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M:\ETPACK-F (F-012254-535-000-1131903)\1000 - WP1\00_Data_Management_Plan\"/>
    </mc:Choice>
  </mc:AlternateContent>
  <xr:revisionPtr revIDLastSave="0" documentId="13_ncr:1_{8D29DCA1-E560-4071-A585-B13B0CC6C0F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General" sheetId="11" r:id="rId1"/>
    <sheet name="Test Overview" sheetId="12" r:id="rId2"/>
    <sheet name="Result Overview" sheetId="10" r:id="rId3"/>
    <sheet name="VR_005_00" sheetId="2" r:id="rId4"/>
    <sheet name="VR_005_01" sheetId="3" r:id="rId5"/>
    <sheet name="VR_005_02" sheetId="4" r:id="rId6"/>
    <sheet name="VR_005_03" sheetId="5" r:id="rId7"/>
    <sheet name="VR_005_04" sheetId="6" r:id="rId8"/>
    <sheet name="VR_005_05" sheetId="7" r:id="rId9"/>
    <sheet name="VR_005_06" sheetId="8" r:id="rId10"/>
    <sheet name="VR_005_07" sheetId="9" r:id="rId11"/>
  </sheets>
  <definedNames>
    <definedName name="_xlnm._FilterDatabase" localSheetId="6" hidden="1">VR_005_03!$A$1:$Y$1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36" i="12" l="1"/>
  <c r="W37" i="12"/>
  <c r="W38" i="12"/>
  <c r="W39" i="12"/>
  <c r="W40" i="12"/>
  <c r="W41" i="12"/>
  <c r="W42" i="12"/>
  <c r="W2" i="12"/>
  <c r="W3" i="12"/>
  <c r="W4" i="12"/>
  <c r="W5" i="12"/>
  <c r="W6" i="12"/>
  <c r="W7" i="12"/>
  <c r="W8" i="12"/>
  <c r="W9" i="12"/>
  <c r="W10" i="12"/>
  <c r="W11" i="12"/>
  <c r="W14" i="12"/>
  <c r="W15" i="12"/>
  <c r="W16" i="12"/>
  <c r="W17" i="12"/>
  <c r="W18" i="12"/>
  <c r="W19" i="12"/>
  <c r="W20" i="12"/>
  <c r="W21" i="12"/>
  <c r="W22" i="12"/>
  <c r="W23" i="12"/>
  <c r="P42" i="12"/>
  <c r="P41" i="12"/>
  <c r="P40" i="12"/>
  <c r="P39" i="12"/>
  <c r="P38" i="12"/>
  <c r="P37" i="12"/>
  <c r="P36" i="12"/>
  <c r="W35" i="12"/>
  <c r="P35" i="12"/>
  <c r="W34" i="12"/>
  <c r="P34" i="12"/>
  <c r="W33" i="12"/>
  <c r="P33" i="12"/>
  <c r="W32" i="12"/>
  <c r="P32" i="12"/>
  <c r="W31" i="12"/>
  <c r="P31" i="12"/>
  <c r="W30" i="12"/>
  <c r="P30" i="12"/>
  <c r="W29" i="12"/>
  <c r="P29" i="12"/>
  <c r="W28" i="12"/>
  <c r="P28" i="12"/>
  <c r="W27" i="12"/>
  <c r="P27" i="12"/>
  <c r="W26" i="12"/>
  <c r="P26" i="12"/>
  <c r="P25" i="12"/>
  <c r="P24" i="12"/>
  <c r="P23" i="12"/>
  <c r="P22" i="12"/>
  <c r="P21" i="12"/>
  <c r="P20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P7" i="12"/>
  <c r="P6" i="12"/>
  <c r="P5" i="12"/>
  <c r="P4" i="12"/>
  <c r="P3" i="12"/>
  <c r="P2" i="12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F970" i="9"/>
  <c r="I970" i="9"/>
  <c r="J970" i="9"/>
  <c r="M970" i="9"/>
  <c r="N970" i="9"/>
  <c r="T970" i="9"/>
  <c r="W970" i="9"/>
  <c r="F971" i="9"/>
  <c r="I971" i="9"/>
  <c r="J971" i="9"/>
  <c r="M971" i="9"/>
  <c r="N971" i="9"/>
  <c r="T971" i="9"/>
  <c r="W971" i="9"/>
  <c r="F972" i="9"/>
  <c r="I972" i="9"/>
  <c r="J972" i="9"/>
  <c r="M972" i="9"/>
  <c r="N972" i="9"/>
  <c r="T972" i="9"/>
  <c r="W972" i="9"/>
  <c r="F973" i="9"/>
  <c r="I973" i="9"/>
  <c r="J973" i="9"/>
  <c r="M973" i="9"/>
  <c r="N973" i="9"/>
  <c r="T973" i="9"/>
  <c r="W973" i="9"/>
  <c r="F974" i="9"/>
  <c r="I974" i="9"/>
  <c r="J974" i="9"/>
  <c r="M974" i="9"/>
  <c r="N974" i="9"/>
  <c r="T974" i="9"/>
  <c r="W974" i="9"/>
  <c r="F975" i="9"/>
  <c r="I975" i="9"/>
  <c r="J975" i="9"/>
  <c r="M975" i="9"/>
  <c r="N975" i="9"/>
  <c r="T975" i="9"/>
  <c r="W975" i="9"/>
  <c r="F976" i="9"/>
  <c r="I976" i="9"/>
  <c r="J976" i="9"/>
  <c r="M976" i="9"/>
  <c r="N976" i="9"/>
  <c r="T976" i="9"/>
  <c r="W976" i="9"/>
  <c r="F977" i="9"/>
  <c r="I977" i="9"/>
  <c r="I978" i="9" s="1"/>
  <c r="J977" i="9"/>
  <c r="J978" i="9" s="1"/>
  <c r="M977" i="9"/>
  <c r="N977" i="9"/>
  <c r="T977" i="9"/>
  <c r="T978" i="9" s="1"/>
  <c r="W977" i="9"/>
  <c r="W978" i="9" s="1"/>
  <c r="F978" i="9"/>
  <c r="M978" i="9"/>
  <c r="N978" i="9"/>
  <c r="F979" i="9"/>
  <c r="I979" i="9"/>
  <c r="J979" i="9"/>
  <c r="M979" i="9"/>
  <c r="N979" i="9"/>
  <c r="T979" i="9"/>
  <c r="W979" i="9"/>
  <c r="F980" i="9"/>
  <c r="I980" i="9"/>
  <c r="J980" i="9"/>
  <c r="M980" i="9"/>
  <c r="N980" i="9"/>
  <c r="T980" i="9"/>
  <c r="W980" i="9"/>
  <c r="E981" i="9"/>
  <c r="E980" i="9"/>
  <c r="E979" i="9"/>
  <c r="E977" i="9"/>
  <c r="E976" i="9"/>
  <c r="E975" i="9"/>
  <c r="E974" i="9"/>
  <c r="E973" i="9"/>
  <c r="E972" i="9"/>
  <c r="E971" i="9"/>
  <c r="E970" i="9"/>
  <c r="F783" i="9"/>
  <c r="I783" i="9"/>
  <c r="J783" i="9"/>
  <c r="M783" i="9"/>
  <c r="N783" i="9"/>
  <c r="T783" i="9"/>
  <c r="W783" i="9"/>
  <c r="F784" i="9"/>
  <c r="I784" i="9"/>
  <c r="J784" i="9"/>
  <c r="M784" i="9"/>
  <c r="N784" i="9"/>
  <c r="T784" i="9"/>
  <c r="W784" i="9"/>
  <c r="F785" i="9"/>
  <c r="I785" i="9"/>
  <c r="J785" i="9"/>
  <c r="M785" i="9"/>
  <c r="N785" i="9"/>
  <c r="T785" i="9"/>
  <c r="W785" i="9"/>
  <c r="F786" i="9"/>
  <c r="I786" i="9"/>
  <c r="J786" i="9"/>
  <c r="M786" i="9"/>
  <c r="N786" i="9"/>
  <c r="T786" i="9"/>
  <c r="W786" i="9"/>
  <c r="F787" i="9"/>
  <c r="I787" i="9"/>
  <c r="J787" i="9"/>
  <c r="M787" i="9"/>
  <c r="N787" i="9"/>
  <c r="T787" i="9"/>
  <c r="W787" i="9"/>
  <c r="F788" i="9"/>
  <c r="I788" i="9"/>
  <c r="J788" i="9"/>
  <c r="M788" i="9"/>
  <c r="N788" i="9"/>
  <c r="T788" i="9"/>
  <c r="W788" i="9"/>
  <c r="F789" i="9"/>
  <c r="I789" i="9"/>
  <c r="J789" i="9"/>
  <c r="M789" i="9"/>
  <c r="N789" i="9"/>
  <c r="T789" i="9"/>
  <c r="W789" i="9"/>
  <c r="F790" i="9"/>
  <c r="I790" i="9"/>
  <c r="I791" i="9" s="1"/>
  <c r="J790" i="9"/>
  <c r="J791" i="9" s="1"/>
  <c r="M790" i="9"/>
  <c r="N790" i="9"/>
  <c r="T790" i="9"/>
  <c r="W790" i="9"/>
  <c r="W791" i="9" s="1"/>
  <c r="F791" i="9"/>
  <c r="M791" i="9"/>
  <c r="N791" i="9"/>
  <c r="T791" i="9"/>
  <c r="F792" i="9"/>
  <c r="I792" i="9"/>
  <c r="J792" i="9"/>
  <c r="M792" i="9"/>
  <c r="N792" i="9"/>
  <c r="T792" i="9"/>
  <c r="W792" i="9"/>
  <c r="F793" i="9"/>
  <c r="I793" i="9"/>
  <c r="J793" i="9"/>
  <c r="M793" i="9"/>
  <c r="N793" i="9"/>
  <c r="T793" i="9"/>
  <c r="W793" i="9"/>
  <c r="E794" i="9"/>
  <c r="E793" i="9"/>
  <c r="E792" i="9"/>
  <c r="E790" i="9"/>
  <c r="E789" i="9"/>
  <c r="E788" i="9"/>
  <c r="E787" i="9"/>
  <c r="E786" i="9"/>
  <c r="E785" i="9"/>
  <c r="E784" i="9"/>
  <c r="E783" i="9"/>
  <c r="F519" i="9"/>
  <c r="I519" i="9"/>
  <c r="J519" i="9"/>
  <c r="M519" i="9"/>
  <c r="N519" i="9"/>
  <c r="T519" i="9"/>
  <c r="W519" i="9"/>
  <c r="F520" i="9"/>
  <c r="I520" i="9"/>
  <c r="J520" i="9"/>
  <c r="M520" i="9"/>
  <c r="N520" i="9"/>
  <c r="T520" i="9"/>
  <c r="W520" i="9"/>
  <c r="F521" i="9"/>
  <c r="I521" i="9"/>
  <c r="J521" i="9"/>
  <c r="M521" i="9"/>
  <c r="N521" i="9"/>
  <c r="T521" i="9"/>
  <c r="W521" i="9"/>
  <c r="F522" i="9"/>
  <c r="I522" i="9"/>
  <c r="J522" i="9"/>
  <c r="M522" i="9"/>
  <c r="N522" i="9"/>
  <c r="T522" i="9"/>
  <c r="W522" i="9"/>
  <c r="F523" i="9"/>
  <c r="I523" i="9"/>
  <c r="J523" i="9"/>
  <c r="M523" i="9"/>
  <c r="N523" i="9"/>
  <c r="T523" i="9"/>
  <c r="W523" i="9"/>
  <c r="F524" i="9"/>
  <c r="I524" i="9"/>
  <c r="J524" i="9"/>
  <c r="M524" i="9"/>
  <c r="N524" i="9"/>
  <c r="T524" i="9"/>
  <c r="W524" i="9"/>
  <c r="F525" i="9"/>
  <c r="I525" i="9"/>
  <c r="J525" i="9"/>
  <c r="M525" i="9"/>
  <c r="N525" i="9"/>
  <c r="T525" i="9"/>
  <c r="W525" i="9"/>
  <c r="F526" i="9"/>
  <c r="I526" i="9"/>
  <c r="I527" i="9" s="1"/>
  <c r="J526" i="9"/>
  <c r="M526" i="9"/>
  <c r="N526" i="9"/>
  <c r="T526" i="9"/>
  <c r="W526" i="9"/>
  <c r="F527" i="9"/>
  <c r="J527" i="9"/>
  <c r="M527" i="9"/>
  <c r="N527" i="9"/>
  <c r="T527" i="9"/>
  <c r="W527" i="9"/>
  <c r="F528" i="9"/>
  <c r="I528" i="9"/>
  <c r="J528" i="9"/>
  <c r="M528" i="9"/>
  <c r="N528" i="9"/>
  <c r="T528" i="9"/>
  <c r="W528" i="9"/>
  <c r="F529" i="9"/>
  <c r="I529" i="9"/>
  <c r="J529" i="9"/>
  <c r="M529" i="9"/>
  <c r="N529" i="9"/>
  <c r="T529" i="9"/>
  <c r="W529" i="9"/>
  <c r="E530" i="9"/>
  <c r="F530" i="9" s="1"/>
  <c r="E529" i="9"/>
  <c r="E528" i="9"/>
  <c r="E526" i="9"/>
  <c r="E525" i="9"/>
  <c r="E524" i="9"/>
  <c r="E523" i="9"/>
  <c r="E522" i="9"/>
  <c r="E521" i="9"/>
  <c r="E520" i="9"/>
  <c r="E519" i="9"/>
  <c r="F343" i="9"/>
  <c r="I343" i="9"/>
  <c r="J343" i="9"/>
  <c r="M343" i="9"/>
  <c r="N343" i="9"/>
  <c r="T343" i="9"/>
  <c r="W343" i="9"/>
  <c r="F344" i="9"/>
  <c r="I344" i="9"/>
  <c r="J344" i="9"/>
  <c r="M344" i="9"/>
  <c r="N344" i="9"/>
  <c r="T344" i="9"/>
  <c r="W344" i="9"/>
  <c r="F345" i="9"/>
  <c r="I345" i="9"/>
  <c r="J345" i="9"/>
  <c r="M345" i="9"/>
  <c r="N345" i="9"/>
  <c r="T345" i="9"/>
  <c r="W345" i="9"/>
  <c r="F346" i="9"/>
  <c r="I346" i="9"/>
  <c r="J346" i="9"/>
  <c r="M346" i="9"/>
  <c r="N346" i="9"/>
  <c r="T346" i="9"/>
  <c r="W346" i="9"/>
  <c r="F347" i="9"/>
  <c r="I347" i="9"/>
  <c r="J347" i="9"/>
  <c r="M347" i="9"/>
  <c r="N347" i="9"/>
  <c r="T347" i="9"/>
  <c r="W347" i="9"/>
  <c r="F348" i="9"/>
  <c r="I348" i="9"/>
  <c r="J348" i="9"/>
  <c r="M348" i="9"/>
  <c r="N348" i="9"/>
  <c r="T348" i="9"/>
  <c r="W348" i="9"/>
  <c r="F349" i="9"/>
  <c r="I349" i="9"/>
  <c r="J349" i="9"/>
  <c r="M349" i="9"/>
  <c r="N349" i="9"/>
  <c r="T349" i="9"/>
  <c r="W349" i="9"/>
  <c r="F350" i="9"/>
  <c r="F351" i="9" s="1"/>
  <c r="I350" i="9"/>
  <c r="I351" i="9" s="1"/>
  <c r="J350" i="9"/>
  <c r="J351" i="9" s="1"/>
  <c r="M350" i="9"/>
  <c r="N350" i="9"/>
  <c r="T350" i="9"/>
  <c r="W350" i="9"/>
  <c r="W351" i="9" s="1"/>
  <c r="M351" i="9"/>
  <c r="N351" i="9"/>
  <c r="T351" i="9"/>
  <c r="F352" i="9"/>
  <c r="I352" i="9"/>
  <c r="J352" i="9"/>
  <c r="M352" i="9"/>
  <c r="N352" i="9"/>
  <c r="T352" i="9"/>
  <c r="W352" i="9"/>
  <c r="F353" i="9"/>
  <c r="I353" i="9"/>
  <c r="J353" i="9"/>
  <c r="M353" i="9"/>
  <c r="N353" i="9"/>
  <c r="T353" i="9"/>
  <c r="W353" i="9"/>
  <c r="E354" i="9"/>
  <c r="E353" i="9"/>
  <c r="E352" i="9"/>
  <c r="E350" i="9"/>
  <c r="E351" i="9" s="1"/>
  <c r="E349" i="9"/>
  <c r="E348" i="9"/>
  <c r="E347" i="9"/>
  <c r="E346" i="9"/>
  <c r="E345" i="9"/>
  <c r="E344" i="9"/>
  <c r="E343" i="9"/>
  <c r="F140" i="9"/>
  <c r="I140" i="9"/>
  <c r="J140" i="9"/>
  <c r="M140" i="9"/>
  <c r="N140" i="9"/>
  <c r="T140" i="9"/>
  <c r="W140" i="9"/>
  <c r="F141" i="9"/>
  <c r="I141" i="9"/>
  <c r="J141" i="9"/>
  <c r="M141" i="9"/>
  <c r="N141" i="9"/>
  <c r="T141" i="9"/>
  <c r="W141" i="9"/>
  <c r="F142" i="9"/>
  <c r="I142" i="9"/>
  <c r="J142" i="9"/>
  <c r="M142" i="9"/>
  <c r="N142" i="9"/>
  <c r="T142" i="9"/>
  <c r="W142" i="9"/>
  <c r="F143" i="9"/>
  <c r="I143" i="9"/>
  <c r="J143" i="9"/>
  <c r="M143" i="9"/>
  <c r="N143" i="9"/>
  <c r="T143" i="9"/>
  <c r="W143" i="9"/>
  <c r="F144" i="9"/>
  <c r="I144" i="9"/>
  <c r="J144" i="9"/>
  <c r="M144" i="9"/>
  <c r="N144" i="9"/>
  <c r="T144" i="9"/>
  <c r="W144" i="9"/>
  <c r="F145" i="9"/>
  <c r="I145" i="9"/>
  <c r="J145" i="9"/>
  <c r="M145" i="9"/>
  <c r="N145" i="9"/>
  <c r="T145" i="9"/>
  <c r="W145" i="9"/>
  <c r="F146" i="9"/>
  <c r="I146" i="9"/>
  <c r="J146" i="9"/>
  <c r="M146" i="9"/>
  <c r="N146" i="9"/>
  <c r="T146" i="9"/>
  <c r="W146" i="9"/>
  <c r="F147" i="9"/>
  <c r="F148" i="9" s="1"/>
  <c r="I147" i="9"/>
  <c r="J147" i="9"/>
  <c r="J148" i="9" s="1"/>
  <c r="M147" i="9"/>
  <c r="M148" i="9" s="1"/>
  <c r="N147" i="9"/>
  <c r="T147" i="9"/>
  <c r="T148" i="9" s="1"/>
  <c r="W147" i="9"/>
  <c r="W148" i="9" s="1"/>
  <c r="I148" i="9"/>
  <c r="N148" i="9"/>
  <c r="F149" i="9"/>
  <c r="I149" i="9"/>
  <c r="J149" i="9"/>
  <c r="M149" i="9"/>
  <c r="N149" i="9"/>
  <c r="T149" i="9"/>
  <c r="W149" i="9"/>
  <c r="F150" i="9"/>
  <c r="I150" i="9"/>
  <c r="J150" i="9"/>
  <c r="M150" i="9"/>
  <c r="N150" i="9"/>
  <c r="T150" i="9"/>
  <c r="W150" i="9"/>
  <c r="E151" i="9"/>
  <c r="F151" i="9" s="1"/>
  <c r="E150" i="9"/>
  <c r="E149" i="9"/>
  <c r="E147" i="9"/>
  <c r="E146" i="9"/>
  <c r="E145" i="9"/>
  <c r="E144" i="9"/>
  <c r="E143" i="9"/>
  <c r="E142" i="9"/>
  <c r="E141" i="9"/>
  <c r="E140" i="9"/>
  <c r="F354" i="9"/>
  <c r="F794" i="9"/>
  <c r="F981" i="9"/>
  <c r="W872" i="9"/>
  <c r="W655" i="9"/>
  <c r="W436" i="9"/>
  <c r="W263" i="9"/>
  <c r="W41" i="9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F608" i="8"/>
  <c r="I608" i="8"/>
  <c r="J608" i="8"/>
  <c r="M608" i="8"/>
  <c r="N608" i="8"/>
  <c r="T608" i="8"/>
  <c r="W608" i="8"/>
  <c r="F609" i="8"/>
  <c r="I609" i="8"/>
  <c r="J609" i="8"/>
  <c r="M609" i="8"/>
  <c r="N609" i="8"/>
  <c r="T609" i="8"/>
  <c r="W609" i="8"/>
  <c r="F610" i="8"/>
  <c r="I610" i="8"/>
  <c r="J610" i="8"/>
  <c r="M610" i="8"/>
  <c r="N610" i="8"/>
  <c r="T610" i="8"/>
  <c r="W610" i="8"/>
  <c r="F611" i="8"/>
  <c r="I611" i="8"/>
  <c r="J611" i="8"/>
  <c r="M611" i="8"/>
  <c r="N611" i="8"/>
  <c r="T611" i="8"/>
  <c r="W611" i="8"/>
  <c r="F612" i="8"/>
  <c r="I612" i="8"/>
  <c r="J612" i="8"/>
  <c r="M612" i="8"/>
  <c r="N612" i="8"/>
  <c r="T612" i="8"/>
  <c r="W612" i="8"/>
  <c r="F613" i="8"/>
  <c r="I613" i="8"/>
  <c r="J613" i="8"/>
  <c r="M613" i="8"/>
  <c r="N613" i="8"/>
  <c r="T613" i="8"/>
  <c r="W613" i="8"/>
  <c r="F614" i="8"/>
  <c r="F616" i="8" s="1"/>
  <c r="I614" i="8"/>
  <c r="J614" i="8"/>
  <c r="M614" i="8"/>
  <c r="N614" i="8"/>
  <c r="T614" i="8"/>
  <c r="W614" i="8"/>
  <c r="F615" i="8"/>
  <c r="I615" i="8"/>
  <c r="I616" i="8" s="1"/>
  <c r="J615" i="8"/>
  <c r="J616" i="8" s="1"/>
  <c r="M615" i="8"/>
  <c r="N615" i="8"/>
  <c r="T615" i="8"/>
  <c r="W615" i="8"/>
  <c r="M616" i="8"/>
  <c r="N616" i="8"/>
  <c r="T616" i="8"/>
  <c r="W616" i="8"/>
  <c r="F617" i="8"/>
  <c r="I617" i="8"/>
  <c r="J617" i="8"/>
  <c r="M617" i="8"/>
  <c r="N617" i="8"/>
  <c r="T617" i="8"/>
  <c r="W617" i="8"/>
  <c r="F618" i="8"/>
  <c r="I618" i="8"/>
  <c r="J618" i="8"/>
  <c r="M618" i="8"/>
  <c r="N618" i="8"/>
  <c r="T618" i="8"/>
  <c r="W618" i="8"/>
  <c r="E619" i="8"/>
  <c r="F619" i="8" s="1"/>
  <c r="E618" i="8"/>
  <c r="E617" i="8"/>
  <c r="E615" i="8"/>
  <c r="E614" i="8"/>
  <c r="E613" i="8"/>
  <c r="E612" i="8"/>
  <c r="E611" i="8"/>
  <c r="E610" i="8"/>
  <c r="E609" i="8"/>
  <c r="E608" i="8"/>
  <c r="F328" i="8"/>
  <c r="I328" i="8"/>
  <c r="J328" i="8"/>
  <c r="M328" i="8"/>
  <c r="N328" i="8"/>
  <c r="T328" i="8"/>
  <c r="W328" i="8"/>
  <c r="F329" i="8"/>
  <c r="I329" i="8"/>
  <c r="J329" i="8"/>
  <c r="M329" i="8"/>
  <c r="N329" i="8"/>
  <c r="T329" i="8"/>
  <c r="W329" i="8"/>
  <c r="F330" i="8"/>
  <c r="I330" i="8"/>
  <c r="J330" i="8"/>
  <c r="M330" i="8"/>
  <c r="N330" i="8"/>
  <c r="T330" i="8"/>
  <c r="W330" i="8"/>
  <c r="F331" i="8"/>
  <c r="I331" i="8"/>
  <c r="J331" i="8"/>
  <c r="M331" i="8"/>
  <c r="N331" i="8"/>
  <c r="T331" i="8"/>
  <c r="W331" i="8"/>
  <c r="F332" i="8"/>
  <c r="I332" i="8"/>
  <c r="J332" i="8"/>
  <c r="M332" i="8"/>
  <c r="N332" i="8"/>
  <c r="T332" i="8"/>
  <c r="W332" i="8"/>
  <c r="F333" i="8"/>
  <c r="I333" i="8"/>
  <c r="J333" i="8"/>
  <c r="M333" i="8"/>
  <c r="N333" i="8"/>
  <c r="T333" i="8"/>
  <c r="W333" i="8"/>
  <c r="F334" i="8"/>
  <c r="I334" i="8"/>
  <c r="I336" i="8" s="1"/>
  <c r="J334" i="8"/>
  <c r="M334" i="8"/>
  <c r="N334" i="8"/>
  <c r="T334" i="8"/>
  <c r="W334" i="8"/>
  <c r="F335" i="8"/>
  <c r="F336" i="8" s="1"/>
  <c r="I335" i="8"/>
  <c r="J335" i="8"/>
  <c r="J336" i="8" s="1"/>
  <c r="M335" i="8"/>
  <c r="M336" i="8" s="1"/>
  <c r="N335" i="8"/>
  <c r="N336" i="8" s="1"/>
  <c r="T335" i="8"/>
  <c r="T336" i="8" s="1"/>
  <c r="W335" i="8"/>
  <c r="W336" i="8" s="1"/>
  <c r="F337" i="8"/>
  <c r="I337" i="8"/>
  <c r="J337" i="8"/>
  <c r="M337" i="8"/>
  <c r="N337" i="8"/>
  <c r="T337" i="8"/>
  <c r="W337" i="8"/>
  <c r="F338" i="8"/>
  <c r="I338" i="8"/>
  <c r="J338" i="8"/>
  <c r="M338" i="8"/>
  <c r="N338" i="8"/>
  <c r="T338" i="8"/>
  <c r="W338" i="8"/>
  <c r="E339" i="8"/>
  <c r="E338" i="8"/>
  <c r="E337" i="8"/>
  <c r="E335" i="8"/>
  <c r="E334" i="8"/>
  <c r="E333" i="8"/>
  <c r="E332" i="8"/>
  <c r="E331" i="8"/>
  <c r="E330" i="8"/>
  <c r="E329" i="8"/>
  <c r="E328" i="8"/>
  <c r="F339" i="8"/>
  <c r="W261" i="8"/>
  <c r="F126" i="8"/>
  <c r="I126" i="8"/>
  <c r="J126" i="8"/>
  <c r="M126" i="8"/>
  <c r="N126" i="8"/>
  <c r="T126" i="8"/>
  <c r="W126" i="8"/>
  <c r="F127" i="8"/>
  <c r="I127" i="8"/>
  <c r="J127" i="8"/>
  <c r="M127" i="8"/>
  <c r="N127" i="8"/>
  <c r="T127" i="8"/>
  <c r="W127" i="8"/>
  <c r="F128" i="8"/>
  <c r="I128" i="8"/>
  <c r="J128" i="8"/>
  <c r="M128" i="8"/>
  <c r="N128" i="8"/>
  <c r="T128" i="8"/>
  <c r="W128" i="8"/>
  <c r="F129" i="8"/>
  <c r="I129" i="8"/>
  <c r="J129" i="8"/>
  <c r="M129" i="8"/>
  <c r="N129" i="8"/>
  <c r="T129" i="8"/>
  <c r="W129" i="8"/>
  <c r="F130" i="8"/>
  <c r="I130" i="8"/>
  <c r="J130" i="8"/>
  <c r="M130" i="8"/>
  <c r="N130" i="8"/>
  <c r="T130" i="8"/>
  <c r="W130" i="8"/>
  <c r="F131" i="8"/>
  <c r="I131" i="8"/>
  <c r="J131" i="8"/>
  <c r="M131" i="8"/>
  <c r="N131" i="8"/>
  <c r="T131" i="8"/>
  <c r="W131" i="8"/>
  <c r="F132" i="8"/>
  <c r="I132" i="8"/>
  <c r="J132" i="8"/>
  <c r="M132" i="8"/>
  <c r="N132" i="8"/>
  <c r="T132" i="8"/>
  <c r="W132" i="8"/>
  <c r="F133" i="8"/>
  <c r="I133" i="8"/>
  <c r="I134" i="8" s="1"/>
  <c r="J133" i="8"/>
  <c r="J134" i="8" s="1"/>
  <c r="M133" i="8"/>
  <c r="N133" i="8"/>
  <c r="T133" i="8"/>
  <c r="T134" i="8" s="1"/>
  <c r="W133" i="8"/>
  <c r="W134" i="8" s="1"/>
  <c r="F134" i="8"/>
  <c r="M134" i="8"/>
  <c r="N134" i="8"/>
  <c r="F135" i="8"/>
  <c r="I135" i="8"/>
  <c r="J135" i="8"/>
  <c r="M135" i="8"/>
  <c r="N135" i="8"/>
  <c r="T135" i="8"/>
  <c r="W135" i="8"/>
  <c r="F136" i="8"/>
  <c r="I136" i="8"/>
  <c r="J136" i="8"/>
  <c r="M136" i="8"/>
  <c r="N136" i="8"/>
  <c r="T136" i="8"/>
  <c r="W136" i="8"/>
  <c r="E136" i="8"/>
  <c r="E135" i="8"/>
  <c r="E133" i="8"/>
  <c r="E132" i="8"/>
  <c r="E131" i="8"/>
  <c r="E130" i="8"/>
  <c r="E129" i="8"/>
  <c r="E128" i="8"/>
  <c r="E127" i="8"/>
  <c r="E126" i="8"/>
  <c r="E137" i="8"/>
  <c r="F137" i="8"/>
  <c r="W503" i="8"/>
  <c r="W32" i="8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C29" i="10"/>
  <c r="B29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C28" i="10"/>
  <c r="B28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C27" i="10"/>
  <c r="B27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D26" i="10"/>
  <c r="C26" i="10"/>
  <c r="B26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C25" i="10"/>
  <c r="B25" i="10"/>
  <c r="F1706" i="7"/>
  <c r="I1706" i="7"/>
  <c r="J1706" i="7"/>
  <c r="M1706" i="7"/>
  <c r="N1706" i="7"/>
  <c r="T1706" i="7"/>
  <c r="W1706" i="7"/>
  <c r="F1707" i="7"/>
  <c r="I1707" i="7"/>
  <c r="J1707" i="7"/>
  <c r="M1707" i="7"/>
  <c r="N1707" i="7"/>
  <c r="T1707" i="7"/>
  <c r="W1707" i="7"/>
  <c r="F1708" i="7"/>
  <c r="I1708" i="7"/>
  <c r="J1708" i="7"/>
  <c r="M1708" i="7"/>
  <c r="N1708" i="7"/>
  <c r="T1708" i="7"/>
  <c r="W1708" i="7"/>
  <c r="F1709" i="7"/>
  <c r="I1709" i="7"/>
  <c r="J1709" i="7"/>
  <c r="M1709" i="7"/>
  <c r="N1709" i="7"/>
  <c r="T1709" i="7"/>
  <c r="W1709" i="7"/>
  <c r="F1710" i="7"/>
  <c r="I1710" i="7"/>
  <c r="J1710" i="7"/>
  <c r="M1710" i="7"/>
  <c r="N1710" i="7"/>
  <c r="T1710" i="7"/>
  <c r="W1710" i="7"/>
  <c r="F1711" i="7"/>
  <c r="I1711" i="7"/>
  <c r="J1711" i="7"/>
  <c r="M1711" i="7"/>
  <c r="N1711" i="7"/>
  <c r="T1711" i="7"/>
  <c r="W1711" i="7"/>
  <c r="F1712" i="7"/>
  <c r="I1712" i="7"/>
  <c r="J1712" i="7"/>
  <c r="M1712" i="7"/>
  <c r="N1712" i="7"/>
  <c r="T1712" i="7"/>
  <c r="T1714" i="7" s="1"/>
  <c r="W1712" i="7"/>
  <c r="F1713" i="7"/>
  <c r="F1714" i="7" s="1"/>
  <c r="I1713" i="7"/>
  <c r="I1714" i="7" s="1"/>
  <c r="J1713" i="7"/>
  <c r="M1713" i="7"/>
  <c r="N1713" i="7"/>
  <c r="T1713" i="7"/>
  <c r="W1713" i="7"/>
  <c r="W1714" i="7" s="1"/>
  <c r="J1714" i="7"/>
  <c r="M1714" i="7"/>
  <c r="N1714" i="7"/>
  <c r="F1715" i="7"/>
  <c r="I1715" i="7"/>
  <c r="J1715" i="7"/>
  <c r="M1715" i="7"/>
  <c r="N1715" i="7"/>
  <c r="T1715" i="7"/>
  <c r="W1715" i="7"/>
  <c r="F1716" i="7"/>
  <c r="I1716" i="7"/>
  <c r="J1716" i="7"/>
  <c r="M1716" i="7"/>
  <c r="N1716" i="7"/>
  <c r="T1716" i="7"/>
  <c r="W1716" i="7"/>
  <c r="E1717" i="7"/>
  <c r="E1716" i="7"/>
  <c r="E1715" i="7"/>
  <c r="E1713" i="7"/>
  <c r="E1712" i="7"/>
  <c r="E1711" i="7"/>
  <c r="E1710" i="7"/>
  <c r="E1709" i="7"/>
  <c r="E1708" i="7"/>
  <c r="E1707" i="7"/>
  <c r="E1706" i="7"/>
  <c r="W1546" i="7"/>
  <c r="F1338" i="7"/>
  <c r="I1338" i="7"/>
  <c r="J1338" i="7"/>
  <c r="M1338" i="7"/>
  <c r="N1338" i="7"/>
  <c r="T1338" i="7"/>
  <c r="W1338" i="7"/>
  <c r="F1339" i="7"/>
  <c r="I1339" i="7"/>
  <c r="J1339" i="7"/>
  <c r="M1339" i="7"/>
  <c r="N1339" i="7"/>
  <c r="T1339" i="7"/>
  <c r="W1339" i="7"/>
  <c r="F1340" i="7"/>
  <c r="I1340" i="7"/>
  <c r="J1340" i="7"/>
  <c r="M1340" i="7"/>
  <c r="N1340" i="7"/>
  <c r="T1340" i="7"/>
  <c r="W1340" i="7"/>
  <c r="F1341" i="7"/>
  <c r="I1341" i="7"/>
  <c r="J1341" i="7"/>
  <c r="M1341" i="7"/>
  <c r="N1341" i="7"/>
  <c r="T1341" i="7"/>
  <c r="W1341" i="7"/>
  <c r="F1342" i="7"/>
  <c r="I1342" i="7"/>
  <c r="J1342" i="7"/>
  <c r="M1342" i="7"/>
  <c r="N1342" i="7"/>
  <c r="T1342" i="7"/>
  <c r="W1342" i="7"/>
  <c r="F1343" i="7"/>
  <c r="I1343" i="7"/>
  <c r="J1343" i="7"/>
  <c r="M1343" i="7"/>
  <c r="N1343" i="7"/>
  <c r="T1343" i="7"/>
  <c r="W1343" i="7"/>
  <c r="F1344" i="7"/>
  <c r="I1344" i="7"/>
  <c r="J1344" i="7"/>
  <c r="M1344" i="7"/>
  <c r="N1344" i="7"/>
  <c r="T1344" i="7"/>
  <c r="W1344" i="7"/>
  <c r="F1345" i="7"/>
  <c r="I1345" i="7"/>
  <c r="I1346" i="7" s="1"/>
  <c r="J1345" i="7"/>
  <c r="M1345" i="7"/>
  <c r="N1345" i="7"/>
  <c r="T1345" i="7"/>
  <c r="T1346" i="7" s="1"/>
  <c r="W1345" i="7"/>
  <c r="F1346" i="7"/>
  <c r="J1346" i="7"/>
  <c r="M1346" i="7"/>
  <c r="N1346" i="7"/>
  <c r="W1346" i="7"/>
  <c r="F1347" i="7"/>
  <c r="I1347" i="7"/>
  <c r="J1347" i="7"/>
  <c r="M1347" i="7"/>
  <c r="N1347" i="7"/>
  <c r="T1347" i="7"/>
  <c r="W1347" i="7"/>
  <c r="F1348" i="7"/>
  <c r="I1348" i="7"/>
  <c r="J1348" i="7"/>
  <c r="M1348" i="7"/>
  <c r="N1348" i="7"/>
  <c r="T1348" i="7"/>
  <c r="W1348" i="7"/>
  <c r="E1348" i="7"/>
  <c r="E1347" i="7"/>
  <c r="E1345" i="7"/>
  <c r="E1346" i="7" s="1"/>
  <c r="E1344" i="7"/>
  <c r="E1343" i="7"/>
  <c r="E1342" i="7"/>
  <c r="E1341" i="7"/>
  <c r="E1340" i="7"/>
  <c r="E1339" i="7"/>
  <c r="E1338" i="7"/>
  <c r="E1349" i="7"/>
  <c r="F1349" i="7" s="1"/>
  <c r="F1717" i="7"/>
  <c r="W1287" i="7"/>
  <c r="F772" i="7"/>
  <c r="I772" i="7"/>
  <c r="J772" i="7"/>
  <c r="M772" i="7"/>
  <c r="N772" i="7"/>
  <c r="T772" i="7"/>
  <c r="W772" i="7"/>
  <c r="F773" i="7"/>
  <c r="I773" i="7"/>
  <c r="J773" i="7"/>
  <c r="M773" i="7"/>
  <c r="N773" i="7"/>
  <c r="T773" i="7"/>
  <c r="W773" i="7"/>
  <c r="F774" i="7"/>
  <c r="I774" i="7"/>
  <c r="J774" i="7"/>
  <c r="M774" i="7"/>
  <c r="N774" i="7"/>
  <c r="T774" i="7"/>
  <c r="W774" i="7"/>
  <c r="F775" i="7"/>
  <c r="I775" i="7"/>
  <c r="J775" i="7"/>
  <c r="M775" i="7"/>
  <c r="N775" i="7"/>
  <c r="T775" i="7"/>
  <c r="W775" i="7"/>
  <c r="F776" i="7"/>
  <c r="I776" i="7"/>
  <c r="J776" i="7"/>
  <c r="M776" i="7"/>
  <c r="N776" i="7"/>
  <c r="T776" i="7"/>
  <c r="W776" i="7"/>
  <c r="F777" i="7"/>
  <c r="I777" i="7"/>
  <c r="J777" i="7"/>
  <c r="M777" i="7"/>
  <c r="N777" i="7"/>
  <c r="T777" i="7"/>
  <c r="W777" i="7"/>
  <c r="F778" i="7"/>
  <c r="I778" i="7"/>
  <c r="J778" i="7"/>
  <c r="M778" i="7"/>
  <c r="N778" i="7"/>
  <c r="N780" i="7" s="1"/>
  <c r="T778" i="7"/>
  <c r="W778" i="7"/>
  <c r="F779" i="7"/>
  <c r="F780" i="7" s="1"/>
  <c r="I779" i="7"/>
  <c r="I780" i="7" s="1"/>
  <c r="J779" i="7"/>
  <c r="J780" i="7" s="1"/>
  <c r="M779" i="7"/>
  <c r="N779" i="7"/>
  <c r="T779" i="7"/>
  <c r="W779" i="7"/>
  <c r="F781" i="7"/>
  <c r="I781" i="7"/>
  <c r="J781" i="7"/>
  <c r="M781" i="7"/>
  <c r="N781" i="7"/>
  <c r="T781" i="7"/>
  <c r="W781" i="7"/>
  <c r="F782" i="7"/>
  <c r="I782" i="7"/>
  <c r="J782" i="7"/>
  <c r="M782" i="7"/>
  <c r="N782" i="7"/>
  <c r="T782" i="7"/>
  <c r="W782" i="7"/>
  <c r="E783" i="7"/>
  <c r="F783" i="7" s="1"/>
  <c r="E782" i="7"/>
  <c r="E781" i="7"/>
  <c r="E779" i="7"/>
  <c r="E778" i="7"/>
  <c r="E777" i="7"/>
  <c r="E776" i="7"/>
  <c r="E775" i="7"/>
  <c r="E774" i="7"/>
  <c r="E773" i="7"/>
  <c r="E772" i="7"/>
  <c r="W638" i="7"/>
  <c r="F576" i="7"/>
  <c r="I576" i="7"/>
  <c r="J576" i="7"/>
  <c r="M576" i="7"/>
  <c r="N576" i="7"/>
  <c r="T576" i="7"/>
  <c r="W576" i="7"/>
  <c r="F577" i="7"/>
  <c r="I577" i="7"/>
  <c r="J577" i="7"/>
  <c r="M577" i="7"/>
  <c r="N577" i="7"/>
  <c r="T577" i="7"/>
  <c r="W577" i="7"/>
  <c r="F578" i="7"/>
  <c r="I578" i="7"/>
  <c r="J578" i="7"/>
  <c r="M578" i="7"/>
  <c r="N578" i="7"/>
  <c r="T578" i="7"/>
  <c r="W578" i="7"/>
  <c r="F579" i="7"/>
  <c r="I579" i="7"/>
  <c r="J579" i="7"/>
  <c r="M579" i="7"/>
  <c r="N579" i="7"/>
  <c r="T579" i="7"/>
  <c r="W579" i="7"/>
  <c r="F580" i="7"/>
  <c r="I580" i="7"/>
  <c r="J580" i="7"/>
  <c r="M580" i="7"/>
  <c r="N580" i="7"/>
  <c r="T580" i="7"/>
  <c r="W580" i="7"/>
  <c r="F581" i="7"/>
  <c r="I581" i="7"/>
  <c r="J581" i="7"/>
  <c r="M581" i="7"/>
  <c r="N581" i="7"/>
  <c r="T581" i="7"/>
  <c r="W581" i="7"/>
  <c r="F582" i="7"/>
  <c r="I582" i="7"/>
  <c r="J582" i="7"/>
  <c r="M582" i="7"/>
  <c r="N582" i="7"/>
  <c r="N584" i="7" s="1"/>
  <c r="T582" i="7"/>
  <c r="W582" i="7"/>
  <c r="F583" i="7"/>
  <c r="F584" i="7" s="1"/>
  <c r="I583" i="7"/>
  <c r="I584" i="7" s="1"/>
  <c r="J583" i="7"/>
  <c r="J584" i="7" s="1"/>
  <c r="M583" i="7"/>
  <c r="N583" i="7"/>
  <c r="T583" i="7"/>
  <c r="W583" i="7"/>
  <c r="F585" i="7"/>
  <c r="I585" i="7"/>
  <c r="J585" i="7"/>
  <c r="M585" i="7"/>
  <c r="N585" i="7"/>
  <c r="T585" i="7"/>
  <c r="W585" i="7"/>
  <c r="F586" i="7"/>
  <c r="I586" i="7"/>
  <c r="J586" i="7"/>
  <c r="M586" i="7"/>
  <c r="N586" i="7"/>
  <c r="T586" i="7"/>
  <c r="W586" i="7"/>
  <c r="E586" i="7"/>
  <c r="E585" i="7"/>
  <c r="E583" i="7"/>
  <c r="E582" i="7"/>
  <c r="E581" i="7"/>
  <c r="E580" i="7"/>
  <c r="E579" i="7"/>
  <c r="E578" i="7"/>
  <c r="E577" i="7"/>
  <c r="E576" i="7"/>
  <c r="E587" i="7"/>
  <c r="F587" i="7" s="1"/>
  <c r="W449" i="7"/>
  <c r="F324" i="7"/>
  <c r="I324" i="7"/>
  <c r="J324" i="7"/>
  <c r="M324" i="7"/>
  <c r="N324" i="7"/>
  <c r="T324" i="7"/>
  <c r="W324" i="7"/>
  <c r="F325" i="7"/>
  <c r="I325" i="7"/>
  <c r="J325" i="7"/>
  <c r="M325" i="7"/>
  <c r="N325" i="7"/>
  <c r="T325" i="7"/>
  <c r="W325" i="7"/>
  <c r="F326" i="7"/>
  <c r="I326" i="7"/>
  <c r="J326" i="7"/>
  <c r="M326" i="7"/>
  <c r="N326" i="7"/>
  <c r="T326" i="7"/>
  <c r="W326" i="7"/>
  <c r="F327" i="7"/>
  <c r="I327" i="7"/>
  <c r="J327" i="7"/>
  <c r="M327" i="7"/>
  <c r="N327" i="7"/>
  <c r="T327" i="7"/>
  <c r="W327" i="7"/>
  <c r="F328" i="7"/>
  <c r="I328" i="7"/>
  <c r="J328" i="7"/>
  <c r="M328" i="7"/>
  <c r="N328" i="7"/>
  <c r="T328" i="7"/>
  <c r="W328" i="7"/>
  <c r="F329" i="7"/>
  <c r="I329" i="7"/>
  <c r="J329" i="7"/>
  <c r="M329" i="7"/>
  <c r="N329" i="7"/>
  <c r="T329" i="7"/>
  <c r="W329" i="7"/>
  <c r="F330" i="7"/>
  <c r="I330" i="7"/>
  <c r="J330" i="7"/>
  <c r="M330" i="7"/>
  <c r="N330" i="7"/>
  <c r="T330" i="7"/>
  <c r="W330" i="7"/>
  <c r="F331" i="7"/>
  <c r="F332" i="7" s="1"/>
  <c r="I331" i="7"/>
  <c r="J331" i="7"/>
  <c r="J332" i="7" s="1"/>
  <c r="M331" i="7"/>
  <c r="N331" i="7"/>
  <c r="T331" i="7"/>
  <c r="W331" i="7"/>
  <c r="F333" i="7"/>
  <c r="I333" i="7"/>
  <c r="J333" i="7"/>
  <c r="M333" i="7"/>
  <c r="N333" i="7"/>
  <c r="T333" i="7"/>
  <c r="W333" i="7"/>
  <c r="F334" i="7"/>
  <c r="I334" i="7"/>
  <c r="J334" i="7"/>
  <c r="M334" i="7"/>
  <c r="N334" i="7"/>
  <c r="T334" i="7"/>
  <c r="W334" i="7"/>
  <c r="E334" i="7"/>
  <c r="E333" i="7"/>
  <c r="E331" i="7"/>
  <c r="E330" i="7"/>
  <c r="E329" i="7"/>
  <c r="E328" i="7"/>
  <c r="E327" i="7"/>
  <c r="E326" i="7"/>
  <c r="E325" i="7"/>
  <c r="E324" i="7"/>
  <c r="E335" i="7"/>
  <c r="F335" i="7" s="1"/>
  <c r="W220" i="7"/>
  <c r="F157" i="7"/>
  <c r="I157" i="7"/>
  <c r="J157" i="7"/>
  <c r="M157" i="7"/>
  <c r="N157" i="7"/>
  <c r="T157" i="7"/>
  <c r="W157" i="7"/>
  <c r="F158" i="7"/>
  <c r="I158" i="7"/>
  <c r="J158" i="7"/>
  <c r="M158" i="7"/>
  <c r="N158" i="7"/>
  <c r="T158" i="7"/>
  <c r="W158" i="7"/>
  <c r="F159" i="7"/>
  <c r="I159" i="7"/>
  <c r="J159" i="7"/>
  <c r="M159" i="7"/>
  <c r="N159" i="7"/>
  <c r="T159" i="7"/>
  <c r="W159" i="7"/>
  <c r="F160" i="7"/>
  <c r="I160" i="7"/>
  <c r="J160" i="7"/>
  <c r="M160" i="7"/>
  <c r="N160" i="7"/>
  <c r="T160" i="7"/>
  <c r="W160" i="7"/>
  <c r="F161" i="7"/>
  <c r="I161" i="7"/>
  <c r="J161" i="7"/>
  <c r="M161" i="7"/>
  <c r="N161" i="7"/>
  <c r="T161" i="7"/>
  <c r="W161" i="7"/>
  <c r="F162" i="7"/>
  <c r="I162" i="7"/>
  <c r="J162" i="7"/>
  <c r="M162" i="7"/>
  <c r="N162" i="7"/>
  <c r="T162" i="7"/>
  <c r="W162" i="7"/>
  <c r="F163" i="7"/>
  <c r="I163" i="7"/>
  <c r="J163" i="7"/>
  <c r="M163" i="7"/>
  <c r="N163" i="7"/>
  <c r="T163" i="7"/>
  <c r="W163" i="7"/>
  <c r="F164" i="7"/>
  <c r="F165" i="7" s="1"/>
  <c r="I164" i="7"/>
  <c r="J164" i="7"/>
  <c r="M164" i="7"/>
  <c r="N164" i="7"/>
  <c r="T164" i="7"/>
  <c r="W164" i="7"/>
  <c r="F166" i="7"/>
  <c r="I166" i="7"/>
  <c r="J166" i="7"/>
  <c r="M166" i="7"/>
  <c r="N166" i="7"/>
  <c r="T166" i="7"/>
  <c r="W166" i="7"/>
  <c r="F167" i="7"/>
  <c r="I167" i="7"/>
  <c r="J167" i="7"/>
  <c r="M167" i="7"/>
  <c r="N167" i="7"/>
  <c r="T167" i="7"/>
  <c r="W167" i="7"/>
  <c r="E168" i="7"/>
  <c r="F168" i="7" s="1"/>
  <c r="E167" i="7"/>
  <c r="E166" i="7"/>
  <c r="E164" i="7"/>
  <c r="E163" i="7"/>
  <c r="E162" i="7"/>
  <c r="E161" i="7"/>
  <c r="E160" i="7"/>
  <c r="E159" i="7"/>
  <c r="E158" i="7"/>
  <c r="E157" i="7"/>
  <c r="W46" i="7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C24" i="10"/>
  <c r="W456" i="6"/>
  <c r="B24" i="10" s="1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C23" i="10"/>
  <c r="B23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C22" i="10"/>
  <c r="B22" i="10"/>
  <c r="F619" i="6"/>
  <c r="I619" i="6"/>
  <c r="J619" i="6"/>
  <c r="M619" i="6"/>
  <c r="N619" i="6"/>
  <c r="T619" i="6"/>
  <c r="W619" i="6"/>
  <c r="F620" i="6"/>
  <c r="I620" i="6"/>
  <c r="J620" i="6"/>
  <c r="M620" i="6"/>
  <c r="N620" i="6"/>
  <c r="T620" i="6"/>
  <c r="W620" i="6"/>
  <c r="F621" i="6"/>
  <c r="I621" i="6"/>
  <c r="J621" i="6"/>
  <c r="M621" i="6"/>
  <c r="N621" i="6"/>
  <c r="T621" i="6"/>
  <c r="W621" i="6"/>
  <c r="F622" i="6"/>
  <c r="I622" i="6"/>
  <c r="J622" i="6"/>
  <c r="M622" i="6"/>
  <c r="N622" i="6"/>
  <c r="T622" i="6"/>
  <c r="W622" i="6"/>
  <c r="F623" i="6"/>
  <c r="I623" i="6"/>
  <c r="J623" i="6"/>
  <c r="M623" i="6"/>
  <c r="N623" i="6"/>
  <c r="T623" i="6"/>
  <c r="W623" i="6"/>
  <c r="F624" i="6"/>
  <c r="I624" i="6"/>
  <c r="J624" i="6"/>
  <c r="M624" i="6"/>
  <c r="N624" i="6"/>
  <c r="T624" i="6"/>
  <c r="W624" i="6"/>
  <c r="F625" i="6"/>
  <c r="I625" i="6"/>
  <c r="J625" i="6"/>
  <c r="M625" i="6"/>
  <c r="N625" i="6"/>
  <c r="T625" i="6"/>
  <c r="W625" i="6"/>
  <c r="F626" i="6"/>
  <c r="F627" i="6" s="1"/>
  <c r="I626" i="6"/>
  <c r="J626" i="6"/>
  <c r="J627" i="6" s="1"/>
  <c r="M626" i="6"/>
  <c r="M627" i="6" s="1"/>
  <c r="N626" i="6"/>
  <c r="T626" i="6"/>
  <c r="T627" i="6" s="1"/>
  <c r="W626" i="6"/>
  <c r="W627" i="6" s="1"/>
  <c r="I627" i="6"/>
  <c r="N627" i="6"/>
  <c r="F628" i="6"/>
  <c r="I628" i="6"/>
  <c r="J628" i="6"/>
  <c r="M628" i="6"/>
  <c r="N628" i="6"/>
  <c r="T628" i="6"/>
  <c r="W628" i="6"/>
  <c r="F629" i="6"/>
  <c r="I629" i="6"/>
  <c r="J629" i="6"/>
  <c r="M629" i="6"/>
  <c r="N629" i="6"/>
  <c r="T629" i="6"/>
  <c r="W629" i="6"/>
  <c r="E630" i="6"/>
  <c r="F630" i="6" s="1"/>
  <c r="E629" i="6"/>
  <c r="E628" i="6"/>
  <c r="E626" i="6"/>
  <c r="E625" i="6"/>
  <c r="E624" i="6"/>
  <c r="E623" i="6"/>
  <c r="E622" i="6"/>
  <c r="E621" i="6"/>
  <c r="E620" i="6"/>
  <c r="E619" i="6"/>
  <c r="F389" i="6"/>
  <c r="I389" i="6"/>
  <c r="J389" i="6"/>
  <c r="M389" i="6"/>
  <c r="N389" i="6"/>
  <c r="T389" i="6"/>
  <c r="W389" i="6"/>
  <c r="F390" i="6"/>
  <c r="I390" i="6"/>
  <c r="J390" i="6"/>
  <c r="M390" i="6"/>
  <c r="N390" i="6"/>
  <c r="T390" i="6"/>
  <c r="W390" i="6"/>
  <c r="F391" i="6"/>
  <c r="I391" i="6"/>
  <c r="J391" i="6"/>
  <c r="M391" i="6"/>
  <c r="N391" i="6"/>
  <c r="T391" i="6"/>
  <c r="W391" i="6"/>
  <c r="F392" i="6"/>
  <c r="I392" i="6"/>
  <c r="J392" i="6"/>
  <c r="M392" i="6"/>
  <c r="N392" i="6"/>
  <c r="T392" i="6"/>
  <c r="W392" i="6"/>
  <c r="F393" i="6"/>
  <c r="I393" i="6"/>
  <c r="J393" i="6"/>
  <c r="M393" i="6"/>
  <c r="N393" i="6"/>
  <c r="T393" i="6"/>
  <c r="W393" i="6"/>
  <c r="F394" i="6"/>
  <c r="I394" i="6"/>
  <c r="J394" i="6"/>
  <c r="M394" i="6"/>
  <c r="N394" i="6"/>
  <c r="T394" i="6"/>
  <c r="W394" i="6"/>
  <c r="F395" i="6"/>
  <c r="I395" i="6"/>
  <c r="J395" i="6"/>
  <c r="M395" i="6"/>
  <c r="N395" i="6"/>
  <c r="N397" i="6" s="1"/>
  <c r="T395" i="6"/>
  <c r="T397" i="6" s="1"/>
  <c r="W395" i="6"/>
  <c r="F396" i="6"/>
  <c r="F397" i="6" s="1"/>
  <c r="I396" i="6"/>
  <c r="I397" i="6" s="1"/>
  <c r="J396" i="6"/>
  <c r="J397" i="6" s="1"/>
  <c r="M396" i="6"/>
  <c r="N396" i="6"/>
  <c r="T396" i="6"/>
  <c r="W396" i="6"/>
  <c r="M397" i="6"/>
  <c r="F398" i="6"/>
  <c r="I398" i="6"/>
  <c r="J398" i="6"/>
  <c r="M398" i="6"/>
  <c r="N398" i="6"/>
  <c r="T398" i="6"/>
  <c r="W398" i="6"/>
  <c r="F399" i="6"/>
  <c r="I399" i="6"/>
  <c r="J399" i="6"/>
  <c r="M399" i="6"/>
  <c r="N399" i="6"/>
  <c r="T399" i="6"/>
  <c r="W399" i="6"/>
  <c r="E400" i="6"/>
  <c r="E399" i="6"/>
  <c r="E398" i="6"/>
  <c r="E396" i="6"/>
  <c r="E395" i="6"/>
  <c r="E394" i="6"/>
  <c r="E393" i="6"/>
  <c r="E392" i="6"/>
  <c r="E391" i="6"/>
  <c r="E390" i="6"/>
  <c r="E389" i="6"/>
  <c r="F400" i="6"/>
  <c r="E182" i="6"/>
  <c r="F182" i="6" s="1"/>
  <c r="F149" i="6"/>
  <c r="I149" i="6"/>
  <c r="J149" i="6"/>
  <c r="M149" i="6"/>
  <c r="N149" i="6"/>
  <c r="T149" i="6"/>
  <c r="W149" i="6"/>
  <c r="F150" i="6"/>
  <c r="I150" i="6"/>
  <c r="J150" i="6"/>
  <c r="M150" i="6"/>
  <c r="N150" i="6"/>
  <c r="T150" i="6"/>
  <c r="W150" i="6"/>
  <c r="F151" i="6"/>
  <c r="I151" i="6"/>
  <c r="J151" i="6"/>
  <c r="M151" i="6"/>
  <c r="N151" i="6"/>
  <c r="T151" i="6"/>
  <c r="W151" i="6"/>
  <c r="F152" i="6"/>
  <c r="I152" i="6"/>
  <c r="J152" i="6"/>
  <c r="M152" i="6"/>
  <c r="N152" i="6"/>
  <c r="T152" i="6"/>
  <c r="W152" i="6"/>
  <c r="F153" i="6"/>
  <c r="I153" i="6"/>
  <c r="J153" i="6"/>
  <c r="M153" i="6"/>
  <c r="N153" i="6"/>
  <c r="T153" i="6"/>
  <c r="W153" i="6"/>
  <c r="F154" i="6"/>
  <c r="I154" i="6"/>
  <c r="J154" i="6"/>
  <c r="M154" i="6"/>
  <c r="N154" i="6"/>
  <c r="T154" i="6"/>
  <c r="W154" i="6"/>
  <c r="F155" i="6"/>
  <c r="I155" i="6"/>
  <c r="J155" i="6"/>
  <c r="J157" i="6" s="1"/>
  <c r="M155" i="6"/>
  <c r="M157" i="6" s="1"/>
  <c r="N155" i="6"/>
  <c r="N157" i="6" s="1"/>
  <c r="T155" i="6"/>
  <c r="W155" i="6"/>
  <c r="F156" i="6"/>
  <c r="F157" i="6" s="1"/>
  <c r="I156" i="6"/>
  <c r="I157" i="6" s="1"/>
  <c r="J156" i="6"/>
  <c r="M156" i="6"/>
  <c r="N156" i="6"/>
  <c r="T156" i="6"/>
  <c r="W156" i="6"/>
  <c r="W157" i="6" s="1"/>
  <c r="F158" i="6"/>
  <c r="I158" i="6"/>
  <c r="J158" i="6"/>
  <c r="M158" i="6"/>
  <c r="N158" i="6"/>
  <c r="T158" i="6"/>
  <c r="W158" i="6"/>
  <c r="F159" i="6"/>
  <c r="I159" i="6"/>
  <c r="J159" i="6"/>
  <c r="M159" i="6"/>
  <c r="N159" i="6"/>
  <c r="T159" i="6"/>
  <c r="W159" i="6"/>
  <c r="F160" i="6"/>
  <c r="I160" i="6"/>
  <c r="J160" i="6"/>
  <c r="M160" i="6"/>
  <c r="N160" i="6"/>
  <c r="T160" i="6"/>
  <c r="W160" i="6"/>
  <c r="F161" i="6"/>
  <c r="I161" i="6"/>
  <c r="J161" i="6"/>
  <c r="M161" i="6"/>
  <c r="N161" i="6"/>
  <c r="T161" i="6"/>
  <c r="W161" i="6"/>
  <c r="F162" i="6"/>
  <c r="I162" i="6"/>
  <c r="J162" i="6"/>
  <c r="M162" i="6"/>
  <c r="N162" i="6"/>
  <c r="T162" i="6"/>
  <c r="W162" i="6"/>
  <c r="F163" i="6"/>
  <c r="I163" i="6"/>
  <c r="J163" i="6"/>
  <c r="M163" i="6"/>
  <c r="N163" i="6"/>
  <c r="T163" i="6"/>
  <c r="W163" i="6"/>
  <c r="F164" i="6"/>
  <c r="I164" i="6"/>
  <c r="J164" i="6"/>
  <c r="M164" i="6"/>
  <c r="N164" i="6"/>
  <c r="T164" i="6"/>
  <c r="W164" i="6"/>
  <c r="F165" i="6"/>
  <c r="I165" i="6"/>
  <c r="J165" i="6"/>
  <c r="M165" i="6"/>
  <c r="N165" i="6"/>
  <c r="T165" i="6"/>
  <c r="W165" i="6"/>
  <c r="F166" i="6"/>
  <c r="I166" i="6"/>
  <c r="J166" i="6"/>
  <c r="M166" i="6"/>
  <c r="N166" i="6"/>
  <c r="T166" i="6"/>
  <c r="W166" i="6"/>
  <c r="F167" i="6"/>
  <c r="I167" i="6"/>
  <c r="J167" i="6"/>
  <c r="M167" i="6"/>
  <c r="N167" i="6"/>
  <c r="T167" i="6"/>
  <c r="T168" i="6" s="1"/>
  <c r="W167" i="6"/>
  <c r="W168" i="6" s="1"/>
  <c r="F168" i="6"/>
  <c r="I168" i="6"/>
  <c r="N168" i="6"/>
  <c r="F169" i="6"/>
  <c r="I169" i="6"/>
  <c r="J169" i="6"/>
  <c r="M169" i="6"/>
  <c r="N169" i="6"/>
  <c r="T169" i="6"/>
  <c r="W169" i="6"/>
  <c r="F170" i="6"/>
  <c r="I170" i="6"/>
  <c r="J170" i="6"/>
  <c r="M170" i="6"/>
  <c r="N170" i="6"/>
  <c r="T170" i="6"/>
  <c r="W170" i="6"/>
  <c r="F171" i="6"/>
  <c r="I171" i="6"/>
  <c r="J171" i="6"/>
  <c r="M171" i="6"/>
  <c r="N171" i="6"/>
  <c r="T171" i="6"/>
  <c r="W171" i="6"/>
  <c r="F172" i="6"/>
  <c r="I172" i="6"/>
  <c r="J172" i="6"/>
  <c r="M172" i="6"/>
  <c r="N172" i="6"/>
  <c r="T172" i="6"/>
  <c r="W172" i="6"/>
  <c r="F173" i="6"/>
  <c r="I173" i="6"/>
  <c r="J173" i="6"/>
  <c r="M173" i="6"/>
  <c r="N173" i="6"/>
  <c r="T173" i="6"/>
  <c r="W173" i="6"/>
  <c r="F174" i="6"/>
  <c r="I174" i="6"/>
  <c r="J174" i="6"/>
  <c r="M174" i="6"/>
  <c r="N174" i="6"/>
  <c r="T174" i="6"/>
  <c r="W174" i="6"/>
  <c r="F175" i="6"/>
  <c r="I175" i="6"/>
  <c r="J175" i="6"/>
  <c r="M175" i="6"/>
  <c r="N175" i="6"/>
  <c r="T175" i="6"/>
  <c r="W175" i="6"/>
  <c r="F176" i="6"/>
  <c r="I176" i="6"/>
  <c r="J176" i="6"/>
  <c r="M176" i="6"/>
  <c r="N176" i="6"/>
  <c r="T176" i="6"/>
  <c r="W176" i="6"/>
  <c r="F177" i="6"/>
  <c r="I177" i="6"/>
  <c r="I179" i="6" s="1"/>
  <c r="J177" i="6"/>
  <c r="M177" i="6"/>
  <c r="N177" i="6"/>
  <c r="T177" i="6"/>
  <c r="W177" i="6"/>
  <c r="F178" i="6"/>
  <c r="I178" i="6"/>
  <c r="J178" i="6"/>
  <c r="M178" i="6"/>
  <c r="N178" i="6"/>
  <c r="T178" i="6"/>
  <c r="W178" i="6"/>
  <c r="W179" i="6" s="1"/>
  <c r="F179" i="6"/>
  <c r="N179" i="6"/>
  <c r="F180" i="6"/>
  <c r="I180" i="6"/>
  <c r="J180" i="6"/>
  <c r="M180" i="6"/>
  <c r="N180" i="6"/>
  <c r="T180" i="6"/>
  <c r="W180" i="6"/>
  <c r="F181" i="6"/>
  <c r="I181" i="6"/>
  <c r="J181" i="6"/>
  <c r="M181" i="6"/>
  <c r="N181" i="6"/>
  <c r="T181" i="6"/>
  <c r="W181" i="6"/>
  <c r="E181" i="6"/>
  <c r="E180" i="6"/>
  <c r="E178" i="6"/>
  <c r="E177" i="6"/>
  <c r="E176" i="6"/>
  <c r="E175" i="6"/>
  <c r="E174" i="6"/>
  <c r="E173" i="6"/>
  <c r="E172" i="6"/>
  <c r="E171" i="6"/>
  <c r="E170" i="6"/>
  <c r="E169" i="6"/>
  <c r="E167" i="6"/>
  <c r="E166" i="6"/>
  <c r="E165" i="6"/>
  <c r="E164" i="6"/>
  <c r="E163" i="6"/>
  <c r="E162" i="6"/>
  <c r="E161" i="6"/>
  <c r="E160" i="6"/>
  <c r="E159" i="6"/>
  <c r="E158" i="6"/>
  <c r="E156" i="6"/>
  <c r="E155" i="6"/>
  <c r="E154" i="6"/>
  <c r="E153" i="6"/>
  <c r="E152" i="6"/>
  <c r="E151" i="6"/>
  <c r="E150" i="6"/>
  <c r="E149" i="6"/>
  <c r="W279" i="6"/>
  <c r="W31" i="6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C21" i="10"/>
  <c r="B21" i="10"/>
  <c r="Q20" i="10"/>
  <c r="P20" i="10"/>
  <c r="O20" i="10"/>
  <c r="N20" i="10"/>
  <c r="M20" i="10"/>
  <c r="L20" i="10"/>
  <c r="K20" i="10"/>
  <c r="J20" i="10"/>
  <c r="I20" i="10"/>
  <c r="H20" i="10"/>
  <c r="G20" i="10"/>
  <c r="F20" i="10"/>
  <c r="E20" i="10"/>
  <c r="D20" i="10"/>
  <c r="C20" i="10"/>
  <c r="B20" i="10"/>
  <c r="Q19" i="10"/>
  <c r="P19" i="10"/>
  <c r="O19" i="10"/>
  <c r="N19" i="10"/>
  <c r="M19" i="10"/>
  <c r="L19" i="10"/>
  <c r="K19" i="10"/>
  <c r="J19" i="10"/>
  <c r="I19" i="10"/>
  <c r="H19" i="10"/>
  <c r="G19" i="10"/>
  <c r="F19" i="10"/>
  <c r="E19" i="10"/>
  <c r="D19" i="10"/>
  <c r="C19" i="10"/>
  <c r="B19" i="10"/>
  <c r="Q18" i="10"/>
  <c r="P18" i="10"/>
  <c r="O18" i="10"/>
  <c r="N18" i="10"/>
  <c r="M18" i="10"/>
  <c r="L18" i="10"/>
  <c r="K18" i="10"/>
  <c r="J18" i="10"/>
  <c r="I18" i="10"/>
  <c r="H18" i="10"/>
  <c r="G18" i="10"/>
  <c r="F18" i="10"/>
  <c r="E18" i="10"/>
  <c r="D18" i="10"/>
  <c r="C18" i="10"/>
  <c r="B18" i="10"/>
  <c r="Q17" i="10"/>
  <c r="P17" i="10"/>
  <c r="O17" i="10"/>
  <c r="N17" i="10"/>
  <c r="M17" i="10"/>
  <c r="L17" i="10"/>
  <c r="K17" i="10"/>
  <c r="J17" i="10"/>
  <c r="I17" i="10"/>
  <c r="H17" i="10"/>
  <c r="G17" i="10"/>
  <c r="F17" i="10"/>
  <c r="E17" i="10"/>
  <c r="D17" i="10"/>
  <c r="C17" i="10"/>
  <c r="B17" i="10"/>
  <c r="F1257" i="5"/>
  <c r="I1257" i="5"/>
  <c r="J1257" i="5"/>
  <c r="M1257" i="5"/>
  <c r="N1257" i="5"/>
  <c r="T1257" i="5"/>
  <c r="W1257" i="5"/>
  <c r="F1258" i="5"/>
  <c r="I1258" i="5"/>
  <c r="J1258" i="5"/>
  <c r="M1258" i="5"/>
  <c r="N1258" i="5"/>
  <c r="T1258" i="5"/>
  <c r="W1258" i="5"/>
  <c r="F1259" i="5"/>
  <c r="I1259" i="5"/>
  <c r="J1259" i="5"/>
  <c r="M1259" i="5"/>
  <c r="N1259" i="5"/>
  <c r="T1259" i="5"/>
  <c r="W1259" i="5"/>
  <c r="F1260" i="5"/>
  <c r="I1260" i="5"/>
  <c r="J1260" i="5"/>
  <c r="M1260" i="5"/>
  <c r="N1260" i="5"/>
  <c r="T1260" i="5"/>
  <c r="W1260" i="5"/>
  <c r="F1261" i="5"/>
  <c r="I1261" i="5"/>
  <c r="J1261" i="5"/>
  <c r="M1261" i="5"/>
  <c r="N1261" i="5"/>
  <c r="T1261" i="5"/>
  <c r="W1261" i="5"/>
  <c r="F1262" i="5"/>
  <c r="I1262" i="5"/>
  <c r="J1262" i="5"/>
  <c r="M1262" i="5"/>
  <c r="N1262" i="5"/>
  <c r="T1262" i="5"/>
  <c r="W1262" i="5"/>
  <c r="F1263" i="5"/>
  <c r="I1263" i="5"/>
  <c r="J1263" i="5"/>
  <c r="M1263" i="5"/>
  <c r="N1263" i="5"/>
  <c r="T1263" i="5"/>
  <c r="W1263" i="5"/>
  <c r="F1264" i="5"/>
  <c r="I1264" i="5"/>
  <c r="J1264" i="5"/>
  <c r="J1265" i="5" s="1"/>
  <c r="M1264" i="5"/>
  <c r="M1265" i="5" s="1"/>
  <c r="N1264" i="5"/>
  <c r="T1264" i="5"/>
  <c r="T1265" i="5" s="1"/>
  <c r="W1264" i="5"/>
  <c r="W1265" i="5" s="1"/>
  <c r="F1265" i="5"/>
  <c r="I1265" i="5"/>
  <c r="N1265" i="5"/>
  <c r="F1266" i="5"/>
  <c r="I1266" i="5"/>
  <c r="J1266" i="5"/>
  <c r="M1266" i="5"/>
  <c r="N1266" i="5"/>
  <c r="T1266" i="5"/>
  <c r="W1266" i="5"/>
  <c r="F1267" i="5"/>
  <c r="I1267" i="5"/>
  <c r="J1267" i="5"/>
  <c r="M1267" i="5"/>
  <c r="N1267" i="5"/>
  <c r="T1267" i="5"/>
  <c r="W1267" i="5"/>
  <c r="E1268" i="5"/>
  <c r="E1267" i="5"/>
  <c r="E1266" i="5"/>
  <c r="E1264" i="5"/>
  <c r="E1263" i="5"/>
  <c r="E1262" i="5"/>
  <c r="E1261" i="5"/>
  <c r="E1260" i="5"/>
  <c r="E1259" i="5"/>
  <c r="E1258" i="5"/>
  <c r="E1257" i="5"/>
  <c r="W1092" i="5"/>
  <c r="W861" i="5"/>
  <c r="W862" i="5"/>
  <c r="W863" i="5"/>
  <c r="W864" i="5"/>
  <c r="W865" i="5"/>
  <c r="W866" i="5"/>
  <c r="W867" i="5"/>
  <c r="W868" i="5"/>
  <c r="W869" i="5" s="1"/>
  <c r="W870" i="5"/>
  <c r="W871" i="5"/>
  <c r="F861" i="5"/>
  <c r="I861" i="5"/>
  <c r="J861" i="5"/>
  <c r="M861" i="5"/>
  <c r="N861" i="5"/>
  <c r="T861" i="5"/>
  <c r="F862" i="5"/>
  <c r="I862" i="5"/>
  <c r="J862" i="5"/>
  <c r="M862" i="5"/>
  <c r="N862" i="5"/>
  <c r="T862" i="5"/>
  <c r="F863" i="5"/>
  <c r="I863" i="5"/>
  <c r="J863" i="5"/>
  <c r="M863" i="5"/>
  <c r="N863" i="5"/>
  <c r="T863" i="5"/>
  <c r="F864" i="5"/>
  <c r="I864" i="5"/>
  <c r="J864" i="5"/>
  <c r="M864" i="5"/>
  <c r="N864" i="5"/>
  <c r="T864" i="5"/>
  <c r="F865" i="5"/>
  <c r="I865" i="5"/>
  <c r="J865" i="5"/>
  <c r="M865" i="5"/>
  <c r="N865" i="5"/>
  <c r="T865" i="5"/>
  <c r="F866" i="5"/>
  <c r="I866" i="5"/>
  <c r="J866" i="5"/>
  <c r="M866" i="5"/>
  <c r="N866" i="5"/>
  <c r="T866" i="5"/>
  <c r="F867" i="5"/>
  <c r="I867" i="5"/>
  <c r="J867" i="5"/>
  <c r="M867" i="5"/>
  <c r="N867" i="5"/>
  <c r="T867" i="5"/>
  <c r="T869" i="5" s="1"/>
  <c r="F868" i="5"/>
  <c r="F869" i="5" s="1"/>
  <c r="I868" i="5"/>
  <c r="I869" i="5" s="1"/>
  <c r="J868" i="5"/>
  <c r="M868" i="5"/>
  <c r="N868" i="5"/>
  <c r="T868" i="5"/>
  <c r="J869" i="5"/>
  <c r="M869" i="5"/>
  <c r="N869" i="5"/>
  <c r="F870" i="5"/>
  <c r="I870" i="5"/>
  <c r="J870" i="5"/>
  <c r="M870" i="5"/>
  <c r="N870" i="5"/>
  <c r="T870" i="5"/>
  <c r="F871" i="5"/>
  <c r="I871" i="5"/>
  <c r="J871" i="5"/>
  <c r="M871" i="5"/>
  <c r="N871" i="5"/>
  <c r="T871" i="5"/>
  <c r="E871" i="5"/>
  <c r="E870" i="5"/>
  <c r="E868" i="5"/>
  <c r="E867" i="5"/>
  <c r="E866" i="5"/>
  <c r="E865" i="5"/>
  <c r="E864" i="5"/>
  <c r="E863" i="5"/>
  <c r="E862" i="5"/>
  <c r="E861" i="5"/>
  <c r="E872" i="5"/>
  <c r="W790" i="5"/>
  <c r="F709" i="5"/>
  <c r="I709" i="5"/>
  <c r="J709" i="5"/>
  <c r="M709" i="5"/>
  <c r="N709" i="5"/>
  <c r="T709" i="5"/>
  <c r="W709" i="5"/>
  <c r="F710" i="5"/>
  <c r="I710" i="5"/>
  <c r="J710" i="5"/>
  <c r="M710" i="5"/>
  <c r="N710" i="5"/>
  <c r="T710" i="5"/>
  <c r="W710" i="5"/>
  <c r="F711" i="5"/>
  <c r="I711" i="5"/>
  <c r="J711" i="5"/>
  <c r="M711" i="5"/>
  <c r="N711" i="5"/>
  <c r="T711" i="5"/>
  <c r="W711" i="5"/>
  <c r="F712" i="5"/>
  <c r="I712" i="5"/>
  <c r="J712" i="5"/>
  <c r="M712" i="5"/>
  <c r="N712" i="5"/>
  <c r="T712" i="5"/>
  <c r="W712" i="5"/>
  <c r="F713" i="5"/>
  <c r="I713" i="5"/>
  <c r="J713" i="5"/>
  <c r="M713" i="5"/>
  <c r="N713" i="5"/>
  <c r="T713" i="5"/>
  <c r="W713" i="5"/>
  <c r="F714" i="5"/>
  <c r="I714" i="5"/>
  <c r="J714" i="5"/>
  <c r="M714" i="5"/>
  <c r="N714" i="5"/>
  <c r="T714" i="5"/>
  <c r="W714" i="5"/>
  <c r="F715" i="5"/>
  <c r="I715" i="5"/>
  <c r="I717" i="5" s="1"/>
  <c r="J715" i="5"/>
  <c r="M715" i="5"/>
  <c r="N715" i="5"/>
  <c r="N717" i="5" s="1"/>
  <c r="T715" i="5"/>
  <c r="W715" i="5"/>
  <c r="F716" i="5"/>
  <c r="F717" i="5" s="1"/>
  <c r="I716" i="5"/>
  <c r="J716" i="5"/>
  <c r="M716" i="5"/>
  <c r="M717" i="5" s="1"/>
  <c r="N716" i="5"/>
  <c r="T716" i="5"/>
  <c r="T717" i="5" s="1"/>
  <c r="W716" i="5"/>
  <c r="W717" i="5" s="1"/>
  <c r="J717" i="5"/>
  <c r="F718" i="5"/>
  <c r="I718" i="5"/>
  <c r="J718" i="5"/>
  <c r="M718" i="5"/>
  <c r="N718" i="5"/>
  <c r="T718" i="5"/>
  <c r="W718" i="5"/>
  <c r="F719" i="5"/>
  <c r="I719" i="5"/>
  <c r="J719" i="5"/>
  <c r="M719" i="5"/>
  <c r="N719" i="5"/>
  <c r="T719" i="5"/>
  <c r="W719" i="5"/>
  <c r="E720" i="5"/>
  <c r="E719" i="5"/>
  <c r="E718" i="5"/>
  <c r="E716" i="5"/>
  <c r="E715" i="5"/>
  <c r="E714" i="5"/>
  <c r="E713" i="5"/>
  <c r="E712" i="5"/>
  <c r="E711" i="5"/>
  <c r="E710" i="5"/>
  <c r="E709" i="5"/>
  <c r="W578" i="5"/>
  <c r="F512" i="5"/>
  <c r="I512" i="5"/>
  <c r="J512" i="5"/>
  <c r="M512" i="5"/>
  <c r="N512" i="5"/>
  <c r="T512" i="5"/>
  <c r="W512" i="5"/>
  <c r="F513" i="5"/>
  <c r="I513" i="5"/>
  <c r="J513" i="5"/>
  <c r="M513" i="5"/>
  <c r="N513" i="5"/>
  <c r="T513" i="5"/>
  <c r="W513" i="5"/>
  <c r="F514" i="5"/>
  <c r="I514" i="5"/>
  <c r="J514" i="5"/>
  <c r="M514" i="5"/>
  <c r="N514" i="5"/>
  <c r="T514" i="5"/>
  <c r="W514" i="5"/>
  <c r="F515" i="5"/>
  <c r="I515" i="5"/>
  <c r="J515" i="5"/>
  <c r="M515" i="5"/>
  <c r="N515" i="5"/>
  <c r="T515" i="5"/>
  <c r="W515" i="5"/>
  <c r="F516" i="5"/>
  <c r="I516" i="5"/>
  <c r="J516" i="5"/>
  <c r="M516" i="5"/>
  <c r="N516" i="5"/>
  <c r="T516" i="5"/>
  <c r="W516" i="5"/>
  <c r="F517" i="5"/>
  <c r="I517" i="5"/>
  <c r="J517" i="5"/>
  <c r="M517" i="5"/>
  <c r="N517" i="5"/>
  <c r="T517" i="5"/>
  <c r="W517" i="5"/>
  <c r="F518" i="5"/>
  <c r="I518" i="5"/>
  <c r="J518" i="5"/>
  <c r="M518" i="5"/>
  <c r="N518" i="5"/>
  <c r="T518" i="5"/>
  <c r="W518" i="5"/>
  <c r="F519" i="5"/>
  <c r="F520" i="5" s="1"/>
  <c r="I519" i="5"/>
  <c r="I520" i="5" s="1"/>
  <c r="J519" i="5"/>
  <c r="J520" i="5" s="1"/>
  <c r="M519" i="5"/>
  <c r="N519" i="5"/>
  <c r="T519" i="5"/>
  <c r="W519" i="5"/>
  <c r="W520" i="5" s="1"/>
  <c r="M520" i="5"/>
  <c r="N520" i="5"/>
  <c r="T520" i="5"/>
  <c r="F521" i="5"/>
  <c r="I521" i="5"/>
  <c r="J521" i="5"/>
  <c r="M521" i="5"/>
  <c r="N521" i="5"/>
  <c r="T521" i="5"/>
  <c r="W521" i="5"/>
  <c r="F522" i="5"/>
  <c r="I522" i="5"/>
  <c r="J522" i="5"/>
  <c r="M522" i="5"/>
  <c r="N522" i="5"/>
  <c r="T522" i="5"/>
  <c r="W522" i="5"/>
  <c r="E523" i="5"/>
  <c r="E522" i="5"/>
  <c r="E521" i="5"/>
  <c r="E519" i="5"/>
  <c r="E518" i="5"/>
  <c r="E517" i="5"/>
  <c r="E516" i="5"/>
  <c r="E515" i="5"/>
  <c r="E514" i="5"/>
  <c r="E513" i="5"/>
  <c r="E512" i="5"/>
  <c r="W402" i="5"/>
  <c r="F231" i="5"/>
  <c r="I231" i="5"/>
  <c r="J231" i="5"/>
  <c r="M231" i="5"/>
  <c r="N231" i="5"/>
  <c r="T231" i="5"/>
  <c r="W231" i="5"/>
  <c r="F232" i="5"/>
  <c r="I232" i="5"/>
  <c r="J232" i="5"/>
  <c r="M232" i="5"/>
  <c r="N232" i="5"/>
  <c r="T232" i="5"/>
  <c r="W232" i="5"/>
  <c r="F233" i="5"/>
  <c r="I233" i="5"/>
  <c r="J233" i="5"/>
  <c r="M233" i="5"/>
  <c r="N233" i="5"/>
  <c r="T233" i="5"/>
  <c r="W233" i="5"/>
  <c r="F234" i="5"/>
  <c r="I234" i="5"/>
  <c r="J234" i="5"/>
  <c r="M234" i="5"/>
  <c r="N234" i="5"/>
  <c r="T234" i="5"/>
  <c r="W234" i="5"/>
  <c r="F235" i="5"/>
  <c r="I235" i="5"/>
  <c r="J235" i="5"/>
  <c r="M235" i="5"/>
  <c r="N235" i="5"/>
  <c r="T235" i="5"/>
  <c r="W235" i="5"/>
  <c r="F236" i="5"/>
  <c r="I236" i="5"/>
  <c r="J236" i="5"/>
  <c r="M236" i="5"/>
  <c r="N236" i="5"/>
  <c r="T236" i="5"/>
  <c r="W236" i="5"/>
  <c r="F237" i="5"/>
  <c r="I237" i="5"/>
  <c r="J237" i="5"/>
  <c r="M237" i="5"/>
  <c r="N237" i="5"/>
  <c r="T237" i="5"/>
  <c r="W237" i="5"/>
  <c r="F238" i="5"/>
  <c r="I238" i="5"/>
  <c r="I239" i="5" s="1"/>
  <c r="J238" i="5"/>
  <c r="J239" i="5" s="1"/>
  <c r="M238" i="5"/>
  <c r="N238" i="5"/>
  <c r="T238" i="5"/>
  <c r="W238" i="5"/>
  <c r="W239" i="5" s="1"/>
  <c r="F239" i="5"/>
  <c r="M239" i="5"/>
  <c r="N239" i="5"/>
  <c r="T239" i="5"/>
  <c r="F240" i="5"/>
  <c r="I240" i="5"/>
  <c r="J240" i="5"/>
  <c r="M240" i="5"/>
  <c r="N240" i="5"/>
  <c r="T240" i="5"/>
  <c r="W240" i="5"/>
  <c r="F241" i="5"/>
  <c r="I241" i="5"/>
  <c r="J241" i="5"/>
  <c r="M241" i="5"/>
  <c r="N241" i="5"/>
  <c r="T241" i="5"/>
  <c r="W241" i="5"/>
  <c r="E241" i="5"/>
  <c r="E240" i="5"/>
  <c r="E238" i="5"/>
  <c r="E237" i="5"/>
  <c r="E236" i="5"/>
  <c r="E235" i="5"/>
  <c r="E234" i="5"/>
  <c r="E233" i="5"/>
  <c r="E232" i="5"/>
  <c r="E231" i="5"/>
  <c r="E242" i="5"/>
  <c r="F1268" i="5"/>
  <c r="F872" i="5"/>
  <c r="F720" i="5"/>
  <c r="F523" i="5"/>
  <c r="F242" i="5"/>
  <c r="W101" i="5"/>
  <c r="Q16" i="10"/>
  <c r="P16" i="10"/>
  <c r="O16" i="10"/>
  <c r="N16" i="10"/>
  <c r="M16" i="10"/>
  <c r="L16" i="10"/>
  <c r="K16" i="10"/>
  <c r="J16" i="10"/>
  <c r="I16" i="10"/>
  <c r="H16" i="10"/>
  <c r="G16" i="10"/>
  <c r="F16" i="10"/>
  <c r="E16" i="10"/>
  <c r="D16" i="10"/>
  <c r="C16" i="10"/>
  <c r="B16" i="10"/>
  <c r="F973" i="4"/>
  <c r="I973" i="4"/>
  <c r="J973" i="4"/>
  <c r="M973" i="4"/>
  <c r="N973" i="4"/>
  <c r="T973" i="4"/>
  <c r="W973" i="4"/>
  <c r="F974" i="4"/>
  <c r="I974" i="4"/>
  <c r="J974" i="4"/>
  <c r="M974" i="4"/>
  <c r="N974" i="4"/>
  <c r="T974" i="4"/>
  <c r="W974" i="4"/>
  <c r="F975" i="4"/>
  <c r="I975" i="4"/>
  <c r="J975" i="4"/>
  <c r="M975" i="4"/>
  <c r="N975" i="4"/>
  <c r="T975" i="4"/>
  <c r="W975" i="4"/>
  <c r="F976" i="4"/>
  <c r="I976" i="4"/>
  <c r="J976" i="4"/>
  <c r="M976" i="4"/>
  <c r="N976" i="4"/>
  <c r="T976" i="4"/>
  <c r="W976" i="4"/>
  <c r="F977" i="4"/>
  <c r="I977" i="4"/>
  <c r="J977" i="4"/>
  <c r="M977" i="4"/>
  <c r="N977" i="4"/>
  <c r="T977" i="4"/>
  <c r="W977" i="4"/>
  <c r="F978" i="4"/>
  <c r="I978" i="4"/>
  <c r="J978" i="4"/>
  <c r="M978" i="4"/>
  <c r="N978" i="4"/>
  <c r="T978" i="4"/>
  <c r="W978" i="4"/>
  <c r="F979" i="4"/>
  <c r="F981" i="4" s="1"/>
  <c r="I979" i="4"/>
  <c r="J979" i="4"/>
  <c r="M979" i="4"/>
  <c r="N979" i="4"/>
  <c r="T979" i="4"/>
  <c r="W979" i="4"/>
  <c r="F980" i="4"/>
  <c r="I980" i="4"/>
  <c r="I981" i="4" s="1"/>
  <c r="J980" i="4"/>
  <c r="J981" i="4" s="1"/>
  <c r="M980" i="4"/>
  <c r="N980" i="4"/>
  <c r="T980" i="4"/>
  <c r="T981" i="4" s="1"/>
  <c r="W980" i="4"/>
  <c r="W981" i="4" s="1"/>
  <c r="M981" i="4"/>
  <c r="N981" i="4"/>
  <c r="F982" i="4"/>
  <c r="I982" i="4"/>
  <c r="J982" i="4"/>
  <c r="M982" i="4"/>
  <c r="N982" i="4"/>
  <c r="T982" i="4"/>
  <c r="W982" i="4"/>
  <c r="F983" i="4"/>
  <c r="I983" i="4"/>
  <c r="J983" i="4"/>
  <c r="M983" i="4"/>
  <c r="N983" i="4"/>
  <c r="T983" i="4"/>
  <c r="W983" i="4"/>
  <c r="E984" i="4"/>
  <c r="E983" i="4"/>
  <c r="E982" i="4"/>
  <c r="E980" i="4"/>
  <c r="E979" i="4"/>
  <c r="E978" i="4"/>
  <c r="E977" i="4"/>
  <c r="E976" i="4"/>
  <c r="E975" i="4"/>
  <c r="E974" i="4"/>
  <c r="E973" i="4"/>
  <c r="F984" i="4"/>
  <c r="Q15" i="10"/>
  <c r="P15" i="10"/>
  <c r="O15" i="10"/>
  <c r="N15" i="10"/>
  <c r="M15" i="10"/>
  <c r="L15" i="10"/>
  <c r="K15" i="10"/>
  <c r="J15" i="10"/>
  <c r="I15" i="10"/>
  <c r="H15" i="10"/>
  <c r="G15" i="10"/>
  <c r="F15" i="10"/>
  <c r="E15" i="10"/>
  <c r="D15" i="10"/>
  <c r="C15" i="10"/>
  <c r="B15" i="10"/>
  <c r="F673" i="4"/>
  <c r="I673" i="4"/>
  <c r="J673" i="4"/>
  <c r="M673" i="4"/>
  <c r="N673" i="4"/>
  <c r="T673" i="4"/>
  <c r="W673" i="4"/>
  <c r="F674" i="4"/>
  <c r="I674" i="4"/>
  <c r="J674" i="4"/>
  <c r="M674" i="4"/>
  <c r="N674" i="4"/>
  <c r="T674" i="4"/>
  <c r="W674" i="4"/>
  <c r="F675" i="4"/>
  <c r="I675" i="4"/>
  <c r="J675" i="4"/>
  <c r="M675" i="4"/>
  <c r="N675" i="4"/>
  <c r="T675" i="4"/>
  <c r="W675" i="4"/>
  <c r="F676" i="4"/>
  <c r="I676" i="4"/>
  <c r="J676" i="4"/>
  <c r="M676" i="4"/>
  <c r="N676" i="4"/>
  <c r="T676" i="4"/>
  <c r="W676" i="4"/>
  <c r="F677" i="4"/>
  <c r="I677" i="4"/>
  <c r="J677" i="4"/>
  <c r="M677" i="4"/>
  <c r="N677" i="4"/>
  <c r="T677" i="4"/>
  <c r="W677" i="4"/>
  <c r="F678" i="4"/>
  <c r="I678" i="4"/>
  <c r="J678" i="4"/>
  <c r="M678" i="4"/>
  <c r="N678" i="4"/>
  <c r="T678" i="4"/>
  <c r="W678" i="4"/>
  <c r="F679" i="4"/>
  <c r="I679" i="4"/>
  <c r="J679" i="4"/>
  <c r="M679" i="4"/>
  <c r="N679" i="4"/>
  <c r="T679" i="4"/>
  <c r="W679" i="4"/>
  <c r="F680" i="4"/>
  <c r="I680" i="4"/>
  <c r="I681" i="4" s="1"/>
  <c r="J680" i="4"/>
  <c r="J681" i="4" s="1"/>
  <c r="M680" i="4"/>
  <c r="N680" i="4"/>
  <c r="T680" i="4"/>
  <c r="W680" i="4"/>
  <c r="W681" i="4" s="1"/>
  <c r="F681" i="4"/>
  <c r="M681" i="4"/>
  <c r="N681" i="4"/>
  <c r="T681" i="4"/>
  <c r="F682" i="4"/>
  <c r="I682" i="4"/>
  <c r="J682" i="4"/>
  <c r="M682" i="4"/>
  <c r="N682" i="4"/>
  <c r="T682" i="4"/>
  <c r="W682" i="4"/>
  <c r="F683" i="4"/>
  <c r="I683" i="4"/>
  <c r="J683" i="4"/>
  <c r="M683" i="4"/>
  <c r="N683" i="4"/>
  <c r="T683" i="4"/>
  <c r="W683" i="4"/>
  <c r="F684" i="4"/>
  <c r="I684" i="4"/>
  <c r="J684" i="4"/>
  <c r="M684" i="4"/>
  <c r="N684" i="4"/>
  <c r="T684" i="4"/>
  <c r="W684" i="4"/>
  <c r="F685" i="4"/>
  <c r="I685" i="4"/>
  <c r="J685" i="4"/>
  <c r="M685" i="4"/>
  <c r="N685" i="4"/>
  <c r="T685" i="4"/>
  <c r="W685" i="4"/>
  <c r="F686" i="4"/>
  <c r="I686" i="4"/>
  <c r="J686" i="4"/>
  <c r="M686" i="4"/>
  <c r="N686" i="4"/>
  <c r="T686" i="4"/>
  <c r="W686" i="4"/>
  <c r="F687" i="4"/>
  <c r="I687" i="4"/>
  <c r="J687" i="4"/>
  <c r="M687" i="4"/>
  <c r="N687" i="4"/>
  <c r="T687" i="4"/>
  <c r="W687" i="4"/>
  <c r="F688" i="4"/>
  <c r="I688" i="4"/>
  <c r="J688" i="4"/>
  <c r="M688" i="4"/>
  <c r="N688" i="4"/>
  <c r="T688" i="4"/>
  <c r="W688" i="4"/>
  <c r="F689" i="4"/>
  <c r="I689" i="4"/>
  <c r="J689" i="4"/>
  <c r="M689" i="4"/>
  <c r="N689" i="4"/>
  <c r="T689" i="4"/>
  <c r="W689" i="4"/>
  <c r="F690" i="4"/>
  <c r="I690" i="4"/>
  <c r="J690" i="4"/>
  <c r="M690" i="4"/>
  <c r="N690" i="4"/>
  <c r="T690" i="4"/>
  <c r="W690" i="4"/>
  <c r="F691" i="4"/>
  <c r="F692" i="4" s="1"/>
  <c r="I691" i="4"/>
  <c r="J691" i="4"/>
  <c r="M691" i="4"/>
  <c r="M692" i="4" s="1"/>
  <c r="N691" i="4"/>
  <c r="N692" i="4" s="1"/>
  <c r="T691" i="4"/>
  <c r="T692" i="4" s="1"/>
  <c r="W691" i="4"/>
  <c r="I692" i="4"/>
  <c r="J692" i="4"/>
  <c r="W692" i="4"/>
  <c r="F693" i="4"/>
  <c r="I693" i="4"/>
  <c r="J693" i="4"/>
  <c r="M693" i="4"/>
  <c r="N693" i="4"/>
  <c r="T693" i="4"/>
  <c r="W693" i="4"/>
  <c r="F694" i="4"/>
  <c r="I694" i="4"/>
  <c r="J694" i="4"/>
  <c r="M694" i="4"/>
  <c r="N694" i="4"/>
  <c r="T694" i="4"/>
  <c r="W694" i="4"/>
  <c r="F695" i="4"/>
  <c r="I695" i="4"/>
  <c r="J695" i="4"/>
  <c r="M695" i="4"/>
  <c r="N695" i="4"/>
  <c r="T695" i="4"/>
  <c r="W695" i="4"/>
  <c r="F696" i="4"/>
  <c r="I696" i="4"/>
  <c r="J696" i="4"/>
  <c r="M696" i="4"/>
  <c r="N696" i="4"/>
  <c r="T696" i="4"/>
  <c r="W696" i="4"/>
  <c r="F697" i="4"/>
  <c r="I697" i="4"/>
  <c r="J697" i="4"/>
  <c r="M697" i="4"/>
  <c r="N697" i="4"/>
  <c r="T697" i="4"/>
  <c r="W697" i="4"/>
  <c r="F698" i="4"/>
  <c r="I698" i="4"/>
  <c r="J698" i="4"/>
  <c r="M698" i="4"/>
  <c r="N698" i="4"/>
  <c r="T698" i="4"/>
  <c r="W698" i="4"/>
  <c r="F699" i="4"/>
  <c r="I699" i="4"/>
  <c r="J699" i="4"/>
  <c r="M699" i="4"/>
  <c r="N699" i="4"/>
  <c r="T699" i="4"/>
  <c r="W699" i="4"/>
  <c r="F700" i="4"/>
  <c r="I700" i="4"/>
  <c r="J700" i="4"/>
  <c r="M700" i="4"/>
  <c r="N700" i="4"/>
  <c r="T700" i="4"/>
  <c r="W700" i="4"/>
  <c r="F701" i="4"/>
  <c r="I701" i="4"/>
  <c r="I703" i="4" s="1"/>
  <c r="J701" i="4"/>
  <c r="M701" i="4"/>
  <c r="N701" i="4"/>
  <c r="T701" i="4"/>
  <c r="W701" i="4"/>
  <c r="F702" i="4"/>
  <c r="I702" i="4"/>
  <c r="J702" i="4"/>
  <c r="J703" i="4" s="1"/>
  <c r="M702" i="4"/>
  <c r="M703" i="4" s="1"/>
  <c r="N702" i="4"/>
  <c r="T702" i="4"/>
  <c r="W702" i="4"/>
  <c r="W703" i="4" s="1"/>
  <c r="F703" i="4"/>
  <c r="N703" i="4"/>
  <c r="T703" i="4"/>
  <c r="F704" i="4"/>
  <c r="I704" i="4"/>
  <c r="J704" i="4"/>
  <c r="M704" i="4"/>
  <c r="N704" i="4"/>
  <c r="T704" i="4"/>
  <c r="W704" i="4"/>
  <c r="F705" i="4"/>
  <c r="I705" i="4"/>
  <c r="J705" i="4"/>
  <c r="M705" i="4"/>
  <c r="N705" i="4"/>
  <c r="T705" i="4"/>
  <c r="W705" i="4"/>
  <c r="E705" i="4"/>
  <c r="E704" i="4"/>
  <c r="E702" i="4"/>
  <c r="E701" i="4"/>
  <c r="E700" i="4"/>
  <c r="E699" i="4"/>
  <c r="E698" i="4"/>
  <c r="E697" i="4"/>
  <c r="E696" i="4"/>
  <c r="E673" i="4"/>
  <c r="E695" i="4"/>
  <c r="E694" i="4"/>
  <c r="E693" i="4"/>
  <c r="E691" i="4"/>
  <c r="E690" i="4"/>
  <c r="E689" i="4"/>
  <c r="E688" i="4"/>
  <c r="E687" i="4"/>
  <c r="E686" i="4"/>
  <c r="E685" i="4"/>
  <c r="E684" i="4"/>
  <c r="E683" i="4"/>
  <c r="E682" i="4"/>
  <c r="E680" i="4"/>
  <c r="E679" i="4"/>
  <c r="E678" i="4"/>
  <c r="E677" i="4"/>
  <c r="E676" i="4"/>
  <c r="E675" i="4"/>
  <c r="E674" i="4"/>
  <c r="E706" i="4"/>
  <c r="F706" i="4"/>
  <c r="Q14" i="10"/>
  <c r="P14" i="10"/>
  <c r="O14" i="10"/>
  <c r="N14" i="10"/>
  <c r="M14" i="10"/>
  <c r="L14" i="10"/>
  <c r="K14" i="10"/>
  <c r="J14" i="10"/>
  <c r="I14" i="10"/>
  <c r="H14" i="10"/>
  <c r="G14" i="10"/>
  <c r="F14" i="10"/>
  <c r="E14" i="10"/>
  <c r="D14" i="10"/>
  <c r="C14" i="10"/>
  <c r="B14" i="10"/>
  <c r="F259" i="4"/>
  <c r="I259" i="4"/>
  <c r="J259" i="4"/>
  <c r="M259" i="4"/>
  <c r="N259" i="4"/>
  <c r="T259" i="4"/>
  <c r="W259" i="4"/>
  <c r="F260" i="4"/>
  <c r="I260" i="4"/>
  <c r="J260" i="4"/>
  <c r="M260" i="4"/>
  <c r="N260" i="4"/>
  <c r="T260" i="4"/>
  <c r="W260" i="4"/>
  <c r="F261" i="4"/>
  <c r="I261" i="4"/>
  <c r="J261" i="4"/>
  <c r="M261" i="4"/>
  <c r="N261" i="4"/>
  <c r="T261" i="4"/>
  <c r="W261" i="4"/>
  <c r="F262" i="4"/>
  <c r="I262" i="4"/>
  <c r="J262" i="4"/>
  <c r="M262" i="4"/>
  <c r="N262" i="4"/>
  <c r="T262" i="4"/>
  <c r="W262" i="4"/>
  <c r="F263" i="4"/>
  <c r="I263" i="4"/>
  <c r="J263" i="4"/>
  <c r="M263" i="4"/>
  <c r="N263" i="4"/>
  <c r="T263" i="4"/>
  <c r="W263" i="4"/>
  <c r="F264" i="4"/>
  <c r="I264" i="4"/>
  <c r="J264" i="4"/>
  <c r="M264" i="4"/>
  <c r="N264" i="4"/>
  <c r="T264" i="4"/>
  <c r="W264" i="4"/>
  <c r="F265" i="4"/>
  <c r="I265" i="4"/>
  <c r="J265" i="4"/>
  <c r="M265" i="4"/>
  <c r="N265" i="4"/>
  <c r="T265" i="4"/>
  <c r="T267" i="4" s="1"/>
  <c r="W265" i="4"/>
  <c r="F266" i="4"/>
  <c r="F267" i="4" s="1"/>
  <c r="I266" i="4"/>
  <c r="I267" i="4" s="1"/>
  <c r="J266" i="4"/>
  <c r="M266" i="4"/>
  <c r="N266" i="4"/>
  <c r="T266" i="4"/>
  <c r="W266" i="4"/>
  <c r="W267" i="4" s="1"/>
  <c r="J267" i="4"/>
  <c r="M267" i="4"/>
  <c r="N267" i="4"/>
  <c r="F268" i="4"/>
  <c r="I268" i="4"/>
  <c r="J268" i="4"/>
  <c r="M268" i="4"/>
  <c r="N268" i="4"/>
  <c r="T268" i="4"/>
  <c r="W268" i="4"/>
  <c r="F269" i="4"/>
  <c r="I269" i="4"/>
  <c r="J269" i="4"/>
  <c r="M269" i="4"/>
  <c r="N269" i="4"/>
  <c r="T269" i="4"/>
  <c r="W269" i="4"/>
  <c r="F270" i="4"/>
  <c r="I270" i="4"/>
  <c r="J270" i="4"/>
  <c r="M270" i="4"/>
  <c r="N270" i="4"/>
  <c r="T270" i="4"/>
  <c r="W270" i="4"/>
  <c r="F271" i="4"/>
  <c r="I271" i="4"/>
  <c r="J271" i="4"/>
  <c r="M271" i="4"/>
  <c r="N271" i="4"/>
  <c r="T271" i="4"/>
  <c r="W271" i="4"/>
  <c r="F272" i="4"/>
  <c r="I272" i="4"/>
  <c r="J272" i="4"/>
  <c r="M272" i="4"/>
  <c r="N272" i="4"/>
  <c r="T272" i="4"/>
  <c r="W272" i="4"/>
  <c r="F273" i="4"/>
  <c r="I273" i="4"/>
  <c r="J273" i="4"/>
  <c r="M273" i="4"/>
  <c r="N273" i="4"/>
  <c r="T273" i="4"/>
  <c r="W273" i="4"/>
  <c r="F274" i="4"/>
  <c r="I274" i="4"/>
  <c r="J274" i="4"/>
  <c r="M274" i="4"/>
  <c r="N274" i="4"/>
  <c r="T274" i="4"/>
  <c r="W274" i="4"/>
  <c r="F275" i="4"/>
  <c r="I275" i="4"/>
  <c r="J275" i="4"/>
  <c r="M275" i="4"/>
  <c r="N275" i="4"/>
  <c r="T275" i="4"/>
  <c r="W275" i="4"/>
  <c r="F276" i="4"/>
  <c r="I276" i="4"/>
  <c r="J276" i="4"/>
  <c r="M276" i="4"/>
  <c r="N276" i="4"/>
  <c r="T276" i="4"/>
  <c r="W276" i="4"/>
  <c r="F277" i="4"/>
  <c r="I277" i="4"/>
  <c r="J277" i="4"/>
  <c r="M277" i="4"/>
  <c r="M278" i="4" s="1"/>
  <c r="N277" i="4"/>
  <c r="N278" i="4" s="1"/>
  <c r="T277" i="4"/>
  <c r="T278" i="4" s="1"/>
  <c r="W277" i="4"/>
  <c r="W278" i="4" s="1"/>
  <c r="F278" i="4"/>
  <c r="I278" i="4"/>
  <c r="J278" i="4"/>
  <c r="F279" i="4"/>
  <c r="I279" i="4"/>
  <c r="J279" i="4"/>
  <c r="M279" i="4"/>
  <c r="N279" i="4"/>
  <c r="T279" i="4"/>
  <c r="W279" i="4"/>
  <c r="F280" i="4"/>
  <c r="I280" i="4"/>
  <c r="J280" i="4"/>
  <c r="M280" i="4"/>
  <c r="N280" i="4"/>
  <c r="T280" i="4"/>
  <c r="W280" i="4"/>
  <c r="F281" i="4"/>
  <c r="I281" i="4"/>
  <c r="J281" i="4"/>
  <c r="M281" i="4"/>
  <c r="N281" i="4"/>
  <c r="T281" i="4"/>
  <c r="W281" i="4"/>
  <c r="F282" i="4"/>
  <c r="I282" i="4"/>
  <c r="J282" i="4"/>
  <c r="M282" i="4"/>
  <c r="N282" i="4"/>
  <c r="T282" i="4"/>
  <c r="W282" i="4"/>
  <c r="F283" i="4"/>
  <c r="I283" i="4"/>
  <c r="J283" i="4"/>
  <c r="M283" i="4"/>
  <c r="N283" i="4"/>
  <c r="T283" i="4"/>
  <c r="W283" i="4"/>
  <c r="F284" i="4"/>
  <c r="I284" i="4"/>
  <c r="J284" i="4"/>
  <c r="M284" i="4"/>
  <c r="N284" i="4"/>
  <c r="T284" i="4"/>
  <c r="W284" i="4"/>
  <c r="F285" i="4"/>
  <c r="I285" i="4"/>
  <c r="J285" i="4"/>
  <c r="M285" i="4"/>
  <c r="N285" i="4"/>
  <c r="T285" i="4"/>
  <c r="W285" i="4"/>
  <c r="F286" i="4"/>
  <c r="I286" i="4"/>
  <c r="J286" i="4"/>
  <c r="M286" i="4"/>
  <c r="N286" i="4"/>
  <c r="T286" i="4"/>
  <c r="W286" i="4"/>
  <c r="F287" i="4"/>
  <c r="I287" i="4"/>
  <c r="I289" i="4" s="1"/>
  <c r="J287" i="4"/>
  <c r="M287" i="4"/>
  <c r="N287" i="4"/>
  <c r="T287" i="4"/>
  <c r="W287" i="4"/>
  <c r="W289" i="4" s="1"/>
  <c r="F288" i="4"/>
  <c r="I288" i="4"/>
  <c r="J288" i="4"/>
  <c r="J289" i="4" s="1"/>
  <c r="M288" i="4"/>
  <c r="M289" i="4" s="1"/>
  <c r="N288" i="4"/>
  <c r="T288" i="4"/>
  <c r="T289" i="4" s="1"/>
  <c r="W288" i="4"/>
  <c r="F289" i="4"/>
  <c r="N289" i="4"/>
  <c r="F290" i="4"/>
  <c r="I290" i="4"/>
  <c r="J290" i="4"/>
  <c r="M290" i="4"/>
  <c r="N290" i="4"/>
  <c r="T290" i="4"/>
  <c r="W290" i="4"/>
  <c r="F291" i="4"/>
  <c r="I291" i="4"/>
  <c r="J291" i="4"/>
  <c r="M291" i="4"/>
  <c r="N291" i="4"/>
  <c r="T291" i="4"/>
  <c r="W291" i="4"/>
  <c r="E291" i="4"/>
  <c r="E290" i="4"/>
  <c r="E288" i="4"/>
  <c r="E287" i="4"/>
  <c r="E286" i="4"/>
  <c r="E285" i="4"/>
  <c r="E284" i="4"/>
  <c r="E283" i="4"/>
  <c r="E282" i="4"/>
  <c r="E281" i="4"/>
  <c r="E259" i="4"/>
  <c r="E280" i="4"/>
  <c r="E279" i="4"/>
  <c r="E277" i="4"/>
  <c r="E276" i="4"/>
  <c r="E275" i="4"/>
  <c r="E274" i="4"/>
  <c r="E273" i="4"/>
  <c r="E272" i="4"/>
  <c r="E271" i="4"/>
  <c r="E270" i="4"/>
  <c r="E269" i="4"/>
  <c r="E268" i="4"/>
  <c r="E266" i="4"/>
  <c r="E265" i="4"/>
  <c r="E264" i="4"/>
  <c r="E263" i="4"/>
  <c r="E262" i="4"/>
  <c r="E261" i="4"/>
  <c r="E260" i="4"/>
  <c r="E292" i="4"/>
  <c r="F292" i="4"/>
  <c r="W797" i="4"/>
  <c r="W419" i="4"/>
  <c r="W43" i="4"/>
  <c r="Q13" i="10"/>
  <c r="P13" i="10"/>
  <c r="O13" i="10"/>
  <c r="N13" i="10"/>
  <c r="M13" i="10"/>
  <c r="L13" i="10"/>
  <c r="K13" i="10"/>
  <c r="J13" i="10"/>
  <c r="I13" i="10"/>
  <c r="H13" i="10"/>
  <c r="G13" i="10"/>
  <c r="F13" i="10"/>
  <c r="E13" i="10"/>
  <c r="D13" i="10"/>
  <c r="C13" i="10"/>
  <c r="B13" i="10"/>
  <c r="F2211" i="3"/>
  <c r="I2211" i="3"/>
  <c r="J2211" i="3"/>
  <c r="M2211" i="3"/>
  <c r="N2211" i="3"/>
  <c r="T2211" i="3"/>
  <c r="W2211" i="3"/>
  <c r="F2212" i="3"/>
  <c r="I2212" i="3"/>
  <c r="J2212" i="3"/>
  <c r="M2212" i="3"/>
  <c r="N2212" i="3"/>
  <c r="T2212" i="3"/>
  <c r="W2212" i="3"/>
  <c r="F2213" i="3"/>
  <c r="I2213" i="3"/>
  <c r="J2213" i="3"/>
  <c r="M2213" i="3"/>
  <c r="N2213" i="3"/>
  <c r="T2213" i="3"/>
  <c r="W2213" i="3"/>
  <c r="F2214" i="3"/>
  <c r="I2214" i="3"/>
  <c r="J2214" i="3"/>
  <c r="M2214" i="3"/>
  <c r="N2214" i="3"/>
  <c r="T2214" i="3"/>
  <c r="W2214" i="3"/>
  <c r="F2215" i="3"/>
  <c r="I2215" i="3"/>
  <c r="J2215" i="3"/>
  <c r="M2215" i="3"/>
  <c r="N2215" i="3"/>
  <c r="T2215" i="3"/>
  <c r="W2215" i="3"/>
  <c r="F2216" i="3"/>
  <c r="I2216" i="3"/>
  <c r="J2216" i="3"/>
  <c r="M2216" i="3"/>
  <c r="N2216" i="3"/>
  <c r="T2216" i="3"/>
  <c r="W2216" i="3"/>
  <c r="F2217" i="3"/>
  <c r="I2217" i="3"/>
  <c r="J2217" i="3"/>
  <c r="M2217" i="3"/>
  <c r="N2217" i="3"/>
  <c r="T2217" i="3"/>
  <c r="W2217" i="3"/>
  <c r="F2218" i="3"/>
  <c r="I2218" i="3"/>
  <c r="J2218" i="3"/>
  <c r="J2219" i="3" s="1"/>
  <c r="M2218" i="3"/>
  <c r="M2219" i="3" s="1"/>
  <c r="N2218" i="3"/>
  <c r="T2218" i="3"/>
  <c r="T2219" i="3" s="1"/>
  <c r="W2218" i="3"/>
  <c r="W2219" i="3" s="1"/>
  <c r="F2219" i="3"/>
  <c r="I2219" i="3"/>
  <c r="N2219" i="3"/>
  <c r="F2220" i="3"/>
  <c r="I2220" i="3"/>
  <c r="J2220" i="3"/>
  <c r="M2220" i="3"/>
  <c r="N2220" i="3"/>
  <c r="T2220" i="3"/>
  <c r="W2220" i="3"/>
  <c r="F2221" i="3"/>
  <c r="I2221" i="3"/>
  <c r="J2221" i="3"/>
  <c r="M2221" i="3"/>
  <c r="N2221" i="3"/>
  <c r="T2221" i="3"/>
  <c r="W2221" i="3"/>
  <c r="E2221" i="3"/>
  <c r="E2220" i="3"/>
  <c r="E2218" i="3"/>
  <c r="E2217" i="3"/>
  <c r="E2216" i="3"/>
  <c r="E2215" i="3"/>
  <c r="E2214" i="3"/>
  <c r="E2213" i="3"/>
  <c r="E2212" i="3"/>
  <c r="E2211" i="3"/>
  <c r="E2222" i="3"/>
  <c r="F2222" i="3" s="1"/>
  <c r="Q12" i="10"/>
  <c r="P12" i="10"/>
  <c r="O12" i="10"/>
  <c r="N12" i="10"/>
  <c r="M12" i="10"/>
  <c r="L12" i="10"/>
  <c r="K12" i="10"/>
  <c r="J12" i="10"/>
  <c r="I12" i="10"/>
  <c r="H12" i="10"/>
  <c r="G12" i="10"/>
  <c r="F12" i="10"/>
  <c r="E12" i="10"/>
  <c r="D12" i="10"/>
  <c r="C12" i="10"/>
  <c r="B12" i="10"/>
  <c r="F2019" i="3"/>
  <c r="I2019" i="3"/>
  <c r="J2019" i="3"/>
  <c r="M2019" i="3"/>
  <c r="N2019" i="3"/>
  <c r="T2019" i="3"/>
  <c r="W2019" i="3"/>
  <c r="F2020" i="3"/>
  <c r="I2020" i="3"/>
  <c r="J2020" i="3"/>
  <c r="M2020" i="3"/>
  <c r="N2020" i="3"/>
  <c r="T2020" i="3"/>
  <c r="W2020" i="3"/>
  <c r="F2021" i="3"/>
  <c r="I2021" i="3"/>
  <c r="J2021" i="3"/>
  <c r="M2021" i="3"/>
  <c r="N2021" i="3"/>
  <c r="T2021" i="3"/>
  <c r="W2021" i="3"/>
  <c r="F2022" i="3"/>
  <c r="I2022" i="3"/>
  <c r="J2022" i="3"/>
  <c r="M2022" i="3"/>
  <c r="N2022" i="3"/>
  <c r="T2022" i="3"/>
  <c r="W2022" i="3"/>
  <c r="F2023" i="3"/>
  <c r="I2023" i="3"/>
  <c r="J2023" i="3"/>
  <c r="M2023" i="3"/>
  <c r="N2023" i="3"/>
  <c r="T2023" i="3"/>
  <c r="W2023" i="3"/>
  <c r="F2024" i="3"/>
  <c r="I2024" i="3"/>
  <c r="J2024" i="3"/>
  <c r="M2024" i="3"/>
  <c r="N2024" i="3"/>
  <c r="T2024" i="3"/>
  <c r="W2024" i="3"/>
  <c r="F2025" i="3"/>
  <c r="I2025" i="3"/>
  <c r="J2025" i="3"/>
  <c r="M2025" i="3"/>
  <c r="N2025" i="3"/>
  <c r="T2025" i="3"/>
  <c r="W2025" i="3"/>
  <c r="F2026" i="3"/>
  <c r="I2026" i="3"/>
  <c r="I2027" i="3" s="1"/>
  <c r="J2026" i="3"/>
  <c r="J2027" i="3" s="1"/>
  <c r="M2026" i="3"/>
  <c r="N2026" i="3"/>
  <c r="T2026" i="3"/>
  <c r="W2026" i="3"/>
  <c r="W2027" i="3" s="1"/>
  <c r="F2027" i="3"/>
  <c r="M2027" i="3"/>
  <c r="N2027" i="3"/>
  <c r="T2027" i="3"/>
  <c r="F2028" i="3"/>
  <c r="I2028" i="3"/>
  <c r="J2028" i="3"/>
  <c r="M2028" i="3"/>
  <c r="N2028" i="3"/>
  <c r="T2028" i="3"/>
  <c r="W2028" i="3"/>
  <c r="F2029" i="3"/>
  <c r="I2029" i="3"/>
  <c r="J2029" i="3"/>
  <c r="M2029" i="3"/>
  <c r="N2029" i="3"/>
  <c r="T2029" i="3"/>
  <c r="W2029" i="3"/>
  <c r="E2029" i="3"/>
  <c r="E2028" i="3"/>
  <c r="E2026" i="3"/>
  <c r="E2025" i="3"/>
  <c r="E2024" i="3"/>
  <c r="E2023" i="3"/>
  <c r="E2022" i="3"/>
  <c r="E2021" i="3"/>
  <c r="E2020" i="3"/>
  <c r="E2019" i="3"/>
  <c r="E2030" i="3"/>
  <c r="F2030" i="3"/>
  <c r="Q11" i="10"/>
  <c r="P11" i="10"/>
  <c r="O11" i="10"/>
  <c r="N11" i="10"/>
  <c r="M11" i="10"/>
  <c r="L11" i="10"/>
  <c r="K11" i="10"/>
  <c r="J11" i="10"/>
  <c r="I11" i="10"/>
  <c r="H11" i="10"/>
  <c r="G11" i="10"/>
  <c r="F11" i="10"/>
  <c r="E11" i="10"/>
  <c r="D11" i="10"/>
  <c r="C11" i="10"/>
  <c r="B11" i="10"/>
  <c r="F1409" i="3"/>
  <c r="I1409" i="3"/>
  <c r="J1409" i="3"/>
  <c r="M1409" i="3"/>
  <c r="N1409" i="3"/>
  <c r="T1409" i="3"/>
  <c r="W1409" i="3"/>
  <c r="F1410" i="3"/>
  <c r="I1410" i="3"/>
  <c r="J1410" i="3"/>
  <c r="M1410" i="3"/>
  <c r="N1410" i="3"/>
  <c r="T1410" i="3"/>
  <c r="W1410" i="3"/>
  <c r="F1411" i="3"/>
  <c r="I1411" i="3"/>
  <c r="J1411" i="3"/>
  <c r="M1411" i="3"/>
  <c r="N1411" i="3"/>
  <c r="T1411" i="3"/>
  <c r="W1411" i="3"/>
  <c r="F1412" i="3"/>
  <c r="I1412" i="3"/>
  <c r="J1412" i="3"/>
  <c r="M1412" i="3"/>
  <c r="N1412" i="3"/>
  <c r="T1412" i="3"/>
  <c r="W1412" i="3"/>
  <c r="F1413" i="3"/>
  <c r="I1413" i="3"/>
  <c r="J1413" i="3"/>
  <c r="M1413" i="3"/>
  <c r="N1413" i="3"/>
  <c r="T1413" i="3"/>
  <c r="W1413" i="3"/>
  <c r="F1414" i="3"/>
  <c r="I1414" i="3"/>
  <c r="J1414" i="3"/>
  <c r="M1414" i="3"/>
  <c r="N1414" i="3"/>
  <c r="T1414" i="3"/>
  <c r="W1414" i="3"/>
  <c r="F1415" i="3"/>
  <c r="I1415" i="3"/>
  <c r="J1415" i="3"/>
  <c r="M1415" i="3"/>
  <c r="N1415" i="3"/>
  <c r="T1415" i="3"/>
  <c r="W1415" i="3"/>
  <c r="F1416" i="3"/>
  <c r="I1416" i="3"/>
  <c r="I1417" i="3" s="1"/>
  <c r="J1416" i="3"/>
  <c r="J1417" i="3" s="1"/>
  <c r="M1416" i="3"/>
  <c r="N1416" i="3"/>
  <c r="T1416" i="3"/>
  <c r="T1417" i="3" s="1"/>
  <c r="W1416" i="3"/>
  <c r="W1417" i="3" s="1"/>
  <c r="F1417" i="3"/>
  <c r="M1417" i="3"/>
  <c r="N1417" i="3"/>
  <c r="F1418" i="3"/>
  <c r="I1418" i="3"/>
  <c r="J1418" i="3"/>
  <c r="M1418" i="3"/>
  <c r="N1418" i="3"/>
  <c r="T1418" i="3"/>
  <c r="W1418" i="3"/>
  <c r="F1419" i="3"/>
  <c r="I1419" i="3"/>
  <c r="J1419" i="3"/>
  <c r="M1419" i="3"/>
  <c r="N1419" i="3"/>
  <c r="T1419" i="3"/>
  <c r="W1419" i="3"/>
  <c r="E1419" i="3"/>
  <c r="E1418" i="3"/>
  <c r="E1416" i="3"/>
  <c r="E1415" i="3"/>
  <c r="E1414" i="3"/>
  <c r="E1413" i="3"/>
  <c r="E1412" i="3"/>
  <c r="E1411" i="3"/>
  <c r="E1410" i="3"/>
  <c r="E1409" i="3"/>
  <c r="E1420" i="3"/>
  <c r="F1420" i="3"/>
  <c r="D10" i="10"/>
  <c r="C10" i="10"/>
  <c r="F1262" i="3"/>
  <c r="L10" i="10" s="1"/>
  <c r="I1262" i="3"/>
  <c r="H10" i="10" s="1"/>
  <c r="J1262" i="3"/>
  <c r="I10" i="10" s="1"/>
  <c r="M1262" i="3"/>
  <c r="N10" i="10" s="1"/>
  <c r="N1262" i="3"/>
  <c r="P10" i="10" s="1"/>
  <c r="T1262" i="3"/>
  <c r="F10" i="10" s="1"/>
  <c r="W1262" i="3"/>
  <c r="G10" i="10" s="1"/>
  <c r="F1263" i="3"/>
  <c r="I1263" i="3"/>
  <c r="J1263" i="3"/>
  <c r="M1263" i="3"/>
  <c r="N1263" i="3"/>
  <c r="T1263" i="3"/>
  <c r="W1263" i="3"/>
  <c r="F1264" i="3"/>
  <c r="M10" i="10" s="1"/>
  <c r="I1264" i="3"/>
  <c r="J1264" i="3"/>
  <c r="M1264" i="3"/>
  <c r="O10" i="10" s="1"/>
  <c r="N1264" i="3"/>
  <c r="Q10" i="10" s="1"/>
  <c r="T1264" i="3"/>
  <c r="W1264" i="3"/>
  <c r="F1265" i="3"/>
  <c r="I1265" i="3"/>
  <c r="J1265" i="3"/>
  <c r="M1265" i="3"/>
  <c r="N1265" i="3"/>
  <c r="T1265" i="3"/>
  <c r="W1265" i="3"/>
  <c r="F1266" i="3"/>
  <c r="I1266" i="3"/>
  <c r="J1266" i="3"/>
  <c r="M1266" i="3"/>
  <c r="N1266" i="3"/>
  <c r="T1266" i="3"/>
  <c r="W1266" i="3"/>
  <c r="F1267" i="3"/>
  <c r="I1267" i="3"/>
  <c r="J1267" i="3"/>
  <c r="M1267" i="3"/>
  <c r="N1267" i="3"/>
  <c r="T1267" i="3"/>
  <c r="W1267" i="3"/>
  <c r="F1268" i="3"/>
  <c r="I1268" i="3"/>
  <c r="J1268" i="3"/>
  <c r="M1268" i="3"/>
  <c r="N1268" i="3"/>
  <c r="T1268" i="3"/>
  <c r="W1268" i="3"/>
  <c r="F1269" i="3"/>
  <c r="F1270" i="3" s="1"/>
  <c r="I1269" i="3"/>
  <c r="J1269" i="3"/>
  <c r="J1270" i="3" s="1"/>
  <c r="M1269" i="3"/>
  <c r="N1269" i="3"/>
  <c r="N1270" i="3" s="1"/>
  <c r="T1269" i="3"/>
  <c r="W1269" i="3"/>
  <c r="F1271" i="3"/>
  <c r="I1271" i="3"/>
  <c r="J1271" i="3"/>
  <c r="M1271" i="3"/>
  <c r="N1271" i="3"/>
  <c r="T1271" i="3"/>
  <c r="W1271" i="3"/>
  <c r="F1272" i="3"/>
  <c r="I1272" i="3"/>
  <c r="J1272" i="3"/>
  <c r="M1272" i="3"/>
  <c r="N1272" i="3"/>
  <c r="T1272" i="3"/>
  <c r="W1272" i="3"/>
  <c r="E1272" i="3"/>
  <c r="E1271" i="3"/>
  <c r="E1269" i="3"/>
  <c r="E1268" i="3"/>
  <c r="E1267" i="3"/>
  <c r="E1266" i="3"/>
  <c r="E1265" i="3"/>
  <c r="E1264" i="3"/>
  <c r="K10" i="10" s="1"/>
  <c r="E1263" i="3"/>
  <c r="E1262" i="3"/>
  <c r="J10" i="10" s="1"/>
  <c r="E1273" i="3"/>
  <c r="F1273" i="3" s="1"/>
  <c r="E10" i="10" s="1"/>
  <c r="F1023" i="3"/>
  <c r="L9" i="10" s="1"/>
  <c r="I1023" i="3"/>
  <c r="H9" i="10" s="1"/>
  <c r="J1023" i="3"/>
  <c r="I9" i="10" s="1"/>
  <c r="M1023" i="3"/>
  <c r="N9" i="10" s="1"/>
  <c r="N1023" i="3"/>
  <c r="P9" i="10" s="1"/>
  <c r="T1023" i="3"/>
  <c r="F9" i="10" s="1"/>
  <c r="W1023" i="3"/>
  <c r="G9" i="10" s="1"/>
  <c r="F1024" i="3"/>
  <c r="I1024" i="3"/>
  <c r="J1024" i="3"/>
  <c r="M1024" i="3"/>
  <c r="N1024" i="3"/>
  <c r="T1024" i="3"/>
  <c r="W1024" i="3"/>
  <c r="F1025" i="3"/>
  <c r="M9" i="10" s="1"/>
  <c r="I1025" i="3"/>
  <c r="J1025" i="3"/>
  <c r="M1025" i="3"/>
  <c r="O9" i="10" s="1"/>
  <c r="N1025" i="3"/>
  <c r="Q9" i="10" s="1"/>
  <c r="T1025" i="3"/>
  <c r="W1025" i="3"/>
  <c r="F1026" i="3"/>
  <c r="I1026" i="3"/>
  <c r="J1026" i="3"/>
  <c r="M1026" i="3"/>
  <c r="N1026" i="3"/>
  <c r="T1026" i="3"/>
  <c r="W1026" i="3"/>
  <c r="F1027" i="3"/>
  <c r="I1027" i="3"/>
  <c r="J1027" i="3"/>
  <c r="M1027" i="3"/>
  <c r="N1027" i="3"/>
  <c r="T1027" i="3"/>
  <c r="W1027" i="3"/>
  <c r="F1028" i="3"/>
  <c r="I1028" i="3"/>
  <c r="J1028" i="3"/>
  <c r="M1028" i="3"/>
  <c r="N1028" i="3"/>
  <c r="T1028" i="3"/>
  <c r="W1028" i="3"/>
  <c r="F1029" i="3"/>
  <c r="I1029" i="3"/>
  <c r="J1029" i="3"/>
  <c r="M1029" i="3"/>
  <c r="N1029" i="3"/>
  <c r="T1029" i="3"/>
  <c r="W1029" i="3"/>
  <c r="F1030" i="3"/>
  <c r="I1030" i="3"/>
  <c r="J1030" i="3"/>
  <c r="J1031" i="3" s="1"/>
  <c r="M1030" i="3"/>
  <c r="N1030" i="3"/>
  <c r="T1030" i="3"/>
  <c r="W1030" i="3"/>
  <c r="F1032" i="3"/>
  <c r="I1032" i="3"/>
  <c r="J1032" i="3"/>
  <c r="M1032" i="3"/>
  <c r="N1032" i="3"/>
  <c r="T1032" i="3"/>
  <c r="W1032" i="3"/>
  <c r="F1033" i="3"/>
  <c r="I1033" i="3"/>
  <c r="J1033" i="3"/>
  <c r="M1033" i="3"/>
  <c r="N1033" i="3"/>
  <c r="T1033" i="3"/>
  <c r="W1033" i="3"/>
  <c r="E1033" i="3"/>
  <c r="E1032" i="3"/>
  <c r="E1030" i="3"/>
  <c r="E1029" i="3"/>
  <c r="E1028" i="3"/>
  <c r="E1027" i="3"/>
  <c r="E1026" i="3"/>
  <c r="E1025" i="3"/>
  <c r="K9" i="10" s="1"/>
  <c r="E1024" i="3"/>
  <c r="E1023" i="3"/>
  <c r="J9" i="10" s="1"/>
  <c r="E1034" i="3"/>
  <c r="F1034" i="3" s="1"/>
  <c r="E9" i="10" s="1"/>
  <c r="D9" i="10"/>
  <c r="C9" i="10"/>
  <c r="D8" i="10"/>
  <c r="C8" i="10"/>
  <c r="F782" i="3"/>
  <c r="L8" i="10" s="1"/>
  <c r="I782" i="3"/>
  <c r="H8" i="10" s="1"/>
  <c r="J782" i="3"/>
  <c r="I8" i="10" s="1"/>
  <c r="M782" i="3"/>
  <c r="N8" i="10" s="1"/>
  <c r="N782" i="3"/>
  <c r="P8" i="10" s="1"/>
  <c r="T782" i="3"/>
  <c r="F8" i="10" s="1"/>
  <c r="W782" i="3"/>
  <c r="G8" i="10" s="1"/>
  <c r="F783" i="3"/>
  <c r="I783" i="3"/>
  <c r="J783" i="3"/>
  <c r="M783" i="3"/>
  <c r="N783" i="3"/>
  <c r="T783" i="3"/>
  <c r="W783" i="3"/>
  <c r="F784" i="3"/>
  <c r="M8" i="10" s="1"/>
  <c r="I784" i="3"/>
  <c r="J784" i="3"/>
  <c r="M784" i="3"/>
  <c r="O8" i="10" s="1"/>
  <c r="N784" i="3"/>
  <c r="Q8" i="10" s="1"/>
  <c r="T784" i="3"/>
  <c r="W784" i="3"/>
  <c r="F785" i="3"/>
  <c r="I785" i="3"/>
  <c r="J785" i="3"/>
  <c r="M785" i="3"/>
  <c r="N785" i="3"/>
  <c r="T785" i="3"/>
  <c r="W785" i="3"/>
  <c r="F786" i="3"/>
  <c r="I786" i="3"/>
  <c r="J786" i="3"/>
  <c r="M786" i="3"/>
  <c r="N786" i="3"/>
  <c r="T786" i="3"/>
  <c r="W786" i="3"/>
  <c r="F787" i="3"/>
  <c r="I787" i="3"/>
  <c r="J787" i="3"/>
  <c r="M787" i="3"/>
  <c r="N787" i="3"/>
  <c r="T787" i="3"/>
  <c r="W787" i="3"/>
  <c r="F788" i="3"/>
  <c r="I788" i="3"/>
  <c r="J788" i="3"/>
  <c r="M788" i="3"/>
  <c r="N788" i="3"/>
  <c r="T788" i="3"/>
  <c r="W788" i="3"/>
  <c r="F789" i="3"/>
  <c r="F790" i="3" s="1"/>
  <c r="I789" i="3"/>
  <c r="J789" i="3"/>
  <c r="J790" i="3" s="1"/>
  <c r="M789" i="3"/>
  <c r="N789" i="3"/>
  <c r="T789" i="3"/>
  <c r="W789" i="3"/>
  <c r="F791" i="3"/>
  <c r="I791" i="3"/>
  <c r="J791" i="3"/>
  <c r="M791" i="3"/>
  <c r="N791" i="3"/>
  <c r="T791" i="3"/>
  <c r="W791" i="3"/>
  <c r="F792" i="3"/>
  <c r="I792" i="3"/>
  <c r="J792" i="3"/>
  <c r="M792" i="3"/>
  <c r="N792" i="3"/>
  <c r="T792" i="3"/>
  <c r="W792" i="3"/>
  <c r="E792" i="3"/>
  <c r="E791" i="3"/>
  <c r="E789" i="3"/>
  <c r="E788" i="3"/>
  <c r="E787" i="3"/>
  <c r="E786" i="3"/>
  <c r="E785" i="3"/>
  <c r="E784" i="3"/>
  <c r="K8" i="10" s="1"/>
  <c r="E783" i="3"/>
  <c r="E782" i="3"/>
  <c r="J8" i="10" s="1"/>
  <c r="E793" i="3"/>
  <c r="F793" i="3" s="1"/>
  <c r="E8" i="10" s="1"/>
  <c r="D7" i="10"/>
  <c r="C7" i="10"/>
  <c r="F502" i="3"/>
  <c r="L7" i="10" s="1"/>
  <c r="I502" i="3"/>
  <c r="H7" i="10" s="1"/>
  <c r="J502" i="3"/>
  <c r="I7" i="10" s="1"/>
  <c r="M502" i="3"/>
  <c r="N7" i="10" s="1"/>
  <c r="N502" i="3"/>
  <c r="P7" i="10" s="1"/>
  <c r="T502" i="3"/>
  <c r="F7" i="10" s="1"/>
  <c r="W502" i="3"/>
  <c r="G7" i="10" s="1"/>
  <c r="F503" i="3"/>
  <c r="I503" i="3"/>
  <c r="J503" i="3"/>
  <c r="M503" i="3"/>
  <c r="N503" i="3"/>
  <c r="T503" i="3"/>
  <c r="W503" i="3"/>
  <c r="F504" i="3"/>
  <c r="M7" i="10" s="1"/>
  <c r="I504" i="3"/>
  <c r="J504" i="3"/>
  <c r="M504" i="3"/>
  <c r="O7" i="10" s="1"/>
  <c r="N504" i="3"/>
  <c r="Q7" i="10" s="1"/>
  <c r="T504" i="3"/>
  <c r="W504" i="3"/>
  <c r="F505" i="3"/>
  <c r="I505" i="3"/>
  <c r="J505" i="3"/>
  <c r="M505" i="3"/>
  <c r="N505" i="3"/>
  <c r="T505" i="3"/>
  <c r="W505" i="3"/>
  <c r="F506" i="3"/>
  <c r="I506" i="3"/>
  <c r="J506" i="3"/>
  <c r="M506" i="3"/>
  <c r="N506" i="3"/>
  <c r="T506" i="3"/>
  <c r="W506" i="3"/>
  <c r="F507" i="3"/>
  <c r="I507" i="3"/>
  <c r="J507" i="3"/>
  <c r="M507" i="3"/>
  <c r="N507" i="3"/>
  <c r="T507" i="3"/>
  <c r="W507" i="3"/>
  <c r="F508" i="3"/>
  <c r="I508" i="3"/>
  <c r="J508" i="3"/>
  <c r="M508" i="3"/>
  <c r="N508" i="3"/>
  <c r="T508" i="3"/>
  <c r="W508" i="3"/>
  <c r="F509" i="3"/>
  <c r="F510" i="3" s="1"/>
  <c r="I509" i="3"/>
  <c r="J509" i="3"/>
  <c r="M509" i="3"/>
  <c r="N509" i="3"/>
  <c r="T509" i="3"/>
  <c r="W509" i="3"/>
  <c r="F511" i="3"/>
  <c r="I511" i="3"/>
  <c r="J511" i="3"/>
  <c r="M511" i="3"/>
  <c r="N511" i="3"/>
  <c r="T511" i="3"/>
  <c r="W511" i="3"/>
  <c r="F512" i="3"/>
  <c r="I512" i="3"/>
  <c r="J512" i="3"/>
  <c r="M512" i="3"/>
  <c r="N512" i="3"/>
  <c r="T512" i="3"/>
  <c r="W512" i="3"/>
  <c r="E512" i="3"/>
  <c r="E511" i="3"/>
  <c r="E509" i="3"/>
  <c r="E508" i="3"/>
  <c r="E507" i="3"/>
  <c r="E506" i="3"/>
  <c r="E505" i="3"/>
  <c r="E504" i="3"/>
  <c r="K7" i="10" s="1"/>
  <c r="E503" i="3"/>
  <c r="E502" i="3"/>
  <c r="J7" i="10" s="1"/>
  <c r="E513" i="3"/>
  <c r="F513" i="3" s="1"/>
  <c r="E7" i="10" s="1"/>
  <c r="D6" i="10"/>
  <c r="C6" i="10"/>
  <c r="F264" i="3"/>
  <c r="L6" i="10" s="1"/>
  <c r="I264" i="3"/>
  <c r="H6" i="10" s="1"/>
  <c r="J264" i="3"/>
  <c r="I6" i="10" s="1"/>
  <c r="M264" i="3"/>
  <c r="N6" i="10" s="1"/>
  <c r="N264" i="3"/>
  <c r="P6" i="10" s="1"/>
  <c r="T264" i="3"/>
  <c r="F6" i="10" s="1"/>
  <c r="W264" i="3"/>
  <c r="G6" i="10" s="1"/>
  <c r="F265" i="3"/>
  <c r="I265" i="3"/>
  <c r="J265" i="3"/>
  <c r="M265" i="3"/>
  <c r="N265" i="3"/>
  <c r="T265" i="3"/>
  <c r="W265" i="3"/>
  <c r="F266" i="3"/>
  <c r="M6" i="10" s="1"/>
  <c r="I266" i="3"/>
  <c r="J266" i="3"/>
  <c r="M266" i="3"/>
  <c r="O6" i="10" s="1"/>
  <c r="N266" i="3"/>
  <c r="Q6" i="10" s="1"/>
  <c r="T266" i="3"/>
  <c r="W266" i="3"/>
  <c r="F267" i="3"/>
  <c r="I267" i="3"/>
  <c r="J267" i="3"/>
  <c r="M267" i="3"/>
  <c r="N267" i="3"/>
  <c r="T267" i="3"/>
  <c r="W267" i="3"/>
  <c r="F268" i="3"/>
  <c r="I268" i="3"/>
  <c r="J268" i="3"/>
  <c r="M268" i="3"/>
  <c r="N268" i="3"/>
  <c r="T268" i="3"/>
  <c r="W268" i="3"/>
  <c r="F269" i="3"/>
  <c r="I269" i="3"/>
  <c r="J269" i="3"/>
  <c r="M269" i="3"/>
  <c r="N269" i="3"/>
  <c r="T269" i="3"/>
  <c r="W269" i="3"/>
  <c r="F270" i="3"/>
  <c r="I270" i="3"/>
  <c r="J270" i="3"/>
  <c r="M270" i="3"/>
  <c r="N270" i="3"/>
  <c r="T270" i="3"/>
  <c r="W270" i="3"/>
  <c r="F271" i="3"/>
  <c r="I271" i="3"/>
  <c r="J271" i="3"/>
  <c r="M271" i="3"/>
  <c r="N271" i="3"/>
  <c r="T271" i="3"/>
  <c r="W271" i="3"/>
  <c r="F273" i="3"/>
  <c r="I273" i="3"/>
  <c r="J273" i="3"/>
  <c r="M273" i="3"/>
  <c r="N273" i="3"/>
  <c r="T273" i="3"/>
  <c r="W273" i="3"/>
  <c r="F274" i="3"/>
  <c r="I274" i="3"/>
  <c r="J274" i="3"/>
  <c r="M274" i="3"/>
  <c r="N274" i="3"/>
  <c r="T274" i="3"/>
  <c r="W274" i="3"/>
  <c r="E274" i="3"/>
  <c r="E273" i="3"/>
  <c r="E271" i="3"/>
  <c r="E270" i="3"/>
  <c r="E269" i="3"/>
  <c r="E268" i="3"/>
  <c r="E267" i="3"/>
  <c r="E266" i="3"/>
  <c r="K6" i="10" s="1"/>
  <c r="E265" i="3"/>
  <c r="E264" i="3"/>
  <c r="J6" i="10" s="1"/>
  <c r="E275" i="3"/>
  <c r="F275" i="3"/>
  <c r="E6" i="10" s="1"/>
  <c r="W69" i="3"/>
  <c r="B6" i="10" s="1"/>
  <c r="W350" i="3"/>
  <c r="B7" i="10" s="1"/>
  <c r="W606" i="3"/>
  <c r="B8" i="10" s="1"/>
  <c r="W857" i="3"/>
  <c r="B9" i="10" s="1"/>
  <c r="W1125" i="3"/>
  <c r="B10" i="10" s="1"/>
  <c r="W1330" i="3"/>
  <c r="W1544" i="3"/>
  <c r="W1854" i="3"/>
  <c r="W2076" i="3"/>
  <c r="Q5" i="10"/>
  <c r="P5" i="10"/>
  <c r="O5" i="10"/>
  <c r="N5" i="10"/>
  <c r="M5" i="10"/>
  <c r="L5" i="10"/>
  <c r="K5" i="10"/>
  <c r="J5" i="10"/>
  <c r="I5" i="10"/>
  <c r="H5" i="10"/>
  <c r="G5" i="10"/>
  <c r="F5" i="10"/>
  <c r="E5" i="10"/>
  <c r="D5" i="10"/>
  <c r="C5" i="10"/>
  <c r="B5" i="10"/>
  <c r="Q4" i="10"/>
  <c r="P4" i="10"/>
  <c r="O4" i="10"/>
  <c r="N4" i="10"/>
  <c r="M4" i="10"/>
  <c r="L4" i="10"/>
  <c r="K4" i="10"/>
  <c r="J4" i="10"/>
  <c r="I4" i="10"/>
  <c r="H4" i="10"/>
  <c r="G4" i="10"/>
  <c r="F4" i="10"/>
  <c r="E4" i="10"/>
  <c r="D4" i="10"/>
  <c r="C4" i="10"/>
  <c r="W1969" i="2"/>
  <c r="B4" i="10" s="1"/>
  <c r="F2154" i="2"/>
  <c r="I2154" i="2"/>
  <c r="J2154" i="2"/>
  <c r="M2154" i="2"/>
  <c r="N2154" i="2"/>
  <c r="T2154" i="2"/>
  <c r="W2154" i="2"/>
  <c r="F2155" i="2"/>
  <c r="I2155" i="2"/>
  <c r="J2155" i="2"/>
  <c r="M2155" i="2"/>
  <c r="N2155" i="2"/>
  <c r="T2155" i="2"/>
  <c r="W2155" i="2"/>
  <c r="F2156" i="2"/>
  <c r="I2156" i="2"/>
  <c r="J2156" i="2"/>
  <c r="M2156" i="2"/>
  <c r="N2156" i="2"/>
  <c r="T2156" i="2"/>
  <c r="W2156" i="2"/>
  <c r="F2157" i="2"/>
  <c r="I2157" i="2"/>
  <c r="J2157" i="2"/>
  <c r="M2157" i="2"/>
  <c r="N2157" i="2"/>
  <c r="T2157" i="2"/>
  <c r="W2157" i="2"/>
  <c r="F2158" i="2"/>
  <c r="I2158" i="2"/>
  <c r="J2158" i="2"/>
  <c r="M2158" i="2"/>
  <c r="N2158" i="2"/>
  <c r="T2158" i="2"/>
  <c r="W2158" i="2"/>
  <c r="F2159" i="2"/>
  <c r="I2159" i="2"/>
  <c r="J2159" i="2"/>
  <c r="M2159" i="2"/>
  <c r="N2159" i="2"/>
  <c r="T2159" i="2"/>
  <c r="W2159" i="2"/>
  <c r="F2160" i="2"/>
  <c r="I2160" i="2"/>
  <c r="J2160" i="2"/>
  <c r="M2160" i="2"/>
  <c r="N2160" i="2"/>
  <c r="T2160" i="2"/>
  <c r="W2160" i="2"/>
  <c r="F2161" i="2"/>
  <c r="I2161" i="2"/>
  <c r="I2162" i="2" s="1"/>
  <c r="J2161" i="2"/>
  <c r="J2162" i="2" s="1"/>
  <c r="M2161" i="2"/>
  <c r="N2161" i="2"/>
  <c r="T2161" i="2"/>
  <c r="T2162" i="2" s="1"/>
  <c r="W2161" i="2"/>
  <c r="W2162" i="2" s="1"/>
  <c r="F2162" i="2"/>
  <c r="M2162" i="2"/>
  <c r="N2162" i="2"/>
  <c r="F2163" i="2"/>
  <c r="I2163" i="2"/>
  <c r="J2163" i="2"/>
  <c r="M2163" i="2"/>
  <c r="N2163" i="2"/>
  <c r="T2163" i="2"/>
  <c r="W2163" i="2"/>
  <c r="F2164" i="2"/>
  <c r="I2164" i="2"/>
  <c r="J2164" i="2"/>
  <c r="M2164" i="2"/>
  <c r="N2164" i="2"/>
  <c r="T2164" i="2"/>
  <c r="W2164" i="2"/>
  <c r="E2164" i="2"/>
  <c r="E2163" i="2"/>
  <c r="E2161" i="2"/>
  <c r="E2160" i="2"/>
  <c r="E2159" i="2"/>
  <c r="E2158" i="2"/>
  <c r="E2157" i="2"/>
  <c r="E2156" i="2"/>
  <c r="E2155" i="2"/>
  <c r="E2154" i="2"/>
  <c r="E2165" i="2"/>
  <c r="G3" i="10"/>
  <c r="D3" i="10"/>
  <c r="C3" i="10"/>
  <c r="G2" i="10"/>
  <c r="D2" i="10"/>
  <c r="C2" i="10"/>
  <c r="F2604" i="2"/>
  <c r="I2604" i="2"/>
  <c r="J2604" i="2"/>
  <c r="M2604" i="2"/>
  <c r="N2604" i="2"/>
  <c r="T2604" i="2"/>
  <c r="W2604" i="2"/>
  <c r="F2605" i="2"/>
  <c r="I2605" i="2"/>
  <c r="J2605" i="2"/>
  <c r="M2605" i="2"/>
  <c r="N2605" i="2"/>
  <c r="T2605" i="2"/>
  <c r="W2605" i="2"/>
  <c r="F2606" i="2"/>
  <c r="I2606" i="2"/>
  <c r="J2606" i="2"/>
  <c r="M2606" i="2"/>
  <c r="N2606" i="2"/>
  <c r="T2606" i="2"/>
  <c r="W2606" i="2"/>
  <c r="F2607" i="2"/>
  <c r="I2607" i="2"/>
  <c r="J2607" i="2"/>
  <c r="M2607" i="2"/>
  <c r="N2607" i="2"/>
  <c r="T2607" i="2"/>
  <c r="W2607" i="2"/>
  <c r="F2608" i="2"/>
  <c r="I2608" i="2"/>
  <c r="J2608" i="2"/>
  <c r="M2608" i="2"/>
  <c r="N2608" i="2"/>
  <c r="T2608" i="2"/>
  <c r="W2608" i="2"/>
  <c r="F2609" i="2"/>
  <c r="I2609" i="2"/>
  <c r="J2609" i="2"/>
  <c r="M2609" i="2"/>
  <c r="N2609" i="2"/>
  <c r="T2609" i="2"/>
  <c r="W2609" i="2"/>
  <c r="F2610" i="2"/>
  <c r="I2610" i="2"/>
  <c r="J2610" i="2"/>
  <c r="M2610" i="2"/>
  <c r="N2610" i="2"/>
  <c r="T2610" i="2"/>
  <c r="W2610" i="2"/>
  <c r="F2611" i="2"/>
  <c r="I2611" i="2"/>
  <c r="J2611" i="2"/>
  <c r="M2611" i="2"/>
  <c r="N2611" i="2"/>
  <c r="T2611" i="2"/>
  <c r="T2612" i="2" s="1"/>
  <c r="W2611" i="2"/>
  <c r="F2613" i="2"/>
  <c r="I2613" i="2"/>
  <c r="J2613" i="2"/>
  <c r="M2613" i="2"/>
  <c r="N2613" i="2"/>
  <c r="T2613" i="2"/>
  <c r="W2613" i="2"/>
  <c r="F2614" i="2"/>
  <c r="I2614" i="2"/>
  <c r="J2614" i="2"/>
  <c r="M2614" i="2"/>
  <c r="N2614" i="2"/>
  <c r="T2614" i="2"/>
  <c r="W2614" i="2"/>
  <c r="E2614" i="2"/>
  <c r="E2613" i="2"/>
  <c r="E2611" i="2"/>
  <c r="E2610" i="2"/>
  <c r="E2609" i="2"/>
  <c r="E2608" i="2"/>
  <c r="E2607" i="2"/>
  <c r="E2606" i="2"/>
  <c r="E2605" i="2"/>
  <c r="E2604" i="2"/>
  <c r="E2615" i="2"/>
  <c r="F2615" i="2"/>
  <c r="W2536" i="2"/>
  <c r="F2165" i="2"/>
  <c r="F1664" i="2"/>
  <c r="L3" i="10" s="1"/>
  <c r="I1664" i="2"/>
  <c r="H3" i="10" s="1"/>
  <c r="J1664" i="2"/>
  <c r="I3" i="10" s="1"/>
  <c r="M1664" i="2"/>
  <c r="N3" i="10" s="1"/>
  <c r="N1664" i="2"/>
  <c r="P3" i="10" s="1"/>
  <c r="T1664" i="2"/>
  <c r="F3" i="10" s="1"/>
  <c r="W1664" i="2"/>
  <c r="F1665" i="2"/>
  <c r="I1665" i="2"/>
  <c r="J1665" i="2"/>
  <c r="M1665" i="2"/>
  <c r="N1665" i="2"/>
  <c r="T1665" i="2"/>
  <c r="W1665" i="2"/>
  <c r="F1666" i="2"/>
  <c r="M3" i="10" s="1"/>
  <c r="I1666" i="2"/>
  <c r="J1666" i="2"/>
  <c r="M1666" i="2"/>
  <c r="O3" i="10" s="1"/>
  <c r="N1666" i="2"/>
  <c r="Q3" i="10" s="1"/>
  <c r="T1666" i="2"/>
  <c r="W1666" i="2"/>
  <c r="F1667" i="2"/>
  <c r="I1667" i="2"/>
  <c r="J1667" i="2"/>
  <c r="M1667" i="2"/>
  <c r="N1667" i="2"/>
  <c r="T1667" i="2"/>
  <c r="W1667" i="2"/>
  <c r="F1668" i="2"/>
  <c r="I1668" i="2"/>
  <c r="J1668" i="2"/>
  <c r="M1668" i="2"/>
  <c r="N1668" i="2"/>
  <c r="T1668" i="2"/>
  <c r="W1668" i="2"/>
  <c r="F1669" i="2"/>
  <c r="I1669" i="2"/>
  <c r="J1669" i="2"/>
  <c r="M1669" i="2"/>
  <c r="N1669" i="2"/>
  <c r="T1669" i="2"/>
  <c r="W1669" i="2"/>
  <c r="F1670" i="2"/>
  <c r="I1670" i="2"/>
  <c r="J1670" i="2"/>
  <c r="M1670" i="2"/>
  <c r="N1670" i="2"/>
  <c r="T1670" i="2"/>
  <c r="W1670" i="2"/>
  <c r="F1671" i="2"/>
  <c r="I1671" i="2"/>
  <c r="J1671" i="2"/>
  <c r="J1672" i="2" s="1"/>
  <c r="M1671" i="2"/>
  <c r="N1671" i="2"/>
  <c r="T1671" i="2"/>
  <c r="W1671" i="2"/>
  <c r="F1673" i="2"/>
  <c r="I1673" i="2"/>
  <c r="J1673" i="2"/>
  <c r="M1673" i="2"/>
  <c r="N1673" i="2"/>
  <c r="T1673" i="2"/>
  <c r="W1673" i="2"/>
  <c r="F1674" i="2"/>
  <c r="I1674" i="2"/>
  <c r="J1674" i="2"/>
  <c r="M1674" i="2"/>
  <c r="N1674" i="2"/>
  <c r="T1674" i="2"/>
  <c r="W1674" i="2"/>
  <c r="E1675" i="2"/>
  <c r="F1675" i="2" s="1"/>
  <c r="E3" i="10" s="1"/>
  <c r="E1674" i="2"/>
  <c r="E1673" i="2"/>
  <c r="E1671" i="2"/>
  <c r="E1670" i="2"/>
  <c r="E1669" i="2"/>
  <c r="E1668" i="2"/>
  <c r="E1667" i="2"/>
  <c r="E1666" i="2"/>
  <c r="K3" i="10" s="1"/>
  <c r="E1665" i="2"/>
  <c r="E1664" i="2"/>
  <c r="J3" i="10" s="1"/>
  <c r="W1550" i="2"/>
  <c r="B3" i="10" s="1"/>
  <c r="E719" i="2"/>
  <c r="E720" i="2"/>
  <c r="E721" i="2"/>
  <c r="E722" i="2"/>
  <c r="E723" i="2"/>
  <c r="E724" i="2"/>
  <c r="E725" i="2"/>
  <c r="E726" i="2"/>
  <c r="E728" i="2"/>
  <c r="E729" i="2"/>
  <c r="E730" i="2"/>
  <c r="E731" i="2"/>
  <c r="E732" i="2"/>
  <c r="E733" i="2"/>
  <c r="E734" i="2"/>
  <c r="E735" i="2"/>
  <c r="E736" i="2"/>
  <c r="E737" i="2"/>
  <c r="E739" i="2"/>
  <c r="E740" i="2"/>
  <c r="E741" i="2"/>
  <c r="J2" i="10" s="1"/>
  <c r="E742" i="2"/>
  <c r="E743" i="2"/>
  <c r="K2" i="10" s="1"/>
  <c r="E744" i="2"/>
  <c r="E745" i="2"/>
  <c r="E746" i="2"/>
  <c r="E747" i="2"/>
  <c r="E748" i="2"/>
  <c r="E750" i="2"/>
  <c r="E751" i="2"/>
  <c r="I719" i="2"/>
  <c r="J719" i="2"/>
  <c r="M719" i="2"/>
  <c r="N719" i="2"/>
  <c r="T719" i="2"/>
  <c r="W719" i="2"/>
  <c r="I720" i="2"/>
  <c r="J720" i="2"/>
  <c r="M720" i="2"/>
  <c r="N720" i="2"/>
  <c r="T720" i="2"/>
  <c r="W720" i="2"/>
  <c r="I721" i="2"/>
  <c r="J721" i="2"/>
  <c r="M721" i="2"/>
  <c r="N721" i="2"/>
  <c r="T721" i="2"/>
  <c r="W721" i="2"/>
  <c r="I722" i="2"/>
  <c r="J722" i="2"/>
  <c r="M722" i="2"/>
  <c r="N722" i="2"/>
  <c r="T722" i="2"/>
  <c r="W722" i="2"/>
  <c r="I723" i="2"/>
  <c r="J723" i="2"/>
  <c r="M723" i="2"/>
  <c r="N723" i="2"/>
  <c r="T723" i="2"/>
  <c r="W723" i="2"/>
  <c r="I724" i="2"/>
  <c r="J724" i="2"/>
  <c r="M724" i="2"/>
  <c r="N724" i="2"/>
  <c r="T724" i="2"/>
  <c r="W724" i="2"/>
  <c r="I725" i="2"/>
  <c r="J725" i="2"/>
  <c r="M725" i="2"/>
  <c r="N725" i="2"/>
  <c r="T725" i="2"/>
  <c r="W725" i="2"/>
  <c r="I726" i="2"/>
  <c r="J726" i="2"/>
  <c r="J727" i="2" s="1"/>
  <c r="M726" i="2"/>
  <c r="N726" i="2"/>
  <c r="T726" i="2"/>
  <c r="W726" i="2"/>
  <c r="I728" i="2"/>
  <c r="J728" i="2"/>
  <c r="M728" i="2"/>
  <c r="N728" i="2"/>
  <c r="T728" i="2"/>
  <c r="W728" i="2"/>
  <c r="I729" i="2"/>
  <c r="J729" i="2"/>
  <c r="M729" i="2"/>
  <c r="N729" i="2"/>
  <c r="T729" i="2"/>
  <c r="W729" i="2"/>
  <c r="I730" i="2"/>
  <c r="J730" i="2"/>
  <c r="M730" i="2"/>
  <c r="N730" i="2"/>
  <c r="T730" i="2"/>
  <c r="W730" i="2"/>
  <c r="I731" i="2"/>
  <c r="J731" i="2"/>
  <c r="M731" i="2"/>
  <c r="N731" i="2"/>
  <c r="T731" i="2"/>
  <c r="W731" i="2"/>
  <c r="I732" i="2"/>
  <c r="J732" i="2"/>
  <c r="M732" i="2"/>
  <c r="N732" i="2"/>
  <c r="T732" i="2"/>
  <c r="W732" i="2"/>
  <c r="I733" i="2"/>
  <c r="J733" i="2"/>
  <c r="M733" i="2"/>
  <c r="N733" i="2"/>
  <c r="T733" i="2"/>
  <c r="W733" i="2"/>
  <c r="I734" i="2"/>
  <c r="J734" i="2"/>
  <c r="M734" i="2"/>
  <c r="N734" i="2"/>
  <c r="T734" i="2"/>
  <c r="W734" i="2"/>
  <c r="I735" i="2"/>
  <c r="J735" i="2"/>
  <c r="M735" i="2"/>
  <c r="N735" i="2"/>
  <c r="T735" i="2"/>
  <c r="W735" i="2"/>
  <c r="I736" i="2"/>
  <c r="J736" i="2"/>
  <c r="M736" i="2"/>
  <c r="N736" i="2"/>
  <c r="T736" i="2"/>
  <c r="W736" i="2"/>
  <c r="I737" i="2"/>
  <c r="J737" i="2"/>
  <c r="M737" i="2"/>
  <c r="N737" i="2"/>
  <c r="T737" i="2"/>
  <c r="W737" i="2"/>
  <c r="I739" i="2"/>
  <c r="J739" i="2"/>
  <c r="M739" i="2"/>
  <c r="N739" i="2"/>
  <c r="T739" i="2"/>
  <c r="W739" i="2"/>
  <c r="I740" i="2"/>
  <c r="J740" i="2"/>
  <c r="M740" i="2"/>
  <c r="N740" i="2"/>
  <c r="T740" i="2"/>
  <c r="W740" i="2"/>
  <c r="I741" i="2"/>
  <c r="H2" i="10" s="1"/>
  <c r="J741" i="2"/>
  <c r="I2" i="10" s="1"/>
  <c r="M741" i="2"/>
  <c r="N2" i="10" s="1"/>
  <c r="N741" i="2"/>
  <c r="P2" i="10" s="1"/>
  <c r="T741" i="2"/>
  <c r="F2" i="10" s="1"/>
  <c r="W741" i="2"/>
  <c r="I742" i="2"/>
  <c r="J742" i="2"/>
  <c r="M742" i="2"/>
  <c r="N742" i="2"/>
  <c r="T742" i="2"/>
  <c r="W742" i="2"/>
  <c r="I743" i="2"/>
  <c r="J743" i="2"/>
  <c r="M743" i="2"/>
  <c r="O2" i="10" s="1"/>
  <c r="N743" i="2"/>
  <c r="Q2" i="10" s="1"/>
  <c r="T743" i="2"/>
  <c r="W743" i="2"/>
  <c r="I744" i="2"/>
  <c r="J744" i="2"/>
  <c r="M744" i="2"/>
  <c r="N744" i="2"/>
  <c r="T744" i="2"/>
  <c r="W744" i="2"/>
  <c r="I745" i="2"/>
  <c r="J745" i="2"/>
  <c r="M745" i="2"/>
  <c r="N745" i="2"/>
  <c r="T745" i="2"/>
  <c r="W745" i="2"/>
  <c r="I746" i="2"/>
  <c r="J746" i="2"/>
  <c r="M746" i="2"/>
  <c r="N746" i="2"/>
  <c r="T746" i="2"/>
  <c r="W746" i="2"/>
  <c r="I747" i="2"/>
  <c r="J747" i="2"/>
  <c r="M747" i="2"/>
  <c r="N747" i="2"/>
  <c r="T747" i="2"/>
  <c r="W747" i="2"/>
  <c r="I748" i="2"/>
  <c r="J748" i="2"/>
  <c r="J749" i="2" s="1"/>
  <c r="M748" i="2"/>
  <c r="N748" i="2"/>
  <c r="T748" i="2"/>
  <c r="W748" i="2"/>
  <c r="I750" i="2"/>
  <c r="J750" i="2"/>
  <c r="M750" i="2"/>
  <c r="N750" i="2"/>
  <c r="T750" i="2"/>
  <c r="W750" i="2"/>
  <c r="I751" i="2"/>
  <c r="J751" i="2"/>
  <c r="M751" i="2"/>
  <c r="N751" i="2"/>
  <c r="T751" i="2"/>
  <c r="W751" i="2"/>
  <c r="F751" i="2"/>
  <c r="F750" i="2"/>
  <c r="F748" i="2"/>
  <c r="F747" i="2"/>
  <c r="F746" i="2"/>
  <c r="F745" i="2"/>
  <c r="F744" i="2"/>
  <c r="F743" i="2"/>
  <c r="F742" i="2"/>
  <c r="F741" i="2"/>
  <c r="L2" i="10" s="1"/>
  <c r="F740" i="2"/>
  <c r="F739" i="2"/>
  <c r="F737" i="2"/>
  <c r="F736" i="2"/>
  <c r="F735" i="2"/>
  <c r="F734" i="2"/>
  <c r="F733" i="2"/>
  <c r="F732" i="2"/>
  <c r="F731" i="2"/>
  <c r="F730" i="2"/>
  <c r="F729" i="2"/>
  <c r="F728" i="2"/>
  <c r="F726" i="2"/>
  <c r="F725" i="2"/>
  <c r="F724" i="2"/>
  <c r="F723" i="2"/>
  <c r="F722" i="2"/>
  <c r="F721" i="2"/>
  <c r="F720" i="2"/>
  <c r="F719" i="2"/>
  <c r="E752" i="2"/>
  <c r="F752" i="2" s="1"/>
  <c r="E2" i="10" s="1"/>
  <c r="W84" i="2"/>
  <c r="B2" i="10" s="1"/>
  <c r="E978" i="9" l="1"/>
  <c r="E791" i="9"/>
  <c r="E527" i="9"/>
  <c r="E148" i="9"/>
  <c r="E616" i="8"/>
  <c r="E336" i="8"/>
  <c r="E134" i="8"/>
  <c r="E1714" i="7"/>
  <c r="T332" i="7"/>
  <c r="M584" i="7"/>
  <c r="N332" i="7"/>
  <c r="M332" i="7"/>
  <c r="T584" i="7"/>
  <c r="W780" i="7"/>
  <c r="T780" i="7"/>
  <c r="I165" i="7"/>
  <c r="M780" i="7"/>
  <c r="E780" i="7"/>
  <c r="W584" i="7"/>
  <c r="I332" i="7"/>
  <c r="E584" i="7"/>
  <c r="W332" i="7"/>
  <c r="J165" i="7"/>
  <c r="N165" i="7"/>
  <c r="E332" i="7"/>
  <c r="W165" i="7"/>
  <c r="T165" i="7"/>
  <c r="M165" i="7"/>
  <c r="E165" i="7"/>
  <c r="E627" i="6"/>
  <c r="T179" i="6"/>
  <c r="M179" i="6"/>
  <c r="W397" i="6"/>
  <c r="J179" i="6"/>
  <c r="M168" i="6"/>
  <c r="J168" i="6"/>
  <c r="T157" i="6"/>
  <c r="E397" i="6"/>
  <c r="E179" i="6"/>
  <c r="E168" i="6"/>
  <c r="E157" i="6"/>
  <c r="E1265" i="5"/>
  <c r="E717" i="5"/>
  <c r="E520" i="5"/>
  <c r="E239" i="5"/>
  <c r="E981" i="4"/>
  <c r="E703" i="4"/>
  <c r="E692" i="4"/>
  <c r="E681" i="4"/>
  <c r="E289" i="4"/>
  <c r="E278" i="4"/>
  <c r="E267" i="4"/>
  <c r="E2219" i="3"/>
  <c r="E2027" i="3"/>
  <c r="I1031" i="3"/>
  <c r="T1270" i="3"/>
  <c r="F1031" i="3"/>
  <c r="E1417" i="3"/>
  <c r="M1270" i="3"/>
  <c r="W1270" i="3"/>
  <c r="T790" i="3"/>
  <c r="N510" i="3"/>
  <c r="T1031" i="3"/>
  <c r="N1031" i="3"/>
  <c r="I1270" i="3"/>
  <c r="N790" i="3"/>
  <c r="M790" i="3"/>
  <c r="I510" i="3"/>
  <c r="M1031" i="3"/>
  <c r="E1270" i="3"/>
  <c r="I790" i="3"/>
  <c r="W1031" i="3"/>
  <c r="M510" i="3"/>
  <c r="E1031" i="3"/>
  <c r="T510" i="3"/>
  <c r="J272" i="3"/>
  <c r="J510" i="3"/>
  <c r="W790" i="3"/>
  <c r="E790" i="3"/>
  <c r="N272" i="3"/>
  <c r="W272" i="3"/>
  <c r="I272" i="3"/>
  <c r="W510" i="3"/>
  <c r="E510" i="3"/>
  <c r="T272" i="3"/>
  <c r="F272" i="3"/>
  <c r="M272" i="3"/>
  <c r="E272" i="3"/>
  <c r="N2612" i="2"/>
  <c r="M2612" i="2"/>
  <c r="J2612" i="2"/>
  <c r="I2612" i="2"/>
  <c r="F2612" i="2"/>
  <c r="M2" i="10"/>
  <c r="M749" i="2"/>
  <c r="M738" i="2"/>
  <c r="M727" i="2"/>
  <c r="W2612" i="2"/>
  <c r="W749" i="2"/>
  <c r="E2612" i="2"/>
  <c r="F1672" i="2"/>
  <c r="N1672" i="2"/>
  <c r="E2162" i="2"/>
  <c r="W1672" i="2"/>
  <c r="I1672" i="2"/>
  <c r="I727" i="2"/>
  <c r="T1672" i="2"/>
  <c r="M1672" i="2"/>
  <c r="E1672" i="2"/>
  <c r="N727" i="2"/>
  <c r="I749" i="2"/>
  <c r="I738" i="2"/>
  <c r="N738" i="2"/>
  <c r="T727" i="2"/>
  <c r="W727" i="2"/>
  <c r="W738" i="2"/>
  <c r="T749" i="2"/>
  <c r="N749" i="2"/>
  <c r="T738" i="2"/>
  <c r="E727" i="2"/>
  <c r="E738" i="2"/>
  <c r="J738" i="2"/>
  <c r="E749" i="2"/>
  <c r="F727" i="2"/>
  <c r="F749" i="2"/>
  <c r="F738" i="2"/>
  <c r="E869" i="5" l="1"/>
</calcChain>
</file>

<file path=xl/sharedStrings.xml><?xml version="1.0" encoding="utf-8"?>
<sst xmlns="http://schemas.openxmlformats.org/spreadsheetml/2006/main" count="12324" uniqueCount="180">
  <si>
    <t>Rel_Time_h_</t>
  </si>
  <si>
    <t>AbsoluteTime</t>
  </si>
  <si>
    <t>x_E_CVoltage_V_</t>
  </si>
  <si>
    <t>x_E_CCurrent_A_</t>
  </si>
  <si>
    <t>E_CVoltage_V_</t>
  </si>
  <si>
    <t>E_CCurrent_A_</t>
  </si>
  <si>
    <t>x_ReferenceVoltage_V_</t>
  </si>
  <si>
    <t>x_ReferenceCurrent_A_</t>
  </si>
  <si>
    <t>ReferenceVoltage_V_</t>
  </si>
  <si>
    <t>ReferenceCurrent_A_</t>
  </si>
  <si>
    <t>x_KeeperVoltage_V_</t>
  </si>
  <si>
    <t>x_KeeperCurrent_A_</t>
  </si>
  <si>
    <t>KeeperVoltage_V_</t>
  </si>
  <si>
    <t>KeeperCurrent_A_</t>
  </si>
  <si>
    <t>x_E_VVoltage_V_</t>
  </si>
  <si>
    <t>x_E_VCurrent_A_</t>
  </si>
  <si>
    <t>E_VVoltage_V_</t>
  </si>
  <si>
    <t>E_VCurrent_A_</t>
  </si>
  <si>
    <t>x_Flow1FlowRate_ml_min_</t>
  </si>
  <si>
    <t>Flow1FlowRate_ml_min_</t>
  </si>
  <si>
    <t>Flow1GasType</t>
  </si>
  <si>
    <t>Flow1GasType_1</t>
  </si>
  <si>
    <t>Kr</t>
  </si>
  <si>
    <t>Pressure_mbar_</t>
  </si>
  <si>
    <t>CommandedE_CVoltage_V_</t>
  </si>
  <si>
    <t>Comment</t>
  </si>
  <si>
    <t>Enable Devices</t>
  </si>
  <si>
    <t>Disable Devices</t>
  </si>
  <si>
    <t>CommandedE_CCurrent_A_</t>
  </si>
  <si>
    <t>Average pressure</t>
  </si>
  <si>
    <t>Test_ID</t>
  </si>
  <si>
    <t xml:space="preserve">Pressure b. Ignition (mbar) </t>
  </si>
  <si>
    <t>Max E_V (V)</t>
  </si>
  <si>
    <t>Max E_V (A)</t>
  </si>
  <si>
    <t>Operationtime [s]</t>
  </si>
  <si>
    <t>Avg Mass Flow (sccm)</t>
  </si>
  <si>
    <t>Avg Pressure (mbar)</t>
  </si>
  <si>
    <t>Avg Reference (V)</t>
  </si>
  <si>
    <t xml:space="preserve">Avg Reference (A) </t>
  </si>
  <si>
    <t>Average E_C (V)</t>
  </si>
  <si>
    <t>Varianz E_C (V)</t>
  </si>
  <si>
    <t xml:space="preserve">Average E_C (A) </t>
  </si>
  <si>
    <t>Varianz E_C (A)</t>
  </si>
  <si>
    <t>Avg Keeper (V)</t>
  </si>
  <si>
    <t>Varianz K (V)</t>
  </si>
  <si>
    <t>Avg Keeper (A)</t>
  </si>
  <si>
    <t>Varianz K (A)</t>
  </si>
  <si>
    <t>VR_005_00 - 1</t>
  </si>
  <si>
    <t xml:space="preserve">OPERATION ALL PLUME: </t>
  </si>
  <si>
    <t>AVERAGE:</t>
  </si>
  <si>
    <t>Standardabw.</t>
  </si>
  <si>
    <t>Varianz</t>
  </si>
  <si>
    <t>Median</t>
  </si>
  <si>
    <t>Min</t>
  </si>
  <si>
    <t>Max</t>
  </si>
  <si>
    <t>Quartil1</t>
  </si>
  <si>
    <t>Quartil3</t>
  </si>
  <si>
    <t>QuartilAbstand</t>
  </si>
  <si>
    <t>Skew</t>
  </si>
  <si>
    <t>Kurtosis</t>
  </si>
  <si>
    <t>OPERATION ALL SPOT:</t>
  </si>
  <si>
    <t xml:space="preserve">OPERATION ALL: </t>
  </si>
  <si>
    <t>Operationtime</t>
  </si>
  <si>
    <t>[s]</t>
  </si>
  <si>
    <t>Ignition 2:</t>
  </si>
  <si>
    <t xml:space="preserve">Ignition 3: </t>
  </si>
  <si>
    <t>Ignition 6:</t>
  </si>
  <si>
    <t>Average pressure:</t>
  </si>
  <si>
    <t>VR_005_00 - 2</t>
  </si>
  <si>
    <t>VR_005_00 - 3</t>
  </si>
  <si>
    <t>VR_005_00 - 4</t>
  </si>
  <si>
    <t>Off by itself</t>
  </si>
  <si>
    <t>Average Pressure</t>
  </si>
  <si>
    <t>VR_005_01 - 1</t>
  </si>
  <si>
    <t>VR_005_01 - 2</t>
  </si>
  <si>
    <t>VR_005_01 - 3</t>
  </si>
  <si>
    <t>VR_005_01 - 4</t>
  </si>
  <si>
    <t>VR_005_01 - 5</t>
  </si>
  <si>
    <t>VR_005_01 - 6</t>
  </si>
  <si>
    <t>VR_005_01 - 7</t>
  </si>
  <si>
    <t>VR_005_01 - 8</t>
  </si>
  <si>
    <t>VR_005_03 - 1</t>
  </si>
  <si>
    <t>VR_005_02 - 1</t>
  </si>
  <si>
    <t>VR_005_02 - 2</t>
  </si>
  <si>
    <t>VR_005_02 - 3</t>
  </si>
  <si>
    <t>VR_005_03 - 2</t>
  </si>
  <si>
    <t>VR_005_03 - 3</t>
  </si>
  <si>
    <t>VR_005_03 - 4</t>
  </si>
  <si>
    <t>VR_005_03 - 5</t>
  </si>
  <si>
    <t>VR_005_04 - 1</t>
  </si>
  <si>
    <t>VR_005_04 - 2</t>
  </si>
  <si>
    <t>VR_005_04 - 3</t>
  </si>
  <si>
    <t>Average pressur</t>
  </si>
  <si>
    <t xml:space="preserve">No ignition </t>
  </si>
  <si>
    <t>No Ignition</t>
  </si>
  <si>
    <t>No ignition</t>
  </si>
  <si>
    <t>VR_005_05 - 1</t>
  </si>
  <si>
    <t>VR_005_05 - 2</t>
  </si>
  <si>
    <t>VR_005_05 - 3</t>
  </si>
  <si>
    <t>VR_005_05 - 4</t>
  </si>
  <si>
    <t>VR_005_05 - 5</t>
  </si>
  <si>
    <t>VR_005_05 - 6</t>
  </si>
  <si>
    <t>VR_005_06 - 1</t>
  </si>
  <si>
    <t>VR_005_06 - 2</t>
  </si>
  <si>
    <t>VR_005_06 - 3</t>
  </si>
  <si>
    <t xml:space="preserve">Average pressure </t>
  </si>
  <si>
    <t>VR_005_07 - 1</t>
  </si>
  <si>
    <t>VR_005_07 - 2</t>
  </si>
  <si>
    <t>VR_005_07 - 3</t>
  </si>
  <si>
    <t>VR_005_07 - 4</t>
  </si>
  <si>
    <t>VR_005_07 - 5</t>
  </si>
  <si>
    <t xml:space="preserve">Operational characteristics of a representative Hollow Cathode Electron Emitter (HCE) device with C12A7:e- emitter </t>
  </si>
  <si>
    <t xml:space="preserve">Test component: </t>
  </si>
  <si>
    <t xml:space="preserve">HCE with C12A7:e- emitter </t>
  </si>
  <si>
    <t xml:space="preserve">Sample composition: </t>
  </si>
  <si>
    <t>Proprietary material configuration developed by Fraunhofer IKTS</t>
  </si>
  <si>
    <t xml:space="preserve">Test environment: </t>
  </si>
  <si>
    <t xml:space="preserve">Triode test configuration of the Hollow Cathode inside a 4.5 m³ vacuum chamber at Institute of Aerospace Engineering (TUD) - 2x10e(-8) hPa base pressure </t>
  </si>
  <si>
    <t xml:space="preserve">Test setup: </t>
  </si>
  <si>
    <t>HCE mounted 20 mm infront of copper hemisphere as anode; ignition with either capacitors &amp; laboratory setup, or with Prototype Ignition Circuit (PIC) provided by Sener Aerospacial; Krypton expellant</t>
  </si>
  <si>
    <t xml:space="preserve">Author: </t>
  </si>
  <si>
    <t xml:space="preserve">Elisabeth Berka, Jan-Philipp Wulfkühler, Martin Tajmar </t>
  </si>
  <si>
    <t xml:space="preserve">Cross-section view HCE: </t>
  </si>
  <si>
    <t xml:space="preserve">Electric schematics (no capacitor): </t>
  </si>
  <si>
    <t>Electric schematics (capacitor):</t>
  </si>
  <si>
    <t>Test setup:</t>
  </si>
  <si>
    <t>Date</t>
  </si>
  <si>
    <t>Mass Flow Rate [sccm]</t>
  </si>
  <si>
    <t>E_C Voltage [V]</t>
  </si>
  <si>
    <t>E_C Current [A]</t>
  </si>
  <si>
    <t>E_C Resistance [Ohm]</t>
  </si>
  <si>
    <t>E_V Voltage [V]</t>
  </si>
  <si>
    <t>E_V Current [A]</t>
  </si>
  <si>
    <t>E_V Resistance [Ohm]</t>
  </si>
  <si>
    <t>E_V Capacity [uF]</t>
  </si>
  <si>
    <t>Keeper Voltage [V]</t>
  </si>
  <si>
    <t>Keeper Current [A]</t>
  </si>
  <si>
    <t>Keeper Resistance [Ohm]</t>
  </si>
  <si>
    <t>Ignition Y/N</t>
  </si>
  <si>
    <t>Spot / Plume Mode [S/P]</t>
  </si>
  <si>
    <t>Ignition No.</t>
  </si>
  <si>
    <t>Average E_C [V]</t>
  </si>
  <si>
    <t>Total Power (Emitter + Keeper) (W)</t>
  </si>
  <si>
    <t>VR_005_00</t>
  </si>
  <si>
    <t>Y</t>
  </si>
  <si>
    <t>S</t>
  </si>
  <si>
    <t xml:space="preserve">some shorts to mounting beams </t>
  </si>
  <si>
    <t>some shorts to mounting beams, off by itself</t>
  </si>
  <si>
    <t>P</t>
  </si>
  <si>
    <t xml:space="preserve">off after E_V off </t>
  </si>
  <si>
    <t>VR_005_01</t>
  </si>
  <si>
    <t xml:space="preserve">Floating current on keeper after turn off </t>
  </si>
  <si>
    <t>off by itself</t>
  </si>
  <si>
    <t>N</t>
  </si>
  <si>
    <t>VR_005_02</t>
  </si>
  <si>
    <t>33 + 2200</t>
  </si>
  <si>
    <t>VR_005_03</t>
  </si>
  <si>
    <t>several attempts</t>
  </si>
  <si>
    <t>VR_005_04</t>
  </si>
  <si>
    <t>after several attempts</t>
  </si>
  <si>
    <t>VR_005_05</t>
  </si>
  <si>
    <t>VR_005_06</t>
  </si>
  <si>
    <t>VR_005_07</t>
  </si>
  <si>
    <t>Ignition 1:</t>
  </si>
  <si>
    <t>Ignition Attempt (4):</t>
  </si>
  <si>
    <t>Ignition Attempts (5):</t>
  </si>
  <si>
    <t>Ignition Attempts (7):</t>
  </si>
  <si>
    <t xml:space="preserve">Ignition 2: </t>
  </si>
  <si>
    <t>Ignition 3:</t>
  </si>
  <si>
    <t>Ignition 4:</t>
  </si>
  <si>
    <t>Ignition 5:</t>
  </si>
  <si>
    <t>Ignition Attempt (7):</t>
  </si>
  <si>
    <t>Ignition Attempt (8):</t>
  </si>
  <si>
    <t>Ignition 9:</t>
  </si>
  <si>
    <t>Ignition 10:</t>
  </si>
  <si>
    <t xml:space="preserve">Ignition 1: </t>
  </si>
  <si>
    <t>Ignition 5</t>
  </si>
  <si>
    <t xml:space="preserve">tests with capacitor </t>
  </si>
  <si>
    <t>Emitter state before operation:</t>
  </si>
  <si>
    <t>Emitter state after testing: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</si>
</sst>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b/>
      <i/>
      <sz val="11"/>
      <name val="Calibri"/>
      <family val="2"/>
    </font>
    <font>
      <b/>
      <sz val="11"/>
      <name val="Consolas"/>
      <family val="3"/>
    </font>
    <font>
      <sz val="8"/>
      <name val="Calibri"/>
      <family val="2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</borders>
  <cellStyleXfs count="3">
    <xf numFmtId="0" fontId="0" fillId="0" borderId="0"/>
    <xf numFmtId="0" fontId="5" fillId="0" borderId="1"/>
    <xf numFmtId="0" fontId="3" fillId="0" borderId="1"/>
  </cellStyleXfs>
  <cellXfs count="60">
    <xf numFmtId="0" fontId="0" fillId="0" borderId="0" xfId="0"/>
    <xf numFmtId="22" fontId="0" fillId="0" borderId="1" xfId="0" applyNumberFormat="1" applyBorder="1"/>
    <xf numFmtId="0" fontId="4" fillId="0" borderId="0" xfId="0" applyFont="1"/>
    <xf numFmtId="0" fontId="4" fillId="2" borderId="1" xfId="1" applyFont="1" applyFill="1" applyAlignment="1">
      <alignment horizontal="left" textRotation="90"/>
    </xf>
    <xf numFmtId="0" fontId="4" fillId="2" borderId="1" xfId="1" applyFont="1" applyFill="1" applyAlignment="1">
      <alignment horizontal="left" textRotation="90" wrapText="1"/>
    </xf>
    <xf numFmtId="0" fontId="6" fillId="2" borderId="1" xfId="1" applyFont="1" applyFill="1" applyAlignment="1">
      <alignment horizontal="left" textRotation="90"/>
    </xf>
    <xf numFmtId="0" fontId="4" fillId="2" borderId="1" xfId="1" applyFont="1" applyFill="1" applyAlignment="1">
      <alignment textRotation="90"/>
    </xf>
    <xf numFmtId="0" fontId="5" fillId="0" borderId="1" xfId="1"/>
    <xf numFmtId="0" fontId="4" fillId="3" borderId="0" xfId="0" applyFont="1" applyFill="1"/>
    <xf numFmtId="22" fontId="5" fillId="3" borderId="1" xfId="0" quotePrefix="1" applyNumberFormat="1" applyFont="1" applyFill="1" applyBorder="1"/>
    <xf numFmtId="0" fontId="0" fillId="3" borderId="0" xfId="0" applyFill="1"/>
    <xf numFmtId="0" fontId="7" fillId="3" borderId="0" xfId="0" applyFont="1" applyFill="1"/>
    <xf numFmtId="0" fontId="4" fillId="4" borderId="0" xfId="0" applyFont="1" applyFill="1"/>
    <xf numFmtId="22" fontId="5" fillId="4" borderId="1" xfId="0" quotePrefix="1" applyNumberFormat="1" applyFont="1" applyFill="1" applyBorder="1"/>
    <xf numFmtId="0" fontId="0" fillId="4" borderId="0" xfId="0" applyFill="1"/>
    <xf numFmtId="0" fontId="7" fillId="4" borderId="0" xfId="0" applyFont="1" applyFill="1"/>
    <xf numFmtId="0" fontId="4" fillId="5" borderId="0" xfId="0" applyFont="1" applyFill="1"/>
    <xf numFmtId="22" fontId="5" fillId="5" borderId="1" xfId="0" quotePrefix="1" applyNumberFormat="1" applyFont="1" applyFill="1" applyBorder="1"/>
    <xf numFmtId="0" fontId="0" fillId="5" borderId="0" xfId="0" applyFill="1"/>
    <xf numFmtId="22" fontId="0" fillId="5" borderId="1" xfId="0" applyNumberFormat="1" applyFill="1" applyBorder="1"/>
    <xf numFmtId="0" fontId="7" fillId="5" borderId="0" xfId="0" applyFont="1" applyFill="1"/>
    <xf numFmtId="0" fontId="5" fillId="0" borderId="0" xfId="0" applyFont="1"/>
    <xf numFmtId="0" fontId="0" fillId="0" borderId="2" xfId="0" applyBorder="1"/>
    <xf numFmtId="22" fontId="0" fillId="0" borderId="2" xfId="0" applyNumberFormat="1" applyBorder="1"/>
    <xf numFmtId="0" fontId="4" fillId="0" borderId="2" xfId="0" applyFont="1" applyBorder="1"/>
    <xf numFmtId="22" fontId="4" fillId="0" borderId="2" xfId="0" applyNumberFormat="1" applyFont="1" applyBorder="1"/>
    <xf numFmtId="22" fontId="6" fillId="0" borderId="2" xfId="0" applyNumberFormat="1" applyFont="1" applyBorder="1"/>
    <xf numFmtId="0" fontId="9" fillId="0" borderId="1" xfId="2" applyFont="1"/>
    <xf numFmtId="0" fontId="3" fillId="0" borderId="1" xfId="2"/>
    <xf numFmtId="0" fontId="3" fillId="0" borderId="1" xfId="2" applyAlignment="1">
      <alignment vertical="top"/>
    </xf>
    <xf numFmtId="0" fontId="3" fillId="0" borderId="1" xfId="2" applyAlignment="1">
      <alignment vertical="top" wrapText="1"/>
    </xf>
    <xf numFmtId="0" fontId="9" fillId="0" borderId="1" xfId="2" applyFont="1" applyAlignment="1">
      <alignment vertical="top"/>
    </xf>
    <xf numFmtId="0" fontId="9" fillId="0" borderId="1" xfId="2" applyFont="1" applyAlignment="1">
      <alignment vertical="top" wrapText="1"/>
    </xf>
    <xf numFmtId="0" fontId="3" fillId="2" borderId="3" xfId="2" applyFill="1" applyBorder="1" applyAlignment="1">
      <alignment horizontal="left" vertical="top" textRotation="90" wrapText="1"/>
    </xf>
    <xf numFmtId="0" fontId="3" fillId="2" borderId="3" xfId="2" applyFill="1" applyBorder="1" applyAlignment="1">
      <alignment horizontal="left" vertical="top" wrapText="1"/>
    </xf>
    <xf numFmtId="0" fontId="3" fillId="2" borderId="4" xfId="2" applyFill="1" applyBorder="1" applyAlignment="1">
      <alignment horizontal="left" vertical="top" textRotation="90" wrapText="1"/>
    </xf>
    <xf numFmtId="0" fontId="3" fillId="0" borderId="1" xfId="2" applyAlignment="1">
      <alignment horizontal="left" vertical="top"/>
    </xf>
    <xf numFmtId="14" fontId="3" fillId="0" borderId="1" xfId="2" applyNumberFormat="1" applyAlignment="1">
      <alignment horizontal="left" vertical="top"/>
    </xf>
    <xf numFmtId="0" fontId="3" fillId="0" borderId="1" xfId="2" applyAlignment="1">
      <alignment horizontal="left" vertical="top" wrapText="1"/>
    </xf>
    <xf numFmtId="0" fontId="5" fillId="0" borderId="1" xfId="1" applyAlignment="1">
      <alignment horizontal="left"/>
    </xf>
    <xf numFmtId="0" fontId="3" fillId="0" borderId="2" xfId="2" applyBorder="1" applyAlignment="1">
      <alignment horizontal="left" vertical="top"/>
    </xf>
    <xf numFmtId="14" fontId="3" fillId="0" borderId="2" xfId="2" applyNumberFormat="1" applyBorder="1" applyAlignment="1">
      <alignment horizontal="left" vertical="top"/>
    </xf>
    <xf numFmtId="0" fontId="3" fillId="0" borderId="2" xfId="2" applyBorder="1" applyAlignment="1">
      <alignment horizontal="left" vertical="top" wrapText="1"/>
    </xf>
    <xf numFmtId="0" fontId="5" fillId="0" borderId="2" xfId="1" applyBorder="1" applyAlignment="1">
      <alignment horizontal="left"/>
    </xf>
    <xf numFmtId="0" fontId="3" fillId="0" borderId="2" xfId="2" applyBorder="1"/>
    <xf numFmtId="0" fontId="3" fillId="0" borderId="1" xfId="2" quotePrefix="1" applyAlignment="1">
      <alignment horizontal="left" vertical="top" wrapText="1"/>
    </xf>
    <xf numFmtId="0" fontId="3" fillId="0" borderId="2" xfId="2" quotePrefix="1" applyBorder="1" applyAlignment="1">
      <alignment horizontal="left" vertical="top" wrapText="1"/>
    </xf>
    <xf numFmtId="0" fontId="3" fillId="0" borderId="4" xfId="2" applyBorder="1" applyAlignment="1">
      <alignment horizontal="left" vertical="top" wrapText="1"/>
    </xf>
    <xf numFmtId="14" fontId="3" fillId="0" borderId="4" xfId="2" applyNumberFormat="1" applyBorder="1" applyAlignment="1">
      <alignment horizontal="left" vertical="top"/>
    </xf>
    <xf numFmtId="0" fontId="3" fillId="0" borderId="4" xfId="2" applyBorder="1" applyAlignment="1">
      <alignment horizontal="left" vertical="top"/>
    </xf>
    <xf numFmtId="0" fontId="3" fillId="0" borderId="4" xfId="2" applyBorder="1"/>
    <xf numFmtId="0" fontId="4" fillId="0" borderId="4" xfId="0" applyFont="1" applyBorder="1"/>
    <xf numFmtId="22" fontId="0" fillId="0" borderId="4" xfId="0" applyNumberFormat="1" applyBorder="1"/>
    <xf numFmtId="0" fontId="0" fillId="0" borderId="4" xfId="0" applyBorder="1"/>
    <xf numFmtId="0" fontId="3" fillId="0" borderId="2" xfId="2" applyBorder="1" applyAlignment="1">
      <alignment vertical="top"/>
    </xf>
    <xf numFmtId="0" fontId="3" fillId="0" borderId="4" xfId="2" applyBorder="1" applyAlignment="1">
      <alignment vertical="top"/>
    </xf>
    <xf numFmtId="0" fontId="2" fillId="0" borderId="1" xfId="2" quotePrefix="1" applyFont="1" applyAlignment="1">
      <alignment horizontal="left" vertical="top" wrapText="1"/>
    </xf>
    <xf numFmtId="0" fontId="1" fillId="0" borderId="1" xfId="2" applyFont="1"/>
    <xf numFmtId="0" fontId="1" fillId="2" borderId="4" xfId="2" applyFont="1" applyFill="1" applyBorder="1" applyAlignment="1">
      <alignment horizontal="left" vertical="top" textRotation="90" wrapText="1"/>
    </xf>
    <xf numFmtId="0" fontId="5" fillId="0" borderId="1" xfId="1" applyFont="1"/>
  </cellXfs>
  <cellStyles count="3">
    <cellStyle name="Normal" xfId="0" builtinId="0"/>
    <cellStyle name="Normal 2" xfId="1" xr:uid="{F7A4B870-8870-4E6C-9D69-50F6E8FD634C}"/>
    <cellStyle name="Normal 3" xfId="2" xr:uid="{77D09C29-2F33-4E60-9F42-2DD4C8F33A7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sv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sv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sv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svg"/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svg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sv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svg"/><Relationship Id="rId1" Type="http://schemas.openxmlformats.org/officeDocument/2006/relationships/image" Target="../media/image1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sv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8</xdr:row>
      <xdr:rowOff>400051</xdr:rowOff>
    </xdr:from>
    <xdr:to>
      <xdr:col>1</xdr:col>
      <xdr:colOff>5055054</xdr:colOff>
      <xdr:row>21</xdr:row>
      <xdr:rowOff>183802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5916ED-446D-43C3-8EBB-746A6A0F0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8775" y="3638551"/>
          <a:ext cx="4886325" cy="2498376"/>
        </a:xfrm>
        <a:prstGeom prst="rect">
          <a:avLst/>
        </a:prstGeom>
      </xdr:spPr>
    </xdr:pic>
    <xdr:clientData/>
  </xdr:twoCellAnchor>
  <xdr:twoCellAnchor editAs="oneCell">
    <xdr:from>
      <xdr:col>1</xdr:col>
      <xdr:colOff>638175</xdr:colOff>
      <xdr:row>22</xdr:row>
      <xdr:rowOff>19050</xdr:rowOff>
    </xdr:from>
    <xdr:to>
      <xdr:col>1</xdr:col>
      <xdr:colOff>4355106</xdr:colOff>
      <xdr:row>39</xdr:row>
      <xdr:rowOff>42193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211989-C591-4087-AC1A-2EC5AD316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4671"/>
        <a:stretch/>
      </xdr:blipFill>
      <xdr:spPr>
        <a:xfrm>
          <a:off x="2095500" y="6162675"/>
          <a:ext cx="3719652" cy="3261643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39</xdr:row>
      <xdr:rowOff>142875</xdr:rowOff>
    </xdr:from>
    <xdr:to>
      <xdr:col>1</xdr:col>
      <xdr:colOff>4397830</xdr:colOff>
      <xdr:row>56</xdr:row>
      <xdr:rowOff>166018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26CC44-200A-436C-8A38-AF1E7C4BD5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48927"/>
        <a:stretch/>
      </xdr:blipFill>
      <xdr:spPr>
        <a:xfrm>
          <a:off x="1666876" y="9525000"/>
          <a:ext cx="4191000" cy="3261643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</xdr:col>
      <xdr:colOff>3184073</xdr:colOff>
      <xdr:row>67</xdr:row>
      <xdr:rowOff>121167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7882C4-0F10-4022-86E6-5A3B01C1A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57326" y="13001625"/>
          <a:ext cx="3181350" cy="1835667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73</xdr:row>
      <xdr:rowOff>-1</xdr:rowOff>
    </xdr:from>
    <xdr:to>
      <xdr:col>1</xdr:col>
      <xdr:colOff>2626179</xdr:colOff>
      <xdr:row>84</xdr:row>
      <xdr:rowOff>119267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42F05F1-23EB-49F5-8086-9372B4956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53" t="15673" r="27428" b="19105"/>
        <a:stretch/>
      </xdr:blipFill>
      <xdr:spPr bwMode="auto">
        <a:xfrm>
          <a:off x="1524000" y="15865928"/>
          <a:ext cx="2558143" cy="22147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2782035</xdr:colOff>
      <xdr:row>100</xdr:row>
      <xdr:rowOff>163285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22047D-3746-4BCB-86B4-98D20ABAF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5964" y="18532929"/>
          <a:ext cx="2782035" cy="2639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2979964</xdr:colOff>
      <xdr:row>87</xdr:row>
      <xdr:rowOff>95251</xdr:rowOff>
    </xdr:from>
    <xdr:to>
      <xdr:col>2</xdr:col>
      <xdr:colOff>281123</xdr:colOff>
      <xdr:row>101</xdr:row>
      <xdr:rowOff>122465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69FF2EA-D26A-4B00-9EDE-F0BC7C84E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5928" y="18628180"/>
          <a:ext cx="3601266" cy="26942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381000</xdr:colOff>
      <xdr:row>4</xdr:row>
      <xdr:rowOff>0</xdr:rowOff>
    </xdr:from>
    <xdr:to>
      <xdr:col>38</xdr:col>
      <xdr:colOff>111579</xdr:colOff>
      <xdr:row>24</xdr:row>
      <xdr:rowOff>88344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A78DB999-EDAB-4FB1-A962-083D26571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207857" y="762000"/>
          <a:ext cx="7690758" cy="38983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2</xdr:row>
      <xdr:rowOff>0</xdr:rowOff>
    </xdr:from>
    <xdr:to>
      <xdr:col>38</xdr:col>
      <xdr:colOff>342900</xdr:colOff>
      <xdr:row>22</xdr:row>
      <xdr:rowOff>88344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8AB88241-D44C-422F-A5C5-AA1A1675D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360938" y="381000"/>
          <a:ext cx="7772400" cy="38983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5</xdr:row>
      <xdr:rowOff>0</xdr:rowOff>
    </xdr:from>
    <xdr:to>
      <xdr:col>38</xdr:col>
      <xdr:colOff>342900</xdr:colOff>
      <xdr:row>25</xdr:row>
      <xdr:rowOff>88344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01446B81-2E38-47E1-917D-6FA721A94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360938" y="952500"/>
          <a:ext cx="7772400" cy="38983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5</xdr:row>
      <xdr:rowOff>0</xdr:rowOff>
    </xdr:from>
    <xdr:to>
      <xdr:col>38</xdr:col>
      <xdr:colOff>342900</xdr:colOff>
      <xdr:row>25</xdr:row>
      <xdr:rowOff>88344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6F8ED798-16B5-496A-B571-8D5FBEFE3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360938" y="952500"/>
          <a:ext cx="7772400" cy="38983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5</xdr:row>
      <xdr:rowOff>0</xdr:rowOff>
    </xdr:from>
    <xdr:to>
      <xdr:col>38</xdr:col>
      <xdr:colOff>342900</xdr:colOff>
      <xdr:row>25</xdr:row>
      <xdr:rowOff>88344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BCEC56E1-F456-4A74-AEC0-99085C9BE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360938" y="952500"/>
          <a:ext cx="7772400" cy="38983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5</xdr:row>
      <xdr:rowOff>0</xdr:rowOff>
    </xdr:from>
    <xdr:to>
      <xdr:col>39</xdr:col>
      <xdr:colOff>342900</xdr:colOff>
      <xdr:row>25</xdr:row>
      <xdr:rowOff>88344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A42F43F3-B626-40C6-A2EF-02F20C03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980063" y="952500"/>
          <a:ext cx="7772400" cy="38983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6</xdr:row>
      <xdr:rowOff>0</xdr:rowOff>
    </xdr:from>
    <xdr:to>
      <xdr:col>39</xdr:col>
      <xdr:colOff>342900</xdr:colOff>
      <xdr:row>26</xdr:row>
      <xdr:rowOff>88344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B7267FB1-10FB-409B-B70C-868A253AD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980063" y="1143000"/>
          <a:ext cx="7772400" cy="38983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0</xdr:colOff>
      <xdr:row>5</xdr:row>
      <xdr:rowOff>0</xdr:rowOff>
    </xdr:from>
    <xdr:to>
      <xdr:col>38</xdr:col>
      <xdr:colOff>342900</xdr:colOff>
      <xdr:row>25</xdr:row>
      <xdr:rowOff>88344</xdr:rowOff>
    </xdr:to>
    <xdr:pic>
      <xdr:nvPicPr>
        <xdr:cNvPr id="3" name="Graphic 2">
          <a:extLst>
            <a:ext uri="{FF2B5EF4-FFF2-40B4-BE49-F238E27FC236}">
              <a16:creationId xmlns:a16="http://schemas.microsoft.com/office/drawing/2014/main" id="{19B140DC-EB03-45F4-A1D1-9388F71DB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0360938" y="952500"/>
          <a:ext cx="7772400" cy="38983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31D6C-8DE9-4DE7-B4FB-D228D127DDF1}">
  <dimension ref="A1:E88"/>
  <sheetViews>
    <sheetView tabSelected="1" zoomScale="70" zoomScaleNormal="70" workbookViewId="0">
      <selection activeCell="D26" sqref="D26"/>
    </sheetView>
  </sheetViews>
  <sheetFormatPr defaultRowHeight="15" x14ac:dyDescent="0.25"/>
  <cols>
    <col min="1" max="1" width="21.85546875" style="28" customWidth="1"/>
    <col min="2" max="2" width="94.42578125" style="28" customWidth="1"/>
    <col min="3" max="3" width="16" style="28" customWidth="1"/>
    <col min="4" max="4" width="20.42578125" style="28" customWidth="1"/>
    <col min="5" max="5" width="21.28515625" style="28" customWidth="1"/>
    <col min="6" max="16384" width="9.140625" style="28"/>
  </cols>
  <sheetData>
    <row r="1" spans="1:5" x14ac:dyDescent="0.25">
      <c r="A1" s="27" t="s">
        <v>111</v>
      </c>
    </row>
    <row r="3" spans="1:5" x14ac:dyDescent="0.25">
      <c r="A3" s="29" t="s">
        <v>112</v>
      </c>
      <c r="B3" s="30" t="s">
        <v>113</v>
      </c>
    </row>
    <row r="4" spans="1:5" ht="30" x14ac:dyDescent="0.25">
      <c r="A4" s="29" t="s">
        <v>114</v>
      </c>
      <c r="B4" s="30" t="s">
        <v>115</v>
      </c>
    </row>
    <row r="5" spans="1:5" ht="60" x14ac:dyDescent="0.25">
      <c r="A5" s="29" t="s">
        <v>116</v>
      </c>
      <c r="B5" s="30" t="s">
        <v>117</v>
      </c>
    </row>
    <row r="6" spans="1:5" ht="75" x14ac:dyDescent="0.25">
      <c r="A6" s="29" t="s">
        <v>118</v>
      </c>
      <c r="B6" s="30" t="s">
        <v>119</v>
      </c>
    </row>
    <row r="7" spans="1:5" ht="30" x14ac:dyDescent="0.25">
      <c r="A7" s="29" t="s">
        <v>120</v>
      </c>
      <c r="B7" s="30" t="s">
        <v>121</v>
      </c>
    </row>
    <row r="9" spans="1:5" ht="33.75" customHeight="1" x14ac:dyDescent="0.25">
      <c r="A9" s="31"/>
      <c r="B9" s="31"/>
      <c r="C9" s="32"/>
      <c r="D9" s="32"/>
      <c r="E9" s="32"/>
    </row>
    <row r="10" spans="1:5" x14ac:dyDescent="0.25">
      <c r="A10" s="29" t="s">
        <v>122</v>
      </c>
    </row>
    <row r="24" spans="1:1" x14ac:dyDescent="0.25">
      <c r="A24" s="28" t="s">
        <v>123</v>
      </c>
    </row>
    <row r="41" spans="1:1" x14ac:dyDescent="0.25">
      <c r="A41" s="28" t="s">
        <v>124</v>
      </c>
    </row>
    <row r="59" spans="1:1" x14ac:dyDescent="0.25">
      <c r="A59" s="28" t="s">
        <v>125</v>
      </c>
    </row>
    <row r="73" spans="1:1" x14ac:dyDescent="0.25">
      <c r="A73" s="57" t="s">
        <v>178</v>
      </c>
    </row>
    <row r="79" spans="1:1" x14ac:dyDescent="0.25">
      <c r="A79"/>
    </row>
    <row r="87" spans="1:3" x14ac:dyDescent="0.25">
      <c r="A87" s="57" t="s">
        <v>179</v>
      </c>
    </row>
    <row r="88" spans="1:3" x14ac:dyDescent="0.25">
      <c r="B88"/>
      <c r="C8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728"/>
  <sheetViews>
    <sheetView zoomScale="25" zoomScaleNormal="25" workbookViewId="0">
      <pane ySplit="1" topLeftCell="A2" activePane="bottomLeft" state="frozen"/>
      <selection pane="bottomLeft" activeCell="A26" sqref="A26"/>
    </sheetView>
  </sheetViews>
  <sheetFormatPr defaultRowHeight="15" x14ac:dyDescent="0.25"/>
  <cols>
    <col min="1" max="1" width="12.5703125" customWidth="1"/>
    <col min="2" max="2" width="15.85546875" customWidth="1"/>
    <col min="3" max="3" width="16.42578125" customWidth="1"/>
    <col min="4" max="4" width="16.28515625" customWidth="1"/>
    <col min="5" max="5" width="14.42578125" customWidth="1"/>
    <col min="6" max="6" width="14.28515625" customWidth="1"/>
    <col min="7" max="7" width="22.42578125" customWidth="1"/>
    <col min="8" max="8" width="22.28515625" customWidth="1"/>
    <col min="9" max="9" width="20.42578125" customWidth="1"/>
    <col min="10" max="10" width="20.28515625" customWidth="1"/>
    <col min="11" max="11" width="19.7109375" customWidth="1"/>
    <col min="12" max="12" width="19.5703125" customWidth="1"/>
    <col min="13" max="13" width="17.7109375" customWidth="1"/>
    <col min="14" max="14" width="17.5703125" customWidth="1"/>
    <col min="15" max="15" width="16.5703125" customWidth="1"/>
    <col min="16" max="16" width="16.42578125" customWidth="1"/>
    <col min="17" max="17" width="14.5703125" customWidth="1"/>
    <col min="18" max="18" width="14.42578125" customWidth="1"/>
    <col min="19" max="19" width="25.42578125" customWidth="1"/>
    <col min="20" max="20" width="23.42578125" customWidth="1"/>
    <col min="21" max="21" width="13.85546875" customWidth="1"/>
    <col min="22" max="22" width="15.85546875" customWidth="1"/>
    <col min="23" max="23" width="15.42578125" customWidth="1"/>
    <col min="24" max="24" width="25.5703125" customWidth="1"/>
    <col min="25" max="25" width="15" customWidth="1"/>
  </cols>
  <sheetData>
    <row r="1" spans="1:2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23</v>
      </c>
      <c r="X1" t="s">
        <v>28</v>
      </c>
      <c r="Y1" t="s">
        <v>25</v>
      </c>
    </row>
    <row r="2" spans="1:25" x14ac:dyDescent="0.25">
      <c r="A2">
        <v>0</v>
      </c>
      <c r="B2" s="1">
        <v>45380.511400462965</v>
      </c>
      <c r="C2">
        <v>0</v>
      </c>
      <c r="D2">
        <v>0</v>
      </c>
      <c r="E2">
        <v>0</v>
      </c>
      <c r="F2">
        <v>0</v>
      </c>
      <c r="G2">
        <v>100</v>
      </c>
      <c r="H2">
        <v>3</v>
      </c>
      <c r="I2">
        <v>100.1</v>
      </c>
      <c r="J2">
        <v>0</v>
      </c>
      <c r="K2">
        <v>50</v>
      </c>
      <c r="L2">
        <v>0.3</v>
      </c>
      <c r="M2">
        <v>50.1</v>
      </c>
      <c r="N2">
        <v>-1.1000000000000001E-3</v>
      </c>
      <c r="O2">
        <v>0</v>
      </c>
      <c r="P2">
        <v>0</v>
      </c>
      <c r="Q2">
        <v>0</v>
      </c>
      <c r="R2">
        <v>-1.4E-3</v>
      </c>
      <c r="S2">
        <v>20</v>
      </c>
      <c r="T2">
        <v>19.989999999999998</v>
      </c>
      <c r="U2">
        <v>0</v>
      </c>
      <c r="V2" t="s">
        <v>22</v>
      </c>
      <c r="W2">
        <v>2.0699999999999999E-4</v>
      </c>
      <c r="X2">
        <v>0</v>
      </c>
    </row>
    <row r="3" spans="1:25" x14ac:dyDescent="0.25">
      <c r="A3">
        <v>6.0000000000000002E-5</v>
      </c>
      <c r="B3" s="1">
        <v>45380.511412037034</v>
      </c>
      <c r="C3">
        <v>0</v>
      </c>
      <c r="D3">
        <v>0</v>
      </c>
      <c r="E3">
        <v>0</v>
      </c>
      <c r="F3">
        <v>0</v>
      </c>
      <c r="G3">
        <v>100</v>
      </c>
      <c r="H3">
        <v>3</v>
      </c>
      <c r="I3">
        <v>100.1</v>
      </c>
      <c r="J3">
        <v>0</v>
      </c>
      <c r="K3">
        <v>50</v>
      </c>
      <c r="L3">
        <v>0.3</v>
      </c>
      <c r="M3">
        <v>50.1</v>
      </c>
      <c r="N3">
        <v>-1.1000000000000001E-3</v>
      </c>
      <c r="O3">
        <v>0</v>
      </c>
      <c r="P3">
        <v>0</v>
      </c>
      <c r="Q3">
        <v>0</v>
      </c>
      <c r="R3">
        <v>-1.4E-3</v>
      </c>
      <c r="S3">
        <v>20</v>
      </c>
      <c r="T3">
        <v>19.989999999999998</v>
      </c>
      <c r="U3">
        <v>0</v>
      </c>
      <c r="V3" t="s">
        <v>22</v>
      </c>
      <c r="W3">
        <v>2.0699999999999999E-4</v>
      </c>
      <c r="X3">
        <v>0</v>
      </c>
    </row>
    <row r="4" spans="1:25" x14ac:dyDescent="0.25">
      <c r="A4">
        <v>2.0000000000000001E-4</v>
      </c>
      <c r="B4" s="1">
        <v>45380.511412037034</v>
      </c>
      <c r="C4">
        <v>0</v>
      </c>
      <c r="D4">
        <v>0</v>
      </c>
      <c r="E4">
        <v>0</v>
      </c>
      <c r="F4">
        <v>0</v>
      </c>
      <c r="G4">
        <v>100</v>
      </c>
      <c r="H4">
        <v>3</v>
      </c>
      <c r="I4">
        <v>100.1</v>
      </c>
      <c r="J4">
        <v>0</v>
      </c>
      <c r="K4">
        <v>50</v>
      </c>
      <c r="L4">
        <v>0.3</v>
      </c>
      <c r="M4">
        <v>50.1</v>
      </c>
      <c r="N4">
        <v>6.9999999999999999E-4</v>
      </c>
      <c r="O4">
        <v>0</v>
      </c>
      <c r="P4">
        <v>0</v>
      </c>
      <c r="Q4">
        <v>0</v>
      </c>
      <c r="R4">
        <v>-1.1000000000000001E-3</v>
      </c>
      <c r="S4">
        <v>20</v>
      </c>
      <c r="T4">
        <v>20</v>
      </c>
      <c r="U4">
        <v>0</v>
      </c>
      <c r="V4" t="s">
        <v>22</v>
      </c>
      <c r="W4">
        <v>2.0699999999999999E-4</v>
      </c>
      <c r="X4">
        <v>0</v>
      </c>
    </row>
    <row r="5" spans="1:25" x14ac:dyDescent="0.25">
      <c r="A5">
        <v>3.3E-4</v>
      </c>
      <c r="B5" s="1">
        <v>45380.511423611111</v>
      </c>
      <c r="C5">
        <v>0</v>
      </c>
      <c r="D5">
        <v>0</v>
      </c>
      <c r="E5">
        <v>0</v>
      </c>
      <c r="F5">
        <v>-4.0000000000000002E-4</v>
      </c>
      <c r="G5">
        <v>100</v>
      </c>
      <c r="H5">
        <v>3</v>
      </c>
      <c r="I5">
        <v>100.1</v>
      </c>
      <c r="J5">
        <v>4.0000000000000002E-4</v>
      </c>
      <c r="K5">
        <v>50</v>
      </c>
      <c r="L5">
        <v>0.3</v>
      </c>
      <c r="M5">
        <v>50.1</v>
      </c>
      <c r="N5">
        <v>4.0000000000000002E-4</v>
      </c>
      <c r="O5">
        <v>0</v>
      </c>
      <c r="P5">
        <v>0</v>
      </c>
      <c r="Q5">
        <v>0</v>
      </c>
      <c r="R5">
        <v>-1.1000000000000001E-3</v>
      </c>
      <c r="S5">
        <v>20</v>
      </c>
      <c r="T5">
        <v>20</v>
      </c>
      <c r="U5">
        <v>0</v>
      </c>
      <c r="V5" t="s">
        <v>22</v>
      </c>
      <c r="W5">
        <v>2.2599999999999999E-4</v>
      </c>
      <c r="X5">
        <v>0</v>
      </c>
    </row>
    <row r="6" spans="1:25" x14ac:dyDescent="0.25">
      <c r="A6">
        <v>4.6999999999999999E-4</v>
      </c>
      <c r="B6" s="1">
        <v>45380.511423611111</v>
      </c>
      <c r="C6">
        <v>0</v>
      </c>
      <c r="D6">
        <v>0</v>
      </c>
      <c r="E6">
        <v>0</v>
      </c>
      <c r="F6">
        <v>-4.0000000000000002E-4</v>
      </c>
      <c r="G6">
        <v>100</v>
      </c>
      <c r="H6">
        <v>3</v>
      </c>
      <c r="I6">
        <v>100.1</v>
      </c>
      <c r="J6">
        <v>-6.9999999999999999E-4</v>
      </c>
      <c r="K6">
        <v>50</v>
      </c>
      <c r="L6">
        <v>0.3</v>
      </c>
      <c r="M6">
        <v>50.1</v>
      </c>
      <c r="N6">
        <v>0</v>
      </c>
      <c r="O6">
        <v>0</v>
      </c>
      <c r="P6">
        <v>0</v>
      </c>
      <c r="Q6">
        <v>0</v>
      </c>
      <c r="R6">
        <v>-1.1000000000000001E-3</v>
      </c>
      <c r="S6">
        <v>20</v>
      </c>
      <c r="T6">
        <v>20</v>
      </c>
      <c r="U6">
        <v>0</v>
      </c>
      <c r="V6" t="s">
        <v>22</v>
      </c>
      <c r="W6">
        <v>2.2599999999999999E-4</v>
      </c>
      <c r="X6">
        <v>0</v>
      </c>
    </row>
    <row r="7" spans="1:25" x14ac:dyDescent="0.25">
      <c r="A7">
        <v>6.0999999999999997E-4</v>
      </c>
      <c r="B7" s="1">
        <v>45380.511435185188</v>
      </c>
      <c r="C7">
        <v>0</v>
      </c>
      <c r="D7">
        <v>0</v>
      </c>
      <c r="E7">
        <v>0</v>
      </c>
      <c r="F7">
        <v>0</v>
      </c>
      <c r="G7">
        <v>100</v>
      </c>
      <c r="H7">
        <v>3</v>
      </c>
      <c r="I7">
        <v>100.1</v>
      </c>
      <c r="J7">
        <v>0</v>
      </c>
      <c r="K7">
        <v>50</v>
      </c>
      <c r="L7">
        <v>0.3</v>
      </c>
      <c r="M7">
        <v>50.1</v>
      </c>
      <c r="N7">
        <v>0</v>
      </c>
      <c r="O7">
        <v>0</v>
      </c>
      <c r="P7">
        <v>0</v>
      </c>
      <c r="Q7">
        <v>0</v>
      </c>
      <c r="R7">
        <v>-1.1000000000000001E-3</v>
      </c>
      <c r="S7">
        <v>20</v>
      </c>
      <c r="T7">
        <v>20</v>
      </c>
      <c r="U7">
        <v>0</v>
      </c>
      <c r="V7" t="s">
        <v>22</v>
      </c>
      <c r="W7">
        <v>2.43E-4</v>
      </c>
      <c r="X7">
        <v>0</v>
      </c>
    </row>
    <row r="8" spans="1:25" x14ac:dyDescent="0.25">
      <c r="A8">
        <v>7.5000000000000002E-4</v>
      </c>
      <c r="B8" s="1">
        <v>45380.511435185188</v>
      </c>
      <c r="C8">
        <v>0</v>
      </c>
      <c r="D8">
        <v>0</v>
      </c>
      <c r="E8">
        <v>0</v>
      </c>
      <c r="F8">
        <v>0</v>
      </c>
      <c r="G8">
        <v>100</v>
      </c>
      <c r="H8">
        <v>3</v>
      </c>
      <c r="I8">
        <v>100</v>
      </c>
      <c r="J8">
        <v>1.1000000000000001E-3</v>
      </c>
      <c r="K8">
        <v>50</v>
      </c>
      <c r="L8">
        <v>0.3</v>
      </c>
      <c r="M8">
        <v>50.1</v>
      </c>
      <c r="N8">
        <v>4.0000000000000002E-4</v>
      </c>
      <c r="O8">
        <v>0</v>
      </c>
      <c r="P8">
        <v>0</v>
      </c>
      <c r="Q8">
        <v>0</v>
      </c>
      <c r="R8">
        <v>-1.1000000000000001E-3</v>
      </c>
      <c r="S8">
        <v>20</v>
      </c>
      <c r="T8">
        <v>20</v>
      </c>
      <c r="U8">
        <v>0</v>
      </c>
      <c r="V8" t="s">
        <v>22</v>
      </c>
      <c r="W8">
        <v>2.43E-4</v>
      </c>
      <c r="X8">
        <v>0</v>
      </c>
    </row>
    <row r="9" spans="1:25" x14ac:dyDescent="0.25">
      <c r="A9">
        <v>8.8999999999999995E-4</v>
      </c>
      <c r="B9" s="1">
        <v>45380.511446759258</v>
      </c>
      <c r="C9">
        <v>0</v>
      </c>
      <c r="D9">
        <v>0</v>
      </c>
      <c r="E9">
        <v>0</v>
      </c>
      <c r="F9">
        <v>4.0000000000000002E-4</v>
      </c>
      <c r="G9">
        <v>100</v>
      </c>
      <c r="H9">
        <v>3</v>
      </c>
      <c r="I9">
        <v>100.1</v>
      </c>
      <c r="J9">
        <v>1.4E-3</v>
      </c>
      <c r="K9">
        <v>50</v>
      </c>
      <c r="L9">
        <v>0.3</v>
      </c>
      <c r="M9">
        <v>50.1</v>
      </c>
      <c r="N9">
        <v>4.0000000000000002E-4</v>
      </c>
      <c r="O9">
        <v>0</v>
      </c>
      <c r="P9">
        <v>0</v>
      </c>
      <c r="Q9">
        <v>0</v>
      </c>
      <c r="R9">
        <v>-1.1000000000000001E-3</v>
      </c>
      <c r="S9">
        <v>20</v>
      </c>
      <c r="T9">
        <v>20</v>
      </c>
      <c r="U9">
        <v>0</v>
      </c>
      <c r="V9" t="s">
        <v>22</v>
      </c>
      <c r="W9">
        <v>2.5799999999999998E-4</v>
      </c>
      <c r="X9">
        <v>0</v>
      </c>
    </row>
    <row r="10" spans="1:25" x14ac:dyDescent="0.25">
      <c r="A10">
        <v>1.0300000000000001E-3</v>
      </c>
      <c r="B10" s="1">
        <v>45380.511446759258</v>
      </c>
      <c r="C10">
        <v>0</v>
      </c>
      <c r="D10">
        <v>0</v>
      </c>
      <c r="E10">
        <v>0</v>
      </c>
      <c r="F10">
        <v>4.0000000000000002E-4</v>
      </c>
      <c r="G10">
        <v>100</v>
      </c>
      <c r="H10">
        <v>3</v>
      </c>
      <c r="I10">
        <v>100.1</v>
      </c>
      <c r="J10">
        <v>-4.0000000000000002E-4</v>
      </c>
      <c r="K10">
        <v>50</v>
      </c>
      <c r="L10">
        <v>0.3</v>
      </c>
      <c r="M10">
        <v>50.1</v>
      </c>
      <c r="N10">
        <v>0</v>
      </c>
      <c r="O10">
        <v>0</v>
      </c>
      <c r="P10">
        <v>0</v>
      </c>
      <c r="Q10">
        <v>0</v>
      </c>
      <c r="R10">
        <v>-1.4E-3</v>
      </c>
      <c r="S10">
        <v>20</v>
      </c>
      <c r="T10">
        <v>20</v>
      </c>
      <c r="U10">
        <v>0</v>
      </c>
      <c r="V10" t="s">
        <v>22</v>
      </c>
      <c r="W10">
        <v>2.5799999999999998E-4</v>
      </c>
      <c r="X10">
        <v>0</v>
      </c>
    </row>
    <row r="11" spans="1:25" x14ac:dyDescent="0.25">
      <c r="A11">
        <v>1.17E-3</v>
      </c>
      <c r="B11" s="1">
        <v>45380.511458333334</v>
      </c>
      <c r="C11">
        <v>0</v>
      </c>
      <c r="D11">
        <v>0</v>
      </c>
      <c r="E11">
        <v>0</v>
      </c>
      <c r="F11">
        <v>-6.9999999999999999E-4</v>
      </c>
      <c r="G11">
        <v>100</v>
      </c>
      <c r="H11">
        <v>3</v>
      </c>
      <c r="I11">
        <v>100</v>
      </c>
      <c r="J11">
        <v>-1.4E-3</v>
      </c>
      <c r="K11">
        <v>50</v>
      </c>
      <c r="L11">
        <v>0.3</v>
      </c>
      <c r="M11">
        <v>50.1</v>
      </c>
      <c r="N11">
        <v>2.0999999999999999E-3</v>
      </c>
      <c r="O11">
        <v>0</v>
      </c>
      <c r="P11">
        <v>0</v>
      </c>
      <c r="Q11">
        <v>0</v>
      </c>
      <c r="R11">
        <v>-1.4E-3</v>
      </c>
      <c r="S11">
        <v>20</v>
      </c>
      <c r="T11">
        <v>19.989999999999998</v>
      </c>
      <c r="U11">
        <v>0</v>
      </c>
      <c r="V11" t="s">
        <v>22</v>
      </c>
      <c r="W11">
        <v>2.7099999999999997E-4</v>
      </c>
      <c r="X11">
        <v>0</v>
      </c>
    </row>
    <row r="12" spans="1:25" x14ac:dyDescent="0.25">
      <c r="A12">
        <v>1.31E-3</v>
      </c>
      <c r="B12" s="1">
        <v>45380.511458333334</v>
      </c>
      <c r="C12">
        <v>0</v>
      </c>
      <c r="D12">
        <v>0</v>
      </c>
      <c r="E12">
        <v>0</v>
      </c>
      <c r="F12">
        <v>4.0000000000000002E-4</v>
      </c>
      <c r="G12">
        <v>100</v>
      </c>
      <c r="H12">
        <v>3</v>
      </c>
      <c r="I12">
        <v>100</v>
      </c>
      <c r="J12">
        <v>0</v>
      </c>
      <c r="K12">
        <v>50</v>
      </c>
      <c r="L12">
        <v>0.3</v>
      </c>
      <c r="M12">
        <v>50.1</v>
      </c>
      <c r="N12">
        <v>1.1000000000000001E-3</v>
      </c>
      <c r="O12">
        <v>0</v>
      </c>
      <c r="P12">
        <v>0</v>
      </c>
      <c r="Q12">
        <v>0</v>
      </c>
      <c r="R12">
        <v>-1.1000000000000001E-3</v>
      </c>
      <c r="S12">
        <v>20</v>
      </c>
      <c r="T12">
        <v>19.989999999999998</v>
      </c>
      <c r="U12">
        <v>0</v>
      </c>
      <c r="V12" t="s">
        <v>22</v>
      </c>
      <c r="W12">
        <v>2.7099999999999997E-4</v>
      </c>
      <c r="X12">
        <v>0</v>
      </c>
    </row>
    <row r="13" spans="1:25" x14ac:dyDescent="0.25">
      <c r="A13">
        <v>1.4499999999999999E-3</v>
      </c>
      <c r="B13" s="1">
        <v>45380.511469907404</v>
      </c>
      <c r="C13">
        <v>0</v>
      </c>
      <c r="D13">
        <v>0</v>
      </c>
      <c r="E13">
        <v>0</v>
      </c>
      <c r="F13">
        <v>-4.0000000000000002E-4</v>
      </c>
      <c r="G13">
        <v>100</v>
      </c>
      <c r="H13">
        <v>3</v>
      </c>
      <c r="I13">
        <v>100</v>
      </c>
      <c r="J13">
        <v>-6.9999999999999999E-4</v>
      </c>
      <c r="K13">
        <v>50</v>
      </c>
      <c r="L13">
        <v>0.3</v>
      </c>
      <c r="M13">
        <v>50.1</v>
      </c>
      <c r="N13">
        <v>-4.0000000000000002E-4</v>
      </c>
      <c r="O13">
        <v>0</v>
      </c>
      <c r="P13">
        <v>0</v>
      </c>
      <c r="Q13">
        <v>0</v>
      </c>
      <c r="R13">
        <v>-4.0000000000000002E-4</v>
      </c>
      <c r="S13">
        <v>20</v>
      </c>
      <c r="T13">
        <v>19.989999999999998</v>
      </c>
      <c r="U13">
        <v>0</v>
      </c>
      <c r="V13" t="s">
        <v>22</v>
      </c>
      <c r="W13">
        <v>2.81E-4</v>
      </c>
      <c r="X13">
        <v>0</v>
      </c>
    </row>
    <row r="14" spans="1:25" x14ac:dyDescent="0.25">
      <c r="A14">
        <v>1.58E-3</v>
      </c>
      <c r="B14" s="1">
        <v>45380.511469907404</v>
      </c>
      <c r="C14">
        <v>0</v>
      </c>
      <c r="D14">
        <v>0</v>
      </c>
      <c r="E14">
        <v>0</v>
      </c>
      <c r="F14">
        <v>-4.0000000000000002E-4</v>
      </c>
      <c r="G14">
        <v>100</v>
      </c>
      <c r="H14">
        <v>3</v>
      </c>
      <c r="I14">
        <v>100</v>
      </c>
      <c r="J14">
        <v>-4.0000000000000002E-4</v>
      </c>
      <c r="K14">
        <v>50</v>
      </c>
      <c r="L14">
        <v>0.3</v>
      </c>
      <c r="M14">
        <v>50.1</v>
      </c>
      <c r="N14">
        <v>6.9999999999999999E-4</v>
      </c>
      <c r="O14">
        <v>0</v>
      </c>
      <c r="P14">
        <v>0</v>
      </c>
      <c r="Q14">
        <v>0</v>
      </c>
      <c r="R14">
        <v>-1.1000000000000001E-3</v>
      </c>
      <c r="S14">
        <v>20</v>
      </c>
      <c r="T14">
        <v>19.989999999999998</v>
      </c>
      <c r="U14">
        <v>0</v>
      </c>
      <c r="V14" t="s">
        <v>22</v>
      </c>
      <c r="W14">
        <v>2.81E-4</v>
      </c>
      <c r="X14">
        <v>0</v>
      </c>
    </row>
    <row r="15" spans="1:25" x14ac:dyDescent="0.25">
      <c r="A15">
        <v>1.72E-3</v>
      </c>
      <c r="B15" s="1">
        <v>45380.511481481481</v>
      </c>
      <c r="C15">
        <v>0</v>
      </c>
      <c r="D15">
        <v>0</v>
      </c>
      <c r="E15">
        <v>0</v>
      </c>
      <c r="F15">
        <v>-4.0000000000000002E-4</v>
      </c>
      <c r="G15">
        <v>100</v>
      </c>
      <c r="H15">
        <v>3</v>
      </c>
      <c r="I15">
        <v>100</v>
      </c>
      <c r="J15">
        <v>0</v>
      </c>
      <c r="K15">
        <v>50</v>
      </c>
      <c r="L15">
        <v>0.3</v>
      </c>
      <c r="M15">
        <v>50.1</v>
      </c>
      <c r="N15">
        <v>2.5000000000000001E-3</v>
      </c>
      <c r="O15">
        <v>0</v>
      </c>
      <c r="P15">
        <v>0</v>
      </c>
      <c r="Q15">
        <v>0</v>
      </c>
      <c r="R15">
        <v>-1.1000000000000001E-3</v>
      </c>
      <c r="S15">
        <v>20</v>
      </c>
      <c r="T15">
        <v>20</v>
      </c>
      <c r="U15">
        <v>0</v>
      </c>
      <c r="V15" t="s">
        <v>22</v>
      </c>
      <c r="W15">
        <v>2.9E-4</v>
      </c>
      <c r="X15">
        <v>0</v>
      </c>
    </row>
    <row r="16" spans="1:25" x14ac:dyDescent="0.25">
      <c r="A16">
        <v>1.8600000000000001E-3</v>
      </c>
      <c r="B16" s="1">
        <v>45380.511481481481</v>
      </c>
      <c r="C16">
        <v>0</v>
      </c>
      <c r="D16">
        <v>0</v>
      </c>
      <c r="E16">
        <v>0</v>
      </c>
      <c r="F16">
        <v>0</v>
      </c>
      <c r="G16">
        <v>100</v>
      </c>
      <c r="H16">
        <v>3</v>
      </c>
      <c r="I16">
        <v>100.1</v>
      </c>
      <c r="J16">
        <v>-4.0000000000000002E-4</v>
      </c>
      <c r="K16">
        <v>50</v>
      </c>
      <c r="L16">
        <v>0.3</v>
      </c>
      <c r="M16">
        <v>50.1</v>
      </c>
      <c r="N16">
        <v>0</v>
      </c>
      <c r="O16">
        <v>0</v>
      </c>
      <c r="P16">
        <v>0</v>
      </c>
      <c r="Q16">
        <v>0</v>
      </c>
      <c r="R16">
        <v>-2.0999999999999999E-3</v>
      </c>
      <c r="S16">
        <v>20</v>
      </c>
      <c r="T16">
        <v>20</v>
      </c>
      <c r="U16">
        <v>0</v>
      </c>
      <c r="V16" t="s">
        <v>22</v>
      </c>
      <c r="W16">
        <v>2.9E-4</v>
      </c>
      <c r="X16">
        <v>0</v>
      </c>
    </row>
    <row r="17" spans="1:25" x14ac:dyDescent="0.25">
      <c r="A17">
        <v>2E-3</v>
      </c>
      <c r="B17" s="1">
        <v>45380.511493055557</v>
      </c>
      <c r="C17">
        <v>0</v>
      </c>
      <c r="D17">
        <v>0</v>
      </c>
      <c r="E17">
        <v>0</v>
      </c>
      <c r="F17">
        <v>-4.0000000000000002E-4</v>
      </c>
      <c r="G17">
        <v>100</v>
      </c>
      <c r="H17">
        <v>3</v>
      </c>
      <c r="I17">
        <v>100</v>
      </c>
      <c r="J17">
        <v>1.1000000000000001E-3</v>
      </c>
      <c r="K17">
        <v>50</v>
      </c>
      <c r="L17">
        <v>0.3</v>
      </c>
      <c r="M17">
        <v>50.1</v>
      </c>
      <c r="N17">
        <v>4.0000000000000002E-4</v>
      </c>
      <c r="O17">
        <v>0</v>
      </c>
      <c r="P17">
        <v>0</v>
      </c>
      <c r="Q17">
        <v>0</v>
      </c>
      <c r="R17">
        <v>-6.9999999999999999E-4</v>
      </c>
      <c r="S17">
        <v>20</v>
      </c>
      <c r="T17">
        <v>20</v>
      </c>
      <c r="U17">
        <v>0</v>
      </c>
      <c r="V17" t="s">
        <v>22</v>
      </c>
      <c r="W17">
        <v>2.9599999999999998E-4</v>
      </c>
      <c r="X17">
        <v>0</v>
      </c>
    </row>
    <row r="18" spans="1:25" x14ac:dyDescent="0.25">
      <c r="A18">
        <v>2.14E-3</v>
      </c>
      <c r="B18" s="1">
        <v>45380.511493055557</v>
      </c>
      <c r="C18">
        <v>0</v>
      </c>
      <c r="D18">
        <v>0</v>
      </c>
      <c r="E18">
        <v>0</v>
      </c>
      <c r="F18">
        <v>4.0000000000000002E-4</v>
      </c>
      <c r="G18">
        <v>100</v>
      </c>
      <c r="H18">
        <v>3</v>
      </c>
      <c r="I18">
        <v>100</v>
      </c>
      <c r="J18">
        <v>0</v>
      </c>
      <c r="K18">
        <v>50</v>
      </c>
      <c r="L18">
        <v>0.3</v>
      </c>
      <c r="M18">
        <v>50.1</v>
      </c>
      <c r="N18">
        <v>-1.4E-3</v>
      </c>
      <c r="O18">
        <v>0</v>
      </c>
      <c r="P18">
        <v>0</v>
      </c>
      <c r="Q18">
        <v>0</v>
      </c>
      <c r="R18">
        <v>-1.8E-3</v>
      </c>
      <c r="S18">
        <v>20</v>
      </c>
      <c r="T18">
        <v>20</v>
      </c>
      <c r="U18">
        <v>0</v>
      </c>
      <c r="V18" t="s">
        <v>22</v>
      </c>
      <c r="W18">
        <v>2.9599999999999998E-4</v>
      </c>
      <c r="X18">
        <v>0</v>
      </c>
    </row>
    <row r="19" spans="1:25" x14ac:dyDescent="0.25">
      <c r="A19">
        <v>2.2799999999999999E-3</v>
      </c>
      <c r="B19" s="1">
        <v>45380.511504629627</v>
      </c>
      <c r="C19">
        <v>0</v>
      </c>
      <c r="D19">
        <v>0</v>
      </c>
      <c r="E19">
        <v>0</v>
      </c>
      <c r="F19">
        <v>-4.0000000000000002E-4</v>
      </c>
      <c r="G19">
        <v>100</v>
      </c>
      <c r="H19">
        <v>3</v>
      </c>
      <c r="I19">
        <v>100</v>
      </c>
      <c r="J19">
        <v>-6.9999999999999999E-4</v>
      </c>
      <c r="K19">
        <v>50</v>
      </c>
      <c r="L19">
        <v>0.3</v>
      </c>
      <c r="M19">
        <v>50.1</v>
      </c>
      <c r="N19">
        <v>4.0000000000000002E-4</v>
      </c>
      <c r="O19">
        <v>0</v>
      </c>
      <c r="P19">
        <v>0</v>
      </c>
      <c r="Q19">
        <v>0</v>
      </c>
      <c r="R19">
        <v>-1.8E-3</v>
      </c>
      <c r="S19">
        <v>20</v>
      </c>
      <c r="T19">
        <v>20</v>
      </c>
      <c r="U19">
        <v>0</v>
      </c>
      <c r="V19" t="s">
        <v>22</v>
      </c>
      <c r="W19">
        <v>3.0299999999999999E-4</v>
      </c>
      <c r="X19">
        <v>0</v>
      </c>
    </row>
    <row r="20" spans="1:25" x14ac:dyDescent="0.25">
      <c r="A20">
        <v>2.4199999999999998E-3</v>
      </c>
      <c r="B20" s="1">
        <v>45380.511504629627</v>
      </c>
      <c r="C20">
        <v>0</v>
      </c>
      <c r="D20">
        <v>0</v>
      </c>
      <c r="E20">
        <v>0</v>
      </c>
      <c r="F20">
        <v>-4.0000000000000002E-4</v>
      </c>
      <c r="G20">
        <v>100</v>
      </c>
      <c r="H20">
        <v>3</v>
      </c>
      <c r="I20">
        <v>100</v>
      </c>
      <c r="J20">
        <v>-1.4E-3</v>
      </c>
      <c r="K20">
        <v>50</v>
      </c>
      <c r="L20">
        <v>0.3</v>
      </c>
      <c r="M20">
        <v>50.1</v>
      </c>
      <c r="N20">
        <v>-4.0000000000000002E-4</v>
      </c>
      <c r="O20">
        <v>0</v>
      </c>
      <c r="P20">
        <v>0</v>
      </c>
      <c r="Q20">
        <v>0</v>
      </c>
      <c r="R20">
        <v>0</v>
      </c>
      <c r="S20">
        <v>20</v>
      </c>
      <c r="T20">
        <v>20</v>
      </c>
      <c r="U20">
        <v>0</v>
      </c>
      <c r="V20" t="s">
        <v>22</v>
      </c>
      <c r="W20">
        <v>3.0299999999999999E-4</v>
      </c>
      <c r="X20">
        <v>0</v>
      </c>
    </row>
    <row r="21" spans="1:25" x14ac:dyDescent="0.25">
      <c r="A21">
        <v>2.5600000000000002E-3</v>
      </c>
      <c r="B21" s="1">
        <v>45380.511516203704</v>
      </c>
      <c r="C21">
        <v>0</v>
      </c>
      <c r="D21">
        <v>0</v>
      </c>
      <c r="E21">
        <v>0</v>
      </c>
      <c r="F21">
        <v>-6.9999999999999999E-4</v>
      </c>
      <c r="G21">
        <v>100</v>
      </c>
      <c r="H21">
        <v>3</v>
      </c>
      <c r="I21">
        <v>100</v>
      </c>
      <c r="J21">
        <v>-1.4E-3</v>
      </c>
      <c r="K21">
        <v>50</v>
      </c>
      <c r="L21">
        <v>0.3</v>
      </c>
      <c r="M21">
        <v>50.1</v>
      </c>
      <c r="N21">
        <v>-4.0000000000000002E-4</v>
      </c>
      <c r="O21">
        <v>0</v>
      </c>
      <c r="P21">
        <v>0</v>
      </c>
      <c r="Q21">
        <v>0</v>
      </c>
      <c r="R21">
        <v>-1.1000000000000001E-3</v>
      </c>
      <c r="S21">
        <v>20</v>
      </c>
      <c r="T21">
        <v>20</v>
      </c>
      <c r="U21">
        <v>0</v>
      </c>
      <c r="V21" t="s">
        <v>22</v>
      </c>
      <c r="W21">
        <v>3.0800000000000001E-4</v>
      </c>
      <c r="X21">
        <v>0</v>
      </c>
    </row>
    <row r="22" spans="1:25" x14ac:dyDescent="0.25">
      <c r="A22">
        <v>2.7000000000000001E-3</v>
      </c>
      <c r="B22" s="1">
        <v>45380.511516203704</v>
      </c>
      <c r="C22">
        <v>0</v>
      </c>
      <c r="D22">
        <v>0</v>
      </c>
      <c r="E22">
        <v>0</v>
      </c>
      <c r="F22">
        <v>0</v>
      </c>
      <c r="G22">
        <v>100</v>
      </c>
      <c r="H22">
        <v>3</v>
      </c>
      <c r="I22">
        <v>100</v>
      </c>
      <c r="J22">
        <v>-6.9999999999999999E-4</v>
      </c>
      <c r="K22">
        <v>50</v>
      </c>
      <c r="L22">
        <v>0.3</v>
      </c>
      <c r="M22">
        <v>50.1</v>
      </c>
      <c r="N22">
        <v>-6.9999999999999999E-4</v>
      </c>
      <c r="O22">
        <v>0</v>
      </c>
      <c r="P22">
        <v>0</v>
      </c>
      <c r="Q22">
        <v>0</v>
      </c>
      <c r="R22">
        <v>-4.0000000000000002E-4</v>
      </c>
      <c r="S22">
        <v>20</v>
      </c>
      <c r="T22">
        <v>20</v>
      </c>
      <c r="U22">
        <v>0</v>
      </c>
      <c r="V22" t="s">
        <v>22</v>
      </c>
      <c r="W22">
        <v>3.0800000000000001E-4</v>
      </c>
      <c r="X22">
        <v>0</v>
      </c>
    </row>
    <row r="23" spans="1:25" x14ac:dyDescent="0.25">
      <c r="A23">
        <v>2.8300000000000001E-3</v>
      </c>
      <c r="B23" s="1">
        <v>45380.51152777778</v>
      </c>
      <c r="C23">
        <v>0</v>
      </c>
      <c r="D23">
        <v>0</v>
      </c>
      <c r="E23">
        <v>0</v>
      </c>
      <c r="F23">
        <v>-4.0000000000000002E-4</v>
      </c>
      <c r="G23">
        <v>100</v>
      </c>
      <c r="H23">
        <v>3</v>
      </c>
      <c r="I23">
        <v>100</v>
      </c>
      <c r="J23">
        <v>-4.0000000000000002E-4</v>
      </c>
      <c r="K23">
        <v>50</v>
      </c>
      <c r="L23">
        <v>0.3</v>
      </c>
      <c r="M23">
        <v>50.1</v>
      </c>
      <c r="N23">
        <v>-4.0000000000000002E-4</v>
      </c>
      <c r="O23">
        <v>0</v>
      </c>
      <c r="P23">
        <v>0</v>
      </c>
      <c r="Q23">
        <v>0</v>
      </c>
      <c r="R23">
        <v>-1.4E-3</v>
      </c>
      <c r="S23">
        <v>20</v>
      </c>
      <c r="T23">
        <v>20</v>
      </c>
      <c r="U23">
        <v>0</v>
      </c>
      <c r="V23" t="s">
        <v>22</v>
      </c>
      <c r="W23">
        <v>3.1199999999999999E-4</v>
      </c>
      <c r="X23">
        <v>0</v>
      </c>
    </row>
    <row r="24" spans="1:25" x14ac:dyDescent="0.25">
      <c r="A24">
        <v>2.97E-3</v>
      </c>
      <c r="B24" s="1">
        <v>45380.51152777778</v>
      </c>
      <c r="C24">
        <v>0</v>
      </c>
      <c r="D24">
        <v>0</v>
      </c>
      <c r="E24">
        <v>0</v>
      </c>
      <c r="F24">
        <v>-4.0000000000000002E-4</v>
      </c>
      <c r="G24">
        <v>100</v>
      </c>
      <c r="H24">
        <v>3</v>
      </c>
      <c r="I24">
        <v>100</v>
      </c>
      <c r="J24">
        <v>-6.9999999999999999E-4</v>
      </c>
      <c r="K24">
        <v>50</v>
      </c>
      <c r="L24">
        <v>0.3</v>
      </c>
      <c r="M24">
        <v>50.1</v>
      </c>
      <c r="N24">
        <v>6.9999999999999999E-4</v>
      </c>
      <c r="O24">
        <v>0</v>
      </c>
      <c r="P24">
        <v>0</v>
      </c>
      <c r="Q24">
        <v>0</v>
      </c>
      <c r="R24">
        <v>-1.1000000000000001E-3</v>
      </c>
      <c r="S24">
        <v>20</v>
      </c>
      <c r="T24">
        <v>20</v>
      </c>
      <c r="U24">
        <v>0</v>
      </c>
      <c r="V24" t="s">
        <v>22</v>
      </c>
      <c r="W24">
        <v>3.1199999999999999E-4</v>
      </c>
      <c r="X24">
        <v>0</v>
      </c>
    </row>
    <row r="25" spans="1:25" x14ac:dyDescent="0.25">
      <c r="A25">
        <v>3.1099999999999999E-3</v>
      </c>
      <c r="B25" s="1">
        <v>45380.51153935185</v>
      </c>
      <c r="C25">
        <v>0</v>
      </c>
      <c r="D25">
        <v>0</v>
      </c>
      <c r="E25">
        <v>0</v>
      </c>
      <c r="F25">
        <v>0</v>
      </c>
      <c r="G25">
        <v>100</v>
      </c>
      <c r="H25">
        <v>3</v>
      </c>
      <c r="I25">
        <v>100</v>
      </c>
      <c r="J25">
        <v>4.0000000000000002E-4</v>
      </c>
      <c r="K25">
        <v>50</v>
      </c>
      <c r="L25">
        <v>0.3</v>
      </c>
      <c r="M25">
        <v>50.1</v>
      </c>
      <c r="N25">
        <v>0</v>
      </c>
      <c r="O25">
        <v>0</v>
      </c>
      <c r="P25">
        <v>0</v>
      </c>
      <c r="Q25">
        <v>0</v>
      </c>
      <c r="R25">
        <v>-1.1000000000000001E-3</v>
      </c>
      <c r="S25">
        <v>20</v>
      </c>
      <c r="T25">
        <v>20</v>
      </c>
      <c r="U25">
        <v>0</v>
      </c>
      <c r="V25" t="s">
        <v>22</v>
      </c>
      <c r="W25">
        <v>3.1599999999999998E-4</v>
      </c>
      <c r="X25">
        <v>2</v>
      </c>
      <c r="Y25" t="s">
        <v>26</v>
      </c>
    </row>
    <row r="26" spans="1:25" x14ac:dyDescent="0.25">
      <c r="A26" s="2" t="s">
        <v>163</v>
      </c>
      <c r="B26" s="1"/>
    </row>
    <row r="27" spans="1:25" x14ac:dyDescent="0.25">
      <c r="A27">
        <v>3.2499999999999999E-3</v>
      </c>
      <c r="B27" s="1">
        <v>45380.51153935185</v>
      </c>
      <c r="C27">
        <v>50</v>
      </c>
      <c r="D27">
        <v>2</v>
      </c>
      <c r="E27">
        <v>50.1</v>
      </c>
      <c r="F27">
        <v>6.9999999999999999E-4</v>
      </c>
      <c r="G27">
        <v>100</v>
      </c>
      <c r="H27">
        <v>3</v>
      </c>
      <c r="I27">
        <v>100</v>
      </c>
      <c r="J27">
        <v>0</v>
      </c>
      <c r="K27">
        <v>50</v>
      </c>
      <c r="L27">
        <v>0.3</v>
      </c>
      <c r="M27">
        <v>50.1</v>
      </c>
      <c r="N27">
        <v>4.0000000000000002E-4</v>
      </c>
      <c r="O27">
        <v>0</v>
      </c>
      <c r="P27">
        <v>0.1</v>
      </c>
      <c r="Q27">
        <v>0</v>
      </c>
      <c r="R27">
        <v>-1.1000000000000001E-3</v>
      </c>
      <c r="S27">
        <v>20</v>
      </c>
      <c r="T27">
        <v>20</v>
      </c>
      <c r="U27">
        <v>0</v>
      </c>
      <c r="V27" t="s">
        <v>22</v>
      </c>
      <c r="W27">
        <v>3.1599999999999998E-4</v>
      </c>
      <c r="X27">
        <v>2</v>
      </c>
    </row>
    <row r="28" spans="1:25" x14ac:dyDescent="0.25">
      <c r="A28">
        <v>3.3899999999999998E-3</v>
      </c>
      <c r="B28" s="1">
        <v>45380.511550925927</v>
      </c>
      <c r="C28">
        <v>50</v>
      </c>
      <c r="D28">
        <v>2</v>
      </c>
      <c r="E28">
        <v>50</v>
      </c>
      <c r="F28">
        <v>-4.0000000000000002E-4</v>
      </c>
      <c r="G28">
        <v>100</v>
      </c>
      <c r="H28">
        <v>3</v>
      </c>
      <c r="I28">
        <v>100</v>
      </c>
      <c r="J28">
        <v>0</v>
      </c>
      <c r="K28">
        <v>50</v>
      </c>
      <c r="L28">
        <v>0.3</v>
      </c>
      <c r="M28">
        <v>50.1</v>
      </c>
      <c r="N28">
        <v>4.0000000000000002E-4</v>
      </c>
      <c r="O28">
        <v>0</v>
      </c>
      <c r="P28">
        <v>0.1</v>
      </c>
      <c r="Q28">
        <v>0</v>
      </c>
      <c r="R28">
        <v>-6.9999999999999999E-4</v>
      </c>
      <c r="S28">
        <v>20</v>
      </c>
      <c r="T28">
        <v>20</v>
      </c>
      <c r="U28">
        <v>0</v>
      </c>
      <c r="V28" t="s">
        <v>22</v>
      </c>
      <c r="W28">
        <v>3.19E-4</v>
      </c>
      <c r="X28">
        <v>2</v>
      </c>
    </row>
    <row r="29" spans="1:25" x14ac:dyDescent="0.25">
      <c r="A29">
        <v>3.5300000000000002E-3</v>
      </c>
      <c r="B29" s="1">
        <v>45380.511550925927</v>
      </c>
      <c r="C29">
        <v>50</v>
      </c>
      <c r="D29">
        <v>2</v>
      </c>
      <c r="E29">
        <v>50</v>
      </c>
      <c r="F29">
        <v>-1.4E-3</v>
      </c>
      <c r="G29">
        <v>100</v>
      </c>
      <c r="H29">
        <v>3</v>
      </c>
      <c r="I29">
        <v>100</v>
      </c>
      <c r="J29">
        <v>4.0000000000000002E-4</v>
      </c>
      <c r="K29">
        <v>50</v>
      </c>
      <c r="L29">
        <v>0.3</v>
      </c>
      <c r="M29">
        <v>50.1</v>
      </c>
      <c r="N29">
        <v>4.0000000000000002E-4</v>
      </c>
      <c r="O29">
        <v>0</v>
      </c>
      <c r="P29">
        <v>0.1</v>
      </c>
      <c r="Q29">
        <v>0</v>
      </c>
      <c r="R29">
        <v>-1.1000000000000001E-3</v>
      </c>
      <c r="S29">
        <v>20</v>
      </c>
      <c r="T29">
        <v>20</v>
      </c>
      <c r="U29">
        <v>0</v>
      </c>
      <c r="V29" t="s">
        <v>22</v>
      </c>
      <c r="W29">
        <v>3.19E-4</v>
      </c>
      <c r="X29">
        <v>2</v>
      </c>
    </row>
    <row r="30" spans="1:25" x14ac:dyDescent="0.25">
      <c r="A30">
        <v>3.6700000000000001E-3</v>
      </c>
      <c r="B30" s="1">
        <v>45380.511562500003</v>
      </c>
      <c r="C30">
        <v>50</v>
      </c>
      <c r="D30">
        <v>2</v>
      </c>
      <c r="E30">
        <v>50.1</v>
      </c>
      <c r="F30">
        <v>6.9999999999999999E-4</v>
      </c>
      <c r="G30">
        <v>100</v>
      </c>
      <c r="H30">
        <v>3</v>
      </c>
      <c r="I30">
        <v>100</v>
      </c>
      <c r="J30">
        <v>-6.9999999999999999E-4</v>
      </c>
      <c r="K30">
        <v>50</v>
      </c>
      <c r="L30">
        <v>0.3</v>
      </c>
      <c r="M30">
        <v>50.1</v>
      </c>
      <c r="N30">
        <v>-1.4E-3</v>
      </c>
      <c r="O30">
        <v>0</v>
      </c>
      <c r="P30">
        <v>0.1</v>
      </c>
      <c r="Q30">
        <v>0</v>
      </c>
      <c r="R30">
        <v>-1.1000000000000001E-3</v>
      </c>
      <c r="S30">
        <v>20</v>
      </c>
      <c r="T30">
        <v>20</v>
      </c>
      <c r="U30">
        <v>0</v>
      </c>
      <c r="V30" t="s">
        <v>22</v>
      </c>
      <c r="W30">
        <v>3.2200000000000002E-4</v>
      </c>
      <c r="X30">
        <v>2</v>
      </c>
    </row>
    <row r="31" spans="1:25" x14ac:dyDescent="0.25">
      <c r="A31">
        <v>3.81E-3</v>
      </c>
      <c r="B31" s="1">
        <v>45380.511562500003</v>
      </c>
      <c r="C31">
        <v>50</v>
      </c>
      <c r="D31">
        <v>2</v>
      </c>
      <c r="E31">
        <v>50</v>
      </c>
      <c r="F31">
        <v>6.9999999999999999E-4</v>
      </c>
      <c r="G31">
        <v>100</v>
      </c>
      <c r="H31">
        <v>3</v>
      </c>
      <c r="I31">
        <v>100</v>
      </c>
      <c r="J31">
        <v>0</v>
      </c>
      <c r="K31">
        <v>50</v>
      </c>
      <c r="L31">
        <v>0.3</v>
      </c>
      <c r="M31">
        <v>50.1</v>
      </c>
      <c r="N31">
        <v>1.1000000000000001E-3</v>
      </c>
      <c r="O31">
        <v>0</v>
      </c>
      <c r="P31">
        <v>0.1</v>
      </c>
      <c r="Q31">
        <v>0</v>
      </c>
      <c r="R31">
        <v>-6.9999999999999999E-4</v>
      </c>
      <c r="S31">
        <v>20</v>
      </c>
      <c r="T31">
        <v>20</v>
      </c>
      <c r="U31">
        <v>0</v>
      </c>
      <c r="V31" t="s">
        <v>22</v>
      </c>
      <c r="W31">
        <v>3.2200000000000002E-4</v>
      </c>
      <c r="X31">
        <v>2</v>
      </c>
    </row>
    <row r="32" spans="1:25" x14ac:dyDescent="0.25">
      <c r="B32" s="1"/>
      <c r="V32" s="2" t="s">
        <v>29</v>
      </c>
      <c r="W32" s="2">
        <f>AVERAGE(W27:W31)</f>
        <v>3.1960000000000002E-4</v>
      </c>
    </row>
    <row r="33" spans="1:24" x14ac:dyDescent="0.25">
      <c r="A33">
        <v>3.9500000000000004E-3</v>
      </c>
      <c r="B33" s="1">
        <v>45380.511574074073</v>
      </c>
      <c r="C33">
        <v>50</v>
      </c>
      <c r="D33">
        <v>2</v>
      </c>
      <c r="E33">
        <v>50</v>
      </c>
      <c r="F33">
        <v>-4.0000000000000002E-4</v>
      </c>
      <c r="G33">
        <v>100</v>
      </c>
      <c r="H33">
        <v>3</v>
      </c>
      <c r="I33">
        <v>100</v>
      </c>
      <c r="J33">
        <v>0</v>
      </c>
      <c r="K33">
        <v>50</v>
      </c>
      <c r="L33">
        <v>0.3</v>
      </c>
      <c r="M33">
        <v>50.1</v>
      </c>
      <c r="N33">
        <v>1.1000000000000001E-3</v>
      </c>
      <c r="O33">
        <v>450</v>
      </c>
      <c r="P33">
        <v>0.1</v>
      </c>
      <c r="Q33">
        <v>87.1</v>
      </c>
      <c r="R33">
        <v>9.7799999999999998E-2</v>
      </c>
      <c r="S33">
        <v>20</v>
      </c>
      <c r="T33">
        <v>20</v>
      </c>
      <c r="U33">
        <v>0</v>
      </c>
      <c r="V33" t="s">
        <v>22</v>
      </c>
      <c r="W33">
        <v>3.2400000000000001E-4</v>
      </c>
      <c r="X33">
        <v>2</v>
      </c>
    </row>
    <row r="34" spans="1:24" x14ac:dyDescent="0.25">
      <c r="A34">
        <v>4.0800000000000003E-3</v>
      </c>
      <c r="B34" s="1">
        <v>45380.511574074073</v>
      </c>
      <c r="C34">
        <v>50</v>
      </c>
      <c r="D34">
        <v>2</v>
      </c>
      <c r="E34">
        <v>50</v>
      </c>
      <c r="F34">
        <v>6.9999999999999999E-4</v>
      </c>
      <c r="G34">
        <v>100</v>
      </c>
      <c r="H34">
        <v>3</v>
      </c>
      <c r="I34">
        <v>100</v>
      </c>
      <c r="J34">
        <v>4.0000000000000002E-4</v>
      </c>
      <c r="K34">
        <v>50</v>
      </c>
      <c r="L34">
        <v>0.3</v>
      </c>
      <c r="M34">
        <v>50.1</v>
      </c>
      <c r="N34">
        <v>-6.9999999999999999E-4</v>
      </c>
      <c r="O34">
        <v>450</v>
      </c>
      <c r="P34">
        <v>0.1</v>
      </c>
      <c r="Q34">
        <v>318.7</v>
      </c>
      <c r="R34">
        <v>9.9199999999999997E-2</v>
      </c>
      <c r="S34">
        <v>20</v>
      </c>
      <c r="T34">
        <v>20</v>
      </c>
      <c r="U34">
        <v>0</v>
      </c>
      <c r="V34" t="s">
        <v>22</v>
      </c>
      <c r="W34">
        <v>3.2400000000000001E-4</v>
      </c>
      <c r="X34">
        <v>2</v>
      </c>
    </row>
    <row r="35" spans="1:24" x14ac:dyDescent="0.25">
      <c r="A35">
        <v>4.2199999999999998E-3</v>
      </c>
      <c r="B35" s="1">
        <v>45380.51158564815</v>
      </c>
      <c r="C35">
        <v>50</v>
      </c>
      <c r="D35">
        <v>2</v>
      </c>
      <c r="E35">
        <v>50</v>
      </c>
      <c r="F35">
        <v>0</v>
      </c>
      <c r="G35">
        <v>100</v>
      </c>
      <c r="H35">
        <v>3</v>
      </c>
      <c r="I35">
        <v>100</v>
      </c>
      <c r="J35">
        <v>4.0000000000000002E-4</v>
      </c>
      <c r="K35">
        <v>50</v>
      </c>
      <c r="L35">
        <v>0.3</v>
      </c>
      <c r="M35">
        <v>50.1</v>
      </c>
      <c r="N35">
        <v>0</v>
      </c>
      <c r="O35">
        <v>450</v>
      </c>
      <c r="P35">
        <v>0.1</v>
      </c>
      <c r="Q35">
        <v>447.5</v>
      </c>
      <c r="R35">
        <v>7.7799999999999994E-2</v>
      </c>
      <c r="S35">
        <v>20</v>
      </c>
      <c r="T35">
        <v>20</v>
      </c>
      <c r="U35">
        <v>0</v>
      </c>
      <c r="V35" t="s">
        <v>22</v>
      </c>
      <c r="W35">
        <v>3.2600000000000001E-4</v>
      </c>
      <c r="X35">
        <v>2</v>
      </c>
    </row>
    <row r="36" spans="1:24" x14ac:dyDescent="0.25">
      <c r="A36">
        <v>4.3600000000000002E-3</v>
      </c>
      <c r="B36" s="1">
        <v>45380.51158564815</v>
      </c>
      <c r="C36">
        <v>50</v>
      </c>
      <c r="D36">
        <v>2</v>
      </c>
      <c r="E36">
        <v>27.3</v>
      </c>
      <c r="F36">
        <v>2.0047000000000001</v>
      </c>
      <c r="G36">
        <v>100</v>
      </c>
      <c r="H36">
        <v>3</v>
      </c>
      <c r="I36">
        <v>100.1</v>
      </c>
      <c r="J36">
        <v>3.5000000000000001E-3</v>
      </c>
      <c r="K36">
        <v>50</v>
      </c>
      <c r="L36">
        <v>0.3</v>
      </c>
      <c r="M36">
        <v>15.3</v>
      </c>
      <c r="N36">
        <v>0.29980000000000001</v>
      </c>
      <c r="O36">
        <v>450</v>
      </c>
      <c r="P36">
        <v>0.1</v>
      </c>
      <c r="Q36">
        <v>407.6</v>
      </c>
      <c r="R36">
        <v>0.1003</v>
      </c>
      <c r="S36">
        <v>20</v>
      </c>
      <c r="T36">
        <v>20</v>
      </c>
      <c r="U36">
        <v>0</v>
      </c>
      <c r="V36" t="s">
        <v>22</v>
      </c>
      <c r="W36">
        <v>3.2600000000000001E-4</v>
      </c>
      <c r="X36">
        <v>2</v>
      </c>
    </row>
    <row r="37" spans="1:24" x14ac:dyDescent="0.25">
      <c r="A37">
        <v>4.4999999999999997E-3</v>
      </c>
      <c r="B37" s="1">
        <v>45380.511597222219</v>
      </c>
      <c r="C37">
        <v>50</v>
      </c>
      <c r="D37">
        <v>2</v>
      </c>
      <c r="E37">
        <v>28.9</v>
      </c>
      <c r="F37">
        <v>2.0001000000000002</v>
      </c>
      <c r="G37">
        <v>100</v>
      </c>
      <c r="H37">
        <v>3</v>
      </c>
      <c r="I37">
        <v>100</v>
      </c>
      <c r="J37">
        <v>6.0000000000000001E-3</v>
      </c>
      <c r="K37">
        <v>50</v>
      </c>
      <c r="L37">
        <v>0.3</v>
      </c>
      <c r="M37">
        <v>15.3</v>
      </c>
      <c r="N37">
        <v>0.29980000000000001</v>
      </c>
      <c r="O37">
        <v>450</v>
      </c>
      <c r="P37">
        <v>0.1</v>
      </c>
      <c r="Q37">
        <v>257.5</v>
      </c>
      <c r="R37">
        <v>9.9599999999999994E-2</v>
      </c>
      <c r="S37">
        <v>20</v>
      </c>
      <c r="T37">
        <v>20</v>
      </c>
      <c r="U37">
        <v>0</v>
      </c>
      <c r="V37" t="s">
        <v>22</v>
      </c>
      <c r="W37">
        <v>2.2499999999999999E-4</v>
      </c>
      <c r="X37">
        <v>2</v>
      </c>
    </row>
    <row r="38" spans="1:24" x14ac:dyDescent="0.25">
      <c r="A38">
        <v>4.64E-3</v>
      </c>
      <c r="B38" s="1">
        <v>45380.511597222219</v>
      </c>
      <c r="C38">
        <v>50</v>
      </c>
      <c r="D38">
        <v>2</v>
      </c>
      <c r="E38">
        <v>27.1</v>
      </c>
      <c r="F38">
        <v>2.0001000000000002</v>
      </c>
      <c r="G38">
        <v>100</v>
      </c>
      <c r="H38">
        <v>3</v>
      </c>
      <c r="I38">
        <v>100.1</v>
      </c>
      <c r="J38">
        <v>4.5999999999999999E-3</v>
      </c>
      <c r="K38">
        <v>50</v>
      </c>
      <c r="L38">
        <v>0.3</v>
      </c>
      <c r="M38">
        <v>12.1</v>
      </c>
      <c r="N38">
        <v>0.30020000000000002</v>
      </c>
      <c r="O38">
        <v>450</v>
      </c>
      <c r="P38">
        <v>0.1</v>
      </c>
      <c r="Q38">
        <v>248</v>
      </c>
      <c r="R38">
        <v>9.8500000000000004E-2</v>
      </c>
      <c r="S38">
        <v>20</v>
      </c>
      <c r="T38">
        <v>20</v>
      </c>
      <c r="U38">
        <v>0</v>
      </c>
      <c r="V38" t="s">
        <v>22</v>
      </c>
      <c r="W38">
        <v>2.2499999999999999E-4</v>
      </c>
      <c r="X38">
        <v>2</v>
      </c>
    </row>
    <row r="39" spans="1:24" x14ac:dyDescent="0.25">
      <c r="A39">
        <v>4.7800000000000004E-3</v>
      </c>
      <c r="B39" s="1">
        <v>45380.511608796296</v>
      </c>
      <c r="C39">
        <v>50</v>
      </c>
      <c r="D39">
        <v>2</v>
      </c>
      <c r="E39">
        <v>27.1</v>
      </c>
      <c r="F39">
        <v>1.9997</v>
      </c>
      <c r="G39">
        <v>100</v>
      </c>
      <c r="H39">
        <v>3</v>
      </c>
      <c r="I39">
        <v>100</v>
      </c>
      <c r="J39">
        <v>4.1999999999999997E-3</v>
      </c>
      <c r="K39">
        <v>50</v>
      </c>
      <c r="L39">
        <v>0.3</v>
      </c>
      <c r="M39">
        <v>12.1</v>
      </c>
      <c r="N39">
        <v>0.30020000000000002</v>
      </c>
      <c r="O39">
        <v>450</v>
      </c>
      <c r="P39">
        <v>0.1</v>
      </c>
      <c r="Q39">
        <v>247.6</v>
      </c>
      <c r="R39">
        <v>9.8900000000000002E-2</v>
      </c>
      <c r="S39">
        <v>20</v>
      </c>
      <c r="T39">
        <v>20</v>
      </c>
      <c r="U39">
        <v>0</v>
      </c>
      <c r="V39" t="s">
        <v>22</v>
      </c>
      <c r="W39">
        <v>1.4899999999999999E-4</v>
      </c>
      <c r="X39">
        <v>2</v>
      </c>
    </row>
    <row r="40" spans="1:24" x14ac:dyDescent="0.25">
      <c r="A40">
        <v>4.9199999999999999E-3</v>
      </c>
      <c r="B40" s="1">
        <v>45380.511608796296</v>
      </c>
      <c r="C40">
        <v>50</v>
      </c>
      <c r="D40">
        <v>2</v>
      </c>
      <c r="E40">
        <v>28.2</v>
      </c>
      <c r="F40">
        <v>2.0001000000000002</v>
      </c>
      <c r="G40">
        <v>100</v>
      </c>
      <c r="H40">
        <v>3</v>
      </c>
      <c r="I40">
        <v>100</v>
      </c>
      <c r="J40">
        <v>4.5999999999999999E-3</v>
      </c>
      <c r="K40">
        <v>50</v>
      </c>
      <c r="L40">
        <v>0.3</v>
      </c>
      <c r="M40">
        <v>13.4</v>
      </c>
      <c r="N40">
        <v>0.30049999999999999</v>
      </c>
      <c r="O40">
        <v>450</v>
      </c>
      <c r="P40">
        <v>0.1</v>
      </c>
      <c r="Q40">
        <v>248.2</v>
      </c>
      <c r="R40">
        <v>9.8199999999999996E-2</v>
      </c>
      <c r="S40">
        <v>20</v>
      </c>
      <c r="T40">
        <v>19.989999999999998</v>
      </c>
      <c r="U40">
        <v>0</v>
      </c>
      <c r="V40" t="s">
        <v>22</v>
      </c>
      <c r="W40">
        <v>1.4899999999999999E-4</v>
      </c>
      <c r="X40">
        <v>2</v>
      </c>
    </row>
    <row r="41" spans="1:24" x14ac:dyDescent="0.25">
      <c r="A41">
        <v>5.0600000000000003E-3</v>
      </c>
      <c r="B41" s="1">
        <v>45380.511620370373</v>
      </c>
      <c r="C41">
        <v>50</v>
      </c>
      <c r="D41">
        <v>2</v>
      </c>
      <c r="E41">
        <v>28.1</v>
      </c>
      <c r="F41">
        <v>1.9997</v>
      </c>
      <c r="G41">
        <v>100</v>
      </c>
      <c r="H41">
        <v>3</v>
      </c>
      <c r="I41">
        <v>100</v>
      </c>
      <c r="J41">
        <v>3.2000000000000002E-3</v>
      </c>
      <c r="K41">
        <v>50</v>
      </c>
      <c r="L41">
        <v>0.3</v>
      </c>
      <c r="M41">
        <v>11.8</v>
      </c>
      <c r="N41">
        <v>0.29980000000000001</v>
      </c>
      <c r="O41">
        <v>450</v>
      </c>
      <c r="P41">
        <v>0.1</v>
      </c>
      <c r="Q41">
        <v>248.8</v>
      </c>
      <c r="R41">
        <v>0.10059999999999999</v>
      </c>
      <c r="S41">
        <v>20</v>
      </c>
      <c r="T41">
        <v>19.989999999999998</v>
      </c>
      <c r="U41">
        <v>0</v>
      </c>
      <c r="V41" t="s">
        <v>22</v>
      </c>
      <c r="W41">
        <v>1.2999999999999999E-4</v>
      </c>
      <c r="X41">
        <v>2</v>
      </c>
    </row>
    <row r="42" spans="1:24" x14ac:dyDescent="0.25">
      <c r="A42">
        <v>5.1999999999999998E-3</v>
      </c>
      <c r="B42" s="1">
        <v>45380.511620370373</v>
      </c>
      <c r="C42">
        <v>50</v>
      </c>
      <c r="D42">
        <v>2</v>
      </c>
      <c r="E42">
        <v>29</v>
      </c>
      <c r="F42">
        <v>2.0004</v>
      </c>
      <c r="G42">
        <v>100</v>
      </c>
      <c r="H42">
        <v>3</v>
      </c>
      <c r="I42">
        <v>100</v>
      </c>
      <c r="J42">
        <v>4.1999999999999997E-3</v>
      </c>
      <c r="K42">
        <v>50</v>
      </c>
      <c r="L42">
        <v>0.3</v>
      </c>
      <c r="M42">
        <v>12.1</v>
      </c>
      <c r="N42">
        <v>0.30049999999999999</v>
      </c>
      <c r="O42">
        <v>450</v>
      </c>
      <c r="P42">
        <v>0.1</v>
      </c>
      <c r="Q42">
        <v>249.3</v>
      </c>
      <c r="R42">
        <v>9.8199999999999996E-2</v>
      </c>
      <c r="S42">
        <v>20</v>
      </c>
      <c r="T42">
        <v>20</v>
      </c>
      <c r="U42">
        <v>0</v>
      </c>
      <c r="V42" t="s">
        <v>22</v>
      </c>
      <c r="W42">
        <v>1.2999999999999999E-4</v>
      </c>
      <c r="X42">
        <v>2</v>
      </c>
    </row>
    <row r="43" spans="1:24" x14ac:dyDescent="0.25">
      <c r="A43">
        <v>5.3299999999999997E-3</v>
      </c>
      <c r="B43" s="1">
        <v>45380.511631944442</v>
      </c>
      <c r="C43">
        <v>50</v>
      </c>
      <c r="D43">
        <v>2</v>
      </c>
      <c r="E43">
        <v>29.1</v>
      </c>
      <c r="F43">
        <v>1.9986999999999999</v>
      </c>
      <c r="G43">
        <v>100</v>
      </c>
      <c r="H43">
        <v>3</v>
      </c>
      <c r="I43">
        <v>100.1</v>
      </c>
      <c r="J43">
        <v>4.1999999999999997E-3</v>
      </c>
      <c r="K43">
        <v>50</v>
      </c>
      <c r="L43">
        <v>0.3</v>
      </c>
      <c r="M43">
        <v>12</v>
      </c>
      <c r="N43">
        <v>0.30020000000000002</v>
      </c>
      <c r="O43">
        <v>450</v>
      </c>
      <c r="P43">
        <v>0.1</v>
      </c>
      <c r="Q43">
        <v>249.8</v>
      </c>
      <c r="R43">
        <v>9.9599999999999994E-2</v>
      </c>
      <c r="S43">
        <v>20</v>
      </c>
      <c r="T43">
        <v>20</v>
      </c>
      <c r="U43">
        <v>0</v>
      </c>
      <c r="V43" t="s">
        <v>22</v>
      </c>
      <c r="W43">
        <v>1.2999999999999999E-4</v>
      </c>
      <c r="X43">
        <v>2</v>
      </c>
    </row>
    <row r="44" spans="1:24" x14ac:dyDescent="0.25">
      <c r="A44">
        <v>5.47E-3</v>
      </c>
      <c r="B44" s="1">
        <v>45380.511631944442</v>
      </c>
      <c r="C44">
        <v>50</v>
      </c>
      <c r="D44">
        <v>2</v>
      </c>
      <c r="E44">
        <v>30.1</v>
      </c>
      <c r="F44">
        <v>2.0001000000000002</v>
      </c>
      <c r="G44">
        <v>100</v>
      </c>
      <c r="H44">
        <v>3</v>
      </c>
      <c r="I44">
        <v>100</v>
      </c>
      <c r="J44">
        <v>3.2000000000000002E-3</v>
      </c>
      <c r="K44">
        <v>50</v>
      </c>
      <c r="L44">
        <v>0.3</v>
      </c>
      <c r="M44">
        <v>11.9</v>
      </c>
      <c r="N44">
        <v>0.30020000000000002</v>
      </c>
      <c r="O44">
        <v>450</v>
      </c>
      <c r="P44">
        <v>0.1</v>
      </c>
      <c r="Q44">
        <v>250.1</v>
      </c>
      <c r="R44">
        <v>9.9199999999999997E-2</v>
      </c>
      <c r="S44">
        <v>20</v>
      </c>
      <c r="T44">
        <v>20</v>
      </c>
      <c r="U44">
        <v>0</v>
      </c>
      <c r="V44" t="s">
        <v>22</v>
      </c>
      <c r="W44">
        <v>1.2999999999999999E-4</v>
      </c>
      <c r="X44">
        <v>2</v>
      </c>
    </row>
    <row r="45" spans="1:24" x14ac:dyDescent="0.25">
      <c r="A45">
        <v>5.6100000000000004E-3</v>
      </c>
      <c r="B45" s="1">
        <v>45380.511643518519</v>
      </c>
      <c r="C45">
        <v>50</v>
      </c>
      <c r="D45">
        <v>2</v>
      </c>
      <c r="E45">
        <v>29.5</v>
      </c>
      <c r="F45">
        <v>1.9990000000000001</v>
      </c>
      <c r="G45">
        <v>100</v>
      </c>
      <c r="H45">
        <v>3</v>
      </c>
      <c r="I45">
        <v>100</v>
      </c>
      <c r="J45">
        <v>5.3E-3</v>
      </c>
      <c r="K45">
        <v>50</v>
      </c>
      <c r="L45">
        <v>0.3</v>
      </c>
      <c r="M45">
        <v>11.9</v>
      </c>
      <c r="N45">
        <v>0.30020000000000002</v>
      </c>
      <c r="O45">
        <v>450</v>
      </c>
      <c r="P45">
        <v>0.1</v>
      </c>
      <c r="Q45">
        <v>250.5</v>
      </c>
      <c r="R45">
        <v>9.8199999999999996E-2</v>
      </c>
      <c r="S45">
        <v>20</v>
      </c>
      <c r="T45">
        <v>20</v>
      </c>
      <c r="U45">
        <v>0</v>
      </c>
      <c r="V45" t="s">
        <v>22</v>
      </c>
      <c r="W45">
        <v>1.36E-4</v>
      </c>
      <c r="X45">
        <v>2</v>
      </c>
    </row>
    <row r="46" spans="1:24" x14ac:dyDescent="0.25">
      <c r="A46">
        <v>5.7499999999999999E-3</v>
      </c>
      <c r="B46" s="1">
        <v>45380.511643518519</v>
      </c>
      <c r="C46">
        <v>50</v>
      </c>
      <c r="D46">
        <v>2</v>
      </c>
      <c r="E46">
        <v>29.9</v>
      </c>
      <c r="F46">
        <v>1.9994000000000001</v>
      </c>
      <c r="G46">
        <v>100</v>
      </c>
      <c r="H46">
        <v>3</v>
      </c>
      <c r="I46">
        <v>100</v>
      </c>
      <c r="J46">
        <v>6.0000000000000001E-3</v>
      </c>
      <c r="K46">
        <v>50</v>
      </c>
      <c r="L46">
        <v>0.3</v>
      </c>
      <c r="M46">
        <v>12.1</v>
      </c>
      <c r="N46">
        <v>0.30049999999999999</v>
      </c>
      <c r="O46">
        <v>450</v>
      </c>
      <c r="P46">
        <v>0.1</v>
      </c>
      <c r="Q46">
        <v>250.8</v>
      </c>
      <c r="R46">
        <v>9.7799999999999998E-2</v>
      </c>
      <c r="S46">
        <v>20</v>
      </c>
      <c r="T46">
        <v>20</v>
      </c>
      <c r="U46">
        <v>0</v>
      </c>
      <c r="V46" t="s">
        <v>22</v>
      </c>
      <c r="W46">
        <v>1.36E-4</v>
      </c>
      <c r="X46">
        <v>2</v>
      </c>
    </row>
    <row r="47" spans="1:24" x14ac:dyDescent="0.25">
      <c r="A47">
        <v>5.8900000000000003E-3</v>
      </c>
      <c r="B47" s="1">
        <v>45380.511655092596</v>
      </c>
      <c r="C47">
        <v>50</v>
      </c>
      <c r="D47">
        <v>2</v>
      </c>
      <c r="E47">
        <v>30.1</v>
      </c>
      <c r="F47">
        <v>2.0004</v>
      </c>
      <c r="G47">
        <v>100</v>
      </c>
      <c r="H47">
        <v>3</v>
      </c>
      <c r="I47">
        <v>100.1</v>
      </c>
      <c r="J47">
        <v>4.8999999999999998E-3</v>
      </c>
      <c r="K47">
        <v>50</v>
      </c>
      <c r="L47">
        <v>0.3</v>
      </c>
      <c r="M47">
        <v>12.1</v>
      </c>
      <c r="N47">
        <v>0.3009</v>
      </c>
      <c r="O47">
        <v>450</v>
      </c>
      <c r="P47">
        <v>0.1</v>
      </c>
      <c r="Q47">
        <v>251</v>
      </c>
      <c r="R47">
        <v>9.8900000000000002E-2</v>
      </c>
      <c r="S47">
        <v>20</v>
      </c>
      <c r="T47">
        <v>20</v>
      </c>
      <c r="U47">
        <v>0</v>
      </c>
      <c r="V47" t="s">
        <v>22</v>
      </c>
      <c r="W47">
        <v>1.46E-4</v>
      </c>
      <c r="X47">
        <v>2</v>
      </c>
    </row>
    <row r="48" spans="1:24" x14ac:dyDescent="0.25">
      <c r="B48" s="1"/>
    </row>
    <row r="49" spans="1:24" x14ac:dyDescent="0.25">
      <c r="A49">
        <v>6.0299999999999998E-3</v>
      </c>
      <c r="B49" s="1">
        <v>45380.511655092596</v>
      </c>
      <c r="C49">
        <v>50</v>
      </c>
      <c r="D49">
        <v>2</v>
      </c>
      <c r="E49">
        <v>30.2</v>
      </c>
      <c r="F49">
        <v>2.0001000000000002</v>
      </c>
      <c r="G49">
        <v>100</v>
      </c>
      <c r="H49">
        <v>3</v>
      </c>
      <c r="I49">
        <v>100</v>
      </c>
      <c r="J49">
        <v>5.5999999999999999E-3</v>
      </c>
      <c r="K49">
        <v>50</v>
      </c>
      <c r="L49">
        <v>0.3</v>
      </c>
      <c r="M49">
        <v>12.2</v>
      </c>
      <c r="N49">
        <v>0.3009</v>
      </c>
      <c r="O49">
        <v>0</v>
      </c>
      <c r="P49">
        <v>0.1</v>
      </c>
      <c r="Q49">
        <v>199.9</v>
      </c>
      <c r="R49">
        <v>-1.6199999999999999E-2</v>
      </c>
      <c r="S49">
        <v>20</v>
      </c>
      <c r="T49">
        <v>20</v>
      </c>
      <c r="U49">
        <v>0</v>
      </c>
      <c r="V49" t="s">
        <v>22</v>
      </c>
      <c r="W49">
        <v>1.46E-4</v>
      </c>
      <c r="X49">
        <v>2</v>
      </c>
    </row>
    <row r="50" spans="1:24" x14ac:dyDescent="0.25">
      <c r="A50">
        <v>6.1700000000000001E-3</v>
      </c>
      <c r="B50" s="1">
        <v>45380.511666666665</v>
      </c>
      <c r="C50">
        <v>50</v>
      </c>
      <c r="D50">
        <v>2</v>
      </c>
      <c r="E50">
        <v>29.8</v>
      </c>
      <c r="F50">
        <v>1.9997</v>
      </c>
      <c r="G50">
        <v>100</v>
      </c>
      <c r="H50">
        <v>3</v>
      </c>
      <c r="I50">
        <v>100</v>
      </c>
      <c r="J50">
        <v>4.8999999999999998E-3</v>
      </c>
      <c r="K50">
        <v>50</v>
      </c>
      <c r="L50">
        <v>0.3</v>
      </c>
      <c r="M50">
        <v>12.5</v>
      </c>
      <c r="N50">
        <v>0.30120000000000002</v>
      </c>
      <c r="O50">
        <v>0</v>
      </c>
      <c r="P50">
        <v>0.1</v>
      </c>
      <c r="Q50">
        <v>27</v>
      </c>
      <c r="R50">
        <v>-2.8E-3</v>
      </c>
      <c r="S50">
        <v>20</v>
      </c>
      <c r="T50">
        <v>20</v>
      </c>
      <c r="U50">
        <v>0</v>
      </c>
      <c r="V50" t="s">
        <v>22</v>
      </c>
      <c r="W50">
        <v>1.5699999999999999E-4</v>
      </c>
      <c r="X50">
        <v>2</v>
      </c>
    </row>
    <row r="51" spans="1:24" x14ac:dyDescent="0.25">
      <c r="A51">
        <v>6.3099999999999996E-3</v>
      </c>
      <c r="B51" s="1">
        <v>45380.511666666665</v>
      </c>
      <c r="C51">
        <v>50</v>
      </c>
      <c r="D51">
        <v>2</v>
      </c>
      <c r="E51">
        <v>31.6</v>
      </c>
      <c r="F51">
        <v>2.0001000000000002</v>
      </c>
      <c r="G51">
        <v>100</v>
      </c>
      <c r="H51">
        <v>3</v>
      </c>
      <c r="I51">
        <v>100</v>
      </c>
      <c r="J51">
        <v>5.3E-3</v>
      </c>
      <c r="K51">
        <v>50</v>
      </c>
      <c r="L51">
        <v>0.3</v>
      </c>
      <c r="M51">
        <v>12.6</v>
      </c>
      <c r="N51">
        <v>0.30049999999999999</v>
      </c>
      <c r="O51">
        <v>0</v>
      </c>
      <c r="P51">
        <v>0.1</v>
      </c>
      <c r="Q51">
        <v>22.2</v>
      </c>
      <c r="R51">
        <v>-2.5000000000000001E-3</v>
      </c>
      <c r="S51">
        <v>20</v>
      </c>
      <c r="T51">
        <v>20</v>
      </c>
      <c r="U51">
        <v>0</v>
      </c>
      <c r="V51" t="s">
        <v>22</v>
      </c>
      <c r="W51">
        <v>1.5699999999999999E-4</v>
      </c>
      <c r="X51">
        <v>2</v>
      </c>
    </row>
    <row r="52" spans="1:24" x14ac:dyDescent="0.25">
      <c r="A52">
        <v>6.45E-3</v>
      </c>
      <c r="B52" s="1">
        <v>45380.511678240742</v>
      </c>
      <c r="C52">
        <v>50</v>
      </c>
      <c r="D52">
        <v>2</v>
      </c>
      <c r="E52">
        <v>31.3</v>
      </c>
      <c r="F52">
        <v>2.0004</v>
      </c>
      <c r="G52">
        <v>100</v>
      </c>
      <c r="H52">
        <v>3</v>
      </c>
      <c r="I52">
        <v>100</v>
      </c>
      <c r="J52">
        <v>3.8999999999999998E-3</v>
      </c>
      <c r="K52">
        <v>50</v>
      </c>
      <c r="L52">
        <v>0.3</v>
      </c>
      <c r="M52">
        <v>12.6</v>
      </c>
      <c r="N52">
        <v>0.30049999999999999</v>
      </c>
      <c r="O52">
        <v>0</v>
      </c>
      <c r="P52">
        <v>0.1</v>
      </c>
      <c r="Q52">
        <v>20.6</v>
      </c>
      <c r="R52">
        <v>-2.8E-3</v>
      </c>
      <c r="S52">
        <v>20</v>
      </c>
      <c r="T52">
        <v>20</v>
      </c>
      <c r="U52">
        <v>0</v>
      </c>
      <c r="V52" t="s">
        <v>22</v>
      </c>
      <c r="W52">
        <v>1.6699999999999999E-4</v>
      </c>
      <c r="X52">
        <v>2</v>
      </c>
    </row>
    <row r="53" spans="1:24" x14ac:dyDescent="0.25">
      <c r="A53">
        <v>6.5799999999999999E-3</v>
      </c>
      <c r="B53" s="1">
        <v>45380.511678240742</v>
      </c>
      <c r="C53">
        <v>50</v>
      </c>
      <c r="D53">
        <v>2</v>
      </c>
      <c r="E53">
        <v>30.6</v>
      </c>
      <c r="F53">
        <v>1.9997</v>
      </c>
      <c r="G53">
        <v>100</v>
      </c>
      <c r="H53">
        <v>3</v>
      </c>
      <c r="I53">
        <v>100</v>
      </c>
      <c r="J53">
        <v>3.8999999999999998E-3</v>
      </c>
      <c r="K53">
        <v>50</v>
      </c>
      <c r="L53">
        <v>0.3</v>
      </c>
      <c r="M53">
        <v>12.7</v>
      </c>
      <c r="N53">
        <v>0.2994</v>
      </c>
      <c r="O53">
        <v>0</v>
      </c>
      <c r="P53">
        <v>0.1</v>
      </c>
      <c r="Q53">
        <v>18.7</v>
      </c>
      <c r="R53">
        <v>-3.8999999999999998E-3</v>
      </c>
      <c r="S53">
        <v>20</v>
      </c>
      <c r="T53">
        <v>20</v>
      </c>
      <c r="U53">
        <v>0</v>
      </c>
      <c r="V53" t="s">
        <v>22</v>
      </c>
      <c r="W53">
        <v>1.6699999999999999E-4</v>
      </c>
      <c r="X53">
        <v>2</v>
      </c>
    </row>
    <row r="54" spans="1:24" x14ac:dyDescent="0.25">
      <c r="A54">
        <v>6.7200000000000003E-3</v>
      </c>
      <c r="B54" s="1">
        <v>45380.511689814812</v>
      </c>
      <c r="C54">
        <v>50</v>
      </c>
      <c r="D54">
        <v>2</v>
      </c>
      <c r="E54">
        <v>31.2</v>
      </c>
      <c r="F54">
        <v>2.0007999999999999</v>
      </c>
      <c r="G54">
        <v>100</v>
      </c>
      <c r="H54">
        <v>3</v>
      </c>
      <c r="I54">
        <v>100</v>
      </c>
      <c r="J54">
        <v>4.5999999999999999E-3</v>
      </c>
      <c r="K54">
        <v>50</v>
      </c>
      <c r="L54">
        <v>0.3</v>
      </c>
      <c r="M54">
        <v>11.8</v>
      </c>
      <c r="N54">
        <v>0.30049999999999999</v>
      </c>
      <c r="O54">
        <v>0</v>
      </c>
      <c r="P54">
        <v>0.1</v>
      </c>
      <c r="Q54">
        <v>17.3</v>
      </c>
      <c r="R54">
        <v>-2.8E-3</v>
      </c>
      <c r="S54">
        <v>20</v>
      </c>
      <c r="T54">
        <v>20</v>
      </c>
      <c r="U54">
        <v>0</v>
      </c>
      <c r="V54" t="s">
        <v>22</v>
      </c>
      <c r="W54">
        <v>1.75E-4</v>
      </c>
      <c r="X54">
        <v>2</v>
      </c>
    </row>
    <row r="55" spans="1:24" x14ac:dyDescent="0.25">
      <c r="A55">
        <v>6.8599999999999998E-3</v>
      </c>
      <c r="B55" s="1">
        <v>45380.511689814812</v>
      </c>
      <c r="C55">
        <v>50</v>
      </c>
      <c r="D55">
        <v>2</v>
      </c>
      <c r="E55">
        <v>31.1</v>
      </c>
      <c r="F55">
        <v>2.0001000000000002</v>
      </c>
      <c r="G55">
        <v>100</v>
      </c>
      <c r="H55">
        <v>3</v>
      </c>
      <c r="I55">
        <v>100</v>
      </c>
      <c r="J55">
        <v>4.5999999999999999E-3</v>
      </c>
      <c r="K55">
        <v>50</v>
      </c>
      <c r="L55">
        <v>0.3</v>
      </c>
      <c r="M55">
        <v>11</v>
      </c>
      <c r="N55">
        <v>0.2994</v>
      </c>
      <c r="O55">
        <v>0</v>
      </c>
      <c r="P55">
        <v>0.1</v>
      </c>
      <c r="Q55">
        <v>15.4</v>
      </c>
      <c r="R55">
        <v>-2.5000000000000001E-3</v>
      </c>
      <c r="S55">
        <v>20</v>
      </c>
      <c r="T55">
        <v>20</v>
      </c>
      <c r="U55">
        <v>0</v>
      </c>
      <c r="V55" t="s">
        <v>22</v>
      </c>
      <c r="W55">
        <v>1.75E-4</v>
      </c>
      <c r="X55">
        <v>2</v>
      </c>
    </row>
    <row r="56" spans="1:24" x14ac:dyDescent="0.25">
      <c r="A56">
        <v>7.0000000000000001E-3</v>
      </c>
      <c r="B56" s="1">
        <v>45380.511701388888</v>
      </c>
      <c r="C56">
        <v>50</v>
      </c>
      <c r="D56">
        <v>2</v>
      </c>
      <c r="E56">
        <v>30.8</v>
      </c>
      <c r="F56">
        <v>1.9997</v>
      </c>
      <c r="G56">
        <v>100</v>
      </c>
      <c r="H56">
        <v>3</v>
      </c>
      <c r="I56">
        <v>100</v>
      </c>
      <c r="J56">
        <v>4.1999999999999997E-3</v>
      </c>
      <c r="K56">
        <v>50</v>
      </c>
      <c r="L56">
        <v>0.3</v>
      </c>
      <c r="M56">
        <v>12</v>
      </c>
      <c r="N56">
        <v>0.29980000000000001</v>
      </c>
      <c r="O56">
        <v>0</v>
      </c>
      <c r="P56">
        <v>0.1</v>
      </c>
      <c r="Q56">
        <v>13.9</v>
      </c>
      <c r="R56">
        <v>-2.0999999999999999E-3</v>
      </c>
      <c r="S56">
        <v>20</v>
      </c>
      <c r="T56">
        <v>20</v>
      </c>
      <c r="U56">
        <v>0</v>
      </c>
      <c r="V56" t="s">
        <v>22</v>
      </c>
      <c r="W56">
        <v>1.85E-4</v>
      </c>
      <c r="X56">
        <v>2</v>
      </c>
    </row>
    <row r="57" spans="1:24" x14ac:dyDescent="0.25">
      <c r="A57">
        <v>7.1399999999999996E-3</v>
      </c>
      <c r="B57" s="1">
        <v>45380.511701388888</v>
      </c>
      <c r="C57">
        <v>50</v>
      </c>
      <c r="D57">
        <v>2</v>
      </c>
      <c r="E57">
        <v>30.6</v>
      </c>
      <c r="F57">
        <v>2.0004</v>
      </c>
      <c r="G57">
        <v>100</v>
      </c>
      <c r="H57">
        <v>3</v>
      </c>
      <c r="I57">
        <v>100</v>
      </c>
      <c r="J57">
        <v>4.5999999999999999E-3</v>
      </c>
      <c r="K57">
        <v>50</v>
      </c>
      <c r="L57">
        <v>0.3</v>
      </c>
      <c r="M57">
        <v>12.2</v>
      </c>
      <c r="N57">
        <v>0.2994</v>
      </c>
      <c r="O57">
        <v>0</v>
      </c>
      <c r="P57">
        <v>0.1</v>
      </c>
      <c r="Q57">
        <v>12.1</v>
      </c>
      <c r="R57">
        <v>-2.5000000000000001E-3</v>
      </c>
      <c r="S57">
        <v>20</v>
      </c>
      <c r="T57">
        <v>20</v>
      </c>
      <c r="U57">
        <v>0</v>
      </c>
      <c r="V57" t="s">
        <v>22</v>
      </c>
      <c r="W57">
        <v>1.85E-4</v>
      </c>
      <c r="X57">
        <v>2</v>
      </c>
    </row>
    <row r="58" spans="1:24" x14ac:dyDescent="0.25">
      <c r="A58">
        <v>7.28E-3</v>
      </c>
      <c r="B58" s="1">
        <v>45380.511712962965</v>
      </c>
      <c r="C58">
        <v>50</v>
      </c>
      <c r="D58">
        <v>2</v>
      </c>
      <c r="E58">
        <v>31.4</v>
      </c>
      <c r="F58">
        <v>1.9990000000000001</v>
      </c>
      <c r="G58">
        <v>100</v>
      </c>
      <c r="H58">
        <v>3</v>
      </c>
      <c r="I58">
        <v>100</v>
      </c>
      <c r="J58">
        <v>4.5999999999999999E-3</v>
      </c>
      <c r="K58">
        <v>50</v>
      </c>
      <c r="L58">
        <v>0.3</v>
      </c>
      <c r="M58">
        <v>12.7</v>
      </c>
      <c r="N58">
        <v>0.30020000000000002</v>
      </c>
      <c r="O58">
        <v>0</v>
      </c>
      <c r="P58">
        <v>0.1</v>
      </c>
      <c r="Q58">
        <v>11.1</v>
      </c>
      <c r="R58">
        <v>-1.8E-3</v>
      </c>
      <c r="S58">
        <v>20</v>
      </c>
      <c r="T58">
        <v>20</v>
      </c>
      <c r="U58">
        <v>0</v>
      </c>
      <c r="V58" t="s">
        <v>22</v>
      </c>
      <c r="W58">
        <v>1.9000000000000001E-4</v>
      </c>
      <c r="X58">
        <v>2</v>
      </c>
    </row>
    <row r="59" spans="1:24" x14ac:dyDescent="0.25">
      <c r="A59">
        <v>7.4200000000000004E-3</v>
      </c>
      <c r="B59" s="1">
        <v>45380.511712962965</v>
      </c>
      <c r="C59">
        <v>50</v>
      </c>
      <c r="D59">
        <v>2</v>
      </c>
      <c r="E59">
        <v>18.7</v>
      </c>
      <c r="F59">
        <v>2.0001000000000002</v>
      </c>
      <c r="G59">
        <v>100</v>
      </c>
      <c r="H59">
        <v>3</v>
      </c>
      <c r="I59">
        <v>100</v>
      </c>
      <c r="J59">
        <v>2.5000000000000001E-3</v>
      </c>
      <c r="K59">
        <v>50</v>
      </c>
      <c r="L59">
        <v>0.3</v>
      </c>
      <c r="M59">
        <v>10.9</v>
      </c>
      <c r="N59">
        <v>0.29980000000000001</v>
      </c>
      <c r="O59">
        <v>0</v>
      </c>
      <c r="P59">
        <v>0.1</v>
      </c>
      <c r="Q59">
        <v>9.5</v>
      </c>
      <c r="R59">
        <v>-2.5000000000000001E-3</v>
      </c>
      <c r="S59">
        <v>20</v>
      </c>
      <c r="T59">
        <v>20</v>
      </c>
      <c r="U59">
        <v>0</v>
      </c>
      <c r="V59" t="s">
        <v>22</v>
      </c>
      <c r="W59">
        <v>1.9000000000000001E-4</v>
      </c>
      <c r="X59">
        <v>2</v>
      </c>
    </row>
    <row r="60" spans="1:24" x14ac:dyDescent="0.25">
      <c r="A60">
        <v>7.5599999999999999E-3</v>
      </c>
      <c r="B60" s="1">
        <v>45380.511724537035</v>
      </c>
      <c r="C60">
        <v>50</v>
      </c>
      <c r="D60">
        <v>2</v>
      </c>
      <c r="E60">
        <v>18.5</v>
      </c>
      <c r="F60">
        <v>1.9986999999999999</v>
      </c>
      <c r="G60">
        <v>100</v>
      </c>
      <c r="H60">
        <v>3</v>
      </c>
      <c r="I60">
        <v>100</v>
      </c>
      <c r="J60">
        <v>2.5000000000000001E-3</v>
      </c>
      <c r="K60">
        <v>50</v>
      </c>
      <c r="L60">
        <v>0.3</v>
      </c>
      <c r="M60">
        <v>10.9</v>
      </c>
      <c r="N60">
        <v>0.29980000000000001</v>
      </c>
      <c r="O60">
        <v>0</v>
      </c>
      <c r="P60">
        <v>0.1</v>
      </c>
      <c r="Q60">
        <v>8.1</v>
      </c>
      <c r="R60">
        <v>-1.8E-3</v>
      </c>
      <c r="S60">
        <v>20</v>
      </c>
      <c r="T60">
        <v>20</v>
      </c>
      <c r="U60">
        <v>0</v>
      </c>
      <c r="V60" t="s">
        <v>22</v>
      </c>
      <c r="W60">
        <v>2.0100000000000001E-4</v>
      </c>
      <c r="X60">
        <v>2</v>
      </c>
    </row>
    <row r="61" spans="1:24" x14ac:dyDescent="0.25">
      <c r="A61">
        <v>7.7000000000000002E-3</v>
      </c>
      <c r="B61" s="1">
        <v>45380.511724537035</v>
      </c>
      <c r="C61">
        <v>50</v>
      </c>
      <c r="D61">
        <v>2</v>
      </c>
      <c r="E61">
        <v>18.5</v>
      </c>
      <c r="F61">
        <v>1.9994000000000001</v>
      </c>
      <c r="G61">
        <v>100</v>
      </c>
      <c r="H61">
        <v>3</v>
      </c>
      <c r="I61">
        <v>100</v>
      </c>
      <c r="J61">
        <v>2.8E-3</v>
      </c>
      <c r="K61">
        <v>50</v>
      </c>
      <c r="L61">
        <v>0.3</v>
      </c>
      <c r="M61">
        <v>10.9</v>
      </c>
      <c r="N61">
        <v>0.30049999999999999</v>
      </c>
      <c r="O61">
        <v>0</v>
      </c>
      <c r="P61">
        <v>0.1</v>
      </c>
      <c r="Q61">
        <v>7.2</v>
      </c>
      <c r="R61">
        <v>-2.5000000000000001E-3</v>
      </c>
      <c r="S61">
        <v>20</v>
      </c>
      <c r="T61">
        <v>20</v>
      </c>
      <c r="U61">
        <v>0</v>
      </c>
      <c r="V61" t="s">
        <v>22</v>
      </c>
      <c r="W61">
        <v>2.0100000000000001E-4</v>
      </c>
      <c r="X61">
        <v>2</v>
      </c>
    </row>
    <row r="62" spans="1:24" x14ac:dyDescent="0.25">
      <c r="A62">
        <v>7.8300000000000002E-3</v>
      </c>
      <c r="B62" s="1">
        <v>45380.511736111112</v>
      </c>
      <c r="C62">
        <v>50</v>
      </c>
      <c r="D62">
        <v>2</v>
      </c>
      <c r="E62">
        <v>18.7</v>
      </c>
      <c r="F62">
        <v>1.9990000000000001</v>
      </c>
      <c r="G62">
        <v>100</v>
      </c>
      <c r="H62">
        <v>3</v>
      </c>
      <c r="I62">
        <v>100</v>
      </c>
      <c r="J62">
        <v>2.5000000000000001E-3</v>
      </c>
      <c r="K62">
        <v>50</v>
      </c>
      <c r="L62">
        <v>0.3</v>
      </c>
      <c r="M62">
        <v>10.9</v>
      </c>
      <c r="N62">
        <v>0.30049999999999999</v>
      </c>
      <c r="O62">
        <v>0</v>
      </c>
      <c r="P62">
        <v>0.1</v>
      </c>
      <c r="Q62">
        <v>6</v>
      </c>
      <c r="R62">
        <v>-2.5000000000000001E-3</v>
      </c>
      <c r="S62">
        <v>20</v>
      </c>
      <c r="T62">
        <v>20</v>
      </c>
      <c r="U62">
        <v>0</v>
      </c>
      <c r="V62" t="s">
        <v>22</v>
      </c>
      <c r="W62">
        <v>2.1000000000000001E-4</v>
      </c>
      <c r="X62">
        <v>2</v>
      </c>
    </row>
    <row r="63" spans="1:24" x14ac:dyDescent="0.25">
      <c r="A63">
        <v>7.9699999999999997E-3</v>
      </c>
      <c r="B63" s="1">
        <v>45380.511736111112</v>
      </c>
      <c r="C63">
        <v>50</v>
      </c>
      <c r="D63">
        <v>2</v>
      </c>
      <c r="E63">
        <v>18.7</v>
      </c>
      <c r="F63">
        <v>2.0007999999999999</v>
      </c>
      <c r="G63">
        <v>100</v>
      </c>
      <c r="H63">
        <v>3</v>
      </c>
      <c r="I63">
        <v>100.1</v>
      </c>
      <c r="J63">
        <v>2.5000000000000001E-3</v>
      </c>
      <c r="K63">
        <v>50</v>
      </c>
      <c r="L63">
        <v>0.3</v>
      </c>
      <c r="M63">
        <v>10.9</v>
      </c>
      <c r="N63">
        <v>0.30020000000000002</v>
      </c>
      <c r="O63">
        <v>0</v>
      </c>
      <c r="P63">
        <v>0.1</v>
      </c>
      <c r="Q63">
        <v>5.0999999999999996</v>
      </c>
      <c r="R63">
        <v>-2.0999999999999999E-3</v>
      </c>
      <c r="S63">
        <v>20</v>
      </c>
      <c r="T63">
        <v>20</v>
      </c>
      <c r="U63">
        <v>0</v>
      </c>
      <c r="V63" t="s">
        <v>22</v>
      </c>
      <c r="W63">
        <v>2.1000000000000001E-4</v>
      </c>
      <c r="X63">
        <v>2</v>
      </c>
    </row>
    <row r="64" spans="1:24" x14ac:dyDescent="0.25">
      <c r="A64">
        <v>8.1099999999999992E-3</v>
      </c>
      <c r="B64" s="1">
        <v>45380.511747685188</v>
      </c>
      <c r="C64">
        <v>50</v>
      </c>
      <c r="D64">
        <v>2</v>
      </c>
      <c r="E64">
        <v>18.600000000000001</v>
      </c>
      <c r="F64">
        <v>2.0004</v>
      </c>
      <c r="G64">
        <v>100</v>
      </c>
      <c r="H64">
        <v>3</v>
      </c>
      <c r="I64">
        <v>100</v>
      </c>
      <c r="J64">
        <v>2.5000000000000001E-3</v>
      </c>
      <c r="K64">
        <v>50</v>
      </c>
      <c r="L64">
        <v>0.3</v>
      </c>
      <c r="M64">
        <v>11</v>
      </c>
      <c r="N64">
        <v>0.29909999999999998</v>
      </c>
      <c r="O64">
        <v>0</v>
      </c>
      <c r="P64">
        <v>0.1</v>
      </c>
      <c r="Q64">
        <v>4.5</v>
      </c>
      <c r="R64">
        <v>-2.0999999999999999E-3</v>
      </c>
      <c r="S64">
        <v>20</v>
      </c>
      <c r="T64">
        <v>20</v>
      </c>
      <c r="U64">
        <v>0</v>
      </c>
      <c r="V64" t="s">
        <v>22</v>
      </c>
      <c r="W64">
        <v>2.1900000000000001E-4</v>
      </c>
      <c r="X64">
        <v>2</v>
      </c>
    </row>
    <row r="65" spans="1:24" x14ac:dyDescent="0.25">
      <c r="A65">
        <v>8.2500000000000004E-3</v>
      </c>
      <c r="B65" s="1">
        <v>45380.511747685188</v>
      </c>
      <c r="C65">
        <v>50</v>
      </c>
      <c r="D65">
        <v>2</v>
      </c>
      <c r="E65">
        <v>18.5</v>
      </c>
      <c r="F65">
        <v>2.0001000000000002</v>
      </c>
      <c r="G65">
        <v>100</v>
      </c>
      <c r="H65">
        <v>3</v>
      </c>
      <c r="I65">
        <v>100</v>
      </c>
      <c r="J65">
        <v>2.5000000000000001E-3</v>
      </c>
      <c r="K65">
        <v>50</v>
      </c>
      <c r="L65">
        <v>0.3</v>
      </c>
      <c r="M65">
        <v>11</v>
      </c>
      <c r="N65">
        <v>0.30049999999999999</v>
      </c>
      <c r="O65">
        <v>0</v>
      </c>
      <c r="P65">
        <v>0.1</v>
      </c>
      <c r="Q65">
        <v>3.8</v>
      </c>
      <c r="R65">
        <v>-2.0999999999999999E-3</v>
      </c>
      <c r="S65">
        <v>20</v>
      </c>
      <c r="T65">
        <v>20</v>
      </c>
      <c r="U65">
        <v>0</v>
      </c>
      <c r="V65" t="s">
        <v>22</v>
      </c>
      <c r="W65">
        <v>2.1900000000000001E-4</v>
      </c>
      <c r="X65">
        <v>2</v>
      </c>
    </row>
    <row r="66" spans="1:24" x14ac:dyDescent="0.25">
      <c r="A66">
        <v>8.3899999999999999E-3</v>
      </c>
      <c r="B66" s="1">
        <v>45380.511759259258</v>
      </c>
      <c r="C66">
        <v>50</v>
      </c>
      <c r="D66">
        <v>2</v>
      </c>
      <c r="E66">
        <v>18.7</v>
      </c>
      <c r="F66">
        <v>1.9994000000000001</v>
      </c>
      <c r="G66">
        <v>100</v>
      </c>
      <c r="H66">
        <v>3</v>
      </c>
      <c r="I66">
        <v>100</v>
      </c>
      <c r="J66">
        <v>2.5000000000000001E-3</v>
      </c>
      <c r="K66">
        <v>50</v>
      </c>
      <c r="L66">
        <v>0.3</v>
      </c>
      <c r="M66">
        <v>11.1</v>
      </c>
      <c r="N66">
        <v>0.3009</v>
      </c>
      <c r="O66">
        <v>0</v>
      </c>
      <c r="P66">
        <v>0.1</v>
      </c>
      <c r="Q66">
        <v>3.3</v>
      </c>
      <c r="R66">
        <v>-1.4E-3</v>
      </c>
      <c r="S66">
        <v>20</v>
      </c>
      <c r="T66">
        <v>20</v>
      </c>
      <c r="U66">
        <v>0</v>
      </c>
      <c r="V66" t="s">
        <v>22</v>
      </c>
      <c r="W66">
        <v>2.2699999999999999E-4</v>
      </c>
      <c r="X66">
        <v>2</v>
      </c>
    </row>
    <row r="67" spans="1:24" x14ac:dyDescent="0.25">
      <c r="A67">
        <v>8.5299999999999994E-3</v>
      </c>
      <c r="B67" s="1">
        <v>45380.511759259258</v>
      </c>
      <c r="C67">
        <v>50</v>
      </c>
      <c r="D67">
        <v>2</v>
      </c>
      <c r="E67">
        <v>18.600000000000001</v>
      </c>
      <c r="F67">
        <v>2.0007999999999999</v>
      </c>
      <c r="G67">
        <v>100</v>
      </c>
      <c r="H67">
        <v>3</v>
      </c>
      <c r="I67">
        <v>100</v>
      </c>
      <c r="J67">
        <v>2.8E-3</v>
      </c>
      <c r="K67">
        <v>50</v>
      </c>
      <c r="L67">
        <v>0.3</v>
      </c>
      <c r="M67">
        <v>10.9</v>
      </c>
      <c r="N67">
        <v>0.30049999999999999</v>
      </c>
      <c r="O67">
        <v>0</v>
      </c>
      <c r="P67">
        <v>0.1</v>
      </c>
      <c r="Q67">
        <v>2.6</v>
      </c>
      <c r="R67">
        <v>-1.4E-3</v>
      </c>
      <c r="S67">
        <v>20</v>
      </c>
      <c r="T67">
        <v>20</v>
      </c>
      <c r="U67">
        <v>0</v>
      </c>
      <c r="V67" t="s">
        <v>22</v>
      </c>
      <c r="W67">
        <v>2.2699999999999999E-4</v>
      </c>
      <c r="X67">
        <v>2</v>
      </c>
    </row>
    <row r="68" spans="1:24" x14ac:dyDescent="0.25">
      <c r="A68">
        <v>8.6700000000000006E-3</v>
      </c>
      <c r="B68" s="1">
        <v>45380.511770833335</v>
      </c>
      <c r="C68">
        <v>50</v>
      </c>
      <c r="D68">
        <v>2</v>
      </c>
      <c r="E68">
        <v>18.600000000000001</v>
      </c>
      <c r="F68">
        <v>2.0001000000000002</v>
      </c>
      <c r="G68">
        <v>100</v>
      </c>
      <c r="H68">
        <v>3</v>
      </c>
      <c r="I68">
        <v>100.1</v>
      </c>
      <c r="J68">
        <v>2.8E-3</v>
      </c>
      <c r="K68">
        <v>50</v>
      </c>
      <c r="L68">
        <v>0.3</v>
      </c>
      <c r="M68">
        <v>11</v>
      </c>
      <c r="N68">
        <v>0.30020000000000002</v>
      </c>
      <c r="O68">
        <v>0</v>
      </c>
      <c r="P68">
        <v>0.1</v>
      </c>
      <c r="Q68">
        <v>2.2000000000000002</v>
      </c>
      <c r="R68">
        <v>-1.8E-3</v>
      </c>
      <c r="S68">
        <v>20</v>
      </c>
      <c r="T68">
        <v>20</v>
      </c>
      <c r="U68">
        <v>0</v>
      </c>
      <c r="V68" t="s">
        <v>22</v>
      </c>
      <c r="W68">
        <v>2.33E-4</v>
      </c>
      <c r="X68">
        <v>2</v>
      </c>
    </row>
    <row r="69" spans="1:24" x14ac:dyDescent="0.25">
      <c r="A69">
        <v>8.8100000000000001E-3</v>
      </c>
      <c r="B69" s="1">
        <v>45380.511770833335</v>
      </c>
      <c r="C69">
        <v>50</v>
      </c>
      <c r="D69">
        <v>2</v>
      </c>
      <c r="E69">
        <v>18.5</v>
      </c>
      <c r="F69">
        <v>2.0007999999999999</v>
      </c>
      <c r="G69">
        <v>100</v>
      </c>
      <c r="H69">
        <v>3</v>
      </c>
      <c r="I69">
        <v>100</v>
      </c>
      <c r="J69">
        <v>2.8E-3</v>
      </c>
      <c r="K69">
        <v>50</v>
      </c>
      <c r="L69">
        <v>0.3</v>
      </c>
      <c r="M69">
        <v>11</v>
      </c>
      <c r="N69">
        <v>0.30020000000000002</v>
      </c>
      <c r="O69">
        <v>0</v>
      </c>
      <c r="P69">
        <v>0.1</v>
      </c>
      <c r="Q69">
        <v>1.8</v>
      </c>
      <c r="R69">
        <v>-1.8E-3</v>
      </c>
      <c r="S69">
        <v>20</v>
      </c>
      <c r="T69">
        <v>20</v>
      </c>
      <c r="U69">
        <v>0</v>
      </c>
      <c r="V69" t="s">
        <v>22</v>
      </c>
      <c r="W69">
        <v>2.33E-4</v>
      </c>
      <c r="X69">
        <v>2</v>
      </c>
    </row>
    <row r="70" spans="1:24" x14ac:dyDescent="0.25">
      <c r="A70">
        <v>8.9499999999999996E-3</v>
      </c>
      <c r="B70" s="1">
        <v>45380.511782407404</v>
      </c>
      <c r="C70">
        <v>50</v>
      </c>
      <c r="D70">
        <v>2</v>
      </c>
      <c r="E70">
        <v>19</v>
      </c>
      <c r="F70">
        <v>2.0007999999999999</v>
      </c>
      <c r="G70">
        <v>100</v>
      </c>
      <c r="H70">
        <v>3</v>
      </c>
      <c r="I70">
        <v>100</v>
      </c>
      <c r="J70">
        <v>2.8E-3</v>
      </c>
      <c r="K70">
        <v>50</v>
      </c>
      <c r="L70">
        <v>0.3</v>
      </c>
      <c r="M70">
        <v>11</v>
      </c>
      <c r="N70">
        <v>0.30049999999999999</v>
      </c>
      <c r="O70">
        <v>0</v>
      </c>
      <c r="P70">
        <v>0.1</v>
      </c>
      <c r="Q70">
        <v>1.5</v>
      </c>
      <c r="R70">
        <v>-1.4E-3</v>
      </c>
      <c r="S70">
        <v>20</v>
      </c>
      <c r="T70">
        <v>20</v>
      </c>
      <c r="U70">
        <v>0</v>
      </c>
      <c r="V70" t="s">
        <v>22</v>
      </c>
      <c r="W70">
        <v>2.3800000000000001E-4</v>
      </c>
      <c r="X70">
        <v>2</v>
      </c>
    </row>
    <row r="71" spans="1:24" x14ac:dyDescent="0.25">
      <c r="A71">
        <v>9.0799999999999995E-3</v>
      </c>
      <c r="B71" s="1">
        <v>45380.511782407404</v>
      </c>
      <c r="C71">
        <v>50</v>
      </c>
      <c r="D71">
        <v>2</v>
      </c>
      <c r="E71">
        <v>19.2</v>
      </c>
      <c r="F71">
        <v>1.9997</v>
      </c>
      <c r="G71">
        <v>100</v>
      </c>
      <c r="H71">
        <v>3</v>
      </c>
      <c r="I71">
        <v>100</v>
      </c>
      <c r="J71">
        <v>1.8E-3</v>
      </c>
      <c r="K71">
        <v>50</v>
      </c>
      <c r="L71">
        <v>0.3</v>
      </c>
      <c r="M71">
        <v>11.4</v>
      </c>
      <c r="N71">
        <v>0.29870000000000002</v>
      </c>
      <c r="O71">
        <v>0</v>
      </c>
      <c r="P71">
        <v>0.1</v>
      </c>
      <c r="Q71">
        <v>1.2</v>
      </c>
      <c r="R71">
        <v>0</v>
      </c>
      <c r="S71">
        <v>20</v>
      </c>
      <c r="T71">
        <v>20</v>
      </c>
      <c r="U71">
        <v>0</v>
      </c>
      <c r="V71" t="s">
        <v>22</v>
      </c>
      <c r="W71">
        <v>2.3800000000000001E-4</v>
      </c>
      <c r="X71">
        <v>2</v>
      </c>
    </row>
    <row r="72" spans="1:24" x14ac:dyDescent="0.25">
      <c r="A72">
        <v>9.2200000000000008E-3</v>
      </c>
      <c r="B72" s="1">
        <v>45380.511793981481</v>
      </c>
      <c r="C72">
        <v>50</v>
      </c>
      <c r="D72">
        <v>2</v>
      </c>
      <c r="E72">
        <v>18.600000000000001</v>
      </c>
      <c r="F72">
        <v>2.0001000000000002</v>
      </c>
      <c r="G72">
        <v>100</v>
      </c>
      <c r="H72">
        <v>3</v>
      </c>
      <c r="I72">
        <v>100</v>
      </c>
      <c r="J72">
        <v>3.2000000000000002E-3</v>
      </c>
      <c r="K72">
        <v>50</v>
      </c>
      <c r="L72">
        <v>0.3</v>
      </c>
      <c r="M72">
        <v>11.4</v>
      </c>
      <c r="N72">
        <v>0.29870000000000002</v>
      </c>
      <c r="O72">
        <v>0</v>
      </c>
      <c r="P72">
        <v>0.1</v>
      </c>
      <c r="Q72">
        <v>1.1000000000000001</v>
      </c>
      <c r="R72">
        <v>-1.4E-3</v>
      </c>
      <c r="S72">
        <v>20</v>
      </c>
      <c r="T72">
        <v>20</v>
      </c>
      <c r="U72">
        <v>0</v>
      </c>
      <c r="V72" t="s">
        <v>22</v>
      </c>
      <c r="W72">
        <v>2.4399999999999999E-4</v>
      </c>
      <c r="X72">
        <v>2</v>
      </c>
    </row>
    <row r="73" spans="1:24" x14ac:dyDescent="0.25">
      <c r="A73">
        <v>9.3600000000000003E-3</v>
      </c>
      <c r="B73" s="1">
        <v>45380.511793981481</v>
      </c>
      <c r="C73">
        <v>50</v>
      </c>
      <c r="D73">
        <v>2</v>
      </c>
      <c r="E73">
        <v>18.600000000000001</v>
      </c>
      <c r="F73">
        <v>1.9994000000000001</v>
      </c>
      <c r="G73">
        <v>100</v>
      </c>
      <c r="H73">
        <v>3</v>
      </c>
      <c r="I73">
        <v>100</v>
      </c>
      <c r="J73">
        <v>3.2000000000000002E-3</v>
      </c>
      <c r="K73">
        <v>50</v>
      </c>
      <c r="L73">
        <v>0.3</v>
      </c>
      <c r="M73">
        <v>11</v>
      </c>
      <c r="N73">
        <v>0.30159999999999998</v>
      </c>
      <c r="O73">
        <v>0</v>
      </c>
      <c r="P73">
        <v>0.1</v>
      </c>
      <c r="Q73">
        <v>0.8</v>
      </c>
      <c r="R73">
        <v>-1.8E-3</v>
      </c>
      <c r="S73">
        <v>20</v>
      </c>
      <c r="T73">
        <v>20</v>
      </c>
      <c r="U73">
        <v>0</v>
      </c>
      <c r="V73" t="s">
        <v>22</v>
      </c>
      <c r="W73">
        <v>2.4399999999999999E-4</v>
      </c>
      <c r="X73">
        <v>2</v>
      </c>
    </row>
    <row r="74" spans="1:24" x14ac:dyDescent="0.25">
      <c r="A74">
        <v>9.4999999999999998E-3</v>
      </c>
      <c r="B74" s="1">
        <v>45380.511805555558</v>
      </c>
      <c r="C74">
        <v>50</v>
      </c>
      <c r="D74">
        <v>2</v>
      </c>
      <c r="E74">
        <v>18.5</v>
      </c>
      <c r="F74">
        <v>2.0001000000000002</v>
      </c>
      <c r="G74">
        <v>100</v>
      </c>
      <c r="H74">
        <v>3</v>
      </c>
      <c r="I74">
        <v>100.1</v>
      </c>
      <c r="J74">
        <v>2.0999999999999999E-3</v>
      </c>
      <c r="K74">
        <v>50</v>
      </c>
      <c r="L74">
        <v>0.3</v>
      </c>
      <c r="M74">
        <v>11</v>
      </c>
      <c r="N74">
        <v>0.3009</v>
      </c>
      <c r="O74">
        <v>0</v>
      </c>
      <c r="P74">
        <v>0.1</v>
      </c>
      <c r="Q74">
        <v>0.7</v>
      </c>
      <c r="R74">
        <v>-1.4E-3</v>
      </c>
      <c r="S74">
        <v>20</v>
      </c>
      <c r="T74">
        <v>20</v>
      </c>
      <c r="U74">
        <v>0</v>
      </c>
      <c r="V74" t="s">
        <v>22</v>
      </c>
      <c r="W74">
        <v>2.5000000000000001E-4</v>
      </c>
      <c r="X74">
        <v>2</v>
      </c>
    </row>
    <row r="75" spans="1:24" x14ac:dyDescent="0.25">
      <c r="A75">
        <v>9.6399999999999993E-3</v>
      </c>
      <c r="B75" s="1">
        <v>45380.511805555558</v>
      </c>
      <c r="C75">
        <v>50</v>
      </c>
      <c r="D75">
        <v>2</v>
      </c>
      <c r="E75">
        <v>18.5</v>
      </c>
      <c r="F75">
        <v>1.9990000000000001</v>
      </c>
      <c r="G75">
        <v>100</v>
      </c>
      <c r="H75">
        <v>3</v>
      </c>
      <c r="I75">
        <v>100.1</v>
      </c>
      <c r="J75">
        <v>2.5000000000000001E-3</v>
      </c>
      <c r="K75">
        <v>50</v>
      </c>
      <c r="L75">
        <v>0.3</v>
      </c>
      <c r="M75">
        <v>11</v>
      </c>
      <c r="N75">
        <v>0.3009</v>
      </c>
      <c r="O75">
        <v>0</v>
      </c>
      <c r="P75">
        <v>0.1</v>
      </c>
      <c r="Q75">
        <v>0.6</v>
      </c>
      <c r="R75">
        <v>-4.0000000000000002E-4</v>
      </c>
      <c r="S75">
        <v>20</v>
      </c>
      <c r="T75">
        <v>20</v>
      </c>
      <c r="U75">
        <v>0</v>
      </c>
      <c r="V75" t="s">
        <v>22</v>
      </c>
      <c r="W75">
        <v>2.5000000000000001E-4</v>
      </c>
      <c r="X75">
        <v>2</v>
      </c>
    </row>
    <row r="76" spans="1:24" x14ac:dyDescent="0.25">
      <c r="A76">
        <v>9.7800000000000005E-3</v>
      </c>
      <c r="B76" s="1">
        <v>45380.511817129627</v>
      </c>
      <c r="C76">
        <v>50</v>
      </c>
      <c r="D76">
        <v>2</v>
      </c>
      <c r="E76">
        <v>18.5</v>
      </c>
      <c r="F76">
        <v>1.9990000000000001</v>
      </c>
      <c r="G76">
        <v>100</v>
      </c>
      <c r="H76">
        <v>3</v>
      </c>
      <c r="I76">
        <v>100</v>
      </c>
      <c r="J76">
        <v>3.2000000000000002E-3</v>
      </c>
      <c r="K76">
        <v>50</v>
      </c>
      <c r="L76">
        <v>0.3</v>
      </c>
      <c r="M76">
        <v>10.9</v>
      </c>
      <c r="N76">
        <v>0.29980000000000001</v>
      </c>
      <c r="O76">
        <v>0</v>
      </c>
      <c r="P76">
        <v>0.1</v>
      </c>
      <c r="Q76">
        <v>0.5</v>
      </c>
      <c r="R76">
        <v>-1.4E-3</v>
      </c>
      <c r="S76">
        <v>20</v>
      </c>
      <c r="T76">
        <v>20</v>
      </c>
      <c r="U76">
        <v>0</v>
      </c>
      <c r="V76" t="s">
        <v>22</v>
      </c>
      <c r="W76">
        <v>2.5599999999999999E-4</v>
      </c>
      <c r="X76">
        <v>2</v>
      </c>
    </row>
    <row r="77" spans="1:24" x14ac:dyDescent="0.25">
      <c r="A77">
        <v>9.92E-3</v>
      </c>
      <c r="B77" s="1">
        <v>45380.511817129627</v>
      </c>
      <c r="C77">
        <v>50</v>
      </c>
      <c r="D77">
        <v>2</v>
      </c>
      <c r="E77">
        <v>18.5</v>
      </c>
      <c r="F77">
        <v>1.9994000000000001</v>
      </c>
      <c r="G77">
        <v>100</v>
      </c>
      <c r="H77">
        <v>3</v>
      </c>
      <c r="I77">
        <v>100</v>
      </c>
      <c r="J77">
        <v>3.2000000000000002E-3</v>
      </c>
      <c r="K77">
        <v>50</v>
      </c>
      <c r="L77">
        <v>0.3</v>
      </c>
      <c r="M77">
        <v>10.9</v>
      </c>
      <c r="N77">
        <v>0.29980000000000001</v>
      </c>
      <c r="O77">
        <v>0</v>
      </c>
      <c r="P77">
        <v>0.1</v>
      </c>
      <c r="Q77">
        <v>0.4</v>
      </c>
      <c r="R77">
        <v>-4.0000000000000002E-4</v>
      </c>
      <c r="S77">
        <v>20</v>
      </c>
      <c r="T77">
        <v>20</v>
      </c>
      <c r="U77">
        <v>0</v>
      </c>
      <c r="V77" t="s">
        <v>22</v>
      </c>
      <c r="W77">
        <v>2.5599999999999999E-4</v>
      </c>
      <c r="X77">
        <v>2</v>
      </c>
    </row>
    <row r="78" spans="1:24" x14ac:dyDescent="0.25">
      <c r="A78">
        <v>1.0059999999999999E-2</v>
      </c>
      <c r="B78" s="1">
        <v>45380.511828703704</v>
      </c>
      <c r="C78">
        <v>50</v>
      </c>
      <c r="D78">
        <v>2</v>
      </c>
      <c r="E78">
        <v>18.5</v>
      </c>
      <c r="F78">
        <v>1.9997</v>
      </c>
      <c r="G78">
        <v>100</v>
      </c>
      <c r="H78">
        <v>3</v>
      </c>
      <c r="I78">
        <v>100</v>
      </c>
      <c r="J78">
        <v>3.5000000000000001E-3</v>
      </c>
      <c r="K78">
        <v>50</v>
      </c>
      <c r="L78">
        <v>0.3</v>
      </c>
      <c r="M78">
        <v>10.9</v>
      </c>
      <c r="N78">
        <v>0.30020000000000002</v>
      </c>
      <c r="O78">
        <v>0</v>
      </c>
      <c r="P78">
        <v>0.1</v>
      </c>
      <c r="Q78">
        <v>0.3</v>
      </c>
      <c r="R78">
        <v>-1.1000000000000001E-3</v>
      </c>
      <c r="S78">
        <v>20</v>
      </c>
      <c r="T78">
        <v>20</v>
      </c>
      <c r="U78">
        <v>0</v>
      </c>
      <c r="V78" t="s">
        <v>22</v>
      </c>
      <c r="W78">
        <v>2.6200000000000003E-4</v>
      </c>
      <c r="X78">
        <v>2</v>
      </c>
    </row>
    <row r="79" spans="1:24" x14ac:dyDescent="0.25">
      <c r="A79">
        <v>1.0200000000000001E-2</v>
      </c>
      <c r="B79" s="1">
        <v>45380.511828703704</v>
      </c>
      <c r="C79">
        <v>50</v>
      </c>
      <c r="D79">
        <v>2</v>
      </c>
      <c r="E79">
        <v>18.399999999999999</v>
      </c>
      <c r="F79">
        <v>2.0004</v>
      </c>
      <c r="G79">
        <v>100</v>
      </c>
      <c r="H79">
        <v>3</v>
      </c>
      <c r="I79">
        <v>100</v>
      </c>
      <c r="J79">
        <v>3.8999999999999998E-3</v>
      </c>
      <c r="K79">
        <v>50</v>
      </c>
      <c r="L79">
        <v>0.3</v>
      </c>
      <c r="M79">
        <v>11.3</v>
      </c>
      <c r="N79">
        <v>0.30159999999999998</v>
      </c>
      <c r="O79">
        <v>0</v>
      </c>
      <c r="P79">
        <v>0.1</v>
      </c>
      <c r="Q79">
        <v>0.3</v>
      </c>
      <c r="R79">
        <v>-6.9999999999999999E-4</v>
      </c>
      <c r="S79">
        <v>20</v>
      </c>
      <c r="T79">
        <v>20</v>
      </c>
      <c r="U79">
        <v>0</v>
      </c>
      <c r="V79" t="s">
        <v>22</v>
      </c>
      <c r="W79">
        <v>2.6200000000000003E-4</v>
      </c>
      <c r="X79">
        <v>2</v>
      </c>
    </row>
    <row r="80" spans="1:24" x14ac:dyDescent="0.25">
      <c r="A80">
        <v>1.0330000000000001E-2</v>
      </c>
      <c r="B80" s="1">
        <v>45380.511840277781</v>
      </c>
      <c r="C80">
        <v>50</v>
      </c>
      <c r="D80">
        <v>2</v>
      </c>
      <c r="E80">
        <v>18.5</v>
      </c>
      <c r="F80">
        <v>2.0001000000000002</v>
      </c>
      <c r="G80">
        <v>100</v>
      </c>
      <c r="H80">
        <v>3</v>
      </c>
      <c r="I80">
        <v>100</v>
      </c>
      <c r="J80">
        <v>3.8999999999999998E-3</v>
      </c>
      <c r="K80">
        <v>50</v>
      </c>
      <c r="L80">
        <v>0.3</v>
      </c>
      <c r="M80">
        <v>11</v>
      </c>
      <c r="N80">
        <v>0.30020000000000002</v>
      </c>
      <c r="O80">
        <v>0</v>
      </c>
      <c r="P80">
        <v>0.1</v>
      </c>
      <c r="Q80">
        <v>0.2</v>
      </c>
      <c r="R80">
        <v>-1.8E-3</v>
      </c>
      <c r="S80">
        <v>20</v>
      </c>
      <c r="T80">
        <v>20</v>
      </c>
      <c r="U80">
        <v>0</v>
      </c>
      <c r="V80" t="s">
        <v>22</v>
      </c>
      <c r="W80">
        <v>2.6600000000000001E-4</v>
      </c>
      <c r="X80">
        <v>2</v>
      </c>
    </row>
    <row r="81" spans="1:24" x14ac:dyDescent="0.25">
      <c r="A81">
        <v>1.047E-2</v>
      </c>
      <c r="B81" s="1">
        <v>45380.511840277781</v>
      </c>
      <c r="C81">
        <v>50</v>
      </c>
      <c r="D81">
        <v>2</v>
      </c>
      <c r="E81">
        <v>18.7</v>
      </c>
      <c r="F81">
        <v>1.9997</v>
      </c>
      <c r="G81">
        <v>100</v>
      </c>
      <c r="H81">
        <v>3</v>
      </c>
      <c r="I81">
        <v>100</v>
      </c>
      <c r="J81">
        <v>4.1999999999999997E-3</v>
      </c>
      <c r="K81">
        <v>50</v>
      </c>
      <c r="L81">
        <v>0.3</v>
      </c>
      <c r="M81">
        <v>11.2</v>
      </c>
      <c r="N81">
        <v>0.2994</v>
      </c>
      <c r="O81">
        <v>0</v>
      </c>
      <c r="P81">
        <v>0.1</v>
      </c>
      <c r="Q81">
        <v>0.2</v>
      </c>
      <c r="R81">
        <v>-1.4E-3</v>
      </c>
      <c r="S81">
        <v>20</v>
      </c>
      <c r="T81">
        <v>20</v>
      </c>
      <c r="U81">
        <v>0</v>
      </c>
      <c r="V81" t="s">
        <v>22</v>
      </c>
      <c r="W81">
        <v>2.6600000000000001E-4</v>
      </c>
      <c r="X81">
        <v>2</v>
      </c>
    </row>
    <row r="82" spans="1:24" x14ac:dyDescent="0.25">
      <c r="A82">
        <v>1.061E-2</v>
      </c>
      <c r="B82" s="1">
        <v>45380.51185185185</v>
      </c>
      <c r="C82">
        <v>50</v>
      </c>
      <c r="D82">
        <v>2</v>
      </c>
      <c r="E82">
        <v>18.399999999999999</v>
      </c>
      <c r="F82">
        <v>2.0001000000000002</v>
      </c>
      <c r="G82">
        <v>100</v>
      </c>
      <c r="H82">
        <v>3</v>
      </c>
      <c r="I82">
        <v>100</v>
      </c>
      <c r="J82">
        <v>2.5000000000000001E-3</v>
      </c>
      <c r="K82">
        <v>50</v>
      </c>
      <c r="L82">
        <v>0.3</v>
      </c>
      <c r="M82">
        <v>11</v>
      </c>
      <c r="N82">
        <v>0.29980000000000001</v>
      </c>
      <c r="O82">
        <v>0</v>
      </c>
      <c r="P82">
        <v>0.1</v>
      </c>
      <c r="Q82">
        <v>0.2</v>
      </c>
      <c r="R82">
        <v>-1.8E-3</v>
      </c>
      <c r="S82">
        <v>20</v>
      </c>
      <c r="T82">
        <v>20</v>
      </c>
      <c r="U82">
        <v>0</v>
      </c>
      <c r="V82" t="s">
        <v>22</v>
      </c>
      <c r="W82">
        <v>2.7E-4</v>
      </c>
      <c r="X82">
        <v>2</v>
      </c>
    </row>
    <row r="83" spans="1:24" x14ac:dyDescent="0.25">
      <c r="A83">
        <v>1.0749999999999999E-2</v>
      </c>
      <c r="B83" s="1">
        <v>45380.51185185185</v>
      </c>
      <c r="C83">
        <v>50</v>
      </c>
      <c r="D83">
        <v>2</v>
      </c>
      <c r="E83">
        <v>18.399999999999999</v>
      </c>
      <c r="F83">
        <v>1.9997</v>
      </c>
      <c r="G83">
        <v>100</v>
      </c>
      <c r="H83">
        <v>3</v>
      </c>
      <c r="I83">
        <v>100.1</v>
      </c>
      <c r="J83">
        <v>3.5000000000000001E-3</v>
      </c>
      <c r="K83">
        <v>50</v>
      </c>
      <c r="L83">
        <v>0.3</v>
      </c>
      <c r="M83">
        <v>10.9</v>
      </c>
      <c r="N83">
        <v>0.29980000000000001</v>
      </c>
      <c r="O83">
        <v>0</v>
      </c>
      <c r="P83">
        <v>0.1</v>
      </c>
      <c r="Q83">
        <v>0.2</v>
      </c>
      <c r="R83">
        <v>-1.1000000000000001E-3</v>
      </c>
      <c r="S83">
        <v>20</v>
      </c>
      <c r="T83">
        <v>20</v>
      </c>
      <c r="U83">
        <v>0</v>
      </c>
      <c r="V83" t="s">
        <v>22</v>
      </c>
      <c r="W83">
        <v>2.7E-4</v>
      </c>
      <c r="X83">
        <v>2</v>
      </c>
    </row>
    <row r="84" spans="1:24" x14ac:dyDescent="0.25">
      <c r="A84">
        <v>1.089E-2</v>
      </c>
      <c r="B84" s="1">
        <v>45380.511863425927</v>
      </c>
      <c r="C84">
        <v>50</v>
      </c>
      <c r="D84">
        <v>2</v>
      </c>
      <c r="E84">
        <v>18.399999999999999</v>
      </c>
      <c r="F84">
        <v>2.0001000000000002</v>
      </c>
      <c r="G84">
        <v>100</v>
      </c>
      <c r="H84">
        <v>3</v>
      </c>
      <c r="I84">
        <v>100.1</v>
      </c>
      <c r="J84">
        <v>3.5000000000000001E-3</v>
      </c>
      <c r="K84">
        <v>50</v>
      </c>
      <c r="L84">
        <v>0.3</v>
      </c>
      <c r="M84">
        <v>11</v>
      </c>
      <c r="N84">
        <v>0.30120000000000002</v>
      </c>
      <c r="O84">
        <v>0</v>
      </c>
      <c r="P84">
        <v>0.1</v>
      </c>
      <c r="Q84">
        <v>0.1</v>
      </c>
      <c r="R84">
        <v>-1.1000000000000001E-3</v>
      </c>
      <c r="S84">
        <v>20</v>
      </c>
      <c r="T84">
        <v>20</v>
      </c>
      <c r="U84">
        <v>0</v>
      </c>
      <c r="V84" t="s">
        <v>22</v>
      </c>
      <c r="W84">
        <v>2.7399999999999999E-4</v>
      </c>
      <c r="X84">
        <v>2</v>
      </c>
    </row>
    <row r="85" spans="1:24" x14ac:dyDescent="0.25">
      <c r="A85">
        <v>1.103E-2</v>
      </c>
      <c r="B85" s="1">
        <v>45380.511863425927</v>
      </c>
      <c r="C85">
        <v>50</v>
      </c>
      <c r="D85">
        <v>2</v>
      </c>
      <c r="E85">
        <v>18.5</v>
      </c>
      <c r="F85">
        <v>2.0007999999999999</v>
      </c>
      <c r="G85">
        <v>100</v>
      </c>
      <c r="H85">
        <v>3</v>
      </c>
      <c r="I85">
        <v>100</v>
      </c>
      <c r="J85">
        <v>2.8E-3</v>
      </c>
      <c r="K85">
        <v>50</v>
      </c>
      <c r="L85">
        <v>0.3</v>
      </c>
      <c r="M85">
        <v>10.8</v>
      </c>
      <c r="N85">
        <v>0.30120000000000002</v>
      </c>
      <c r="O85">
        <v>0</v>
      </c>
      <c r="P85">
        <v>0.1</v>
      </c>
      <c r="Q85">
        <v>0.1</v>
      </c>
      <c r="R85">
        <v>-1.4E-3</v>
      </c>
      <c r="S85">
        <v>20</v>
      </c>
      <c r="T85">
        <v>20</v>
      </c>
      <c r="U85">
        <v>0</v>
      </c>
      <c r="V85" t="s">
        <v>22</v>
      </c>
      <c r="W85">
        <v>2.7399999999999999E-4</v>
      </c>
      <c r="X85">
        <v>2</v>
      </c>
    </row>
    <row r="86" spans="1:24" x14ac:dyDescent="0.25">
      <c r="A86">
        <v>1.1169999999999999E-2</v>
      </c>
      <c r="B86" s="1">
        <v>45380.511874999997</v>
      </c>
      <c r="C86">
        <v>50</v>
      </c>
      <c r="D86">
        <v>2</v>
      </c>
      <c r="E86">
        <v>18.399999999999999</v>
      </c>
      <c r="F86">
        <v>2.0007999999999999</v>
      </c>
      <c r="G86">
        <v>100</v>
      </c>
      <c r="H86">
        <v>3</v>
      </c>
      <c r="I86">
        <v>100</v>
      </c>
      <c r="J86">
        <v>2.8E-3</v>
      </c>
      <c r="K86">
        <v>50</v>
      </c>
      <c r="L86">
        <v>0.3</v>
      </c>
      <c r="M86">
        <v>11</v>
      </c>
      <c r="N86">
        <v>0.2994</v>
      </c>
      <c r="O86">
        <v>0</v>
      </c>
      <c r="P86">
        <v>0.1</v>
      </c>
      <c r="Q86">
        <v>0.1</v>
      </c>
      <c r="R86">
        <v>-1.4E-3</v>
      </c>
      <c r="S86">
        <v>20</v>
      </c>
      <c r="T86">
        <v>20</v>
      </c>
      <c r="U86">
        <v>0</v>
      </c>
      <c r="V86" t="s">
        <v>22</v>
      </c>
      <c r="W86">
        <v>2.7799999999999998E-4</v>
      </c>
      <c r="X86">
        <v>2</v>
      </c>
    </row>
    <row r="87" spans="1:24" x14ac:dyDescent="0.25">
      <c r="A87">
        <v>1.1310000000000001E-2</v>
      </c>
      <c r="B87" s="1">
        <v>45380.511874999997</v>
      </c>
      <c r="C87">
        <v>50</v>
      </c>
      <c r="D87">
        <v>2</v>
      </c>
      <c r="E87">
        <v>18.5</v>
      </c>
      <c r="F87">
        <v>2.0004</v>
      </c>
      <c r="G87">
        <v>100</v>
      </c>
      <c r="H87">
        <v>3</v>
      </c>
      <c r="I87">
        <v>100</v>
      </c>
      <c r="J87">
        <v>3.2000000000000002E-3</v>
      </c>
      <c r="K87">
        <v>50</v>
      </c>
      <c r="L87">
        <v>0.3</v>
      </c>
      <c r="M87">
        <v>11</v>
      </c>
      <c r="N87">
        <v>0.29980000000000001</v>
      </c>
      <c r="O87">
        <v>0</v>
      </c>
      <c r="P87">
        <v>0.1</v>
      </c>
      <c r="Q87">
        <v>0.1</v>
      </c>
      <c r="R87">
        <v>-6.9999999999999999E-4</v>
      </c>
      <c r="S87">
        <v>20</v>
      </c>
      <c r="T87">
        <v>20</v>
      </c>
      <c r="U87">
        <v>0</v>
      </c>
      <c r="V87" t="s">
        <v>22</v>
      </c>
      <c r="W87">
        <v>2.7799999999999998E-4</v>
      </c>
      <c r="X87">
        <v>2</v>
      </c>
    </row>
    <row r="88" spans="1:24" x14ac:dyDescent="0.25">
      <c r="A88">
        <v>1.145E-2</v>
      </c>
      <c r="B88" s="1">
        <v>45380.511886574073</v>
      </c>
      <c r="C88">
        <v>50</v>
      </c>
      <c r="D88">
        <v>2</v>
      </c>
      <c r="E88">
        <v>18.3</v>
      </c>
      <c r="F88">
        <v>2.0001000000000002</v>
      </c>
      <c r="G88">
        <v>100</v>
      </c>
      <c r="H88">
        <v>3</v>
      </c>
      <c r="I88">
        <v>100</v>
      </c>
      <c r="J88">
        <v>3.2000000000000002E-3</v>
      </c>
      <c r="K88">
        <v>50</v>
      </c>
      <c r="L88">
        <v>0.3</v>
      </c>
      <c r="M88">
        <v>10.9</v>
      </c>
      <c r="N88">
        <v>0.30120000000000002</v>
      </c>
      <c r="O88">
        <v>0</v>
      </c>
      <c r="P88">
        <v>0.1</v>
      </c>
      <c r="Q88">
        <v>0.1</v>
      </c>
      <c r="R88">
        <v>-1.1000000000000001E-3</v>
      </c>
      <c r="S88">
        <v>20</v>
      </c>
      <c r="T88">
        <v>20</v>
      </c>
      <c r="U88">
        <v>0</v>
      </c>
      <c r="V88" t="s">
        <v>22</v>
      </c>
      <c r="W88">
        <v>2.81E-4</v>
      </c>
      <c r="X88">
        <v>2</v>
      </c>
    </row>
    <row r="89" spans="1:24" x14ac:dyDescent="0.25">
      <c r="A89">
        <v>1.158E-2</v>
      </c>
      <c r="B89" s="1">
        <v>45380.511886574073</v>
      </c>
      <c r="C89">
        <v>50</v>
      </c>
      <c r="D89">
        <v>2</v>
      </c>
      <c r="E89">
        <v>18.399999999999999</v>
      </c>
      <c r="F89">
        <v>2.0004</v>
      </c>
      <c r="G89">
        <v>100</v>
      </c>
      <c r="H89">
        <v>3</v>
      </c>
      <c r="I89">
        <v>100</v>
      </c>
      <c r="J89">
        <v>3.8999999999999998E-3</v>
      </c>
      <c r="K89">
        <v>50</v>
      </c>
      <c r="L89">
        <v>0.3</v>
      </c>
      <c r="M89">
        <v>10.9</v>
      </c>
      <c r="N89">
        <v>0.29980000000000001</v>
      </c>
      <c r="O89">
        <v>0</v>
      </c>
      <c r="P89">
        <v>0.1</v>
      </c>
      <c r="Q89">
        <v>0.1</v>
      </c>
      <c r="R89">
        <v>-6.9999999999999999E-4</v>
      </c>
      <c r="S89">
        <v>20</v>
      </c>
      <c r="T89">
        <v>20</v>
      </c>
      <c r="U89">
        <v>0</v>
      </c>
      <c r="V89" t="s">
        <v>22</v>
      </c>
      <c r="W89">
        <v>2.81E-4</v>
      </c>
      <c r="X89">
        <v>2</v>
      </c>
    </row>
    <row r="90" spans="1:24" x14ac:dyDescent="0.25">
      <c r="A90">
        <v>1.172E-2</v>
      </c>
      <c r="B90" s="1">
        <v>45380.51189814815</v>
      </c>
      <c r="C90">
        <v>50</v>
      </c>
      <c r="D90">
        <v>2</v>
      </c>
      <c r="E90">
        <v>18.5</v>
      </c>
      <c r="F90">
        <v>1.9990000000000001</v>
      </c>
      <c r="G90">
        <v>100</v>
      </c>
      <c r="H90">
        <v>3</v>
      </c>
      <c r="I90">
        <v>100</v>
      </c>
      <c r="J90">
        <v>3.5000000000000001E-3</v>
      </c>
      <c r="K90">
        <v>50</v>
      </c>
      <c r="L90">
        <v>0.3</v>
      </c>
      <c r="M90">
        <v>10.9</v>
      </c>
      <c r="N90">
        <v>0.2994</v>
      </c>
      <c r="O90">
        <v>0</v>
      </c>
      <c r="P90">
        <v>0.1</v>
      </c>
      <c r="Q90">
        <v>0.1</v>
      </c>
      <c r="R90">
        <v>-1.1000000000000001E-3</v>
      </c>
      <c r="S90">
        <v>20</v>
      </c>
      <c r="T90">
        <v>20</v>
      </c>
      <c r="U90">
        <v>0</v>
      </c>
      <c r="V90" t="s">
        <v>22</v>
      </c>
      <c r="W90">
        <v>2.8499999999999999E-4</v>
      </c>
      <c r="X90">
        <v>2</v>
      </c>
    </row>
    <row r="91" spans="1:24" x14ac:dyDescent="0.25">
      <c r="A91">
        <v>1.1860000000000001E-2</v>
      </c>
      <c r="B91" s="1">
        <v>45380.51189814815</v>
      </c>
      <c r="C91">
        <v>50</v>
      </c>
      <c r="D91">
        <v>2</v>
      </c>
      <c r="E91">
        <v>18.3</v>
      </c>
      <c r="F91">
        <v>1.9997</v>
      </c>
      <c r="G91">
        <v>100</v>
      </c>
      <c r="H91">
        <v>3</v>
      </c>
      <c r="I91">
        <v>100</v>
      </c>
      <c r="J91">
        <v>2.5000000000000001E-3</v>
      </c>
      <c r="K91">
        <v>50</v>
      </c>
      <c r="L91">
        <v>0.3</v>
      </c>
      <c r="M91">
        <v>10.8</v>
      </c>
      <c r="N91">
        <v>0.2994</v>
      </c>
      <c r="O91">
        <v>0</v>
      </c>
      <c r="P91">
        <v>0.1</v>
      </c>
      <c r="Q91">
        <v>0.1</v>
      </c>
      <c r="R91">
        <v>-1.1000000000000001E-3</v>
      </c>
      <c r="S91">
        <v>20</v>
      </c>
      <c r="T91">
        <v>20</v>
      </c>
      <c r="U91">
        <v>0</v>
      </c>
      <c r="V91" t="s">
        <v>22</v>
      </c>
      <c r="W91">
        <v>2.8499999999999999E-4</v>
      </c>
      <c r="X91">
        <v>2</v>
      </c>
    </row>
    <row r="92" spans="1:24" x14ac:dyDescent="0.25">
      <c r="A92">
        <v>1.2E-2</v>
      </c>
      <c r="B92" s="1">
        <v>45380.51190972222</v>
      </c>
      <c r="C92">
        <v>50</v>
      </c>
      <c r="D92">
        <v>2</v>
      </c>
      <c r="E92">
        <v>18.7</v>
      </c>
      <c r="F92">
        <v>2.0004</v>
      </c>
      <c r="G92">
        <v>100</v>
      </c>
      <c r="H92">
        <v>3</v>
      </c>
      <c r="I92">
        <v>100</v>
      </c>
      <c r="J92">
        <v>4.1999999999999997E-3</v>
      </c>
      <c r="K92">
        <v>50</v>
      </c>
      <c r="L92">
        <v>0.3</v>
      </c>
      <c r="M92">
        <v>10.8</v>
      </c>
      <c r="N92">
        <v>0.2994</v>
      </c>
      <c r="O92">
        <v>0</v>
      </c>
      <c r="P92">
        <v>0.1</v>
      </c>
      <c r="Q92">
        <v>0.1</v>
      </c>
      <c r="R92">
        <v>-1.1000000000000001E-3</v>
      </c>
      <c r="S92">
        <v>20</v>
      </c>
      <c r="T92">
        <v>20</v>
      </c>
      <c r="U92">
        <v>0</v>
      </c>
      <c r="V92" t="s">
        <v>22</v>
      </c>
      <c r="W92">
        <v>2.8800000000000001E-4</v>
      </c>
      <c r="X92">
        <v>2</v>
      </c>
    </row>
    <row r="93" spans="1:24" x14ac:dyDescent="0.25">
      <c r="A93">
        <v>1.214E-2</v>
      </c>
      <c r="B93" s="1">
        <v>45380.51190972222</v>
      </c>
      <c r="C93">
        <v>50</v>
      </c>
      <c r="D93">
        <v>2</v>
      </c>
      <c r="E93">
        <v>18.399999999999999</v>
      </c>
      <c r="F93">
        <v>2.0001000000000002</v>
      </c>
      <c r="G93">
        <v>100</v>
      </c>
      <c r="H93">
        <v>3</v>
      </c>
      <c r="I93">
        <v>100</v>
      </c>
      <c r="J93">
        <v>2.8E-3</v>
      </c>
      <c r="K93">
        <v>50</v>
      </c>
      <c r="L93">
        <v>0.3</v>
      </c>
      <c r="M93">
        <v>10.9</v>
      </c>
      <c r="N93">
        <v>0.3009</v>
      </c>
      <c r="O93">
        <v>0</v>
      </c>
      <c r="P93">
        <v>0.1</v>
      </c>
      <c r="Q93">
        <v>0.1</v>
      </c>
      <c r="R93">
        <v>-6.9999999999999999E-4</v>
      </c>
      <c r="S93">
        <v>20</v>
      </c>
      <c r="T93">
        <v>20</v>
      </c>
      <c r="U93">
        <v>0</v>
      </c>
      <c r="V93" t="s">
        <v>22</v>
      </c>
      <c r="W93">
        <v>2.8800000000000001E-4</v>
      </c>
      <c r="X93">
        <v>2</v>
      </c>
    </row>
    <row r="94" spans="1:24" x14ac:dyDescent="0.25">
      <c r="A94">
        <v>1.2279999999999999E-2</v>
      </c>
      <c r="B94" s="1">
        <v>45380.511921296296</v>
      </c>
      <c r="C94">
        <v>50</v>
      </c>
      <c r="D94">
        <v>2</v>
      </c>
      <c r="E94">
        <v>18.399999999999999</v>
      </c>
      <c r="F94">
        <v>1.9986999999999999</v>
      </c>
      <c r="G94">
        <v>100</v>
      </c>
      <c r="H94">
        <v>3</v>
      </c>
      <c r="I94">
        <v>100</v>
      </c>
      <c r="J94">
        <v>3.2000000000000002E-3</v>
      </c>
      <c r="K94">
        <v>50</v>
      </c>
      <c r="L94">
        <v>0.3</v>
      </c>
      <c r="M94">
        <v>10.9</v>
      </c>
      <c r="N94">
        <v>0.3009</v>
      </c>
      <c r="O94">
        <v>0</v>
      </c>
      <c r="P94">
        <v>0.1</v>
      </c>
      <c r="Q94">
        <v>0.1</v>
      </c>
      <c r="R94">
        <v>-1.1000000000000001E-3</v>
      </c>
      <c r="S94">
        <v>20</v>
      </c>
      <c r="T94">
        <v>20</v>
      </c>
      <c r="U94">
        <v>0</v>
      </c>
      <c r="V94" t="s">
        <v>22</v>
      </c>
      <c r="W94">
        <v>2.9100000000000003E-4</v>
      </c>
      <c r="X94">
        <v>2</v>
      </c>
    </row>
    <row r="95" spans="1:24" x14ac:dyDescent="0.25">
      <c r="A95">
        <v>1.242E-2</v>
      </c>
      <c r="B95" s="1">
        <v>45380.511921296296</v>
      </c>
      <c r="C95">
        <v>50</v>
      </c>
      <c r="D95">
        <v>2</v>
      </c>
      <c r="E95">
        <v>18.399999999999999</v>
      </c>
      <c r="F95">
        <v>1.9997</v>
      </c>
      <c r="G95">
        <v>100</v>
      </c>
      <c r="H95">
        <v>3</v>
      </c>
      <c r="I95">
        <v>100</v>
      </c>
      <c r="J95">
        <v>3.5000000000000001E-3</v>
      </c>
      <c r="K95">
        <v>50</v>
      </c>
      <c r="L95">
        <v>0.3</v>
      </c>
      <c r="M95">
        <v>10.9</v>
      </c>
      <c r="N95">
        <v>0.3009</v>
      </c>
      <c r="O95">
        <v>0</v>
      </c>
      <c r="P95">
        <v>0.1</v>
      </c>
      <c r="Q95">
        <v>0.1</v>
      </c>
      <c r="R95">
        <v>-6.9999999999999999E-4</v>
      </c>
      <c r="S95">
        <v>20</v>
      </c>
      <c r="T95">
        <v>20</v>
      </c>
      <c r="U95">
        <v>0</v>
      </c>
      <c r="V95" t="s">
        <v>22</v>
      </c>
      <c r="W95">
        <v>2.9100000000000003E-4</v>
      </c>
      <c r="X95">
        <v>2</v>
      </c>
    </row>
    <row r="96" spans="1:24" x14ac:dyDescent="0.25">
      <c r="A96">
        <v>1.256E-2</v>
      </c>
      <c r="B96" s="1">
        <v>45380.511932870373</v>
      </c>
      <c r="C96">
        <v>50</v>
      </c>
      <c r="D96">
        <v>2</v>
      </c>
      <c r="E96">
        <v>18.3</v>
      </c>
      <c r="F96">
        <v>1.9986999999999999</v>
      </c>
      <c r="G96">
        <v>100</v>
      </c>
      <c r="H96">
        <v>3</v>
      </c>
      <c r="I96">
        <v>100</v>
      </c>
      <c r="J96">
        <v>2.8E-3</v>
      </c>
      <c r="K96">
        <v>50</v>
      </c>
      <c r="L96">
        <v>0.3</v>
      </c>
      <c r="M96">
        <v>10.8</v>
      </c>
      <c r="N96">
        <v>0.30049999999999999</v>
      </c>
      <c r="O96">
        <v>0</v>
      </c>
      <c r="P96">
        <v>0.1</v>
      </c>
      <c r="Q96">
        <v>0.1</v>
      </c>
      <c r="R96">
        <v>-1.1000000000000001E-3</v>
      </c>
      <c r="S96">
        <v>20</v>
      </c>
      <c r="T96">
        <v>20</v>
      </c>
      <c r="U96">
        <v>0</v>
      </c>
      <c r="V96" t="s">
        <v>22</v>
      </c>
      <c r="W96">
        <v>2.9399999999999999E-4</v>
      </c>
      <c r="X96">
        <v>2</v>
      </c>
    </row>
    <row r="97" spans="1:24" x14ac:dyDescent="0.25">
      <c r="A97">
        <v>1.2699999999999999E-2</v>
      </c>
      <c r="B97" s="1">
        <v>45380.511932870373</v>
      </c>
      <c r="C97">
        <v>50</v>
      </c>
      <c r="D97">
        <v>2</v>
      </c>
      <c r="E97">
        <v>18.7</v>
      </c>
      <c r="F97">
        <v>2.0001000000000002</v>
      </c>
      <c r="G97">
        <v>100</v>
      </c>
      <c r="H97">
        <v>3</v>
      </c>
      <c r="I97">
        <v>100</v>
      </c>
      <c r="J97">
        <v>3.2000000000000002E-3</v>
      </c>
      <c r="K97">
        <v>50</v>
      </c>
      <c r="L97">
        <v>0.3</v>
      </c>
      <c r="M97">
        <v>11.1</v>
      </c>
      <c r="N97">
        <v>0.29980000000000001</v>
      </c>
      <c r="O97">
        <v>0</v>
      </c>
      <c r="P97">
        <v>0.1</v>
      </c>
      <c r="Q97">
        <v>0.1</v>
      </c>
      <c r="R97">
        <v>-6.9999999999999999E-4</v>
      </c>
      <c r="S97">
        <v>20</v>
      </c>
      <c r="T97">
        <v>20</v>
      </c>
      <c r="U97">
        <v>0</v>
      </c>
      <c r="V97" t="s">
        <v>22</v>
      </c>
      <c r="W97">
        <v>2.9399999999999999E-4</v>
      </c>
      <c r="X97">
        <v>2</v>
      </c>
    </row>
    <row r="98" spans="1:24" x14ac:dyDescent="0.25">
      <c r="A98">
        <v>1.2829999999999999E-2</v>
      </c>
      <c r="B98" s="1">
        <v>45380.511944444443</v>
      </c>
      <c r="C98">
        <v>50</v>
      </c>
      <c r="D98">
        <v>2</v>
      </c>
      <c r="E98">
        <v>18.5</v>
      </c>
      <c r="F98">
        <v>1.9994000000000001</v>
      </c>
      <c r="G98">
        <v>100</v>
      </c>
      <c r="H98">
        <v>3</v>
      </c>
      <c r="I98">
        <v>100</v>
      </c>
      <c r="J98">
        <v>3.2000000000000002E-3</v>
      </c>
      <c r="K98">
        <v>50</v>
      </c>
      <c r="L98">
        <v>0.3</v>
      </c>
      <c r="M98">
        <v>11</v>
      </c>
      <c r="N98">
        <v>0.3009</v>
      </c>
      <c r="O98">
        <v>0</v>
      </c>
      <c r="P98">
        <v>0.1</v>
      </c>
      <c r="Q98">
        <v>0</v>
      </c>
      <c r="R98">
        <v>-1.4E-3</v>
      </c>
      <c r="S98">
        <v>20</v>
      </c>
      <c r="T98">
        <v>20</v>
      </c>
      <c r="U98">
        <v>0</v>
      </c>
      <c r="V98" t="s">
        <v>22</v>
      </c>
      <c r="W98">
        <v>2.9599999999999998E-4</v>
      </c>
      <c r="X98">
        <v>2</v>
      </c>
    </row>
    <row r="99" spans="1:24" x14ac:dyDescent="0.25">
      <c r="A99">
        <v>1.2970000000000001E-2</v>
      </c>
      <c r="B99" s="1">
        <v>45380.511944444443</v>
      </c>
      <c r="C99">
        <v>50</v>
      </c>
      <c r="D99">
        <v>2</v>
      </c>
      <c r="E99">
        <v>18.399999999999999</v>
      </c>
      <c r="F99">
        <v>1.9997</v>
      </c>
      <c r="G99">
        <v>100</v>
      </c>
      <c r="H99">
        <v>3</v>
      </c>
      <c r="I99">
        <v>100</v>
      </c>
      <c r="J99">
        <v>3.2000000000000002E-3</v>
      </c>
      <c r="K99">
        <v>50</v>
      </c>
      <c r="L99">
        <v>0.3</v>
      </c>
      <c r="M99">
        <v>10.9</v>
      </c>
      <c r="N99">
        <v>0.30049999999999999</v>
      </c>
      <c r="O99">
        <v>0</v>
      </c>
      <c r="P99">
        <v>0.1</v>
      </c>
      <c r="Q99">
        <v>0</v>
      </c>
      <c r="R99">
        <v>-6.9999999999999999E-4</v>
      </c>
      <c r="S99">
        <v>20</v>
      </c>
      <c r="T99">
        <v>20</v>
      </c>
      <c r="U99">
        <v>0</v>
      </c>
      <c r="V99" t="s">
        <v>22</v>
      </c>
      <c r="W99">
        <v>2.9599999999999998E-4</v>
      </c>
      <c r="X99">
        <v>2</v>
      </c>
    </row>
    <row r="100" spans="1:24" x14ac:dyDescent="0.25">
      <c r="A100">
        <v>1.311E-2</v>
      </c>
      <c r="B100" s="1">
        <v>45380.511956018519</v>
      </c>
      <c r="C100">
        <v>50</v>
      </c>
      <c r="D100">
        <v>2</v>
      </c>
      <c r="E100">
        <v>18.399999999999999</v>
      </c>
      <c r="F100">
        <v>2.0004</v>
      </c>
      <c r="G100">
        <v>100</v>
      </c>
      <c r="H100">
        <v>3</v>
      </c>
      <c r="I100">
        <v>100</v>
      </c>
      <c r="J100">
        <v>3.8999999999999998E-3</v>
      </c>
      <c r="K100">
        <v>50</v>
      </c>
      <c r="L100">
        <v>0.3</v>
      </c>
      <c r="M100">
        <v>10.9</v>
      </c>
      <c r="N100">
        <v>0.3009</v>
      </c>
      <c r="O100">
        <v>0</v>
      </c>
      <c r="P100">
        <v>0.1</v>
      </c>
      <c r="Q100">
        <v>0</v>
      </c>
      <c r="R100">
        <v>-1.1000000000000001E-3</v>
      </c>
      <c r="S100">
        <v>20</v>
      </c>
      <c r="T100">
        <v>20</v>
      </c>
      <c r="U100">
        <v>0</v>
      </c>
      <c r="V100" t="s">
        <v>22</v>
      </c>
      <c r="W100">
        <v>2.99E-4</v>
      </c>
      <c r="X100">
        <v>2</v>
      </c>
    </row>
    <row r="101" spans="1:24" x14ac:dyDescent="0.25">
      <c r="A101">
        <v>1.325E-2</v>
      </c>
      <c r="B101" s="1">
        <v>45380.511956018519</v>
      </c>
      <c r="C101">
        <v>50</v>
      </c>
      <c r="D101">
        <v>2</v>
      </c>
      <c r="E101">
        <v>18.600000000000001</v>
      </c>
      <c r="F101">
        <v>1.9997</v>
      </c>
      <c r="G101">
        <v>100</v>
      </c>
      <c r="H101">
        <v>3</v>
      </c>
      <c r="I101">
        <v>100</v>
      </c>
      <c r="J101">
        <v>2.0999999999999999E-3</v>
      </c>
      <c r="K101">
        <v>50</v>
      </c>
      <c r="L101">
        <v>0.3</v>
      </c>
      <c r="M101">
        <v>11.1</v>
      </c>
      <c r="N101">
        <v>0.30120000000000002</v>
      </c>
      <c r="O101">
        <v>0</v>
      </c>
      <c r="P101">
        <v>0.1</v>
      </c>
      <c r="Q101">
        <v>0</v>
      </c>
      <c r="R101">
        <v>-1.4E-3</v>
      </c>
      <c r="S101">
        <v>20</v>
      </c>
      <c r="T101">
        <v>20</v>
      </c>
      <c r="U101">
        <v>0</v>
      </c>
      <c r="V101" t="s">
        <v>22</v>
      </c>
      <c r="W101">
        <v>2.99E-4</v>
      </c>
      <c r="X101">
        <v>2</v>
      </c>
    </row>
    <row r="102" spans="1:24" x14ac:dyDescent="0.25">
      <c r="A102">
        <v>1.3390000000000001E-2</v>
      </c>
      <c r="B102" s="1">
        <v>45380.511967592596</v>
      </c>
      <c r="C102">
        <v>50</v>
      </c>
      <c r="D102">
        <v>2</v>
      </c>
      <c r="E102">
        <v>18.399999999999999</v>
      </c>
      <c r="F102">
        <v>2.0001000000000002</v>
      </c>
      <c r="G102">
        <v>100</v>
      </c>
      <c r="H102">
        <v>3</v>
      </c>
      <c r="I102">
        <v>100.1</v>
      </c>
      <c r="J102">
        <v>3.8999999999999998E-3</v>
      </c>
      <c r="K102">
        <v>50</v>
      </c>
      <c r="L102">
        <v>0.3</v>
      </c>
      <c r="M102">
        <v>10.9</v>
      </c>
      <c r="N102">
        <v>0.30020000000000002</v>
      </c>
      <c r="O102">
        <v>0</v>
      </c>
      <c r="P102">
        <v>0.1</v>
      </c>
      <c r="Q102">
        <v>0</v>
      </c>
      <c r="R102">
        <v>-1.4E-3</v>
      </c>
      <c r="S102">
        <v>20</v>
      </c>
      <c r="T102">
        <v>20</v>
      </c>
      <c r="U102">
        <v>0</v>
      </c>
      <c r="V102" t="s">
        <v>22</v>
      </c>
      <c r="W102">
        <v>2.99E-4</v>
      </c>
      <c r="X102">
        <v>2</v>
      </c>
    </row>
    <row r="103" spans="1:24" x14ac:dyDescent="0.25">
      <c r="A103">
        <v>1.353E-2</v>
      </c>
      <c r="B103" s="1">
        <v>45380.511967592596</v>
      </c>
      <c r="C103">
        <v>50</v>
      </c>
      <c r="D103">
        <v>2</v>
      </c>
      <c r="E103">
        <v>18.3</v>
      </c>
      <c r="F103">
        <v>1.9994000000000001</v>
      </c>
      <c r="G103">
        <v>100</v>
      </c>
      <c r="H103">
        <v>3</v>
      </c>
      <c r="I103">
        <v>100</v>
      </c>
      <c r="J103">
        <v>4.1999999999999997E-3</v>
      </c>
      <c r="K103">
        <v>50</v>
      </c>
      <c r="L103">
        <v>0.3</v>
      </c>
      <c r="M103">
        <v>10.9</v>
      </c>
      <c r="N103">
        <v>0.29980000000000001</v>
      </c>
      <c r="O103">
        <v>0</v>
      </c>
      <c r="P103">
        <v>0.1</v>
      </c>
      <c r="Q103">
        <v>0</v>
      </c>
      <c r="R103">
        <v>-6.9999999999999999E-4</v>
      </c>
      <c r="S103">
        <v>20</v>
      </c>
      <c r="T103">
        <v>20</v>
      </c>
      <c r="U103">
        <v>0</v>
      </c>
      <c r="V103" t="s">
        <v>22</v>
      </c>
      <c r="W103">
        <v>3.0200000000000002E-4</v>
      </c>
      <c r="X103">
        <v>2</v>
      </c>
    </row>
    <row r="104" spans="1:24" x14ac:dyDescent="0.25">
      <c r="A104">
        <v>1.367E-2</v>
      </c>
      <c r="B104" s="1">
        <v>45380.511979166666</v>
      </c>
      <c r="C104">
        <v>50</v>
      </c>
      <c r="D104">
        <v>2</v>
      </c>
      <c r="E104">
        <v>18.3</v>
      </c>
      <c r="F104">
        <v>2.0004</v>
      </c>
      <c r="G104">
        <v>100</v>
      </c>
      <c r="H104">
        <v>3</v>
      </c>
      <c r="I104">
        <v>100.1</v>
      </c>
      <c r="J104">
        <v>3.2000000000000002E-3</v>
      </c>
      <c r="K104">
        <v>50</v>
      </c>
      <c r="L104">
        <v>0.3</v>
      </c>
      <c r="M104">
        <v>11</v>
      </c>
      <c r="N104">
        <v>0.29909999999999998</v>
      </c>
      <c r="O104">
        <v>0</v>
      </c>
      <c r="P104">
        <v>0.1</v>
      </c>
      <c r="Q104">
        <v>0</v>
      </c>
      <c r="R104">
        <v>-1.4E-3</v>
      </c>
      <c r="S104">
        <v>20</v>
      </c>
      <c r="T104">
        <v>20</v>
      </c>
      <c r="U104">
        <v>0</v>
      </c>
      <c r="V104" t="s">
        <v>22</v>
      </c>
      <c r="W104">
        <v>3.0200000000000002E-4</v>
      </c>
      <c r="X104">
        <v>2</v>
      </c>
    </row>
    <row r="105" spans="1:24" x14ac:dyDescent="0.25">
      <c r="A105">
        <v>1.3809999999999999E-2</v>
      </c>
      <c r="B105" s="1">
        <v>45380.511979166666</v>
      </c>
      <c r="C105">
        <v>50</v>
      </c>
      <c r="D105">
        <v>2</v>
      </c>
      <c r="E105">
        <v>18.3</v>
      </c>
      <c r="F105">
        <v>1.9990000000000001</v>
      </c>
      <c r="G105">
        <v>100</v>
      </c>
      <c r="H105">
        <v>3</v>
      </c>
      <c r="I105">
        <v>100</v>
      </c>
      <c r="J105">
        <v>2.5000000000000001E-3</v>
      </c>
      <c r="K105">
        <v>50</v>
      </c>
      <c r="L105">
        <v>0.3</v>
      </c>
      <c r="M105">
        <v>10.8</v>
      </c>
      <c r="N105">
        <v>0.2994</v>
      </c>
      <c r="O105">
        <v>0</v>
      </c>
      <c r="P105">
        <v>0.1</v>
      </c>
      <c r="Q105">
        <v>0</v>
      </c>
      <c r="R105">
        <v>-1.8E-3</v>
      </c>
      <c r="S105">
        <v>20</v>
      </c>
      <c r="T105">
        <v>20</v>
      </c>
      <c r="U105">
        <v>0</v>
      </c>
      <c r="V105" t="s">
        <v>22</v>
      </c>
      <c r="W105">
        <v>3.0400000000000002E-4</v>
      </c>
      <c r="X105">
        <v>2</v>
      </c>
    </row>
    <row r="106" spans="1:24" x14ac:dyDescent="0.25">
      <c r="A106">
        <v>1.3950000000000001E-2</v>
      </c>
      <c r="B106" s="1">
        <v>45380.511990740742</v>
      </c>
      <c r="C106">
        <v>50</v>
      </c>
      <c r="D106">
        <v>2</v>
      </c>
      <c r="E106">
        <v>18.3</v>
      </c>
      <c r="F106">
        <v>1.9997</v>
      </c>
      <c r="G106">
        <v>100</v>
      </c>
      <c r="H106">
        <v>3</v>
      </c>
      <c r="I106">
        <v>100</v>
      </c>
      <c r="J106">
        <v>2.5000000000000001E-3</v>
      </c>
      <c r="K106">
        <v>50</v>
      </c>
      <c r="L106">
        <v>0.3</v>
      </c>
      <c r="M106">
        <v>10.8</v>
      </c>
      <c r="N106">
        <v>0.30049999999999999</v>
      </c>
      <c r="O106">
        <v>0</v>
      </c>
      <c r="P106">
        <v>0.1</v>
      </c>
      <c r="Q106">
        <v>0</v>
      </c>
      <c r="R106">
        <v>-1.1000000000000001E-3</v>
      </c>
      <c r="S106">
        <v>20</v>
      </c>
      <c r="T106">
        <v>20</v>
      </c>
      <c r="U106">
        <v>0</v>
      </c>
      <c r="V106" t="s">
        <v>22</v>
      </c>
      <c r="W106">
        <v>3.0400000000000002E-4</v>
      </c>
      <c r="X106">
        <v>2</v>
      </c>
    </row>
    <row r="107" spans="1:24" x14ac:dyDescent="0.25">
      <c r="A107">
        <v>1.4080000000000001E-2</v>
      </c>
      <c r="B107" s="1">
        <v>45380.511990740742</v>
      </c>
      <c r="C107">
        <v>50</v>
      </c>
      <c r="D107">
        <v>2</v>
      </c>
      <c r="E107">
        <v>18.399999999999999</v>
      </c>
      <c r="F107">
        <v>2.0004</v>
      </c>
      <c r="G107">
        <v>100</v>
      </c>
      <c r="H107">
        <v>3</v>
      </c>
      <c r="I107">
        <v>100</v>
      </c>
      <c r="J107">
        <v>3.8999999999999998E-3</v>
      </c>
      <c r="K107">
        <v>50</v>
      </c>
      <c r="L107">
        <v>0.3</v>
      </c>
      <c r="M107">
        <v>11.2</v>
      </c>
      <c r="N107">
        <v>0.30049999999999999</v>
      </c>
      <c r="O107">
        <v>0</v>
      </c>
      <c r="P107">
        <v>0.1</v>
      </c>
      <c r="Q107">
        <v>0</v>
      </c>
      <c r="R107">
        <v>-4.0000000000000002E-4</v>
      </c>
      <c r="S107">
        <v>20</v>
      </c>
      <c r="T107">
        <v>20</v>
      </c>
      <c r="U107">
        <v>0</v>
      </c>
      <c r="V107" t="s">
        <v>22</v>
      </c>
      <c r="W107">
        <v>3.0499999999999999E-4</v>
      </c>
      <c r="X107">
        <v>2</v>
      </c>
    </row>
    <row r="108" spans="1:24" x14ac:dyDescent="0.25">
      <c r="A108">
        <v>1.422E-2</v>
      </c>
      <c r="B108" s="1">
        <v>45380.512002314812</v>
      </c>
      <c r="C108">
        <v>50</v>
      </c>
      <c r="D108">
        <v>2</v>
      </c>
      <c r="E108">
        <v>18.3</v>
      </c>
      <c r="F108">
        <v>2.0001000000000002</v>
      </c>
      <c r="G108">
        <v>100</v>
      </c>
      <c r="H108">
        <v>3</v>
      </c>
      <c r="I108">
        <v>100.1</v>
      </c>
      <c r="J108">
        <v>3.2000000000000002E-3</v>
      </c>
      <c r="K108">
        <v>50</v>
      </c>
      <c r="L108">
        <v>0.3</v>
      </c>
      <c r="M108">
        <v>11.2</v>
      </c>
      <c r="N108">
        <v>0.30049999999999999</v>
      </c>
      <c r="O108">
        <v>0</v>
      </c>
      <c r="P108">
        <v>0.1</v>
      </c>
      <c r="Q108">
        <v>0</v>
      </c>
      <c r="R108">
        <v>-1.1000000000000001E-3</v>
      </c>
      <c r="S108">
        <v>20</v>
      </c>
      <c r="T108">
        <v>20</v>
      </c>
      <c r="U108">
        <v>0</v>
      </c>
      <c r="V108" t="s">
        <v>22</v>
      </c>
      <c r="W108">
        <v>3.0499999999999999E-4</v>
      </c>
      <c r="X108">
        <v>2</v>
      </c>
    </row>
    <row r="109" spans="1:24" x14ac:dyDescent="0.25">
      <c r="A109">
        <v>1.436E-2</v>
      </c>
      <c r="B109" s="1">
        <v>45380.512002314812</v>
      </c>
      <c r="C109">
        <v>50</v>
      </c>
      <c r="D109">
        <v>2</v>
      </c>
      <c r="E109">
        <v>18.3</v>
      </c>
      <c r="F109">
        <v>1.9994000000000001</v>
      </c>
      <c r="G109">
        <v>100</v>
      </c>
      <c r="H109">
        <v>3</v>
      </c>
      <c r="I109">
        <v>100</v>
      </c>
      <c r="J109">
        <v>2.8E-3</v>
      </c>
      <c r="K109">
        <v>50</v>
      </c>
      <c r="L109">
        <v>0.3</v>
      </c>
      <c r="M109">
        <v>10.8</v>
      </c>
      <c r="N109">
        <v>0.30049999999999999</v>
      </c>
      <c r="O109">
        <v>0</v>
      </c>
      <c r="P109">
        <v>0.1</v>
      </c>
      <c r="Q109">
        <v>0</v>
      </c>
      <c r="R109">
        <v>-1.4E-3</v>
      </c>
      <c r="S109">
        <v>20</v>
      </c>
      <c r="T109">
        <v>20</v>
      </c>
      <c r="U109">
        <v>0</v>
      </c>
      <c r="V109" t="s">
        <v>22</v>
      </c>
      <c r="W109">
        <v>3.0699999999999998E-4</v>
      </c>
      <c r="X109">
        <v>2</v>
      </c>
    </row>
    <row r="110" spans="1:24" x14ac:dyDescent="0.25">
      <c r="A110">
        <v>1.4500000000000001E-2</v>
      </c>
      <c r="B110" s="1">
        <v>45380.512013888889</v>
      </c>
      <c r="C110">
        <v>50</v>
      </c>
      <c r="D110">
        <v>2</v>
      </c>
      <c r="E110">
        <v>18.2</v>
      </c>
      <c r="F110">
        <v>2.0001000000000002</v>
      </c>
      <c r="G110">
        <v>100</v>
      </c>
      <c r="H110">
        <v>3</v>
      </c>
      <c r="I110">
        <v>100</v>
      </c>
      <c r="J110">
        <v>3.2000000000000002E-3</v>
      </c>
      <c r="K110">
        <v>50</v>
      </c>
      <c r="L110">
        <v>0.3</v>
      </c>
      <c r="M110">
        <v>10.8</v>
      </c>
      <c r="N110">
        <v>0.30049999999999999</v>
      </c>
      <c r="O110">
        <v>0</v>
      </c>
      <c r="P110">
        <v>0.1</v>
      </c>
      <c r="Q110">
        <v>0</v>
      </c>
      <c r="R110">
        <v>-1.1000000000000001E-3</v>
      </c>
      <c r="S110">
        <v>20</v>
      </c>
      <c r="T110">
        <v>20</v>
      </c>
      <c r="U110">
        <v>0</v>
      </c>
      <c r="V110" t="s">
        <v>22</v>
      </c>
      <c r="W110">
        <v>3.0699999999999998E-4</v>
      </c>
      <c r="X110">
        <v>2</v>
      </c>
    </row>
    <row r="111" spans="1:24" x14ac:dyDescent="0.25">
      <c r="A111">
        <v>1.464E-2</v>
      </c>
      <c r="B111" s="1">
        <v>45380.512013888889</v>
      </c>
      <c r="C111">
        <v>50</v>
      </c>
      <c r="D111">
        <v>2</v>
      </c>
      <c r="E111">
        <v>18.3</v>
      </c>
      <c r="F111">
        <v>2.0004</v>
      </c>
      <c r="G111">
        <v>100</v>
      </c>
      <c r="H111">
        <v>3</v>
      </c>
      <c r="I111">
        <v>100</v>
      </c>
      <c r="J111">
        <v>4.1999999999999997E-3</v>
      </c>
      <c r="K111">
        <v>50</v>
      </c>
      <c r="L111">
        <v>0.3</v>
      </c>
      <c r="M111">
        <v>10.9</v>
      </c>
      <c r="N111">
        <v>0.29980000000000001</v>
      </c>
      <c r="O111">
        <v>0</v>
      </c>
      <c r="P111">
        <v>0.1</v>
      </c>
      <c r="Q111">
        <v>0</v>
      </c>
      <c r="R111">
        <v>-6.9999999999999999E-4</v>
      </c>
      <c r="S111">
        <v>20</v>
      </c>
      <c r="T111">
        <v>20</v>
      </c>
      <c r="U111">
        <v>0</v>
      </c>
      <c r="V111" t="s">
        <v>22</v>
      </c>
      <c r="W111">
        <v>3.0899999999999998E-4</v>
      </c>
      <c r="X111">
        <v>2</v>
      </c>
    </row>
    <row r="112" spans="1:24" x14ac:dyDescent="0.25">
      <c r="A112">
        <v>1.478E-2</v>
      </c>
      <c r="B112" s="1">
        <v>45380.512025462966</v>
      </c>
      <c r="C112">
        <v>50</v>
      </c>
      <c r="D112">
        <v>2</v>
      </c>
      <c r="E112">
        <v>18.8</v>
      </c>
      <c r="F112">
        <v>2.0001000000000002</v>
      </c>
      <c r="G112">
        <v>100</v>
      </c>
      <c r="H112">
        <v>3</v>
      </c>
      <c r="I112">
        <v>100</v>
      </c>
      <c r="J112">
        <v>3.2000000000000002E-3</v>
      </c>
      <c r="K112">
        <v>50</v>
      </c>
      <c r="L112">
        <v>0.3</v>
      </c>
      <c r="M112">
        <v>11</v>
      </c>
      <c r="N112">
        <v>0.3009</v>
      </c>
      <c r="O112">
        <v>0</v>
      </c>
      <c r="P112">
        <v>0.1</v>
      </c>
      <c r="Q112">
        <v>0</v>
      </c>
      <c r="R112">
        <v>-1.1000000000000001E-3</v>
      </c>
      <c r="S112">
        <v>20</v>
      </c>
      <c r="T112">
        <v>20</v>
      </c>
      <c r="U112">
        <v>0</v>
      </c>
      <c r="V112" t="s">
        <v>22</v>
      </c>
      <c r="W112">
        <v>3.0899999999999998E-4</v>
      </c>
      <c r="X112">
        <v>2</v>
      </c>
    </row>
    <row r="113" spans="1:25" x14ac:dyDescent="0.25">
      <c r="A113">
        <v>1.4919999999999999E-2</v>
      </c>
      <c r="B113" s="1">
        <v>45380.512025462966</v>
      </c>
      <c r="C113">
        <v>50</v>
      </c>
      <c r="D113">
        <v>2</v>
      </c>
      <c r="E113">
        <v>18.7</v>
      </c>
      <c r="F113">
        <v>1.998</v>
      </c>
      <c r="G113">
        <v>100</v>
      </c>
      <c r="H113">
        <v>3</v>
      </c>
      <c r="I113">
        <v>100</v>
      </c>
      <c r="J113">
        <v>3.2000000000000002E-3</v>
      </c>
      <c r="K113">
        <v>50</v>
      </c>
      <c r="L113">
        <v>0.3</v>
      </c>
      <c r="M113">
        <v>10.9</v>
      </c>
      <c r="N113">
        <v>0.3019</v>
      </c>
      <c r="O113">
        <v>0</v>
      </c>
      <c r="P113">
        <v>0.1</v>
      </c>
      <c r="Q113">
        <v>0</v>
      </c>
      <c r="R113">
        <v>-1.1000000000000001E-3</v>
      </c>
      <c r="S113">
        <v>20</v>
      </c>
      <c r="T113">
        <v>20</v>
      </c>
      <c r="U113">
        <v>0</v>
      </c>
      <c r="V113" t="s">
        <v>22</v>
      </c>
      <c r="W113">
        <v>3.1100000000000002E-4</v>
      </c>
      <c r="X113">
        <v>2</v>
      </c>
    </row>
    <row r="114" spans="1:25" x14ac:dyDescent="0.25">
      <c r="A114">
        <v>1.506E-2</v>
      </c>
      <c r="B114" s="1">
        <v>45380.512037037035</v>
      </c>
      <c r="C114">
        <v>50</v>
      </c>
      <c r="D114">
        <v>2</v>
      </c>
      <c r="E114">
        <v>18.3</v>
      </c>
      <c r="F114">
        <v>2.0004</v>
      </c>
      <c r="G114">
        <v>100</v>
      </c>
      <c r="H114">
        <v>3</v>
      </c>
      <c r="I114">
        <v>100.1</v>
      </c>
      <c r="J114">
        <v>4.5999999999999999E-3</v>
      </c>
      <c r="K114">
        <v>50</v>
      </c>
      <c r="L114">
        <v>0.3</v>
      </c>
      <c r="M114">
        <v>10.8</v>
      </c>
      <c r="N114">
        <v>0.30020000000000002</v>
      </c>
      <c r="O114">
        <v>0</v>
      </c>
      <c r="P114">
        <v>0.1</v>
      </c>
      <c r="Q114">
        <v>0</v>
      </c>
      <c r="R114">
        <v>-1.1000000000000001E-3</v>
      </c>
      <c r="S114">
        <v>20</v>
      </c>
      <c r="T114">
        <v>20</v>
      </c>
      <c r="U114">
        <v>0</v>
      </c>
      <c r="V114" t="s">
        <v>22</v>
      </c>
      <c r="W114">
        <v>3.1100000000000002E-4</v>
      </c>
      <c r="X114">
        <v>2</v>
      </c>
    </row>
    <row r="115" spans="1:25" x14ac:dyDescent="0.25">
      <c r="A115">
        <v>1.52E-2</v>
      </c>
      <c r="B115" s="1">
        <v>45380.512037037035</v>
      </c>
      <c r="C115">
        <v>50</v>
      </c>
      <c r="D115">
        <v>2</v>
      </c>
      <c r="E115">
        <v>18.399999999999999</v>
      </c>
      <c r="F115">
        <v>1.9994000000000001</v>
      </c>
      <c r="G115">
        <v>100</v>
      </c>
      <c r="H115">
        <v>3</v>
      </c>
      <c r="I115">
        <v>100.1</v>
      </c>
      <c r="J115">
        <v>4.1999999999999997E-3</v>
      </c>
      <c r="K115">
        <v>50</v>
      </c>
      <c r="L115">
        <v>0.3</v>
      </c>
      <c r="M115">
        <v>11.3</v>
      </c>
      <c r="N115">
        <v>0.2994</v>
      </c>
      <c r="O115">
        <v>0</v>
      </c>
      <c r="P115">
        <v>0.1</v>
      </c>
      <c r="Q115">
        <v>0</v>
      </c>
      <c r="R115">
        <v>-4.0000000000000002E-4</v>
      </c>
      <c r="S115">
        <v>20</v>
      </c>
      <c r="T115">
        <v>20</v>
      </c>
      <c r="U115">
        <v>0</v>
      </c>
      <c r="V115" t="s">
        <v>22</v>
      </c>
      <c r="W115">
        <v>3.1300000000000002E-4</v>
      </c>
      <c r="X115">
        <v>2</v>
      </c>
    </row>
    <row r="116" spans="1:25" x14ac:dyDescent="0.25">
      <c r="A116">
        <v>1.533E-2</v>
      </c>
      <c r="B116" s="1">
        <v>45380.512048611112</v>
      </c>
      <c r="C116">
        <v>50</v>
      </c>
      <c r="D116">
        <v>2</v>
      </c>
      <c r="E116">
        <v>18.3</v>
      </c>
      <c r="F116">
        <v>2.0001000000000002</v>
      </c>
      <c r="G116">
        <v>100</v>
      </c>
      <c r="H116">
        <v>3</v>
      </c>
      <c r="I116">
        <v>100</v>
      </c>
      <c r="J116">
        <v>4.1999999999999997E-3</v>
      </c>
      <c r="K116">
        <v>50</v>
      </c>
      <c r="L116">
        <v>0.3</v>
      </c>
      <c r="M116">
        <v>10.9</v>
      </c>
      <c r="N116">
        <v>0.29980000000000001</v>
      </c>
      <c r="O116">
        <v>0</v>
      </c>
      <c r="P116">
        <v>0.1</v>
      </c>
      <c r="Q116">
        <v>0</v>
      </c>
      <c r="R116">
        <v>-6.9999999999999999E-4</v>
      </c>
      <c r="S116">
        <v>20</v>
      </c>
      <c r="T116">
        <v>20</v>
      </c>
      <c r="U116">
        <v>0</v>
      </c>
      <c r="V116" t="s">
        <v>22</v>
      </c>
      <c r="W116">
        <v>3.1300000000000002E-4</v>
      </c>
      <c r="X116">
        <v>2</v>
      </c>
    </row>
    <row r="117" spans="1:25" x14ac:dyDescent="0.25">
      <c r="A117">
        <v>1.5469999999999999E-2</v>
      </c>
      <c r="B117" s="1">
        <v>45380.512048611112</v>
      </c>
      <c r="C117">
        <v>50</v>
      </c>
      <c r="D117">
        <v>2</v>
      </c>
      <c r="E117">
        <v>18.399999999999999</v>
      </c>
      <c r="F117">
        <v>1.9983</v>
      </c>
      <c r="G117">
        <v>100</v>
      </c>
      <c r="H117">
        <v>3</v>
      </c>
      <c r="I117">
        <v>100</v>
      </c>
      <c r="J117">
        <v>3.5000000000000001E-3</v>
      </c>
      <c r="K117">
        <v>50</v>
      </c>
      <c r="L117">
        <v>0.3</v>
      </c>
      <c r="M117">
        <v>10.9</v>
      </c>
      <c r="N117">
        <v>0.2994</v>
      </c>
      <c r="O117">
        <v>0</v>
      </c>
      <c r="P117">
        <v>0.1</v>
      </c>
      <c r="Q117">
        <v>0</v>
      </c>
      <c r="R117">
        <v>-6.9999999999999999E-4</v>
      </c>
      <c r="S117">
        <v>20</v>
      </c>
      <c r="T117">
        <v>20</v>
      </c>
      <c r="U117">
        <v>0</v>
      </c>
      <c r="V117" t="s">
        <v>22</v>
      </c>
      <c r="W117">
        <v>3.1399999999999999E-4</v>
      </c>
      <c r="X117">
        <v>2</v>
      </c>
    </row>
    <row r="118" spans="1:25" x14ac:dyDescent="0.25">
      <c r="A118">
        <v>1.5610000000000001E-2</v>
      </c>
      <c r="B118" s="1">
        <v>45380.512060185189</v>
      </c>
      <c r="C118">
        <v>50</v>
      </c>
      <c r="D118">
        <v>2</v>
      </c>
      <c r="E118">
        <v>18.399999999999999</v>
      </c>
      <c r="F118">
        <v>2.0004</v>
      </c>
      <c r="G118">
        <v>100</v>
      </c>
      <c r="H118">
        <v>3</v>
      </c>
      <c r="I118">
        <v>100.1</v>
      </c>
      <c r="J118">
        <v>4.1999999999999997E-3</v>
      </c>
      <c r="K118">
        <v>50</v>
      </c>
      <c r="L118">
        <v>0.3</v>
      </c>
      <c r="M118">
        <v>10.8</v>
      </c>
      <c r="N118">
        <v>0.29980000000000001</v>
      </c>
      <c r="O118">
        <v>0</v>
      </c>
      <c r="P118">
        <v>0.1</v>
      </c>
      <c r="Q118">
        <v>0</v>
      </c>
      <c r="R118">
        <v>-4.0000000000000002E-4</v>
      </c>
      <c r="S118">
        <v>20</v>
      </c>
      <c r="T118">
        <v>20</v>
      </c>
      <c r="U118">
        <v>0</v>
      </c>
      <c r="V118" t="s">
        <v>22</v>
      </c>
      <c r="W118">
        <v>3.1399999999999999E-4</v>
      </c>
      <c r="X118">
        <v>2</v>
      </c>
    </row>
    <row r="119" spans="1:25" x14ac:dyDescent="0.25">
      <c r="A119">
        <v>1.575E-2</v>
      </c>
      <c r="B119" s="1">
        <v>45380.512060185189</v>
      </c>
      <c r="C119">
        <v>50</v>
      </c>
      <c r="D119">
        <v>2</v>
      </c>
      <c r="E119">
        <v>18.3</v>
      </c>
      <c r="F119">
        <v>1.9990000000000001</v>
      </c>
      <c r="G119">
        <v>100</v>
      </c>
      <c r="H119">
        <v>3</v>
      </c>
      <c r="I119">
        <v>100</v>
      </c>
      <c r="J119">
        <v>3.8999999999999998E-3</v>
      </c>
      <c r="K119">
        <v>50</v>
      </c>
      <c r="L119">
        <v>0.3</v>
      </c>
      <c r="M119">
        <v>11</v>
      </c>
      <c r="N119">
        <v>0.30049999999999999</v>
      </c>
      <c r="O119">
        <v>0</v>
      </c>
      <c r="P119">
        <v>0.1</v>
      </c>
      <c r="Q119">
        <v>0</v>
      </c>
      <c r="R119">
        <v>-1.1000000000000001E-3</v>
      </c>
      <c r="S119">
        <v>20</v>
      </c>
      <c r="T119">
        <v>20</v>
      </c>
      <c r="U119">
        <v>0</v>
      </c>
      <c r="V119" t="s">
        <v>22</v>
      </c>
      <c r="W119">
        <v>3.1500000000000001E-4</v>
      </c>
      <c r="X119">
        <v>2</v>
      </c>
    </row>
    <row r="120" spans="1:25" x14ac:dyDescent="0.25">
      <c r="A120">
        <v>1.5890000000000001E-2</v>
      </c>
      <c r="B120" s="1">
        <v>45380.512071759258</v>
      </c>
      <c r="C120">
        <v>50</v>
      </c>
      <c r="D120">
        <v>2</v>
      </c>
      <c r="E120">
        <v>18.7</v>
      </c>
      <c r="F120">
        <v>1.9997</v>
      </c>
      <c r="G120">
        <v>100</v>
      </c>
      <c r="H120">
        <v>3</v>
      </c>
      <c r="I120">
        <v>100</v>
      </c>
      <c r="J120">
        <v>4.5999999999999999E-3</v>
      </c>
      <c r="K120">
        <v>50</v>
      </c>
      <c r="L120">
        <v>0.3</v>
      </c>
      <c r="M120">
        <v>11</v>
      </c>
      <c r="N120">
        <v>0.30049999999999999</v>
      </c>
      <c r="O120">
        <v>0</v>
      </c>
      <c r="P120">
        <v>0.1</v>
      </c>
      <c r="Q120">
        <v>0</v>
      </c>
      <c r="R120">
        <v>-1.1000000000000001E-3</v>
      </c>
      <c r="S120">
        <v>20</v>
      </c>
      <c r="T120">
        <v>20</v>
      </c>
      <c r="U120">
        <v>0</v>
      </c>
      <c r="V120" t="s">
        <v>22</v>
      </c>
      <c r="W120">
        <v>3.1500000000000001E-4</v>
      </c>
      <c r="X120">
        <v>2</v>
      </c>
    </row>
    <row r="121" spans="1:25" x14ac:dyDescent="0.25">
      <c r="A121">
        <v>1.6029999999999999E-2</v>
      </c>
      <c r="B121" s="1">
        <v>45380.512071759258</v>
      </c>
      <c r="C121">
        <v>50</v>
      </c>
      <c r="D121">
        <v>2</v>
      </c>
      <c r="E121">
        <v>18.5</v>
      </c>
      <c r="F121">
        <v>1.9990000000000001</v>
      </c>
      <c r="G121">
        <v>100</v>
      </c>
      <c r="H121">
        <v>3</v>
      </c>
      <c r="I121">
        <v>100.1</v>
      </c>
      <c r="J121">
        <v>2.5000000000000001E-3</v>
      </c>
      <c r="K121">
        <v>50</v>
      </c>
      <c r="L121">
        <v>0.3</v>
      </c>
      <c r="M121">
        <v>10.9</v>
      </c>
      <c r="N121">
        <v>0.3009</v>
      </c>
      <c r="O121">
        <v>0</v>
      </c>
      <c r="P121">
        <v>0.1</v>
      </c>
      <c r="Q121">
        <v>0</v>
      </c>
      <c r="R121">
        <v>-1.4E-3</v>
      </c>
      <c r="S121">
        <v>20</v>
      </c>
      <c r="T121">
        <v>20</v>
      </c>
      <c r="U121">
        <v>0</v>
      </c>
      <c r="V121" t="s">
        <v>22</v>
      </c>
      <c r="W121">
        <v>3.1599999999999998E-4</v>
      </c>
      <c r="X121">
        <v>2</v>
      </c>
    </row>
    <row r="122" spans="1:25" x14ac:dyDescent="0.25">
      <c r="A122">
        <v>1.617E-2</v>
      </c>
      <c r="B122" s="1">
        <v>45380.512083333335</v>
      </c>
      <c r="C122">
        <v>50</v>
      </c>
      <c r="D122">
        <v>2</v>
      </c>
      <c r="E122">
        <v>18.3</v>
      </c>
      <c r="F122">
        <v>2.0004</v>
      </c>
      <c r="G122">
        <v>100</v>
      </c>
      <c r="H122">
        <v>3</v>
      </c>
      <c r="I122">
        <v>100</v>
      </c>
      <c r="J122">
        <v>4.1999999999999997E-3</v>
      </c>
      <c r="K122">
        <v>50</v>
      </c>
      <c r="L122">
        <v>0.3</v>
      </c>
      <c r="M122">
        <v>10.9</v>
      </c>
      <c r="N122">
        <v>0.30020000000000002</v>
      </c>
      <c r="O122">
        <v>0</v>
      </c>
      <c r="P122">
        <v>0.1</v>
      </c>
      <c r="Q122">
        <v>0</v>
      </c>
      <c r="R122">
        <v>-4.0000000000000002E-4</v>
      </c>
      <c r="S122">
        <v>20</v>
      </c>
      <c r="T122">
        <v>20</v>
      </c>
      <c r="U122">
        <v>0</v>
      </c>
      <c r="V122" t="s">
        <v>22</v>
      </c>
      <c r="W122">
        <v>3.1599999999999998E-4</v>
      </c>
      <c r="X122">
        <v>2</v>
      </c>
    </row>
    <row r="123" spans="1:25" x14ac:dyDescent="0.25">
      <c r="A123">
        <v>1.6310000000000002E-2</v>
      </c>
      <c r="B123" s="1">
        <v>45380.512083333335</v>
      </c>
      <c r="C123">
        <v>50</v>
      </c>
      <c r="D123">
        <v>2</v>
      </c>
      <c r="E123">
        <v>18.2</v>
      </c>
      <c r="F123">
        <v>2.0001000000000002</v>
      </c>
      <c r="G123">
        <v>100</v>
      </c>
      <c r="H123">
        <v>3</v>
      </c>
      <c r="I123">
        <v>100</v>
      </c>
      <c r="J123">
        <v>4.1999999999999997E-3</v>
      </c>
      <c r="K123">
        <v>50</v>
      </c>
      <c r="L123">
        <v>0.3</v>
      </c>
      <c r="M123">
        <v>11.5</v>
      </c>
      <c r="N123">
        <v>0.30049999999999999</v>
      </c>
      <c r="O123">
        <v>0</v>
      </c>
      <c r="P123">
        <v>0.1</v>
      </c>
      <c r="Q123">
        <v>0</v>
      </c>
      <c r="R123">
        <v>-1.4E-3</v>
      </c>
      <c r="S123">
        <v>20</v>
      </c>
      <c r="T123">
        <v>20</v>
      </c>
      <c r="U123">
        <v>0</v>
      </c>
      <c r="V123" t="s">
        <v>22</v>
      </c>
      <c r="W123">
        <v>3.1799999999999998E-4</v>
      </c>
      <c r="X123">
        <v>2</v>
      </c>
    </row>
    <row r="124" spans="1:25" x14ac:dyDescent="0.25">
      <c r="A124">
        <v>1.6449999999999999E-2</v>
      </c>
      <c r="B124" s="1">
        <v>45380.512094907404</v>
      </c>
      <c r="C124">
        <v>50</v>
      </c>
      <c r="D124">
        <v>2</v>
      </c>
      <c r="E124">
        <v>18.5</v>
      </c>
      <c r="F124">
        <v>2.0004</v>
      </c>
      <c r="G124">
        <v>100</v>
      </c>
      <c r="H124">
        <v>3</v>
      </c>
      <c r="I124">
        <v>100</v>
      </c>
      <c r="J124">
        <v>4.1999999999999997E-3</v>
      </c>
      <c r="K124">
        <v>50</v>
      </c>
      <c r="L124">
        <v>0.3</v>
      </c>
      <c r="M124">
        <v>10.9</v>
      </c>
      <c r="N124">
        <v>0.29980000000000001</v>
      </c>
      <c r="O124">
        <v>0</v>
      </c>
      <c r="P124">
        <v>0.1</v>
      </c>
      <c r="Q124">
        <v>0</v>
      </c>
      <c r="R124">
        <v>-1.1000000000000001E-3</v>
      </c>
      <c r="S124">
        <v>20</v>
      </c>
      <c r="T124">
        <v>20</v>
      </c>
      <c r="U124">
        <v>0</v>
      </c>
      <c r="V124" t="s">
        <v>22</v>
      </c>
      <c r="W124">
        <v>3.1799999999999998E-4</v>
      </c>
      <c r="X124">
        <v>2</v>
      </c>
    </row>
    <row r="125" spans="1:25" x14ac:dyDescent="0.25">
      <c r="A125">
        <v>1.6580000000000001E-2</v>
      </c>
      <c r="B125" s="1">
        <v>45380.512094907404</v>
      </c>
      <c r="C125">
        <v>50</v>
      </c>
      <c r="D125">
        <v>2</v>
      </c>
      <c r="E125">
        <v>18.5</v>
      </c>
      <c r="F125">
        <v>2.0001000000000002</v>
      </c>
      <c r="G125">
        <v>100</v>
      </c>
      <c r="H125">
        <v>3</v>
      </c>
      <c r="I125">
        <v>100</v>
      </c>
      <c r="J125">
        <v>4.5999999999999999E-3</v>
      </c>
      <c r="K125">
        <v>50</v>
      </c>
      <c r="L125">
        <v>0.3</v>
      </c>
      <c r="M125">
        <v>11.1</v>
      </c>
      <c r="N125">
        <v>0.29909999999999998</v>
      </c>
      <c r="O125">
        <v>0</v>
      </c>
      <c r="P125">
        <v>0.1</v>
      </c>
      <c r="Q125">
        <v>0</v>
      </c>
      <c r="R125">
        <v>-1.1000000000000001E-3</v>
      </c>
      <c r="S125">
        <v>20</v>
      </c>
      <c r="T125">
        <v>20</v>
      </c>
      <c r="U125">
        <v>0</v>
      </c>
      <c r="V125" t="s">
        <v>22</v>
      </c>
      <c r="W125">
        <v>3.1799999999999998E-4</v>
      </c>
      <c r="X125">
        <v>0</v>
      </c>
      <c r="Y125" t="s">
        <v>27</v>
      </c>
    </row>
    <row r="126" spans="1:25" x14ac:dyDescent="0.25">
      <c r="A126" s="16" t="s">
        <v>61</v>
      </c>
      <c r="B126" s="17"/>
      <c r="C126" s="18"/>
      <c r="D126" s="16" t="s">
        <v>49</v>
      </c>
      <c r="E126" s="16">
        <f>AVERAGE(E49:E125)</f>
        <v>20.09090909090909</v>
      </c>
      <c r="F126" s="16">
        <f t="shared" ref="F126:W126" si="0">AVERAGE(F49:F125)</f>
        <v>1.9998623376623386</v>
      </c>
      <c r="G126" s="16"/>
      <c r="H126" s="16"/>
      <c r="I126" s="16">
        <f t="shared" si="0"/>
        <v>100.01688311688314</v>
      </c>
      <c r="J126" s="16">
        <f t="shared" si="0"/>
        <v>3.4389610389610387E-3</v>
      </c>
      <c r="K126" s="16"/>
      <c r="L126" s="16"/>
      <c r="M126" s="16">
        <f t="shared" si="0"/>
        <v>11.136363636363628</v>
      </c>
      <c r="N126" s="16">
        <f t="shared" si="0"/>
        <v>0.30021948051948039</v>
      </c>
      <c r="O126" s="16"/>
      <c r="P126" s="16"/>
      <c r="Q126" s="16"/>
      <c r="R126" s="16"/>
      <c r="S126" s="16"/>
      <c r="T126" s="16">
        <f t="shared" si="0"/>
        <v>20</v>
      </c>
      <c r="U126" s="16"/>
      <c r="V126" s="16"/>
      <c r="W126" s="16">
        <f t="shared" si="0"/>
        <v>2.6315584415584413E-4</v>
      </c>
      <c r="X126" s="16"/>
      <c r="Y126" s="16"/>
    </row>
    <row r="127" spans="1:25" x14ac:dyDescent="0.25">
      <c r="A127" s="18"/>
      <c r="B127" s="17"/>
      <c r="C127" s="18"/>
      <c r="D127" s="16" t="s">
        <v>50</v>
      </c>
      <c r="E127" s="16">
        <f>_xlfn.STDEV.S(E49:E125)</f>
        <v>4.1956488055510111</v>
      </c>
      <c r="F127" s="16">
        <f t="shared" ref="F127:W127" si="1">_xlfn.STDEV.S(F49:F125)</f>
        <v>6.2450800867961103E-4</v>
      </c>
      <c r="G127" s="16"/>
      <c r="H127" s="16"/>
      <c r="I127" s="16">
        <f t="shared" si="1"/>
        <v>3.7705916758223781E-2</v>
      </c>
      <c r="J127" s="16">
        <f t="shared" si="1"/>
        <v>8.1662911831694915E-4</v>
      </c>
      <c r="K127" s="16"/>
      <c r="L127" s="16"/>
      <c r="M127" s="16">
        <f t="shared" si="1"/>
        <v>0.48420012470625168</v>
      </c>
      <c r="N127" s="16">
        <f t="shared" si="1"/>
        <v>6.9168728883547363E-4</v>
      </c>
      <c r="O127" s="16"/>
      <c r="P127" s="16"/>
      <c r="Q127" s="16"/>
      <c r="R127" s="16"/>
      <c r="S127" s="16"/>
      <c r="T127" s="16">
        <f t="shared" si="1"/>
        <v>0</v>
      </c>
      <c r="U127" s="16"/>
      <c r="V127" s="16"/>
      <c r="W127" s="16">
        <f t="shared" si="1"/>
        <v>4.9078633183222285E-5</v>
      </c>
      <c r="X127" s="16"/>
      <c r="Y127" s="16"/>
    </row>
    <row r="128" spans="1:25" x14ac:dyDescent="0.25">
      <c r="A128" s="18"/>
      <c r="B128" s="17"/>
      <c r="C128" s="18"/>
      <c r="D128" s="16" t="s">
        <v>51</v>
      </c>
      <c r="E128" s="16">
        <f>_xlfn.VAR.S(E49:E125)</f>
        <v>17.603468899521623</v>
      </c>
      <c r="F128" s="16">
        <f t="shared" ref="F128:W128" si="2">_xlfn.VAR.S(F49:F125)</f>
        <v>3.9001025290497307E-7</v>
      </c>
      <c r="G128" s="16"/>
      <c r="H128" s="16"/>
      <c r="I128" s="16">
        <f t="shared" si="2"/>
        <v>1.4217361585781012E-3</v>
      </c>
      <c r="J128" s="16">
        <f t="shared" si="2"/>
        <v>6.668831168831178E-7</v>
      </c>
      <c r="K128" s="16"/>
      <c r="L128" s="16"/>
      <c r="M128" s="16">
        <f t="shared" si="2"/>
        <v>0.23444976076554966</v>
      </c>
      <c r="N128" s="16">
        <f t="shared" si="2"/>
        <v>4.7843130553656784E-7</v>
      </c>
      <c r="O128" s="16"/>
      <c r="P128" s="16"/>
      <c r="Q128" s="16"/>
      <c r="R128" s="16"/>
      <c r="S128" s="16"/>
      <c r="T128" s="16">
        <f t="shared" si="2"/>
        <v>0</v>
      </c>
      <c r="U128" s="16"/>
      <c r="V128" s="16"/>
      <c r="W128" s="16">
        <f t="shared" si="2"/>
        <v>2.4087122351332875E-9</v>
      </c>
      <c r="X128" s="16"/>
      <c r="Y128" s="16"/>
    </row>
    <row r="129" spans="1:25" x14ac:dyDescent="0.25">
      <c r="A129" s="18"/>
      <c r="B129" s="19"/>
      <c r="C129" s="18"/>
      <c r="D129" s="16" t="s">
        <v>52</v>
      </c>
      <c r="E129" s="16">
        <f>MEDIAN(E49:E125)</f>
        <v>18.5</v>
      </c>
      <c r="F129" s="16">
        <f t="shared" ref="F129:W129" si="3">MEDIAN(F49:F125)</f>
        <v>2.0001000000000002</v>
      </c>
      <c r="G129" s="16"/>
      <c r="H129" s="16"/>
      <c r="I129" s="16">
        <f t="shared" si="3"/>
        <v>100</v>
      </c>
      <c r="J129" s="16">
        <f t="shared" si="3"/>
        <v>3.2000000000000002E-3</v>
      </c>
      <c r="K129" s="16"/>
      <c r="L129" s="16"/>
      <c r="M129" s="16">
        <f t="shared" si="3"/>
        <v>11</v>
      </c>
      <c r="N129" s="16">
        <f t="shared" si="3"/>
        <v>0.30020000000000002</v>
      </c>
      <c r="O129" s="16"/>
      <c r="P129" s="16"/>
      <c r="Q129" s="16"/>
      <c r="R129" s="16"/>
      <c r="S129" s="16"/>
      <c r="T129" s="16">
        <f t="shared" si="3"/>
        <v>20</v>
      </c>
      <c r="U129" s="16"/>
      <c r="V129" s="16"/>
      <c r="W129" s="16">
        <f t="shared" si="3"/>
        <v>2.7799999999999998E-4</v>
      </c>
      <c r="X129" s="16"/>
      <c r="Y129" s="16"/>
    </row>
    <row r="130" spans="1:25" x14ac:dyDescent="0.25">
      <c r="A130" s="18"/>
      <c r="B130" s="19"/>
      <c r="C130" s="18"/>
      <c r="D130" s="16" t="s">
        <v>53</v>
      </c>
      <c r="E130" s="16">
        <f>MIN(E49:E125)</f>
        <v>18.2</v>
      </c>
      <c r="F130" s="16">
        <f t="shared" ref="F130:W130" si="4">MIN(F49:F125)</f>
        <v>1.998</v>
      </c>
      <c r="G130" s="16"/>
      <c r="H130" s="16"/>
      <c r="I130" s="16">
        <f t="shared" si="4"/>
        <v>100</v>
      </c>
      <c r="J130" s="16">
        <f t="shared" si="4"/>
        <v>1.8E-3</v>
      </c>
      <c r="K130" s="16"/>
      <c r="L130" s="16"/>
      <c r="M130" s="16">
        <f t="shared" si="4"/>
        <v>10.8</v>
      </c>
      <c r="N130" s="16">
        <f t="shared" si="4"/>
        <v>0.29870000000000002</v>
      </c>
      <c r="O130" s="16"/>
      <c r="P130" s="16"/>
      <c r="Q130" s="16"/>
      <c r="R130" s="16"/>
      <c r="S130" s="16"/>
      <c r="T130" s="16">
        <f t="shared" si="4"/>
        <v>20</v>
      </c>
      <c r="U130" s="16"/>
      <c r="V130" s="16"/>
      <c r="W130" s="16">
        <f t="shared" si="4"/>
        <v>1.46E-4</v>
      </c>
      <c r="X130" s="16"/>
      <c r="Y130" s="16"/>
    </row>
    <row r="131" spans="1:25" x14ac:dyDescent="0.25">
      <c r="A131" s="18"/>
      <c r="B131" s="19"/>
      <c r="C131" s="18"/>
      <c r="D131" s="16" t="s">
        <v>54</v>
      </c>
      <c r="E131" s="16">
        <f>MAX(E49:E125)</f>
        <v>31.6</v>
      </c>
      <c r="F131" s="16">
        <f t="shared" ref="F131:W131" si="5">MAX(F49:F125)</f>
        <v>2.0007999999999999</v>
      </c>
      <c r="G131" s="16"/>
      <c r="H131" s="16"/>
      <c r="I131" s="16">
        <f t="shared" si="5"/>
        <v>100.1</v>
      </c>
      <c r="J131" s="16">
        <f t="shared" si="5"/>
        <v>5.5999999999999999E-3</v>
      </c>
      <c r="K131" s="16"/>
      <c r="L131" s="16"/>
      <c r="M131" s="16">
        <f t="shared" si="5"/>
        <v>12.7</v>
      </c>
      <c r="N131" s="16">
        <f t="shared" si="5"/>
        <v>0.3019</v>
      </c>
      <c r="O131" s="16"/>
      <c r="P131" s="16"/>
      <c r="Q131" s="16"/>
      <c r="R131" s="16"/>
      <c r="S131" s="16"/>
      <c r="T131" s="16">
        <f t="shared" si="5"/>
        <v>20</v>
      </c>
      <c r="U131" s="16"/>
      <c r="V131" s="16"/>
      <c r="W131" s="16">
        <f t="shared" si="5"/>
        <v>3.1799999999999998E-4</v>
      </c>
      <c r="X131" s="16"/>
      <c r="Y131" s="16"/>
    </row>
    <row r="132" spans="1:25" x14ac:dyDescent="0.25">
      <c r="A132" s="18"/>
      <c r="B132" s="19"/>
      <c r="C132" s="18"/>
      <c r="D132" s="16" t="s">
        <v>55</v>
      </c>
      <c r="E132" s="20">
        <f>_xlfn.QUARTILE.INC((E49:E125),1)</f>
        <v>18.399999999999999</v>
      </c>
      <c r="F132" s="20">
        <f t="shared" ref="F132:W132" si="6">_xlfn.QUARTILE.INC((F49:F125),1)</f>
        <v>1.9994000000000001</v>
      </c>
      <c r="G132" s="20"/>
      <c r="H132" s="20"/>
      <c r="I132" s="20">
        <f t="shared" si="6"/>
        <v>100</v>
      </c>
      <c r="J132" s="20">
        <f t="shared" si="6"/>
        <v>2.8E-3</v>
      </c>
      <c r="K132" s="20"/>
      <c r="L132" s="20"/>
      <c r="M132" s="20">
        <f t="shared" si="6"/>
        <v>10.9</v>
      </c>
      <c r="N132" s="20">
        <f t="shared" si="6"/>
        <v>0.29980000000000001</v>
      </c>
      <c r="O132" s="20"/>
      <c r="P132" s="20"/>
      <c r="Q132" s="20"/>
      <c r="R132" s="20"/>
      <c r="S132" s="20"/>
      <c r="T132" s="20">
        <f t="shared" si="6"/>
        <v>20</v>
      </c>
      <c r="U132" s="20"/>
      <c r="V132" s="20"/>
      <c r="W132" s="20">
        <f t="shared" si="6"/>
        <v>2.33E-4</v>
      </c>
      <c r="X132" s="20"/>
      <c r="Y132" s="20"/>
    </row>
    <row r="133" spans="1:25" x14ac:dyDescent="0.25">
      <c r="A133" s="18"/>
      <c r="B133" s="19"/>
      <c r="C133" s="18"/>
      <c r="D133" s="16" t="s">
        <v>56</v>
      </c>
      <c r="E133" s="16">
        <f>_xlfn.QUARTILE.INC((E49:E125),3)</f>
        <v>18.7</v>
      </c>
      <c r="F133" s="16">
        <f t="shared" ref="F133:W133" si="7">_xlfn.QUARTILE.INC((F49:F125),3)</f>
        <v>2.0004</v>
      </c>
      <c r="G133" s="16"/>
      <c r="H133" s="16"/>
      <c r="I133" s="16">
        <f t="shared" si="7"/>
        <v>100</v>
      </c>
      <c r="J133" s="16">
        <f t="shared" si="7"/>
        <v>4.1999999999999997E-3</v>
      </c>
      <c r="K133" s="16"/>
      <c r="L133" s="16"/>
      <c r="M133" s="16">
        <f t="shared" si="7"/>
        <v>11.1</v>
      </c>
      <c r="N133" s="16">
        <f t="shared" si="7"/>
        <v>0.30049999999999999</v>
      </c>
      <c r="O133" s="16"/>
      <c r="P133" s="16"/>
      <c r="Q133" s="16"/>
      <c r="R133" s="16"/>
      <c r="S133" s="16"/>
      <c r="T133" s="16">
        <f t="shared" si="7"/>
        <v>20</v>
      </c>
      <c r="U133" s="16"/>
      <c r="V133" s="16"/>
      <c r="W133" s="16">
        <f t="shared" si="7"/>
        <v>3.0400000000000002E-4</v>
      </c>
      <c r="X133" s="16"/>
      <c r="Y133" s="16"/>
    </row>
    <row r="134" spans="1:25" x14ac:dyDescent="0.25">
      <c r="A134" s="18"/>
      <c r="B134" s="19"/>
      <c r="C134" s="18"/>
      <c r="D134" s="16" t="s">
        <v>57</v>
      </c>
      <c r="E134" s="16">
        <f>E133-E132</f>
        <v>0.30000000000000071</v>
      </c>
      <c r="F134" s="16">
        <f t="shared" ref="F134:W134" si="8">F133-F132</f>
        <v>9.9999999999988987E-4</v>
      </c>
      <c r="G134" s="16"/>
      <c r="H134" s="16"/>
      <c r="I134" s="16">
        <f t="shared" si="8"/>
        <v>0</v>
      </c>
      <c r="J134" s="16">
        <f t="shared" si="8"/>
        <v>1.3999999999999998E-3</v>
      </c>
      <c r="K134" s="16"/>
      <c r="L134" s="16"/>
      <c r="M134" s="16">
        <f t="shared" si="8"/>
        <v>0.19999999999999929</v>
      </c>
      <c r="N134" s="16">
        <f t="shared" si="8"/>
        <v>6.9999999999997842E-4</v>
      </c>
      <c r="O134" s="16"/>
      <c r="P134" s="16"/>
      <c r="Q134" s="16"/>
      <c r="R134" s="16"/>
      <c r="S134" s="16"/>
      <c r="T134" s="16">
        <f t="shared" si="8"/>
        <v>0</v>
      </c>
      <c r="U134" s="16"/>
      <c r="V134" s="16"/>
      <c r="W134" s="16">
        <f t="shared" si="8"/>
        <v>7.1000000000000018E-5</v>
      </c>
      <c r="X134" s="16"/>
      <c r="Y134" s="16"/>
    </row>
    <row r="135" spans="1:25" x14ac:dyDescent="0.25">
      <c r="A135" s="18"/>
      <c r="B135" s="19"/>
      <c r="C135" s="18"/>
      <c r="D135" s="16" t="s">
        <v>58</v>
      </c>
      <c r="E135" s="16">
        <f>SKEW(E49:E125)</f>
        <v>2.2486478648260606</v>
      </c>
      <c r="F135" s="16">
        <f t="shared" ref="F135:W135" si="9">SKEW(F49:F125)</f>
        <v>-0.69749266354271633</v>
      </c>
      <c r="G135" s="16"/>
      <c r="H135" s="16"/>
      <c r="I135" s="16">
        <f t="shared" si="9"/>
        <v>1.8034304917172777</v>
      </c>
      <c r="J135" s="16">
        <f t="shared" si="9"/>
        <v>0.33649246551186524</v>
      </c>
      <c r="K135" s="16"/>
      <c r="L135" s="16"/>
      <c r="M135" s="16">
        <f t="shared" si="9"/>
        <v>2.2734047369580792</v>
      </c>
      <c r="N135" s="16">
        <f t="shared" si="9"/>
        <v>8.1418083433993475E-3</v>
      </c>
      <c r="O135" s="16"/>
      <c r="P135" s="16"/>
      <c r="Q135" s="16"/>
      <c r="R135" s="16"/>
      <c r="S135" s="16"/>
      <c r="T135" s="16" t="e">
        <f t="shared" si="9"/>
        <v>#DIV/0!</v>
      </c>
      <c r="U135" s="16"/>
      <c r="V135" s="16"/>
      <c r="W135" s="16">
        <f t="shared" si="9"/>
        <v>-0.81098129142112307</v>
      </c>
      <c r="X135" s="16"/>
      <c r="Y135" s="16"/>
    </row>
    <row r="136" spans="1:25" x14ac:dyDescent="0.25">
      <c r="A136" s="18"/>
      <c r="B136" s="19"/>
      <c r="C136" s="18"/>
      <c r="D136" s="16" t="s">
        <v>59</v>
      </c>
      <c r="E136" s="16">
        <f>KURT(E49:E125)</f>
        <v>3.1712471661274266</v>
      </c>
      <c r="F136" s="16">
        <f t="shared" ref="F136:W136" si="10">KURT(F49:F125)</f>
        <v>0.15356014558132358</v>
      </c>
      <c r="G136" s="16"/>
      <c r="H136" s="16"/>
      <c r="I136" s="16">
        <f t="shared" si="10"/>
        <v>1.2850675675635133</v>
      </c>
      <c r="J136" s="16">
        <f t="shared" si="10"/>
        <v>-0.54021299157230107</v>
      </c>
      <c r="K136" s="16"/>
      <c r="L136" s="16"/>
      <c r="M136" s="16">
        <f t="shared" si="10"/>
        <v>4.1698297974944865</v>
      </c>
      <c r="N136" s="16">
        <f t="shared" si="10"/>
        <v>-0.43912527771919985</v>
      </c>
      <c r="O136" s="16"/>
      <c r="P136" s="16"/>
      <c r="Q136" s="16"/>
      <c r="R136" s="16"/>
      <c r="S136" s="16"/>
      <c r="T136" s="16" t="e">
        <f t="shared" si="10"/>
        <v>#DIV/0!</v>
      </c>
      <c r="U136" s="16"/>
      <c r="V136" s="16"/>
      <c r="W136" s="16">
        <f t="shared" si="10"/>
        <v>-0.51245107234740628</v>
      </c>
      <c r="X136" s="16"/>
      <c r="Y136" s="16"/>
    </row>
    <row r="137" spans="1:25" x14ac:dyDescent="0.25">
      <c r="B137" s="1"/>
      <c r="D137" s="16" t="s">
        <v>62</v>
      </c>
      <c r="E137">
        <f>A125-A49</f>
        <v>1.055E-2</v>
      </c>
      <c r="F137">
        <f>E137*3600</f>
        <v>37.980000000000004</v>
      </c>
      <c r="G137" s="21" t="s">
        <v>63</v>
      </c>
    </row>
    <row r="138" spans="1:25" x14ac:dyDescent="0.25">
      <c r="A138">
        <v>1.6719999999999999E-2</v>
      </c>
      <c r="B138" s="1">
        <v>45380.512106481481</v>
      </c>
      <c r="C138">
        <v>0</v>
      </c>
      <c r="D138">
        <v>0</v>
      </c>
      <c r="E138">
        <v>3</v>
      </c>
      <c r="F138">
        <v>-4.8999999999999998E-3</v>
      </c>
      <c r="G138">
        <v>100</v>
      </c>
      <c r="H138">
        <v>3</v>
      </c>
      <c r="I138">
        <v>100</v>
      </c>
      <c r="J138">
        <v>-6.9999999999999999E-4</v>
      </c>
      <c r="K138">
        <v>50</v>
      </c>
      <c r="L138">
        <v>0.3</v>
      </c>
      <c r="M138">
        <v>11.1</v>
      </c>
      <c r="N138">
        <v>0.29909999999999998</v>
      </c>
      <c r="O138">
        <v>0</v>
      </c>
      <c r="P138">
        <v>0</v>
      </c>
      <c r="Q138">
        <v>0</v>
      </c>
      <c r="R138">
        <v>-4.0000000000000002E-4</v>
      </c>
      <c r="S138">
        <v>20</v>
      </c>
      <c r="T138">
        <v>20</v>
      </c>
      <c r="U138">
        <v>0</v>
      </c>
      <c r="V138" t="s">
        <v>22</v>
      </c>
      <c r="W138">
        <v>3.1799999999999998E-4</v>
      </c>
      <c r="X138">
        <v>0</v>
      </c>
    </row>
    <row r="139" spans="1:25" x14ac:dyDescent="0.25">
      <c r="A139">
        <v>1.686E-2</v>
      </c>
      <c r="B139" s="1">
        <v>45380.512106481481</v>
      </c>
      <c r="C139">
        <v>0</v>
      </c>
      <c r="D139">
        <v>0</v>
      </c>
      <c r="E139">
        <v>0.2</v>
      </c>
      <c r="F139">
        <v>-1.1000000000000001E-3</v>
      </c>
      <c r="G139">
        <v>100</v>
      </c>
      <c r="H139">
        <v>3</v>
      </c>
      <c r="I139">
        <v>100</v>
      </c>
      <c r="J139">
        <v>6.9999999999999999E-4</v>
      </c>
      <c r="K139">
        <v>50</v>
      </c>
      <c r="L139">
        <v>0.3</v>
      </c>
      <c r="M139">
        <v>20</v>
      </c>
      <c r="N139">
        <v>0.3009</v>
      </c>
      <c r="O139">
        <v>0</v>
      </c>
      <c r="P139">
        <v>0</v>
      </c>
      <c r="Q139">
        <v>0</v>
      </c>
      <c r="R139">
        <v>-1.4E-3</v>
      </c>
      <c r="S139">
        <v>20</v>
      </c>
      <c r="T139">
        <v>20</v>
      </c>
      <c r="U139">
        <v>0</v>
      </c>
      <c r="V139" t="s">
        <v>22</v>
      </c>
      <c r="W139">
        <v>4.57E-4</v>
      </c>
      <c r="X139">
        <v>0</v>
      </c>
    </row>
    <row r="140" spans="1:25" x14ac:dyDescent="0.25">
      <c r="A140">
        <v>1.7000000000000001E-2</v>
      </c>
      <c r="B140" s="1">
        <v>45380.512118055558</v>
      </c>
      <c r="C140">
        <v>0</v>
      </c>
      <c r="D140">
        <v>0</v>
      </c>
      <c r="E140">
        <v>0.1</v>
      </c>
      <c r="F140">
        <v>-1.4E-3</v>
      </c>
      <c r="G140">
        <v>100</v>
      </c>
      <c r="H140">
        <v>3</v>
      </c>
      <c r="I140">
        <v>100.1</v>
      </c>
      <c r="J140">
        <v>4.0000000000000002E-4</v>
      </c>
      <c r="K140">
        <v>50</v>
      </c>
      <c r="L140">
        <v>0.3</v>
      </c>
      <c r="M140">
        <v>20.8</v>
      </c>
      <c r="N140">
        <v>0.29980000000000001</v>
      </c>
      <c r="O140">
        <v>0</v>
      </c>
      <c r="P140">
        <v>0</v>
      </c>
      <c r="Q140">
        <v>0</v>
      </c>
      <c r="R140">
        <v>-1.1000000000000001E-3</v>
      </c>
      <c r="S140">
        <v>20</v>
      </c>
      <c r="T140">
        <v>20</v>
      </c>
      <c r="U140">
        <v>0</v>
      </c>
      <c r="V140" t="s">
        <v>22</v>
      </c>
      <c r="W140">
        <v>4.57E-4</v>
      </c>
      <c r="X140">
        <v>0</v>
      </c>
    </row>
    <row r="141" spans="1:25" x14ac:dyDescent="0.25">
      <c r="A141">
        <v>1.7139999999999999E-2</v>
      </c>
      <c r="B141" s="1">
        <v>45380.512118055558</v>
      </c>
      <c r="C141">
        <v>0</v>
      </c>
      <c r="D141">
        <v>0</v>
      </c>
      <c r="E141">
        <v>0.1</v>
      </c>
      <c r="F141">
        <v>-6.9999999999999999E-4</v>
      </c>
      <c r="G141">
        <v>100</v>
      </c>
      <c r="H141">
        <v>3</v>
      </c>
      <c r="I141">
        <v>100</v>
      </c>
      <c r="J141">
        <v>0</v>
      </c>
      <c r="K141">
        <v>50</v>
      </c>
      <c r="L141">
        <v>0.3</v>
      </c>
      <c r="M141">
        <v>20.9</v>
      </c>
      <c r="N141">
        <v>0.29980000000000001</v>
      </c>
      <c r="O141">
        <v>0</v>
      </c>
      <c r="P141">
        <v>0</v>
      </c>
      <c r="Q141">
        <v>0</v>
      </c>
      <c r="R141">
        <v>-1.4E-3</v>
      </c>
      <c r="S141">
        <v>20</v>
      </c>
      <c r="T141">
        <v>20</v>
      </c>
      <c r="U141">
        <v>0</v>
      </c>
      <c r="V141" t="s">
        <v>22</v>
      </c>
      <c r="W141">
        <v>5.0000000000000001E-4</v>
      </c>
      <c r="X141">
        <v>0</v>
      </c>
    </row>
    <row r="142" spans="1:25" x14ac:dyDescent="0.25">
      <c r="A142">
        <v>1.728E-2</v>
      </c>
      <c r="B142" s="1">
        <v>45380.512129629627</v>
      </c>
      <c r="C142">
        <v>0</v>
      </c>
      <c r="D142">
        <v>0</v>
      </c>
      <c r="E142">
        <v>0.1</v>
      </c>
      <c r="F142">
        <v>0</v>
      </c>
      <c r="G142">
        <v>100</v>
      </c>
      <c r="H142">
        <v>3</v>
      </c>
      <c r="I142">
        <v>100</v>
      </c>
      <c r="J142">
        <v>0</v>
      </c>
      <c r="K142">
        <v>50</v>
      </c>
      <c r="L142">
        <v>0.3</v>
      </c>
      <c r="M142">
        <v>20.9</v>
      </c>
      <c r="N142">
        <v>0.29980000000000001</v>
      </c>
      <c r="O142">
        <v>0</v>
      </c>
      <c r="P142">
        <v>0</v>
      </c>
      <c r="Q142">
        <v>0</v>
      </c>
      <c r="R142">
        <v>-1.1000000000000001E-3</v>
      </c>
      <c r="S142">
        <v>20</v>
      </c>
      <c r="T142">
        <v>20</v>
      </c>
      <c r="U142">
        <v>0</v>
      </c>
      <c r="V142" t="s">
        <v>22</v>
      </c>
      <c r="W142">
        <v>5.0000000000000001E-4</v>
      </c>
      <c r="X142">
        <v>0</v>
      </c>
    </row>
    <row r="143" spans="1:25" x14ac:dyDescent="0.25">
      <c r="A143">
        <v>1.7420000000000001E-2</v>
      </c>
      <c r="B143" s="1">
        <v>45380.512129629627</v>
      </c>
      <c r="C143">
        <v>0</v>
      </c>
      <c r="D143">
        <v>0</v>
      </c>
      <c r="E143">
        <v>0.1</v>
      </c>
      <c r="F143">
        <v>-6.9999999999999999E-4</v>
      </c>
      <c r="G143">
        <v>100</v>
      </c>
      <c r="H143">
        <v>3</v>
      </c>
      <c r="I143">
        <v>100</v>
      </c>
      <c r="J143">
        <v>4.0000000000000002E-4</v>
      </c>
      <c r="K143">
        <v>50</v>
      </c>
      <c r="L143">
        <v>0.3</v>
      </c>
      <c r="M143">
        <v>20.8</v>
      </c>
      <c r="N143">
        <v>0.30020000000000002</v>
      </c>
      <c r="O143">
        <v>0</v>
      </c>
      <c r="P143">
        <v>0</v>
      </c>
      <c r="Q143">
        <v>0</v>
      </c>
      <c r="R143">
        <v>-4.0000000000000002E-4</v>
      </c>
      <c r="S143">
        <v>20</v>
      </c>
      <c r="T143">
        <v>20</v>
      </c>
      <c r="U143">
        <v>0</v>
      </c>
      <c r="V143" t="s">
        <v>22</v>
      </c>
      <c r="W143">
        <v>5.2700000000000002E-4</v>
      </c>
      <c r="X143">
        <v>0</v>
      </c>
    </row>
    <row r="144" spans="1:25" x14ac:dyDescent="0.25">
      <c r="A144">
        <v>1.7559999999999999E-2</v>
      </c>
      <c r="B144" s="1">
        <v>45380.512141203704</v>
      </c>
      <c r="C144">
        <v>0</v>
      </c>
      <c r="D144">
        <v>0</v>
      </c>
      <c r="E144">
        <v>0.1</v>
      </c>
      <c r="F144">
        <v>-1.1000000000000001E-3</v>
      </c>
      <c r="G144">
        <v>100</v>
      </c>
      <c r="H144">
        <v>3</v>
      </c>
      <c r="I144">
        <v>100</v>
      </c>
      <c r="J144">
        <v>-6.9999999999999999E-4</v>
      </c>
      <c r="K144">
        <v>50</v>
      </c>
      <c r="L144">
        <v>0.3</v>
      </c>
      <c r="M144">
        <v>20.399999999999999</v>
      </c>
      <c r="N144">
        <v>0.29980000000000001</v>
      </c>
      <c r="O144">
        <v>0</v>
      </c>
      <c r="P144">
        <v>0</v>
      </c>
      <c r="Q144">
        <v>0</v>
      </c>
      <c r="R144">
        <v>-1.1000000000000001E-3</v>
      </c>
      <c r="S144">
        <v>20</v>
      </c>
      <c r="T144">
        <v>20</v>
      </c>
      <c r="U144">
        <v>0</v>
      </c>
      <c r="V144" t="s">
        <v>22</v>
      </c>
      <c r="W144">
        <v>5.2700000000000002E-4</v>
      </c>
      <c r="X144">
        <v>0</v>
      </c>
    </row>
    <row r="145" spans="1:24" x14ac:dyDescent="0.25">
      <c r="A145">
        <v>1.77E-2</v>
      </c>
      <c r="B145" s="1">
        <v>45380.512141203704</v>
      </c>
      <c r="C145">
        <v>0</v>
      </c>
      <c r="D145">
        <v>0</v>
      </c>
      <c r="E145">
        <v>0.1</v>
      </c>
      <c r="F145">
        <v>-4.0000000000000002E-4</v>
      </c>
      <c r="G145">
        <v>100</v>
      </c>
      <c r="H145">
        <v>3</v>
      </c>
      <c r="I145">
        <v>100</v>
      </c>
      <c r="J145">
        <v>4.0000000000000002E-4</v>
      </c>
      <c r="K145">
        <v>50</v>
      </c>
      <c r="L145">
        <v>0.3</v>
      </c>
      <c r="M145">
        <v>20.5</v>
      </c>
      <c r="N145">
        <v>0.30049999999999999</v>
      </c>
      <c r="O145">
        <v>0</v>
      </c>
      <c r="P145">
        <v>0</v>
      </c>
      <c r="Q145">
        <v>0</v>
      </c>
      <c r="R145">
        <v>0</v>
      </c>
      <c r="S145">
        <v>20</v>
      </c>
      <c r="T145">
        <v>20</v>
      </c>
      <c r="U145">
        <v>0</v>
      </c>
      <c r="V145" t="s">
        <v>22</v>
      </c>
      <c r="W145">
        <v>5.1199999999999998E-4</v>
      </c>
      <c r="X145">
        <v>0</v>
      </c>
    </row>
    <row r="146" spans="1:24" x14ac:dyDescent="0.25">
      <c r="A146">
        <v>1.7829999999999999E-2</v>
      </c>
      <c r="B146" s="1">
        <v>45380.512152777781</v>
      </c>
      <c r="C146">
        <v>0</v>
      </c>
      <c r="D146">
        <v>0</v>
      </c>
      <c r="E146">
        <v>0.1</v>
      </c>
      <c r="F146">
        <v>-6.9999999999999999E-4</v>
      </c>
      <c r="G146">
        <v>100</v>
      </c>
      <c r="H146">
        <v>3</v>
      </c>
      <c r="I146">
        <v>100</v>
      </c>
      <c r="J146">
        <v>-4.0000000000000002E-4</v>
      </c>
      <c r="K146">
        <v>50</v>
      </c>
      <c r="L146">
        <v>0.3</v>
      </c>
      <c r="M146">
        <v>20.7</v>
      </c>
      <c r="N146">
        <v>0.30020000000000002</v>
      </c>
      <c r="O146">
        <v>0</v>
      </c>
      <c r="P146">
        <v>0</v>
      </c>
      <c r="Q146">
        <v>0</v>
      </c>
      <c r="R146">
        <v>-1.1000000000000001E-3</v>
      </c>
      <c r="S146">
        <v>20</v>
      </c>
      <c r="T146">
        <v>20</v>
      </c>
      <c r="U146">
        <v>0</v>
      </c>
      <c r="V146" t="s">
        <v>22</v>
      </c>
      <c r="W146">
        <v>5.1199999999999998E-4</v>
      </c>
      <c r="X146">
        <v>0</v>
      </c>
    </row>
    <row r="147" spans="1:24" x14ac:dyDescent="0.25">
      <c r="A147">
        <v>1.797E-2</v>
      </c>
      <c r="B147" s="1">
        <v>45380.512152777781</v>
      </c>
      <c r="C147">
        <v>0</v>
      </c>
      <c r="D147">
        <v>0</v>
      </c>
      <c r="E147">
        <v>0.1</v>
      </c>
      <c r="F147">
        <v>-6.9999999999999999E-4</v>
      </c>
      <c r="G147">
        <v>100</v>
      </c>
      <c r="H147">
        <v>3</v>
      </c>
      <c r="I147">
        <v>100</v>
      </c>
      <c r="J147">
        <v>6.9999999999999999E-4</v>
      </c>
      <c r="K147">
        <v>50</v>
      </c>
      <c r="L147">
        <v>0.3</v>
      </c>
      <c r="M147">
        <v>20.5</v>
      </c>
      <c r="N147">
        <v>0.29980000000000001</v>
      </c>
      <c r="O147">
        <v>0</v>
      </c>
      <c r="P147">
        <v>0</v>
      </c>
      <c r="Q147">
        <v>0</v>
      </c>
      <c r="R147">
        <v>-4.0000000000000002E-4</v>
      </c>
      <c r="S147">
        <v>20</v>
      </c>
      <c r="T147">
        <v>20</v>
      </c>
      <c r="U147">
        <v>0</v>
      </c>
      <c r="V147" t="s">
        <v>22</v>
      </c>
      <c r="W147">
        <v>4.8700000000000002E-4</v>
      </c>
      <c r="X147">
        <v>0</v>
      </c>
    </row>
    <row r="148" spans="1:24" x14ac:dyDescent="0.25">
      <c r="A148">
        <v>1.8110000000000001E-2</v>
      </c>
      <c r="B148" s="1">
        <v>45380.512164351851</v>
      </c>
      <c r="C148">
        <v>0</v>
      </c>
      <c r="D148">
        <v>0</v>
      </c>
      <c r="E148">
        <v>0.1</v>
      </c>
      <c r="F148">
        <v>0</v>
      </c>
      <c r="G148">
        <v>100</v>
      </c>
      <c r="H148">
        <v>3</v>
      </c>
      <c r="I148">
        <v>100</v>
      </c>
      <c r="J148">
        <v>-4.0000000000000002E-4</v>
      </c>
      <c r="K148">
        <v>50</v>
      </c>
      <c r="L148">
        <v>0.3</v>
      </c>
      <c r="M148">
        <v>20.9</v>
      </c>
      <c r="N148">
        <v>0.3009</v>
      </c>
      <c r="O148">
        <v>0</v>
      </c>
      <c r="P148">
        <v>0</v>
      </c>
      <c r="Q148">
        <v>0</v>
      </c>
      <c r="R148">
        <v>-1.4E-3</v>
      </c>
      <c r="S148">
        <v>20</v>
      </c>
      <c r="T148">
        <v>20</v>
      </c>
      <c r="U148">
        <v>0</v>
      </c>
      <c r="V148" t="s">
        <v>22</v>
      </c>
      <c r="W148">
        <v>4.8700000000000002E-4</v>
      </c>
      <c r="X148">
        <v>0</v>
      </c>
    </row>
    <row r="149" spans="1:24" x14ac:dyDescent="0.25">
      <c r="A149">
        <v>1.8249999999999999E-2</v>
      </c>
      <c r="B149" s="1">
        <v>45380.512164351851</v>
      </c>
      <c r="C149">
        <v>0</v>
      </c>
      <c r="D149">
        <v>0</v>
      </c>
      <c r="E149">
        <v>0.1</v>
      </c>
      <c r="F149">
        <v>-4.0000000000000002E-4</v>
      </c>
      <c r="G149">
        <v>100</v>
      </c>
      <c r="H149">
        <v>3</v>
      </c>
      <c r="I149">
        <v>100.1</v>
      </c>
      <c r="J149">
        <v>0</v>
      </c>
      <c r="K149">
        <v>50</v>
      </c>
      <c r="L149">
        <v>0.3</v>
      </c>
      <c r="M149">
        <v>20.7</v>
      </c>
      <c r="N149">
        <v>0.29980000000000001</v>
      </c>
      <c r="O149">
        <v>0</v>
      </c>
      <c r="P149">
        <v>0</v>
      </c>
      <c r="Q149">
        <v>0</v>
      </c>
      <c r="R149">
        <v>-1.1000000000000001E-3</v>
      </c>
      <c r="S149">
        <v>20</v>
      </c>
      <c r="T149">
        <v>20</v>
      </c>
      <c r="U149">
        <v>0</v>
      </c>
      <c r="V149" t="s">
        <v>22</v>
      </c>
      <c r="W149">
        <v>4.5899999999999999E-4</v>
      </c>
      <c r="X149">
        <v>0</v>
      </c>
    </row>
    <row r="150" spans="1:24" x14ac:dyDescent="0.25">
      <c r="A150">
        <v>1.839E-2</v>
      </c>
      <c r="B150" s="1">
        <v>45380.512175925927</v>
      </c>
      <c r="C150">
        <v>0</v>
      </c>
      <c r="D150">
        <v>0</v>
      </c>
      <c r="E150">
        <v>0.1</v>
      </c>
      <c r="F150">
        <v>-4.0000000000000002E-4</v>
      </c>
      <c r="G150">
        <v>100</v>
      </c>
      <c r="H150">
        <v>3</v>
      </c>
      <c r="I150">
        <v>100</v>
      </c>
      <c r="J150">
        <v>0</v>
      </c>
      <c r="K150">
        <v>50</v>
      </c>
      <c r="L150">
        <v>0.3</v>
      </c>
      <c r="M150">
        <v>21</v>
      </c>
      <c r="N150">
        <v>0.2994</v>
      </c>
      <c r="O150">
        <v>0</v>
      </c>
      <c r="P150">
        <v>0</v>
      </c>
      <c r="Q150">
        <v>0</v>
      </c>
      <c r="R150">
        <v>-6.9999999999999999E-4</v>
      </c>
      <c r="S150">
        <v>20</v>
      </c>
      <c r="T150">
        <v>20</v>
      </c>
      <c r="U150">
        <v>0</v>
      </c>
      <c r="V150" t="s">
        <v>22</v>
      </c>
      <c r="W150">
        <v>4.5899999999999999E-4</v>
      </c>
      <c r="X150">
        <v>0</v>
      </c>
    </row>
    <row r="151" spans="1:24" x14ac:dyDescent="0.25">
      <c r="A151">
        <v>1.8530000000000001E-2</v>
      </c>
      <c r="B151" s="1">
        <v>45380.512175925927</v>
      </c>
      <c r="C151">
        <v>0</v>
      </c>
      <c r="D151">
        <v>0</v>
      </c>
      <c r="E151">
        <v>0.1</v>
      </c>
      <c r="F151">
        <v>-6.9999999999999999E-4</v>
      </c>
      <c r="G151">
        <v>100</v>
      </c>
      <c r="H151">
        <v>3</v>
      </c>
      <c r="I151">
        <v>100</v>
      </c>
      <c r="J151">
        <v>4.0000000000000002E-4</v>
      </c>
      <c r="K151">
        <v>50</v>
      </c>
      <c r="L151">
        <v>0.3</v>
      </c>
      <c r="M151">
        <v>20.9</v>
      </c>
      <c r="N151">
        <v>0.29980000000000001</v>
      </c>
      <c r="O151">
        <v>0</v>
      </c>
      <c r="P151">
        <v>0</v>
      </c>
      <c r="Q151">
        <v>0</v>
      </c>
      <c r="R151">
        <v>-6.9999999999999999E-4</v>
      </c>
      <c r="S151">
        <v>20</v>
      </c>
      <c r="T151">
        <v>20</v>
      </c>
      <c r="U151">
        <v>0</v>
      </c>
      <c r="V151" t="s">
        <v>22</v>
      </c>
      <c r="W151">
        <v>4.37E-4</v>
      </c>
      <c r="X151">
        <v>0</v>
      </c>
    </row>
    <row r="152" spans="1:24" x14ac:dyDescent="0.25">
      <c r="A152">
        <v>1.8669999999999999E-2</v>
      </c>
      <c r="B152" s="1">
        <v>45380.512187499997</v>
      </c>
      <c r="C152">
        <v>0</v>
      </c>
      <c r="D152">
        <v>0</v>
      </c>
      <c r="E152">
        <v>0.1</v>
      </c>
      <c r="F152">
        <v>-6.9999999999999999E-4</v>
      </c>
      <c r="G152">
        <v>100</v>
      </c>
      <c r="H152">
        <v>3</v>
      </c>
      <c r="I152">
        <v>100</v>
      </c>
      <c r="J152">
        <v>0</v>
      </c>
      <c r="K152">
        <v>50</v>
      </c>
      <c r="L152">
        <v>0.3</v>
      </c>
      <c r="M152">
        <v>20.8</v>
      </c>
      <c r="N152">
        <v>0.30049999999999999</v>
      </c>
      <c r="O152">
        <v>0</v>
      </c>
      <c r="P152">
        <v>0</v>
      </c>
      <c r="Q152">
        <v>0</v>
      </c>
      <c r="R152">
        <v>-1.4E-3</v>
      </c>
      <c r="S152">
        <v>20</v>
      </c>
      <c r="T152">
        <v>20</v>
      </c>
      <c r="U152">
        <v>0</v>
      </c>
      <c r="V152" t="s">
        <v>22</v>
      </c>
      <c r="W152">
        <v>4.37E-4</v>
      </c>
      <c r="X152">
        <v>0</v>
      </c>
    </row>
    <row r="153" spans="1:24" x14ac:dyDescent="0.25">
      <c r="A153">
        <v>1.881E-2</v>
      </c>
      <c r="B153" s="1">
        <v>45380.512187499997</v>
      </c>
      <c r="C153">
        <v>0</v>
      </c>
      <c r="D153">
        <v>0</v>
      </c>
      <c r="E153">
        <v>0.1</v>
      </c>
      <c r="F153">
        <v>-6.9999999999999999E-4</v>
      </c>
      <c r="G153">
        <v>100</v>
      </c>
      <c r="H153">
        <v>3</v>
      </c>
      <c r="I153">
        <v>100</v>
      </c>
      <c r="J153">
        <v>0</v>
      </c>
      <c r="K153">
        <v>50</v>
      </c>
      <c r="L153">
        <v>0.3</v>
      </c>
      <c r="M153">
        <v>21.1</v>
      </c>
      <c r="N153">
        <v>0.30120000000000002</v>
      </c>
      <c r="O153">
        <v>0</v>
      </c>
      <c r="P153">
        <v>0</v>
      </c>
      <c r="Q153">
        <v>0</v>
      </c>
      <c r="R153">
        <v>-1.1000000000000001E-3</v>
      </c>
      <c r="S153">
        <v>20</v>
      </c>
      <c r="T153">
        <v>20</v>
      </c>
      <c r="U153">
        <v>0</v>
      </c>
      <c r="V153" t="s">
        <v>22</v>
      </c>
      <c r="W153">
        <v>4.1899999999999999E-4</v>
      </c>
      <c r="X153">
        <v>0</v>
      </c>
    </row>
    <row r="154" spans="1:24" x14ac:dyDescent="0.25">
      <c r="A154">
        <v>1.8950000000000002E-2</v>
      </c>
      <c r="B154" s="1">
        <v>45380.512199074074</v>
      </c>
      <c r="C154">
        <v>0</v>
      </c>
      <c r="D154">
        <v>0</v>
      </c>
      <c r="E154">
        <v>0.1</v>
      </c>
      <c r="F154">
        <v>-6.9999999999999999E-4</v>
      </c>
      <c r="G154">
        <v>100</v>
      </c>
      <c r="H154">
        <v>3</v>
      </c>
      <c r="I154">
        <v>100.1</v>
      </c>
      <c r="J154">
        <v>-1.1000000000000001E-3</v>
      </c>
      <c r="K154">
        <v>50</v>
      </c>
      <c r="L154">
        <v>0.3</v>
      </c>
      <c r="M154">
        <v>21.1</v>
      </c>
      <c r="N154">
        <v>0.29980000000000001</v>
      </c>
      <c r="O154">
        <v>0</v>
      </c>
      <c r="P154">
        <v>0</v>
      </c>
      <c r="Q154">
        <v>0</v>
      </c>
      <c r="R154">
        <v>-1.1000000000000001E-3</v>
      </c>
      <c r="S154">
        <v>20</v>
      </c>
      <c r="T154">
        <v>20</v>
      </c>
      <c r="U154">
        <v>0</v>
      </c>
      <c r="V154" t="s">
        <v>22</v>
      </c>
      <c r="W154">
        <v>4.1899999999999999E-4</v>
      </c>
      <c r="X154">
        <v>0</v>
      </c>
    </row>
    <row r="155" spans="1:24" x14ac:dyDescent="0.25">
      <c r="A155">
        <v>1.9089999999999999E-2</v>
      </c>
      <c r="B155" s="1">
        <v>45380.512199074074</v>
      </c>
      <c r="C155">
        <v>0</v>
      </c>
      <c r="D155">
        <v>0</v>
      </c>
      <c r="E155">
        <v>0.1</v>
      </c>
      <c r="F155">
        <v>-6.9999999999999999E-4</v>
      </c>
      <c r="G155">
        <v>100</v>
      </c>
      <c r="H155">
        <v>3</v>
      </c>
      <c r="I155">
        <v>100</v>
      </c>
      <c r="J155">
        <v>0</v>
      </c>
      <c r="K155">
        <v>50</v>
      </c>
      <c r="L155">
        <v>0.3</v>
      </c>
      <c r="M155">
        <v>20.9</v>
      </c>
      <c r="N155">
        <v>0.3009</v>
      </c>
      <c r="O155">
        <v>0</v>
      </c>
      <c r="P155">
        <v>0</v>
      </c>
      <c r="Q155">
        <v>0</v>
      </c>
      <c r="R155">
        <v>-6.9999999999999999E-4</v>
      </c>
      <c r="S155">
        <v>20</v>
      </c>
      <c r="T155">
        <v>20</v>
      </c>
      <c r="U155">
        <v>0</v>
      </c>
      <c r="V155" t="s">
        <v>22</v>
      </c>
      <c r="W155">
        <v>4.0099999999999999E-4</v>
      </c>
      <c r="X155">
        <v>0</v>
      </c>
    </row>
    <row r="156" spans="1:24" x14ac:dyDescent="0.25">
      <c r="A156">
        <v>1.9220000000000001E-2</v>
      </c>
      <c r="B156" s="1">
        <v>45380.51221064815</v>
      </c>
      <c r="C156">
        <v>0</v>
      </c>
      <c r="D156">
        <v>0</v>
      </c>
      <c r="E156">
        <v>0.1</v>
      </c>
      <c r="F156">
        <v>-6.9999999999999999E-4</v>
      </c>
      <c r="G156">
        <v>100</v>
      </c>
      <c r="H156">
        <v>3</v>
      </c>
      <c r="I156">
        <v>100</v>
      </c>
      <c r="J156">
        <v>4.0000000000000002E-4</v>
      </c>
      <c r="K156">
        <v>50</v>
      </c>
      <c r="L156">
        <v>0.3</v>
      </c>
      <c r="M156">
        <v>21</v>
      </c>
      <c r="N156">
        <v>0.30049999999999999</v>
      </c>
      <c r="O156">
        <v>0</v>
      </c>
      <c r="P156">
        <v>0</v>
      </c>
      <c r="Q156">
        <v>0</v>
      </c>
      <c r="R156">
        <v>-1.8E-3</v>
      </c>
      <c r="S156">
        <v>20</v>
      </c>
      <c r="T156">
        <v>20</v>
      </c>
      <c r="U156">
        <v>0</v>
      </c>
      <c r="V156" t="s">
        <v>22</v>
      </c>
      <c r="W156">
        <v>4.0099999999999999E-4</v>
      </c>
      <c r="X156">
        <v>0</v>
      </c>
    </row>
    <row r="157" spans="1:24" x14ac:dyDescent="0.25">
      <c r="A157">
        <v>1.9359999999999999E-2</v>
      </c>
      <c r="B157" s="1">
        <v>45380.51221064815</v>
      </c>
      <c r="C157">
        <v>0</v>
      </c>
      <c r="D157">
        <v>0</v>
      </c>
      <c r="E157">
        <v>0.1</v>
      </c>
      <c r="F157">
        <v>4.0000000000000002E-4</v>
      </c>
      <c r="G157">
        <v>100</v>
      </c>
      <c r="H157">
        <v>3</v>
      </c>
      <c r="I157">
        <v>100</v>
      </c>
      <c r="J157">
        <v>0</v>
      </c>
      <c r="K157">
        <v>50</v>
      </c>
      <c r="L157">
        <v>0.3</v>
      </c>
      <c r="M157">
        <v>20.7</v>
      </c>
      <c r="N157">
        <v>0.30049999999999999</v>
      </c>
      <c r="O157">
        <v>0</v>
      </c>
      <c r="P157">
        <v>0</v>
      </c>
      <c r="Q157">
        <v>0</v>
      </c>
      <c r="R157">
        <v>-1.1000000000000001E-3</v>
      </c>
      <c r="S157">
        <v>0</v>
      </c>
      <c r="T157">
        <v>0.73</v>
      </c>
      <c r="U157">
        <v>0</v>
      </c>
      <c r="V157" t="s">
        <v>22</v>
      </c>
      <c r="W157">
        <v>3.8499999999999998E-4</v>
      </c>
      <c r="X157">
        <v>0</v>
      </c>
    </row>
    <row r="158" spans="1:24" x14ac:dyDescent="0.25">
      <c r="A158">
        <v>1.95E-2</v>
      </c>
      <c r="B158" s="1">
        <v>45380.51222222222</v>
      </c>
      <c r="C158">
        <v>0</v>
      </c>
      <c r="D158">
        <v>0</v>
      </c>
      <c r="E158">
        <v>0.1</v>
      </c>
      <c r="F158">
        <v>-1.1000000000000001E-3</v>
      </c>
      <c r="G158">
        <v>100</v>
      </c>
      <c r="H158">
        <v>3</v>
      </c>
      <c r="I158">
        <v>100</v>
      </c>
      <c r="J158">
        <v>1.1000000000000001E-3</v>
      </c>
      <c r="K158">
        <v>50</v>
      </c>
      <c r="L158">
        <v>0.3</v>
      </c>
      <c r="M158">
        <v>20.7</v>
      </c>
      <c r="N158">
        <v>0.30049999999999999</v>
      </c>
      <c r="O158">
        <v>0</v>
      </c>
      <c r="P158">
        <v>0</v>
      </c>
      <c r="Q158">
        <v>0</v>
      </c>
      <c r="R158">
        <v>-1.1000000000000001E-3</v>
      </c>
      <c r="S158">
        <v>0</v>
      </c>
      <c r="T158">
        <v>0.73</v>
      </c>
      <c r="U158">
        <v>0</v>
      </c>
      <c r="V158" t="s">
        <v>22</v>
      </c>
      <c r="W158">
        <v>3.8499999999999998E-4</v>
      </c>
      <c r="X158">
        <v>0</v>
      </c>
    </row>
    <row r="159" spans="1:24" x14ac:dyDescent="0.25">
      <c r="A159">
        <v>1.9640000000000001E-2</v>
      </c>
      <c r="B159" s="1">
        <v>45380.51222222222</v>
      </c>
      <c r="C159">
        <v>0</v>
      </c>
      <c r="D159">
        <v>0</v>
      </c>
      <c r="E159">
        <v>0.1</v>
      </c>
      <c r="F159">
        <v>4.0000000000000002E-4</v>
      </c>
      <c r="G159">
        <v>100</v>
      </c>
      <c r="H159">
        <v>3</v>
      </c>
      <c r="I159">
        <v>100</v>
      </c>
      <c r="J159">
        <v>-4.0000000000000002E-4</v>
      </c>
      <c r="K159">
        <v>50</v>
      </c>
      <c r="L159">
        <v>0.3</v>
      </c>
      <c r="M159">
        <v>21</v>
      </c>
      <c r="N159">
        <v>0.30049999999999999</v>
      </c>
      <c r="O159">
        <v>0</v>
      </c>
      <c r="P159">
        <v>0</v>
      </c>
      <c r="Q159">
        <v>0</v>
      </c>
      <c r="R159">
        <v>-1.1000000000000001E-3</v>
      </c>
      <c r="S159">
        <v>0</v>
      </c>
      <c r="T159">
        <v>0.73</v>
      </c>
      <c r="U159">
        <v>0</v>
      </c>
      <c r="V159" t="s">
        <v>22</v>
      </c>
      <c r="W159">
        <v>4.3399999999999998E-4</v>
      </c>
      <c r="X159">
        <v>0</v>
      </c>
    </row>
    <row r="160" spans="1:24" x14ac:dyDescent="0.25">
      <c r="A160">
        <v>1.9779999999999999E-2</v>
      </c>
      <c r="B160" s="1">
        <v>45380.512233796297</v>
      </c>
      <c r="C160">
        <v>0</v>
      </c>
      <c r="D160">
        <v>0</v>
      </c>
      <c r="E160">
        <v>0.1</v>
      </c>
      <c r="F160">
        <v>-6.9999999999999999E-4</v>
      </c>
      <c r="G160">
        <v>100</v>
      </c>
      <c r="H160">
        <v>3</v>
      </c>
      <c r="I160">
        <v>100</v>
      </c>
      <c r="J160">
        <v>0</v>
      </c>
      <c r="K160">
        <v>50</v>
      </c>
      <c r="L160">
        <v>0.3</v>
      </c>
      <c r="M160">
        <v>21</v>
      </c>
      <c r="N160">
        <v>0.30049999999999999</v>
      </c>
      <c r="O160">
        <v>0</v>
      </c>
      <c r="P160">
        <v>0</v>
      </c>
      <c r="Q160">
        <v>0</v>
      </c>
      <c r="R160">
        <v>-6.9999999999999999E-4</v>
      </c>
      <c r="S160">
        <v>0</v>
      </c>
      <c r="T160">
        <v>-0.03</v>
      </c>
      <c r="U160">
        <v>0</v>
      </c>
      <c r="V160" t="s">
        <v>22</v>
      </c>
      <c r="W160">
        <v>4.3399999999999998E-4</v>
      </c>
      <c r="X160">
        <v>0</v>
      </c>
    </row>
    <row r="161" spans="1:24" x14ac:dyDescent="0.25">
      <c r="A161">
        <v>1.992E-2</v>
      </c>
      <c r="B161" s="1">
        <v>45380.512233796297</v>
      </c>
      <c r="C161">
        <v>0</v>
      </c>
      <c r="D161">
        <v>0</v>
      </c>
      <c r="E161">
        <v>0.1</v>
      </c>
      <c r="F161">
        <v>-6.9999999999999999E-4</v>
      </c>
      <c r="G161">
        <v>100</v>
      </c>
      <c r="H161">
        <v>3</v>
      </c>
      <c r="I161">
        <v>100</v>
      </c>
      <c r="J161">
        <v>-4.0000000000000002E-4</v>
      </c>
      <c r="K161">
        <v>50</v>
      </c>
      <c r="L161">
        <v>0.3</v>
      </c>
      <c r="M161">
        <v>21.3</v>
      </c>
      <c r="N161">
        <v>0.30020000000000002</v>
      </c>
      <c r="O161">
        <v>0</v>
      </c>
      <c r="P161">
        <v>0</v>
      </c>
      <c r="Q161">
        <v>0</v>
      </c>
      <c r="R161">
        <v>-6.9999999999999999E-4</v>
      </c>
      <c r="S161">
        <v>0</v>
      </c>
      <c r="T161">
        <v>-0.03</v>
      </c>
      <c r="U161">
        <v>0</v>
      </c>
      <c r="V161" t="s">
        <v>22</v>
      </c>
      <c r="W161">
        <v>3.7399999999999998E-4</v>
      </c>
      <c r="X161">
        <v>0</v>
      </c>
    </row>
    <row r="162" spans="1:24" x14ac:dyDescent="0.25">
      <c r="A162">
        <v>2.0060000000000001E-2</v>
      </c>
      <c r="B162" s="1">
        <v>45380.512245370373</v>
      </c>
      <c r="C162">
        <v>0</v>
      </c>
      <c r="D162">
        <v>0</v>
      </c>
      <c r="E162">
        <v>0.1</v>
      </c>
      <c r="F162">
        <v>-6.9999999999999999E-4</v>
      </c>
      <c r="G162">
        <v>100</v>
      </c>
      <c r="H162">
        <v>3</v>
      </c>
      <c r="I162">
        <v>100</v>
      </c>
      <c r="J162">
        <v>6.9999999999999999E-4</v>
      </c>
      <c r="K162">
        <v>50</v>
      </c>
      <c r="L162">
        <v>0.3</v>
      </c>
      <c r="M162">
        <v>21.4</v>
      </c>
      <c r="N162">
        <v>0.30020000000000002</v>
      </c>
      <c r="O162">
        <v>0</v>
      </c>
      <c r="P162">
        <v>0</v>
      </c>
      <c r="Q162">
        <v>0</v>
      </c>
      <c r="R162">
        <v>6.9999999999999999E-4</v>
      </c>
      <c r="S162">
        <v>0</v>
      </c>
      <c r="T162">
        <v>-0.04</v>
      </c>
      <c r="U162">
        <v>0</v>
      </c>
      <c r="V162" t="s">
        <v>22</v>
      </c>
      <c r="W162">
        <v>3.7399999999999998E-4</v>
      </c>
      <c r="X162">
        <v>0</v>
      </c>
    </row>
    <row r="163" spans="1:24" x14ac:dyDescent="0.25">
      <c r="A163">
        <v>2.0199999999999999E-2</v>
      </c>
      <c r="B163" s="1">
        <v>45380.512245370373</v>
      </c>
      <c r="C163">
        <v>0</v>
      </c>
      <c r="D163">
        <v>0</v>
      </c>
      <c r="E163">
        <v>0.1</v>
      </c>
      <c r="F163">
        <v>0</v>
      </c>
      <c r="G163">
        <v>100</v>
      </c>
      <c r="H163">
        <v>3</v>
      </c>
      <c r="I163">
        <v>100</v>
      </c>
      <c r="J163">
        <v>-6.9999999999999999E-4</v>
      </c>
      <c r="K163">
        <v>50</v>
      </c>
      <c r="L163">
        <v>0.3</v>
      </c>
      <c r="M163">
        <v>21.4</v>
      </c>
      <c r="N163">
        <v>0.29659999999999997</v>
      </c>
      <c r="O163">
        <v>0</v>
      </c>
      <c r="P163">
        <v>0</v>
      </c>
      <c r="Q163">
        <v>0</v>
      </c>
      <c r="R163">
        <v>-6.9999999999999999E-4</v>
      </c>
      <c r="S163">
        <v>0</v>
      </c>
      <c r="T163">
        <v>-0.04</v>
      </c>
      <c r="U163">
        <v>0</v>
      </c>
      <c r="V163" t="s">
        <v>22</v>
      </c>
      <c r="W163">
        <v>3.1199999999999999E-4</v>
      </c>
      <c r="X163">
        <v>0</v>
      </c>
    </row>
    <row r="164" spans="1:24" x14ac:dyDescent="0.25">
      <c r="A164">
        <v>2.0330000000000001E-2</v>
      </c>
      <c r="B164" s="1">
        <v>45380.512256944443</v>
      </c>
      <c r="C164">
        <v>0</v>
      </c>
      <c r="D164">
        <v>0</v>
      </c>
      <c r="E164">
        <v>0.1</v>
      </c>
      <c r="F164">
        <v>-1.1000000000000001E-3</v>
      </c>
      <c r="G164">
        <v>100</v>
      </c>
      <c r="H164">
        <v>3</v>
      </c>
      <c r="I164">
        <v>100</v>
      </c>
      <c r="J164">
        <v>-6.9999999999999999E-4</v>
      </c>
      <c r="K164">
        <v>50</v>
      </c>
      <c r="L164">
        <v>0.3</v>
      </c>
      <c r="M164">
        <v>21.5</v>
      </c>
      <c r="N164">
        <v>0.29980000000000001</v>
      </c>
      <c r="O164">
        <v>0</v>
      </c>
      <c r="P164">
        <v>0</v>
      </c>
      <c r="Q164">
        <v>0</v>
      </c>
      <c r="R164">
        <v>-6.9999999999999999E-4</v>
      </c>
      <c r="S164">
        <v>0</v>
      </c>
      <c r="T164">
        <v>-0.01</v>
      </c>
      <c r="U164">
        <v>0</v>
      </c>
      <c r="V164" t="s">
        <v>22</v>
      </c>
      <c r="W164">
        <v>3.1199999999999999E-4</v>
      </c>
      <c r="X164">
        <v>0</v>
      </c>
    </row>
    <row r="165" spans="1:24" x14ac:dyDescent="0.25">
      <c r="A165">
        <v>2.0469999999999999E-2</v>
      </c>
      <c r="B165" s="1">
        <v>45380.512256944443</v>
      </c>
      <c r="C165">
        <v>0</v>
      </c>
      <c r="D165">
        <v>0</v>
      </c>
      <c r="E165">
        <v>0.1</v>
      </c>
      <c r="F165">
        <v>4.0000000000000002E-4</v>
      </c>
      <c r="G165">
        <v>100</v>
      </c>
      <c r="H165">
        <v>3</v>
      </c>
      <c r="I165">
        <v>100</v>
      </c>
      <c r="J165">
        <v>6.9999999999999999E-4</v>
      </c>
      <c r="K165">
        <v>50</v>
      </c>
      <c r="L165">
        <v>0.3</v>
      </c>
      <c r="M165">
        <v>21.6</v>
      </c>
      <c r="N165">
        <v>0.30049999999999999</v>
      </c>
      <c r="O165">
        <v>0</v>
      </c>
      <c r="P165">
        <v>0</v>
      </c>
      <c r="Q165">
        <v>0</v>
      </c>
      <c r="R165">
        <v>-1.4E-3</v>
      </c>
      <c r="S165">
        <v>0</v>
      </c>
      <c r="T165">
        <v>-0.01</v>
      </c>
      <c r="U165">
        <v>0</v>
      </c>
      <c r="V165" t="s">
        <v>22</v>
      </c>
      <c r="W165">
        <v>2.6600000000000001E-4</v>
      </c>
      <c r="X165">
        <v>0</v>
      </c>
    </row>
    <row r="166" spans="1:24" x14ac:dyDescent="0.25">
      <c r="A166">
        <v>2.061E-2</v>
      </c>
      <c r="B166" s="1">
        <v>45380.51226851852</v>
      </c>
      <c r="C166">
        <v>0</v>
      </c>
      <c r="D166">
        <v>0</v>
      </c>
      <c r="E166">
        <v>0.1</v>
      </c>
      <c r="F166">
        <v>-6.9999999999999999E-4</v>
      </c>
      <c r="G166">
        <v>100</v>
      </c>
      <c r="H166">
        <v>3</v>
      </c>
      <c r="I166">
        <v>100.1</v>
      </c>
      <c r="J166">
        <v>-4.0000000000000002E-4</v>
      </c>
      <c r="K166">
        <v>50</v>
      </c>
      <c r="L166">
        <v>0.3</v>
      </c>
      <c r="M166">
        <v>21.7</v>
      </c>
      <c r="N166">
        <v>0.29909999999999998</v>
      </c>
      <c r="O166">
        <v>0</v>
      </c>
      <c r="P166">
        <v>0</v>
      </c>
      <c r="Q166">
        <v>0</v>
      </c>
      <c r="R166">
        <v>-6.9999999999999999E-4</v>
      </c>
      <c r="S166">
        <v>0</v>
      </c>
      <c r="T166">
        <v>0</v>
      </c>
      <c r="U166">
        <v>0</v>
      </c>
      <c r="V166" t="s">
        <v>22</v>
      </c>
      <c r="W166">
        <v>2.6600000000000001E-4</v>
      </c>
      <c r="X166">
        <v>0</v>
      </c>
    </row>
    <row r="167" spans="1:24" x14ac:dyDescent="0.25">
      <c r="A167">
        <v>2.0750000000000001E-2</v>
      </c>
      <c r="B167" s="1">
        <v>45380.51226851852</v>
      </c>
      <c r="C167">
        <v>0</v>
      </c>
      <c r="D167">
        <v>0</v>
      </c>
      <c r="E167">
        <v>0.1</v>
      </c>
      <c r="F167">
        <v>-4.0000000000000002E-4</v>
      </c>
      <c r="G167">
        <v>100</v>
      </c>
      <c r="H167">
        <v>3</v>
      </c>
      <c r="I167">
        <v>100</v>
      </c>
      <c r="J167">
        <v>1.1000000000000001E-3</v>
      </c>
      <c r="K167">
        <v>50</v>
      </c>
      <c r="L167">
        <v>0.3</v>
      </c>
      <c r="M167">
        <v>21.7</v>
      </c>
      <c r="N167">
        <v>0.30020000000000002</v>
      </c>
      <c r="O167">
        <v>0</v>
      </c>
      <c r="P167">
        <v>0</v>
      </c>
      <c r="Q167">
        <v>0</v>
      </c>
      <c r="R167">
        <v>-1.4E-3</v>
      </c>
      <c r="S167">
        <v>0</v>
      </c>
      <c r="T167">
        <v>0</v>
      </c>
      <c r="U167">
        <v>0</v>
      </c>
      <c r="V167" t="s">
        <v>22</v>
      </c>
      <c r="W167">
        <v>2.2499999999999999E-4</v>
      </c>
      <c r="X167">
        <v>0</v>
      </c>
    </row>
    <row r="168" spans="1:24" x14ac:dyDescent="0.25">
      <c r="A168">
        <v>2.0889999999999999E-2</v>
      </c>
      <c r="B168" s="1">
        <v>45380.512280092589</v>
      </c>
      <c r="C168">
        <v>0</v>
      </c>
      <c r="D168">
        <v>0</v>
      </c>
      <c r="E168">
        <v>0.1</v>
      </c>
      <c r="F168">
        <v>0</v>
      </c>
      <c r="G168">
        <v>100</v>
      </c>
      <c r="H168">
        <v>3</v>
      </c>
      <c r="I168">
        <v>100.1</v>
      </c>
      <c r="J168">
        <v>-1.1000000000000001E-3</v>
      </c>
      <c r="K168">
        <v>50</v>
      </c>
      <c r="L168">
        <v>0.3</v>
      </c>
      <c r="M168">
        <v>22</v>
      </c>
      <c r="N168">
        <v>0.29980000000000001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 t="s">
        <v>22</v>
      </c>
      <c r="W168">
        <v>2.2499999999999999E-4</v>
      </c>
      <c r="X168">
        <v>0</v>
      </c>
    </row>
    <row r="169" spans="1:24" x14ac:dyDescent="0.25">
      <c r="A169">
        <v>2.103E-2</v>
      </c>
      <c r="B169" s="1">
        <v>45380.512280092589</v>
      </c>
      <c r="C169">
        <v>0</v>
      </c>
      <c r="D169">
        <v>0</v>
      </c>
      <c r="E169">
        <v>0.1</v>
      </c>
      <c r="F169">
        <v>-4.0000000000000002E-4</v>
      </c>
      <c r="G169">
        <v>100</v>
      </c>
      <c r="H169">
        <v>3</v>
      </c>
      <c r="I169">
        <v>100</v>
      </c>
      <c r="J169">
        <v>4.0000000000000002E-4</v>
      </c>
      <c r="K169">
        <v>50</v>
      </c>
      <c r="L169">
        <v>0.3</v>
      </c>
      <c r="M169">
        <v>21.9</v>
      </c>
      <c r="N169">
        <v>0.30049999999999999</v>
      </c>
      <c r="O169">
        <v>0</v>
      </c>
      <c r="P169">
        <v>0</v>
      </c>
      <c r="Q169">
        <v>0</v>
      </c>
      <c r="R169">
        <v>-1.1000000000000001E-3</v>
      </c>
      <c r="S169">
        <v>0</v>
      </c>
      <c r="T169">
        <v>0.02</v>
      </c>
      <c r="U169">
        <v>0</v>
      </c>
      <c r="V169" t="s">
        <v>22</v>
      </c>
      <c r="W169">
        <v>1.92E-4</v>
      </c>
      <c r="X169">
        <v>0</v>
      </c>
    </row>
    <row r="170" spans="1:24" x14ac:dyDescent="0.25">
      <c r="A170">
        <v>2.1170000000000001E-2</v>
      </c>
      <c r="B170" s="1">
        <v>45380.512291666666</v>
      </c>
      <c r="C170">
        <v>0</v>
      </c>
      <c r="D170">
        <v>0</v>
      </c>
      <c r="E170">
        <v>0.1</v>
      </c>
      <c r="F170">
        <v>0</v>
      </c>
      <c r="G170">
        <v>100</v>
      </c>
      <c r="H170">
        <v>3</v>
      </c>
      <c r="I170">
        <v>100</v>
      </c>
      <c r="J170">
        <v>-4.0000000000000002E-4</v>
      </c>
      <c r="K170">
        <v>50</v>
      </c>
      <c r="L170">
        <v>0.3</v>
      </c>
      <c r="M170">
        <v>22.1</v>
      </c>
      <c r="N170">
        <v>0.29980000000000001</v>
      </c>
      <c r="O170">
        <v>0</v>
      </c>
      <c r="P170">
        <v>0</v>
      </c>
      <c r="Q170">
        <v>0</v>
      </c>
      <c r="R170">
        <v>-6.9999999999999999E-4</v>
      </c>
      <c r="S170">
        <v>0</v>
      </c>
      <c r="T170">
        <v>0.02</v>
      </c>
      <c r="U170">
        <v>0</v>
      </c>
      <c r="V170" t="s">
        <v>22</v>
      </c>
      <c r="W170">
        <v>1.92E-4</v>
      </c>
      <c r="X170">
        <v>0</v>
      </c>
    </row>
    <row r="171" spans="1:24" x14ac:dyDescent="0.25">
      <c r="A171">
        <v>2.1309999999999999E-2</v>
      </c>
      <c r="B171" s="1">
        <v>45380.512291666666</v>
      </c>
      <c r="C171">
        <v>0</v>
      </c>
      <c r="D171">
        <v>0</v>
      </c>
      <c r="E171">
        <v>0.1</v>
      </c>
      <c r="F171">
        <v>-6.9999999999999999E-4</v>
      </c>
      <c r="G171">
        <v>100</v>
      </c>
      <c r="H171">
        <v>3</v>
      </c>
      <c r="I171">
        <v>100</v>
      </c>
      <c r="J171">
        <v>-4.0000000000000002E-4</v>
      </c>
      <c r="K171">
        <v>50</v>
      </c>
      <c r="L171">
        <v>0.3</v>
      </c>
      <c r="M171">
        <v>22.2</v>
      </c>
      <c r="N171">
        <v>0.29870000000000002</v>
      </c>
      <c r="O171">
        <v>0</v>
      </c>
      <c r="P171">
        <v>0</v>
      </c>
      <c r="Q171">
        <v>0</v>
      </c>
      <c r="R171">
        <v>-4.0000000000000002E-4</v>
      </c>
      <c r="S171">
        <v>0</v>
      </c>
      <c r="T171">
        <v>0.02</v>
      </c>
      <c r="U171">
        <v>0</v>
      </c>
      <c r="V171" t="s">
        <v>22</v>
      </c>
      <c r="W171">
        <v>1.65E-4</v>
      </c>
      <c r="X171">
        <v>0</v>
      </c>
    </row>
    <row r="172" spans="1:24" x14ac:dyDescent="0.25">
      <c r="A172">
        <v>2.145E-2</v>
      </c>
      <c r="B172" s="1">
        <v>45380.512303240743</v>
      </c>
      <c r="C172">
        <v>0</v>
      </c>
      <c r="D172">
        <v>0</v>
      </c>
      <c r="E172">
        <v>0.1</v>
      </c>
      <c r="F172">
        <v>-6.9999999999999999E-4</v>
      </c>
      <c r="G172">
        <v>100</v>
      </c>
      <c r="H172">
        <v>3</v>
      </c>
      <c r="I172">
        <v>100</v>
      </c>
      <c r="J172">
        <v>0</v>
      </c>
      <c r="K172">
        <v>50</v>
      </c>
      <c r="L172">
        <v>0.3</v>
      </c>
      <c r="M172">
        <v>22.3</v>
      </c>
      <c r="N172">
        <v>0.30020000000000002</v>
      </c>
      <c r="O172">
        <v>0</v>
      </c>
      <c r="P172">
        <v>0</v>
      </c>
      <c r="Q172">
        <v>0</v>
      </c>
      <c r="R172">
        <v>-4.0000000000000002E-4</v>
      </c>
      <c r="S172">
        <v>0</v>
      </c>
      <c r="T172">
        <v>0.02</v>
      </c>
      <c r="U172">
        <v>0</v>
      </c>
      <c r="V172" t="s">
        <v>22</v>
      </c>
      <c r="W172">
        <v>1.65E-4</v>
      </c>
      <c r="X172">
        <v>0</v>
      </c>
    </row>
    <row r="173" spans="1:24" x14ac:dyDescent="0.25">
      <c r="A173">
        <v>2.1590000000000002E-2</v>
      </c>
      <c r="B173" s="1">
        <v>45380.512303240743</v>
      </c>
      <c r="C173">
        <v>0</v>
      </c>
      <c r="D173">
        <v>0</v>
      </c>
      <c r="E173">
        <v>0.1</v>
      </c>
      <c r="F173">
        <v>-6.9999999999999999E-4</v>
      </c>
      <c r="G173">
        <v>100</v>
      </c>
      <c r="H173">
        <v>3</v>
      </c>
      <c r="I173">
        <v>100</v>
      </c>
      <c r="J173">
        <v>0</v>
      </c>
      <c r="K173">
        <v>50</v>
      </c>
      <c r="L173">
        <v>0.3</v>
      </c>
      <c r="M173">
        <v>22.4</v>
      </c>
      <c r="N173">
        <v>0.30049999999999999</v>
      </c>
      <c r="O173">
        <v>0</v>
      </c>
      <c r="P173">
        <v>0</v>
      </c>
      <c r="Q173">
        <v>0</v>
      </c>
      <c r="R173">
        <v>-6.9999999999999999E-4</v>
      </c>
      <c r="S173">
        <v>0</v>
      </c>
      <c r="T173">
        <v>0.03</v>
      </c>
      <c r="U173">
        <v>0</v>
      </c>
      <c r="V173" t="s">
        <v>22</v>
      </c>
      <c r="W173">
        <v>1.4300000000000001E-4</v>
      </c>
      <c r="X173">
        <v>0</v>
      </c>
    </row>
    <row r="174" spans="1:24" x14ac:dyDescent="0.25">
      <c r="A174">
        <v>2.172E-2</v>
      </c>
      <c r="B174" s="1">
        <v>45380.512314814812</v>
      </c>
      <c r="C174">
        <v>0</v>
      </c>
      <c r="D174">
        <v>0</v>
      </c>
      <c r="E174">
        <v>0.1</v>
      </c>
      <c r="F174">
        <v>4.0000000000000002E-4</v>
      </c>
      <c r="G174">
        <v>100</v>
      </c>
      <c r="H174">
        <v>3</v>
      </c>
      <c r="I174">
        <v>100.1</v>
      </c>
      <c r="J174">
        <v>-1.1000000000000001E-3</v>
      </c>
      <c r="K174">
        <v>50</v>
      </c>
      <c r="L174">
        <v>0.3</v>
      </c>
      <c r="M174">
        <v>22.5</v>
      </c>
      <c r="N174">
        <v>0.29980000000000001</v>
      </c>
      <c r="O174">
        <v>0</v>
      </c>
      <c r="P174">
        <v>0</v>
      </c>
      <c r="Q174">
        <v>0</v>
      </c>
      <c r="R174">
        <v>-1.1000000000000001E-3</v>
      </c>
      <c r="S174">
        <v>0</v>
      </c>
      <c r="T174">
        <v>0.03</v>
      </c>
      <c r="U174">
        <v>0</v>
      </c>
      <c r="V174" t="s">
        <v>22</v>
      </c>
      <c r="W174">
        <v>1.4300000000000001E-4</v>
      </c>
      <c r="X174">
        <v>0</v>
      </c>
    </row>
    <row r="175" spans="1:24" x14ac:dyDescent="0.25">
      <c r="A175">
        <v>2.1860000000000001E-2</v>
      </c>
      <c r="B175" s="1">
        <v>45380.512314814812</v>
      </c>
      <c r="C175">
        <v>0</v>
      </c>
      <c r="D175">
        <v>0</v>
      </c>
      <c r="E175">
        <v>0.1</v>
      </c>
      <c r="F175">
        <v>-4.0000000000000002E-4</v>
      </c>
      <c r="G175">
        <v>100</v>
      </c>
      <c r="H175">
        <v>3</v>
      </c>
      <c r="I175">
        <v>100</v>
      </c>
      <c r="J175">
        <v>-4.0000000000000002E-4</v>
      </c>
      <c r="K175">
        <v>50</v>
      </c>
      <c r="L175">
        <v>0.3</v>
      </c>
      <c r="M175">
        <v>22.7</v>
      </c>
      <c r="N175">
        <v>0.2984</v>
      </c>
      <c r="O175">
        <v>0</v>
      </c>
      <c r="P175">
        <v>0</v>
      </c>
      <c r="Q175">
        <v>0</v>
      </c>
      <c r="R175">
        <v>-6.9999999999999999E-4</v>
      </c>
      <c r="S175">
        <v>0</v>
      </c>
      <c r="T175">
        <v>0.03</v>
      </c>
      <c r="U175">
        <v>0</v>
      </c>
      <c r="V175" t="s">
        <v>22</v>
      </c>
      <c r="W175">
        <v>1.2400000000000001E-4</v>
      </c>
      <c r="X175">
        <v>0</v>
      </c>
    </row>
    <row r="176" spans="1:24" x14ac:dyDescent="0.25">
      <c r="A176">
        <v>2.1999999999999999E-2</v>
      </c>
      <c r="B176" s="1">
        <v>45380.512326388889</v>
      </c>
      <c r="C176">
        <v>0</v>
      </c>
      <c r="D176">
        <v>0</v>
      </c>
      <c r="E176">
        <v>0.1</v>
      </c>
      <c r="F176">
        <v>-1.1000000000000001E-3</v>
      </c>
      <c r="G176">
        <v>100</v>
      </c>
      <c r="H176">
        <v>3</v>
      </c>
      <c r="I176">
        <v>100</v>
      </c>
      <c r="J176">
        <v>-6.9999999999999999E-4</v>
      </c>
      <c r="K176">
        <v>50</v>
      </c>
      <c r="L176">
        <v>0.3</v>
      </c>
      <c r="M176">
        <v>22.8</v>
      </c>
      <c r="N176">
        <v>0.30049999999999999</v>
      </c>
      <c r="O176">
        <v>0</v>
      </c>
      <c r="P176">
        <v>0</v>
      </c>
      <c r="Q176">
        <v>0</v>
      </c>
      <c r="R176">
        <v>-1.8E-3</v>
      </c>
      <c r="S176">
        <v>0</v>
      </c>
      <c r="T176">
        <v>0.03</v>
      </c>
      <c r="U176">
        <v>0</v>
      </c>
      <c r="V176" t="s">
        <v>22</v>
      </c>
      <c r="W176">
        <v>1.2400000000000001E-4</v>
      </c>
      <c r="X176">
        <v>0</v>
      </c>
    </row>
    <row r="177" spans="1:24" x14ac:dyDescent="0.25">
      <c r="A177">
        <v>2.214E-2</v>
      </c>
      <c r="B177" s="1">
        <v>45380.512326388889</v>
      </c>
      <c r="C177">
        <v>0</v>
      </c>
      <c r="D177">
        <v>0</v>
      </c>
      <c r="E177">
        <v>0.1</v>
      </c>
      <c r="F177">
        <v>-1.1000000000000001E-3</v>
      </c>
      <c r="G177">
        <v>100</v>
      </c>
      <c r="H177">
        <v>3</v>
      </c>
      <c r="I177">
        <v>100</v>
      </c>
      <c r="J177">
        <v>-1.1000000000000001E-3</v>
      </c>
      <c r="K177">
        <v>50</v>
      </c>
      <c r="L177">
        <v>0.3</v>
      </c>
      <c r="M177">
        <v>23.1</v>
      </c>
      <c r="N177">
        <v>0.3009</v>
      </c>
      <c r="O177">
        <v>0</v>
      </c>
      <c r="P177">
        <v>0</v>
      </c>
      <c r="Q177">
        <v>0</v>
      </c>
      <c r="R177">
        <v>-1.1000000000000001E-3</v>
      </c>
      <c r="S177">
        <v>0</v>
      </c>
      <c r="T177">
        <v>0.04</v>
      </c>
      <c r="U177">
        <v>0</v>
      </c>
      <c r="V177" t="s">
        <v>22</v>
      </c>
      <c r="W177">
        <v>1.06E-4</v>
      </c>
      <c r="X177">
        <v>0</v>
      </c>
    </row>
    <row r="178" spans="1:24" x14ac:dyDescent="0.25">
      <c r="A178">
        <v>2.2280000000000001E-2</v>
      </c>
      <c r="B178" s="1">
        <v>45380.512337962966</v>
      </c>
      <c r="C178">
        <v>0</v>
      </c>
      <c r="D178">
        <v>0</v>
      </c>
      <c r="E178">
        <v>0.1</v>
      </c>
      <c r="F178">
        <v>-1.1000000000000001E-3</v>
      </c>
      <c r="G178">
        <v>100</v>
      </c>
      <c r="H178">
        <v>3</v>
      </c>
      <c r="I178">
        <v>100</v>
      </c>
      <c r="J178">
        <v>4.0000000000000002E-4</v>
      </c>
      <c r="K178">
        <v>50</v>
      </c>
      <c r="L178">
        <v>0.3</v>
      </c>
      <c r="M178">
        <v>23.1</v>
      </c>
      <c r="N178">
        <v>0.3009</v>
      </c>
      <c r="O178">
        <v>0</v>
      </c>
      <c r="P178">
        <v>0</v>
      </c>
      <c r="Q178">
        <v>0</v>
      </c>
      <c r="R178">
        <v>-6.9999999999999999E-4</v>
      </c>
      <c r="S178">
        <v>0</v>
      </c>
      <c r="T178">
        <v>0.04</v>
      </c>
      <c r="U178">
        <v>0</v>
      </c>
      <c r="V178" t="s">
        <v>22</v>
      </c>
      <c r="W178">
        <v>1.06E-4</v>
      </c>
      <c r="X178">
        <v>0</v>
      </c>
    </row>
    <row r="179" spans="1:24" x14ac:dyDescent="0.25">
      <c r="A179">
        <v>2.2419999999999999E-2</v>
      </c>
      <c r="B179" s="1">
        <v>45380.512337962966</v>
      </c>
      <c r="C179">
        <v>0</v>
      </c>
      <c r="D179">
        <v>0</v>
      </c>
      <c r="E179">
        <v>0.1</v>
      </c>
      <c r="F179">
        <v>0</v>
      </c>
      <c r="G179">
        <v>100</v>
      </c>
      <c r="H179">
        <v>3</v>
      </c>
      <c r="I179">
        <v>100</v>
      </c>
      <c r="J179">
        <v>0</v>
      </c>
      <c r="K179">
        <v>50</v>
      </c>
      <c r="L179">
        <v>0.3</v>
      </c>
      <c r="M179">
        <v>23.4</v>
      </c>
      <c r="N179">
        <v>0.29909999999999998</v>
      </c>
      <c r="O179">
        <v>0</v>
      </c>
      <c r="P179">
        <v>0</v>
      </c>
      <c r="Q179">
        <v>0</v>
      </c>
      <c r="R179">
        <v>-1.4E-3</v>
      </c>
      <c r="S179">
        <v>0</v>
      </c>
      <c r="T179">
        <v>0.04</v>
      </c>
      <c r="U179">
        <v>0</v>
      </c>
      <c r="V179" t="s">
        <v>22</v>
      </c>
      <c r="W179">
        <v>9.3399999999999993E-5</v>
      </c>
      <c r="X179">
        <v>0</v>
      </c>
    </row>
    <row r="180" spans="1:24" x14ac:dyDescent="0.25">
      <c r="A180">
        <v>2.256E-2</v>
      </c>
      <c r="B180" s="1">
        <v>45380.512349537035</v>
      </c>
      <c r="C180">
        <v>0</v>
      </c>
      <c r="D180">
        <v>0</v>
      </c>
      <c r="E180">
        <v>0.1</v>
      </c>
      <c r="F180">
        <v>-4.0000000000000002E-4</v>
      </c>
      <c r="G180">
        <v>100</v>
      </c>
      <c r="H180">
        <v>3</v>
      </c>
      <c r="I180">
        <v>100</v>
      </c>
      <c r="J180">
        <v>0</v>
      </c>
      <c r="K180">
        <v>50</v>
      </c>
      <c r="L180">
        <v>0.3</v>
      </c>
      <c r="M180">
        <v>23.6</v>
      </c>
      <c r="N180">
        <v>0.29980000000000001</v>
      </c>
      <c r="O180">
        <v>0</v>
      </c>
      <c r="P180">
        <v>0</v>
      </c>
      <c r="Q180">
        <v>0</v>
      </c>
      <c r="R180">
        <v>-1.1000000000000001E-3</v>
      </c>
      <c r="S180">
        <v>0</v>
      </c>
      <c r="T180">
        <v>0.04</v>
      </c>
      <c r="U180">
        <v>0</v>
      </c>
      <c r="V180" t="s">
        <v>22</v>
      </c>
      <c r="W180">
        <v>9.3399999999999993E-5</v>
      </c>
      <c r="X180">
        <v>0</v>
      </c>
    </row>
    <row r="181" spans="1:24" x14ac:dyDescent="0.25">
      <c r="A181">
        <v>2.2700000000000001E-2</v>
      </c>
      <c r="B181" s="1">
        <v>45380.512349537035</v>
      </c>
      <c r="C181">
        <v>0</v>
      </c>
      <c r="D181">
        <v>0</v>
      </c>
      <c r="E181">
        <v>0.1</v>
      </c>
      <c r="F181">
        <v>-4.0000000000000002E-4</v>
      </c>
      <c r="G181">
        <v>100</v>
      </c>
      <c r="H181">
        <v>3</v>
      </c>
      <c r="I181">
        <v>100</v>
      </c>
      <c r="J181">
        <v>-6.9999999999999999E-4</v>
      </c>
      <c r="K181">
        <v>50</v>
      </c>
      <c r="L181">
        <v>0.3</v>
      </c>
      <c r="M181">
        <v>23.8</v>
      </c>
      <c r="N181">
        <v>0.30020000000000002</v>
      </c>
      <c r="O181">
        <v>0</v>
      </c>
      <c r="P181">
        <v>0</v>
      </c>
      <c r="Q181">
        <v>0</v>
      </c>
      <c r="R181">
        <v>-1.1000000000000001E-3</v>
      </c>
      <c r="S181">
        <v>0</v>
      </c>
      <c r="T181">
        <v>0.04</v>
      </c>
      <c r="U181">
        <v>0</v>
      </c>
      <c r="V181" t="s">
        <v>22</v>
      </c>
      <c r="W181">
        <v>8.2399999999999997E-5</v>
      </c>
      <c r="X181">
        <v>0</v>
      </c>
    </row>
    <row r="182" spans="1:24" x14ac:dyDescent="0.25">
      <c r="A182">
        <v>2.283E-2</v>
      </c>
      <c r="B182" s="1">
        <v>45380.512361111112</v>
      </c>
      <c r="C182">
        <v>0</v>
      </c>
      <c r="D182">
        <v>0</v>
      </c>
      <c r="E182">
        <v>0.1</v>
      </c>
      <c r="F182">
        <v>-6.9999999999999999E-4</v>
      </c>
      <c r="G182">
        <v>100</v>
      </c>
      <c r="H182">
        <v>3</v>
      </c>
      <c r="I182">
        <v>100</v>
      </c>
      <c r="J182">
        <v>1.1000000000000001E-3</v>
      </c>
      <c r="K182">
        <v>50</v>
      </c>
      <c r="L182">
        <v>0.3</v>
      </c>
      <c r="M182">
        <v>23.9</v>
      </c>
      <c r="N182">
        <v>0.29770000000000002</v>
      </c>
      <c r="O182">
        <v>0</v>
      </c>
      <c r="P182">
        <v>0</v>
      </c>
      <c r="Q182">
        <v>0</v>
      </c>
      <c r="R182">
        <v>-6.9999999999999999E-4</v>
      </c>
      <c r="S182">
        <v>0</v>
      </c>
      <c r="T182">
        <v>0.04</v>
      </c>
      <c r="U182">
        <v>0</v>
      </c>
      <c r="V182" t="s">
        <v>22</v>
      </c>
      <c r="W182">
        <v>8.2399999999999997E-5</v>
      </c>
      <c r="X182">
        <v>0</v>
      </c>
    </row>
    <row r="183" spans="1:24" x14ac:dyDescent="0.25">
      <c r="A183">
        <v>2.2970000000000001E-2</v>
      </c>
      <c r="B183" s="1">
        <v>45380.512361111112</v>
      </c>
      <c r="C183">
        <v>0</v>
      </c>
      <c r="D183">
        <v>0</v>
      </c>
      <c r="E183">
        <v>0.1</v>
      </c>
      <c r="F183">
        <v>-6.9999999999999999E-4</v>
      </c>
      <c r="G183">
        <v>100</v>
      </c>
      <c r="H183">
        <v>3</v>
      </c>
      <c r="I183">
        <v>100</v>
      </c>
      <c r="J183">
        <v>0</v>
      </c>
      <c r="K183">
        <v>50</v>
      </c>
      <c r="L183">
        <v>0.3</v>
      </c>
      <c r="M183">
        <v>24.1</v>
      </c>
      <c r="N183">
        <v>0.30049999999999999</v>
      </c>
      <c r="O183">
        <v>0</v>
      </c>
      <c r="P183">
        <v>0</v>
      </c>
      <c r="Q183">
        <v>0</v>
      </c>
      <c r="R183">
        <v>-6.9999999999999999E-4</v>
      </c>
      <c r="S183">
        <v>0</v>
      </c>
      <c r="T183">
        <v>0.04</v>
      </c>
      <c r="U183">
        <v>0</v>
      </c>
      <c r="V183" t="s">
        <v>22</v>
      </c>
      <c r="W183">
        <v>7.2899999999999997E-5</v>
      </c>
      <c r="X183">
        <v>0</v>
      </c>
    </row>
    <row r="184" spans="1:24" x14ac:dyDescent="0.25">
      <c r="A184">
        <v>2.3109999999999999E-2</v>
      </c>
      <c r="B184" s="1">
        <v>45380.512372685182</v>
      </c>
      <c r="C184">
        <v>0</v>
      </c>
      <c r="D184">
        <v>0</v>
      </c>
      <c r="E184">
        <v>0.1</v>
      </c>
      <c r="F184">
        <v>-4.0000000000000002E-4</v>
      </c>
      <c r="G184">
        <v>100</v>
      </c>
      <c r="H184">
        <v>3</v>
      </c>
      <c r="I184">
        <v>100</v>
      </c>
      <c r="J184">
        <v>6.9999999999999999E-4</v>
      </c>
      <c r="K184">
        <v>50</v>
      </c>
      <c r="L184">
        <v>0.3</v>
      </c>
      <c r="M184">
        <v>24.4</v>
      </c>
      <c r="N184">
        <v>0.30049999999999999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0.04</v>
      </c>
      <c r="U184">
        <v>0</v>
      </c>
      <c r="V184" t="s">
        <v>22</v>
      </c>
      <c r="W184">
        <v>7.2899999999999997E-5</v>
      </c>
      <c r="X184">
        <v>0</v>
      </c>
    </row>
    <row r="185" spans="1:24" x14ac:dyDescent="0.25">
      <c r="A185">
        <v>2.325E-2</v>
      </c>
      <c r="B185" s="1">
        <v>45380.512372685182</v>
      </c>
      <c r="C185">
        <v>0</v>
      </c>
      <c r="D185">
        <v>0</v>
      </c>
      <c r="E185">
        <v>0.1</v>
      </c>
      <c r="F185">
        <v>-4.0000000000000002E-4</v>
      </c>
      <c r="G185">
        <v>100</v>
      </c>
      <c r="H185">
        <v>3</v>
      </c>
      <c r="I185">
        <v>100</v>
      </c>
      <c r="J185">
        <v>4.0000000000000002E-4</v>
      </c>
      <c r="K185">
        <v>50</v>
      </c>
      <c r="L185">
        <v>0.3</v>
      </c>
      <c r="M185">
        <v>24.6</v>
      </c>
      <c r="N185">
        <v>0.30049999999999999</v>
      </c>
      <c r="O185">
        <v>0</v>
      </c>
      <c r="P185">
        <v>0</v>
      </c>
      <c r="Q185">
        <v>0</v>
      </c>
      <c r="R185">
        <v>-6.9999999999999999E-4</v>
      </c>
      <c r="S185">
        <v>0</v>
      </c>
      <c r="T185">
        <v>0.04</v>
      </c>
      <c r="U185">
        <v>0</v>
      </c>
      <c r="V185" t="s">
        <v>22</v>
      </c>
      <c r="W185">
        <v>6.4200000000000002E-5</v>
      </c>
      <c r="X185">
        <v>0</v>
      </c>
    </row>
    <row r="186" spans="1:24" x14ac:dyDescent="0.25">
      <c r="A186">
        <v>2.3390000000000001E-2</v>
      </c>
      <c r="B186" s="1">
        <v>45380.512384259258</v>
      </c>
      <c r="C186">
        <v>0</v>
      </c>
      <c r="D186">
        <v>0</v>
      </c>
      <c r="E186">
        <v>0.1</v>
      </c>
      <c r="F186">
        <v>0</v>
      </c>
      <c r="G186">
        <v>100</v>
      </c>
      <c r="H186">
        <v>3</v>
      </c>
      <c r="I186">
        <v>100</v>
      </c>
      <c r="J186">
        <v>-1.8E-3</v>
      </c>
      <c r="K186">
        <v>50</v>
      </c>
      <c r="L186">
        <v>0.3</v>
      </c>
      <c r="M186">
        <v>24.8</v>
      </c>
      <c r="N186">
        <v>0.29980000000000001</v>
      </c>
      <c r="O186">
        <v>0</v>
      </c>
      <c r="P186">
        <v>0</v>
      </c>
      <c r="Q186">
        <v>0</v>
      </c>
      <c r="R186">
        <v>-6.9999999999999999E-4</v>
      </c>
      <c r="S186">
        <v>0</v>
      </c>
      <c r="T186">
        <v>0.04</v>
      </c>
      <c r="U186">
        <v>0</v>
      </c>
      <c r="V186" t="s">
        <v>22</v>
      </c>
      <c r="W186">
        <v>6.4200000000000002E-5</v>
      </c>
      <c r="X186">
        <v>0</v>
      </c>
    </row>
    <row r="187" spans="1:24" x14ac:dyDescent="0.25">
      <c r="A187">
        <v>2.3529999999999999E-2</v>
      </c>
      <c r="B187" s="1">
        <v>45380.512384259258</v>
      </c>
      <c r="C187">
        <v>0</v>
      </c>
      <c r="D187">
        <v>0</v>
      </c>
      <c r="E187">
        <v>0.1</v>
      </c>
      <c r="F187">
        <v>-6.9999999999999999E-4</v>
      </c>
      <c r="G187">
        <v>100</v>
      </c>
      <c r="H187">
        <v>3</v>
      </c>
      <c r="I187">
        <v>100</v>
      </c>
      <c r="J187">
        <v>-4.0000000000000002E-4</v>
      </c>
      <c r="K187">
        <v>50</v>
      </c>
      <c r="L187">
        <v>0.3</v>
      </c>
      <c r="M187">
        <v>25</v>
      </c>
      <c r="N187">
        <v>0.30049999999999999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0.03</v>
      </c>
      <c r="U187">
        <v>0</v>
      </c>
      <c r="V187" t="s">
        <v>22</v>
      </c>
      <c r="W187">
        <v>5.6799999999999998E-5</v>
      </c>
      <c r="X187">
        <v>0</v>
      </c>
    </row>
    <row r="188" spans="1:24" x14ac:dyDescent="0.25">
      <c r="A188">
        <v>2.367E-2</v>
      </c>
      <c r="B188" s="1">
        <v>45380.512395833335</v>
      </c>
      <c r="C188">
        <v>0</v>
      </c>
      <c r="D188">
        <v>0</v>
      </c>
      <c r="E188">
        <v>0.1</v>
      </c>
      <c r="F188">
        <v>-6.9999999999999999E-4</v>
      </c>
      <c r="G188">
        <v>100</v>
      </c>
      <c r="H188">
        <v>3</v>
      </c>
      <c r="I188">
        <v>100.1</v>
      </c>
      <c r="J188">
        <v>0</v>
      </c>
      <c r="K188">
        <v>50</v>
      </c>
      <c r="L188">
        <v>0.3</v>
      </c>
      <c r="M188">
        <v>25.3</v>
      </c>
      <c r="N188">
        <v>0.30020000000000002</v>
      </c>
      <c r="O188">
        <v>0</v>
      </c>
      <c r="P188">
        <v>0</v>
      </c>
      <c r="Q188">
        <v>0</v>
      </c>
      <c r="R188">
        <v>-6.9999999999999999E-4</v>
      </c>
      <c r="S188">
        <v>0</v>
      </c>
      <c r="T188">
        <v>0.03</v>
      </c>
      <c r="U188">
        <v>0</v>
      </c>
      <c r="V188" t="s">
        <v>22</v>
      </c>
      <c r="W188">
        <v>5.6799999999999998E-5</v>
      </c>
      <c r="X188">
        <v>0</v>
      </c>
    </row>
    <row r="189" spans="1:24" x14ac:dyDescent="0.25">
      <c r="A189">
        <v>2.3810000000000001E-2</v>
      </c>
      <c r="B189" s="1">
        <v>45380.512395833335</v>
      </c>
      <c r="C189">
        <v>0</v>
      </c>
      <c r="D189">
        <v>0</v>
      </c>
      <c r="E189">
        <v>0.1</v>
      </c>
      <c r="F189">
        <v>-4.0000000000000002E-4</v>
      </c>
      <c r="G189">
        <v>100</v>
      </c>
      <c r="H189">
        <v>3</v>
      </c>
      <c r="I189">
        <v>100.1</v>
      </c>
      <c r="J189">
        <v>0</v>
      </c>
      <c r="K189">
        <v>50</v>
      </c>
      <c r="L189">
        <v>0.3</v>
      </c>
      <c r="M189">
        <v>25.7</v>
      </c>
      <c r="N189">
        <v>0.30020000000000002</v>
      </c>
      <c r="O189">
        <v>0</v>
      </c>
      <c r="P189">
        <v>0</v>
      </c>
      <c r="Q189">
        <v>0</v>
      </c>
      <c r="R189">
        <v>-6.9999999999999999E-4</v>
      </c>
      <c r="S189">
        <v>0</v>
      </c>
      <c r="T189">
        <v>0.03</v>
      </c>
      <c r="U189">
        <v>0</v>
      </c>
      <c r="V189" t="s">
        <v>22</v>
      </c>
      <c r="W189">
        <v>5.0599999999999997E-5</v>
      </c>
      <c r="X189">
        <v>0</v>
      </c>
    </row>
    <row r="190" spans="1:24" x14ac:dyDescent="0.25">
      <c r="A190">
        <v>2.3949999999999999E-2</v>
      </c>
      <c r="B190" s="1">
        <v>45380.512407407405</v>
      </c>
      <c r="C190">
        <v>0</v>
      </c>
      <c r="D190">
        <v>0</v>
      </c>
      <c r="E190">
        <v>0.1</v>
      </c>
      <c r="F190">
        <v>-1.1000000000000001E-3</v>
      </c>
      <c r="G190">
        <v>100</v>
      </c>
      <c r="H190">
        <v>3</v>
      </c>
      <c r="I190">
        <v>100</v>
      </c>
      <c r="J190">
        <v>-1.1000000000000001E-3</v>
      </c>
      <c r="K190">
        <v>50</v>
      </c>
      <c r="L190">
        <v>0.3</v>
      </c>
      <c r="M190">
        <v>25.8</v>
      </c>
      <c r="N190">
        <v>0.30020000000000002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0.03</v>
      </c>
      <c r="U190">
        <v>0</v>
      </c>
      <c r="V190" t="s">
        <v>22</v>
      </c>
      <c r="W190">
        <v>5.0599999999999997E-5</v>
      </c>
      <c r="X190">
        <v>0</v>
      </c>
    </row>
    <row r="191" spans="1:24" x14ac:dyDescent="0.25">
      <c r="A191">
        <v>2.4080000000000001E-2</v>
      </c>
      <c r="B191" s="1">
        <v>45380.512407407405</v>
      </c>
      <c r="C191">
        <v>0</v>
      </c>
      <c r="D191">
        <v>0</v>
      </c>
      <c r="E191">
        <v>0.1</v>
      </c>
      <c r="F191">
        <v>-1.1000000000000001E-3</v>
      </c>
      <c r="G191">
        <v>100</v>
      </c>
      <c r="H191">
        <v>3</v>
      </c>
      <c r="I191">
        <v>100</v>
      </c>
      <c r="J191">
        <v>-6.9999999999999999E-4</v>
      </c>
      <c r="K191">
        <v>50</v>
      </c>
      <c r="L191">
        <v>0.3</v>
      </c>
      <c r="M191">
        <v>26.3</v>
      </c>
      <c r="N191">
        <v>0.30020000000000002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0.03</v>
      </c>
      <c r="U191">
        <v>0</v>
      </c>
      <c r="V191" t="s">
        <v>22</v>
      </c>
      <c r="W191">
        <v>4.5300000000000003E-5</v>
      </c>
      <c r="X191">
        <v>0</v>
      </c>
    </row>
    <row r="192" spans="1:24" x14ac:dyDescent="0.25">
      <c r="A192">
        <v>2.4219999999999998E-2</v>
      </c>
      <c r="B192" s="1">
        <v>45380.512418981481</v>
      </c>
      <c r="C192">
        <v>0</v>
      </c>
      <c r="D192">
        <v>0</v>
      </c>
      <c r="E192">
        <v>0.1</v>
      </c>
      <c r="F192">
        <v>-6.9999999999999999E-4</v>
      </c>
      <c r="G192">
        <v>100</v>
      </c>
      <c r="H192">
        <v>3</v>
      </c>
      <c r="I192">
        <v>100</v>
      </c>
      <c r="J192">
        <v>-4.0000000000000002E-4</v>
      </c>
      <c r="K192">
        <v>50</v>
      </c>
      <c r="L192">
        <v>0.3</v>
      </c>
      <c r="M192">
        <v>26.5</v>
      </c>
      <c r="N192">
        <v>0.30020000000000002</v>
      </c>
      <c r="O192">
        <v>0</v>
      </c>
      <c r="P192">
        <v>0</v>
      </c>
      <c r="Q192">
        <v>0</v>
      </c>
      <c r="R192">
        <v>-6.9999999999999999E-4</v>
      </c>
      <c r="S192">
        <v>0</v>
      </c>
      <c r="T192">
        <v>0.03</v>
      </c>
      <c r="U192">
        <v>0</v>
      </c>
      <c r="V192" t="s">
        <v>22</v>
      </c>
      <c r="W192">
        <v>4.5300000000000003E-5</v>
      </c>
      <c r="X192">
        <v>0</v>
      </c>
    </row>
    <row r="193" spans="1:24" x14ac:dyDescent="0.25">
      <c r="A193">
        <v>2.436E-2</v>
      </c>
      <c r="B193" s="1">
        <v>45380.512418981481</v>
      </c>
      <c r="C193">
        <v>0</v>
      </c>
      <c r="D193">
        <v>0</v>
      </c>
      <c r="E193">
        <v>0.1</v>
      </c>
      <c r="F193">
        <v>-6.9999999999999999E-4</v>
      </c>
      <c r="G193">
        <v>100</v>
      </c>
      <c r="H193">
        <v>3</v>
      </c>
      <c r="I193">
        <v>100</v>
      </c>
      <c r="J193">
        <v>4.0000000000000002E-4</v>
      </c>
      <c r="K193">
        <v>50</v>
      </c>
      <c r="L193">
        <v>0.3</v>
      </c>
      <c r="M193">
        <v>26.8</v>
      </c>
      <c r="N193">
        <v>0.30020000000000002</v>
      </c>
      <c r="O193">
        <v>0</v>
      </c>
      <c r="P193">
        <v>0</v>
      </c>
      <c r="Q193">
        <v>0</v>
      </c>
      <c r="R193">
        <v>-1.4E-3</v>
      </c>
      <c r="S193">
        <v>0</v>
      </c>
      <c r="T193">
        <v>0.03</v>
      </c>
      <c r="U193">
        <v>0</v>
      </c>
      <c r="V193" t="s">
        <v>22</v>
      </c>
      <c r="W193">
        <v>4.0299999999999997E-5</v>
      </c>
      <c r="X193">
        <v>0</v>
      </c>
    </row>
    <row r="194" spans="1:24" x14ac:dyDescent="0.25">
      <c r="A194">
        <v>2.4500000000000001E-2</v>
      </c>
      <c r="B194" s="1">
        <v>45380.512430555558</v>
      </c>
      <c r="C194">
        <v>0</v>
      </c>
      <c r="D194">
        <v>0</v>
      </c>
      <c r="E194">
        <v>0.1</v>
      </c>
      <c r="F194">
        <v>-4.0000000000000002E-4</v>
      </c>
      <c r="G194">
        <v>100</v>
      </c>
      <c r="H194">
        <v>3</v>
      </c>
      <c r="I194">
        <v>100.1</v>
      </c>
      <c r="J194">
        <v>1.1000000000000001E-3</v>
      </c>
      <c r="K194">
        <v>50</v>
      </c>
      <c r="L194">
        <v>0.3</v>
      </c>
      <c r="M194">
        <v>27.2</v>
      </c>
      <c r="N194">
        <v>0.30020000000000002</v>
      </c>
      <c r="O194">
        <v>0</v>
      </c>
      <c r="P194">
        <v>0</v>
      </c>
      <c r="Q194">
        <v>0</v>
      </c>
      <c r="R194">
        <v>-1.1000000000000001E-3</v>
      </c>
      <c r="S194">
        <v>0</v>
      </c>
      <c r="T194">
        <v>0.03</v>
      </c>
      <c r="U194">
        <v>0</v>
      </c>
      <c r="V194" t="s">
        <v>22</v>
      </c>
      <c r="W194">
        <v>4.0299999999999997E-5</v>
      </c>
      <c r="X194">
        <v>0</v>
      </c>
    </row>
    <row r="195" spans="1:24" x14ac:dyDescent="0.25">
      <c r="A195">
        <v>2.4639999999999999E-2</v>
      </c>
      <c r="B195" s="1">
        <v>45380.512430555558</v>
      </c>
      <c r="C195">
        <v>0</v>
      </c>
      <c r="D195">
        <v>0</v>
      </c>
      <c r="E195">
        <v>0.1</v>
      </c>
      <c r="F195">
        <v>-4.0000000000000002E-4</v>
      </c>
      <c r="G195">
        <v>100</v>
      </c>
      <c r="H195">
        <v>3</v>
      </c>
      <c r="I195">
        <v>100</v>
      </c>
      <c r="J195">
        <v>6.9999999999999999E-4</v>
      </c>
      <c r="K195">
        <v>50</v>
      </c>
      <c r="L195">
        <v>0.3</v>
      </c>
      <c r="M195">
        <v>27.4</v>
      </c>
      <c r="N195">
        <v>0.3009</v>
      </c>
      <c r="O195">
        <v>0</v>
      </c>
      <c r="P195">
        <v>0</v>
      </c>
      <c r="Q195">
        <v>0</v>
      </c>
      <c r="R195">
        <v>-6.9999999999999999E-4</v>
      </c>
      <c r="S195">
        <v>0</v>
      </c>
      <c r="T195">
        <v>0.03</v>
      </c>
      <c r="U195">
        <v>0</v>
      </c>
      <c r="V195" t="s">
        <v>22</v>
      </c>
      <c r="W195">
        <v>3.6100000000000003E-5</v>
      </c>
      <c r="X195">
        <v>0</v>
      </c>
    </row>
    <row r="196" spans="1:24" x14ac:dyDescent="0.25">
      <c r="A196">
        <v>2.478E-2</v>
      </c>
      <c r="B196" s="1">
        <v>45380.512442129628</v>
      </c>
      <c r="C196">
        <v>0</v>
      </c>
      <c r="D196">
        <v>0</v>
      </c>
      <c r="E196">
        <v>0.1</v>
      </c>
      <c r="F196">
        <v>-1.1000000000000001E-3</v>
      </c>
      <c r="G196">
        <v>100</v>
      </c>
      <c r="H196">
        <v>3</v>
      </c>
      <c r="I196">
        <v>100</v>
      </c>
      <c r="J196">
        <v>0</v>
      </c>
      <c r="K196">
        <v>50</v>
      </c>
      <c r="L196">
        <v>0.3</v>
      </c>
      <c r="M196">
        <v>28</v>
      </c>
      <c r="N196">
        <v>0.3009</v>
      </c>
      <c r="O196">
        <v>0</v>
      </c>
      <c r="P196">
        <v>0</v>
      </c>
      <c r="Q196">
        <v>0</v>
      </c>
      <c r="R196">
        <v>-6.9999999999999999E-4</v>
      </c>
      <c r="S196">
        <v>0</v>
      </c>
      <c r="T196">
        <v>0.03</v>
      </c>
      <c r="U196">
        <v>0</v>
      </c>
      <c r="V196" t="s">
        <v>22</v>
      </c>
      <c r="W196">
        <v>3.6100000000000003E-5</v>
      </c>
      <c r="X196">
        <v>0</v>
      </c>
    </row>
    <row r="197" spans="1:24" x14ac:dyDescent="0.25">
      <c r="A197">
        <v>2.4920000000000001E-2</v>
      </c>
      <c r="B197" s="1">
        <v>45380.512442129628</v>
      </c>
      <c r="C197">
        <v>0</v>
      </c>
      <c r="D197">
        <v>0</v>
      </c>
      <c r="E197">
        <v>0.1</v>
      </c>
      <c r="F197">
        <v>-6.9999999999999999E-4</v>
      </c>
      <c r="G197">
        <v>100</v>
      </c>
      <c r="H197">
        <v>3</v>
      </c>
      <c r="I197">
        <v>100</v>
      </c>
      <c r="J197">
        <v>4.1999999999999997E-3</v>
      </c>
      <c r="K197">
        <v>50</v>
      </c>
      <c r="L197">
        <v>0.3</v>
      </c>
      <c r="M197">
        <v>28.3</v>
      </c>
      <c r="N197">
        <v>0.30020000000000002</v>
      </c>
      <c r="O197">
        <v>0</v>
      </c>
      <c r="P197">
        <v>0</v>
      </c>
      <c r="Q197">
        <v>0</v>
      </c>
      <c r="R197">
        <v>-6.9999999999999999E-4</v>
      </c>
      <c r="S197">
        <v>0</v>
      </c>
      <c r="T197">
        <v>0.03</v>
      </c>
      <c r="U197">
        <v>0</v>
      </c>
      <c r="V197" t="s">
        <v>22</v>
      </c>
      <c r="W197">
        <v>3.2700000000000002E-5</v>
      </c>
      <c r="X197">
        <v>0</v>
      </c>
    </row>
    <row r="198" spans="1:24" x14ac:dyDescent="0.25">
      <c r="A198">
        <v>2.5059999999999999E-2</v>
      </c>
      <c r="B198" s="1">
        <v>45380.512453703705</v>
      </c>
      <c r="C198">
        <v>0</v>
      </c>
      <c r="D198">
        <v>0</v>
      </c>
      <c r="E198">
        <v>0.1</v>
      </c>
      <c r="F198">
        <v>-2.0999999999999999E-3</v>
      </c>
      <c r="G198">
        <v>100</v>
      </c>
      <c r="H198">
        <v>3</v>
      </c>
      <c r="I198">
        <v>100</v>
      </c>
      <c r="J198">
        <v>0</v>
      </c>
      <c r="K198">
        <v>50</v>
      </c>
      <c r="L198">
        <v>0.3</v>
      </c>
      <c r="M198">
        <v>28.3</v>
      </c>
      <c r="N198">
        <v>0.30020000000000002</v>
      </c>
      <c r="O198">
        <v>0</v>
      </c>
      <c r="P198">
        <v>0</v>
      </c>
      <c r="Q198">
        <v>0</v>
      </c>
      <c r="R198">
        <v>-1.4E-3</v>
      </c>
      <c r="S198">
        <v>0</v>
      </c>
      <c r="T198">
        <v>0.03</v>
      </c>
      <c r="U198">
        <v>0</v>
      </c>
      <c r="V198" t="s">
        <v>22</v>
      </c>
      <c r="W198">
        <v>3.2700000000000002E-5</v>
      </c>
      <c r="X198">
        <v>0</v>
      </c>
    </row>
    <row r="199" spans="1:24" x14ac:dyDescent="0.25">
      <c r="A199">
        <v>2.52E-2</v>
      </c>
      <c r="B199" s="1">
        <v>45380.512453703705</v>
      </c>
      <c r="C199">
        <v>0</v>
      </c>
      <c r="D199">
        <v>0</v>
      </c>
      <c r="E199">
        <v>0.1</v>
      </c>
      <c r="F199">
        <v>-4.0000000000000002E-4</v>
      </c>
      <c r="G199">
        <v>100</v>
      </c>
      <c r="H199">
        <v>3</v>
      </c>
      <c r="I199">
        <v>100.1</v>
      </c>
      <c r="J199">
        <v>-4.0000000000000002E-4</v>
      </c>
      <c r="K199">
        <v>50</v>
      </c>
      <c r="L199">
        <v>0.3</v>
      </c>
      <c r="M199">
        <v>29.5</v>
      </c>
      <c r="N199">
        <v>0.2994</v>
      </c>
      <c r="O199">
        <v>0</v>
      </c>
      <c r="P199">
        <v>0</v>
      </c>
      <c r="Q199">
        <v>0</v>
      </c>
      <c r="R199">
        <v>-6.9999999999999999E-4</v>
      </c>
      <c r="S199">
        <v>0</v>
      </c>
      <c r="T199">
        <v>0.03</v>
      </c>
      <c r="U199">
        <v>0</v>
      </c>
      <c r="V199" t="s">
        <v>22</v>
      </c>
      <c r="W199">
        <v>2.94E-5</v>
      </c>
      <c r="X199">
        <v>0</v>
      </c>
    </row>
    <row r="200" spans="1:24" x14ac:dyDescent="0.25">
      <c r="A200">
        <v>2.5329999999999998E-2</v>
      </c>
      <c r="B200" s="1">
        <v>45380.512465277781</v>
      </c>
      <c r="C200">
        <v>0</v>
      </c>
      <c r="D200">
        <v>0</v>
      </c>
      <c r="E200">
        <v>0.1</v>
      </c>
      <c r="F200">
        <v>-4.0000000000000002E-4</v>
      </c>
      <c r="G200">
        <v>100</v>
      </c>
      <c r="H200">
        <v>3</v>
      </c>
      <c r="I200">
        <v>100</v>
      </c>
      <c r="J200">
        <v>4.0000000000000002E-4</v>
      </c>
      <c r="K200">
        <v>50</v>
      </c>
      <c r="L200">
        <v>0.3</v>
      </c>
      <c r="M200">
        <v>29.8</v>
      </c>
      <c r="N200">
        <v>0.3009</v>
      </c>
      <c r="O200">
        <v>0</v>
      </c>
      <c r="P200">
        <v>0</v>
      </c>
      <c r="Q200">
        <v>0</v>
      </c>
      <c r="R200">
        <v>-1.1000000000000001E-3</v>
      </c>
      <c r="S200">
        <v>0</v>
      </c>
      <c r="T200">
        <v>0.03</v>
      </c>
      <c r="U200">
        <v>0</v>
      </c>
      <c r="V200" t="s">
        <v>22</v>
      </c>
      <c r="W200">
        <v>2.94E-5</v>
      </c>
      <c r="X200">
        <v>0</v>
      </c>
    </row>
    <row r="201" spans="1:24" x14ac:dyDescent="0.25">
      <c r="A201">
        <v>2.547E-2</v>
      </c>
      <c r="B201" s="1">
        <v>45380.512465277781</v>
      </c>
      <c r="C201">
        <v>0</v>
      </c>
      <c r="D201">
        <v>0</v>
      </c>
      <c r="E201">
        <v>0.1</v>
      </c>
      <c r="F201">
        <v>-1.1000000000000001E-3</v>
      </c>
      <c r="G201">
        <v>100</v>
      </c>
      <c r="H201">
        <v>3</v>
      </c>
      <c r="I201">
        <v>100</v>
      </c>
      <c r="J201">
        <v>6.9999999999999999E-4</v>
      </c>
      <c r="K201">
        <v>50</v>
      </c>
      <c r="L201">
        <v>0.3</v>
      </c>
      <c r="M201">
        <v>30.2</v>
      </c>
      <c r="N201">
        <v>0.29980000000000001</v>
      </c>
      <c r="O201">
        <v>0</v>
      </c>
      <c r="P201">
        <v>0</v>
      </c>
      <c r="Q201">
        <v>0</v>
      </c>
      <c r="R201">
        <v>-4.0000000000000002E-4</v>
      </c>
      <c r="S201">
        <v>0</v>
      </c>
      <c r="T201">
        <v>0.03</v>
      </c>
      <c r="U201">
        <v>0</v>
      </c>
      <c r="V201" t="s">
        <v>22</v>
      </c>
      <c r="W201">
        <v>2.6400000000000001E-5</v>
      </c>
      <c r="X201">
        <v>0</v>
      </c>
    </row>
    <row r="202" spans="1:24" x14ac:dyDescent="0.25">
      <c r="A202">
        <v>2.5610000000000001E-2</v>
      </c>
      <c r="B202" s="1">
        <v>45380.512476851851</v>
      </c>
      <c r="C202">
        <v>0</v>
      </c>
      <c r="D202">
        <v>0</v>
      </c>
      <c r="E202">
        <v>0.1</v>
      </c>
      <c r="F202">
        <v>0</v>
      </c>
      <c r="G202">
        <v>100</v>
      </c>
      <c r="H202">
        <v>3</v>
      </c>
      <c r="I202">
        <v>100</v>
      </c>
      <c r="J202">
        <v>0</v>
      </c>
      <c r="K202">
        <v>50</v>
      </c>
      <c r="L202">
        <v>0.3</v>
      </c>
      <c r="M202">
        <v>30.5</v>
      </c>
      <c r="N202">
        <v>0.30159999999999998</v>
      </c>
      <c r="O202">
        <v>0</v>
      </c>
      <c r="P202">
        <v>0</v>
      </c>
      <c r="Q202">
        <v>0</v>
      </c>
      <c r="R202">
        <v>-1.1000000000000001E-3</v>
      </c>
      <c r="S202">
        <v>0</v>
      </c>
      <c r="T202">
        <v>0.03</v>
      </c>
      <c r="U202">
        <v>0</v>
      </c>
      <c r="V202" t="s">
        <v>22</v>
      </c>
      <c r="W202">
        <v>2.6400000000000001E-5</v>
      </c>
      <c r="X202">
        <v>0</v>
      </c>
    </row>
    <row r="203" spans="1:24" x14ac:dyDescent="0.25">
      <c r="A203">
        <v>2.5749999999999999E-2</v>
      </c>
      <c r="B203" s="1">
        <v>45380.512476851851</v>
      </c>
      <c r="C203">
        <v>0</v>
      </c>
      <c r="D203">
        <v>0</v>
      </c>
      <c r="E203">
        <v>0.1</v>
      </c>
      <c r="F203">
        <v>-4.0000000000000002E-4</v>
      </c>
      <c r="G203">
        <v>100</v>
      </c>
      <c r="H203">
        <v>3</v>
      </c>
      <c r="I203">
        <v>100</v>
      </c>
      <c r="J203">
        <v>-4.0000000000000002E-4</v>
      </c>
      <c r="K203">
        <v>50</v>
      </c>
      <c r="L203">
        <v>0.3</v>
      </c>
      <c r="M203">
        <v>30.7</v>
      </c>
      <c r="N203">
        <v>0.30049999999999999</v>
      </c>
      <c r="O203">
        <v>0</v>
      </c>
      <c r="P203">
        <v>0</v>
      </c>
      <c r="Q203">
        <v>0</v>
      </c>
      <c r="R203">
        <v>-6.9999999999999999E-4</v>
      </c>
      <c r="S203">
        <v>0</v>
      </c>
      <c r="T203">
        <v>0.03</v>
      </c>
      <c r="U203">
        <v>0</v>
      </c>
      <c r="V203" t="s">
        <v>22</v>
      </c>
      <c r="W203">
        <v>2.3900000000000002E-5</v>
      </c>
      <c r="X203">
        <v>0</v>
      </c>
    </row>
    <row r="204" spans="1:24" x14ac:dyDescent="0.25">
      <c r="A204">
        <v>2.589E-2</v>
      </c>
      <c r="B204" s="1">
        <v>45380.512488425928</v>
      </c>
      <c r="C204">
        <v>0</v>
      </c>
      <c r="D204">
        <v>0</v>
      </c>
      <c r="E204">
        <v>0.1</v>
      </c>
      <c r="F204">
        <v>0</v>
      </c>
      <c r="G204">
        <v>100</v>
      </c>
      <c r="H204">
        <v>3</v>
      </c>
      <c r="I204">
        <v>100</v>
      </c>
      <c r="J204">
        <v>-4.0000000000000002E-4</v>
      </c>
      <c r="K204">
        <v>50</v>
      </c>
      <c r="L204">
        <v>0.3</v>
      </c>
      <c r="M204">
        <v>31</v>
      </c>
      <c r="N204">
        <v>0.30020000000000002</v>
      </c>
      <c r="O204">
        <v>0</v>
      </c>
      <c r="P204">
        <v>0</v>
      </c>
      <c r="Q204">
        <v>0</v>
      </c>
      <c r="R204">
        <v>-6.9999999999999999E-4</v>
      </c>
      <c r="S204">
        <v>0</v>
      </c>
      <c r="T204">
        <v>0.03</v>
      </c>
      <c r="U204">
        <v>0</v>
      </c>
      <c r="V204" t="s">
        <v>22</v>
      </c>
      <c r="W204">
        <v>2.3900000000000002E-5</v>
      </c>
      <c r="X204">
        <v>0</v>
      </c>
    </row>
    <row r="205" spans="1:24" x14ac:dyDescent="0.25">
      <c r="A205">
        <v>2.6030000000000001E-2</v>
      </c>
      <c r="B205" s="1">
        <v>45380.512488425928</v>
      </c>
      <c r="C205">
        <v>0</v>
      </c>
      <c r="D205">
        <v>0</v>
      </c>
      <c r="E205">
        <v>0.1</v>
      </c>
      <c r="F205">
        <v>0</v>
      </c>
      <c r="G205">
        <v>100</v>
      </c>
      <c r="H205">
        <v>3</v>
      </c>
      <c r="I205">
        <v>100</v>
      </c>
      <c r="J205">
        <v>4.0000000000000002E-4</v>
      </c>
      <c r="K205">
        <v>50</v>
      </c>
      <c r="L205">
        <v>0.3</v>
      </c>
      <c r="M205">
        <v>31.8</v>
      </c>
      <c r="N205">
        <v>0.29980000000000001</v>
      </c>
      <c r="O205">
        <v>0</v>
      </c>
      <c r="P205">
        <v>0</v>
      </c>
      <c r="Q205">
        <v>0</v>
      </c>
      <c r="R205">
        <v>-6.9999999999999999E-4</v>
      </c>
      <c r="S205">
        <v>0</v>
      </c>
      <c r="T205">
        <v>0.03</v>
      </c>
      <c r="U205">
        <v>0</v>
      </c>
      <c r="V205" t="s">
        <v>22</v>
      </c>
      <c r="W205">
        <v>2.16E-5</v>
      </c>
      <c r="X205">
        <v>0</v>
      </c>
    </row>
    <row r="206" spans="1:24" x14ac:dyDescent="0.25">
      <c r="A206">
        <v>2.6169999999999999E-2</v>
      </c>
      <c r="B206" s="1">
        <v>45380.512499999997</v>
      </c>
      <c r="C206">
        <v>0</v>
      </c>
      <c r="D206">
        <v>0</v>
      </c>
      <c r="E206">
        <v>0.1</v>
      </c>
      <c r="F206">
        <v>0</v>
      </c>
      <c r="G206">
        <v>100</v>
      </c>
      <c r="H206">
        <v>3</v>
      </c>
      <c r="I206">
        <v>100</v>
      </c>
      <c r="J206">
        <v>-4.0000000000000002E-4</v>
      </c>
      <c r="K206">
        <v>50</v>
      </c>
      <c r="L206">
        <v>0.3</v>
      </c>
      <c r="M206">
        <v>32.299999999999997</v>
      </c>
      <c r="N206">
        <v>0.29980000000000001</v>
      </c>
      <c r="O206">
        <v>0</v>
      </c>
      <c r="P206">
        <v>0</v>
      </c>
      <c r="Q206">
        <v>0</v>
      </c>
      <c r="R206">
        <v>-1.4E-3</v>
      </c>
      <c r="S206">
        <v>0</v>
      </c>
      <c r="T206">
        <v>0.03</v>
      </c>
      <c r="U206">
        <v>0</v>
      </c>
      <c r="V206" t="s">
        <v>22</v>
      </c>
      <c r="W206">
        <v>2.16E-5</v>
      </c>
      <c r="X206">
        <v>0</v>
      </c>
    </row>
    <row r="207" spans="1:24" x14ac:dyDescent="0.25">
      <c r="A207">
        <v>2.631E-2</v>
      </c>
      <c r="B207" s="1">
        <v>45380.512499999997</v>
      </c>
      <c r="C207">
        <v>0</v>
      </c>
      <c r="D207">
        <v>0</v>
      </c>
      <c r="E207">
        <v>0.1</v>
      </c>
      <c r="F207">
        <v>-6.9999999999999999E-4</v>
      </c>
      <c r="G207">
        <v>100</v>
      </c>
      <c r="H207">
        <v>3</v>
      </c>
      <c r="I207">
        <v>100</v>
      </c>
      <c r="J207">
        <v>0</v>
      </c>
      <c r="K207">
        <v>50</v>
      </c>
      <c r="L207">
        <v>0.3</v>
      </c>
      <c r="M207">
        <v>33.299999999999997</v>
      </c>
      <c r="N207">
        <v>0.29980000000000001</v>
      </c>
      <c r="O207">
        <v>0</v>
      </c>
      <c r="P207">
        <v>0</v>
      </c>
      <c r="Q207">
        <v>0</v>
      </c>
      <c r="R207">
        <v>-4.0000000000000002E-4</v>
      </c>
      <c r="S207">
        <v>0</v>
      </c>
      <c r="T207">
        <v>0.03</v>
      </c>
      <c r="U207">
        <v>0</v>
      </c>
      <c r="V207" t="s">
        <v>22</v>
      </c>
      <c r="W207">
        <v>2.1100000000000001E-5</v>
      </c>
      <c r="X207">
        <v>0</v>
      </c>
    </row>
    <row r="208" spans="1:24" x14ac:dyDescent="0.25">
      <c r="A208">
        <v>2.6450000000000001E-2</v>
      </c>
      <c r="B208" s="1">
        <v>45380.512511574074</v>
      </c>
      <c r="C208">
        <v>0</v>
      </c>
      <c r="D208">
        <v>0</v>
      </c>
      <c r="E208">
        <v>0.1</v>
      </c>
      <c r="F208">
        <v>-4.0000000000000002E-4</v>
      </c>
      <c r="G208">
        <v>100</v>
      </c>
      <c r="H208">
        <v>3</v>
      </c>
      <c r="I208">
        <v>100</v>
      </c>
      <c r="J208">
        <v>6.9999999999999999E-4</v>
      </c>
      <c r="K208">
        <v>50</v>
      </c>
      <c r="L208">
        <v>0.3</v>
      </c>
      <c r="M208">
        <v>33.799999999999997</v>
      </c>
      <c r="N208">
        <v>0.29980000000000001</v>
      </c>
      <c r="O208">
        <v>0</v>
      </c>
      <c r="P208">
        <v>0</v>
      </c>
      <c r="Q208">
        <v>0</v>
      </c>
      <c r="R208">
        <v>-1.1000000000000001E-3</v>
      </c>
      <c r="S208">
        <v>0</v>
      </c>
      <c r="T208">
        <v>0.03</v>
      </c>
      <c r="U208">
        <v>0</v>
      </c>
      <c r="V208" t="s">
        <v>22</v>
      </c>
      <c r="W208">
        <v>2.1100000000000001E-5</v>
      </c>
      <c r="X208">
        <v>0</v>
      </c>
    </row>
    <row r="209" spans="1:24" x14ac:dyDescent="0.25">
      <c r="A209">
        <v>2.6579999999999999E-2</v>
      </c>
      <c r="B209" s="1">
        <v>45380.512511574074</v>
      </c>
      <c r="C209">
        <v>0</v>
      </c>
      <c r="D209">
        <v>0</v>
      </c>
      <c r="E209">
        <v>0</v>
      </c>
      <c r="F209">
        <v>-4.0000000000000002E-4</v>
      </c>
      <c r="G209">
        <v>100</v>
      </c>
      <c r="H209">
        <v>3</v>
      </c>
      <c r="I209">
        <v>100</v>
      </c>
      <c r="J209">
        <v>-6.9999999999999999E-4</v>
      </c>
      <c r="K209">
        <v>50</v>
      </c>
      <c r="L209">
        <v>0.3</v>
      </c>
      <c r="M209">
        <v>50.1</v>
      </c>
      <c r="N209">
        <v>0</v>
      </c>
      <c r="O209">
        <v>0</v>
      </c>
      <c r="P209">
        <v>0</v>
      </c>
      <c r="Q209">
        <v>0</v>
      </c>
      <c r="R209">
        <v>-1.4E-3</v>
      </c>
      <c r="S209">
        <v>0</v>
      </c>
      <c r="T209">
        <v>0.03</v>
      </c>
      <c r="U209">
        <v>0</v>
      </c>
      <c r="V209" t="s">
        <v>22</v>
      </c>
      <c r="W209">
        <v>1.95E-5</v>
      </c>
      <c r="X209">
        <v>0</v>
      </c>
    </row>
    <row r="210" spans="1:24" x14ac:dyDescent="0.25">
      <c r="A210">
        <v>2.6720000000000001E-2</v>
      </c>
      <c r="B210" s="1">
        <v>45380.512523148151</v>
      </c>
      <c r="C210">
        <v>0</v>
      </c>
      <c r="D210">
        <v>0</v>
      </c>
      <c r="E210">
        <v>0</v>
      </c>
      <c r="F210">
        <v>0</v>
      </c>
      <c r="G210">
        <v>100</v>
      </c>
      <c r="H210">
        <v>3</v>
      </c>
      <c r="I210">
        <v>100</v>
      </c>
      <c r="J210">
        <v>4.0000000000000002E-4</v>
      </c>
      <c r="K210">
        <v>50</v>
      </c>
      <c r="L210">
        <v>0.3</v>
      </c>
      <c r="M210">
        <v>50.1</v>
      </c>
      <c r="N210">
        <v>6.9999999999999999E-4</v>
      </c>
      <c r="O210">
        <v>0</v>
      </c>
      <c r="P210">
        <v>0</v>
      </c>
      <c r="Q210">
        <v>0</v>
      </c>
      <c r="R210">
        <v>-4.0000000000000002E-4</v>
      </c>
      <c r="S210">
        <v>0</v>
      </c>
      <c r="T210">
        <v>0.03</v>
      </c>
      <c r="U210">
        <v>0</v>
      </c>
      <c r="V210" t="s">
        <v>22</v>
      </c>
      <c r="W210">
        <v>1.95E-5</v>
      </c>
      <c r="X210">
        <v>0</v>
      </c>
    </row>
    <row r="211" spans="1:24" x14ac:dyDescent="0.25">
      <c r="A211">
        <v>2.6859999999999998E-2</v>
      </c>
      <c r="B211" s="1">
        <v>45380.512523148151</v>
      </c>
      <c r="C211">
        <v>0</v>
      </c>
      <c r="D211">
        <v>0</v>
      </c>
      <c r="E211">
        <v>0</v>
      </c>
      <c r="F211">
        <v>-6.9999999999999999E-4</v>
      </c>
      <c r="G211">
        <v>100</v>
      </c>
      <c r="H211">
        <v>3</v>
      </c>
      <c r="I211">
        <v>100</v>
      </c>
      <c r="J211">
        <v>6.9999999999999999E-4</v>
      </c>
      <c r="K211">
        <v>50</v>
      </c>
      <c r="L211">
        <v>0.3</v>
      </c>
      <c r="M211">
        <v>50.1</v>
      </c>
      <c r="N211">
        <v>0</v>
      </c>
      <c r="O211">
        <v>0</v>
      </c>
      <c r="P211">
        <v>0</v>
      </c>
      <c r="Q211">
        <v>0</v>
      </c>
      <c r="R211">
        <v>-1.4E-3</v>
      </c>
      <c r="S211">
        <v>0</v>
      </c>
      <c r="T211">
        <v>0.03</v>
      </c>
      <c r="U211">
        <v>0</v>
      </c>
      <c r="V211" t="s">
        <v>22</v>
      </c>
      <c r="W211">
        <v>2.05E-5</v>
      </c>
      <c r="X211">
        <v>0</v>
      </c>
    </row>
    <row r="212" spans="1:24" x14ac:dyDescent="0.25">
      <c r="A212">
        <v>2.7E-2</v>
      </c>
      <c r="B212" s="1">
        <v>45380.51253472222</v>
      </c>
      <c r="C212">
        <v>0</v>
      </c>
      <c r="D212">
        <v>0</v>
      </c>
      <c r="E212">
        <v>0</v>
      </c>
      <c r="F212">
        <v>4.0000000000000002E-4</v>
      </c>
      <c r="G212">
        <v>100</v>
      </c>
      <c r="H212">
        <v>3</v>
      </c>
      <c r="I212">
        <v>100</v>
      </c>
      <c r="J212">
        <v>6.9999999999999999E-4</v>
      </c>
      <c r="K212">
        <v>50</v>
      </c>
      <c r="L212">
        <v>0.3</v>
      </c>
      <c r="M212">
        <v>50.1</v>
      </c>
      <c r="N212">
        <v>-2.5000000000000001E-3</v>
      </c>
      <c r="O212">
        <v>0</v>
      </c>
      <c r="P212">
        <v>0</v>
      </c>
      <c r="Q212">
        <v>0</v>
      </c>
      <c r="R212">
        <v>-1.1000000000000001E-3</v>
      </c>
      <c r="S212">
        <v>0</v>
      </c>
      <c r="T212">
        <v>0.03</v>
      </c>
      <c r="U212">
        <v>0</v>
      </c>
      <c r="V212" t="s">
        <v>22</v>
      </c>
      <c r="W212">
        <v>2.05E-5</v>
      </c>
      <c r="X212">
        <v>0</v>
      </c>
    </row>
    <row r="213" spans="1:24" x14ac:dyDescent="0.25">
      <c r="A213">
        <v>2.7140000000000001E-2</v>
      </c>
      <c r="B213" s="1">
        <v>45380.51253472222</v>
      </c>
      <c r="C213">
        <v>0</v>
      </c>
      <c r="D213">
        <v>0</v>
      </c>
      <c r="E213">
        <v>0</v>
      </c>
      <c r="F213">
        <v>-6.9999999999999999E-4</v>
      </c>
      <c r="G213">
        <v>100</v>
      </c>
      <c r="H213">
        <v>3</v>
      </c>
      <c r="I213">
        <v>100</v>
      </c>
      <c r="J213">
        <v>-6.9999999999999999E-4</v>
      </c>
      <c r="K213">
        <v>50</v>
      </c>
      <c r="L213">
        <v>0.3</v>
      </c>
      <c r="M213">
        <v>50.1</v>
      </c>
      <c r="N213">
        <v>1.1000000000000001E-3</v>
      </c>
      <c r="O213">
        <v>0</v>
      </c>
      <c r="P213">
        <v>0</v>
      </c>
      <c r="Q213">
        <v>0</v>
      </c>
      <c r="R213">
        <v>-1.1000000000000001E-3</v>
      </c>
      <c r="S213">
        <v>0</v>
      </c>
      <c r="T213">
        <v>0.03</v>
      </c>
      <c r="U213">
        <v>0</v>
      </c>
      <c r="V213" t="s">
        <v>22</v>
      </c>
      <c r="W213">
        <v>2.0800000000000001E-5</v>
      </c>
      <c r="X213">
        <v>0</v>
      </c>
    </row>
    <row r="214" spans="1:24" x14ac:dyDescent="0.25">
      <c r="A214">
        <v>2.7279999999999999E-2</v>
      </c>
      <c r="B214" s="1">
        <v>45380.512546296297</v>
      </c>
      <c r="C214">
        <v>0</v>
      </c>
      <c r="D214">
        <v>0</v>
      </c>
      <c r="E214">
        <v>0</v>
      </c>
      <c r="F214">
        <v>-4.0000000000000002E-4</v>
      </c>
      <c r="G214">
        <v>100</v>
      </c>
      <c r="H214">
        <v>3</v>
      </c>
      <c r="I214">
        <v>100</v>
      </c>
      <c r="J214">
        <v>-1.4E-3</v>
      </c>
      <c r="K214">
        <v>50</v>
      </c>
      <c r="L214">
        <v>0.3</v>
      </c>
      <c r="M214">
        <v>50.1</v>
      </c>
      <c r="N214">
        <v>-6.9999999999999999E-4</v>
      </c>
      <c r="O214">
        <v>0</v>
      </c>
      <c r="P214">
        <v>0</v>
      </c>
      <c r="Q214">
        <v>0</v>
      </c>
      <c r="R214">
        <v>-1.8E-3</v>
      </c>
      <c r="S214">
        <v>0</v>
      </c>
      <c r="T214">
        <v>0.03</v>
      </c>
      <c r="U214">
        <v>0</v>
      </c>
      <c r="V214" t="s">
        <v>22</v>
      </c>
      <c r="W214">
        <v>2.0800000000000001E-5</v>
      </c>
      <c r="X214">
        <v>0</v>
      </c>
    </row>
    <row r="215" spans="1:24" x14ac:dyDescent="0.25">
      <c r="A215">
        <v>2.742E-2</v>
      </c>
      <c r="B215" s="1">
        <v>45380.512546296297</v>
      </c>
      <c r="C215">
        <v>0</v>
      </c>
      <c r="D215">
        <v>0</v>
      </c>
      <c r="E215">
        <v>0</v>
      </c>
      <c r="F215">
        <v>0</v>
      </c>
      <c r="G215">
        <v>100</v>
      </c>
      <c r="H215">
        <v>3</v>
      </c>
      <c r="I215">
        <v>100</v>
      </c>
      <c r="J215">
        <v>-6.9999999999999999E-4</v>
      </c>
      <c r="K215">
        <v>50</v>
      </c>
      <c r="L215">
        <v>0.3</v>
      </c>
      <c r="M215">
        <v>50.1</v>
      </c>
      <c r="N215">
        <v>4.0000000000000002E-4</v>
      </c>
      <c r="O215">
        <v>0</v>
      </c>
      <c r="P215">
        <v>0</v>
      </c>
      <c r="Q215">
        <v>0</v>
      </c>
      <c r="R215">
        <v>-6.9999999999999999E-4</v>
      </c>
      <c r="S215">
        <v>0</v>
      </c>
      <c r="T215">
        <v>0.02</v>
      </c>
      <c r="U215">
        <v>0</v>
      </c>
      <c r="V215" t="s">
        <v>22</v>
      </c>
      <c r="W215">
        <v>1.9899999999999999E-5</v>
      </c>
      <c r="X215">
        <v>0</v>
      </c>
    </row>
    <row r="216" spans="1:24" x14ac:dyDescent="0.25">
      <c r="A216">
        <v>2.7560000000000001E-2</v>
      </c>
      <c r="B216" s="1">
        <v>45380.512557870374</v>
      </c>
      <c r="C216">
        <v>0</v>
      </c>
      <c r="D216">
        <v>0</v>
      </c>
      <c r="E216">
        <v>0</v>
      </c>
      <c r="F216">
        <v>4.0000000000000002E-4</v>
      </c>
      <c r="G216">
        <v>100</v>
      </c>
      <c r="H216">
        <v>3</v>
      </c>
      <c r="I216">
        <v>100</v>
      </c>
      <c r="J216">
        <v>-4.0000000000000002E-4</v>
      </c>
      <c r="K216">
        <v>50</v>
      </c>
      <c r="L216">
        <v>0.3</v>
      </c>
      <c r="M216">
        <v>50.1</v>
      </c>
      <c r="N216">
        <v>4.0000000000000002E-4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0.02</v>
      </c>
      <c r="U216">
        <v>0</v>
      </c>
      <c r="V216" t="s">
        <v>22</v>
      </c>
      <c r="W216">
        <v>1.9899999999999999E-5</v>
      </c>
      <c r="X216">
        <v>0</v>
      </c>
    </row>
    <row r="217" spans="1:24" x14ac:dyDescent="0.25">
      <c r="A217">
        <v>2.7699999999999999E-2</v>
      </c>
      <c r="B217" s="1">
        <v>45380.512557870374</v>
      </c>
      <c r="C217">
        <v>0</v>
      </c>
      <c r="D217">
        <v>0</v>
      </c>
      <c r="E217">
        <v>0</v>
      </c>
      <c r="F217">
        <v>0</v>
      </c>
      <c r="G217">
        <v>100</v>
      </c>
      <c r="H217">
        <v>3</v>
      </c>
      <c r="I217">
        <v>100</v>
      </c>
      <c r="J217">
        <v>6.9999999999999999E-4</v>
      </c>
      <c r="K217">
        <v>50</v>
      </c>
      <c r="L217">
        <v>0.3</v>
      </c>
      <c r="M217">
        <v>50.1</v>
      </c>
      <c r="N217">
        <v>-4.0000000000000002E-4</v>
      </c>
      <c r="O217">
        <v>0</v>
      </c>
      <c r="P217">
        <v>0</v>
      </c>
      <c r="Q217">
        <v>0</v>
      </c>
      <c r="R217">
        <v>-1.8E-3</v>
      </c>
      <c r="S217">
        <v>0</v>
      </c>
      <c r="T217">
        <v>0.02</v>
      </c>
      <c r="U217">
        <v>0</v>
      </c>
      <c r="V217" t="s">
        <v>22</v>
      </c>
      <c r="W217">
        <v>1.8499999999999999E-5</v>
      </c>
      <c r="X217">
        <v>0</v>
      </c>
    </row>
    <row r="218" spans="1:24" x14ac:dyDescent="0.25">
      <c r="A218">
        <v>2.7830000000000001E-2</v>
      </c>
      <c r="B218" s="1">
        <v>45380.512569444443</v>
      </c>
      <c r="C218">
        <v>0</v>
      </c>
      <c r="D218">
        <v>0</v>
      </c>
      <c r="E218">
        <v>0</v>
      </c>
      <c r="F218">
        <v>0</v>
      </c>
      <c r="G218">
        <v>100</v>
      </c>
      <c r="H218">
        <v>3</v>
      </c>
      <c r="I218">
        <v>100</v>
      </c>
      <c r="J218">
        <v>4.0000000000000002E-4</v>
      </c>
      <c r="K218">
        <v>50</v>
      </c>
      <c r="L218">
        <v>0.3</v>
      </c>
      <c r="M218">
        <v>50.1</v>
      </c>
      <c r="N218">
        <v>6.9999999999999999E-4</v>
      </c>
      <c r="O218">
        <v>0</v>
      </c>
      <c r="P218">
        <v>0</v>
      </c>
      <c r="Q218">
        <v>0</v>
      </c>
      <c r="R218">
        <v>-1.4E-3</v>
      </c>
      <c r="S218">
        <v>0</v>
      </c>
      <c r="T218">
        <v>0.02</v>
      </c>
      <c r="U218">
        <v>0</v>
      </c>
      <c r="V218" t="s">
        <v>22</v>
      </c>
      <c r="W218">
        <v>1.8499999999999999E-5</v>
      </c>
      <c r="X218">
        <v>0</v>
      </c>
    </row>
    <row r="219" spans="1:24" x14ac:dyDescent="0.25">
      <c r="A219">
        <v>2.7969999999999998E-2</v>
      </c>
      <c r="B219" s="1">
        <v>45380.512569444443</v>
      </c>
      <c r="C219">
        <v>0</v>
      </c>
      <c r="D219">
        <v>0</v>
      </c>
      <c r="E219">
        <v>0</v>
      </c>
      <c r="F219">
        <v>0</v>
      </c>
      <c r="G219">
        <v>100</v>
      </c>
      <c r="H219">
        <v>3</v>
      </c>
      <c r="I219">
        <v>100</v>
      </c>
      <c r="J219">
        <v>4.0000000000000002E-4</v>
      </c>
      <c r="K219">
        <v>50</v>
      </c>
      <c r="L219">
        <v>0.3</v>
      </c>
      <c r="M219">
        <v>50.1</v>
      </c>
      <c r="N219">
        <v>6.9999999999999999E-4</v>
      </c>
      <c r="O219">
        <v>0</v>
      </c>
      <c r="P219">
        <v>0</v>
      </c>
      <c r="Q219">
        <v>0</v>
      </c>
      <c r="R219">
        <v>-1.1000000000000001E-3</v>
      </c>
      <c r="S219">
        <v>0</v>
      </c>
      <c r="T219">
        <v>0.02</v>
      </c>
      <c r="U219">
        <v>0</v>
      </c>
      <c r="V219" t="s">
        <v>22</v>
      </c>
      <c r="W219">
        <v>1.7E-5</v>
      </c>
      <c r="X219">
        <v>0</v>
      </c>
    </row>
    <row r="220" spans="1:24" x14ac:dyDescent="0.25">
      <c r="A220">
        <v>2.811E-2</v>
      </c>
      <c r="B220" s="1">
        <v>45380.51258101852</v>
      </c>
      <c r="C220">
        <v>0</v>
      </c>
      <c r="D220">
        <v>0</v>
      </c>
      <c r="E220">
        <v>0</v>
      </c>
      <c r="F220">
        <v>-4.0000000000000002E-4</v>
      </c>
      <c r="G220">
        <v>100</v>
      </c>
      <c r="H220">
        <v>3</v>
      </c>
      <c r="I220">
        <v>100.1</v>
      </c>
      <c r="J220">
        <v>-4.0000000000000002E-4</v>
      </c>
      <c r="K220">
        <v>50</v>
      </c>
      <c r="L220">
        <v>0.3</v>
      </c>
      <c r="M220">
        <v>50.1</v>
      </c>
      <c r="N220">
        <v>6.9999999999999999E-4</v>
      </c>
      <c r="O220">
        <v>0</v>
      </c>
      <c r="P220">
        <v>0</v>
      </c>
      <c r="Q220">
        <v>0</v>
      </c>
      <c r="R220">
        <v>-1.1000000000000001E-3</v>
      </c>
      <c r="S220">
        <v>0</v>
      </c>
      <c r="T220">
        <v>0.02</v>
      </c>
      <c r="U220">
        <v>0</v>
      </c>
      <c r="V220" t="s">
        <v>22</v>
      </c>
      <c r="W220">
        <v>1.7E-5</v>
      </c>
      <c r="X220">
        <v>0</v>
      </c>
    </row>
    <row r="221" spans="1:24" x14ac:dyDescent="0.25">
      <c r="A221">
        <v>2.8250000000000001E-2</v>
      </c>
      <c r="B221" s="1">
        <v>45380.51258101852</v>
      </c>
      <c r="C221">
        <v>0</v>
      </c>
      <c r="D221">
        <v>0</v>
      </c>
      <c r="E221">
        <v>0</v>
      </c>
      <c r="F221">
        <v>-4.0000000000000002E-4</v>
      </c>
      <c r="G221">
        <v>100</v>
      </c>
      <c r="H221">
        <v>3</v>
      </c>
      <c r="I221">
        <v>100</v>
      </c>
      <c r="J221">
        <v>4.0000000000000002E-4</v>
      </c>
      <c r="K221">
        <v>50</v>
      </c>
      <c r="L221">
        <v>0.3</v>
      </c>
      <c r="M221">
        <v>50.1</v>
      </c>
      <c r="N221">
        <v>1.1000000000000001E-3</v>
      </c>
      <c r="O221">
        <v>0</v>
      </c>
      <c r="P221">
        <v>0</v>
      </c>
      <c r="Q221">
        <v>0</v>
      </c>
      <c r="R221">
        <v>-1.1000000000000001E-3</v>
      </c>
      <c r="S221">
        <v>0</v>
      </c>
      <c r="T221">
        <v>0.02</v>
      </c>
      <c r="U221">
        <v>0</v>
      </c>
      <c r="V221" t="s">
        <v>22</v>
      </c>
      <c r="W221">
        <v>1.5299999999999999E-5</v>
      </c>
      <c r="X221">
        <v>0</v>
      </c>
    </row>
    <row r="222" spans="1:24" x14ac:dyDescent="0.25">
      <c r="A222">
        <v>2.8389999999999999E-2</v>
      </c>
      <c r="B222" s="1">
        <v>45380.512592592589</v>
      </c>
      <c r="C222">
        <v>0</v>
      </c>
      <c r="D222">
        <v>0</v>
      </c>
      <c r="E222">
        <v>0</v>
      </c>
      <c r="F222">
        <v>-4.0000000000000002E-4</v>
      </c>
      <c r="G222">
        <v>100</v>
      </c>
      <c r="H222">
        <v>3</v>
      </c>
      <c r="I222">
        <v>100</v>
      </c>
      <c r="J222">
        <v>-4.0000000000000002E-4</v>
      </c>
      <c r="K222">
        <v>50</v>
      </c>
      <c r="L222">
        <v>0.3</v>
      </c>
      <c r="M222">
        <v>50.1</v>
      </c>
      <c r="N222">
        <v>4.0000000000000002E-4</v>
      </c>
      <c r="O222">
        <v>0</v>
      </c>
      <c r="P222">
        <v>0</v>
      </c>
      <c r="Q222">
        <v>0</v>
      </c>
      <c r="R222">
        <v>-1.4E-3</v>
      </c>
      <c r="S222">
        <v>0</v>
      </c>
      <c r="T222">
        <v>0.02</v>
      </c>
      <c r="U222">
        <v>0</v>
      </c>
      <c r="V222" t="s">
        <v>22</v>
      </c>
      <c r="W222">
        <v>1.5299999999999999E-5</v>
      </c>
      <c r="X222">
        <v>0</v>
      </c>
    </row>
    <row r="223" spans="1:24" x14ac:dyDescent="0.25">
      <c r="A223">
        <v>2.853E-2</v>
      </c>
      <c r="B223" s="1">
        <v>45380.512592592589</v>
      </c>
      <c r="C223">
        <v>0</v>
      </c>
      <c r="D223">
        <v>0</v>
      </c>
      <c r="E223">
        <v>0</v>
      </c>
      <c r="F223">
        <v>-4.0000000000000002E-4</v>
      </c>
      <c r="G223">
        <v>100</v>
      </c>
      <c r="H223">
        <v>3</v>
      </c>
      <c r="I223">
        <v>100</v>
      </c>
      <c r="J223">
        <v>-4.0000000000000002E-4</v>
      </c>
      <c r="K223">
        <v>50</v>
      </c>
      <c r="L223">
        <v>0.3</v>
      </c>
      <c r="M223">
        <v>50.1</v>
      </c>
      <c r="N223">
        <v>6.9999999999999999E-4</v>
      </c>
      <c r="O223">
        <v>0</v>
      </c>
      <c r="P223">
        <v>0</v>
      </c>
      <c r="Q223">
        <v>0</v>
      </c>
      <c r="R223">
        <v>-1.1000000000000001E-3</v>
      </c>
      <c r="S223">
        <v>0</v>
      </c>
      <c r="T223">
        <v>0.02</v>
      </c>
      <c r="U223">
        <v>0</v>
      </c>
      <c r="V223" t="s">
        <v>22</v>
      </c>
      <c r="W223">
        <v>1.38E-5</v>
      </c>
      <c r="X223">
        <v>0</v>
      </c>
    </row>
    <row r="224" spans="1:24" x14ac:dyDescent="0.25">
      <c r="A224">
        <v>2.8670000000000001E-2</v>
      </c>
      <c r="B224" s="1">
        <v>45380.512604166666</v>
      </c>
      <c r="C224">
        <v>0</v>
      </c>
      <c r="D224">
        <v>0</v>
      </c>
      <c r="E224">
        <v>0</v>
      </c>
      <c r="F224">
        <v>0</v>
      </c>
      <c r="G224">
        <v>100</v>
      </c>
      <c r="H224">
        <v>3</v>
      </c>
      <c r="I224">
        <v>100</v>
      </c>
      <c r="J224">
        <v>0</v>
      </c>
      <c r="K224">
        <v>50</v>
      </c>
      <c r="L224">
        <v>0.3</v>
      </c>
      <c r="M224">
        <v>50.1</v>
      </c>
      <c r="N224">
        <v>0</v>
      </c>
      <c r="O224">
        <v>0</v>
      </c>
      <c r="P224">
        <v>0</v>
      </c>
      <c r="Q224">
        <v>0</v>
      </c>
      <c r="R224">
        <v>-6.9999999999999999E-4</v>
      </c>
      <c r="S224">
        <v>0</v>
      </c>
      <c r="T224">
        <v>0.02</v>
      </c>
      <c r="U224">
        <v>0</v>
      </c>
      <c r="V224" t="s">
        <v>22</v>
      </c>
      <c r="W224">
        <v>1.38E-5</v>
      </c>
      <c r="X224">
        <v>0</v>
      </c>
    </row>
    <row r="225" spans="1:25" x14ac:dyDescent="0.25">
      <c r="A225">
        <v>2.8809999999999999E-2</v>
      </c>
      <c r="B225" s="1">
        <v>45380.512604166666</v>
      </c>
      <c r="C225">
        <v>0</v>
      </c>
      <c r="D225">
        <v>0</v>
      </c>
      <c r="E225">
        <v>0</v>
      </c>
      <c r="F225">
        <v>0</v>
      </c>
      <c r="G225">
        <v>100</v>
      </c>
      <c r="H225">
        <v>3</v>
      </c>
      <c r="I225">
        <v>100</v>
      </c>
      <c r="J225">
        <v>-4.0000000000000002E-4</v>
      </c>
      <c r="K225">
        <v>50</v>
      </c>
      <c r="L225">
        <v>0.3</v>
      </c>
      <c r="M225">
        <v>50.1</v>
      </c>
      <c r="N225">
        <v>0</v>
      </c>
      <c r="O225">
        <v>0</v>
      </c>
      <c r="P225">
        <v>0</v>
      </c>
      <c r="Q225">
        <v>0</v>
      </c>
      <c r="R225">
        <v>-1.1000000000000001E-3</v>
      </c>
      <c r="S225">
        <v>20</v>
      </c>
      <c r="T225">
        <v>0.04</v>
      </c>
      <c r="U225">
        <v>0</v>
      </c>
      <c r="V225" t="s">
        <v>22</v>
      </c>
      <c r="W225">
        <v>1.2300000000000001E-5</v>
      </c>
      <c r="X225">
        <v>0</v>
      </c>
    </row>
    <row r="226" spans="1:25" x14ac:dyDescent="0.25">
      <c r="A226">
        <v>2.895E-2</v>
      </c>
      <c r="B226" s="1">
        <v>45380.512615740743</v>
      </c>
      <c r="C226">
        <v>0</v>
      </c>
      <c r="D226">
        <v>0</v>
      </c>
      <c r="E226">
        <v>0</v>
      </c>
      <c r="F226">
        <v>-4.0000000000000002E-4</v>
      </c>
      <c r="G226">
        <v>100</v>
      </c>
      <c r="H226">
        <v>3</v>
      </c>
      <c r="I226">
        <v>100</v>
      </c>
      <c r="J226">
        <v>4.0000000000000002E-4</v>
      </c>
      <c r="K226">
        <v>50</v>
      </c>
      <c r="L226">
        <v>0.3</v>
      </c>
      <c r="M226">
        <v>50.1</v>
      </c>
      <c r="N226">
        <v>6.9999999999999999E-4</v>
      </c>
      <c r="O226">
        <v>0</v>
      </c>
      <c r="P226">
        <v>0</v>
      </c>
      <c r="Q226">
        <v>0</v>
      </c>
      <c r="R226">
        <v>-1.1000000000000001E-3</v>
      </c>
      <c r="S226">
        <v>20</v>
      </c>
      <c r="T226">
        <v>0.04</v>
      </c>
      <c r="U226">
        <v>0</v>
      </c>
      <c r="V226" t="s">
        <v>22</v>
      </c>
      <c r="W226">
        <v>1.2300000000000001E-5</v>
      </c>
      <c r="X226">
        <v>0</v>
      </c>
    </row>
    <row r="227" spans="1:25" x14ac:dyDescent="0.25">
      <c r="A227">
        <v>2.9080000000000002E-2</v>
      </c>
      <c r="B227" s="1">
        <v>45380.512615740743</v>
      </c>
      <c r="C227">
        <v>0</v>
      </c>
      <c r="D227">
        <v>0</v>
      </c>
      <c r="E227">
        <v>0</v>
      </c>
      <c r="F227">
        <v>-4.0000000000000002E-4</v>
      </c>
      <c r="G227">
        <v>100</v>
      </c>
      <c r="H227">
        <v>3</v>
      </c>
      <c r="I227">
        <v>100</v>
      </c>
      <c r="J227">
        <v>4.0000000000000002E-4</v>
      </c>
      <c r="K227">
        <v>50</v>
      </c>
      <c r="L227">
        <v>0.3</v>
      </c>
      <c r="M227">
        <v>50.1</v>
      </c>
      <c r="N227">
        <v>0</v>
      </c>
      <c r="O227">
        <v>0</v>
      </c>
      <c r="P227">
        <v>0</v>
      </c>
      <c r="Q227">
        <v>0</v>
      </c>
      <c r="R227">
        <v>-6.9999999999999999E-4</v>
      </c>
      <c r="S227">
        <v>20</v>
      </c>
      <c r="T227">
        <v>0.04</v>
      </c>
      <c r="U227">
        <v>0</v>
      </c>
      <c r="V227" t="s">
        <v>22</v>
      </c>
      <c r="W227">
        <v>1.1600000000000001E-5</v>
      </c>
      <c r="X227">
        <v>0</v>
      </c>
    </row>
    <row r="228" spans="1:25" x14ac:dyDescent="0.25">
      <c r="A228">
        <v>2.9219999999999999E-2</v>
      </c>
      <c r="B228" s="1">
        <v>45380.512627314813</v>
      </c>
      <c r="C228">
        <v>0</v>
      </c>
      <c r="D228">
        <v>0</v>
      </c>
      <c r="E228">
        <v>0</v>
      </c>
      <c r="F228">
        <v>-1.4E-3</v>
      </c>
      <c r="G228">
        <v>100</v>
      </c>
      <c r="H228">
        <v>3</v>
      </c>
      <c r="I228">
        <v>100.1</v>
      </c>
      <c r="J228">
        <v>0</v>
      </c>
      <c r="K228">
        <v>50</v>
      </c>
      <c r="L228">
        <v>0.3</v>
      </c>
      <c r="M228">
        <v>50.1</v>
      </c>
      <c r="N228">
        <v>6.9999999999999999E-4</v>
      </c>
      <c r="O228">
        <v>0</v>
      </c>
      <c r="P228">
        <v>0</v>
      </c>
      <c r="Q228">
        <v>0</v>
      </c>
      <c r="R228">
        <v>-1.1000000000000001E-3</v>
      </c>
      <c r="S228">
        <v>20</v>
      </c>
      <c r="T228">
        <v>19.7</v>
      </c>
      <c r="U228">
        <v>0</v>
      </c>
      <c r="V228" t="s">
        <v>22</v>
      </c>
      <c r="W228">
        <v>1.1600000000000001E-5</v>
      </c>
      <c r="X228">
        <v>0</v>
      </c>
    </row>
    <row r="229" spans="1:25" x14ac:dyDescent="0.25">
      <c r="A229">
        <v>2.9360000000000001E-2</v>
      </c>
      <c r="B229" s="1">
        <v>45380.512627314813</v>
      </c>
      <c r="C229">
        <v>0</v>
      </c>
      <c r="D229">
        <v>0</v>
      </c>
      <c r="E229">
        <v>0</v>
      </c>
      <c r="F229">
        <v>4.0000000000000002E-4</v>
      </c>
      <c r="G229">
        <v>100</v>
      </c>
      <c r="H229">
        <v>3</v>
      </c>
      <c r="I229">
        <v>100</v>
      </c>
      <c r="J229">
        <v>4.0000000000000002E-4</v>
      </c>
      <c r="K229">
        <v>50</v>
      </c>
      <c r="L229">
        <v>0.3</v>
      </c>
      <c r="M229">
        <v>50.1</v>
      </c>
      <c r="N229">
        <v>6.9999999999999999E-4</v>
      </c>
      <c r="O229">
        <v>0</v>
      </c>
      <c r="P229">
        <v>0</v>
      </c>
      <c r="Q229">
        <v>0</v>
      </c>
      <c r="R229">
        <v>-6.9999999999999999E-4</v>
      </c>
      <c r="S229">
        <v>20</v>
      </c>
      <c r="T229">
        <v>19.7</v>
      </c>
      <c r="U229">
        <v>0</v>
      </c>
      <c r="V229" t="s">
        <v>22</v>
      </c>
      <c r="W229">
        <v>2.2099999999999998E-5</v>
      </c>
      <c r="X229">
        <v>0</v>
      </c>
    </row>
    <row r="230" spans="1:25" x14ac:dyDescent="0.25">
      <c r="A230">
        <v>2.9499999999999998E-2</v>
      </c>
      <c r="B230" s="1">
        <v>45380.512638888889</v>
      </c>
      <c r="C230">
        <v>0</v>
      </c>
      <c r="D230">
        <v>0</v>
      </c>
      <c r="E230">
        <v>0</v>
      </c>
      <c r="F230">
        <v>-4.0000000000000002E-4</v>
      </c>
      <c r="G230">
        <v>100</v>
      </c>
      <c r="H230">
        <v>3</v>
      </c>
      <c r="I230">
        <v>100.1</v>
      </c>
      <c r="J230">
        <v>0</v>
      </c>
      <c r="K230">
        <v>50</v>
      </c>
      <c r="L230">
        <v>0.3</v>
      </c>
      <c r="M230">
        <v>50.1</v>
      </c>
      <c r="N230">
        <v>0</v>
      </c>
      <c r="O230">
        <v>0</v>
      </c>
      <c r="P230">
        <v>0</v>
      </c>
      <c r="Q230">
        <v>0</v>
      </c>
      <c r="R230">
        <v>-1.1000000000000001E-3</v>
      </c>
      <c r="S230">
        <v>20</v>
      </c>
      <c r="T230">
        <v>19.91</v>
      </c>
      <c r="U230">
        <v>0</v>
      </c>
      <c r="V230" t="s">
        <v>22</v>
      </c>
      <c r="W230">
        <v>2.2099999999999998E-5</v>
      </c>
      <c r="X230">
        <v>0</v>
      </c>
    </row>
    <row r="231" spans="1:25" x14ac:dyDescent="0.25">
      <c r="A231">
        <v>2.964E-2</v>
      </c>
      <c r="B231" s="1">
        <v>45380.512638888889</v>
      </c>
      <c r="C231">
        <v>0</v>
      </c>
      <c r="D231">
        <v>0</v>
      </c>
      <c r="E231">
        <v>0</v>
      </c>
      <c r="F231">
        <v>-4.0000000000000002E-4</v>
      </c>
      <c r="G231">
        <v>100</v>
      </c>
      <c r="H231">
        <v>3</v>
      </c>
      <c r="I231">
        <v>100.1</v>
      </c>
      <c r="J231">
        <v>1.4E-3</v>
      </c>
      <c r="K231">
        <v>50</v>
      </c>
      <c r="L231">
        <v>0.3</v>
      </c>
      <c r="M231">
        <v>50.1</v>
      </c>
      <c r="N231">
        <v>-4.0000000000000002E-4</v>
      </c>
      <c r="O231">
        <v>0</v>
      </c>
      <c r="P231">
        <v>0</v>
      </c>
      <c r="Q231">
        <v>0</v>
      </c>
      <c r="R231">
        <v>-1.4E-3</v>
      </c>
      <c r="S231">
        <v>20</v>
      </c>
      <c r="T231">
        <v>19.91</v>
      </c>
      <c r="U231">
        <v>0</v>
      </c>
      <c r="V231" t="s">
        <v>22</v>
      </c>
      <c r="W231">
        <v>4.0899999999999998E-5</v>
      </c>
      <c r="X231">
        <v>0</v>
      </c>
    </row>
    <row r="232" spans="1:25" x14ac:dyDescent="0.25">
      <c r="A232">
        <v>2.9780000000000001E-2</v>
      </c>
      <c r="B232" s="1">
        <v>45380.512650462966</v>
      </c>
      <c r="C232">
        <v>0</v>
      </c>
      <c r="D232">
        <v>0</v>
      </c>
      <c r="E232">
        <v>0</v>
      </c>
      <c r="F232">
        <v>-6.9999999999999999E-4</v>
      </c>
      <c r="G232">
        <v>100</v>
      </c>
      <c r="H232">
        <v>3</v>
      </c>
      <c r="I232">
        <v>100.1</v>
      </c>
      <c r="J232">
        <v>1.4E-3</v>
      </c>
      <c r="K232">
        <v>50</v>
      </c>
      <c r="L232">
        <v>0.3</v>
      </c>
      <c r="M232">
        <v>50.1</v>
      </c>
      <c r="N232">
        <v>-6.9999999999999999E-4</v>
      </c>
      <c r="O232">
        <v>0</v>
      </c>
      <c r="P232">
        <v>0</v>
      </c>
      <c r="Q232">
        <v>0</v>
      </c>
      <c r="R232">
        <v>-1.1000000000000001E-3</v>
      </c>
      <c r="S232">
        <v>20</v>
      </c>
      <c r="T232">
        <v>19.95</v>
      </c>
      <c r="U232">
        <v>0</v>
      </c>
      <c r="V232" t="s">
        <v>22</v>
      </c>
      <c r="W232">
        <v>4.0899999999999998E-5</v>
      </c>
      <c r="X232">
        <v>0</v>
      </c>
    </row>
    <row r="233" spans="1:25" x14ac:dyDescent="0.25">
      <c r="A233">
        <v>2.9919999999999999E-2</v>
      </c>
      <c r="B233" s="1">
        <v>45380.512650462966</v>
      </c>
      <c r="C233">
        <v>0</v>
      </c>
      <c r="D233">
        <v>0</v>
      </c>
      <c r="E233">
        <v>0</v>
      </c>
      <c r="F233">
        <v>0</v>
      </c>
      <c r="G233">
        <v>100</v>
      </c>
      <c r="H233">
        <v>3</v>
      </c>
      <c r="I233">
        <v>100</v>
      </c>
      <c r="J233">
        <v>-6.9999999999999999E-4</v>
      </c>
      <c r="K233">
        <v>50</v>
      </c>
      <c r="L233">
        <v>0.3</v>
      </c>
      <c r="M233">
        <v>50.1</v>
      </c>
      <c r="N233">
        <v>0</v>
      </c>
      <c r="O233">
        <v>0</v>
      </c>
      <c r="P233">
        <v>0</v>
      </c>
      <c r="Q233">
        <v>0</v>
      </c>
      <c r="R233">
        <v>-6.9999999999999999E-4</v>
      </c>
      <c r="S233">
        <v>20</v>
      </c>
      <c r="T233">
        <v>19.95</v>
      </c>
      <c r="U233">
        <v>0</v>
      </c>
      <c r="V233" t="s">
        <v>22</v>
      </c>
      <c r="W233">
        <v>6.5500000000000006E-5</v>
      </c>
      <c r="X233">
        <v>0</v>
      </c>
    </row>
    <row r="234" spans="1:25" x14ac:dyDescent="0.25">
      <c r="A234">
        <v>3.006E-2</v>
      </c>
      <c r="B234" s="1">
        <v>45380.512662037036</v>
      </c>
      <c r="C234">
        <v>0</v>
      </c>
      <c r="D234">
        <v>0</v>
      </c>
      <c r="E234">
        <v>0</v>
      </c>
      <c r="F234">
        <v>-4.0000000000000002E-4</v>
      </c>
      <c r="G234">
        <v>100</v>
      </c>
      <c r="H234">
        <v>3</v>
      </c>
      <c r="I234">
        <v>100</v>
      </c>
      <c r="J234">
        <v>-6.9999999999999999E-4</v>
      </c>
      <c r="K234">
        <v>50</v>
      </c>
      <c r="L234">
        <v>0.3</v>
      </c>
      <c r="M234">
        <v>50.1</v>
      </c>
      <c r="N234">
        <v>4.0000000000000002E-4</v>
      </c>
      <c r="O234">
        <v>0</v>
      </c>
      <c r="P234">
        <v>0</v>
      </c>
      <c r="Q234">
        <v>0</v>
      </c>
      <c r="R234">
        <v>-1.8E-3</v>
      </c>
      <c r="S234">
        <v>20</v>
      </c>
      <c r="T234">
        <v>19.95</v>
      </c>
      <c r="U234">
        <v>0</v>
      </c>
      <c r="V234" t="s">
        <v>22</v>
      </c>
      <c r="W234">
        <v>6.5500000000000006E-5</v>
      </c>
      <c r="X234">
        <v>0.6</v>
      </c>
      <c r="Y234" t="s">
        <v>26</v>
      </c>
    </row>
    <row r="235" spans="1:25" x14ac:dyDescent="0.25">
      <c r="A235">
        <v>3.0200000000000001E-2</v>
      </c>
      <c r="B235" s="1">
        <v>45380.512662037036</v>
      </c>
      <c r="C235">
        <v>0</v>
      </c>
      <c r="D235">
        <v>0</v>
      </c>
      <c r="E235">
        <v>50.1</v>
      </c>
      <c r="F235">
        <v>4.0000000000000002E-4</v>
      </c>
      <c r="G235">
        <v>100</v>
      </c>
      <c r="H235">
        <v>3</v>
      </c>
      <c r="I235">
        <v>100</v>
      </c>
      <c r="J235">
        <v>-4.0000000000000002E-4</v>
      </c>
      <c r="K235">
        <v>50</v>
      </c>
      <c r="L235">
        <v>0.3</v>
      </c>
      <c r="M235">
        <v>50.1</v>
      </c>
      <c r="N235">
        <v>0</v>
      </c>
      <c r="O235">
        <v>0</v>
      </c>
      <c r="P235">
        <v>0.1</v>
      </c>
      <c r="Q235">
        <v>0</v>
      </c>
      <c r="R235">
        <v>-1.1000000000000001E-3</v>
      </c>
      <c r="S235">
        <v>20</v>
      </c>
      <c r="T235">
        <v>19.98</v>
      </c>
      <c r="U235">
        <v>0</v>
      </c>
      <c r="V235" t="s">
        <v>22</v>
      </c>
      <c r="W235">
        <v>9.4500000000000007E-5</v>
      </c>
      <c r="X235">
        <v>0.6</v>
      </c>
    </row>
    <row r="236" spans="1:25" x14ac:dyDescent="0.25">
      <c r="A236">
        <v>3.0329999999999999E-2</v>
      </c>
      <c r="B236" s="1">
        <v>45380.512673611112</v>
      </c>
      <c r="C236">
        <v>0</v>
      </c>
      <c r="D236">
        <v>0</v>
      </c>
      <c r="E236">
        <v>50</v>
      </c>
      <c r="F236">
        <v>4.0000000000000002E-4</v>
      </c>
      <c r="G236">
        <v>100</v>
      </c>
      <c r="H236">
        <v>3</v>
      </c>
      <c r="I236">
        <v>100</v>
      </c>
      <c r="J236">
        <v>0</v>
      </c>
      <c r="K236">
        <v>50</v>
      </c>
      <c r="L236">
        <v>0.3</v>
      </c>
      <c r="M236">
        <v>50.1</v>
      </c>
      <c r="N236">
        <v>4.0000000000000002E-4</v>
      </c>
      <c r="O236">
        <v>0</v>
      </c>
      <c r="P236">
        <v>0.1</v>
      </c>
      <c r="Q236">
        <v>0</v>
      </c>
      <c r="R236">
        <v>-1.4E-3</v>
      </c>
      <c r="S236">
        <v>20</v>
      </c>
      <c r="T236">
        <v>19.98</v>
      </c>
      <c r="U236">
        <v>0</v>
      </c>
      <c r="V236" t="s">
        <v>22</v>
      </c>
      <c r="W236">
        <v>9.4500000000000007E-5</v>
      </c>
      <c r="X236">
        <v>0.6</v>
      </c>
    </row>
    <row r="237" spans="1:25" s="24" customFormat="1" x14ac:dyDescent="0.25">
      <c r="A237" s="24" t="s">
        <v>64</v>
      </c>
      <c r="B237" s="25"/>
    </row>
    <row r="238" spans="1:25" x14ac:dyDescent="0.25">
      <c r="A238">
        <v>3.0470000000000001E-2</v>
      </c>
      <c r="B238" s="1">
        <v>45380.512673611112</v>
      </c>
      <c r="C238">
        <v>50</v>
      </c>
      <c r="D238">
        <v>0.6</v>
      </c>
      <c r="E238">
        <v>50.1</v>
      </c>
      <c r="F238">
        <v>0</v>
      </c>
      <c r="G238">
        <v>100</v>
      </c>
      <c r="H238">
        <v>3</v>
      </c>
      <c r="I238">
        <v>100</v>
      </c>
      <c r="J238">
        <v>0</v>
      </c>
      <c r="K238">
        <v>50</v>
      </c>
      <c r="L238">
        <v>0.3</v>
      </c>
      <c r="M238">
        <v>50.1</v>
      </c>
      <c r="N238">
        <v>-6.9999999999999999E-4</v>
      </c>
      <c r="O238">
        <v>0</v>
      </c>
      <c r="P238">
        <v>0.1</v>
      </c>
      <c r="Q238">
        <v>0</v>
      </c>
      <c r="R238">
        <v>-1.1000000000000001E-3</v>
      </c>
      <c r="S238">
        <v>20</v>
      </c>
      <c r="T238">
        <v>19.98</v>
      </c>
      <c r="U238">
        <v>0</v>
      </c>
      <c r="V238" t="s">
        <v>22</v>
      </c>
      <c r="W238">
        <v>1.2400000000000001E-4</v>
      </c>
      <c r="X238">
        <v>0.6</v>
      </c>
    </row>
    <row r="239" spans="1:25" x14ac:dyDescent="0.25">
      <c r="A239">
        <v>3.0609999999999998E-2</v>
      </c>
      <c r="B239" s="1">
        <v>45380.512685185182</v>
      </c>
      <c r="C239">
        <v>50</v>
      </c>
      <c r="D239">
        <v>0.6</v>
      </c>
      <c r="E239">
        <v>50</v>
      </c>
      <c r="F239">
        <v>4.0000000000000002E-4</v>
      </c>
      <c r="G239">
        <v>100</v>
      </c>
      <c r="H239">
        <v>3</v>
      </c>
      <c r="I239">
        <v>100</v>
      </c>
      <c r="J239">
        <v>-6.9999999999999999E-4</v>
      </c>
      <c r="K239">
        <v>50</v>
      </c>
      <c r="L239">
        <v>0.3</v>
      </c>
      <c r="M239">
        <v>50.1</v>
      </c>
      <c r="N239">
        <v>6.9999999999999999E-4</v>
      </c>
      <c r="O239">
        <v>0</v>
      </c>
      <c r="P239">
        <v>0.1</v>
      </c>
      <c r="Q239">
        <v>0</v>
      </c>
      <c r="R239">
        <v>-1.1000000000000001E-3</v>
      </c>
      <c r="S239">
        <v>20</v>
      </c>
      <c r="T239">
        <v>19.98</v>
      </c>
      <c r="U239">
        <v>0</v>
      </c>
      <c r="V239" t="s">
        <v>22</v>
      </c>
      <c r="W239">
        <v>1.2400000000000001E-4</v>
      </c>
      <c r="X239">
        <v>0.6</v>
      </c>
    </row>
    <row r="240" spans="1:25" x14ac:dyDescent="0.25">
      <c r="A240">
        <v>3.075E-2</v>
      </c>
      <c r="B240" s="1">
        <v>45380.512685185182</v>
      </c>
      <c r="C240">
        <v>50</v>
      </c>
      <c r="D240">
        <v>0.6</v>
      </c>
      <c r="E240">
        <v>50</v>
      </c>
      <c r="F240">
        <v>6.9999999999999999E-4</v>
      </c>
      <c r="G240">
        <v>100</v>
      </c>
      <c r="H240">
        <v>3</v>
      </c>
      <c r="I240">
        <v>100</v>
      </c>
      <c r="J240">
        <v>4.0000000000000002E-4</v>
      </c>
      <c r="K240">
        <v>50</v>
      </c>
      <c r="L240">
        <v>0.3</v>
      </c>
      <c r="M240">
        <v>50.1</v>
      </c>
      <c r="N240">
        <v>4.0000000000000002E-4</v>
      </c>
      <c r="O240">
        <v>0</v>
      </c>
      <c r="P240">
        <v>0.1</v>
      </c>
      <c r="Q240">
        <v>0</v>
      </c>
      <c r="R240">
        <v>-1.1000000000000001E-3</v>
      </c>
      <c r="S240">
        <v>20</v>
      </c>
      <c r="T240">
        <v>19.989999999999998</v>
      </c>
      <c r="U240">
        <v>0</v>
      </c>
      <c r="V240" t="s">
        <v>22</v>
      </c>
      <c r="W240">
        <v>1.5200000000000001E-4</v>
      </c>
      <c r="X240">
        <v>0.6</v>
      </c>
    </row>
    <row r="241" spans="1:24" x14ac:dyDescent="0.25">
      <c r="A241">
        <v>3.0890000000000001E-2</v>
      </c>
      <c r="B241" s="1">
        <v>45380.512696759259</v>
      </c>
      <c r="C241">
        <v>50</v>
      </c>
      <c r="D241">
        <v>0.6</v>
      </c>
      <c r="E241">
        <v>50</v>
      </c>
      <c r="F241">
        <v>0</v>
      </c>
      <c r="G241">
        <v>100</v>
      </c>
      <c r="H241">
        <v>3</v>
      </c>
      <c r="I241">
        <v>100</v>
      </c>
      <c r="J241">
        <v>4.0000000000000002E-4</v>
      </c>
      <c r="K241">
        <v>50</v>
      </c>
      <c r="L241">
        <v>0.3</v>
      </c>
      <c r="M241">
        <v>50.1</v>
      </c>
      <c r="N241">
        <v>0</v>
      </c>
      <c r="O241">
        <v>0</v>
      </c>
      <c r="P241">
        <v>0.1</v>
      </c>
      <c r="Q241">
        <v>0</v>
      </c>
      <c r="R241">
        <v>-1.4E-3</v>
      </c>
      <c r="S241">
        <v>20</v>
      </c>
      <c r="T241">
        <v>19.989999999999998</v>
      </c>
      <c r="U241">
        <v>0</v>
      </c>
      <c r="V241" t="s">
        <v>22</v>
      </c>
      <c r="W241">
        <v>1.5200000000000001E-4</v>
      </c>
      <c r="X241">
        <v>0.6</v>
      </c>
    </row>
    <row r="242" spans="1:24" x14ac:dyDescent="0.25">
      <c r="A242">
        <v>3.1029999999999999E-2</v>
      </c>
      <c r="B242" s="1">
        <v>45380.512696759259</v>
      </c>
      <c r="C242">
        <v>50</v>
      </c>
      <c r="D242">
        <v>0.6</v>
      </c>
      <c r="E242">
        <v>50</v>
      </c>
      <c r="F242">
        <v>-4.0000000000000002E-4</v>
      </c>
      <c r="G242">
        <v>100</v>
      </c>
      <c r="H242">
        <v>3</v>
      </c>
      <c r="I242">
        <v>100.1</v>
      </c>
      <c r="J242">
        <v>0</v>
      </c>
      <c r="K242">
        <v>50</v>
      </c>
      <c r="L242">
        <v>0.3</v>
      </c>
      <c r="M242">
        <v>50.1</v>
      </c>
      <c r="N242">
        <v>4.0000000000000002E-4</v>
      </c>
      <c r="O242">
        <v>0</v>
      </c>
      <c r="P242">
        <v>0.1</v>
      </c>
      <c r="Q242">
        <v>0</v>
      </c>
      <c r="R242">
        <v>-1.4E-3</v>
      </c>
      <c r="S242">
        <v>20</v>
      </c>
      <c r="T242">
        <v>20</v>
      </c>
      <c r="U242">
        <v>0</v>
      </c>
      <c r="V242" t="s">
        <v>22</v>
      </c>
      <c r="W242">
        <v>1.7799999999999999E-4</v>
      </c>
      <c r="X242">
        <v>0.6</v>
      </c>
    </row>
    <row r="243" spans="1:24" x14ac:dyDescent="0.25">
      <c r="A243">
        <v>3.117E-2</v>
      </c>
      <c r="B243" s="1">
        <v>45380.512708333335</v>
      </c>
      <c r="C243">
        <v>50</v>
      </c>
      <c r="D243">
        <v>0.6</v>
      </c>
      <c r="E243">
        <v>50</v>
      </c>
      <c r="F243">
        <v>1.1000000000000001E-3</v>
      </c>
      <c r="G243">
        <v>100</v>
      </c>
      <c r="H243">
        <v>3</v>
      </c>
      <c r="I243">
        <v>100</v>
      </c>
      <c r="J243">
        <v>4.0000000000000002E-4</v>
      </c>
      <c r="K243">
        <v>50</v>
      </c>
      <c r="L243">
        <v>0.3</v>
      </c>
      <c r="M243">
        <v>50.1</v>
      </c>
      <c r="N243">
        <v>6.9999999999999999E-4</v>
      </c>
      <c r="O243">
        <v>0</v>
      </c>
      <c r="P243">
        <v>0.1</v>
      </c>
      <c r="Q243">
        <v>0</v>
      </c>
      <c r="R243">
        <v>-1.1000000000000001E-3</v>
      </c>
      <c r="S243">
        <v>20</v>
      </c>
      <c r="T243">
        <v>20</v>
      </c>
      <c r="U243">
        <v>0</v>
      </c>
      <c r="V243" t="s">
        <v>22</v>
      </c>
      <c r="W243">
        <v>1.7799999999999999E-4</v>
      </c>
      <c r="X243">
        <v>0.6</v>
      </c>
    </row>
    <row r="244" spans="1:24" x14ac:dyDescent="0.25">
      <c r="A244">
        <v>3.1309999999999998E-2</v>
      </c>
      <c r="B244" s="1">
        <v>45380.512708333335</v>
      </c>
      <c r="C244">
        <v>50</v>
      </c>
      <c r="D244">
        <v>0.6</v>
      </c>
      <c r="E244">
        <v>50</v>
      </c>
      <c r="F244">
        <v>1.4E-3</v>
      </c>
      <c r="G244">
        <v>100</v>
      </c>
      <c r="H244">
        <v>3</v>
      </c>
      <c r="I244">
        <v>100</v>
      </c>
      <c r="J244">
        <v>4.0000000000000002E-4</v>
      </c>
      <c r="K244">
        <v>50</v>
      </c>
      <c r="L244">
        <v>0.3</v>
      </c>
      <c r="M244">
        <v>50.1</v>
      </c>
      <c r="N244">
        <v>-4.0000000000000002E-4</v>
      </c>
      <c r="O244">
        <v>0</v>
      </c>
      <c r="P244">
        <v>0.1</v>
      </c>
      <c r="Q244">
        <v>0</v>
      </c>
      <c r="R244">
        <v>-6.9999999999999999E-4</v>
      </c>
      <c r="S244">
        <v>20</v>
      </c>
      <c r="T244">
        <v>20</v>
      </c>
      <c r="U244">
        <v>0</v>
      </c>
      <c r="V244" t="s">
        <v>22</v>
      </c>
      <c r="W244">
        <v>1.9900000000000001E-4</v>
      </c>
      <c r="X244">
        <v>0.6</v>
      </c>
    </row>
    <row r="245" spans="1:24" x14ac:dyDescent="0.25">
      <c r="A245">
        <v>3.1449999999999999E-2</v>
      </c>
      <c r="B245" s="1">
        <v>45380.512719907405</v>
      </c>
      <c r="C245">
        <v>50</v>
      </c>
      <c r="D245">
        <v>0.6</v>
      </c>
      <c r="E245">
        <v>50</v>
      </c>
      <c r="F245">
        <v>0</v>
      </c>
      <c r="G245">
        <v>100</v>
      </c>
      <c r="H245">
        <v>3</v>
      </c>
      <c r="I245">
        <v>100</v>
      </c>
      <c r="J245">
        <v>4.0000000000000002E-4</v>
      </c>
      <c r="K245">
        <v>50</v>
      </c>
      <c r="L245">
        <v>0.3</v>
      </c>
      <c r="M245">
        <v>50.1</v>
      </c>
      <c r="N245">
        <v>-4.0000000000000002E-4</v>
      </c>
      <c r="O245">
        <v>0</v>
      </c>
      <c r="P245">
        <v>0.1</v>
      </c>
      <c r="Q245">
        <v>0</v>
      </c>
      <c r="R245">
        <v>-6.9999999999999999E-4</v>
      </c>
      <c r="S245">
        <v>20</v>
      </c>
      <c r="T245">
        <v>20</v>
      </c>
      <c r="U245">
        <v>0</v>
      </c>
      <c r="V245" t="s">
        <v>22</v>
      </c>
      <c r="W245">
        <v>1.9900000000000001E-4</v>
      </c>
      <c r="X245">
        <v>0.6</v>
      </c>
    </row>
    <row r="246" spans="1:24" x14ac:dyDescent="0.25">
      <c r="A246">
        <v>3.1579999999999997E-2</v>
      </c>
      <c r="B246" s="1">
        <v>45380.512719907405</v>
      </c>
      <c r="C246">
        <v>50</v>
      </c>
      <c r="D246">
        <v>0.6</v>
      </c>
      <c r="E246">
        <v>50.1</v>
      </c>
      <c r="F246">
        <v>-4.0000000000000002E-4</v>
      </c>
      <c r="G246">
        <v>100</v>
      </c>
      <c r="H246">
        <v>3</v>
      </c>
      <c r="I246">
        <v>100</v>
      </c>
      <c r="J246">
        <v>-6.9999999999999999E-4</v>
      </c>
      <c r="K246">
        <v>50</v>
      </c>
      <c r="L246">
        <v>0.3</v>
      </c>
      <c r="M246">
        <v>50.1</v>
      </c>
      <c r="N246">
        <v>0</v>
      </c>
      <c r="O246">
        <v>0</v>
      </c>
      <c r="P246">
        <v>0.1</v>
      </c>
      <c r="Q246">
        <v>0</v>
      </c>
      <c r="R246">
        <v>-1.1000000000000001E-3</v>
      </c>
      <c r="S246">
        <v>20</v>
      </c>
      <c r="T246">
        <v>20</v>
      </c>
      <c r="U246">
        <v>0</v>
      </c>
      <c r="V246" t="s">
        <v>22</v>
      </c>
      <c r="W246">
        <v>2.1800000000000001E-4</v>
      </c>
      <c r="X246">
        <v>0.6</v>
      </c>
    </row>
    <row r="247" spans="1:24" x14ac:dyDescent="0.25">
      <c r="A247">
        <v>3.1719999999999998E-2</v>
      </c>
      <c r="B247" s="1">
        <v>45380.512731481482</v>
      </c>
      <c r="C247">
        <v>50</v>
      </c>
      <c r="D247">
        <v>0.6</v>
      </c>
      <c r="E247">
        <v>50</v>
      </c>
      <c r="F247">
        <v>0</v>
      </c>
      <c r="G247">
        <v>100</v>
      </c>
      <c r="H247">
        <v>3</v>
      </c>
      <c r="I247">
        <v>100</v>
      </c>
      <c r="J247">
        <v>-4.0000000000000002E-4</v>
      </c>
      <c r="K247">
        <v>50</v>
      </c>
      <c r="L247">
        <v>0.3</v>
      </c>
      <c r="M247">
        <v>50.1</v>
      </c>
      <c r="N247">
        <v>-4.0000000000000002E-4</v>
      </c>
      <c r="O247">
        <v>0</v>
      </c>
      <c r="P247">
        <v>0.1</v>
      </c>
      <c r="Q247">
        <v>0</v>
      </c>
      <c r="R247">
        <v>-6.9999999999999999E-4</v>
      </c>
      <c r="S247">
        <v>20</v>
      </c>
      <c r="T247">
        <v>20</v>
      </c>
      <c r="U247">
        <v>0</v>
      </c>
      <c r="V247" t="s">
        <v>22</v>
      </c>
      <c r="W247">
        <v>2.1800000000000001E-4</v>
      </c>
      <c r="X247">
        <v>0.6</v>
      </c>
    </row>
    <row r="248" spans="1:24" x14ac:dyDescent="0.25">
      <c r="A248">
        <v>3.1859999999999999E-2</v>
      </c>
      <c r="B248" s="1">
        <v>45380.512731481482</v>
      </c>
      <c r="C248">
        <v>50</v>
      </c>
      <c r="D248">
        <v>0.6</v>
      </c>
      <c r="E248">
        <v>50.1</v>
      </c>
      <c r="F248">
        <v>-4.0000000000000002E-4</v>
      </c>
      <c r="G248">
        <v>100</v>
      </c>
      <c r="H248">
        <v>3</v>
      </c>
      <c r="I248">
        <v>100</v>
      </c>
      <c r="J248">
        <v>-4.0000000000000002E-4</v>
      </c>
      <c r="K248">
        <v>50</v>
      </c>
      <c r="L248">
        <v>0.3</v>
      </c>
      <c r="M248">
        <v>50.1</v>
      </c>
      <c r="N248">
        <v>-4.0000000000000002E-4</v>
      </c>
      <c r="O248">
        <v>0</v>
      </c>
      <c r="P248">
        <v>0.1</v>
      </c>
      <c r="Q248">
        <v>0</v>
      </c>
      <c r="R248">
        <v>-1.1000000000000001E-3</v>
      </c>
      <c r="S248">
        <v>20</v>
      </c>
      <c r="T248">
        <v>20</v>
      </c>
      <c r="U248">
        <v>0</v>
      </c>
      <c r="V248" t="s">
        <v>22</v>
      </c>
      <c r="W248">
        <v>2.3800000000000001E-4</v>
      </c>
      <c r="X248">
        <v>0.6</v>
      </c>
    </row>
    <row r="249" spans="1:24" x14ac:dyDescent="0.25">
      <c r="A249">
        <v>3.2000000000000001E-2</v>
      </c>
      <c r="B249" s="1">
        <v>45380.512743055559</v>
      </c>
      <c r="C249">
        <v>50</v>
      </c>
      <c r="D249">
        <v>0.6</v>
      </c>
      <c r="E249">
        <v>50</v>
      </c>
      <c r="F249">
        <v>-6.9999999999999999E-4</v>
      </c>
      <c r="G249">
        <v>100</v>
      </c>
      <c r="H249">
        <v>3</v>
      </c>
      <c r="I249">
        <v>100</v>
      </c>
      <c r="J249">
        <v>4.0000000000000002E-4</v>
      </c>
      <c r="K249">
        <v>50</v>
      </c>
      <c r="L249">
        <v>0.3</v>
      </c>
      <c r="M249">
        <v>50.1</v>
      </c>
      <c r="N249">
        <v>4.0000000000000002E-4</v>
      </c>
      <c r="O249">
        <v>0</v>
      </c>
      <c r="P249">
        <v>0.1</v>
      </c>
      <c r="Q249">
        <v>0</v>
      </c>
      <c r="R249">
        <v>-6.9999999999999999E-4</v>
      </c>
      <c r="S249">
        <v>20</v>
      </c>
      <c r="T249">
        <v>20</v>
      </c>
      <c r="U249">
        <v>0</v>
      </c>
      <c r="V249" t="s">
        <v>22</v>
      </c>
      <c r="W249">
        <v>2.3800000000000001E-4</v>
      </c>
      <c r="X249">
        <v>0.6</v>
      </c>
    </row>
    <row r="250" spans="1:24" x14ac:dyDescent="0.25">
      <c r="A250">
        <v>3.2140000000000002E-2</v>
      </c>
      <c r="B250" s="1">
        <v>45380.512743055559</v>
      </c>
      <c r="C250">
        <v>50</v>
      </c>
      <c r="D250">
        <v>0.6</v>
      </c>
      <c r="E250">
        <v>50</v>
      </c>
      <c r="F250">
        <v>-6.9999999999999999E-4</v>
      </c>
      <c r="G250">
        <v>100</v>
      </c>
      <c r="H250">
        <v>3</v>
      </c>
      <c r="I250">
        <v>100</v>
      </c>
      <c r="J250">
        <v>0</v>
      </c>
      <c r="K250">
        <v>50</v>
      </c>
      <c r="L250">
        <v>0.3</v>
      </c>
      <c r="M250">
        <v>50.1</v>
      </c>
      <c r="N250">
        <v>0</v>
      </c>
      <c r="O250">
        <v>0</v>
      </c>
      <c r="P250">
        <v>0.1</v>
      </c>
      <c r="Q250">
        <v>0</v>
      </c>
      <c r="R250">
        <v>-2.5000000000000001E-3</v>
      </c>
      <c r="S250">
        <v>20</v>
      </c>
      <c r="T250">
        <v>20</v>
      </c>
      <c r="U250">
        <v>0</v>
      </c>
      <c r="V250" t="s">
        <v>22</v>
      </c>
      <c r="W250">
        <v>2.5099999999999998E-4</v>
      </c>
      <c r="X250">
        <v>0.6</v>
      </c>
    </row>
    <row r="251" spans="1:24" x14ac:dyDescent="0.25">
      <c r="A251">
        <v>3.2280000000000003E-2</v>
      </c>
      <c r="B251" s="1">
        <v>45380.512754629628</v>
      </c>
      <c r="C251">
        <v>50</v>
      </c>
      <c r="D251">
        <v>0.6</v>
      </c>
      <c r="E251">
        <v>50</v>
      </c>
      <c r="F251">
        <v>1.1000000000000001E-3</v>
      </c>
      <c r="G251">
        <v>100</v>
      </c>
      <c r="H251">
        <v>3</v>
      </c>
      <c r="I251">
        <v>100</v>
      </c>
      <c r="J251">
        <v>4.0000000000000002E-4</v>
      </c>
      <c r="K251">
        <v>50</v>
      </c>
      <c r="L251">
        <v>0.3</v>
      </c>
      <c r="M251">
        <v>50.1</v>
      </c>
      <c r="N251">
        <v>-4.0000000000000002E-4</v>
      </c>
      <c r="O251">
        <v>0</v>
      </c>
      <c r="P251">
        <v>0.1</v>
      </c>
      <c r="Q251">
        <v>0</v>
      </c>
      <c r="R251">
        <v>-4.0000000000000002E-4</v>
      </c>
      <c r="S251">
        <v>20</v>
      </c>
      <c r="T251">
        <v>20</v>
      </c>
      <c r="U251">
        <v>0</v>
      </c>
      <c r="V251" t="s">
        <v>22</v>
      </c>
      <c r="W251">
        <v>2.5099999999999998E-4</v>
      </c>
      <c r="X251">
        <v>0.6</v>
      </c>
    </row>
    <row r="252" spans="1:24" x14ac:dyDescent="0.25">
      <c r="A252">
        <v>3.2419999999999997E-2</v>
      </c>
      <c r="B252" s="1">
        <v>45380.512754629628</v>
      </c>
      <c r="C252">
        <v>50</v>
      </c>
      <c r="D252">
        <v>0.6</v>
      </c>
      <c r="E252">
        <v>50.1</v>
      </c>
      <c r="F252">
        <v>-6.9999999999999999E-4</v>
      </c>
      <c r="G252">
        <v>100</v>
      </c>
      <c r="H252">
        <v>3</v>
      </c>
      <c r="I252">
        <v>100</v>
      </c>
      <c r="J252">
        <v>1.4E-3</v>
      </c>
      <c r="K252">
        <v>50</v>
      </c>
      <c r="L252">
        <v>0.3</v>
      </c>
      <c r="M252">
        <v>50.1</v>
      </c>
      <c r="N252">
        <v>-6.9999999999999999E-4</v>
      </c>
      <c r="O252">
        <v>0</v>
      </c>
      <c r="P252">
        <v>0.1</v>
      </c>
      <c r="Q252">
        <v>0</v>
      </c>
      <c r="R252">
        <v>-1.1000000000000001E-3</v>
      </c>
      <c r="S252">
        <v>20</v>
      </c>
      <c r="T252">
        <v>20</v>
      </c>
      <c r="U252">
        <v>0</v>
      </c>
      <c r="V252" t="s">
        <v>22</v>
      </c>
      <c r="W252">
        <v>2.6400000000000002E-4</v>
      </c>
      <c r="X252">
        <v>0.6</v>
      </c>
    </row>
    <row r="253" spans="1:24" x14ac:dyDescent="0.25">
      <c r="A253">
        <v>3.2559999999999999E-2</v>
      </c>
      <c r="B253" s="1">
        <v>45380.512766203705</v>
      </c>
      <c r="C253">
        <v>50</v>
      </c>
      <c r="D253">
        <v>0.6</v>
      </c>
      <c r="E253">
        <v>50.1</v>
      </c>
      <c r="F253">
        <v>1.4E-3</v>
      </c>
      <c r="G253">
        <v>100</v>
      </c>
      <c r="H253">
        <v>3</v>
      </c>
      <c r="I253">
        <v>100</v>
      </c>
      <c r="J253">
        <v>0</v>
      </c>
      <c r="K253">
        <v>50</v>
      </c>
      <c r="L253">
        <v>0.3</v>
      </c>
      <c r="M253">
        <v>50.1</v>
      </c>
      <c r="N253">
        <v>-4.0000000000000002E-4</v>
      </c>
      <c r="O253">
        <v>0</v>
      </c>
      <c r="P253">
        <v>0.1</v>
      </c>
      <c r="Q253">
        <v>0</v>
      </c>
      <c r="R253">
        <v>-1.1000000000000001E-3</v>
      </c>
      <c r="S253">
        <v>20</v>
      </c>
      <c r="T253">
        <v>20</v>
      </c>
      <c r="U253">
        <v>0</v>
      </c>
      <c r="V253" t="s">
        <v>22</v>
      </c>
      <c r="W253">
        <v>2.6400000000000002E-4</v>
      </c>
      <c r="X253">
        <v>0.6</v>
      </c>
    </row>
    <row r="254" spans="1:24" x14ac:dyDescent="0.25">
      <c r="A254">
        <v>3.27E-2</v>
      </c>
      <c r="B254" s="1">
        <v>45380.512766203705</v>
      </c>
      <c r="C254">
        <v>50</v>
      </c>
      <c r="D254">
        <v>0.6</v>
      </c>
      <c r="E254">
        <v>50.1</v>
      </c>
      <c r="F254">
        <v>1.1000000000000001E-3</v>
      </c>
      <c r="G254">
        <v>100</v>
      </c>
      <c r="H254">
        <v>3</v>
      </c>
      <c r="I254">
        <v>100</v>
      </c>
      <c r="J254">
        <v>0</v>
      </c>
      <c r="K254">
        <v>50</v>
      </c>
      <c r="L254">
        <v>0.3</v>
      </c>
      <c r="M254">
        <v>50.1</v>
      </c>
      <c r="N254">
        <v>6.9999999999999999E-4</v>
      </c>
      <c r="O254">
        <v>0</v>
      </c>
      <c r="P254">
        <v>0.1</v>
      </c>
      <c r="Q254">
        <v>0</v>
      </c>
      <c r="R254">
        <v>-1.1000000000000001E-3</v>
      </c>
      <c r="S254">
        <v>20</v>
      </c>
      <c r="T254">
        <v>20</v>
      </c>
      <c r="U254">
        <v>0</v>
      </c>
      <c r="V254" t="s">
        <v>22</v>
      </c>
      <c r="W254">
        <v>2.7500000000000002E-4</v>
      </c>
      <c r="X254">
        <v>0.6</v>
      </c>
    </row>
    <row r="255" spans="1:24" x14ac:dyDescent="0.25">
      <c r="A255">
        <v>3.2829999999999998E-2</v>
      </c>
      <c r="B255" s="1">
        <v>45380.512777777774</v>
      </c>
      <c r="C255">
        <v>50</v>
      </c>
      <c r="D255">
        <v>0.6</v>
      </c>
      <c r="E255">
        <v>50</v>
      </c>
      <c r="F255">
        <v>4.0000000000000002E-4</v>
      </c>
      <c r="G255">
        <v>100</v>
      </c>
      <c r="H255">
        <v>3</v>
      </c>
      <c r="I255">
        <v>100</v>
      </c>
      <c r="J255">
        <v>-6.9999999999999999E-4</v>
      </c>
      <c r="K255">
        <v>50</v>
      </c>
      <c r="L255">
        <v>0.3</v>
      </c>
      <c r="M255">
        <v>50.1</v>
      </c>
      <c r="N255">
        <v>0</v>
      </c>
      <c r="O255">
        <v>0</v>
      </c>
      <c r="P255">
        <v>0.1</v>
      </c>
      <c r="Q255">
        <v>0</v>
      </c>
      <c r="R255">
        <v>-1.4E-3</v>
      </c>
      <c r="S255">
        <v>20</v>
      </c>
      <c r="T255">
        <v>20</v>
      </c>
      <c r="U255">
        <v>0</v>
      </c>
      <c r="V255" t="s">
        <v>22</v>
      </c>
      <c r="W255">
        <v>2.7500000000000002E-4</v>
      </c>
      <c r="X255">
        <v>0.6</v>
      </c>
    </row>
    <row r="256" spans="1:24" x14ac:dyDescent="0.25">
      <c r="A256">
        <v>3.2969999999999999E-2</v>
      </c>
      <c r="B256" s="1">
        <v>45380.512777777774</v>
      </c>
      <c r="C256">
        <v>50</v>
      </c>
      <c r="D256">
        <v>0.6</v>
      </c>
      <c r="E256">
        <v>50</v>
      </c>
      <c r="F256">
        <v>-1.4E-3</v>
      </c>
      <c r="G256">
        <v>100</v>
      </c>
      <c r="H256">
        <v>3</v>
      </c>
      <c r="I256">
        <v>100</v>
      </c>
      <c r="J256">
        <v>4.0000000000000002E-4</v>
      </c>
      <c r="K256">
        <v>50</v>
      </c>
      <c r="L256">
        <v>0.3</v>
      </c>
      <c r="M256">
        <v>50.1</v>
      </c>
      <c r="N256">
        <v>-2.0999999999999999E-3</v>
      </c>
      <c r="O256">
        <v>0</v>
      </c>
      <c r="P256">
        <v>0.1</v>
      </c>
      <c r="Q256">
        <v>0</v>
      </c>
      <c r="R256">
        <v>-1.8E-3</v>
      </c>
      <c r="S256">
        <v>20</v>
      </c>
      <c r="T256">
        <v>20</v>
      </c>
      <c r="U256">
        <v>0</v>
      </c>
      <c r="V256" t="s">
        <v>22</v>
      </c>
      <c r="W256">
        <v>2.8400000000000002E-4</v>
      </c>
      <c r="X256">
        <v>0.6</v>
      </c>
    </row>
    <row r="257" spans="1:24" x14ac:dyDescent="0.25">
      <c r="A257">
        <v>3.3110000000000001E-2</v>
      </c>
      <c r="B257" s="1">
        <v>45380.512789351851</v>
      </c>
      <c r="C257">
        <v>50</v>
      </c>
      <c r="D257">
        <v>0.6</v>
      </c>
      <c r="E257">
        <v>50.1</v>
      </c>
      <c r="F257">
        <v>0</v>
      </c>
      <c r="G257">
        <v>100</v>
      </c>
      <c r="H257">
        <v>3</v>
      </c>
      <c r="I257">
        <v>100.1</v>
      </c>
      <c r="J257">
        <v>1.4E-3</v>
      </c>
      <c r="K257">
        <v>50</v>
      </c>
      <c r="L257">
        <v>0.3</v>
      </c>
      <c r="M257">
        <v>50.1</v>
      </c>
      <c r="N257">
        <v>4.0000000000000002E-4</v>
      </c>
      <c r="O257">
        <v>0</v>
      </c>
      <c r="P257">
        <v>0.1</v>
      </c>
      <c r="Q257">
        <v>0</v>
      </c>
      <c r="R257">
        <v>-6.9999999999999999E-4</v>
      </c>
      <c r="S257">
        <v>20</v>
      </c>
      <c r="T257">
        <v>20</v>
      </c>
      <c r="U257">
        <v>0</v>
      </c>
      <c r="V257" t="s">
        <v>22</v>
      </c>
      <c r="W257">
        <v>2.8400000000000002E-4</v>
      </c>
      <c r="X257">
        <v>0.6</v>
      </c>
    </row>
    <row r="258" spans="1:24" x14ac:dyDescent="0.25">
      <c r="A258">
        <v>3.3250000000000002E-2</v>
      </c>
      <c r="B258" s="1">
        <v>45380.512789351851</v>
      </c>
      <c r="C258">
        <v>50</v>
      </c>
      <c r="D258">
        <v>0.6</v>
      </c>
      <c r="E258">
        <v>50</v>
      </c>
      <c r="F258">
        <v>4.0000000000000002E-4</v>
      </c>
      <c r="G258">
        <v>100</v>
      </c>
      <c r="H258">
        <v>3</v>
      </c>
      <c r="I258">
        <v>100</v>
      </c>
      <c r="J258">
        <v>0</v>
      </c>
      <c r="K258">
        <v>50</v>
      </c>
      <c r="L258">
        <v>0.3</v>
      </c>
      <c r="M258">
        <v>50.1</v>
      </c>
      <c r="N258">
        <v>0</v>
      </c>
      <c r="O258">
        <v>0</v>
      </c>
      <c r="P258">
        <v>0.1</v>
      </c>
      <c r="Q258">
        <v>0</v>
      </c>
      <c r="R258">
        <v>-1.1000000000000001E-3</v>
      </c>
      <c r="S258">
        <v>20</v>
      </c>
      <c r="T258">
        <v>20</v>
      </c>
      <c r="U258">
        <v>0</v>
      </c>
      <c r="V258" t="s">
        <v>22</v>
      </c>
      <c r="W258">
        <v>2.9100000000000003E-4</v>
      </c>
      <c r="X258">
        <v>0.6</v>
      </c>
    </row>
    <row r="259" spans="1:24" x14ac:dyDescent="0.25">
      <c r="A259">
        <v>3.3390000000000003E-2</v>
      </c>
      <c r="B259" s="1">
        <v>45380.512800925928</v>
      </c>
      <c r="C259">
        <v>50</v>
      </c>
      <c r="D259">
        <v>0.6</v>
      </c>
      <c r="E259">
        <v>50.1</v>
      </c>
      <c r="F259">
        <v>4.0000000000000002E-4</v>
      </c>
      <c r="G259">
        <v>100</v>
      </c>
      <c r="H259">
        <v>3</v>
      </c>
      <c r="I259">
        <v>100.1</v>
      </c>
      <c r="J259">
        <v>-6.9999999999999999E-4</v>
      </c>
      <c r="K259">
        <v>50</v>
      </c>
      <c r="L259">
        <v>0.3</v>
      </c>
      <c r="M259">
        <v>50.1</v>
      </c>
      <c r="N259">
        <v>1.1000000000000001E-3</v>
      </c>
      <c r="O259">
        <v>0</v>
      </c>
      <c r="P259">
        <v>0.1</v>
      </c>
      <c r="Q259">
        <v>0</v>
      </c>
      <c r="R259">
        <v>-1.4E-3</v>
      </c>
      <c r="S259">
        <v>20</v>
      </c>
      <c r="T259">
        <v>20</v>
      </c>
      <c r="U259">
        <v>0</v>
      </c>
      <c r="V259" t="s">
        <v>22</v>
      </c>
      <c r="W259">
        <v>2.9100000000000003E-4</v>
      </c>
      <c r="X259">
        <v>0.6</v>
      </c>
    </row>
    <row r="260" spans="1:24" x14ac:dyDescent="0.25">
      <c r="A260">
        <v>3.3529999999999997E-2</v>
      </c>
      <c r="B260" s="1">
        <v>45380.512800925928</v>
      </c>
      <c r="C260">
        <v>50</v>
      </c>
      <c r="D260">
        <v>0.6</v>
      </c>
      <c r="E260">
        <v>50.1</v>
      </c>
      <c r="F260">
        <v>-1.1000000000000001E-3</v>
      </c>
      <c r="G260">
        <v>100</v>
      </c>
      <c r="H260">
        <v>3</v>
      </c>
      <c r="I260">
        <v>100</v>
      </c>
      <c r="J260">
        <v>0</v>
      </c>
      <c r="K260">
        <v>50</v>
      </c>
      <c r="L260">
        <v>0.3</v>
      </c>
      <c r="M260">
        <v>50.1</v>
      </c>
      <c r="N260">
        <v>1.1000000000000001E-3</v>
      </c>
      <c r="O260">
        <v>0</v>
      </c>
      <c r="P260">
        <v>0.1</v>
      </c>
      <c r="Q260">
        <v>75.400000000000006</v>
      </c>
      <c r="R260">
        <v>9.7100000000000006E-2</v>
      </c>
      <c r="S260">
        <v>20</v>
      </c>
      <c r="T260">
        <v>20</v>
      </c>
      <c r="U260">
        <v>0</v>
      </c>
      <c r="V260" t="s">
        <v>22</v>
      </c>
      <c r="W260">
        <v>2.9799999999999998E-4</v>
      </c>
      <c r="X260">
        <v>0.6</v>
      </c>
    </row>
    <row r="261" spans="1:24" x14ac:dyDescent="0.25">
      <c r="B261" s="1"/>
      <c r="V261" s="2" t="s">
        <v>29</v>
      </c>
      <c r="W261" s="2">
        <f>AVERAGE(W238:W260)</f>
        <v>2.2808695652173908E-4</v>
      </c>
    </row>
    <row r="262" spans="1:24" x14ac:dyDescent="0.25">
      <c r="A262">
        <v>3.3669999999999999E-2</v>
      </c>
      <c r="B262" s="1">
        <v>45380.512812499997</v>
      </c>
      <c r="C262">
        <v>50</v>
      </c>
      <c r="D262">
        <v>0.6</v>
      </c>
      <c r="E262">
        <v>50</v>
      </c>
      <c r="F262">
        <v>-6.9999999999999999E-4</v>
      </c>
      <c r="G262">
        <v>100</v>
      </c>
      <c r="H262">
        <v>3</v>
      </c>
      <c r="I262">
        <v>100</v>
      </c>
      <c r="J262">
        <v>0</v>
      </c>
      <c r="K262">
        <v>50</v>
      </c>
      <c r="L262">
        <v>0.3</v>
      </c>
      <c r="M262">
        <v>50.1</v>
      </c>
      <c r="N262">
        <v>4.0000000000000002E-4</v>
      </c>
      <c r="O262">
        <v>450</v>
      </c>
      <c r="P262">
        <v>0.1</v>
      </c>
      <c r="Q262">
        <v>274.89999999999998</v>
      </c>
      <c r="R262">
        <v>9.8199999999999996E-2</v>
      </c>
      <c r="S262">
        <v>20</v>
      </c>
      <c r="T262">
        <v>20</v>
      </c>
      <c r="U262">
        <v>0</v>
      </c>
      <c r="V262" t="s">
        <v>22</v>
      </c>
      <c r="W262">
        <v>2.9799999999999998E-4</v>
      </c>
      <c r="X262">
        <v>0.6</v>
      </c>
    </row>
    <row r="263" spans="1:24" x14ac:dyDescent="0.25">
      <c r="A263">
        <v>3.381E-2</v>
      </c>
      <c r="B263" s="1">
        <v>45380.512812499997</v>
      </c>
      <c r="C263">
        <v>50</v>
      </c>
      <c r="D263">
        <v>0.6</v>
      </c>
      <c r="E263">
        <v>50</v>
      </c>
      <c r="F263">
        <v>6.9999999999999999E-4</v>
      </c>
      <c r="G263">
        <v>100</v>
      </c>
      <c r="H263">
        <v>3</v>
      </c>
      <c r="I263">
        <v>100</v>
      </c>
      <c r="J263">
        <v>4.0000000000000002E-4</v>
      </c>
      <c r="K263">
        <v>50</v>
      </c>
      <c r="L263">
        <v>0.3</v>
      </c>
      <c r="M263">
        <v>50.1</v>
      </c>
      <c r="N263">
        <v>0</v>
      </c>
      <c r="O263">
        <v>450</v>
      </c>
      <c r="P263">
        <v>0.1</v>
      </c>
      <c r="Q263">
        <v>445.9</v>
      </c>
      <c r="R263">
        <v>9.8500000000000004E-2</v>
      </c>
      <c r="S263">
        <v>20</v>
      </c>
      <c r="T263">
        <v>20</v>
      </c>
      <c r="U263">
        <v>0</v>
      </c>
      <c r="V263" t="s">
        <v>22</v>
      </c>
      <c r="W263">
        <v>3.0299999999999999E-4</v>
      </c>
      <c r="X263">
        <v>0.6</v>
      </c>
    </row>
    <row r="264" spans="1:24" x14ac:dyDescent="0.25">
      <c r="A264">
        <v>3.3950000000000001E-2</v>
      </c>
      <c r="B264" s="1">
        <v>45380.512824074074</v>
      </c>
      <c r="C264">
        <v>50</v>
      </c>
      <c r="D264">
        <v>0.6</v>
      </c>
      <c r="E264">
        <v>33.4</v>
      </c>
      <c r="F264">
        <v>0.59850000000000003</v>
      </c>
      <c r="G264">
        <v>100</v>
      </c>
      <c r="H264">
        <v>3</v>
      </c>
      <c r="I264">
        <v>100.1</v>
      </c>
      <c r="J264">
        <v>1.4E-3</v>
      </c>
      <c r="K264">
        <v>50</v>
      </c>
      <c r="L264">
        <v>0.3</v>
      </c>
      <c r="M264">
        <v>18</v>
      </c>
      <c r="N264">
        <v>0.30020000000000002</v>
      </c>
      <c r="O264">
        <v>450</v>
      </c>
      <c r="P264">
        <v>0.1</v>
      </c>
      <c r="Q264">
        <v>297.7</v>
      </c>
      <c r="R264">
        <v>9.8900000000000002E-2</v>
      </c>
      <c r="S264">
        <v>20</v>
      </c>
      <c r="T264">
        <v>20</v>
      </c>
      <c r="U264">
        <v>0</v>
      </c>
      <c r="V264" t="s">
        <v>22</v>
      </c>
      <c r="W264">
        <v>3.0299999999999999E-4</v>
      </c>
      <c r="X264">
        <v>0.6</v>
      </c>
    </row>
    <row r="265" spans="1:24" x14ac:dyDescent="0.25">
      <c r="A265">
        <v>3.4079999999999999E-2</v>
      </c>
      <c r="B265" s="1">
        <v>45380.512824074074</v>
      </c>
      <c r="C265">
        <v>50</v>
      </c>
      <c r="D265">
        <v>0.6</v>
      </c>
      <c r="E265">
        <v>31.1</v>
      </c>
      <c r="F265">
        <v>0.60170000000000001</v>
      </c>
      <c r="G265">
        <v>100</v>
      </c>
      <c r="H265">
        <v>3</v>
      </c>
      <c r="I265">
        <v>100</v>
      </c>
      <c r="J265">
        <v>1.8E-3</v>
      </c>
      <c r="K265">
        <v>50</v>
      </c>
      <c r="L265">
        <v>0.3</v>
      </c>
      <c r="M265">
        <v>15.7</v>
      </c>
      <c r="N265">
        <v>0.29980000000000001</v>
      </c>
      <c r="O265">
        <v>450</v>
      </c>
      <c r="P265">
        <v>0.1</v>
      </c>
      <c r="Q265">
        <v>253.3</v>
      </c>
      <c r="R265">
        <v>9.8500000000000004E-2</v>
      </c>
      <c r="S265">
        <v>20</v>
      </c>
      <c r="T265">
        <v>20</v>
      </c>
      <c r="U265">
        <v>0</v>
      </c>
      <c r="V265" t="s">
        <v>22</v>
      </c>
      <c r="W265">
        <v>2.1599999999999999E-4</v>
      </c>
      <c r="X265">
        <v>0.6</v>
      </c>
    </row>
    <row r="266" spans="1:24" x14ac:dyDescent="0.25">
      <c r="A266">
        <v>3.422E-2</v>
      </c>
      <c r="B266" s="1">
        <v>45380.512835648151</v>
      </c>
      <c r="C266">
        <v>50</v>
      </c>
      <c r="D266">
        <v>0.6</v>
      </c>
      <c r="E266">
        <v>25.3</v>
      </c>
      <c r="F266">
        <v>0.59709999999999996</v>
      </c>
      <c r="G266">
        <v>100</v>
      </c>
      <c r="H266">
        <v>3</v>
      </c>
      <c r="I266">
        <v>100</v>
      </c>
      <c r="J266">
        <v>2.0999999999999999E-3</v>
      </c>
      <c r="K266">
        <v>50</v>
      </c>
      <c r="L266">
        <v>0.3</v>
      </c>
      <c r="M266">
        <v>14.3</v>
      </c>
      <c r="N266">
        <v>0.3009</v>
      </c>
      <c r="O266">
        <v>450</v>
      </c>
      <c r="P266">
        <v>0.1</v>
      </c>
      <c r="Q266">
        <v>250.9</v>
      </c>
      <c r="R266">
        <v>9.8900000000000002E-2</v>
      </c>
      <c r="S266">
        <v>20</v>
      </c>
      <c r="T266">
        <v>20</v>
      </c>
      <c r="U266">
        <v>0</v>
      </c>
      <c r="V266" t="s">
        <v>22</v>
      </c>
      <c r="W266">
        <v>2.1599999999999999E-4</v>
      </c>
      <c r="X266">
        <v>0.6</v>
      </c>
    </row>
    <row r="267" spans="1:24" x14ac:dyDescent="0.25">
      <c r="A267">
        <v>3.4360000000000002E-2</v>
      </c>
      <c r="B267" s="1">
        <v>45380.512835648151</v>
      </c>
      <c r="C267">
        <v>50</v>
      </c>
      <c r="D267">
        <v>0.6</v>
      </c>
      <c r="E267">
        <v>24.7</v>
      </c>
      <c r="F267">
        <v>0.60209999999999997</v>
      </c>
      <c r="G267">
        <v>100</v>
      </c>
      <c r="H267">
        <v>3</v>
      </c>
      <c r="I267">
        <v>100</v>
      </c>
      <c r="J267">
        <v>2.5000000000000001E-3</v>
      </c>
      <c r="K267">
        <v>50</v>
      </c>
      <c r="L267">
        <v>0.3</v>
      </c>
      <c r="M267">
        <v>17.7</v>
      </c>
      <c r="N267">
        <v>0.29980000000000001</v>
      </c>
      <c r="O267">
        <v>450</v>
      </c>
      <c r="P267">
        <v>0.1</v>
      </c>
      <c r="Q267">
        <v>249.4</v>
      </c>
      <c r="R267">
        <v>9.8500000000000004E-2</v>
      </c>
      <c r="S267">
        <v>20</v>
      </c>
      <c r="T267">
        <v>20</v>
      </c>
      <c r="U267">
        <v>0</v>
      </c>
      <c r="V267" t="s">
        <v>22</v>
      </c>
      <c r="W267">
        <v>1.7799999999999999E-4</v>
      </c>
      <c r="X267">
        <v>0.6</v>
      </c>
    </row>
    <row r="268" spans="1:24" x14ac:dyDescent="0.25">
      <c r="A268">
        <v>3.4500000000000003E-2</v>
      </c>
      <c r="B268" s="1">
        <v>45380.51284722222</v>
      </c>
      <c r="C268">
        <v>50</v>
      </c>
      <c r="D268">
        <v>0.6</v>
      </c>
      <c r="E268">
        <v>24.7</v>
      </c>
      <c r="F268">
        <v>0.6</v>
      </c>
      <c r="G268">
        <v>100</v>
      </c>
      <c r="H268">
        <v>3</v>
      </c>
      <c r="I268">
        <v>100</v>
      </c>
      <c r="J268">
        <v>2.5000000000000001E-3</v>
      </c>
      <c r="K268">
        <v>50</v>
      </c>
      <c r="L268">
        <v>0.3</v>
      </c>
      <c r="M268">
        <v>15</v>
      </c>
      <c r="N268">
        <v>0.30159999999999998</v>
      </c>
      <c r="O268">
        <v>450</v>
      </c>
      <c r="P268">
        <v>0.1</v>
      </c>
      <c r="Q268">
        <v>248.5</v>
      </c>
      <c r="R268">
        <v>9.8199999999999996E-2</v>
      </c>
      <c r="S268">
        <v>20</v>
      </c>
      <c r="T268">
        <v>20</v>
      </c>
      <c r="U268">
        <v>0</v>
      </c>
      <c r="V268" t="s">
        <v>22</v>
      </c>
      <c r="W268">
        <v>1.7799999999999999E-4</v>
      </c>
      <c r="X268">
        <v>0.6</v>
      </c>
    </row>
    <row r="269" spans="1:24" x14ac:dyDescent="0.25">
      <c r="A269">
        <v>3.4639999999999997E-2</v>
      </c>
      <c r="B269" s="1">
        <v>45380.51284722222</v>
      </c>
      <c r="C269">
        <v>50</v>
      </c>
      <c r="D269">
        <v>0.6</v>
      </c>
      <c r="E269">
        <v>29.5</v>
      </c>
      <c r="F269">
        <v>0.59919999999999995</v>
      </c>
      <c r="G269">
        <v>100</v>
      </c>
      <c r="H269">
        <v>3</v>
      </c>
      <c r="I269">
        <v>100</v>
      </c>
      <c r="J269">
        <v>-6.9999999999999999E-4</v>
      </c>
      <c r="K269">
        <v>50</v>
      </c>
      <c r="L269">
        <v>0.3</v>
      </c>
      <c r="M269">
        <v>16.7</v>
      </c>
      <c r="N269">
        <v>0.29870000000000002</v>
      </c>
      <c r="O269">
        <v>450</v>
      </c>
      <c r="P269">
        <v>0.1</v>
      </c>
      <c r="Q269">
        <v>247.7</v>
      </c>
      <c r="R269">
        <v>9.8900000000000002E-2</v>
      </c>
      <c r="S269">
        <v>20</v>
      </c>
      <c r="T269">
        <v>20</v>
      </c>
      <c r="U269">
        <v>0</v>
      </c>
      <c r="V269" t="s">
        <v>22</v>
      </c>
      <c r="W269">
        <v>1.7100000000000001E-4</v>
      </c>
      <c r="X269">
        <v>0.6</v>
      </c>
    </row>
    <row r="270" spans="1:24" x14ac:dyDescent="0.25">
      <c r="A270">
        <v>3.4779999999999998E-2</v>
      </c>
      <c r="B270" s="1">
        <v>45380.512858796297</v>
      </c>
      <c r="C270">
        <v>50</v>
      </c>
      <c r="D270">
        <v>0.6</v>
      </c>
      <c r="E270">
        <v>24.4</v>
      </c>
      <c r="F270">
        <v>0.59919999999999995</v>
      </c>
      <c r="G270">
        <v>100</v>
      </c>
      <c r="H270">
        <v>3</v>
      </c>
      <c r="I270">
        <v>100</v>
      </c>
      <c r="J270">
        <v>-6.9999999999999999E-4</v>
      </c>
      <c r="K270">
        <v>50</v>
      </c>
      <c r="L270">
        <v>0.3</v>
      </c>
      <c r="M270">
        <v>15.8</v>
      </c>
      <c r="N270">
        <v>0.2994</v>
      </c>
      <c r="O270">
        <v>450</v>
      </c>
      <c r="P270">
        <v>0.1</v>
      </c>
      <c r="Q270">
        <v>247.1</v>
      </c>
      <c r="R270">
        <v>9.8900000000000002E-2</v>
      </c>
      <c r="S270">
        <v>20</v>
      </c>
      <c r="T270">
        <v>20</v>
      </c>
      <c r="U270">
        <v>0</v>
      </c>
      <c r="V270" t="s">
        <v>22</v>
      </c>
      <c r="W270">
        <v>1.7100000000000001E-4</v>
      </c>
      <c r="X270">
        <v>0.6</v>
      </c>
    </row>
    <row r="271" spans="1:24" x14ac:dyDescent="0.25">
      <c r="A271">
        <v>3.492E-2</v>
      </c>
      <c r="B271" s="1">
        <v>45380.512858796297</v>
      </c>
      <c r="C271">
        <v>50</v>
      </c>
      <c r="D271">
        <v>0.6</v>
      </c>
      <c r="E271">
        <v>24.5</v>
      </c>
      <c r="F271">
        <v>0.59889999999999999</v>
      </c>
      <c r="G271">
        <v>100</v>
      </c>
      <c r="H271">
        <v>3</v>
      </c>
      <c r="I271">
        <v>100.1</v>
      </c>
      <c r="J271">
        <v>6.9999999999999999E-4</v>
      </c>
      <c r="K271">
        <v>50</v>
      </c>
      <c r="L271">
        <v>0.3</v>
      </c>
      <c r="M271">
        <v>15.7</v>
      </c>
      <c r="N271">
        <v>0.30120000000000002</v>
      </c>
      <c r="O271">
        <v>450</v>
      </c>
      <c r="P271">
        <v>0.1</v>
      </c>
      <c r="Q271">
        <v>246.8</v>
      </c>
      <c r="R271">
        <v>9.7100000000000006E-2</v>
      </c>
      <c r="S271">
        <v>20</v>
      </c>
      <c r="T271">
        <v>20</v>
      </c>
      <c r="U271">
        <v>0</v>
      </c>
      <c r="V271" t="s">
        <v>22</v>
      </c>
      <c r="W271">
        <v>1.76E-4</v>
      </c>
      <c r="X271">
        <v>0.6</v>
      </c>
    </row>
    <row r="272" spans="1:24" x14ac:dyDescent="0.25">
      <c r="A272">
        <v>3.5060000000000001E-2</v>
      </c>
      <c r="B272" s="1">
        <v>45380.512870370374</v>
      </c>
      <c r="C272">
        <v>50</v>
      </c>
      <c r="D272">
        <v>0.6</v>
      </c>
      <c r="E272">
        <v>24.3</v>
      </c>
      <c r="F272">
        <v>0.59819999999999995</v>
      </c>
      <c r="G272">
        <v>100</v>
      </c>
      <c r="H272">
        <v>3</v>
      </c>
      <c r="I272">
        <v>100</v>
      </c>
      <c r="J272">
        <v>1.8E-3</v>
      </c>
      <c r="K272">
        <v>50</v>
      </c>
      <c r="L272">
        <v>0.3</v>
      </c>
      <c r="M272">
        <v>15.6</v>
      </c>
      <c r="N272">
        <v>0.29980000000000001</v>
      </c>
      <c r="O272">
        <v>450</v>
      </c>
      <c r="P272">
        <v>0.1</v>
      </c>
      <c r="Q272">
        <v>246.7</v>
      </c>
      <c r="R272">
        <v>9.8900000000000002E-2</v>
      </c>
      <c r="S272">
        <v>20</v>
      </c>
      <c r="T272">
        <v>20</v>
      </c>
      <c r="U272">
        <v>0</v>
      </c>
      <c r="V272" t="s">
        <v>22</v>
      </c>
      <c r="W272">
        <v>1.76E-4</v>
      </c>
      <c r="X272">
        <v>0.6</v>
      </c>
    </row>
    <row r="273" spans="1:24" x14ac:dyDescent="0.25">
      <c r="A273">
        <v>3.5200000000000002E-2</v>
      </c>
      <c r="B273" s="1">
        <v>45380.512870370374</v>
      </c>
      <c r="C273">
        <v>50</v>
      </c>
      <c r="D273">
        <v>0.6</v>
      </c>
      <c r="E273">
        <v>24.5</v>
      </c>
      <c r="F273">
        <v>0.59919999999999995</v>
      </c>
      <c r="G273">
        <v>100</v>
      </c>
      <c r="H273">
        <v>3</v>
      </c>
      <c r="I273">
        <v>100</v>
      </c>
      <c r="J273">
        <v>1.8E-3</v>
      </c>
      <c r="K273">
        <v>50</v>
      </c>
      <c r="L273">
        <v>0.3</v>
      </c>
      <c r="M273">
        <v>15.6</v>
      </c>
      <c r="N273">
        <v>0.29980000000000001</v>
      </c>
      <c r="O273">
        <v>450</v>
      </c>
      <c r="P273">
        <v>0.1</v>
      </c>
      <c r="Q273">
        <v>246.7</v>
      </c>
      <c r="R273">
        <v>9.8900000000000002E-2</v>
      </c>
      <c r="S273">
        <v>20</v>
      </c>
      <c r="T273">
        <v>20</v>
      </c>
      <c r="U273">
        <v>0</v>
      </c>
      <c r="V273" t="s">
        <v>22</v>
      </c>
      <c r="W273">
        <v>1.8599999999999999E-4</v>
      </c>
      <c r="X273">
        <v>0.6</v>
      </c>
    </row>
    <row r="274" spans="1:24" x14ac:dyDescent="0.25">
      <c r="B274" s="1"/>
    </row>
    <row r="275" spans="1:24" x14ac:dyDescent="0.25">
      <c r="A275">
        <v>3.533E-2</v>
      </c>
      <c r="B275" s="1">
        <v>45380.512881944444</v>
      </c>
      <c r="C275">
        <v>50</v>
      </c>
      <c r="D275">
        <v>0.6</v>
      </c>
      <c r="E275">
        <v>24.3</v>
      </c>
      <c r="F275">
        <v>0.59919999999999995</v>
      </c>
      <c r="G275">
        <v>100</v>
      </c>
      <c r="H275">
        <v>3</v>
      </c>
      <c r="I275">
        <v>100</v>
      </c>
      <c r="J275">
        <v>1.4E-3</v>
      </c>
      <c r="K275">
        <v>50</v>
      </c>
      <c r="L275">
        <v>0.3</v>
      </c>
      <c r="M275">
        <v>15.8</v>
      </c>
      <c r="N275">
        <v>0.30049999999999999</v>
      </c>
      <c r="O275">
        <v>0</v>
      </c>
      <c r="P275">
        <v>0.1</v>
      </c>
      <c r="Q275">
        <v>149.80000000000001</v>
      </c>
      <c r="R275">
        <v>-1.06E-2</v>
      </c>
      <c r="S275">
        <v>20</v>
      </c>
      <c r="T275">
        <v>20</v>
      </c>
      <c r="U275">
        <v>0</v>
      </c>
      <c r="V275" t="s">
        <v>22</v>
      </c>
      <c r="W275">
        <v>1.8599999999999999E-4</v>
      </c>
      <c r="X275">
        <v>0.6</v>
      </c>
    </row>
    <row r="276" spans="1:24" x14ac:dyDescent="0.25">
      <c r="A276">
        <v>3.5470000000000002E-2</v>
      </c>
      <c r="B276" s="1">
        <v>45380.512881944444</v>
      </c>
      <c r="C276">
        <v>50</v>
      </c>
      <c r="D276">
        <v>0.6</v>
      </c>
      <c r="E276">
        <v>24.5</v>
      </c>
      <c r="F276">
        <v>0.6</v>
      </c>
      <c r="G276">
        <v>100</v>
      </c>
      <c r="H276">
        <v>3</v>
      </c>
      <c r="I276">
        <v>100</v>
      </c>
      <c r="J276">
        <v>1.4E-3</v>
      </c>
      <c r="K276">
        <v>50</v>
      </c>
      <c r="L276">
        <v>0.3</v>
      </c>
      <c r="M276">
        <v>16.2</v>
      </c>
      <c r="N276">
        <v>0.29980000000000001</v>
      </c>
      <c r="O276">
        <v>0</v>
      </c>
      <c r="P276">
        <v>0.1</v>
      </c>
      <c r="Q276">
        <v>24.1</v>
      </c>
      <c r="R276">
        <v>-2.8E-3</v>
      </c>
      <c r="S276">
        <v>20</v>
      </c>
      <c r="T276">
        <v>20</v>
      </c>
      <c r="U276">
        <v>0</v>
      </c>
      <c r="V276" t="s">
        <v>22</v>
      </c>
      <c r="W276">
        <v>1.9799999999999999E-4</v>
      </c>
      <c r="X276">
        <v>0.6</v>
      </c>
    </row>
    <row r="277" spans="1:24" x14ac:dyDescent="0.25">
      <c r="A277">
        <v>3.5610000000000003E-2</v>
      </c>
      <c r="B277" s="1">
        <v>45380.51289351852</v>
      </c>
      <c r="C277">
        <v>50</v>
      </c>
      <c r="D277">
        <v>0.6</v>
      </c>
      <c r="E277">
        <v>24.5</v>
      </c>
      <c r="F277">
        <v>0.59850000000000003</v>
      </c>
      <c r="G277">
        <v>100</v>
      </c>
      <c r="H277">
        <v>3</v>
      </c>
      <c r="I277">
        <v>100</v>
      </c>
      <c r="J277">
        <v>1.4E-3</v>
      </c>
      <c r="K277">
        <v>50</v>
      </c>
      <c r="L277">
        <v>0.3</v>
      </c>
      <c r="M277">
        <v>16.2</v>
      </c>
      <c r="N277">
        <v>0.29980000000000001</v>
      </c>
      <c r="O277">
        <v>0</v>
      </c>
      <c r="P277">
        <v>0.1</v>
      </c>
      <c r="Q277">
        <v>19.8</v>
      </c>
      <c r="R277">
        <v>-1.4E-3</v>
      </c>
      <c r="S277">
        <v>20</v>
      </c>
      <c r="T277">
        <v>20</v>
      </c>
      <c r="U277">
        <v>0</v>
      </c>
      <c r="V277" t="s">
        <v>22</v>
      </c>
      <c r="W277">
        <v>1.9799999999999999E-4</v>
      </c>
      <c r="X277">
        <v>0.6</v>
      </c>
    </row>
    <row r="278" spans="1:24" x14ac:dyDescent="0.25">
      <c r="A278">
        <v>3.5749999999999997E-2</v>
      </c>
      <c r="B278" s="1">
        <v>45380.51289351852</v>
      </c>
      <c r="C278">
        <v>50</v>
      </c>
      <c r="D278">
        <v>0.6</v>
      </c>
      <c r="E278">
        <v>24.5</v>
      </c>
      <c r="F278">
        <v>0.59850000000000003</v>
      </c>
      <c r="G278">
        <v>100</v>
      </c>
      <c r="H278">
        <v>3</v>
      </c>
      <c r="I278">
        <v>100.1</v>
      </c>
      <c r="J278">
        <v>-1.1000000000000001E-3</v>
      </c>
      <c r="K278">
        <v>50</v>
      </c>
      <c r="L278">
        <v>0.3</v>
      </c>
      <c r="M278">
        <v>16.2</v>
      </c>
      <c r="N278">
        <v>0.29980000000000001</v>
      </c>
      <c r="O278">
        <v>0</v>
      </c>
      <c r="P278">
        <v>0.1</v>
      </c>
      <c r="Q278">
        <v>18.5</v>
      </c>
      <c r="R278">
        <v>-1.8E-3</v>
      </c>
      <c r="S278">
        <v>20</v>
      </c>
      <c r="T278">
        <v>20</v>
      </c>
      <c r="U278">
        <v>0</v>
      </c>
      <c r="V278" t="s">
        <v>22</v>
      </c>
      <c r="W278">
        <v>2.12E-4</v>
      </c>
      <c r="X278">
        <v>0.6</v>
      </c>
    </row>
    <row r="279" spans="1:24" x14ac:dyDescent="0.25">
      <c r="A279">
        <v>3.5889999999999998E-2</v>
      </c>
      <c r="B279" s="1">
        <v>45380.51290509259</v>
      </c>
      <c r="C279">
        <v>50</v>
      </c>
      <c r="D279">
        <v>0.6</v>
      </c>
      <c r="E279">
        <v>24.5</v>
      </c>
      <c r="F279">
        <v>0.59889999999999999</v>
      </c>
      <c r="G279">
        <v>100</v>
      </c>
      <c r="H279">
        <v>3</v>
      </c>
      <c r="I279">
        <v>100</v>
      </c>
      <c r="J279">
        <v>1.1000000000000001E-3</v>
      </c>
      <c r="K279">
        <v>50</v>
      </c>
      <c r="L279">
        <v>0.3</v>
      </c>
      <c r="M279">
        <v>16.2</v>
      </c>
      <c r="N279">
        <v>0.30020000000000002</v>
      </c>
      <c r="O279">
        <v>0</v>
      </c>
      <c r="P279">
        <v>0.1</v>
      </c>
      <c r="Q279">
        <v>17</v>
      </c>
      <c r="R279">
        <v>-1.8E-3</v>
      </c>
      <c r="S279">
        <v>20</v>
      </c>
      <c r="T279">
        <v>20</v>
      </c>
      <c r="U279">
        <v>0</v>
      </c>
      <c r="V279" t="s">
        <v>22</v>
      </c>
      <c r="W279">
        <v>2.12E-4</v>
      </c>
      <c r="X279">
        <v>0.6</v>
      </c>
    </row>
    <row r="280" spans="1:24" x14ac:dyDescent="0.25">
      <c r="A280">
        <v>3.603E-2</v>
      </c>
      <c r="B280" s="1">
        <v>45380.51290509259</v>
      </c>
      <c r="C280">
        <v>50</v>
      </c>
      <c r="D280">
        <v>0.6</v>
      </c>
      <c r="E280">
        <v>24.6</v>
      </c>
      <c r="F280">
        <v>0.59960000000000002</v>
      </c>
      <c r="G280">
        <v>100</v>
      </c>
      <c r="H280">
        <v>3</v>
      </c>
      <c r="I280">
        <v>100.1</v>
      </c>
      <c r="J280">
        <v>1.1000000000000001E-3</v>
      </c>
      <c r="K280">
        <v>50</v>
      </c>
      <c r="L280">
        <v>0.3</v>
      </c>
      <c r="M280">
        <v>16.2</v>
      </c>
      <c r="N280">
        <v>0.2994</v>
      </c>
      <c r="O280">
        <v>0</v>
      </c>
      <c r="P280">
        <v>0.1</v>
      </c>
      <c r="Q280">
        <v>15.6</v>
      </c>
      <c r="R280">
        <v>-2.5000000000000001E-3</v>
      </c>
      <c r="S280">
        <v>20</v>
      </c>
      <c r="T280">
        <v>20</v>
      </c>
      <c r="U280">
        <v>0</v>
      </c>
      <c r="V280" t="s">
        <v>22</v>
      </c>
      <c r="W280">
        <v>2.24E-4</v>
      </c>
      <c r="X280">
        <v>0.6</v>
      </c>
    </row>
    <row r="281" spans="1:24" x14ac:dyDescent="0.25">
      <c r="A281">
        <v>3.6170000000000001E-2</v>
      </c>
      <c r="B281" s="1">
        <v>45380.512916666667</v>
      </c>
      <c r="C281">
        <v>50</v>
      </c>
      <c r="D281">
        <v>0.6</v>
      </c>
      <c r="E281">
        <v>24.8</v>
      </c>
      <c r="F281">
        <v>0.59889999999999999</v>
      </c>
      <c r="G281">
        <v>100</v>
      </c>
      <c r="H281">
        <v>3</v>
      </c>
      <c r="I281">
        <v>100.1</v>
      </c>
      <c r="J281">
        <v>6.9999999999999999E-4</v>
      </c>
      <c r="K281">
        <v>50</v>
      </c>
      <c r="L281">
        <v>0.3</v>
      </c>
      <c r="M281">
        <v>16.100000000000001</v>
      </c>
      <c r="N281">
        <v>0.30159999999999998</v>
      </c>
      <c r="O281">
        <v>0</v>
      </c>
      <c r="P281">
        <v>0.1</v>
      </c>
      <c r="Q281">
        <v>14.2</v>
      </c>
      <c r="R281">
        <v>-2.5000000000000001E-3</v>
      </c>
      <c r="S281">
        <v>20</v>
      </c>
      <c r="T281">
        <v>20</v>
      </c>
      <c r="U281">
        <v>0</v>
      </c>
      <c r="V281" t="s">
        <v>22</v>
      </c>
      <c r="W281">
        <v>2.24E-4</v>
      </c>
      <c r="X281">
        <v>0.6</v>
      </c>
    </row>
    <row r="282" spans="1:24" x14ac:dyDescent="0.25">
      <c r="A282">
        <v>3.6310000000000002E-2</v>
      </c>
      <c r="B282" s="1">
        <v>45380.512916666667</v>
      </c>
      <c r="C282">
        <v>50</v>
      </c>
      <c r="D282">
        <v>0.6</v>
      </c>
      <c r="E282">
        <v>24.7</v>
      </c>
      <c r="F282">
        <v>0.59819999999999995</v>
      </c>
      <c r="G282">
        <v>100</v>
      </c>
      <c r="H282">
        <v>3</v>
      </c>
      <c r="I282">
        <v>100</v>
      </c>
      <c r="J282">
        <v>-4.0000000000000002E-4</v>
      </c>
      <c r="K282">
        <v>50</v>
      </c>
      <c r="L282">
        <v>0.3</v>
      </c>
      <c r="M282">
        <v>16.100000000000001</v>
      </c>
      <c r="N282">
        <v>0.29980000000000001</v>
      </c>
      <c r="O282">
        <v>0</v>
      </c>
      <c r="P282">
        <v>0.1</v>
      </c>
      <c r="Q282">
        <v>12.8</v>
      </c>
      <c r="R282">
        <v>-2.5000000000000001E-3</v>
      </c>
      <c r="S282">
        <v>20</v>
      </c>
      <c r="T282">
        <v>20</v>
      </c>
      <c r="U282">
        <v>0</v>
      </c>
      <c r="V282" t="s">
        <v>22</v>
      </c>
      <c r="W282">
        <v>2.34E-4</v>
      </c>
      <c r="X282">
        <v>0.6</v>
      </c>
    </row>
    <row r="283" spans="1:24" x14ac:dyDescent="0.25">
      <c r="A283">
        <v>3.6450000000000003E-2</v>
      </c>
      <c r="B283" s="1">
        <v>45380.512928240743</v>
      </c>
      <c r="C283">
        <v>50</v>
      </c>
      <c r="D283">
        <v>0.6</v>
      </c>
      <c r="E283">
        <v>24.9</v>
      </c>
      <c r="F283">
        <v>0.59850000000000003</v>
      </c>
      <c r="G283">
        <v>100</v>
      </c>
      <c r="H283">
        <v>3</v>
      </c>
      <c r="I283">
        <v>100.1</v>
      </c>
      <c r="J283">
        <v>6.9999999999999999E-4</v>
      </c>
      <c r="K283">
        <v>50</v>
      </c>
      <c r="L283">
        <v>0.3</v>
      </c>
      <c r="M283">
        <v>16.100000000000001</v>
      </c>
      <c r="N283">
        <v>0.30020000000000002</v>
      </c>
      <c r="O283">
        <v>0</v>
      </c>
      <c r="P283">
        <v>0.1</v>
      </c>
      <c r="Q283">
        <v>11.5</v>
      </c>
      <c r="R283">
        <v>-2.0999999999999999E-3</v>
      </c>
      <c r="S283">
        <v>20</v>
      </c>
      <c r="T283">
        <v>20</v>
      </c>
      <c r="U283">
        <v>0</v>
      </c>
      <c r="V283" t="s">
        <v>22</v>
      </c>
      <c r="W283">
        <v>2.34E-4</v>
      </c>
      <c r="X283">
        <v>0.6</v>
      </c>
    </row>
    <row r="284" spans="1:24" x14ac:dyDescent="0.25">
      <c r="A284">
        <v>3.6580000000000001E-2</v>
      </c>
      <c r="B284" s="1">
        <v>45380.512928240743</v>
      </c>
      <c r="C284">
        <v>50</v>
      </c>
      <c r="D284">
        <v>0.6</v>
      </c>
      <c r="E284">
        <v>25</v>
      </c>
      <c r="F284">
        <v>0.59819999999999995</v>
      </c>
      <c r="G284">
        <v>100</v>
      </c>
      <c r="H284">
        <v>3</v>
      </c>
      <c r="I284">
        <v>100</v>
      </c>
      <c r="J284">
        <v>1.1000000000000001E-3</v>
      </c>
      <c r="K284">
        <v>50</v>
      </c>
      <c r="L284">
        <v>0.3</v>
      </c>
      <c r="M284">
        <v>16.3</v>
      </c>
      <c r="N284">
        <v>0.30020000000000002</v>
      </c>
      <c r="O284">
        <v>0</v>
      </c>
      <c r="P284">
        <v>0.1</v>
      </c>
      <c r="Q284">
        <v>10.5</v>
      </c>
      <c r="R284">
        <v>-1.8E-3</v>
      </c>
      <c r="S284">
        <v>20</v>
      </c>
      <c r="T284">
        <v>20</v>
      </c>
      <c r="U284">
        <v>0</v>
      </c>
      <c r="V284" t="s">
        <v>22</v>
      </c>
      <c r="W284">
        <v>2.42E-4</v>
      </c>
      <c r="X284">
        <v>0.6</v>
      </c>
    </row>
    <row r="285" spans="1:24" x14ac:dyDescent="0.25">
      <c r="A285">
        <v>3.6720000000000003E-2</v>
      </c>
      <c r="B285" s="1">
        <v>45380.512939814813</v>
      </c>
      <c r="C285">
        <v>50</v>
      </c>
      <c r="D285">
        <v>0.6</v>
      </c>
      <c r="E285">
        <v>24.9</v>
      </c>
      <c r="F285">
        <v>0.59889999999999999</v>
      </c>
      <c r="G285">
        <v>100</v>
      </c>
      <c r="H285">
        <v>3</v>
      </c>
      <c r="I285">
        <v>100.1</v>
      </c>
      <c r="J285">
        <v>6.9999999999999999E-4</v>
      </c>
      <c r="K285">
        <v>50</v>
      </c>
      <c r="L285">
        <v>0.3</v>
      </c>
      <c r="M285">
        <v>16.2</v>
      </c>
      <c r="N285">
        <v>0.29980000000000001</v>
      </c>
      <c r="O285">
        <v>0</v>
      </c>
      <c r="P285">
        <v>0.1</v>
      </c>
      <c r="Q285">
        <v>10.5</v>
      </c>
      <c r="R285">
        <v>-1.8E-3</v>
      </c>
      <c r="S285">
        <v>20</v>
      </c>
      <c r="T285">
        <v>20</v>
      </c>
      <c r="U285">
        <v>0</v>
      </c>
      <c r="V285" t="s">
        <v>22</v>
      </c>
      <c r="W285">
        <v>2.42E-4</v>
      </c>
      <c r="X285">
        <v>0.6</v>
      </c>
    </row>
    <row r="286" spans="1:24" x14ac:dyDescent="0.25">
      <c r="A286">
        <v>3.6859999999999997E-2</v>
      </c>
      <c r="B286" s="1">
        <v>45380.512939814813</v>
      </c>
      <c r="C286">
        <v>50</v>
      </c>
      <c r="D286">
        <v>0.6</v>
      </c>
      <c r="E286">
        <v>24.8</v>
      </c>
      <c r="F286">
        <v>0.59960000000000002</v>
      </c>
      <c r="G286">
        <v>100</v>
      </c>
      <c r="H286">
        <v>3</v>
      </c>
      <c r="I286">
        <v>100.1</v>
      </c>
      <c r="J286">
        <v>1.8E-3</v>
      </c>
      <c r="K286">
        <v>50</v>
      </c>
      <c r="L286">
        <v>0.3</v>
      </c>
      <c r="M286">
        <v>16.3</v>
      </c>
      <c r="N286">
        <v>0.2994</v>
      </c>
      <c r="O286">
        <v>0</v>
      </c>
      <c r="P286">
        <v>0.1</v>
      </c>
      <c r="Q286">
        <v>8.1</v>
      </c>
      <c r="R286">
        <v>-1.8E-3</v>
      </c>
      <c r="S286">
        <v>20</v>
      </c>
      <c r="T286">
        <v>20</v>
      </c>
      <c r="U286">
        <v>0</v>
      </c>
      <c r="V286" t="s">
        <v>22</v>
      </c>
      <c r="W286">
        <v>2.5000000000000001E-4</v>
      </c>
      <c r="X286">
        <v>0.6</v>
      </c>
    </row>
    <row r="287" spans="1:24" x14ac:dyDescent="0.25">
      <c r="A287">
        <v>3.6999999999999998E-2</v>
      </c>
      <c r="B287" s="1">
        <v>45380.51295138889</v>
      </c>
      <c r="C287">
        <v>50</v>
      </c>
      <c r="D287">
        <v>0.6</v>
      </c>
      <c r="E287">
        <v>24.9</v>
      </c>
      <c r="F287">
        <v>0.6</v>
      </c>
      <c r="G287">
        <v>100</v>
      </c>
      <c r="H287">
        <v>3</v>
      </c>
      <c r="I287">
        <v>100</v>
      </c>
      <c r="J287">
        <v>2.0999999999999999E-3</v>
      </c>
      <c r="K287">
        <v>50</v>
      </c>
      <c r="L287">
        <v>0.3</v>
      </c>
      <c r="M287">
        <v>16.3</v>
      </c>
      <c r="N287">
        <v>0.2994</v>
      </c>
      <c r="O287">
        <v>0</v>
      </c>
      <c r="P287">
        <v>0.1</v>
      </c>
      <c r="Q287">
        <v>7.3</v>
      </c>
      <c r="R287">
        <v>-1.8E-3</v>
      </c>
      <c r="S287">
        <v>20</v>
      </c>
      <c r="T287">
        <v>20</v>
      </c>
      <c r="U287">
        <v>0</v>
      </c>
      <c r="V287" t="s">
        <v>22</v>
      </c>
      <c r="W287">
        <v>2.5000000000000001E-4</v>
      </c>
      <c r="X287">
        <v>0.6</v>
      </c>
    </row>
    <row r="288" spans="1:24" x14ac:dyDescent="0.25">
      <c r="A288">
        <v>3.7139999999999999E-2</v>
      </c>
      <c r="B288" s="1">
        <v>45380.51295138889</v>
      </c>
      <c r="C288">
        <v>50</v>
      </c>
      <c r="D288">
        <v>0.6</v>
      </c>
      <c r="E288">
        <v>25.1</v>
      </c>
      <c r="F288">
        <v>0.59919999999999995</v>
      </c>
      <c r="G288">
        <v>100</v>
      </c>
      <c r="H288">
        <v>3</v>
      </c>
      <c r="I288">
        <v>100</v>
      </c>
      <c r="J288">
        <v>1.4E-3</v>
      </c>
      <c r="K288">
        <v>50</v>
      </c>
      <c r="L288">
        <v>0.3</v>
      </c>
      <c r="M288">
        <v>16.2</v>
      </c>
      <c r="N288">
        <v>0.30020000000000002</v>
      </c>
      <c r="O288">
        <v>0</v>
      </c>
      <c r="P288">
        <v>0.1</v>
      </c>
      <c r="Q288">
        <v>6.3</v>
      </c>
      <c r="R288">
        <v>-1.4E-3</v>
      </c>
      <c r="S288">
        <v>20</v>
      </c>
      <c r="T288">
        <v>20</v>
      </c>
      <c r="U288">
        <v>0</v>
      </c>
      <c r="V288" t="s">
        <v>22</v>
      </c>
      <c r="W288">
        <v>2.5900000000000001E-4</v>
      </c>
      <c r="X288">
        <v>0.6</v>
      </c>
    </row>
    <row r="289" spans="1:24" x14ac:dyDescent="0.25">
      <c r="A289">
        <v>3.7280000000000001E-2</v>
      </c>
      <c r="B289" s="1">
        <v>45380.512962962966</v>
      </c>
      <c r="C289">
        <v>50</v>
      </c>
      <c r="D289">
        <v>0.6</v>
      </c>
      <c r="E289">
        <v>25.4</v>
      </c>
      <c r="F289">
        <v>0.59960000000000002</v>
      </c>
      <c r="G289">
        <v>100</v>
      </c>
      <c r="H289">
        <v>3</v>
      </c>
      <c r="I289">
        <v>100</v>
      </c>
      <c r="J289">
        <v>6.9999999999999999E-4</v>
      </c>
      <c r="K289">
        <v>50</v>
      </c>
      <c r="L289">
        <v>0.3</v>
      </c>
      <c r="M289">
        <v>16.3</v>
      </c>
      <c r="N289">
        <v>0.2994</v>
      </c>
      <c r="O289">
        <v>0</v>
      </c>
      <c r="P289">
        <v>0.1</v>
      </c>
      <c r="Q289">
        <v>5.5</v>
      </c>
      <c r="R289">
        <v>-2.5000000000000001E-3</v>
      </c>
      <c r="S289">
        <v>20</v>
      </c>
      <c r="T289">
        <v>20</v>
      </c>
      <c r="U289">
        <v>0</v>
      </c>
      <c r="V289" t="s">
        <v>22</v>
      </c>
      <c r="W289">
        <v>2.5900000000000001E-4</v>
      </c>
      <c r="X289">
        <v>0.6</v>
      </c>
    </row>
    <row r="290" spans="1:24" x14ac:dyDescent="0.25">
      <c r="A290">
        <v>3.7420000000000002E-2</v>
      </c>
      <c r="B290" s="1">
        <v>45380.512962962966</v>
      </c>
      <c r="C290">
        <v>50</v>
      </c>
      <c r="D290">
        <v>0.6</v>
      </c>
      <c r="E290">
        <v>25.4</v>
      </c>
      <c r="F290">
        <v>0.59850000000000003</v>
      </c>
      <c r="G290">
        <v>100</v>
      </c>
      <c r="H290">
        <v>3</v>
      </c>
      <c r="I290">
        <v>100</v>
      </c>
      <c r="J290">
        <v>1.1000000000000001E-3</v>
      </c>
      <c r="K290">
        <v>50</v>
      </c>
      <c r="L290">
        <v>0.3</v>
      </c>
      <c r="M290">
        <v>16.3</v>
      </c>
      <c r="N290">
        <v>0.29909999999999998</v>
      </c>
      <c r="O290">
        <v>0</v>
      </c>
      <c r="P290">
        <v>0.1</v>
      </c>
      <c r="Q290">
        <v>4.8</v>
      </c>
      <c r="R290">
        <v>-1.4E-3</v>
      </c>
      <c r="S290">
        <v>20</v>
      </c>
      <c r="T290">
        <v>20</v>
      </c>
      <c r="U290">
        <v>0</v>
      </c>
      <c r="V290" t="s">
        <v>22</v>
      </c>
      <c r="W290">
        <v>2.6499999999999999E-4</v>
      </c>
      <c r="X290">
        <v>0.6</v>
      </c>
    </row>
    <row r="291" spans="1:24" x14ac:dyDescent="0.25">
      <c r="A291">
        <v>3.7560000000000003E-2</v>
      </c>
      <c r="B291" s="1">
        <v>45380.512974537036</v>
      </c>
      <c r="C291">
        <v>50</v>
      </c>
      <c r="D291">
        <v>0.6</v>
      </c>
      <c r="E291">
        <v>25.3</v>
      </c>
      <c r="F291">
        <v>0.6</v>
      </c>
      <c r="G291">
        <v>100</v>
      </c>
      <c r="H291">
        <v>3</v>
      </c>
      <c r="I291">
        <v>100</v>
      </c>
      <c r="J291">
        <v>1.1000000000000001E-3</v>
      </c>
      <c r="K291">
        <v>50</v>
      </c>
      <c r="L291">
        <v>0.3</v>
      </c>
      <c r="M291">
        <v>16.2</v>
      </c>
      <c r="N291">
        <v>0.30020000000000002</v>
      </c>
      <c r="O291">
        <v>0</v>
      </c>
      <c r="P291">
        <v>0.1</v>
      </c>
      <c r="Q291">
        <v>4.2</v>
      </c>
      <c r="R291">
        <v>-2.0999999999999999E-3</v>
      </c>
      <c r="S291">
        <v>20</v>
      </c>
      <c r="T291">
        <v>20</v>
      </c>
      <c r="U291">
        <v>0</v>
      </c>
      <c r="V291" t="s">
        <v>22</v>
      </c>
      <c r="W291">
        <v>2.6499999999999999E-4</v>
      </c>
      <c r="X291">
        <v>0.6</v>
      </c>
    </row>
    <row r="292" spans="1:24" x14ac:dyDescent="0.25">
      <c r="A292">
        <v>3.7699999999999997E-2</v>
      </c>
      <c r="B292" s="1">
        <v>45380.512974537036</v>
      </c>
      <c r="C292">
        <v>50</v>
      </c>
      <c r="D292">
        <v>0.6</v>
      </c>
      <c r="E292">
        <v>25.6</v>
      </c>
      <c r="F292">
        <v>0.59919999999999995</v>
      </c>
      <c r="G292">
        <v>100</v>
      </c>
      <c r="H292">
        <v>3</v>
      </c>
      <c r="I292">
        <v>100</v>
      </c>
      <c r="J292">
        <v>2.0999999999999999E-3</v>
      </c>
      <c r="K292">
        <v>50</v>
      </c>
      <c r="L292">
        <v>0.3</v>
      </c>
      <c r="M292">
        <v>15.9</v>
      </c>
      <c r="N292">
        <v>0.2994</v>
      </c>
      <c r="O292">
        <v>0</v>
      </c>
      <c r="P292">
        <v>0.1</v>
      </c>
      <c r="Q292">
        <v>3.6</v>
      </c>
      <c r="R292">
        <v>-4.0000000000000002E-4</v>
      </c>
      <c r="S292">
        <v>20</v>
      </c>
      <c r="T292">
        <v>20</v>
      </c>
      <c r="U292">
        <v>0</v>
      </c>
      <c r="V292" t="s">
        <v>22</v>
      </c>
      <c r="W292">
        <v>2.7099999999999997E-4</v>
      </c>
      <c r="X292">
        <v>0.6</v>
      </c>
    </row>
    <row r="293" spans="1:24" x14ac:dyDescent="0.25">
      <c r="A293">
        <v>3.7839999999999999E-2</v>
      </c>
      <c r="B293" s="1">
        <v>45380.512986111113</v>
      </c>
      <c r="C293">
        <v>50</v>
      </c>
      <c r="D293">
        <v>0.6</v>
      </c>
      <c r="E293">
        <v>25.3</v>
      </c>
      <c r="F293">
        <v>0.59889999999999999</v>
      </c>
      <c r="G293">
        <v>100</v>
      </c>
      <c r="H293">
        <v>3</v>
      </c>
      <c r="I293">
        <v>100</v>
      </c>
      <c r="J293">
        <v>1.1000000000000001E-3</v>
      </c>
      <c r="K293">
        <v>50</v>
      </c>
      <c r="L293">
        <v>0.3</v>
      </c>
      <c r="M293">
        <v>16.3</v>
      </c>
      <c r="N293">
        <v>0.3009</v>
      </c>
      <c r="O293">
        <v>0</v>
      </c>
      <c r="P293">
        <v>0.1</v>
      </c>
      <c r="Q293">
        <v>3</v>
      </c>
      <c r="R293">
        <v>-1.1000000000000001E-3</v>
      </c>
      <c r="S293">
        <v>20</v>
      </c>
      <c r="T293">
        <v>20</v>
      </c>
      <c r="U293">
        <v>0</v>
      </c>
      <c r="V293" t="s">
        <v>22</v>
      </c>
      <c r="W293">
        <v>2.7099999999999997E-4</v>
      </c>
      <c r="X293">
        <v>0.6</v>
      </c>
    </row>
    <row r="294" spans="1:24" x14ac:dyDescent="0.25">
      <c r="A294">
        <v>3.7969999999999997E-2</v>
      </c>
      <c r="B294" s="1">
        <v>45380.512986111113</v>
      </c>
      <c r="C294">
        <v>50</v>
      </c>
      <c r="D294">
        <v>0.6</v>
      </c>
      <c r="E294">
        <v>25.5</v>
      </c>
      <c r="F294">
        <v>0.59960000000000002</v>
      </c>
      <c r="G294">
        <v>100</v>
      </c>
      <c r="H294">
        <v>3</v>
      </c>
      <c r="I294">
        <v>100.1</v>
      </c>
      <c r="J294">
        <v>1.1000000000000001E-3</v>
      </c>
      <c r="K294">
        <v>50</v>
      </c>
      <c r="L294">
        <v>0.3</v>
      </c>
      <c r="M294">
        <v>16.100000000000001</v>
      </c>
      <c r="N294">
        <v>0.2994</v>
      </c>
      <c r="O294">
        <v>0</v>
      </c>
      <c r="P294">
        <v>0.1</v>
      </c>
      <c r="Q294">
        <v>2.6</v>
      </c>
      <c r="R294">
        <v>-1.1000000000000001E-3</v>
      </c>
      <c r="S294">
        <v>20</v>
      </c>
      <c r="T294">
        <v>20</v>
      </c>
      <c r="U294">
        <v>0</v>
      </c>
      <c r="V294" t="s">
        <v>22</v>
      </c>
      <c r="W294">
        <v>2.7599999999999999E-4</v>
      </c>
      <c r="X294">
        <v>0.6</v>
      </c>
    </row>
    <row r="295" spans="1:24" x14ac:dyDescent="0.25">
      <c r="A295">
        <v>3.8109999999999998E-2</v>
      </c>
      <c r="B295" s="1">
        <v>45380.512997685182</v>
      </c>
      <c r="C295">
        <v>50</v>
      </c>
      <c r="D295">
        <v>0.6</v>
      </c>
      <c r="E295">
        <v>25.6</v>
      </c>
      <c r="F295">
        <v>0.6</v>
      </c>
      <c r="G295">
        <v>100</v>
      </c>
      <c r="H295">
        <v>3</v>
      </c>
      <c r="I295">
        <v>100</v>
      </c>
      <c r="J295">
        <v>1.4E-3</v>
      </c>
      <c r="K295">
        <v>50</v>
      </c>
      <c r="L295">
        <v>0.3</v>
      </c>
      <c r="M295">
        <v>16.2</v>
      </c>
      <c r="N295">
        <v>0.2994</v>
      </c>
      <c r="O295">
        <v>0</v>
      </c>
      <c r="P295">
        <v>0.1</v>
      </c>
      <c r="Q295">
        <v>2.6</v>
      </c>
      <c r="R295">
        <v>-1.1000000000000001E-3</v>
      </c>
      <c r="S295">
        <v>20</v>
      </c>
      <c r="T295">
        <v>20</v>
      </c>
      <c r="U295">
        <v>0</v>
      </c>
      <c r="V295" t="s">
        <v>22</v>
      </c>
      <c r="W295">
        <v>2.7599999999999999E-4</v>
      </c>
      <c r="X295">
        <v>0.6</v>
      </c>
    </row>
    <row r="296" spans="1:24" x14ac:dyDescent="0.25">
      <c r="A296">
        <v>3.8249999999999999E-2</v>
      </c>
      <c r="B296" s="1">
        <v>45380.512997685182</v>
      </c>
      <c r="C296">
        <v>50</v>
      </c>
      <c r="D296">
        <v>0.6</v>
      </c>
      <c r="E296">
        <v>25.9</v>
      </c>
      <c r="F296">
        <v>0.59889999999999999</v>
      </c>
      <c r="G296">
        <v>100</v>
      </c>
      <c r="H296">
        <v>3</v>
      </c>
      <c r="I296">
        <v>100</v>
      </c>
      <c r="J296">
        <v>1.8E-3</v>
      </c>
      <c r="K296">
        <v>50</v>
      </c>
      <c r="L296">
        <v>0.3</v>
      </c>
      <c r="M296">
        <v>16.2</v>
      </c>
      <c r="N296">
        <v>0.29980000000000001</v>
      </c>
      <c r="O296">
        <v>0</v>
      </c>
      <c r="P296">
        <v>0.1</v>
      </c>
      <c r="Q296">
        <v>1.8</v>
      </c>
      <c r="R296">
        <v>-2.0999999999999999E-3</v>
      </c>
      <c r="S296">
        <v>20</v>
      </c>
      <c r="T296">
        <v>20</v>
      </c>
      <c r="U296">
        <v>0</v>
      </c>
      <c r="V296" t="s">
        <v>22</v>
      </c>
      <c r="W296">
        <v>2.81E-4</v>
      </c>
      <c r="X296">
        <v>0.6</v>
      </c>
    </row>
    <row r="297" spans="1:24" x14ac:dyDescent="0.25">
      <c r="A297">
        <v>3.8390000000000001E-2</v>
      </c>
      <c r="B297" s="1">
        <v>45380.513009259259</v>
      </c>
      <c r="C297">
        <v>50</v>
      </c>
      <c r="D297">
        <v>0.6</v>
      </c>
      <c r="E297">
        <v>25.8</v>
      </c>
      <c r="F297">
        <v>0.59960000000000002</v>
      </c>
      <c r="G297">
        <v>100</v>
      </c>
      <c r="H297">
        <v>3</v>
      </c>
      <c r="I297">
        <v>100</v>
      </c>
      <c r="J297">
        <v>6.9999999999999999E-4</v>
      </c>
      <c r="K297">
        <v>50</v>
      </c>
      <c r="L297">
        <v>0.3</v>
      </c>
      <c r="M297">
        <v>16.100000000000001</v>
      </c>
      <c r="N297">
        <v>0.30049999999999999</v>
      </c>
      <c r="O297">
        <v>0</v>
      </c>
      <c r="P297">
        <v>0.1</v>
      </c>
      <c r="Q297">
        <v>1.5</v>
      </c>
      <c r="R297">
        <v>-1.4E-3</v>
      </c>
      <c r="S297">
        <v>20</v>
      </c>
      <c r="T297">
        <v>20</v>
      </c>
      <c r="U297">
        <v>0</v>
      </c>
      <c r="V297" t="s">
        <v>22</v>
      </c>
      <c r="W297">
        <v>2.81E-4</v>
      </c>
      <c r="X297">
        <v>0.6</v>
      </c>
    </row>
    <row r="298" spans="1:24" x14ac:dyDescent="0.25">
      <c r="A298">
        <v>3.8530000000000002E-2</v>
      </c>
      <c r="B298" s="1">
        <v>45380.513009259259</v>
      </c>
      <c r="C298">
        <v>50</v>
      </c>
      <c r="D298">
        <v>0.6</v>
      </c>
      <c r="E298">
        <v>25.8</v>
      </c>
      <c r="F298">
        <v>0.59850000000000003</v>
      </c>
      <c r="G298">
        <v>100</v>
      </c>
      <c r="H298">
        <v>3</v>
      </c>
      <c r="I298">
        <v>100</v>
      </c>
      <c r="J298">
        <v>1.1000000000000001E-3</v>
      </c>
      <c r="K298">
        <v>50</v>
      </c>
      <c r="L298">
        <v>0.3</v>
      </c>
      <c r="M298">
        <v>16.2</v>
      </c>
      <c r="N298">
        <v>0.29980000000000001</v>
      </c>
      <c r="O298">
        <v>0</v>
      </c>
      <c r="P298">
        <v>0.1</v>
      </c>
      <c r="Q298">
        <v>1.3</v>
      </c>
      <c r="R298">
        <v>-1.4E-3</v>
      </c>
      <c r="S298">
        <v>20</v>
      </c>
      <c r="T298">
        <v>20</v>
      </c>
      <c r="U298">
        <v>0</v>
      </c>
      <c r="V298" t="s">
        <v>22</v>
      </c>
      <c r="W298">
        <v>2.8499999999999999E-4</v>
      </c>
      <c r="X298">
        <v>0.6</v>
      </c>
    </row>
    <row r="299" spans="1:24" x14ac:dyDescent="0.25">
      <c r="A299">
        <v>3.8670000000000003E-2</v>
      </c>
      <c r="B299" s="1">
        <v>45380.513020833336</v>
      </c>
      <c r="C299">
        <v>50</v>
      </c>
      <c r="D299">
        <v>0.6</v>
      </c>
      <c r="E299">
        <v>25.7</v>
      </c>
      <c r="F299">
        <v>0.59850000000000003</v>
      </c>
      <c r="G299">
        <v>100</v>
      </c>
      <c r="H299">
        <v>3</v>
      </c>
      <c r="I299">
        <v>100</v>
      </c>
      <c r="J299">
        <v>1.4E-3</v>
      </c>
      <c r="K299">
        <v>50</v>
      </c>
      <c r="L299">
        <v>0.3</v>
      </c>
      <c r="M299">
        <v>16.2</v>
      </c>
      <c r="N299">
        <v>0.30020000000000002</v>
      </c>
      <c r="O299">
        <v>0</v>
      </c>
      <c r="P299">
        <v>0.1</v>
      </c>
      <c r="Q299">
        <v>1</v>
      </c>
      <c r="R299">
        <v>-1.4E-3</v>
      </c>
      <c r="S299">
        <v>20</v>
      </c>
      <c r="T299">
        <v>20</v>
      </c>
      <c r="U299">
        <v>0</v>
      </c>
      <c r="V299" t="s">
        <v>22</v>
      </c>
      <c r="W299">
        <v>2.8499999999999999E-4</v>
      </c>
      <c r="X299">
        <v>0.6</v>
      </c>
    </row>
    <row r="300" spans="1:24" x14ac:dyDescent="0.25">
      <c r="A300">
        <v>3.8809999999999997E-2</v>
      </c>
      <c r="B300" s="1">
        <v>45380.513020833336</v>
      </c>
      <c r="C300">
        <v>50</v>
      </c>
      <c r="D300">
        <v>0.6</v>
      </c>
      <c r="E300">
        <v>25.7</v>
      </c>
      <c r="F300">
        <v>0.59919999999999995</v>
      </c>
      <c r="G300">
        <v>100</v>
      </c>
      <c r="H300">
        <v>3</v>
      </c>
      <c r="I300">
        <v>100</v>
      </c>
      <c r="J300">
        <v>6.9999999999999999E-4</v>
      </c>
      <c r="K300">
        <v>50</v>
      </c>
      <c r="L300">
        <v>0.3</v>
      </c>
      <c r="M300">
        <v>16</v>
      </c>
      <c r="N300">
        <v>0.29980000000000001</v>
      </c>
      <c r="O300">
        <v>0</v>
      </c>
      <c r="P300">
        <v>0.1</v>
      </c>
      <c r="Q300">
        <v>0.9</v>
      </c>
      <c r="R300">
        <v>-1.8E-3</v>
      </c>
      <c r="S300">
        <v>20</v>
      </c>
      <c r="T300">
        <v>20</v>
      </c>
      <c r="U300">
        <v>0</v>
      </c>
      <c r="V300" t="s">
        <v>22</v>
      </c>
      <c r="W300">
        <v>2.8899999999999998E-4</v>
      </c>
      <c r="X300">
        <v>0.6</v>
      </c>
    </row>
    <row r="301" spans="1:24" x14ac:dyDescent="0.25">
      <c r="A301">
        <v>3.8949999999999999E-2</v>
      </c>
      <c r="B301" s="1">
        <v>45380.513032407405</v>
      </c>
      <c r="C301">
        <v>50</v>
      </c>
      <c r="D301">
        <v>0.6</v>
      </c>
      <c r="E301">
        <v>25.5</v>
      </c>
      <c r="F301">
        <v>0.59850000000000003</v>
      </c>
      <c r="G301">
        <v>100</v>
      </c>
      <c r="H301">
        <v>3</v>
      </c>
      <c r="I301">
        <v>100</v>
      </c>
      <c r="J301">
        <v>6.9999999999999999E-4</v>
      </c>
      <c r="K301">
        <v>50</v>
      </c>
      <c r="L301">
        <v>0.3</v>
      </c>
      <c r="M301">
        <v>16.399999999999999</v>
      </c>
      <c r="N301">
        <v>0.30020000000000002</v>
      </c>
      <c r="O301">
        <v>0</v>
      </c>
      <c r="P301">
        <v>0.1</v>
      </c>
      <c r="Q301">
        <v>0.7</v>
      </c>
      <c r="R301">
        <v>-1.1000000000000001E-3</v>
      </c>
      <c r="S301">
        <v>20</v>
      </c>
      <c r="T301">
        <v>20</v>
      </c>
      <c r="U301">
        <v>0</v>
      </c>
      <c r="V301" t="s">
        <v>22</v>
      </c>
      <c r="W301">
        <v>2.8899999999999998E-4</v>
      </c>
      <c r="X301">
        <v>0.6</v>
      </c>
    </row>
    <row r="302" spans="1:24" x14ac:dyDescent="0.25">
      <c r="A302">
        <v>3.909E-2</v>
      </c>
      <c r="B302" s="1">
        <v>45380.513032407405</v>
      </c>
      <c r="C302">
        <v>50</v>
      </c>
      <c r="D302">
        <v>0.6</v>
      </c>
      <c r="E302">
        <v>25.9</v>
      </c>
      <c r="F302">
        <v>0.59850000000000003</v>
      </c>
      <c r="G302">
        <v>100</v>
      </c>
      <c r="H302">
        <v>3</v>
      </c>
      <c r="I302">
        <v>100</v>
      </c>
      <c r="J302">
        <v>6.9999999999999999E-4</v>
      </c>
      <c r="K302">
        <v>50</v>
      </c>
      <c r="L302">
        <v>0.3</v>
      </c>
      <c r="M302">
        <v>16.100000000000001</v>
      </c>
      <c r="N302">
        <v>0.3009</v>
      </c>
      <c r="O302">
        <v>0</v>
      </c>
      <c r="P302">
        <v>0.1</v>
      </c>
      <c r="Q302">
        <v>0.6</v>
      </c>
      <c r="R302">
        <v>-1.4E-3</v>
      </c>
      <c r="S302">
        <v>20</v>
      </c>
      <c r="T302">
        <v>20</v>
      </c>
      <c r="U302">
        <v>0</v>
      </c>
      <c r="V302" t="s">
        <v>22</v>
      </c>
      <c r="W302">
        <v>2.9300000000000002E-4</v>
      </c>
      <c r="X302">
        <v>0.6</v>
      </c>
    </row>
    <row r="303" spans="1:24" x14ac:dyDescent="0.25">
      <c r="A303">
        <v>3.9219999999999998E-2</v>
      </c>
      <c r="B303" s="1">
        <v>45380.513043981482</v>
      </c>
      <c r="C303">
        <v>50</v>
      </c>
      <c r="D303">
        <v>0.6</v>
      </c>
      <c r="E303">
        <v>26.4</v>
      </c>
      <c r="F303">
        <v>0.59889999999999999</v>
      </c>
      <c r="G303">
        <v>100</v>
      </c>
      <c r="H303">
        <v>3</v>
      </c>
      <c r="I303">
        <v>100</v>
      </c>
      <c r="J303">
        <v>6.9999999999999999E-4</v>
      </c>
      <c r="K303">
        <v>50</v>
      </c>
      <c r="L303">
        <v>0.3</v>
      </c>
      <c r="M303">
        <v>16</v>
      </c>
      <c r="N303">
        <v>0.29980000000000001</v>
      </c>
      <c r="O303">
        <v>0</v>
      </c>
      <c r="P303">
        <v>0.1</v>
      </c>
      <c r="Q303">
        <v>0.5</v>
      </c>
      <c r="R303">
        <v>-6.9999999999999999E-4</v>
      </c>
      <c r="S303">
        <v>20</v>
      </c>
      <c r="T303">
        <v>20</v>
      </c>
      <c r="U303">
        <v>0</v>
      </c>
      <c r="V303" t="s">
        <v>22</v>
      </c>
      <c r="W303">
        <v>2.9300000000000002E-4</v>
      </c>
      <c r="X303">
        <v>0.6</v>
      </c>
    </row>
    <row r="304" spans="1:24" x14ac:dyDescent="0.25">
      <c r="A304">
        <v>3.9359999999999999E-2</v>
      </c>
      <c r="B304" s="1">
        <v>45380.513043981482</v>
      </c>
      <c r="C304">
        <v>50</v>
      </c>
      <c r="D304">
        <v>0.6</v>
      </c>
      <c r="E304">
        <v>26.4</v>
      </c>
      <c r="F304">
        <v>0.59919999999999995</v>
      </c>
      <c r="G304">
        <v>100</v>
      </c>
      <c r="H304">
        <v>3</v>
      </c>
      <c r="I304">
        <v>100</v>
      </c>
      <c r="J304">
        <v>1.4E-3</v>
      </c>
      <c r="K304">
        <v>50</v>
      </c>
      <c r="L304">
        <v>0.3</v>
      </c>
      <c r="M304">
        <v>16.3</v>
      </c>
      <c r="N304">
        <v>0.2994</v>
      </c>
      <c r="O304">
        <v>0</v>
      </c>
      <c r="P304">
        <v>0.1</v>
      </c>
      <c r="Q304">
        <v>0.4</v>
      </c>
      <c r="R304">
        <v>-1.1000000000000001E-3</v>
      </c>
      <c r="S304">
        <v>20</v>
      </c>
      <c r="T304">
        <v>20</v>
      </c>
      <c r="U304">
        <v>0</v>
      </c>
      <c r="V304" t="s">
        <v>22</v>
      </c>
      <c r="W304">
        <v>2.9700000000000001E-4</v>
      </c>
      <c r="X304">
        <v>0.6</v>
      </c>
    </row>
    <row r="305" spans="1:24" x14ac:dyDescent="0.25">
      <c r="A305">
        <v>3.95E-2</v>
      </c>
      <c r="B305" s="1">
        <v>45380.513055555559</v>
      </c>
      <c r="C305">
        <v>50</v>
      </c>
      <c r="D305">
        <v>0.6</v>
      </c>
      <c r="E305">
        <v>26.5</v>
      </c>
      <c r="F305">
        <v>0.59850000000000003</v>
      </c>
      <c r="G305">
        <v>100</v>
      </c>
      <c r="H305">
        <v>3</v>
      </c>
      <c r="I305">
        <v>100</v>
      </c>
      <c r="J305">
        <v>1.1000000000000001E-3</v>
      </c>
      <c r="K305">
        <v>50</v>
      </c>
      <c r="L305">
        <v>0.3</v>
      </c>
      <c r="M305">
        <v>16.3</v>
      </c>
      <c r="N305">
        <v>0.30120000000000002</v>
      </c>
      <c r="O305">
        <v>0</v>
      </c>
      <c r="P305">
        <v>0.1</v>
      </c>
      <c r="Q305">
        <v>0.4</v>
      </c>
      <c r="R305">
        <v>-1.1000000000000001E-3</v>
      </c>
      <c r="S305">
        <v>20</v>
      </c>
      <c r="T305">
        <v>20</v>
      </c>
      <c r="U305">
        <v>0</v>
      </c>
      <c r="V305" t="s">
        <v>22</v>
      </c>
      <c r="W305">
        <v>2.9700000000000001E-4</v>
      </c>
      <c r="X305">
        <v>0.6</v>
      </c>
    </row>
    <row r="306" spans="1:24" x14ac:dyDescent="0.25">
      <c r="A306">
        <v>3.9640000000000002E-2</v>
      </c>
      <c r="B306" s="1">
        <v>45380.513055555559</v>
      </c>
      <c r="C306">
        <v>50</v>
      </c>
      <c r="D306">
        <v>0.6</v>
      </c>
      <c r="E306">
        <v>26.2</v>
      </c>
      <c r="F306">
        <v>0.59889999999999999</v>
      </c>
      <c r="G306">
        <v>100</v>
      </c>
      <c r="H306">
        <v>3</v>
      </c>
      <c r="I306">
        <v>100</v>
      </c>
      <c r="J306">
        <v>1.4E-3</v>
      </c>
      <c r="K306">
        <v>50</v>
      </c>
      <c r="L306">
        <v>0.3</v>
      </c>
      <c r="M306">
        <v>16.2</v>
      </c>
      <c r="N306">
        <v>0.30120000000000002</v>
      </c>
      <c r="O306">
        <v>0</v>
      </c>
      <c r="P306">
        <v>0.1</v>
      </c>
      <c r="Q306">
        <v>0.3</v>
      </c>
      <c r="R306">
        <v>-6.9999999999999999E-4</v>
      </c>
      <c r="S306">
        <v>20</v>
      </c>
      <c r="T306">
        <v>20</v>
      </c>
      <c r="U306">
        <v>0</v>
      </c>
      <c r="V306" t="s">
        <v>22</v>
      </c>
      <c r="W306">
        <v>2.9999999999999997E-4</v>
      </c>
      <c r="X306">
        <v>0.6</v>
      </c>
    </row>
    <row r="307" spans="1:24" x14ac:dyDescent="0.25">
      <c r="A307">
        <v>3.9780000000000003E-2</v>
      </c>
      <c r="B307" s="1">
        <v>45380.513067129628</v>
      </c>
      <c r="C307">
        <v>50</v>
      </c>
      <c r="D307">
        <v>0.6</v>
      </c>
      <c r="E307">
        <v>26.3</v>
      </c>
      <c r="F307">
        <v>0.59889999999999999</v>
      </c>
      <c r="G307">
        <v>100</v>
      </c>
      <c r="H307">
        <v>3</v>
      </c>
      <c r="I307">
        <v>100</v>
      </c>
      <c r="J307">
        <v>1.1000000000000001E-3</v>
      </c>
      <c r="K307">
        <v>50</v>
      </c>
      <c r="L307">
        <v>0.3</v>
      </c>
      <c r="M307">
        <v>16.3</v>
      </c>
      <c r="N307">
        <v>0.30020000000000002</v>
      </c>
      <c r="O307">
        <v>0</v>
      </c>
      <c r="P307">
        <v>0.1</v>
      </c>
      <c r="Q307">
        <v>0.3</v>
      </c>
      <c r="R307">
        <v>-1.4E-3</v>
      </c>
      <c r="S307">
        <v>20</v>
      </c>
      <c r="T307">
        <v>20</v>
      </c>
      <c r="U307">
        <v>0</v>
      </c>
      <c r="V307" t="s">
        <v>22</v>
      </c>
      <c r="W307">
        <v>2.9999999999999997E-4</v>
      </c>
      <c r="X307">
        <v>0.6</v>
      </c>
    </row>
    <row r="308" spans="1:24" x14ac:dyDescent="0.25">
      <c r="A308">
        <v>3.9919999999999997E-2</v>
      </c>
      <c r="B308" s="1">
        <v>45380.513067129628</v>
      </c>
      <c r="C308">
        <v>50</v>
      </c>
      <c r="D308">
        <v>0.6</v>
      </c>
      <c r="E308">
        <v>25.8</v>
      </c>
      <c r="F308">
        <v>0.59889999999999999</v>
      </c>
      <c r="G308">
        <v>100</v>
      </c>
      <c r="H308">
        <v>3</v>
      </c>
      <c r="I308">
        <v>100.1</v>
      </c>
      <c r="J308">
        <v>6.9999999999999999E-4</v>
      </c>
      <c r="K308">
        <v>50</v>
      </c>
      <c r="L308">
        <v>0.3</v>
      </c>
      <c r="M308">
        <v>16.2</v>
      </c>
      <c r="N308">
        <v>0.30020000000000002</v>
      </c>
      <c r="O308">
        <v>0</v>
      </c>
      <c r="P308">
        <v>0.1</v>
      </c>
      <c r="Q308">
        <v>0.2</v>
      </c>
      <c r="R308">
        <v>-1.1000000000000001E-3</v>
      </c>
      <c r="S308">
        <v>20</v>
      </c>
      <c r="T308">
        <v>20</v>
      </c>
      <c r="U308">
        <v>0</v>
      </c>
      <c r="V308" t="s">
        <v>22</v>
      </c>
      <c r="W308">
        <v>3.0299999999999999E-4</v>
      </c>
      <c r="X308">
        <v>0.6</v>
      </c>
    </row>
    <row r="309" spans="1:24" x14ac:dyDescent="0.25">
      <c r="A309">
        <v>4.0059999999999998E-2</v>
      </c>
      <c r="B309" s="1">
        <v>45380.513078703705</v>
      </c>
      <c r="C309">
        <v>50</v>
      </c>
      <c r="D309">
        <v>0.6</v>
      </c>
      <c r="E309">
        <v>27.1</v>
      </c>
      <c r="F309">
        <v>0.6</v>
      </c>
      <c r="G309">
        <v>100</v>
      </c>
      <c r="H309">
        <v>3</v>
      </c>
      <c r="I309">
        <v>100</v>
      </c>
      <c r="J309">
        <v>1.8E-3</v>
      </c>
      <c r="K309">
        <v>50</v>
      </c>
      <c r="L309">
        <v>0.3</v>
      </c>
      <c r="M309">
        <v>16.399999999999999</v>
      </c>
      <c r="N309">
        <v>0.29980000000000001</v>
      </c>
      <c r="O309">
        <v>0</v>
      </c>
      <c r="P309">
        <v>0.1</v>
      </c>
      <c r="Q309">
        <v>0.2</v>
      </c>
      <c r="R309">
        <v>-1.1000000000000001E-3</v>
      </c>
      <c r="S309">
        <v>20</v>
      </c>
      <c r="T309">
        <v>20</v>
      </c>
      <c r="U309">
        <v>0</v>
      </c>
      <c r="V309" t="s">
        <v>22</v>
      </c>
      <c r="W309">
        <v>3.0299999999999999E-4</v>
      </c>
      <c r="X309">
        <v>0.6</v>
      </c>
    </row>
    <row r="310" spans="1:24" x14ac:dyDescent="0.25">
      <c r="A310">
        <v>4.02E-2</v>
      </c>
      <c r="B310" s="1">
        <v>45380.513078703705</v>
      </c>
      <c r="C310">
        <v>50</v>
      </c>
      <c r="D310">
        <v>0.6</v>
      </c>
      <c r="E310">
        <v>25.9</v>
      </c>
      <c r="F310">
        <v>0.59819999999999995</v>
      </c>
      <c r="G310">
        <v>100</v>
      </c>
      <c r="H310">
        <v>3</v>
      </c>
      <c r="I310">
        <v>100</v>
      </c>
      <c r="J310">
        <v>1.8E-3</v>
      </c>
      <c r="K310">
        <v>50</v>
      </c>
      <c r="L310">
        <v>0.3</v>
      </c>
      <c r="M310">
        <v>16.3</v>
      </c>
      <c r="N310">
        <v>0.29980000000000001</v>
      </c>
      <c r="O310">
        <v>0</v>
      </c>
      <c r="P310">
        <v>0.1</v>
      </c>
      <c r="Q310">
        <v>0.2</v>
      </c>
      <c r="R310">
        <v>-6.9999999999999999E-4</v>
      </c>
      <c r="S310">
        <v>20</v>
      </c>
      <c r="T310">
        <v>20</v>
      </c>
      <c r="U310">
        <v>0</v>
      </c>
      <c r="V310" t="s">
        <v>22</v>
      </c>
      <c r="W310">
        <v>3.0499999999999999E-4</v>
      </c>
      <c r="X310">
        <v>0.6</v>
      </c>
    </row>
    <row r="311" spans="1:24" x14ac:dyDescent="0.25">
      <c r="A311">
        <v>4.0329999999999998E-2</v>
      </c>
      <c r="B311" s="1">
        <v>45380.513090277775</v>
      </c>
      <c r="C311">
        <v>50</v>
      </c>
      <c r="D311">
        <v>0.6</v>
      </c>
      <c r="E311">
        <v>26.6</v>
      </c>
      <c r="F311">
        <v>0.59819999999999995</v>
      </c>
      <c r="G311">
        <v>100</v>
      </c>
      <c r="H311">
        <v>3</v>
      </c>
      <c r="I311">
        <v>100</v>
      </c>
      <c r="J311">
        <v>6.9999999999999999E-4</v>
      </c>
      <c r="K311">
        <v>50</v>
      </c>
      <c r="L311">
        <v>0.3</v>
      </c>
      <c r="M311">
        <v>16.399999999999999</v>
      </c>
      <c r="N311">
        <v>0.3009</v>
      </c>
      <c r="O311">
        <v>0</v>
      </c>
      <c r="P311">
        <v>0.1</v>
      </c>
      <c r="Q311">
        <v>0.1</v>
      </c>
      <c r="R311">
        <v>-1.1000000000000001E-3</v>
      </c>
      <c r="S311">
        <v>20</v>
      </c>
      <c r="T311">
        <v>20</v>
      </c>
      <c r="U311">
        <v>0</v>
      </c>
      <c r="V311" t="s">
        <v>22</v>
      </c>
      <c r="W311">
        <v>3.0499999999999999E-4</v>
      </c>
      <c r="X311">
        <v>0.6</v>
      </c>
    </row>
    <row r="312" spans="1:24" x14ac:dyDescent="0.25">
      <c r="A312">
        <v>4.0469999999999999E-2</v>
      </c>
      <c r="B312" s="1">
        <v>45380.513090277775</v>
      </c>
      <c r="C312">
        <v>50</v>
      </c>
      <c r="D312">
        <v>0.6</v>
      </c>
      <c r="E312">
        <v>25.8</v>
      </c>
      <c r="F312">
        <v>0.59960000000000002</v>
      </c>
      <c r="G312">
        <v>100</v>
      </c>
      <c r="H312">
        <v>3</v>
      </c>
      <c r="I312">
        <v>100</v>
      </c>
      <c r="J312">
        <v>2.0999999999999999E-3</v>
      </c>
      <c r="K312">
        <v>50</v>
      </c>
      <c r="L312">
        <v>0.3</v>
      </c>
      <c r="M312">
        <v>15.8</v>
      </c>
      <c r="N312">
        <v>0.3009</v>
      </c>
      <c r="O312">
        <v>0</v>
      </c>
      <c r="P312">
        <v>0.1</v>
      </c>
      <c r="Q312">
        <v>0.1</v>
      </c>
      <c r="R312">
        <v>-1.1000000000000001E-3</v>
      </c>
      <c r="S312">
        <v>20</v>
      </c>
      <c r="T312">
        <v>20</v>
      </c>
      <c r="U312">
        <v>0</v>
      </c>
      <c r="V312" t="s">
        <v>22</v>
      </c>
      <c r="W312">
        <v>3.0699999999999998E-4</v>
      </c>
      <c r="X312">
        <v>0.6</v>
      </c>
    </row>
    <row r="313" spans="1:24" x14ac:dyDescent="0.25">
      <c r="A313">
        <v>4.061E-2</v>
      </c>
      <c r="B313" s="1">
        <v>45380.513101851851</v>
      </c>
      <c r="C313">
        <v>50</v>
      </c>
      <c r="D313">
        <v>0.6</v>
      </c>
      <c r="E313">
        <v>27.1</v>
      </c>
      <c r="F313">
        <v>0.59889999999999999</v>
      </c>
      <c r="G313">
        <v>100</v>
      </c>
      <c r="H313">
        <v>3</v>
      </c>
      <c r="I313">
        <v>100</v>
      </c>
      <c r="J313">
        <v>6.9999999999999999E-4</v>
      </c>
      <c r="K313">
        <v>50</v>
      </c>
      <c r="L313">
        <v>0.3</v>
      </c>
      <c r="M313">
        <v>16.100000000000001</v>
      </c>
      <c r="N313">
        <v>0.30120000000000002</v>
      </c>
      <c r="O313">
        <v>0</v>
      </c>
      <c r="P313">
        <v>0.1</v>
      </c>
      <c r="Q313">
        <v>0.1</v>
      </c>
      <c r="R313">
        <v>-6.9999999999999999E-4</v>
      </c>
      <c r="S313">
        <v>20</v>
      </c>
      <c r="T313">
        <v>20</v>
      </c>
      <c r="U313">
        <v>0</v>
      </c>
      <c r="V313" t="s">
        <v>22</v>
      </c>
      <c r="W313">
        <v>3.0699999999999998E-4</v>
      </c>
      <c r="X313">
        <v>0.6</v>
      </c>
    </row>
    <row r="314" spans="1:24" x14ac:dyDescent="0.25">
      <c r="A314">
        <v>4.0750000000000001E-2</v>
      </c>
      <c r="B314" s="1">
        <v>45380.513101851851</v>
      </c>
      <c r="C314">
        <v>50</v>
      </c>
      <c r="D314">
        <v>0.6</v>
      </c>
      <c r="E314">
        <v>27.6</v>
      </c>
      <c r="F314">
        <v>0.6</v>
      </c>
      <c r="G314">
        <v>100</v>
      </c>
      <c r="H314">
        <v>3</v>
      </c>
      <c r="I314">
        <v>100</v>
      </c>
      <c r="J314">
        <v>1.4E-3</v>
      </c>
      <c r="K314">
        <v>50</v>
      </c>
      <c r="L314">
        <v>0.3</v>
      </c>
      <c r="M314">
        <v>16.399999999999999</v>
      </c>
      <c r="N314">
        <v>0.30049999999999999</v>
      </c>
      <c r="O314">
        <v>0</v>
      </c>
      <c r="P314">
        <v>0.1</v>
      </c>
      <c r="Q314">
        <v>0.1</v>
      </c>
      <c r="R314">
        <v>-1.1000000000000001E-3</v>
      </c>
      <c r="S314">
        <v>20</v>
      </c>
      <c r="T314">
        <v>20</v>
      </c>
      <c r="U314">
        <v>0</v>
      </c>
      <c r="V314" t="s">
        <v>22</v>
      </c>
      <c r="W314">
        <v>3.0899999999999998E-4</v>
      </c>
      <c r="X314">
        <v>0.6</v>
      </c>
    </row>
    <row r="315" spans="1:24" x14ac:dyDescent="0.25">
      <c r="A315">
        <v>4.0890000000000003E-2</v>
      </c>
      <c r="B315" s="1">
        <v>45380.513113425928</v>
      </c>
      <c r="C315">
        <v>50</v>
      </c>
      <c r="D315">
        <v>0.6</v>
      </c>
      <c r="E315">
        <v>26.1</v>
      </c>
      <c r="F315">
        <v>0.59850000000000003</v>
      </c>
      <c r="G315">
        <v>100</v>
      </c>
      <c r="H315">
        <v>3</v>
      </c>
      <c r="I315">
        <v>100</v>
      </c>
      <c r="J315">
        <v>4.0000000000000002E-4</v>
      </c>
      <c r="K315">
        <v>50</v>
      </c>
      <c r="L315">
        <v>0.3</v>
      </c>
      <c r="M315">
        <v>16.2</v>
      </c>
      <c r="N315">
        <v>0.30049999999999999</v>
      </c>
      <c r="O315">
        <v>0</v>
      </c>
      <c r="P315">
        <v>0.1</v>
      </c>
      <c r="Q315">
        <v>0.1</v>
      </c>
      <c r="R315">
        <v>-1.1000000000000001E-3</v>
      </c>
      <c r="S315">
        <v>20</v>
      </c>
      <c r="T315">
        <v>20</v>
      </c>
      <c r="U315">
        <v>0</v>
      </c>
      <c r="V315" t="s">
        <v>22</v>
      </c>
      <c r="W315">
        <v>3.0899999999999998E-4</v>
      </c>
      <c r="X315">
        <v>0.6</v>
      </c>
    </row>
    <row r="316" spans="1:24" x14ac:dyDescent="0.25">
      <c r="A316">
        <v>4.1029999999999997E-2</v>
      </c>
      <c r="B316" s="1">
        <v>45380.513113425928</v>
      </c>
      <c r="C316">
        <v>50</v>
      </c>
      <c r="D316">
        <v>0.6</v>
      </c>
      <c r="E316">
        <v>27</v>
      </c>
      <c r="F316">
        <v>0.59919999999999995</v>
      </c>
      <c r="G316">
        <v>100</v>
      </c>
      <c r="H316">
        <v>3</v>
      </c>
      <c r="I316">
        <v>100.1</v>
      </c>
      <c r="J316">
        <v>0</v>
      </c>
      <c r="K316">
        <v>50</v>
      </c>
      <c r="L316">
        <v>0.3</v>
      </c>
      <c r="M316">
        <v>16.399999999999999</v>
      </c>
      <c r="N316">
        <v>0.30020000000000002</v>
      </c>
      <c r="O316">
        <v>0</v>
      </c>
      <c r="P316">
        <v>0.1</v>
      </c>
      <c r="Q316">
        <v>0.1</v>
      </c>
      <c r="R316">
        <v>-6.9999999999999999E-4</v>
      </c>
      <c r="S316">
        <v>20</v>
      </c>
      <c r="T316">
        <v>20</v>
      </c>
      <c r="U316">
        <v>0</v>
      </c>
      <c r="V316" t="s">
        <v>22</v>
      </c>
      <c r="W316">
        <v>3.1199999999999999E-4</v>
      </c>
      <c r="X316">
        <v>0.6</v>
      </c>
    </row>
    <row r="317" spans="1:24" x14ac:dyDescent="0.25">
      <c r="A317">
        <v>4.1169999999999998E-2</v>
      </c>
      <c r="B317" s="1">
        <v>45380.513124999998</v>
      </c>
      <c r="C317">
        <v>50</v>
      </c>
      <c r="D317">
        <v>0.6</v>
      </c>
      <c r="E317">
        <v>27</v>
      </c>
      <c r="F317">
        <v>0.59889999999999999</v>
      </c>
      <c r="G317">
        <v>100</v>
      </c>
      <c r="H317">
        <v>3</v>
      </c>
      <c r="I317">
        <v>100</v>
      </c>
      <c r="J317">
        <v>1.8E-3</v>
      </c>
      <c r="K317">
        <v>50</v>
      </c>
      <c r="L317">
        <v>0.3</v>
      </c>
      <c r="M317">
        <v>16.3</v>
      </c>
      <c r="N317">
        <v>0.3009</v>
      </c>
      <c r="O317">
        <v>0</v>
      </c>
      <c r="P317">
        <v>0.1</v>
      </c>
      <c r="Q317">
        <v>0.1</v>
      </c>
      <c r="R317">
        <v>-1.8E-3</v>
      </c>
      <c r="S317">
        <v>20</v>
      </c>
      <c r="T317">
        <v>20</v>
      </c>
      <c r="U317">
        <v>0</v>
      </c>
      <c r="V317" t="s">
        <v>22</v>
      </c>
      <c r="W317">
        <v>3.1199999999999999E-4</v>
      </c>
      <c r="X317">
        <v>0.6</v>
      </c>
    </row>
    <row r="318" spans="1:24" x14ac:dyDescent="0.25">
      <c r="A318">
        <v>4.1309999999999999E-2</v>
      </c>
      <c r="B318" s="1">
        <v>45380.513124999998</v>
      </c>
      <c r="C318">
        <v>50</v>
      </c>
      <c r="D318">
        <v>0.6</v>
      </c>
      <c r="E318">
        <v>26.9</v>
      </c>
      <c r="F318">
        <v>0.59960000000000002</v>
      </c>
      <c r="G318">
        <v>100</v>
      </c>
      <c r="H318">
        <v>3</v>
      </c>
      <c r="I318">
        <v>100.1</v>
      </c>
      <c r="J318">
        <v>1.8E-3</v>
      </c>
      <c r="K318">
        <v>50</v>
      </c>
      <c r="L318">
        <v>0.3</v>
      </c>
      <c r="M318">
        <v>16.3</v>
      </c>
      <c r="N318">
        <v>0.30020000000000002</v>
      </c>
      <c r="O318">
        <v>0</v>
      </c>
      <c r="P318">
        <v>0.1</v>
      </c>
      <c r="Q318">
        <v>0.1</v>
      </c>
      <c r="R318">
        <v>-1.4E-3</v>
      </c>
      <c r="S318">
        <v>20</v>
      </c>
      <c r="T318">
        <v>20</v>
      </c>
      <c r="U318">
        <v>0</v>
      </c>
      <c r="V318" t="s">
        <v>22</v>
      </c>
      <c r="W318">
        <v>3.1399999999999999E-4</v>
      </c>
      <c r="X318">
        <v>0.6</v>
      </c>
    </row>
    <row r="319" spans="1:24" x14ac:dyDescent="0.25">
      <c r="A319">
        <v>4.1450000000000001E-2</v>
      </c>
      <c r="B319" s="1">
        <v>45380.513136574074</v>
      </c>
      <c r="C319">
        <v>50</v>
      </c>
      <c r="D319">
        <v>0.6</v>
      </c>
      <c r="E319">
        <v>26.3</v>
      </c>
      <c r="F319">
        <v>0.6</v>
      </c>
      <c r="G319">
        <v>100</v>
      </c>
      <c r="H319">
        <v>3</v>
      </c>
      <c r="I319">
        <v>100</v>
      </c>
      <c r="J319">
        <v>2.0999999999999999E-3</v>
      </c>
      <c r="K319">
        <v>50</v>
      </c>
      <c r="L319">
        <v>0.3</v>
      </c>
      <c r="M319">
        <v>15.8</v>
      </c>
      <c r="N319">
        <v>0.29980000000000001</v>
      </c>
      <c r="O319">
        <v>0</v>
      </c>
      <c r="P319">
        <v>0.1</v>
      </c>
      <c r="Q319">
        <v>0.1</v>
      </c>
      <c r="R319">
        <v>-1.1000000000000001E-3</v>
      </c>
      <c r="S319">
        <v>20</v>
      </c>
      <c r="T319">
        <v>20</v>
      </c>
      <c r="U319">
        <v>0</v>
      </c>
      <c r="V319" t="s">
        <v>22</v>
      </c>
      <c r="W319">
        <v>3.1399999999999999E-4</v>
      </c>
      <c r="X319">
        <v>0.6</v>
      </c>
    </row>
    <row r="320" spans="1:24" x14ac:dyDescent="0.25">
      <c r="A320">
        <v>4.1579999999999999E-2</v>
      </c>
      <c r="B320" s="1">
        <v>45380.513136574074</v>
      </c>
      <c r="C320">
        <v>50</v>
      </c>
      <c r="D320">
        <v>0.6</v>
      </c>
      <c r="E320">
        <v>26.7</v>
      </c>
      <c r="F320">
        <v>0.59960000000000002</v>
      </c>
      <c r="G320">
        <v>100</v>
      </c>
      <c r="H320">
        <v>3</v>
      </c>
      <c r="I320">
        <v>100</v>
      </c>
      <c r="J320">
        <v>6.9999999999999999E-4</v>
      </c>
      <c r="K320">
        <v>50</v>
      </c>
      <c r="L320">
        <v>0.3</v>
      </c>
      <c r="M320">
        <v>16.2</v>
      </c>
      <c r="N320">
        <v>0.30049999999999999</v>
      </c>
      <c r="O320">
        <v>0</v>
      </c>
      <c r="P320">
        <v>0.1</v>
      </c>
      <c r="Q320">
        <v>0.1</v>
      </c>
      <c r="R320">
        <v>-1.1000000000000001E-3</v>
      </c>
      <c r="S320">
        <v>20</v>
      </c>
      <c r="T320">
        <v>20</v>
      </c>
      <c r="U320">
        <v>0</v>
      </c>
      <c r="V320" t="s">
        <v>22</v>
      </c>
      <c r="W320">
        <v>3.1399999999999999E-4</v>
      </c>
      <c r="X320">
        <v>0.6</v>
      </c>
    </row>
    <row r="321" spans="1:26" x14ac:dyDescent="0.25">
      <c r="A321">
        <v>4.172E-2</v>
      </c>
      <c r="B321" s="1">
        <v>45380.513148148151</v>
      </c>
      <c r="C321">
        <v>50</v>
      </c>
      <c r="D321">
        <v>0.6</v>
      </c>
      <c r="E321">
        <v>26.2</v>
      </c>
      <c r="F321">
        <v>0.59960000000000002</v>
      </c>
      <c r="G321">
        <v>100</v>
      </c>
      <c r="H321">
        <v>3</v>
      </c>
      <c r="I321">
        <v>100</v>
      </c>
      <c r="J321">
        <v>1.4E-3</v>
      </c>
      <c r="K321">
        <v>50</v>
      </c>
      <c r="L321">
        <v>0.3</v>
      </c>
      <c r="M321">
        <v>16.5</v>
      </c>
      <c r="N321">
        <v>0.3009</v>
      </c>
      <c r="O321">
        <v>0</v>
      </c>
      <c r="P321">
        <v>0.1</v>
      </c>
      <c r="Q321">
        <v>0.1</v>
      </c>
      <c r="R321">
        <v>-6.9999999999999999E-4</v>
      </c>
      <c r="S321">
        <v>20</v>
      </c>
      <c r="T321">
        <v>20</v>
      </c>
      <c r="U321">
        <v>0</v>
      </c>
      <c r="V321" t="s">
        <v>22</v>
      </c>
      <c r="W321">
        <v>3.1399999999999999E-4</v>
      </c>
      <c r="X321">
        <v>0.6</v>
      </c>
    </row>
    <row r="322" spans="1:26" x14ac:dyDescent="0.25">
      <c r="A322">
        <v>4.1860000000000001E-2</v>
      </c>
      <c r="B322" s="1">
        <v>45380.513148148151</v>
      </c>
      <c r="C322">
        <v>50</v>
      </c>
      <c r="D322">
        <v>0.6</v>
      </c>
      <c r="E322">
        <v>27.4</v>
      </c>
      <c r="F322">
        <v>0.59889999999999999</v>
      </c>
      <c r="G322">
        <v>100</v>
      </c>
      <c r="H322">
        <v>3</v>
      </c>
      <c r="I322">
        <v>100</v>
      </c>
      <c r="J322">
        <v>2.0999999999999999E-3</v>
      </c>
      <c r="K322">
        <v>50</v>
      </c>
      <c r="L322">
        <v>0.3</v>
      </c>
      <c r="M322">
        <v>16</v>
      </c>
      <c r="N322">
        <v>0.30049999999999999</v>
      </c>
      <c r="O322">
        <v>0</v>
      </c>
      <c r="P322">
        <v>0.1</v>
      </c>
      <c r="Q322">
        <v>0.1</v>
      </c>
      <c r="R322">
        <v>-6.9999999999999999E-4</v>
      </c>
      <c r="S322">
        <v>20</v>
      </c>
      <c r="T322">
        <v>20</v>
      </c>
      <c r="U322">
        <v>0</v>
      </c>
      <c r="V322" t="s">
        <v>22</v>
      </c>
      <c r="W322">
        <v>3.1599999999999998E-4</v>
      </c>
      <c r="X322">
        <v>0.6</v>
      </c>
    </row>
    <row r="323" spans="1:26" x14ac:dyDescent="0.25">
      <c r="A323">
        <v>4.2000000000000003E-2</v>
      </c>
      <c r="B323" s="1">
        <v>45380.513159722221</v>
      </c>
      <c r="C323">
        <v>50</v>
      </c>
      <c r="D323">
        <v>0.6</v>
      </c>
      <c r="E323">
        <v>27.4</v>
      </c>
      <c r="F323">
        <v>0.59819999999999995</v>
      </c>
      <c r="G323">
        <v>100</v>
      </c>
      <c r="H323">
        <v>3</v>
      </c>
      <c r="I323">
        <v>100</v>
      </c>
      <c r="J323">
        <v>1.4E-3</v>
      </c>
      <c r="K323">
        <v>50</v>
      </c>
      <c r="L323">
        <v>0.3</v>
      </c>
      <c r="M323">
        <v>16.100000000000001</v>
      </c>
      <c r="N323">
        <v>0.30020000000000002</v>
      </c>
      <c r="O323">
        <v>0</v>
      </c>
      <c r="P323">
        <v>0.1</v>
      </c>
      <c r="Q323">
        <v>0.1</v>
      </c>
      <c r="R323">
        <v>-6.9999999999999999E-4</v>
      </c>
      <c r="S323">
        <v>20</v>
      </c>
      <c r="T323">
        <v>19.98</v>
      </c>
      <c r="U323">
        <v>0</v>
      </c>
      <c r="V323" t="s">
        <v>22</v>
      </c>
      <c r="W323">
        <v>3.1599999999999998E-4</v>
      </c>
      <c r="X323">
        <v>0.6</v>
      </c>
    </row>
    <row r="324" spans="1:26" x14ac:dyDescent="0.25">
      <c r="A324">
        <v>4.2139999999999997E-2</v>
      </c>
      <c r="B324" s="1">
        <v>45380.513159722221</v>
      </c>
      <c r="C324">
        <v>50</v>
      </c>
      <c r="D324">
        <v>0.6</v>
      </c>
      <c r="E324">
        <v>26.9</v>
      </c>
      <c r="F324">
        <v>0.59919999999999995</v>
      </c>
      <c r="G324">
        <v>100</v>
      </c>
      <c r="H324">
        <v>3</v>
      </c>
      <c r="I324">
        <v>100.1</v>
      </c>
      <c r="J324">
        <v>2.8E-3</v>
      </c>
      <c r="K324">
        <v>50</v>
      </c>
      <c r="L324">
        <v>0.3</v>
      </c>
      <c r="M324">
        <v>16.100000000000001</v>
      </c>
      <c r="N324">
        <v>0.29980000000000001</v>
      </c>
      <c r="O324">
        <v>0</v>
      </c>
      <c r="P324">
        <v>0.1</v>
      </c>
      <c r="Q324">
        <v>0.1</v>
      </c>
      <c r="R324">
        <v>-1.8E-3</v>
      </c>
      <c r="S324">
        <v>20</v>
      </c>
      <c r="T324">
        <v>19.98</v>
      </c>
      <c r="U324">
        <v>0</v>
      </c>
      <c r="V324" t="s">
        <v>22</v>
      </c>
      <c r="W324">
        <v>3.19E-4</v>
      </c>
      <c r="X324">
        <v>0.6</v>
      </c>
    </row>
    <row r="325" spans="1:26" x14ac:dyDescent="0.25">
      <c r="A325">
        <v>4.2279999999999998E-2</v>
      </c>
      <c r="B325" s="1">
        <v>45380.513171296298</v>
      </c>
      <c r="C325">
        <v>50</v>
      </c>
      <c r="D325">
        <v>0.6</v>
      </c>
      <c r="E325">
        <v>26.3</v>
      </c>
      <c r="F325">
        <v>0.59889999999999999</v>
      </c>
      <c r="G325">
        <v>100</v>
      </c>
      <c r="H325">
        <v>3</v>
      </c>
      <c r="I325">
        <v>100</v>
      </c>
      <c r="J325">
        <v>1.4E-3</v>
      </c>
      <c r="K325">
        <v>50</v>
      </c>
      <c r="L325">
        <v>0.3</v>
      </c>
      <c r="M325">
        <v>15.9</v>
      </c>
      <c r="N325">
        <v>0.30049999999999999</v>
      </c>
      <c r="O325">
        <v>0</v>
      </c>
      <c r="P325">
        <v>0.1</v>
      </c>
      <c r="Q325">
        <v>0.1</v>
      </c>
      <c r="R325">
        <v>-1.1000000000000001E-3</v>
      </c>
      <c r="S325">
        <v>20</v>
      </c>
      <c r="T325">
        <v>19.98</v>
      </c>
      <c r="U325">
        <v>0</v>
      </c>
      <c r="V325" t="s">
        <v>22</v>
      </c>
      <c r="W325">
        <v>3.19E-4</v>
      </c>
      <c r="X325">
        <v>0.6</v>
      </c>
    </row>
    <row r="326" spans="1:26" x14ac:dyDescent="0.25">
      <c r="A326">
        <v>4.2419999999999999E-2</v>
      </c>
      <c r="B326" s="1">
        <v>45380.513171296298</v>
      </c>
      <c r="C326">
        <v>50</v>
      </c>
      <c r="D326">
        <v>0.6</v>
      </c>
      <c r="E326">
        <v>26.3</v>
      </c>
      <c r="F326">
        <v>0.59850000000000003</v>
      </c>
      <c r="G326">
        <v>100</v>
      </c>
      <c r="H326">
        <v>3</v>
      </c>
      <c r="I326">
        <v>100</v>
      </c>
      <c r="J326">
        <v>1.4E-3</v>
      </c>
      <c r="K326">
        <v>50</v>
      </c>
      <c r="L326">
        <v>0.3</v>
      </c>
      <c r="M326">
        <v>16.899999999999999</v>
      </c>
      <c r="N326">
        <v>0.29980000000000001</v>
      </c>
      <c r="O326">
        <v>0</v>
      </c>
      <c r="P326">
        <v>0.1</v>
      </c>
      <c r="Q326">
        <v>0.1</v>
      </c>
      <c r="R326">
        <v>-6.9999999999999999E-4</v>
      </c>
      <c r="S326">
        <v>20</v>
      </c>
      <c r="T326">
        <v>20</v>
      </c>
      <c r="U326">
        <v>0</v>
      </c>
      <c r="V326" t="s">
        <v>22</v>
      </c>
      <c r="W326">
        <v>3.21E-4</v>
      </c>
      <c r="X326">
        <v>0.6</v>
      </c>
    </row>
    <row r="327" spans="1:26" x14ac:dyDescent="0.25">
      <c r="A327">
        <v>4.2560000000000001E-2</v>
      </c>
      <c r="B327" s="1">
        <v>45380.513182870367</v>
      </c>
      <c r="C327">
        <v>50</v>
      </c>
      <c r="D327">
        <v>0.6</v>
      </c>
      <c r="E327">
        <v>27.5</v>
      </c>
      <c r="F327">
        <v>0.59960000000000002</v>
      </c>
      <c r="G327">
        <v>100</v>
      </c>
      <c r="H327">
        <v>3</v>
      </c>
      <c r="I327">
        <v>100.1</v>
      </c>
      <c r="J327">
        <v>1.1000000000000001E-3</v>
      </c>
      <c r="K327">
        <v>50</v>
      </c>
      <c r="L327">
        <v>0.3</v>
      </c>
      <c r="M327">
        <v>16.3</v>
      </c>
      <c r="N327">
        <v>0.3009</v>
      </c>
      <c r="O327">
        <v>0</v>
      </c>
      <c r="P327">
        <v>0.1</v>
      </c>
      <c r="Q327">
        <v>0</v>
      </c>
      <c r="R327">
        <v>-1.4E-3</v>
      </c>
      <c r="S327">
        <v>20</v>
      </c>
      <c r="T327">
        <v>20</v>
      </c>
      <c r="U327">
        <v>0</v>
      </c>
      <c r="V327" t="s">
        <v>22</v>
      </c>
      <c r="W327">
        <v>3.21E-4</v>
      </c>
      <c r="X327">
        <v>0</v>
      </c>
      <c r="Y327" t="s">
        <v>27</v>
      </c>
    </row>
    <row r="328" spans="1:26" x14ac:dyDescent="0.25">
      <c r="A328" s="16" t="s">
        <v>61</v>
      </c>
      <c r="B328" s="17"/>
      <c r="C328" s="18"/>
      <c r="D328" s="16" t="s">
        <v>49</v>
      </c>
      <c r="E328" s="16">
        <f>AVERAGE(E275:E327)</f>
        <v>25.850943396226416</v>
      </c>
      <c r="F328" s="16">
        <f t="shared" ref="F328:W328" si="11">AVERAGE(F275:F327)</f>
        <v>0.59906792452830193</v>
      </c>
      <c r="G328" s="16"/>
      <c r="H328" s="16"/>
      <c r="I328" s="16">
        <f t="shared" si="11"/>
        <v>100.02264150943398</v>
      </c>
      <c r="J328" s="16">
        <f t="shared" si="11"/>
        <v>1.1773584905660371E-3</v>
      </c>
      <c r="K328" s="16"/>
      <c r="L328" s="16"/>
      <c r="M328" s="16">
        <f t="shared" si="11"/>
        <v>16.199999999999996</v>
      </c>
      <c r="N328" s="16">
        <f t="shared" si="11"/>
        <v>0.30016792452830188</v>
      </c>
      <c r="O328" s="16"/>
      <c r="P328" s="16"/>
      <c r="Q328" s="16"/>
      <c r="R328" s="16"/>
      <c r="S328" s="16"/>
      <c r="T328" s="16">
        <f t="shared" si="11"/>
        <v>19.998867924528302</v>
      </c>
      <c r="U328" s="16"/>
      <c r="V328" s="16"/>
      <c r="W328" s="16">
        <f t="shared" si="11"/>
        <v>2.7883018867924528E-4</v>
      </c>
      <c r="X328" s="16"/>
      <c r="Y328" s="16"/>
      <c r="Z328" s="16"/>
    </row>
    <row r="329" spans="1:26" x14ac:dyDescent="0.25">
      <c r="A329" s="18"/>
      <c r="B329" s="17"/>
      <c r="C329" s="18"/>
      <c r="D329" s="16" t="s">
        <v>50</v>
      </c>
      <c r="E329" s="16">
        <f>_xlfn.STDEV.S(E275:E327)</f>
        <v>0.90098720248519071</v>
      </c>
      <c r="F329" s="16">
        <f t="shared" ref="F329:W329" si="12">_xlfn.STDEV.S(F275:F327)</f>
        <v>5.6696682337670137E-4</v>
      </c>
      <c r="G329" s="16"/>
      <c r="H329" s="16"/>
      <c r="I329" s="16">
        <f t="shared" si="12"/>
        <v>4.225157909639745E-2</v>
      </c>
      <c r="J329" s="16">
        <f t="shared" si="12"/>
        <v>6.5856531404198334E-4</v>
      </c>
      <c r="K329" s="16"/>
      <c r="L329" s="16"/>
      <c r="M329" s="16">
        <f t="shared" si="12"/>
        <v>0.18501559185854874</v>
      </c>
      <c r="N329" s="16">
        <f t="shared" si="12"/>
        <v>5.8070699115741684E-4</v>
      </c>
      <c r="O329" s="16"/>
      <c r="P329" s="16"/>
      <c r="Q329" s="16"/>
      <c r="R329" s="16"/>
      <c r="S329" s="16"/>
      <c r="T329" s="16">
        <f t="shared" si="12"/>
        <v>4.665906358687421E-3</v>
      </c>
      <c r="U329" s="16"/>
      <c r="V329" s="16"/>
      <c r="W329" s="16">
        <f t="shared" si="12"/>
        <v>3.7009217068733543E-5</v>
      </c>
      <c r="X329" s="16"/>
      <c r="Y329" s="16"/>
      <c r="Z329" s="16"/>
    </row>
    <row r="330" spans="1:26" x14ac:dyDescent="0.25">
      <c r="A330" s="18"/>
      <c r="B330" s="17"/>
      <c r="C330" s="18"/>
      <c r="D330" s="16" t="s">
        <v>51</v>
      </c>
      <c r="E330" s="16">
        <f>_xlfn.VAR.S(E275:E327)</f>
        <v>0.81177793904209006</v>
      </c>
      <c r="F330" s="16">
        <f t="shared" ref="F330:W330" si="13">_xlfn.VAR.S(F275:F327)</f>
        <v>3.2145137880986771E-7</v>
      </c>
      <c r="G330" s="16"/>
      <c r="H330" s="16"/>
      <c r="I330" s="16">
        <f t="shared" si="13"/>
        <v>1.7851959361391298E-3</v>
      </c>
      <c r="J330" s="16">
        <f t="shared" si="13"/>
        <v>4.3370827285921621E-7</v>
      </c>
      <c r="K330" s="16"/>
      <c r="L330" s="16"/>
      <c r="M330" s="16">
        <f t="shared" si="13"/>
        <v>3.4230769230769086E-2</v>
      </c>
      <c r="N330" s="16">
        <f t="shared" si="13"/>
        <v>3.3722060957910016E-7</v>
      </c>
      <c r="O330" s="16"/>
      <c r="P330" s="16"/>
      <c r="Q330" s="16"/>
      <c r="R330" s="16"/>
      <c r="S330" s="16"/>
      <c r="T330" s="16">
        <f t="shared" si="13"/>
        <v>2.1770682148039704E-5</v>
      </c>
      <c r="U330" s="16"/>
      <c r="V330" s="16"/>
      <c r="W330" s="16">
        <f t="shared" si="13"/>
        <v>1.3696821480406383E-9</v>
      </c>
      <c r="X330" s="16"/>
      <c r="Y330" s="16"/>
      <c r="Z330" s="16"/>
    </row>
    <row r="331" spans="1:26" x14ac:dyDescent="0.25">
      <c r="A331" s="18"/>
      <c r="B331" s="19"/>
      <c r="C331" s="18"/>
      <c r="D331" s="16" t="s">
        <v>52</v>
      </c>
      <c r="E331" s="16">
        <f>MEDIAN(E275:E327)</f>
        <v>25.8</v>
      </c>
      <c r="F331" s="16">
        <f t="shared" ref="F331:W331" si="14">MEDIAN(F275:F327)</f>
        <v>0.59889999999999999</v>
      </c>
      <c r="G331" s="16"/>
      <c r="H331" s="16"/>
      <c r="I331" s="16">
        <f t="shared" si="14"/>
        <v>100</v>
      </c>
      <c r="J331" s="16">
        <f t="shared" si="14"/>
        <v>1.1000000000000001E-3</v>
      </c>
      <c r="K331" s="16"/>
      <c r="L331" s="16"/>
      <c r="M331" s="16">
        <f t="shared" si="14"/>
        <v>16.2</v>
      </c>
      <c r="N331" s="16">
        <f t="shared" si="14"/>
        <v>0.30020000000000002</v>
      </c>
      <c r="O331" s="16"/>
      <c r="P331" s="16"/>
      <c r="Q331" s="16"/>
      <c r="R331" s="16"/>
      <c r="S331" s="16"/>
      <c r="T331" s="16">
        <f t="shared" si="14"/>
        <v>20</v>
      </c>
      <c r="U331" s="16"/>
      <c r="V331" s="16"/>
      <c r="W331" s="16">
        <f t="shared" si="14"/>
        <v>2.8899999999999998E-4</v>
      </c>
      <c r="X331" s="16"/>
      <c r="Y331" s="16"/>
      <c r="Z331" s="16"/>
    </row>
    <row r="332" spans="1:26" x14ac:dyDescent="0.25">
      <c r="A332" s="18"/>
      <c r="B332" s="19"/>
      <c r="C332" s="18"/>
      <c r="D332" s="16" t="s">
        <v>53</v>
      </c>
      <c r="E332" s="16">
        <f>MIN(E275:E327)</f>
        <v>24.3</v>
      </c>
      <c r="F332" s="16">
        <f t="shared" ref="F332:W332" si="15">MIN(F275:F327)</f>
        <v>0.59819999999999995</v>
      </c>
      <c r="G332" s="16"/>
      <c r="H332" s="16"/>
      <c r="I332" s="16">
        <f t="shared" si="15"/>
        <v>100</v>
      </c>
      <c r="J332" s="16">
        <f t="shared" si="15"/>
        <v>-1.1000000000000001E-3</v>
      </c>
      <c r="K332" s="16"/>
      <c r="L332" s="16"/>
      <c r="M332" s="16">
        <f t="shared" si="15"/>
        <v>15.8</v>
      </c>
      <c r="N332" s="16">
        <f t="shared" si="15"/>
        <v>0.29909999999999998</v>
      </c>
      <c r="O332" s="16"/>
      <c r="P332" s="16"/>
      <c r="Q332" s="16"/>
      <c r="R332" s="16"/>
      <c r="S332" s="16"/>
      <c r="T332" s="16">
        <f t="shared" si="15"/>
        <v>19.98</v>
      </c>
      <c r="U332" s="16"/>
      <c r="V332" s="16"/>
      <c r="W332" s="16">
        <f t="shared" si="15"/>
        <v>1.8599999999999999E-4</v>
      </c>
      <c r="X332" s="16"/>
      <c r="Y332" s="16"/>
      <c r="Z332" s="16"/>
    </row>
    <row r="333" spans="1:26" x14ac:dyDescent="0.25">
      <c r="A333" s="18"/>
      <c r="B333" s="19"/>
      <c r="C333" s="18"/>
      <c r="D333" s="16" t="s">
        <v>54</v>
      </c>
      <c r="E333" s="16">
        <f>MAX(E275:E327)</f>
        <v>27.6</v>
      </c>
      <c r="F333" s="16">
        <f t="shared" ref="F333:W333" si="16">MAX(F275:F327)</f>
        <v>0.6</v>
      </c>
      <c r="G333" s="16"/>
      <c r="H333" s="16"/>
      <c r="I333" s="16">
        <f t="shared" si="16"/>
        <v>100.1</v>
      </c>
      <c r="J333" s="16">
        <f t="shared" si="16"/>
        <v>2.8E-3</v>
      </c>
      <c r="K333" s="16"/>
      <c r="L333" s="16"/>
      <c r="M333" s="16">
        <f t="shared" si="16"/>
        <v>16.899999999999999</v>
      </c>
      <c r="N333" s="16">
        <f t="shared" si="16"/>
        <v>0.30159999999999998</v>
      </c>
      <c r="O333" s="16"/>
      <c r="P333" s="16"/>
      <c r="Q333" s="16"/>
      <c r="R333" s="16"/>
      <c r="S333" s="16"/>
      <c r="T333" s="16">
        <f t="shared" si="16"/>
        <v>20</v>
      </c>
      <c r="U333" s="16"/>
      <c r="V333" s="16"/>
      <c r="W333" s="16">
        <f t="shared" si="16"/>
        <v>3.21E-4</v>
      </c>
      <c r="X333" s="16"/>
      <c r="Y333" s="16"/>
      <c r="Z333" s="16"/>
    </row>
    <row r="334" spans="1:26" x14ac:dyDescent="0.25">
      <c r="A334" s="18"/>
      <c r="B334" s="19"/>
      <c r="C334" s="18"/>
      <c r="D334" s="16" t="s">
        <v>55</v>
      </c>
      <c r="E334" s="20">
        <f>_xlfn.QUARTILE.INC((E275:E327),1)</f>
        <v>25.1</v>
      </c>
      <c r="F334" s="20">
        <f t="shared" ref="F334:W334" si="17">_xlfn.QUARTILE.INC((F275:F327),1)</f>
        <v>0.59850000000000003</v>
      </c>
      <c r="G334" s="20"/>
      <c r="H334" s="20"/>
      <c r="I334" s="20">
        <f t="shared" si="17"/>
        <v>100</v>
      </c>
      <c r="J334" s="20">
        <f t="shared" si="17"/>
        <v>6.9999999999999999E-4</v>
      </c>
      <c r="K334" s="20"/>
      <c r="L334" s="20"/>
      <c r="M334" s="20">
        <f t="shared" si="17"/>
        <v>16.100000000000001</v>
      </c>
      <c r="N334" s="20">
        <f t="shared" si="17"/>
        <v>0.29980000000000001</v>
      </c>
      <c r="O334" s="20"/>
      <c r="P334" s="20"/>
      <c r="Q334" s="20"/>
      <c r="R334" s="20"/>
      <c r="S334" s="20"/>
      <c r="T334" s="20">
        <f t="shared" si="17"/>
        <v>20</v>
      </c>
      <c r="U334" s="20"/>
      <c r="V334" s="20"/>
      <c r="W334" s="20">
        <f t="shared" si="17"/>
        <v>2.5900000000000001E-4</v>
      </c>
      <c r="X334" s="20"/>
      <c r="Y334" s="20"/>
      <c r="Z334" s="20"/>
    </row>
    <row r="335" spans="1:26" x14ac:dyDescent="0.25">
      <c r="A335" s="18"/>
      <c r="B335" s="19"/>
      <c r="C335" s="18"/>
      <c r="D335" s="16" t="s">
        <v>56</v>
      </c>
      <c r="E335" s="16">
        <f>_xlfn.QUARTILE.INC((E275:E327),3)</f>
        <v>26.4</v>
      </c>
      <c r="F335" s="16">
        <f t="shared" ref="F335:W335" si="18">_xlfn.QUARTILE.INC((F275:F327),3)</f>
        <v>0.59960000000000002</v>
      </c>
      <c r="G335" s="16"/>
      <c r="H335" s="16"/>
      <c r="I335" s="16">
        <f t="shared" si="18"/>
        <v>100</v>
      </c>
      <c r="J335" s="16">
        <f t="shared" si="18"/>
        <v>1.4E-3</v>
      </c>
      <c r="K335" s="16"/>
      <c r="L335" s="16"/>
      <c r="M335" s="16">
        <f t="shared" si="18"/>
        <v>16.3</v>
      </c>
      <c r="N335" s="16">
        <f t="shared" si="18"/>
        <v>0.30049999999999999</v>
      </c>
      <c r="O335" s="16"/>
      <c r="P335" s="16"/>
      <c r="Q335" s="16"/>
      <c r="R335" s="16"/>
      <c r="S335" s="16"/>
      <c r="T335" s="16">
        <f t="shared" si="18"/>
        <v>20</v>
      </c>
      <c r="U335" s="16"/>
      <c r="V335" s="16"/>
      <c r="W335" s="16">
        <f t="shared" si="18"/>
        <v>3.0899999999999998E-4</v>
      </c>
      <c r="X335" s="16"/>
      <c r="Y335" s="16"/>
      <c r="Z335" s="16"/>
    </row>
    <row r="336" spans="1:26" x14ac:dyDescent="0.25">
      <c r="A336" s="18"/>
      <c r="B336" s="19"/>
      <c r="C336" s="18"/>
      <c r="D336" s="16" t="s">
        <v>57</v>
      </c>
      <c r="E336" s="16">
        <f>E335-E334</f>
        <v>1.2999999999999972</v>
      </c>
      <c r="F336" s="16">
        <f t="shared" ref="F336:W336" si="19">F335-F334</f>
        <v>1.0999999999999899E-3</v>
      </c>
      <c r="G336" s="16"/>
      <c r="H336" s="16"/>
      <c r="I336" s="16">
        <f t="shared" si="19"/>
        <v>0</v>
      </c>
      <c r="J336" s="16">
        <f t="shared" si="19"/>
        <v>6.9999999999999999E-4</v>
      </c>
      <c r="K336" s="16"/>
      <c r="L336" s="16"/>
      <c r="M336" s="16">
        <f t="shared" si="19"/>
        <v>0.19999999999999929</v>
      </c>
      <c r="N336" s="16">
        <f t="shared" si="19"/>
        <v>6.9999999999997842E-4</v>
      </c>
      <c r="O336" s="16"/>
      <c r="P336" s="16"/>
      <c r="Q336" s="16"/>
      <c r="R336" s="16"/>
      <c r="S336" s="16"/>
      <c r="T336" s="16">
        <f t="shared" si="19"/>
        <v>0</v>
      </c>
      <c r="U336" s="16"/>
      <c r="V336" s="16"/>
      <c r="W336" s="16">
        <f t="shared" si="19"/>
        <v>4.9999999999999969E-5</v>
      </c>
      <c r="X336" s="16"/>
      <c r="Y336" s="16"/>
      <c r="Z336" s="16"/>
    </row>
    <row r="337" spans="1:26" x14ac:dyDescent="0.25">
      <c r="A337" s="18"/>
      <c r="B337" s="19"/>
      <c r="C337" s="18"/>
      <c r="D337" s="16" t="s">
        <v>58</v>
      </c>
      <c r="E337" s="16">
        <f>SKEW(E275:E327)</f>
        <v>0.13527240485369879</v>
      </c>
      <c r="F337" s="16">
        <f t="shared" ref="F337:W337" si="20">SKEW(F275:F327)</f>
        <v>0.20233793526880473</v>
      </c>
      <c r="G337" s="16"/>
      <c r="H337" s="16"/>
      <c r="I337" s="16">
        <f t="shared" si="20"/>
        <v>1.345813489437623</v>
      </c>
      <c r="J337" s="16">
        <f t="shared" si="20"/>
        <v>-0.66229137169314045</v>
      </c>
      <c r="K337" s="16"/>
      <c r="L337" s="16"/>
      <c r="M337" s="16">
        <f t="shared" si="20"/>
        <v>0.45440160214076486</v>
      </c>
      <c r="N337" s="16">
        <f t="shared" si="20"/>
        <v>0.37761351984843544</v>
      </c>
      <c r="O337" s="16"/>
      <c r="P337" s="16"/>
      <c r="Q337" s="16"/>
      <c r="R337" s="16"/>
      <c r="S337" s="16"/>
      <c r="T337" s="16">
        <f t="shared" si="20"/>
        <v>-3.950223414728657</v>
      </c>
      <c r="U337" s="16"/>
      <c r="V337" s="16"/>
      <c r="W337" s="16">
        <f t="shared" si="20"/>
        <v>-0.90695404581018813</v>
      </c>
      <c r="X337" s="16"/>
      <c r="Y337" s="16"/>
      <c r="Z337" s="16"/>
    </row>
    <row r="338" spans="1:26" x14ac:dyDescent="0.25">
      <c r="A338" s="18"/>
      <c r="B338" s="19"/>
      <c r="C338" s="18"/>
      <c r="D338" s="16" t="s">
        <v>59</v>
      </c>
      <c r="E338" s="16">
        <f>KURT(E275:E327)</f>
        <v>-0.89530826427796439</v>
      </c>
      <c r="F338" s="16">
        <f t="shared" ref="F338:W338" si="21">KURT(F275:F327)</f>
        <v>-1.0759223609115711</v>
      </c>
      <c r="G338" s="16"/>
      <c r="H338" s="16"/>
      <c r="I338" s="16">
        <f t="shared" si="21"/>
        <v>-0.19770444763551964</v>
      </c>
      <c r="J338" s="16">
        <f t="shared" si="21"/>
        <v>2.273804070375681</v>
      </c>
      <c r="K338" s="16"/>
      <c r="L338" s="16"/>
      <c r="M338" s="16">
        <f t="shared" si="21"/>
        <v>3.3800753024351233</v>
      </c>
      <c r="N338" s="16">
        <f t="shared" si="21"/>
        <v>-0.51547638567228837</v>
      </c>
      <c r="O338" s="16"/>
      <c r="P338" s="16"/>
      <c r="Q338" s="16"/>
      <c r="R338" s="16"/>
      <c r="S338" s="16"/>
      <c r="T338" s="16">
        <f t="shared" si="21"/>
        <v>14.136658823528434</v>
      </c>
      <c r="U338" s="16"/>
      <c r="V338" s="16"/>
      <c r="W338" s="16">
        <f t="shared" si="21"/>
        <v>-0.18656602106640863</v>
      </c>
      <c r="X338" s="16"/>
      <c r="Y338" s="16"/>
      <c r="Z338" s="16"/>
    </row>
    <row r="339" spans="1:26" x14ac:dyDescent="0.25">
      <c r="B339" s="1"/>
      <c r="D339" s="16" t="s">
        <v>62</v>
      </c>
      <c r="E339">
        <f>A327-A275</f>
        <v>7.2300000000000003E-3</v>
      </c>
      <c r="F339">
        <f>E339*3600</f>
        <v>26.028000000000002</v>
      </c>
      <c r="G339" s="21" t="s">
        <v>63</v>
      </c>
    </row>
    <row r="340" spans="1:26" x14ac:dyDescent="0.25">
      <c r="B340" s="1"/>
    </row>
    <row r="341" spans="1:26" x14ac:dyDescent="0.25">
      <c r="A341">
        <v>4.2700000000000002E-2</v>
      </c>
      <c r="B341" s="1">
        <v>45380.513182870367</v>
      </c>
      <c r="C341">
        <v>0</v>
      </c>
      <c r="D341">
        <v>0</v>
      </c>
      <c r="E341">
        <v>4.8</v>
      </c>
      <c r="F341">
        <v>-7.0000000000000001E-3</v>
      </c>
      <c r="G341">
        <v>100</v>
      </c>
      <c r="H341">
        <v>3</v>
      </c>
      <c r="I341">
        <v>100</v>
      </c>
      <c r="J341">
        <v>6.9999999999999999E-4</v>
      </c>
      <c r="K341">
        <v>50</v>
      </c>
      <c r="L341">
        <v>0.3</v>
      </c>
      <c r="M341">
        <v>16.5</v>
      </c>
      <c r="N341">
        <v>0.29870000000000002</v>
      </c>
      <c r="O341">
        <v>0</v>
      </c>
      <c r="P341">
        <v>0</v>
      </c>
      <c r="Q341">
        <v>0</v>
      </c>
      <c r="R341">
        <v>-6.9999999999999999E-4</v>
      </c>
      <c r="S341">
        <v>20</v>
      </c>
      <c r="T341">
        <v>20</v>
      </c>
      <c r="U341">
        <v>0</v>
      </c>
      <c r="V341" t="s">
        <v>22</v>
      </c>
      <c r="W341">
        <v>3.2400000000000001E-4</v>
      </c>
      <c r="X341">
        <v>0</v>
      </c>
    </row>
    <row r="342" spans="1:26" x14ac:dyDescent="0.25">
      <c r="A342">
        <v>4.283E-2</v>
      </c>
      <c r="B342" s="1">
        <v>45380.513194444444</v>
      </c>
      <c r="C342">
        <v>0</v>
      </c>
      <c r="D342">
        <v>0</v>
      </c>
      <c r="E342">
        <v>0.2</v>
      </c>
      <c r="F342">
        <v>-4.0000000000000002E-4</v>
      </c>
      <c r="G342">
        <v>100</v>
      </c>
      <c r="H342">
        <v>3</v>
      </c>
      <c r="I342">
        <v>100</v>
      </c>
      <c r="J342">
        <v>-4.0000000000000002E-4</v>
      </c>
      <c r="K342">
        <v>50</v>
      </c>
      <c r="L342">
        <v>0.3</v>
      </c>
      <c r="M342">
        <v>24.8</v>
      </c>
      <c r="N342">
        <v>0.29980000000000001</v>
      </c>
      <c r="O342">
        <v>0</v>
      </c>
      <c r="P342">
        <v>0</v>
      </c>
      <c r="Q342">
        <v>0</v>
      </c>
      <c r="R342">
        <v>-1.1000000000000001E-3</v>
      </c>
      <c r="S342">
        <v>20</v>
      </c>
      <c r="T342">
        <v>20</v>
      </c>
      <c r="U342">
        <v>0</v>
      </c>
      <c r="V342" t="s">
        <v>22</v>
      </c>
      <c r="W342">
        <v>3.2400000000000001E-4</v>
      </c>
      <c r="X342">
        <v>0</v>
      </c>
    </row>
    <row r="343" spans="1:26" x14ac:dyDescent="0.25">
      <c r="A343">
        <v>4.2970000000000001E-2</v>
      </c>
      <c r="B343" s="1">
        <v>45380.513194444444</v>
      </c>
      <c r="C343">
        <v>0</v>
      </c>
      <c r="D343">
        <v>0</v>
      </c>
      <c r="E343">
        <v>0.1</v>
      </c>
      <c r="F343">
        <v>-4.0000000000000002E-4</v>
      </c>
      <c r="G343">
        <v>100</v>
      </c>
      <c r="H343">
        <v>3</v>
      </c>
      <c r="I343">
        <v>100.1</v>
      </c>
      <c r="J343">
        <v>-4.0000000000000002E-4</v>
      </c>
      <c r="K343">
        <v>50</v>
      </c>
      <c r="L343">
        <v>0.3</v>
      </c>
      <c r="M343">
        <v>24.8</v>
      </c>
      <c r="N343">
        <v>0.30049999999999999</v>
      </c>
      <c r="O343">
        <v>0</v>
      </c>
      <c r="P343">
        <v>0</v>
      </c>
      <c r="Q343">
        <v>0</v>
      </c>
      <c r="R343">
        <v>-1.1000000000000001E-3</v>
      </c>
      <c r="S343">
        <v>20</v>
      </c>
      <c r="T343">
        <v>20</v>
      </c>
      <c r="U343">
        <v>0</v>
      </c>
      <c r="V343" t="s">
        <v>22</v>
      </c>
      <c r="W343">
        <v>3.7599999999999998E-4</v>
      </c>
      <c r="X343">
        <v>0</v>
      </c>
    </row>
    <row r="344" spans="1:26" x14ac:dyDescent="0.25">
      <c r="A344">
        <v>4.3110000000000002E-2</v>
      </c>
      <c r="B344" s="1">
        <v>45380.513206018521</v>
      </c>
      <c r="C344">
        <v>0</v>
      </c>
      <c r="D344">
        <v>0</v>
      </c>
      <c r="E344">
        <v>0</v>
      </c>
      <c r="F344">
        <v>-4.0000000000000002E-4</v>
      </c>
      <c r="G344">
        <v>100</v>
      </c>
      <c r="H344">
        <v>3</v>
      </c>
      <c r="I344">
        <v>100</v>
      </c>
      <c r="J344">
        <v>-4.0000000000000002E-4</v>
      </c>
      <c r="K344">
        <v>50</v>
      </c>
      <c r="L344">
        <v>0.3</v>
      </c>
      <c r="M344">
        <v>50.1</v>
      </c>
      <c r="N344">
        <v>-1.1000000000000001E-3</v>
      </c>
      <c r="O344">
        <v>0</v>
      </c>
      <c r="P344">
        <v>0</v>
      </c>
      <c r="Q344">
        <v>0</v>
      </c>
      <c r="R344">
        <v>-1.1000000000000001E-3</v>
      </c>
      <c r="S344">
        <v>20</v>
      </c>
      <c r="T344">
        <v>20</v>
      </c>
      <c r="U344">
        <v>0</v>
      </c>
      <c r="V344" t="s">
        <v>22</v>
      </c>
      <c r="W344">
        <v>3.7599999999999998E-4</v>
      </c>
      <c r="X344">
        <v>0</v>
      </c>
    </row>
    <row r="345" spans="1:26" x14ac:dyDescent="0.25">
      <c r="A345">
        <v>4.3249999999999997E-2</v>
      </c>
      <c r="B345" s="1">
        <v>45380.513206018521</v>
      </c>
      <c r="C345">
        <v>0</v>
      </c>
      <c r="D345">
        <v>0</v>
      </c>
      <c r="E345">
        <v>0</v>
      </c>
      <c r="F345">
        <v>6.9999999999999999E-4</v>
      </c>
      <c r="G345">
        <v>100</v>
      </c>
      <c r="H345">
        <v>3</v>
      </c>
      <c r="I345">
        <v>100</v>
      </c>
      <c r="J345">
        <v>6.9999999999999999E-4</v>
      </c>
      <c r="K345">
        <v>50</v>
      </c>
      <c r="L345">
        <v>0.3</v>
      </c>
      <c r="M345">
        <v>50.1</v>
      </c>
      <c r="N345">
        <v>2.5000000000000001E-3</v>
      </c>
      <c r="O345">
        <v>0</v>
      </c>
      <c r="P345">
        <v>0</v>
      </c>
      <c r="Q345">
        <v>0</v>
      </c>
      <c r="R345">
        <v>-6.9999999999999999E-4</v>
      </c>
      <c r="S345">
        <v>20</v>
      </c>
      <c r="T345">
        <v>20</v>
      </c>
      <c r="U345">
        <v>0</v>
      </c>
      <c r="V345" t="s">
        <v>22</v>
      </c>
      <c r="W345">
        <v>4.86E-4</v>
      </c>
      <c r="X345">
        <v>0</v>
      </c>
    </row>
    <row r="346" spans="1:26" x14ac:dyDescent="0.25">
      <c r="A346">
        <v>4.3389999999999998E-2</v>
      </c>
      <c r="B346" s="1">
        <v>45380.51321759259</v>
      </c>
      <c r="C346">
        <v>0</v>
      </c>
      <c r="D346">
        <v>0</v>
      </c>
      <c r="E346">
        <v>0</v>
      </c>
      <c r="F346">
        <v>0</v>
      </c>
      <c r="G346">
        <v>100</v>
      </c>
      <c r="H346">
        <v>3</v>
      </c>
      <c r="I346">
        <v>100</v>
      </c>
      <c r="J346">
        <v>6.9999999999999999E-4</v>
      </c>
      <c r="K346">
        <v>50</v>
      </c>
      <c r="L346">
        <v>0.3</v>
      </c>
      <c r="M346">
        <v>50.1</v>
      </c>
      <c r="N346">
        <v>0</v>
      </c>
      <c r="O346">
        <v>0</v>
      </c>
      <c r="P346">
        <v>0</v>
      </c>
      <c r="Q346">
        <v>0</v>
      </c>
      <c r="R346">
        <v>-1.1000000000000001E-3</v>
      </c>
      <c r="S346">
        <v>20</v>
      </c>
      <c r="T346">
        <v>20</v>
      </c>
      <c r="U346">
        <v>0</v>
      </c>
      <c r="V346" t="s">
        <v>22</v>
      </c>
      <c r="W346">
        <v>4.86E-4</v>
      </c>
      <c r="X346">
        <v>0</v>
      </c>
    </row>
    <row r="347" spans="1:26" x14ac:dyDescent="0.25">
      <c r="A347">
        <v>4.3529999999999999E-2</v>
      </c>
      <c r="B347" s="1">
        <v>45380.51321759259</v>
      </c>
      <c r="C347">
        <v>0</v>
      </c>
      <c r="D347">
        <v>0</v>
      </c>
      <c r="E347">
        <v>0</v>
      </c>
      <c r="F347">
        <v>0</v>
      </c>
      <c r="G347">
        <v>100</v>
      </c>
      <c r="H347">
        <v>3</v>
      </c>
      <c r="I347">
        <v>100</v>
      </c>
      <c r="J347">
        <v>4.0000000000000002E-4</v>
      </c>
      <c r="K347">
        <v>50</v>
      </c>
      <c r="L347">
        <v>0.3</v>
      </c>
      <c r="M347">
        <v>50.1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20</v>
      </c>
      <c r="T347">
        <v>20</v>
      </c>
      <c r="U347">
        <v>0</v>
      </c>
      <c r="V347" t="s">
        <v>22</v>
      </c>
      <c r="W347">
        <v>5.6300000000000002E-4</v>
      </c>
      <c r="X347">
        <v>0</v>
      </c>
    </row>
    <row r="348" spans="1:26" x14ac:dyDescent="0.25">
      <c r="A348">
        <v>4.367E-2</v>
      </c>
      <c r="B348" s="1">
        <v>45380.513229166667</v>
      </c>
      <c r="C348">
        <v>0</v>
      </c>
      <c r="D348">
        <v>0</v>
      </c>
      <c r="E348">
        <v>0</v>
      </c>
      <c r="F348">
        <v>0</v>
      </c>
      <c r="G348">
        <v>100</v>
      </c>
      <c r="H348">
        <v>3</v>
      </c>
      <c r="I348">
        <v>100</v>
      </c>
      <c r="J348">
        <v>0</v>
      </c>
      <c r="K348">
        <v>50</v>
      </c>
      <c r="L348">
        <v>0.3</v>
      </c>
      <c r="M348">
        <v>50.1</v>
      </c>
      <c r="N348">
        <v>-4.0000000000000002E-4</v>
      </c>
      <c r="O348">
        <v>0</v>
      </c>
      <c r="P348">
        <v>0</v>
      </c>
      <c r="Q348">
        <v>0</v>
      </c>
      <c r="R348">
        <v>-1.1000000000000001E-3</v>
      </c>
      <c r="S348">
        <v>20</v>
      </c>
      <c r="T348">
        <v>20</v>
      </c>
      <c r="U348">
        <v>0</v>
      </c>
      <c r="V348" t="s">
        <v>22</v>
      </c>
      <c r="W348">
        <v>5.6300000000000002E-4</v>
      </c>
      <c r="X348">
        <v>0</v>
      </c>
    </row>
    <row r="349" spans="1:26" x14ac:dyDescent="0.25">
      <c r="A349">
        <v>4.3810000000000002E-2</v>
      </c>
      <c r="B349" s="1">
        <v>45380.513229166667</v>
      </c>
      <c r="C349">
        <v>0</v>
      </c>
      <c r="D349">
        <v>0</v>
      </c>
      <c r="E349">
        <v>0</v>
      </c>
      <c r="F349">
        <v>-4.0000000000000002E-4</v>
      </c>
      <c r="G349">
        <v>100</v>
      </c>
      <c r="H349">
        <v>3</v>
      </c>
      <c r="I349">
        <v>100</v>
      </c>
      <c r="J349">
        <v>-1.4E-3</v>
      </c>
      <c r="K349">
        <v>50</v>
      </c>
      <c r="L349">
        <v>0.3</v>
      </c>
      <c r="M349">
        <v>50.1</v>
      </c>
      <c r="N349">
        <v>-4.0000000000000002E-4</v>
      </c>
      <c r="O349">
        <v>0</v>
      </c>
      <c r="P349">
        <v>0</v>
      </c>
      <c r="Q349">
        <v>0</v>
      </c>
      <c r="R349">
        <v>-1.1000000000000001E-3</v>
      </c>
      <c r="S349">
        <v>20</v>
      </c>
      <c r="T349">
        <v>20</v>
      </c>
      <c r="U349">
        <v>0</v>
      </c>
      <c r="V349" t="s">
        <v>22</v>
      </c>
      <c r="W349">
        <v>5.7399999999999997E-4</v>
      </c>
      <c r="X349">
        <v>0</v>
      </c>
    </row>
    <row r="350" spans="1:26" x14ac:dyDescent="0.25">
      <c r="A350">
        <v>4.3950000000000003E-2</v>
      </c>
      <c r="B350" s="1">
        <v>45380.513240740744</v>
      </c>
      <c r="C350">
        <v>0</v>
      </c>
      <c r="D350">
        <v>0</v>
      </c>
      <c r="E350">
        <v>0</v>
      </c>
      <c r="F350">
        <v>-4.0000000000000002E-4</v>
      </c>
      <c r="G350">
        <v>100</v>
      </c>
      <c r="H350">
        <v>3</v>
      </c>
      <c r="I350">
        <v>100</v>
      </c>
      <c r="J350">
        <v>-4.0000000000000002E-4</v>
      </c>
      <c r="K350">
        <v>50</v>
      </c>
      <c r="L350">
        <v>0.3</v>
      </c>
      <c r="M350">
        <v>50.1</v>
      </c>
      <c r="N350">
        <v>4.0000000000000002E-4</v>
      </c>
      <c r="O350">
        <v>0</v>
      </c>
      <c r="P350">
        <v>0</v>
      </c>
      <c r="Q350">
        <v>0</v>
      </c>
      <c r="R350">
        <v>-4.0000000000000002E-4</v>
      </c>
      <c r="S350">
        <v>20</v>
      </c>
      <c r="T350">
        <v>20</v>
      </c>
      <c r="U350">
        <v>0</v>
      </c>
      <c r="V350" t="s">
        <v>22</v>
      </c>
      <c r="W350">
        <v>5.7399999999999997E-4</v>
      </c>
      <c r="X350">
        <v>0</v>
      </c>
    </row>
    <row r="351" spans="1:26" x14ac:dyDescent="0.25">
      <c r="A351">
        <v>4.4080000000000001E-2</v>
      </c>
      <c r="B351" s="1">
        <v>45380.513240740744</v>
      </c>
      <c r="C351">
        <v>0</v>
      </c>
      <c r="D351">
        <v>0</v>
      </c>
      <c r="E351">
        <v>0</v>
      </c>
      <c r="F351">
        <v>6.9999999999999999E-4</v>
      </c>
      <c r="G351">
        <v>100</v>
      </c>
      <c r="H351">
        <v>3</v>
      </c>
      <c r="I351">
        <v>100</v>
      </c>
      <c r="J351">
        <v>0</v>
      </c>
      <c r="K351">
        <v>50</v>
      </c>
      <c r="L351">
        <v>0.3</v>
      </c>
      <c r="M351">
        <v>50.1</v>
      </c>
      <c r="N351">
        <v>0</v>
      </c>
      <c r="O351">
        <v>0</v>
      </c>
      <c r="P351">
        <v>0</v>
      </c>
      <c r="Q351">
        <v>0</v>
      </c>
      <c r="R351">
        <v>-6.9999999999999999E-4</v>
      </c>
      <c r="S351">
        <v>20</v>
      </c>
      <c r="T351">
        <v>20</v>
      </c>
      <c r="U351">
        <v>0</v>
      </c>
      <c r="V351" t="s">
        <v>22</v>
      </c>
      <c r="W351">
        <v>5.6499999999999996E-4</v>
      </c>
      <c r="X351">
        <v>0</v>
      </c>
    </row>
    <row r="352" spans="1:26" x14ac:dyDescent="0.25">
      <c r="A352">
        <v>4.4220000000000002E-2</v>
      </c>
      <c r="B352" s="1">
        <v>45380.513252314813</v>
      </c>
      <c r="C352">
        <v>0</v>
      </c>
      <c r="D352">
        <v>0</v>
      </c>
      <c r="E352">
        <v>0</v>
      </c>
      <c r="F352">
        <v>-4.0000000000000002E-4</v>
      </c>
      <c r="G352">
        <v>100</v>
      </c>
      <c r="H352">
        <v>3</v>
      </c>
      <c r="I352">
        <v>100</v>
      </c>
      <c r="J352">
        <v>4.0000000000000002E-4</v>
      </c>
      <c r="K352">
        <v>50</v>
      </c>
      <c r="L352">
        <v>0.3</v>
      </c>
      <c r="M352">
        <v>50.1</v>
      </c>
      <c r="N352">
        <v>6.9999999999999999E-4</v>
      </c>
      <c r="O352">
        <v>0</v>
      </c>
      <c r="P352">
        <v>0</v>
      </c>
      <c r="Q352">
        <v>0</v>
      </c>
      <c r="R352">
        <v>-4.0000000000000002E-4</v>
      </c>
      <c r="S352">
        <v>20</v>
      </c>
      <c r="T352">
        <v>20</v>
      </c>
      <c r="U352">
        <v>0</v>
      </c>
      <c r="V352" t="s">
        <v>22</v>
      </c>
      <c r="W352">
        <v>5.6499999999999996E-4</v>
      </c>
      <c r="X352">
        <v>0</v>
      </c>
    </row>
    <row r="353" spans="1:24" x14ac:dyDescent="0.25">
      <c r="A353">
        <v>4.4359999999999997E-2</v>
      </c>
      <c r="B353" s="1">
        <v>45380.513252314813</v>
      </c>
      <c r="C353">
        <v>0</v>
      </c>
      <c r="D353">
        <v>0</v>
      </c>
      <c r="E353">
        <v>0</v>
      </c>
      <c r="F353">
        <v>0</v>
      </c>
      <c r="G353">
        <v>100</v>
      </c>
      <c r="H353">
        <v>3</v>
      </c>
      <c r="I353">
        <v>100</v>
      </c>
      <c r="J353">
        <v>6.9999999999999999E-4</v>
      </c>
      <c r="K353">
        <v>50</v>
      </c>
      <c r="L353">
        <v>0.3</v>
      </c>
      <c r="M353">
        <v>50.1</v>
      </c>
      <c r="N353">
        <v>0</v>
      </c>
      <c r="O353">
        <v>0</v>
      </c>
      <c r="P353">
        <v>0</v>
      </c>
      <c r="Q353">
        <v>0</v>
      </c>
      <c r="R353">
        <v>-1.1000000000000001E-3</v>
      </c>
      <c r="S353">
        <v>20</v>
      </c>
      <c r="T353">
        <v>20</v>
      </c>
      <c r="U353">
        <v>0</v>
      </c>
      <c r="V353" t="s">
        <v>22</v>
      </c>
      <c r="W353">
        <v>5.44E-4</v>
      </c>
      <c r="X353">
        <v>0</v>
      </c>
    </row>
    <row r="354" spans="1:24" x14ac:dyDescent="0.25">
      <c r="A354">
        <v>4.4499999999999998E-2</v>
      </c>
      <c r="B354" s="1">
        <v>45380.51326388889</v>
      </c>
      <c r="C354">
        <v>0</v>
      </c>
      <c r="D354">
        <v>0</v>
      </c>
      <c r="E354">
        <v>0</v>
      </c>
      <c r="F354">
        <v>0</v>
      </c>
      <c r="G354">
        <v>100</v>
      </c>
      <c r="H354">
        <v>3</v>
      </c>
      <c r="I354">
        <v>100</v>
      </c>
      <c r="J354">
        <v>0</v>
      </c>
      <c r="K354">
        <v>50</v>
      </c>
      <c r="L354">
        <v>0.3</v>
      </c>
      <c r="M354">
        <v>50.1</v>
      </c>
      <c r="N354">
        <v>0</v>
      </c>
      <c r="O354">
        <v>0</v>
      </c>
      <c r="P354">
        <v>0</v>
      </c>
      <c r="Q354">
        <v>0</v>
      </c>
      <c r="R354">
        <v>-1.1000000000000001E-3</v>
      </c>
      <c r="S354">
        <v>20</v>
      </c>
      <c r="T354">
        <v>20</v>
      </c>
      <c r="U354">
        <v>0</v>
      </c>
      <c r="V354" t="s">
        <v>22</v>
      </c>
      <c r="W354">
        <v>5.44E-4</v>
      </c>
      <c r="X354">
        <v>0</v>
      </c>
    </row>
    <row r="355" spans="1:24" x14ac:dyDescent="0.25">
      <c r="A355">
        <v>4.4639999999999999E-2</v>
      </c>
      <c r="B355" s="1">
        <v>45380.51326388889</v>
      </c>
      <c r="C355">
        <v>0</v>
      </c>
      <c r="D355">
        <v>0</v>
      </c>
      <c r="E355">
        <v>0</v>
      </c>
      <c r="F355">
        <v>-4.0000000000000002E-4</v>
      </c>
      <c r="G355">
        <v>100</v>
      </c>
      <c r="H355">
        <v>3</v>
      </c>
      <c r="I355">
        <v>100</v>
      </c>
      <c r="J355">
        <v>-3.5000000000000001E-3</v>
      </c>
      <c r="K355">
        <v>50</v>
      </c>
      <c r="L355">
        <v>0.3</v>
      </c>
      <c r="M355">
        <v>50.1</v>
      </c>
      <c r="N355">
        <v>4.0000000000000002E-4</v>
      </c>
      <c r="O355">
        <v>0</v>
      </c>
      <c r="P355">
        <v>0</v>
      </c>
      <c r="Q355">
        <v>0</v>
      </c>
      <c r="R355">
        <v>-6.9999999999999999E-4</v>
      </c>
      <c r="S355">
        <v>20</v>
      </c>
      <c r="T355">
        <v>20</v>
      </c>
      <c r="U355">
        <v>0</v>
      </c>
      <c r="V355" t="s">
        <v>22</v>
      </c>
      <c r="W355">
        <v>5.2300000000000003E-4</v>
      </c>
      <c r="X355">
        <v>0</v>
      </c>
    </row>
    <row r="356" spans="1:24" x14ac:dyDescent="0.25">
      <c r="A356">
        <v>4.478E-2</v>
      </c>
      <c r="B356" s="1">
        <v>45380.513275462959</v>
      </c>
      <c r="C356">
        <v>0</v>
      </c>
      <c r="D356">
        <v>0</v>
      </c>
      <c r="E356">
        <v>0</v>
      </c>
      <c r="F356">
        <v>-6.9999999999999999E-4</v>
      </c>
      <c r="G356">
        <v>100</v>
      </c>
      <c r="H356">
        <v>3</v>
      </c>
      <c r="I356">
        <v>100</v>
      </c>
      <c r="J356">
        <v>0</v>
      </c>
      <c r="K356">
        <v>50</v>
      </c>
      <c r="L356">
        <v>0.3</v>
      </c>
      <c r="M356">
        <v>50.1</v>
      </c>
      <c r="N356">
        <v>4.0000000000000002E-4</v>
      </c>
      <c r="O356">
        <v>0</v>
      </c>
      <c r="P356">
        <v>0</v>
      </c>
      <c r="Q356">
        <v>0</v>
      </c>
      <c r="R356">
        <v>-1.1000000000000001E-3</v>
      </c>
      <c r="S356">
        <v>20</v>
      </c>
      <c r="T356">
        <v>20</v>
      </c>
      <c r="U356">
        <v>0</v>
      </c>
      <c r="V356" t="s">
        <v>22</v>
      </c>
      <c r="W356">
        <v>5.2300000000000003E-4</v>
      </c>
      <c r="X356">
        <v>0</v>
      </c>
    </row>
    <row r="357" spans="1:24" x14ac:dyDescent="0.25">
      <c r="A357">
        <v>4.4920000000000002E-2</v>
      </c>
      <c r="B357" s="1">
        <v>45380.513275462959</v>
      </c>
      <c r="C357">
        <v>0</v>
      </c>
      <c r="D357">
        <v>0</v>
      </c>
      <c r="E357">
        <v>0</v>
      </c>
      <c r="F357">
        <v>-4.0000000000000002E-4</v>
      </c>
      <c r="G357">
        <v>100</v>
      </c>
      <c r="H357">
        <v>3</v>
      </c>
      <c r="I357">
        <v>100</v>
      </c>
      <c r="J357">
        <v>-4.0000000000000002E-4</v>
      </c>
      <c r="K357">
        <v>50</v>
      </c>
      <c r="L357">
        <v>0.3</v>
      </c>
      <c r="M357">
        <v>50.1</v>
      </c>
      <c r="N357">
        <v>0</v>
      </c>
      <c r="O357">
        <v>0</v>
      </c>
      <c r="P357">
        <v>0</v>
      </c>
      <c r="Q357">
        <v>0</v>
      </c>
      <c r="R357">
        <v>-2.5000000000000001E-3</v>
      </c>
      <c r="S357">
        <v>20</v>
      </c>
      <c r="T357">
        <v>20</v>
      </c>
      <c r="U357">
        <v>0</v>
      </c>
      <c r="V357" t="s">
        <v>22</v>
      </c>
      <c r="W357">
        <v>4.9700000000000005E-4</v>
      </c>
      <c r="X357">
        <v>0</v>
      </c>
    </row>
    <row r="358" spans="1:24" x14ac:dyDescent="0.25">
      <c r="A358">
        <v>4.5060000000000003E-2</v>
      </c>
      <c r="B358" s="1">
        <v>45380.513287037036</v>
      </c>
      <c r="C358">
        <v>0</v>
      </c>
      <c r="D358">
        <v>0</v>
      </c>
      <c r="E358">
        <v>0</v>
      </c>
      <c r="F358">
        <v>0</v>
      </c>
      <c r="G358">
        <v>100</v>
      </c>
      <c r="H358">
        <v>3</v>
      </c>
      <c r="I358">
        <v>100</v>
      </c>
      <c r="J358">
        <v>-4.0000000000000002E-4</v>
      </c>
      <c r="K358">
        <v>50</v>
      </c>
      <c r="L358">
        <v>0.3</v>
      </c>
      <c r="M358">
        <v>50.1</v>
      </c>
      <c r="N358">
        <v>4.0000000000000002E-4</v>
      </c>
      <c r="O358">
        <v>0</v>
      </c>
      <c r="P358">
        <v>0</v>
      </c>
      <c r="Q358">
        <v>0</v>
      </c>
      <c r="R358">
        <v>-6.9999999999999999E-4</v>
      </c>
      <c r="S358">
        <v>20</v>
      </c>
      <c r="T358">
        <v>20</v>
      </c>
      <c r="U358">
        <v>0</v>
      </c>
      <c r="V358" t="s">
        <v>22</v>
      </c>
      <c r="W358">
        <v>4.9700000000000005E-4</v>
      </c>
      <c r="X358">
        <v>0</v>
      </c>
    </row>
    <row r="359" spans="1:24" x14ac:dyDescent="0.25">
      <c r="A359">
        <v>4.5199999999999997E-2</v>
      </c>
      <c r="B359" s="1">
        <v>45380.513287037036</v>
      </c>
      <c r="C359">
        <v>0</v>
      </c>
      <c r="D359">
        <v>0</v>
      </c>
      <c r="E359">
        <v>0</v>
      </c>
      <c r="F359">
        <v>-4.0000000000000002E-4</v>
      </c>
      <c r="G359">
        <v>100</v>
      </c>
      <c r="H359">
        <v>3</v>
      </c>
      <c r="I359">
        <v>100</v>
      </c>
      <c r="J359">
        <v>-4.1999999999999997E-3</v>
      </c>
      <c r="K359">
        <v>50</v>
      </c>
      <c r="L359">
        <v>0.3</v>
      </c>
      <c r="M359">
        <v>50.1</v>
      </c>
      <c r="N359">
        <v>4.0000000000000002E-4</v>
      </c>
      <c r="O359">
        <v>0</v>
      </c>
      <c r="P359">
        <v>0</v>
      </c>
      <c r="Q359">
        <v>0</v>
      </c>
      <c r="R359">
        <v>-6.9999999999999999E-4</v>
      </c>
      <c r="S359">
        <v>20</v>
      </c>
      <c r="T359">
        <v>20</v>
      </c>
      <c r="U359">
        <v>0</v>
      </c>
      <c r="V359" t="s">
        <v>22</v>
      </c>
      <c r="W359">
        <v>4.7600000000000002E-4</v>
      </c>
      <c r="X359">
        <v>0</v>
      </c>
    </row>
    <row r="360" spans="1:24" x14ac:dyDescent="0.25">
      <c r="A360">
        <v>4.5330000000000002E-2</v>
      </c>
      <c r="B360" s="1">
        <v>45380.513298611113</v>
      </c>
      <c r="C360">
        <v>0</v>
      </c>
      <c r="D360">
        <v>0</v>
      </c>
      <c r="E360">
        <v>0</v>
      </c>
      <c r="F360">
        <v>-4.0000000000000002E-4</v>
      </c>
      <c r="G360">
        <v>100</v>
      </c>
      <c r="H360">
        <v>3</v>
      </c>
      <c r="I360">
        <v>100</v>
      </c>
      <c r="J360">
        <v>6.9999999999999999E-4</v>
      </c>
      <c r="K360">
        <v>50</v>
      </c>
      <c r="L360">
        <v>0.3</v>
      </c>
      <c r="M360">
        <v>50.1</v>
      </c>
      <c r="N360">
        <v>4.0000000000000002E-4</v>
      </c>
      <c r="O360">
        <v>0</v>
      </c>
      <c r="P360">
        <v>0</v>
      </c>
      <c r="Q360">
        <v>0</v>
      </c>
      <c r="R360">
        <v>-1.1000000000000001E-3</v>
      </c>
      <c r="S360">
        <v>20</v>
      </c>
      <c r="T360">
        <v>20</v>
      </c>
      <c r="U360">
        <v>0</v>
      </c>
      <c r="V360" t="s">
        <v>22</v>
      </c>
      <c r="W360">
        <v>4.7600000000000002E-4</v>
      </c>
      <c r="X360">
        <v>0</v>
      </c>
    </row>
    <row r="361" spans="1:24" x14ac:dyDescent="0.25">
      <c r="A361">
        <v>4.5469999999999997E-2</v>
      </c>
      <c r="B361" s="1">
        <v>45380.513298611113</v>
      </c>
      <c r="C361">
        <v>0</v>
      </c>
      <c r="D361">
        <v>0</v>
      </c>
      <c r="E361">
        <v>0</v>
      </c>
      <c r="F361">
        <v>0</v>
      </c>
      <c r="G361">
        <v>100</v>
      </c>
      <c r="H361">
        <v>3</v>
      </c>
      <c r="I361">
        <v>100.1</v>
      </c>
      <c r="J361">
        <v>-6.9999999999999999E-4</v>
      </c>
      <c r="K361">
        <v>50</v>
      </c>
      <c r="L361">
        <v>0.3</v>
      </c>
      <c r="M361">
        <v>50.1</v>
      </c>
      <c r="N361">
        <v>-6.9999999999999999E-4</v>
      </c>
      <c r="O361">
        <v>0</v>
      </c>
      <c r="P361">
        <v>0</v>
      </c>
      <c r="Q361">
        <v>0</v>
      </c>
      <c r="R361">
        <v>-1.1000000000000001E-3</v>
      </c>
      <c r="S361">
        <v>20</v>
      </c>
      <c r="T361">
        <v>20</v>
      </c>
      <c r="U361">
        <v>0</v>
      </c>
      <c r="V361" t="s">
        <v>22</v>
      </c>
      <c r="W361">
        <v>4.5600000000000003E-4</v>
      </c>
      <c r="X361">
        <v>0</v>
      </c>
    </row>
    <row r="362" spans="1:24" x14ac:dyDescent="0.25">
      <c r="A362">
        <v>4.5609999999999998E-2</v>
      </c>
      <c r="B362" s="1">
        <v>45380.513310185182</v>
      </c>
      <c r="C362">
        <v>0</v>
      </c>
      <c r="D362">
        <v>0</v>
      </c>
      <c r="E362">
        <v>0</v>
      </c>
      <c r="F362">
        <v>-4.0000000000000002E-4</v>
      </c>
      <c r="G362">
        <v>100</v>
      </c>
      <c r="H362">
        <v>3</v>
      </c>
      <c r="I362">
        <v>100.1</v>
      </c>
      <c r="J362">
        <v>6.9999999999999999E-4</v>
      </c>
      <c r="K362">
        <v>50</v>
      </c>
      <c r="L362">
        <v>0.3</v>
      </c>
      <c r="M362">
        <v>50.1</v>
      </c>
      <c r="N362">
        <v>-6.9999999999999999E-4</v>
      </c>
      <c r="O362">
        <v>0</v>
      </c>
      <c r="P362">
        <v>0</v>
      </c>
      <c r="Q362">
        <v>0</v>
      </c>
      <c r="R362">
        <v>-1.4E-3</v>
      </c>
      <c r="S362">
        <v>20</v>
      </c>
      <c r="T362">
        <v>20</v>
      </c>
      <c r="U362">
        <v>0</v>
      </c>
      <c r="V362" t="s">
        <v>22</v>
      </c>
      <c r="W362">
        <v>4.5600000000000003E-4</v>
      </c>
      <c r="X362">
        <v>0</v>
      </c>
    </row>
    <row r="363" spans="1:24" x14ac:dyDescent="0.25">
      <c r="A363">
        <v>4.5749999999999999E-2</v>
      </c>
      <c r="B363" s="1">
        <v>45380.513310185182</v>
      </c>
      <c r="C363">
        <v>0</v>
      </c>
      <c r="D363">
        <v>0</v>
      </c>
      <c r="E363">
        <v>0</v>
      </c>
      <c r="F363">
        <v>6.9999999999999999E-4</v>
      </c>
      <c r="G363">
        <v>100</v>
      </c>
      <c r="H363">
        <v>3</v>
      </c>
      <c r="I363">
        <v>100</v>
      </c>
      <c r="J363">
        <v>4.0000000000000002E-4</v>
      </c>
      <c r="K363">
        <v>50</v>
      </c>
      <c r="L363">
        <v>0.3</v>
      </c>
      <c r="M363">
        <v>50.1</v>
      </c>
      <c r="N363">
        <v>4.0000000000000002E-4</v>
      </c>
      <c r="O363">
        <v>0</v>
      </c>
      <c r="P363">
        <v>0</v>
      </c>
      <c r="Q363">
        <v>0</v>
      </c>
      <c r="R363">
        <v>-1.1000000000000001E-3</v>
      </c>
      <c r="S363">
        <v>20</v>
      </c>
      <c r="T363">
        <v>20</v>
      </c>
      <c r="U363">
        <v>0</v>
      </c>
      <c r="V363" t="s">
        <v>22</v>
      </c>
      <c r="W363">
        <v>4.3800000000000002E-4</v>
      </c>
      <c r="X363">
        <v>0</v>
      </c>
    </row>
    <row r="364" spans="1:24" x14ac:dyDescent="0.25">
      <c r="A364">
        <v>4.589E-2</v>
      </c>
      <c r="B364" s="1">
        <v>45380.513321759259</v>
      </c>
      <c r="C364">
        <v>0</v>
      </c>
      <c r="D364">
        <v>0</v>
      </c>
      <c r="E364">
        <v>0</v>
      </c>
      <c r="F364">
        <v>-4.0000000000000002E-4</v>
      </c>
      <c r="G364">
        <v>100</v>
      </c>
      <c r="H364">
        <v>3</v>
      </c>
      <c r="I364">
        <v>100.1</v>
      </c>
      <c r="J364">
        <v>-4.0000000000000002E-4</v>
      </c>
      <c r="K364">
        <v>50</v>
      </c>
      <c r="L364">
        <v>0.3</v>
      </c>
      <c r="M364">
        <v>50.1</v>
      </c>
      <c r="N364">
        <v>6.9999999999999999E-4</v>
      </c>
      <c r="O364">
        <v>0</v>
      </c>
      <c r="P364">
        <v>0</v>
      </c>
      <c r="Q364">
        <v>0</v>
      </c>
      <c r="R364">
        <v>-1.4E-3</v>
      </c>
      <c r="S364">
        <v>20</v>
      </c>
      <c r="T364">
        <v>20</v>
      </c>
      <c r="U364">
        <v>0</v>
      </c>
      <c r="V364" t="s">
        <v>22</v>
      </c>
      <c r="W364">
        <v>4.3800000000000002E-4</v>
      </c>
      <c r="X364">
        <v>0</v>
      </c>
    </row>
    <row r="365" spans="1:24" x14ac:dyDescent="0.25">
      <c r="A365">
        <v>4.6030000000000001E-2</v>
      </c>
      <c r="B365" s="1">
        <v>45380.513321759259</v>
      </c>
      <c r="C365">
        <v>0</v>
      </c>
      <c r="D365">
        <v>0</v>
      </c>
      <c r="E365">
        <v>0</v>
      </c>
      <c r="F365">
        <v>-4.0000000000000002E-4</v>
      </c>
      <c r="G365">
        <v>100</v>
      </c>
      <c r="H365">
        <v>3</v>
      </c>
      <c r="I365">
        <v>100</v>
      </c>
      <c r="J365">
        <v>-6.9999999999999999E-4</v>
      </c>
      <c r="K365">
        <v>50</v>
      </c>
      <c r="L365">
        <v>0.3</v>
      </c>
      <c r="M365">
        <v>50.1</v>
      </c>
      <c r="N365">
        <v>0</v>
      </c>
      <c r="O365">
        <v>0</v>
      </c>
      <c r="P365">
        <v>0</v>
      </c>
      <c r="Q365">
        <v>0</v>
      </c>
      <c r="R365">
        <v>-1.4E-3</v>
      </c>
      <c r="S365">
        <v>20</v>
      </c>
      <c r="T365">
        <v>19.989999999999998</v>
      </c>
      <c r="U365">
        <v>0</v>
      </c>
      <c r="V365" t="s">
        <v>22</v>
      </c>
      <c r="W365">
        <v>4.2299999999999998E-4</v>
      </c>
      <c r="X365">
        <v>0</v>
      </c>
    </row>
    <row r="366" spans="1:24" x14ac:dyDescent="0.25">
      <c r="A366">
        <v>4.6170000000000003E-2</v>
      </c>
      <c r="B366" s="1">
        <v>45380.513333333336</v>
      </c>
      <c r="C366">
        <v>0</v>
      </c>
      <c r="D366">
        <v>0</v>
      </c>
      <c r="E366">
        <v>0</v>
      </c>
      <c r="F366">
        <v>-4.0000000000000002E-4</v>
      </c>
      <c r="G366">
        <v>100</v>
      </c>
      <c r="H366">
        <v>3</v>
      </c>
      <c r="I366">
        <v>100</v>
      </c>
      <c r="J366">
        <v>-4.0000000000000002E-4</v>
      </c>
      <c r="K366">
        <v>50</v>
      </c>
      <c r="L366">
        <v>0.3</v>
      </c>
      <c r="M366">
        <v>50.1</v>
      </c>
      <c r="N366">
        <v>-6.9999999999999999E-4</v>
      </c>
      <c r="O366">
        <v>0</v>
      </c>
      <c r="P366">
        <v>0</v>
      </c>
      <c r="Q366">
        <v>0</v>
      </c>
      <c r="R366">
        <v>-1.1000000000000001E-3</v>
      </c>
      <c r="S366">
        <v>20</v>
      </c>
      <c r="T366">
        <v>19.989999999999998</v>
      </c>
      <c r="U366">
        <v>0</v>
      </c>
      <c r="V366" t="s">
        <v>22</v>
      </c>
      <c r="W366">
        <v>4.2299999999999998E-4</v>
      </c>
      <c r="X366">
        <v>0</v>
      </c>
    </row>
    <row r="367" spans="1:24" x14ac:dyDescent="0.25">
      <c r="A367">
        <v>4.6309999999999997E-2</v>
      </c>
      <c r="B367" s="1">
        <v>45380.513333333336</v>
      </c>
      <c r="C367">
        <v>0</v>
      </c>
      <c r="D367">
        <v>0</v>
      </c>
      <c r="E367">
        <v>0</v>
      </c>
      <c r="F367">
        <v>4.0000000000000002E-4</v>
      </c>
      <c r="G367">
        <v>100</v>
      </c>
      <c r="H367">
        <v>3</v>
      </c>
      <c r="I367">
        <v>100</v>
      </c>
      <c r="J367">
        <v>-1.1000000000000001E-3</v>
      </c>
      <c r="K367">
        <v>50</v>
      </c>
      <c r="L367">
        <v>0.3</v>
      </c>
      <c r="M367">
        <v>50.1</v>
      </c>
      <c r="N367">
        <v>-6.9999999999999999E-4</v>
      </c>
      <c r="O367">
        <v>0</v>
      </c>
      <c r="P367">
        <v>0</v>
      </c>
      <c r="Q367">
        <v>0</v>
      </c>
      <c r="R367">
        <v>-1.4E-3</v>
      </c>
      <c r="S367">
        <v>20</v>
      </c>
      <c r="T367">
        <v>20</v>
      </c>
      <c r="U367">
        <v>0</v>
      </c>
      <c r="V367" t="s">
        <v>22</v>
      </c>
      <c r="W367">
        <v>4.08E-4</v>
      </c>
      <c r="X367">
        <v>0</v>
      </c>
    </row>
    <row r="368" spans="1:24" x14ac:dyDescent="0.25">
      <c r="A368">
        <v>4.6449999999999998E-2</v>
      </c>
      <c r="B368" s="1">
        <v>45380.513344907406</v>
      </c>
      <c r="C368">
        <v>0</v>
      </c>
      <c r="D368">
        <v>0</v>
      </c>
      <c r="E368">
        <v>0</v>
      </c>
      <c r="F368">
        <v>-4.0000000000000002E-4</v>
      </c>
      <c r="G368">
        <v>100</v>
      </c>
      <c r="H368">
        <v>3</v>
      </c>
      <c r="I368">
        <v>100</v>
      </c>
      <c r="J368">
        <v>-1.1000000000000001E-3</v>
      </c>
      <c r="K368">
        <v>50</v>
      </c>
      <c r="L368">
        <v>0.3</v>
      </c>
      <c r="M368">
        <v>50.1</v>
      </c>
      <c r="N368">
        <v>-1.4E-3</v>
      </c>
      <c r="O368">
        <v>0</v>
      </c>
      <c r="P368">
        <v>0</v>
      </c>
      <c r="Q368">
        <v>0</v>
      </c>
      <c r="R368">
        <v>-6.9999999999999999E-4</v>
      </c>
      <c r="S368">
        <v>20</v>
      </c>
      <c r="T368">
        <v>20</v>
      </c>
      <c r="U368">
        <v>0</v>
      </c>
      <c r="V368" t="s">
        <v>22</v>
      </c>
      <c r="W368">
        <v>4.08E-4</v>
      </c>
      <c r="X368">
        <v>0</v>
      </c>
    </row>
    <row r="369" spans="1:24" x14ac:dyDescent="0.25">
      <c r="A369">
        <v>4.6580000000000003E-2</v>
      </c>
      <c r="B369" s="1">
        <v>45380.513344907406</v>
      </c>
      <c r="C369">
        <v>0</v>
      </c>
      <c r="D369">
        <v>0</v>
      </c>
      <c r="E369">
        <v>0</v>
      </c>
      <c r="F369">
        <v>4.0000000000000002E-4</v>
      </c>
      <c r="G369">
        <v>100</v>
      </c>
      <c r="H369">
        <v>3</v>
      </c>
      <c r="I369">
        <v>100</v>
      </c>
      <c r="J369">
        <v>4.0000000000000002E-4</v>
      </c>
      <c r="K369">
        <v>50</v>
      </c>
      <c r="L369">
        <v>0.3</v>
      </c>
      <c r="M369">
        <v>50.1</v>
      </c>
      <c r="N369">
        <v>-4.0000000000000002E-4</v>
      </c>
      <c r="O369">
        <v>0</v>
      </c>
      <c r="P369">
        <v>0</v>
      </c>
      <c r="Q369">
        <v>0</v>
      </c>
      <c r="R369">
        <v>-6.9999999999999999E-4</v>
      </c>
      <c r="S369">
        <v>20</v>
      </c>
      <c r="T369">
        <v>20</v>
      </c>
      <c r="U369">
        <v>0</v>
      </c>
      <c r="V369" t="s">
        <v>22</v>
      </c>
      <c r="W369">
        <v>3.97E-4</v>
      </c>
      <c r="X369">
        <v>0</v>
      </c>
    </row>
    <row r="370" spans="1:24" x14ac:dyDescent="0.25">
      <c r="A370">
        <v>4.6719999999999998E-2</v>
      </c>
      <c r="B370" s="1">
        <v>45380.513356481482</v>
      </c>
      <c r="C370">
        <v>0</v>
      </c>
      <c r="D370">
        <v>0</v>
      </c>
      <c r="E370">
        <v>0</v>
      </c>
      <c r="F370">
        <v>-4.0000000000000002E-4</v>
      </c>
      <c r="G370">
        <v>100</v>
      </c>
      <c r="H370">
        <v>3</v>
      </c>
      <c r="I370">
        <v>100</v>
      </c>
      <c r="J370">
        <v>-4.0000000000000002E-4</v>
      </c>
      <c r="K370">
        <v>50</v>
      </c>
      <c r="L370">
        <v>0.3</v>
      </c>
      <c r="M370">
        <v>50.1</v>
      </c>
      <c r="N370">
        <v>0</v>
      </c>
      <c r="O370">
        <v>0</v>
      </c>
      <c r="P370">
        <v>0</v>
      </c>
      <c r="Q370">
        <v>0</v>
      </c>
      <c r="R370">
        <v>-1.4E-3</v>
      </c>
      <c r="S370">
        <v>20</v>
      </c>
      <c r="T370">
        <v>20</v>
      </c>
      <c r="U370">
        <v>0</v>
      </c>
      <c r="V370" t="s">
        <v>22</v>
      </c>
      <c r="W370">
        <v>3.97E-4</v>
      </c>
      <c r="X370">
        <v>0</v>
      </c>
    </row>
    <row r="371" spans="1:24" x14ac:dyDescent="0.25">
      <c r="A371">
        <v>4.6859999999999999E-2</v>
      </c>
      <c r="B371" s="1">
        <v>45380.513356481482</v>
      </c>
      <c r="C371">
        <v>0</v>
      </c>
      <c r="D371">
        <v>0</v>
      </c>
      <c r="E371">
        <v>0</v>
      </c>
      <c r="F371">
        <v>0</v>
      </c>
      <c r="G371">
        <v>100</v>
      </c>
      <c r="H371">
        <v>3</v>
      </c>
      <c r="I371">
        <v>100</v>
      </c>
      <c r="J371">
        <v>4.0000000000000002E-4</v>
      </c>
      <c r="K371">
        <v>50</v>
      </c>
      <c r="L371">
        <v>0.3</v>
      </c>
      <c r="M371">
        <v>50.1</v>
      </c>
      <c r="N371">
        <v>6.9999999999999999E-4</v>
      </c>
      <c r="O371">
        <v>0</v>
      </c>
      <c r="P371">
        <v>0</v>
      </c>
      <c r="Q371">
        <v>0</v>
      </c>
      <c r="R371">
        <v>-1.1000000000000001E-3</v>
      </c>
      <c r="S371">
        <v>20</v>
      </c>
      <c r="T371">
        <v>20</v>
      </c>
      <c r="U371">
        <v>0</v>
      </c>
      <c r="V371" t="s">
        <v>22</v>
      </c>
      <c r="W371">
        <v>3.8699999999999997E-4</v>
      </c>
      <c r="X371">
        <v>0</v>
      </c>
    </row>
    <row r="372" spans="1:24" x14ac:dyDescent="0.25">
      <c r="A372">
        <v>4.7E-2</v>
      </c>
      <c r="B372" s="1">
        <v>45380.513368055559</v>
      </c>
      <c r="C372">
        <v>0</v>
      </c>
      <c r="D372">
        <v>0</v>
      </c>
      <c r="E372">
        <v>0</v>
      </c>
      <c r="F372">
        <v>-4.0000000000000002E-4</v>
      </c>
      <c r="G372">
        <v>100</v>
      </c>
      <c r="H372">
        <v>3</v>
      </c>
      <c r="I372">
        <v>100</v>
      </c>
      <c r="J372">
        <v>-6.9999999999999999E-4</v>
      </c>
      <c r="K372">
        <v>50</v>
      </c>
      <c r="L372">
        <v>0.3</v>
      </c>
      <c r="M372">
        <v>50.1</v>
      </c>
      <c r="N372">
        <v>6.9999999999999999E-4</v>
      </c>
      <c r="O372">
        <v>0</v>
      </c>
      <c r="P372">
        <v>0</v>
      </c>
      <c r="Q372">
        <v>0</v>
      </c>
      <c r="R372">
        <v>-1.1000000000000001E-3</v>
      </c>
      <c r="S372">
        <v>20</v>
      </c>
      <c r="T372">
        <v>20</v>
      </c>
      <c r="U372">
        <v>0</v>
      </c>
      <c r="V372" t="s">
        <v>22</v>
      </c>
      <c r="W372">
        <v>3.8699999999999997E-4</v>
      </c>
      <c r="X372">
        <v>0</v>
      </c>
    </row>
    <row r="373" spans="1:24" x14ac:dyDescent="0.25">
      <c r="A373">
        <v>4.7140000000000001E-2</v>
      </c>
      <c r="B373" s="1">
        <v>45380.513368055559</v>
      </c>
      <c r="C373">
        <v>0</v>
      </c>
      <c r="D373">
        <v>0</v>
      </c>
      <c r="E373">
        <v>0</v>
      </c>
      <c r="F373">
        <v>1.1000000000000001E-3</v>
      </c>
      <c r="G373">
        <v>100</v>
      </c>
      <c r="H373">
        <v>3</v>
      </c>
      <c r="I373">
        <v>100</v>
      </c>
      <c r="J373">
        <v>1.1000000000000001E-3</v>
      </c>
      <c r="K373">
        <v>50</v>
      </c>
      <c r="L373">
        <v>0.3</v>
      </c>
      <c r="M373">
        <v>50.1</v>
      </c>
      <c r="N373">
        <v>4.0000000000000002E-4</v>
      </c>
      <c r="O373">
        <v>0</v>
      </c>
      <c r="P373">
        <v>0</v>
      </c>
      <c r="Q373">
        <v>0</v>
      </c>
      <c r="R373">
        <v>-1.1000000000000001E-3</v>
      </c>
      <c r="S373">
        <v>20</v>
      </c>
      <c r="T373">
        <v>20</v>
      </c>
      <c r="U373">
        <v>0</v>
      </c>
      <c r="V373" t="s">
        <v>22</v>
      </c>
      <c r="W373">
        <v>3.79E-4</v>
      </c>
      <c r="X373">
        <v>0</v>
      </c>
    </row>
    <row r="374" spans="1:24" x14ac:dyDescent="0.25">
      <c r="A374">
        <v>4.7280000000000003E-2</v>
      </c>
      <c r="B374" s="1">
        <v>45380.513379629629</v>
      </c>
      <c r="C374">
        <v>0</v>
      </c>
      <c r="D374">
        <v>0</v>
      </c>
      <c r="E374">
        <v>0</v>
      </c>
      <c r="F374">
        <v>-4.0000000000000002E-4</v>
      </c>
      <c r="G374">
        <v>100</v>
      </c>
      <c r="H374">
        <v>3</v>
      </c>
      <c r="I374">
        <v>100</v>
      </c>
      <c r="J374">
        <v>1.1000000000000001E-3</v>
      </c>
      <c r="K374">
        <v>50</v>
      </c>
      <c r="L374">
        <v>0.3</v>
      </c>
      <c r="M374">
        <v>50.1</v>
      </c>
      <c r="N374">
        <v>4.0000000000000002E-4</v>
      </c>
      <c r="O374">
        <v>0</v>
      </c>
      <c r="P374">
        <v>0</v>
      </c>
      <c r="Q374">
        <v>0</v>
      </c>
      <c r="R374">
        <v>-6.9999999999999999E-4</v>
      </c>
      <c r="S374">
        <v>20</v>
      </c>
      <c r="T374">
        <v>20</v>
      </c>
      <c r="U374">
        <v>0</v>
      </c>
      <c r="V374" t="s">
        <v>22</v>
      </c>
      <c r="W374">
        <v>3.79E-4</v>
      </c>
      <c r="X374">
        <v>0</v>
      </c>
    </row>
    <row r="375" spans="1:24" x14ac:dyDescent="0.25">
      <c r="A375">
        <v>4.7419999999999997E-2</v>
      </c>
      <c r="B375" s="1">
        <v>45380.513379629629</v>
      </c>
      <c r="C375">
        <v>0</v>
      </c>
      <c r="D375">
        <v>0</v>
      </c>
      <c r="E375">
        <v>0</v>
      </c>
      <c r="F375">
        <v>0</v>
      </c>
      <c r="G375">
        <v>100</v>
      </c>
      <c r="H375">
        <v>3</v>
      </c>
      <c r="I375">
        <v>100</v>
      </c>
      <c r="J375">
        <v>-1.1000000000000001E-3</v>
      </c>
      <c r="K375">
        <v>50</v>
      </c>
      <c r="L375">
        <v>0.3</v>
      </c>
      <c r="M375">
        <v>50.1</v>
      </c>
      <c r="N375">
        <v>0</v>
      </c>
      <c r="O375">
        <v>0</v>
      </c>
      <c r="P375">
        <v>0</v>
      </c>
      <c r="Q375">
        <v>0</v>
      </c>
      <c r="R375">
        <v>-1.1000000000000001E-3</v>
      </c>
      <c r="S375">
        <v>20</v>
      </c>
      <c r="T375">
        <v>20</v>
      </c>
      <c r="U375">
        <v>0</v>
      </c>
      <c r="V375" t="s">
        <v>22</v>
      </c>
      <c r="W375">
        <v>3.7199999999999999E-4</v>
      </c>
      <c r="X375">
        <v>0</v>
      </c>
    </row>
    <row r="376" spans="1:24" x14ac:dyDescent="0.25">
      <c r="A376">
        <v>4.7559999999999998E-2</v>
      </c>
      <c r="B376" s="1">
        <v>45380.513391203705</v>
      </c>
      <c r="C376">
        <v>0</v>
      </c>
      <c r="D376">
        <v>0</v>
      </c>
      <c r="E376">
        <v>0</v>
      </c>
      <c r="F376">
        <v>-6.9999999999999999E-4</v>
      </c>
      <c r="G376">
        <v>100</v>
      </c>
      <c r="H376">
        <v>3</v>
      </c>
      <c r="I376">
        <v>100</v>
      </c>
      <c r="J376">
        <v>-1.1000000000000001E-3</v>
      </c>
      <c r="K376">
        <v>50</v>
      </c>
      <c r="L376">
        <v>0.3</v>
      </c>
      <c r="M376">
        <v>50.1</v>
      </c>
      <c r="N376">
        <v>0</v>
      </c>
      <c r="O376">
        <v>0</v>
      </c>
      <c r="P376">
        <v>0</v>
      </c>
      <c r="Q376">
        <v>0</v>
      </c>
      <c r="R376">
        <v>-6.9999999999999999E-4</v>
      </c>
      <c r="S376">
        <v>20</v>
      </c>
      <c r="T376">
        <v>20</v>
      </c>
      <c r="U376">
        <v>0</v>
      </c>
      <c r="V376" t="s">
        <v>22</v>
      </c>
      <c r="W376">
        <v>3.7199999999999999E-4</v>
      </c>
      <c r="X376">
        <v>0</v>
      </c>
    </row>
    <row r="377" spans="1:24" x14ac:dyDescent="0.25">
      <c r="A377">
        <v>4.7699999999999999E-2</v>
      </c>
      <c r="B377" s="1">
        <v>45380.513391203705</v>
      </c>
      <c r="C377">
        <v>0</v>
      </c>
      <c r="D377">
        <v>0</v>
      </c>
      <c r="E377">
        <v>0</v>
      </c>
      <c r="F377">
        <v>-6.9999999999999999E-4</v>
      </c>
      <c r="G377">
        <v>100</v>
      </c>
      <c r="H377">
        <v>3</v>
      </c>
      <c r="I377">
        <v>100</v>
      </c>
      <c r="J377">
        <v>-6.9999999999999999E-4</v>
      </c>
      <c r="K377">
        <v>50</v>
      </c>
      <c r="L377">
        <v>0.3</v>
      </c>
      <c r="M377">
        <v>50.1</v>
      </c>
      <c r="N377">
        <v>0</v>
      </c>
      <c r="O377">
        <v>0</v>
      </c>
      <c r="P377">
        <v>0</v>
      </c>
      <c r="Q377">
        <v>0</v>
      </c>
      <c r="R377">
        <v>-6.9999999999999999E-4</v>
      </c>
      <c r="S377">
        <v>20</v>
      </c>
      <c r="T377">
        <v>20</v>
      </c>
      <c r="U377">
        <v>0</v>
      </c>
      <c r="V377" t="s">
        <v>22</v>
      </c>
      <c r="W377">
        <v>3.6699999999999998E-4</v>
      </c>
      <c r="X377">
        <v>0</v>
      </c>
    </row>
    <row r="378" spans="1:24" x14ac:dyDescent="0.25">
      <c r="A378">
        <v>4.7840000000000001E-2</v>
      </c>
      <c r="B378" s="1">
        <v>45380.513402777775</v>
      </c>
      <c r="C378">
        <v>0</v>
      </c>
      <c r="D378">
        <v>0</v>
      </c>
      <c r="E378">
        <v>0</v>
      </c>
      <c r="F378">
        <v>0</v>
      </c>
      <c r="G378">
        <v>100</v>
      </c>
      <c r="H378">
        <v>3</v>
      </c>
      <c r="I378">
        <v>100</v>
      </c>
      <c r="J378">
        <v>-6.9999999999999999E-4</v>
      </c>
      <c r="K378">
        <v>50</v>
      </c>
      <c r="L378">
        <v>0.3</v>
      </c>
      <c r="M378">
        <v>50.1</v>
      </c>
      <c r="N378">
        <v>4.0000000000000002E-4</v>
      </c>
      <c r="O378">
        <v>0</v>
      </c>
      <c r="P378">
        <v>0</v>
      </c>
      <c r="Q378">
        <v>0</v>
      </c>
      <c r="R378">
        <v>-1.1000000000000001E-3</v>
      </c>
      <c r="S378">
        <v>20</v>
      </c>
      <c r="T378">
        <v>20</v>
      </c>
      <c r="U378">
        <v>0</v>
      </c>
      <c r="V378" t="s">
        <v>22</v>
      </c>
      <c r="W378">
        <v>3.6699999999999998E-4</v>
      </c>
      <c r="X378">
        <v>0</v>
      </c>
    </row>
    <row r="379" spans="1:24" x14ac:dyDescent="0.25">
      <c r="A379">
        <v>4.7969999999999999E-2</v>
      </c>
      <c r="B379" s="1">
        <v>45380.513402777775</v>
      </c>
      <c r="C379">
        <v>0</v>
      </c>
      <c r="D379">
        <v>0</v>
      </c>
      <c r="E379">
        <v>0</v>
      </c>
      <c r="F379">
        <v>4.0000000000000002E-4</v>
      </c>
      <c r="G379">
        <v>100</v>
      </c>
      <c r="H379">
        <v>3</v>
      </c>
      <c r="I379">
        <v>100</v>
      </c>
      <c r="J379">
        <v>-1.1000000000000001E-3</v>
      </c>
      <c r="K379">
        <v>50</v>
      </c>
      <c r="L379">
        <v>0.3</v>
      </c>
      <c r="M379">
        <v>50.1</v>
      </c>
      <c r="N379">
        <v>-6.9999999999999999E-4</v>
      </c>
      <c r="O379">
        <v>0</v>
      </c>
      <c r="P379">
        <v>0</v>
      </c>
      <c r="Q379">
        <v>0</v>
      </c>
      <c r="R379">
        <v>-1.1000000000000001E-3</v>
      </c>
      <c r="S379">
        <v>20</v>
      </c>
      <c r="T379">
        <v>20</v>
      </c>
      <c r="U379">
        <v>0</v>
      </c>
      <c r="V379" t="s">
        <v>22</v>
      </c>
      <c r="W379">
        <v>3.6099999999999999E-4</v>
      </c>
      <c r="X379">
        <v>0</v>
      </c>
    </row>
    <row r="380" spans="1:24" x14ac:dyDescent="0.25">
      <c r="A380">
        <v>4.811E-2</v>
      </c>
      <c r="B380" s="1">
        <v>45380.513414351852</v>
      </c>
      <c r="C380">
        <v>0</v>
      </c>
      <c r="D380">
        <v>0</v>
      </c>
      <c r="E380">
        <v>0</v>
      </c>
      <c r="F380">
        <v>-4.0000000000000002E-4</v>
      </c>
      <c r="G380">
        <v>100</v>
      </c>
      <c r="H380">
        <v>3</v>
      </c>
      <c r="I380">
        <v>100</v>
      </c>
      <c r="J380">
        <v>-4.0000000000000002E-4</v>
      </c>
      <c r="K380">
        <v>50</v>
      </c>
      <c r="L380">
        <v>0.3</v>
      </c>
      <c r="M380">
        <v>50.1</v>
      </c>
      <c r="N380">
        <v>4.0000000000000002E-4</v>
      </c>
      <c r="O380">
        <v>0</v>
      </c>
      <c r="P380">
        <v>0</v>
      </c>
      <c r="Q380">
        <v>0</v>
      </c>
      <c r="R380">
        <v>-1.1000000000000001E-3</v>
      </c>
      <c r="S380">
        <v>20</v>
      </c>
      <c r="T380">
        <v>20</v>
      </c>
      <c r="U380">
        <v>0</v>
      </c>
      <c r="V380" t="s">
        <v>22</v>
      </c>
      <c r="W380">
        <v>3.6099999999999999E-4</v>
      </c>
      <c r="X380">
        <v>0</v>
      </c>
    </row>
    <row r="381" spans="1:24" x14ac:dyDescent="0.25">
      <c r="A381">
        <v>4.8250000000000001E-2</v>
      </c>
      <c r="B381" s="1">
        <v>45380.513414351852</v>
      </c>
      <c r="C381">
        <v>0</v>
      </c>
      <c r="D381">
        <v>0</v>
      </c>
      <c r="E381">
        <v>0</v>
      </c>
      <c r="F381">
        <v>0</v>
      </c>
      <c r="G381">
        <v>100</v>
      </c>
      <c r="H381">
        <v>3</v>
      </c>
      <c r="I381">
        <v>100</v>
      </c>
      <c r="J381">
        <v>-4.0000000000000002E-4</v>
      </c>
      <c r="K381">
        <v>50</v>
      </c>
      <c r="L381">
        <v>0.3</v>
      </c>
      <c r="M381">
        <v>50.1</v>
      </c>
      <c r="N381">
        <v>-6.9999999999999999E-4</v>
      </c>
      <c r="O381">
        <v>0</v>
      </c>
      <c r="P381">
        <v>0</v>
      </c>
      <c r="Q381">
        <v>0</v>
      </c>
      <c r="R381">
        <v>-1.1000000000000001E-3</v>
      </c>
      <c r="S381">
        <v>20</v>
      </c>
      <c r="T381">
        <v>20</v>
      </c>
      <c r="U381">
        <v>0</v>
      </c>
      <c r="V381" t="s">
        <v>22</v>
      </c>
      <c r="W381">
        <v>3.5799999999999997E-4</v>
      </c>
      <c r="X381">
        <v>0</v>
      </c>
    </row>
    <row r="382" spans="1:24" x14ac:dyDescent="0.25">
      <c r="A382">
        <v>4.8390000000000002E-2</v>
      </c>
      <c r="B382" s="1">
        <v>45380.513425925928</v>
      </c>
      <c r="C382">
        <v>0</v>
      </c>
      <c r="D382">
        <v>0</v>
      </c>
      <c r="E382">
        <v>0</v>
      </c>
      <c r="F382">
        <v>0</v>
      </c>
      <c r="G382">
        <v>100</v>
      </c>
      <c r="H382">
        <v>3</v>
      </c>
      <c r="I382">
        <v>100</v>
      </c>
      <c r="J382">
        <v>1.1000000000000001E-3</v>
      </c>
      <c r="K382">
        <v>50</v>
      </c>
      <c r="L382">
        <v>0.3</v>
      </c>
      <c r="M382">
        <v>50.1</v>
      </c>
      <c r="N382">
        <v>-6.9999999999999999E-4</v>
      </c>
      <c r="O382">
        <v>0</v>
      </c>
      <c r="P382">
        <v>0</v>
      </c>
      <c r="Q382">
        <v>0</v>
      </c>
      <c r="R382">
        <v>-1.1000000000000001E-3</v>
      </c>
      <c r="S382">
        <v>20</v>
      </c>
      <c r="T382">
        <v>20</v>
      </c>
      <c r="U382">
        <v>0</v>
      </c>
      <c r="V382" t="s">
        <v>22</v>
      </c>
      <c r="W382">
        <v>3.5799999999999997E-4</v>
      </c>
      <c r="X382">
        <v>0</v>
      </c>
    </row>
    <row r="383" spans="1:24" x14ac:dyDescent="0.25">
      <c r="A383">
        <v>4.8529999999999997E-2</v>
      </c>
      <c r="B383" s="1">
        <v>45380.513425925928</v>
      </c>
      <c r="C383">
        <v>0</v>
      </c>
      <c r="D383">
        <v>0</v>
      </c>
      <c r="E383">
        <v>0</v>
      </c>
      <c r="F383">
        <v>0</v>
      </c>
      <c r="G383">
        <v>100</v>
      </c>
      <c r="H383">
        <v>3</v>
      </c>
      <c r="I383">
        <v>100.1</v>
      </c>
      <c r="J383">
        <v>-6.9999999999999999E-4</v>
      </c>
      <c r="K383">
        <v>50</v>
      </c>
      <c r="L383">
        <v>0.3</v>
      </c>
      <c r="M383">
        <v>50.1</v>
      </c>
      <c r="N383">
        <v>0</v>
      </c>
      <c r="O383">
        <v>0</v>
      </c>
      <c r="P383">
        <v>0</v>
      </c>
      <c r="Q383">
        <v>0</v>
      </c>
      <c r="R383">
        <v>-6.9999999999999999E-4</v>
      </c>
      <c r="S383">
        <v>20</v>
      </c>
      <c r="T383">
        <v>20</v>
      </c>
      <c r="U383">
        <v>0</v>
      </c>
      <c r="V383" t="s">
        <v>22</v>
      </c>
      <c r="W383">
        <v>3.5399999999999999E-4</v>
      </c>
      <c r="X383">
        <v>0</v>
      </c>
    </row>
    <row r="384" spans="1:24" x14ac:dyDescent="0.25">
      <c r="A384">
        <v>4.8669999999999998E-2</v>
      </c>
      <c r="B384" s="1">
        <v>45380.513437499998</v>
      </c>
      <c r="C384">
        <v>0</v>
      </c>
      <c r="D384">
        <v>0</v>
      </c>
      <c r="E384">
        <v>0</v>
      </c>
      <c r="F384">
        <v>0</v>
      </c>
      <c r="G384">
        <v>100</v>
      </c>
      <c r="H384">
        <v>3</v>
      </c>
      <c r="I384">
        <v>100</v>
      </c>
      <c r="J384">
        <v>0</v>
      </c>
      <c r="K384">
        <v>50</v>
      </c>
      <c r="L384">
        <v>0.3</v>
      </c>
      <c r="M384">
        <v>50.1</v>
      </c>
      <c r="N384">
        <v>-6.9999999999999999E-4</v>
      </c>
      <c r="O384">
        <v>0</v>
      </c>
      <c r="P384">
        <v>0</v>
      </c>
      <c r="Q384">
        <v>0</v>
      </c>
      <c r="R384">
        <v>-1.1000000000000001E-3</v>
      </c>
      <c r="S384">
        <v>20</v>
      </c>
      <c r="T384">
        <v>20</v>
      </c>
      <c r="U384">
        <v>0</v>
      </c>
      <c r="V384" t="s">
        <v>22</v>
      </c>
      <c r="W384">
        <v>3.5399999999999999E-4</v>
      </c>
      <c r="X384">
        <v>0</v>
      </c>
    </row>
    <row r="385" spans="1:25" x14ac:dyDescent="0.25">
      <c r="A385">
        <v>4.8809999999999999E-2</v>
      </c>
      <c r="B385" s="1">
        <v>45380.513437499998</v>
      </c>
      <c r="C385">
        <v>0</v>
      </c>
      <c r="D385">
        <v>0</v>
      </c>
      <c r="E385">
        <v>0</v>
      </c>
      <c r="F385">
        <v>0</v>
      </c>
      <c r="G385">
        <v>100</v>
      </c>
      <c r="H385">
        <v>3</v>
      </c>
      <c r="I385">
        <v>100</v>
      </c>
      <c r="J385">
        <v>-4.0000000000000002E-4</v>
      </c>
      <c r="K385">
        <v>50</v>
      </c>
      <c r="L385">
        <v>0.3</v>
      </c>
      <c r="M385">
        <v>50.1</v>
      </c>
      <c r="N385">
        <v>4.0000000000000002E-4</v>
      </c>
      <c r="O385">
        <v>0</v>
      </c>
      <c r="P385">
        <v>0</v>
      </c>
      <c r="Q385">
        <v>0</v>
      </c>
      <c r="R385">
        <v>-1.1000000000000001E-3</v>
      </c>
      <c r="S385">
        <v>20</v>
      </c>
      <c r="T385">
        <v>20</v>
      </c>
      <c r="U385">
        <v>0</v>
      </c>
      <c r="V385" t="s">
        <v>22</v>
      </c>
      <c r="W385">
        <v>3.5100000000000002E-4</v>
      </c>
      <c r="X385">
        <v>0</v>
      </c>
    </row>
    <row r="386" spans="1:25" x14ac:dyDescent="0.25">
      <c r="A386">
        <v>4.895E-2</v>
      </c>
      <c r="B386" s="1">
        <v>45380.513449074075</v>
      </c>
      <c r="C386">
        <v>0</v>
      </c>
      <c r="D386">
        <v>0</v>
      </c>
      <c r="E386">
        <v>0</v>
      </c>
      <c r="F386">
        <v>0</v>
      </c>
      <c r="G386">
        <v>100</v>
      </c>
      <c r="H386">
        <v>3</v>
      </c>
      <c r="I386">
        <v>100</v>
      </c>
      <c r="J386">
        <v>4.0000000000000002E-4</v>
      </c>
      <c r="K386">
        <v>50</v>
      </c>
      <c r="L386">
        <v>0.3</v>
      </c>
      <c r="M386">
        <v>50.1</v>
      </c>
      <c r="N386">
        <v>6.9999999999999999E-4</v>
      </c>
      <c r="O386">
        <v>0</v>
      </c>
      <c r="P386">
        <v>0</v>
      </c>
      <c r="Q386">
        <v>0</v>
      </c>
      <c r="R386">
        <v>-1.4E-3</v>
      </c>
      <c r="S386">
        <v>20</v>
      </c>
      <c r="T386">
        <v>20</v>
      </c>
      <c r="U386">
        <v>0</v>
      </c>
      <c r="V386" t="s">
        <v>22</v>
      </c>
      <c r="W386">
        <v>3.5100000000000002E-4</v>
      </c>
      <c r="X386">
        <v>0</v>
      </c>
    </row>
    <row r="387" spans="1:25" x14ac:dyDescent="0.25">
      <c r="A387">
        <v>4.9079999999999999E-2</v>
      </c>
      <c r="B387" s="1">
        <v>45380.513449074075</v>
      </c>
      <c r="C387">
        <v>0</v>
      </c>
      <c r="D387">
        <v>0</v>
      </c>
      <c r="E387">
        <v>0</v>
      </c>
      <c r="F387">
        <v>0</v>
      </c>
      <c r="G387">
        <v>100</v>
      </c>
      <c r="H387">
        <v>3</v>
      </c>
      <c r="I387">
        <v>100</v>
      </c>
      <c r="J387">
        <v>1.1000000000000001E-3</v>
      </c>
      <c r="K387">
        <v>50</v>
      </c>
      <c r="L387">
        <v>0.3</v>
      </c>
      <c r="M387">
        <v>50.1</v>
      </c>
      <c r="N387">
        <v>-1.4E-3</v>
      </c>
      <c r="O387">
        <v>0</v>
      </c>
      <c r="P387">
        <v>0</v>
      </c>
      <c r="Q387">
        <v>0</v>
      </c>
      <c r="R387">
        <v>-1.4E-3</v>
      </c>
      <c r="S387">
        <v>20</v>
      </c>
      <c r="T387">
        <v>20</v>
      </c>
      <c r="U387">
        <v>0</v>
      </c>
      <c r="V387" t="s">
        <v>22</v>
      </c>
      <c r="W387">
        <v>3.48E-4</v>
      </c>
      <c r="X387">
        <v>0</v>
      </c>
    </row>
    <row r="388" spans="1:25" x14ac:dyDescent="0.25">
      <c r="A388">
        <v>4.922E-2</v>
      </c>
      <c r="B388" s="1">
        <v>45380.513460648152</v>
      </c>
      <c r="C388">
        <v>0</v>
      </c>
      <c r="D388">
        <v>0</v>
      </c>
      <c r="E388">
        <v>0</v>
      </c>
      <c r="F388">
        <v>0</v>
      </c>
      <c r="G388">
        <v>100</v>
      </c>
      <c r="H388">
        <v>3</v>
      </c>
      <c r="I388">
        <v>100.1</v>
      </c>
      <c r="J388">
        <v>1.1000000000000001E-3</v>
      </c>
      <c r="K388">
        <v>50</v>
      </c>
      <c r="L388">
        <v>0.3</v>
      </c>
      <c r="M388">
        <v>50.1</v>
      </c>
      <c r="N388">
        <v>0</v>
      </c>
      <c r="O388">
        <v>0</v>
      </c>
      <c r="P388">
        <v>0</v>
      </c>
      <c r="Q388">
        <v>0</v>
      </c>
      <c r="R388">
        <v>-6.9999999999999999E-4</v>
      </c>
      <c r="S388">
        <v>20</v>
      </c>
      <c r="T388">
        <v>20</v>
      </c>
      <c r="U388">
        <v>0</v>
      </c>
      <c r="V388" t="s">
        <v>22</v>
      </c>
      <c r="W388">
        <v>3.48E-4</v>
      </c>
      <c r="X388">
        <v>0</v>
      </c>
    </row>
    <row r="389" spans="1:25" x14ac:dyDescent="0.25">
      <c r="A389">
        <v>4.9360000000000001E-2</v>
      </c>
      <c r="B389" s="1">
        <v>45380.513460648152</v>
      </c>
      <c r="C389">
        <v>0</v>
      </c>
      <c r="D389">
        <v>0</v>
      </c>
      <c r="E389">
        <v>0</v>
      </c>
      <c r="F389">
        <v>0</v>
      </c>
      <c r="G389">
        <v>100</v>
      </c>
      <c r="H389">
        <v>3</v>
      </c>
      <c r="I389">
        <v>100</v>
      </c>
      <c r="J389">
        <v>-4.0000000000000002E-4</v>
      </c>
      <c r="K389">
        <v>50</v>
      </c>
      <c r="L389">
        <v>0.3</v>
      </c>
      <c r="M389">
        <v>50.1</v>
      </c>
      <c r="N389">
        <v>0</v>
      </c>
      <c r="O389">
        <v>0</v>
      </c>
      <c r="P389">
        <v>0</v>
      </c>
      <c r="Q389">
        <v>0</v>
      </c>
      <c r="R389">
        <v>-1.4E-3</v>
      </c>
      <c r="S389">
        <v>20</v>
      </c>
      <c r="T389">
        <v>20</v>
      </c>
      <c r="U389">
        <v>0</v>
      </c>
      <c r="V389" t="s">
        <v>22</v>
      </c>
      <c r="W389">
        <v>3.4600000000000001E-4</v>
      </c>
      <c r="X389">
        <v>0</v>
      </c>
    </row>
    <row r="390" spans="1:25" x14ac:dyDescent="0.25">
      <c r="A390">
        <v>4.9500000000000002E-2</v>
      </c>
      <c r="B390" s="1">
        <v>45380.513472222221</v>
      </c>
      <c r="C390">
        <v>0</v>
      </c>
      <c r="D390">
        <v>0</v>
      </c>
      <c r="E390">
        <v>0</v>
      </c>
      <c r="F390">
        <v>-4.0000000000000002E-4</v>
      </c>
      <c r="G390">
        <v>100</v>
      </c>
      <c r="H390">
        <v>3</v>
      </c>
      <c r="I390">
        <v>100</v>
      </c>
      <c r="J390">
        <v>-6.9999999999999999E-4</v>
      </c>
      <c r="K390">
        <v>50</v>
      </c>
      <c r="L390">
        <v>0.3</v>
      </c>
      <c r="M390">
        <v>50.1</v>
      </c>
      <c r="N390">
        <v>0</v>
      </c>
      <c r="O390">
        <v>0</v>
      </c>
      <c r="P390">
        <v>0</v>
      </c>
      <c r="Q390">
        <v>0</v>
      </c>
      <c r="R390">
        <v>-6.9999999999999999E-4</v>
      </c>
      <c r="S390">
        <v>20</v>
      </c>
      <c r="T390">
        <v>20</v>
      </c>
      <c r="U390">
        <v>0</v>
      </c>
      <c r="V390" t="s">
        <v>22</v>
      </c>
      <c r="W390">
        <v>3.4600000000000001E-4</v>
      </c>
      <c r="X390">
        <v>0</v>
      </c>
    </row>
    <row r="391" spans="1:25" x14ac:dyDescent="0.25">
      <c r="A391">
        <v>4.9639999999999997E-2</v>
      </c>
      <c r="B391" s="1">
        <v>45380.513472222221</v>
      </c>
      <c r="C391">
        <v>0</v>
      </c>
      <c r="D391">
        <v>0</v>
      </c>
      <c r="E391">
        <v>0</v>
      </c>
      <c r="F391">
        <v>-6.9999999999999999E-4</v>
      </c>
      <c r="G391">
        <v>100</v>
      </c>
      <c r="H391">
        <v>3</v>
      </c>
      <c r="I391">
        <v>100</v>
      </c>
      <c r="J391">
        <v>0</v>
      </c>
      <c r="K391">
        <v>50</v>
      </c>
      <c r="L391">
        <v>0.3</v>
      </c>
      <c r="M391">
        <v>50.1</v>
      </c>
      <c r="N391">
        <v>4.0000000000000002E-4</v>
      </c>
      <c r="O391">
        <v>0</v>
      </c>
      <c r="P391">
        <v>0</v>
      </c>
      <c r="Q391">
        <v>0</v>
      </c>
      <c r="R391">
        <v>-1.4E-3</v>
      </c>
      <c r="S391">
        <v>20</v>
      </c>
      <c r="T391">
        <v>20</v>
      </c>
      <c r="U391">
        <v>0</v>
      </c>
      <c r="V391" t="s">
        <v>22</v>
      </c>
      <c r="W391">
        <v>3.4400000000000001E-4</v>
      </c>
      <c r="X391">
        <v>0</v>
      </c>
    </row>
    <row r="392" spans="1:25" x14ac:dyDescent="0.25">
      <c r="A392">
        <v>4.9779999999999998E-2</v>
      </c>
      <c r="B392" s="1">
        <v>45380.513483796298</v>
      </c>
      <c r="C392">
        <v>0</v>
      </c>
      <c r="D392">
        <v>0</v>
      </c>
      <c r="E392">
        <v>0</v>
      </c>
      <c r="F392">
        <v>-4.0000000000000002E-4</v>
      </c>
      <c r="G392">
        <v>100</v>
      </c>
      <c r="H392">
        <v>3</v>
      </c>
      <c r="I392">
        <v>100</v>
      </c>
      <c r="J392">
        <v>0</v>
      </c>
      <c r="K392">
        <v>50</v>
      </c>
      <c r="L392">
        <v>0.3</v>
      </c>
      <c r="M392">
        <v>50.1</v>
      </c>
      <c r="N392">
        <v>0</v>
      </c>
      <c r="O392">
        <v>0</v>
      </c>
      <c r="P392">
        <v>0</v>
      </c>
      <c r="Q392">
        <v>0</v>
      </c>
      <c r="R392">
        <v>-1.1000000000000001E-3</v>
      </c>
      <c r="S392">
        <v>20</v>
      </c>
      <c r="T392">
        <v>20</v>
      </c>
      <c r="U392">
        <v>0</v>
      </c>
      <c r="V392" t="s">
        <v>22</v>
      </c>
      <c r="W392">
        <v>3.4400000000000001E-4</v>
      </c>
      <c r="X392">
        <v>0.3</v>
      </c>
      <c r="Y392" t="s">
        <v>26</v>
      </c>
    </row>
    <row r="393" spans="1:25" s="24" customFormat="1" x14ac:dyDescent="0.25">
      <c r="A393" s="24" t="s">
        <v>168</v>
      </c>
      <c r="B393" s="25"/>
    </row>
    <row r="394" spans="1:25" x14ac:dyDescent="0.25">
      <c r="A394">
        <v>4.9919999999999999E-2</v>
      </c>
      <c r="B394" s="1">
        <v>45380.513483796298</v>
      </c>
      <c r="C394">
        <v>50</v>
      </c>
      <c r="D394">
        <v>0.3</v>
      </c>
      <c r="E394">
        <v>50</v>
      </c>
      <c r="F394">
        <v>0</v>
      </c>
      <c r="G394">
        <v>100</v>
      </c>
      <c r="H394">
        <v>3</v>
      </c>
      <c r="I394">
        <v>100</v>
      </c>
      <c r="J394">
        <v>-6.9999999999999999E-4</v>
      </c>
      <c r="K394">
        <v>50</v>
      </c>
      <c r="L394">
        <v>0.3</v>
      </c>
      <c r="M394">
        <v>50.1</v>
      </c>
      <c r="N394">
        <v>0</v>
      </c>
      <c r="O394">
        <v>0</v>
      </c>
      <c r="P394">
        <v>0.1</v>
      </c>
      <c r="Q394">
        <v>0</v>
      </c>
      <c r="R394">
        <v>-6.9999999999999999E-4</v>
      </c>
      <c r="S394">
        <v>20</v>
      </c>
      <c r="T394">
        <v>20</v>
      </c>
      <c r="U394">
        <v>0</v>
      </c>
      <c r="V394" t="s">
        <v>22</v>
      </c>
      <c r="W394">
        <v>3.4200000000000002E-4</v>
      </c>
      <c r="X394">
        <v>0.3</v>
      </c>
    </row>
    <row r="395" spans="1:25" x14ac:dyDescent="0.25">
      <c r="A395">
        <v>5.006E-2</v>
      </c>
      <c r="B395" s="1">
        <v>45380.513495370367</v>
      </c>
      <c r="C395">
        <v>50</v>
      </c>
      <c r="D395">
        <v>0.3</v>
      </c>
      <c r="E395">
        <v>50.1</v>
      </c>
      <c r="F395">
        <v>-1.4E-3</v>
      </c>
      <c r="G395">
        <v>100</v>
      </c>
      <c r="H395">
        <v>3</v>
      </c>
      <c r="I395">
        <v>100</v>
      </c>
      <c r="J395">
        <v>-6.9999999999999999E-4</v>
      </c>
      <c r="K395">
        <v>50</v>
      </c>
      <c r="L395">
        <v>0.3</v>
      </c>
      <c r="M395">
        <v>50.1</v>
      </c>
      <c r="N395">
        <v>-4.0000000000000002E-4</v>
      </c>
      <c r="O395">
        <v>0</v>
      </c>
      <c r="P395">
        <v>0.1</v>
      </c>
      <c r="Q395">
        <v>0</v>
      </c>
      <c r="R395">
        <v>-6.9999999999999999E-4</v>
      </c>
      <c r="S395">
        <v>20</v>
      </c>
      <c r="T395">
        <v>20</v>
      </c>
      <c r="U395">
        <v>0</v>
      </c>
      <c r="V395" t="s">
        <v>22</v>
      </c>
      <c r="W395">
        <v>3.4200000000000002E-4</v>
      </c>
      <c r="X395">
        <v>0.3</v>
      </c>
    </row>
    <row r="396" spans="1:25" x14ac:dyDescent="0.25">
      <c r="A396">
        <v>5.0200000000000002E-2</v>
      </c>
      <c r="B396" s="1">
        <v>45380.513495370367</v>
      </c>
      <c r="C396">
        <v>50</v>
      </c>
      <c r="D396">
        <v>0.3</v>
      </c>
      <c r="E396">
        <v>50.1</v>
      </c>
      <c r="F396">
        <v>0</v>
      </c>
      <c r="G396">
        <v>100</v>
      </c>
      <c r="H396">
        <v>3</v>
      </c>
      <c r="I396">
        <v>100</v>
      </c>
      <c r="J396">
        <v>4.0000000000000002E-4</v>
      </c>
      <c r="K396">
        <v>50</v>
      </c>
      <c r="L396">
        <v>0.3</v>
      </c>
      <c r="M396">
        <v>50.1</v>
      </c>
      <c r="N396">
        <v>0</v>
      </c>
      <c r="O396">
        <v>0</v>
      </c>
      <c r="P396">
        <v>0.1</v>
      </c>
      <c r="Q396">
        <v>0</v>
      </c>
      <c r="R396">
        <v>-6.9999999999999999E-4</v>
      </c>
      <c r="S396">
        <v>20</v>
      </c>
      <c r="T396">
        <v>20</v>
      </c>
      <c r="U396">
        <v>0</v>
      </c>
      <c r="V396" t="s">
        <v>22</v>
      </c>
      <c r="W396">
        <v>3.4099999999999999E-4</v>
      </c>
      <c r="X396">
        <v>0.3</v>
      </c>
    </row>
    <row r="397" spans="1:25" x14ac:dyDescent="0.25">
      <c r="A397">
        <v>5.033E-2</v>
      </c>
      <c r="B397" s="1">
        <v>45380.513506944444</v>
      </c>
      <c r="C397">
        <v>50</v>
      </c>
      <c r="D397">
        <v>0.3</v>
      </c>
      <c r="E397">
        <v>50</v>
      </c>
      <c r="F397">
        <v>4.0000000000000002E-4</v>
      </c>
      <c r="G397">
        <v>100</v>
      </c>
      <c r="H397">
        <v>3</v>
      </c>
      <c r="I397">
        <v>100</v>
      </c>
      <c r="J397">
        <v>6.9999999999999999E-4</v>
      </c>
      <c r="K397">
        <v>50</v>
      </c>
      <c r="L397">
        <v>0.3</v>
      </c>
      <c r="M397">
        <v>50.1</v>
      </c>
      <c r="N397">
        <v>-1.1000000000000001E-3</v>
      </c>
      <c r="O397">
        <v>0</v>
      </c>
      <c r="P397">
        <v>0.1</v>
      </c>
      <c r="Q397">
        <v>0</v>
      </c>
      <c r="R397">
        <v>-1.1000000000000001E-3</v>
      </c>
      <c r="S397">
        <v>20</v>
      </c>
      <c r="T397">
        <v>20</v>
      </c>
      <c r="U397">
        <v>0</v>
      </c>
      <c r="V397" t="s">
        <v>22</v>
      </c>
      <c r="W397">
        <v>3.4099999999999999E-4</v>
      </c>
      <c r="X397">
        <v>0.3</v>
      </c>
    </row>
    <row r="398" spans="1:25" x14ac:dyDescent="0.25">
      <c r="A398">
        <v>5.0470000000000001E-2</v>
      </c>
      <c r="B398" s="1">
        <v>45380.513506944444</v>
      </c>
      <c r="C398">
        <v>50</v>
      </c>
      <c r="D398">
        <v>0.3</v>
      </c>
      <c r="E398">
        <v>50.1</v>
      </c>
      <c r="F398">
        <v>4.0000000000000002E-4</v>
      </c>
      <c r="G398">
        <v>100</v>
      </c>
      <c r="H398">
        <v>3</v>
      </c>
      <c r="I398">
        <v>100</v>
      </c>
      <c r="J398">
        <v>-6.9999999999999999E-4</v>
      </c>
      <c r="K398">
        <v>50</v>
      </c>
      <c r="L398">
        <v>0.3</v>
      </c>
      <c r="M398">
        <v>50.1</v>
      </c>
      <c r="N398">
        <v>-4.0000000000000002E-4</v>
      </c>
      <c r="O398">
        <v>0</v>
      </c>
      <c r="P398">
        <v>0.1</v>
      </c>
      <c r="Q398">
        <v>0</v>
      </c>
      <c r="R398">
        <v>-1.4E-3</v>
      </c>
      <c r="S398">
        <v>20</v>
      </c>
      <c r="T398">
        <v>20</v>
      </c>
      <c r="U398">
        <v>0</v>
      </c>
      <c r="V398" t="s">
        <v>22</v>
      </c>
      <c r="W398">
        <v>3.4000000000000002E-4</v>
      </c>
      <c r="X398">
        <v>0.3</v>
      </c>
    </row>
    <row r="399" spans="1:25" x14ac:dyDescent="0.25">
      <c r="A399">
        <v>5.0610000000000002E-2</v>
      </c>
      <c r="B399" s="1">
        <v>45380.513518518521</v>
      </c>
      <c r="C399">
        <v>50</v>
      </c>
      <c r="D399">
        <v>0.3</v>
      </c>
      <c r="E399">
        <v>50.1</v>
      </c>
      <c r="F399">
        <v>0</v>
      </c>
      <c r="G399">
        <v>100</v>
      </c>
      <c r="H399">
        <v>3</v>
      </c>
      <c r="I399">
        <v>100</v>
      </c>
      <c r="J399">
        <v>-1.1000000000000001E-3</v>
      </c>
      <c r="K399">
        <v>50</v>
      </c>
      <c r="L399">
        <v>0.3</v>
      </c>
      <c r="M399">
        <v>50.1</v>
      </c>
      <c r="N399">
        <v>0</v>
      </c>
      <c r="O399">
        <v>0</v>
      </c>
      <c r="P399">
        <v>0.1</v>
      </c>
      <c r="Q399">
        <v>0</v>
      </c>
      <c r="R399">
        <v>-1.1000000000000001E-3</v>
      </c>
      <c r="S399">
        <v>20</v>
      </c>
      <c r="T399">
        <v>20</v>
      </c>
      <c r="U399">
        <v>0</v>
      </c>
      <c r="V399" t="s">
        <v>22</v>
      </c>
      <c r="W399">
        <v>3.4000000000000002E-4</v>
      </c>
      <c r="X399">
        <v>0.3</v>
      </c>
    </row>
    <row r="400" spans="1:25" x14ac:dyDescent="0.25">
      <c r="A400">
        <v>5.0750000000000003E-2</v>
      </c>
      <c r="B400" s="1">
        <v>45380.513518518521</v>
      </c>
      <c r="C400">
        <v>50</v>
      </c>
      <c r="D400">
        <v>0.3</v>
      </c>
      <c r="E400">
        <v>50</v>
      </c>
      <c r="F400">
        <v>-4.0000000000000002E-4</v>
      </c>
      <c r="G400">
        <v>100</v>
      </c>
      <c r="H400">
        <v>3</v>
      </c>
      <c r="I400">
        <v>100</v>
      </c>
      <c r="J400">
        <v>-6.9999999999999999E-4</v>
      </c>
      <c r="K400">
        <v>50</v>
      </c>
      <c r="L400">
        <v>0.3</v>
      </c>
      <c r="M400">
        <v>50.1</v>
      </c>
      <c r="N400">
        <v>-3.8999999999999998E-3</v>
      </c>
      <c r="O400">
        <v>0</v>
      </c>
      <c r="P400">
        <v>0.1</v>
      </c>
      <c r="Q400">
        <v>0</v>
      </c>
      <c r="R400">
        <v>-1.1000000000000001E-3</v>
      </c>
      <c r="S400">
        <v>20</v>
      </c>
      <c r="T400">
        <v>20</v>
      </c>
      <c r="U400">
        <v>0</v>
      </c>
      <c r="V400" t="s">
        <v>22</v>
      </c>
      <c r="W400">
        <v>3.39E-4</v>
      </c>
      <c r="X400">
        <v>0.3</v>
      </c>
    </row>
    <row r="401" spans="1:24" x14ac:dyDescent="0.25">
      <c r="A401">
        <v>5.0889999999999998E-2</v>
      </c>
      <c r="B401" s="1">
        <v>45380.51353009259</v>
      </c>
      <c r="C401">
        <v>50</v>
      </c>
      <c r="D401">
        <v>0.3</v>
      </c>
      <c r="E401">
        <v>50</v>
      </c>
      <c r="F401">
        <v>6.9999999999999999E-4</v>
      </c>
      <c r="G401">
        <v>100</v>
      </c>
      <c r="H401">
        <v>3</v>
      </c>
      <c r="I401">
        <v>100</v>
      </c>
      <c r="J401">
        <v>-6.9999999999999999E-4</v>
      </c>
      <c r="K401">
        <v>50</v>
      </c>
      <c r="L401">
        <v>0.3</v>
      </c>
      <c r="M401">
        <v>50.1</v>
      </c>
      <c r="N401">
        <v>0</v>
      </c>
      <c r="O401">
        <v>0</v>
      </c>
      <c r="P401">
        <v>0.1</v>
      </c>
      <c r="Q401">
        <v>0</v>
      </c>
      <c r="R401">
        <v>-1.1000000000000001E-3</v>
      </c>
      <c r="S401">
        <v>20</v>
      </c>
      <c r="T401">
        <v>20</v>
      </c>
      <c r="U401">
        <v>0</v>
      </c>
      <c r="V401" t="s">
        <v>22</v>
      </c>
      <c r="W401">
        <v>3.39E-4</v>
      </c>
      <c r="X401">
        <v>0.3</v>
      </c>
    </row>
    <row r="402" spans="1:24" x14ac:dyDescent="0.25">
      <c r="B402" s="1"/>
    </row>
    <row r="403" spans="1:24" x14ac:dyDescent="0.25">
      <c r="A403">
        <v>5.1029999999999999E-2</v>
      </c>
      <c r="B403" s="1">
        <v>45380.51353009259</v>
      </c>
      <c r="C403">
        <v>50</v>
      </c>
      <c r="D403">
        <v>0.3</v>
      </c>
      <c r="E403">
        <v>50</v>
      </c>
      <c r="F403">
        <v>0</v>
      </c>
      <c r="G403">
        <v>100</v>
      </c>
      <c r="H403">
        <v>3</v>
      </c>
      <c r="I403">
        <v>100</v>
      </c>
      <c r="J403">
        <v>0</v>
      </c>
      <c r="K403">
        <v>50</v>
      </c>
      <c r="L403">
        <v>0.3</v>
      </c>
      <c r="M403">
        <v>50.1</v>
      </c>
      <c r="N403">
        <v>6.9999999999999999E-4</v>
      </c>
      <c r="O403">
        <v>450</v>
      </c>
      <c r="P403">
        <v>0.1</v>
      </c>
      <c r="Q403">
        <v>50.5</v>
      </c>
      <c r="R403">
        <v>9.8500000000000004E-2</v>
      </c>
      <c r="S403">
        <v>20</v>
      </c>
      <c r="T403">
        <v>20</v>
      </c>
      <c r="U403">
        <v>0</v>
      </c>
      <c r="V403" t="s">
        <v>22</v>
      </c>
      <c r="W403">
        <v>3.3799999999999998E-4</v>
      </c>
      <c r="X403">
        <v>0.3</v>
      </c>
    </row>
    <row r="404" spans="1:24" x14ac:dyDescent="0.25">
      <c r="A404">
        <v>5.117E-2</v>
      </c>
      <c r="B404" s="1">
        <v>45380.513541666667</v>
      </c>
      <c r="C404">
        <v>50</v>
      </c>
      <c r="D404">
        <v>0.3</v>
      </c>
      <c r="E404">
        <v>50</v>
      </c>
      <c r="F404">
        <v>-4.0000000000000002E-4</v>
      </c>
      <c r="G404">
        <v>100</v>
      </c>
      <c r="H404">
        <v>3</v>
      </c>
      <c r="I404">
        <v>100</v>
      </c>
      <c r="J404">
        <v>4.0000000000000002E-4</v>
      </c>
      <c r="K404">
        <v>50</v>
      </c>
      <c r="L404">
        <v>0.3</v>
      </c>
      <c r="M404">
        <v>50.1</v>
      </c>
      <c r="N404">
        <v>0</v>
      </c>
      <c r="O404">
        <v>450</v>
      </c>
      <c r="P404">
        <v>0.1</v>
      </c>
      <c r="Q404">
        <v>50.5</v>
      </c>
      <c r="R404">
        <v>9.8500000000000004E-2</v>
      </c>
      <c r="S404">
        <v>20</v>
      </c>
      <c r="T404">
        <v>20</v>
      </c>
      <c r="U404">
        <v>0</v>
      </c>
      <c r="V404" t="s">
        <v>22</v>
      </c>
      <c r="W404">
        <v>3.3799999999999998E-4</v>
      </c>
      <c r="X404">
        <v>0.3</v>
      </c>
    </row>
    <row r="405" spans="1:24" x14ac:dyDescent="0.25">
      <c r="A405">
        <v>5.1310000000000001E-2</v>
      </c>
      <c r="B405" s="1">
        <v>45380.513541666667</v>
      </c>
      <c r="C405">
        <v>50</v>
      </c>
      <c r="D405">
        <v>0.3</v>
      </c>
      <c r="E405">
        <v>50</v>
      </c>
      <c r="F405">
        <v>6.9999999999999999E-4</v>
      </c>
      <c r="G405">
        <v>100</v>
      </c>
      <c r="H405">
        <v>3</v>
      </c>
      <c r="I405">
        <v>100</v>
      </c>
      <c r="J405">
        <v>0</v>
      </c>
      <c r="K405">
        <v>50</v>
      </c>
      <c r="L405">
        <v>0.3</v>
      </c>
      <c r="M405">
        <v>50.1</v>
      </c>
      <c r="N405">
        <v>4.0000000000000002E-4</v>
      </c>
      <c r="O405">
        <v>450</v>
      </c>
      <c r="P405">
        <v>0.1</v>
      </c>
      <c r="Q405">
        <v>427.7</v>
      </c>
      <c r="R405">
        <v>9.9900000000000003E-2</v>
      </c>
      <c r="S405">
        <v>20</v>
      </c>
      <c r="T405">
        <v>20</v>
      </c>
      <c r="U405">
        <v>0</v>
      </c>
      <c r="V405" t="s">
        <v>22</v>
      </c>
      <c r="W405">
        <v>3.3700000000000001E-4</v>
      </c>
      <c r="X405">
        <v>0.3</v>
      </c>
    </row>
    <row r="406" spans="1:24" x14ac:dyDescent="0.25">
      <c r="A406">
        <v>5.1450000000000003E-2</v>
      </c>
      <c r="B406" s="1">
        <v>45380.513553240744</v>
      </c>
      <c r="C406">
        <v>50</v>
      </c>
      <c r="D406">
        <v>0.3</v>
      </c>
      <c r="E406">
        <v>50.1</v>
      </c>
      <c r="F406">
        <v>6.9999999999999999E-4</v>
      </c>
      <c r="G406">
        <v>100</v>
      </c>
      <c r="H406">
        <v>3</v>
      </c>
      <c r="I406">
        <v>100</v>
      </c>
      <c r="J406">
        <v>3.5000000000000001E-3</v>
      </c>
      <c r="K406">
        <v>50</v>
      </c>
      <c r="L406">
        <v>0.3</v>
      </c>
      <c r="M406">
        <v>50.1</v>
      </c>
      <c r="N406">
        <v>0</v>
      </c>
      <c r="O406">
        <v>450</v>
      </c>
      <c r="P406">
        <v>0.1</v>
      </c>
      <c r="Q406">
        <v>376.4</v>
      </c>
      <c r="R406">
        <v>0.1003</v>
      </c>
      <c r="S406">
        <v>20</v>
      </c>
      <c r="T406">
        <v>20</v>
      </c>
      <c r="U406">
        <v>0</v>
      </c>
      <c r="V406" t="s">
        <v>22</v>
      </c>
      <c r="W406">
        <v>3.3700000000000001E-4</v>
      </c>
      <c r="X406">
        <v>0.3</v>
      </c>
    </row>
    <row r="407" spans="1:24" x14ac:dyDescent="0.25">
      <c r="A407">
        <v>5.1580000000000001E-2</v>
      </c>
      <c r="B407" s="1">
        <v>45380.513553240744</v>
      </c>
      <c r="C407">
        <v>50</v>
      </c>
      <c r="D407">
        <v>0.3</v>
      </c>
      <c r="E407">
        <v>50</v>
      </c>
      <c r="F407">
        <v>0</v>
      </c>
      <c r="G407">
        <v>100</v>
      </c>
      <c r="H407">
        <v>3</v>
      </c>
      <c r="I407">
        <v>100</v>
      </c>
      <c r="J407">
        <v>1.8E-3</v>
      </c>
      <c r="K407">
        <v>50</v>
      </c>
      <c r="L407">
        <v>0.3</v>
      </c>
      <c r="M407">
        <v>50.1</v>
      </c>
      <c r="N407">
        <v>1.1000000000000001E-3</v>
      </c>
      <c r="O407">
        <v>450</v>
      </c>
      <c r="P407">
        <v>0.1</v>
      </c>
      <c r="Q407">
        <v>438.3</v>
      </c>
      <c r="R407">
        <v>9.9599999999999994E-2</v>
      </c>
      <c r="S407">
        <v>20</v>
      </c>
      <c r="T407">
        <v>20</v>
      </c>
      <c r="U407">
        <v>0</v>
      </c>
      <c r="V407" t="s">
        <v>22</v>
      </c>
      <c r="W407">
        <v>3.1799999999999998E-4</v>
      </c>
      <c r="X407">
        <v>0.3</v>
      </c>
    </row>
    <row r="408" spans="1:24" x14ac:dyDescent="0.25">
      <c r="A408">
        <v>5.1720000000000002E-2</v>
      </c>
      <c r="B408" s="1">
        <v>45380.513564814813</v>
      </c>
      <c r="C408">
        <v>50</v>
      </c>
      <c r="D408">
        <v>0.3</v>
      </c>
      <c r="E408">
        <v>50</v>
      </c>
      <c r="F408">
        <v>-6.9999999999999999E-4</v>
      </c>
      <c r="G408">
        <v>100</v>
      </c>
      <c r="H408">
        <v>3</v>
      </c>
      <c r="I408">
        <v>100</v>
      </c>
      <c r="J408">
        <v>0</v>
      </c>
      <c r="K408">
        <v>50</v>
      </c>
      <c r="L408">
        <v>0.3</v>
      </c>
      <c r="M408">
        <v>50.1</v>
      </c>
      <c r="N408">
        <v>4.0000000000000002E-4</v>
      </c>
      <c r="O408">
        <v>450</v>
      </c>
      <c r="P408">
        <v>0.1</v>
      </c>
      <c r="Q408">
        <v>450.2</v>
      </c>
      <c r="R408">
        <v>9.7500000000000003E-2</v>
      </c>
      <c r="S408">
        <v>20</v>
      </c>
      <c r="T408">
        <v>20</v>
      </c>
      <c r="U408">
        <v>0</v>
      </c>
      <c r="V408" t="s">
        <v>22</v>
      </c>
      <c r="W408">
        <v>3.1799999999999998E-4</v>
      </c>
      <c r="X408">
        <v>0.3</v>
      </c>
    </row>
    <row r="409" spans="1:24" x14ac:dyDescent="0.25">
      <c r="A409">
        <v>5.1860000000000003E-2</v>
      </c>
      <c r="B409" s="1">
        <v>45380.513564814813</v>
      </c>
      <c r="C409">
        <v>50</v>
      </c>
      <c r="D409">
        <v>0.3</v>
      </c>
      <c r="E409">
        <v>50</v>
      </c>
      <c r="F409">
        <v>-4.0000000000000002E-4</v>
      </c>
      <c r="G409">
        <v>100</v>
      </c>
      <c r="H409">
        <v>3</v>
      </c>
      <c r="I409">
        <v>100</v>
      </c>
      <c r="J409">
        <v>-6.9999999999999999E-4</v>
      </c>
      <c r="K409">
        <v>50</v>
      </c>
      <c r="L409">
        <v>0.3</v>
      </c>
      <c r="M409">
        <v>50.1</v>
      </c>
      <c r="N409">
        <v>4.0000000000000002E-4</v>
      </c>
      <c r="O409">
        <v>450</v>
      </c>
      <c r="P409">
        <v>0.1</v>
      </c>
      <c r="Q409">
        <v>391.5</v>
      </c>
      <c r="R409">
        <v>9.8500000000000004E-2</v>
      </c>
      <c r="S409">
        <v>20</v>
      </c>
      <c r="T409">
        <v>20</v>
      </c>
      <c r="U409">
        <v>0</v>
      </c>
      <c r="V409" t="s">
        <v>22</v>
      </c>
      <c r="W409">
        <v>3.1700000000000001E-4</v>
      </c>
      <c r="X409">
        <v>0.3</v>
      </c>
    </row>
    <row r="410" spans="1:24" x14ac:dyDescent="0.25">
      <c r="A410">
        <v>5.1999999999999998E-2</v>
      </c>
      <c r="B410" s="1">
        <v>45380.51357638889</v>
      </c>
      <c r="C410">
        <v>50</v>
      </c>
      <c r="D410">
        <v>0.3</v>
      </c>
      <c r="E410">
        <v>50</v>
      </c>
      <c r="F410">
        <v>2.0999999999999999E-3</v>
      </c>
      <c r="G410">
        <v>100</v>
      </c>
      <c r="H410">
        <v>3</v>
      </c>
      <c r="I410">
        <v>100.1</v>
      </c>
      <c r="J410">
        <v>0</v>
      </c>
      <c r="K410">
        <v>50</v>
      </c>
      <c r="L410">
        <v>0.3</v>
      </c>
      <c r="M410">
        <v>50.1</v>
      </c>
      <c r="N410">
        <v>-4.0000000000000002E-4</v>
      </c>
      <c r="O410">
        <v>450</v>
      </c>
      <c r="P410">
        <v>0.1</v>
      </c>
      <c r="Q410">
        <v>362.7</v>
      </c>
      <c r="R410">
        <v>9.9199999999999997E-2</v>
      </c>
      <c r="S410">
        <v>20</v>
      </c>
      <c r="T410">
        <v>20</v>
      </c>
      <c r="U410">
        <v>0</v>
      </c>
      <c r="V410" t="s">
        <v>22</v>
      </c>
      <c r="W410">
        <v>3.1700000000000001E-4</v>
      </c>
      <c r="X410">
        <v>0.3</v>
      </c>
    </row>
    <row r="411" spans="1:24" x14ac:dyDescent="0.25">
      <c r="A411">
        <v>5.2139999999999999E-2</v>
      </c>
      <c r="B411" s="1">
        <v>45380.51357638889</v>
      </c>
      <c r="C411">
        <v>50</v>
      </c>
      <c r="D411">
        <v>0.3</v>
      </c>
      <c r="E411">
        <v>50</v>
      </c>
      <c r="F411">
        <v>1.1000000000000001E-3</v>
      </c>
      <c r="G411">
        <v>100</v>
      </c>
      <c r="H411">
        <v>3</v>
      </c>
      <c r="I411">
        <v>100</v>
      </c>
      <c r="J411">
        <v>1.4E-3</v>
      </c>
      <c r="K411">
        <v>50</v>
      </c>
      <c r="L411">
        <v>0.3</v>
      </c>
      <c r="M411">
        <v>50.1</v>
      </c>
      <c r="N411">
        <v>-6.9999999999999999E-4</v>
      </c>
      <c r="O411">
        <v>450</v>
      </c>
      <c r="P411">
        <v>0.1</v>
      </c>
      <c r="Q411">
        <v>450.1</v>
      </c>
      <c r="R411">
        <v>8.3000000000000004E-2</v>
      </c>
      <c r="S411">
        <v>20</v>
      </c>
      <c r="T411">
        <v>20</v>
      </c>
      <c r="U411">
        <v>0</v>
      </c>
      <c r="V411" t="s">
        <v>22</v>
      </c>
      <c r="W411">
        <v>3.2299999999999999E-4</v>
      </c>
      <c r="X411">
        <v>0.3</v>
      </c>
    </row>
    <row r="412" spans="1:24" x14ac:dyDescent="0.25">
      <c r="A412">
        <v>5.228E-2</v>
      </c>
      <c r="B412" s="1">
        <v>45380.51358796296</v>
      </c>
      <c r="C412">
        <v>50</v>
      </c>
      <c r="D412">
        <v>0.3</v>
      </c>
      <c r="E412">
        <v>50</v>
      </c>
      <c r="F412">
        <v>4.0000000000000002E-4</v>
      </c>
      <c r="G412">
        <v>100</v>
      </c>
      <c r="H412">
        <v>3</v>
      </c>
      <c r="I412">
        <v>100</v>
      </c>
      <c r="J412">
        <v>4.0000000000000002E-4</v>
      </c>
      <c r="K412">
        <v>50</v>
      </c>
      <c r="L412">
        <v>0.3</v>
      </c>
      <c r="M412">
        <v>50.1</v>
      </c>
      <c r="N412">
        <v>-4.0000000000000002E-4</v>
      </c>
      <c r="O412">
        <v>450</v>
      </c>
      <c r="P412">
        <v>0.1</v>
      </c>
      <c r="Q412">
        <v>450.1</v>
      </c>
      <c r="R412">
        <v>8.3000000000000004E-2</v>
      </c>
      <c r="S412">
        <v>20</v>
      </c>
      <c r="T412">
        <v>20</v>
      </c>
      <c r="U412">
        <v>0</v>
      </c>
      <c r="V412" t="s">
        <v>22</v>
      </c>
      <c r="W412">
        <v>3.2299999999999999E-4</v>
      </c>
      <c r="X412">
        <v>0.3</v>
      </c>
    </row>
    <row r="413" spans="1:24" x14ac:dyDescent="0.25">
      <c r="A413">
        <v>5.2420000000000001E-2</v>
      </c>
      <c r="B413" s="1">
        <v>45380.51358796296</v>
      </c>
      <c r="C413">
        <v>50</v>
      </c>
      <c r="D413">
        <v>0.3</v>
      </c>
      <c r="E413">
        <v>50</v>
      </c>
      <c r="F413">
        <v>-4.0000000000000002E-4</v>
      </c>
      <c r="G413">
        <v>100</v>
      </c>
      <c r="H413">
        <v>3</v>
      </c>
      <c r="I413">
        <v>100</v>
      </c>
      <c r="J413">
        <v>4.0000000000000002E-4</v>
      </c>
      <c r="K413">
        <v>50</v>
      </c>
      <c r="L413">
        <v>0.3</v>
      </c>
      <c r="M413">
        <v>50.1</v>
      </c>
      <c r="N413">
        <v>6.9999999999999999E-4</v>
      </c>
      <c r="O413">
        <v>450</v>
      </c>
      <c r="P413">
        <v>0.1</v>
      </c>
      <c r="Q413">
        <v>441.1</v>
      </c>
      <c r="R413">
        <v>9.9599999999999994E-2</v>
      </c>
      <c r="S413">
        <v>20</v>
      </c>
      <c r="T413">
        <v>20</v>
      </c>
      <c r="U413">
        <v>0</v>
      </c>
      <c r="V413" t="s">
        <v>22</v>
      </c>
      <c r="W413">
        <v>3.2299999999999999E-4</v>
      </c>
      <c r="X413">
        <v>0.3</v>
      </c>
    </row>
    <row r="414" spans="1:24" x14ac:dyDescent="0.25">
      <c r="A414">
        <v>5.2560000000000003E-2</v>
      </c>
      <c r="B414" s="1">
        <v>45380.513599537036</v>
      </c>
      <c r="C414">
        <v>50</v>
      </c>
      <c r="D414">
        <v>0.3</v>
      </c>
      <c r="E414">
        <v>50</v>
      </c>
      <c r="F414">
        <v>-6.9999999999999999E-4</v>
      </c>
      <c r="G414">
        <v>100</v>
      </c>
      <c r="H414">
        <v>3</v>
      </c>
      <c r="I414">
        <v>100</v>
      </c>
      <c r="J414">
        <v>-4.0000000000000002E-4</v>
      </c>
      <c r="K414">
        <v>50</v>
      </c>
      <c r="L414">
        <v>0.3</v>
      </c>
      <c r="M414">
        <v>50.1</v>
      </c>
      <c r="N414">
        <v>-6.9999999999999999E-4</v>
      </c>
      <c r="O414">
        <v>450</v>
      </c>
      <c r="P414">
        <v>0.1</v>
      </c>
      <c r="Q414">
        <v>371.3</v>
      </c>
      <c r="R414">
        <v>9.9199999999999997E-2</v>
      </c>
      <c r="S414">
        <v>20</v>
      </c>
      <c r="T414">
        <v>20</v>
      </c>
      <c r="U414">
        <v>0</v>
      </c>
      <c r="V414" t="s">
        <v>22</v>
      </c>
      <c r="W414">
        <v>3.2299999999999999E-4</v>
      </c>
      <c r="X414">
        <v>0.3</v>
      </c>
    </row>
    <row r="415" spans="1:24" x14ac:dyDescent="0.25">
      <c r="A415">
        <v>5.2699999999999997E-2</v>
      </c>
      <c r="B415" s="1">
        <v>45380.513599537036</v>
      </c>
      <c r="C415">
        <v>50</v>
      </c>
      <c r="D415">
        <v>0.3</v>
      </c>
      <c r="E415">
        <v>50</v>
      </c>
      <c r="F415">
        <v>0</v>
      </c>
      <c r="G415">
        <v>100</v>
      </c>
      <c r="H415">
        <v>3</v>
      </c>
      <c r="I415">
        <v>100</v>
      </c>
      <c r="J415">
        <v>0</v>
      </c>
      <c r="K415">
        <v>50</v>
      </c>
      <c r="L415">
        <v>0.3</v>
      </c>
      <c r="M415">
        <v>50.1</v>
      </c>
      <c r="N415">
        <v>-6.9999999999999999E-4</v>
      </c>
      <c r="O415">
        <v>450</v>
      </c>
      <c r="P415">
        <v>0.1</v>
      </c>
      <c r="Q415">
        <v>450.2</v>
      </c>
      <c r="R415">
        <v>9.7799999999999998E-2</v>
      </c>
      <c r="S415">
        <v>20</v>
      </c>
      <c r="T415">
        <v>20</v>
      </c>
      <c r="U415">
        <v>0</v>
      </c>
      <c r="V415" t="s">
        <v>22</v>
      </c>
      <c r="W415">
        <v>3.21E-4</v>
      </c>
      <c r="X415">
        <v>0.3</v>
      </c>
    </row>
    <row r="416" spans="1:24" x14ac:dyDescent="0.25">
      <c r="A416">
        <v>5.2830000000000002E-2</v>
      </c>
      <c r="B416" s="1">
        <v>45380.513611111113</v>
      </c>
      <c r="C416">
        <v>50</v>
      </c>
      <c r="D416">
        <v>0.3</v>
      </c>
      <c r="E416">
        <v>50</v>
      </c>
      <c r="F416">
        <v>-4.0000000000000002E-4</v>
      </c>
      <c r="G416">
        <v>100</v>
      </c>
      <c r="H416">
        <v>3</v>
      </c>
      <c r="I416">
        <v>100</v>
      </c>
      <c r="J416">
        <v>6.9999999999999999E-4</v>
      </c>
      <c r="K416">
        <v>50</v>
      </c>
      <c r="L416">
        <v>0.3</v>
      </c>
      <c r="M416">
        <v>50.1</v>
      </c>
      <c r="N416">
        <v>0</v>
      </c>
      <c r="O416">
        <v>450</v>
      </c>
      <c r="P416">
        <v>0.1</v>
      </c>
      <c r="Q416">
        <v>375.8</v>
      </c>
      <c r="R416">
        <v>9.8199999999999996E-2</v>
      </c>
      <c r="S416">
        <v>20</v>
      </c>
      <c r="T416">
        <v>20</v>
      </c>
      <c r="U416">
        <v>0</v>
      </c>
      <c r="V416" t="s">
        <v>22</v>
      </c>
      <c r="W416">
        <v>3.21E-4</v>
      </c>
      <c r="X416">
        <v>0.3</v>
      </c>
    </row>
    <row r="417" spans="1:24" x14ac:dyDescent="0.25">
      <c r="A417">
        <v>5.2970000000000003E-2</v>
      </c>
      <c r="B417" s="1">
        <v>45380.513611111113</v>
      </c>
      <c r="C417">
        <v>50</v>
      </c>
      <c r="D417">
        <v>0.3</v>
      </c>
      <c r="E417">
        <v>50</v>
      </c>
      <c r="F417">
        <v>-6.9999999999999999E-4</v>
      </c>
      <c r="G417">
        <v>100</v>
      </c>
      <c r="H417">
        <v>3</v>
      </c>
      <c r="I417">
        <v>100</v>
      </c>
      <c r="J417">
        <v>6.9999999999999999E-4</v>
      </c>
      <c r="K417">
        <v>50</v>
      </c>
      <c r="L417">
        <v>0.3</v>
      </c>
      <c r="M417">
        <v>13.5</v>
      </c>
      <c r="N417">
        <v>0.29799999999999999</v>
      </c>
      <c r="O417">
        <v>450</v>
      </c>
      <c r="P417">
        <v>0.1</v>
      </c>
      <c r="Q417">
        <v>450.2</v>
      </c>
      <c r="R417">
        <v>6.54E-2</v>
      </c>
      <c r="S417">
        <v>20</v>
      </c>
      <c r="T417">
        <v>20</v>
      </c>
      <c r="U417">
        <v>0</v>
      </c>
      <c r="V417" t="s">
        <v>22</v>
      </c>
      <c r="W417">
        <v>3.2000000000000003E-4</v>
      </c>
      <c r="X417">
        <v>0.3</v>
      </c>
    </row>
    <row r="418" spans="1:24" x14ac:dyDescent="0.25">
      <c r="A418">
        <v>5.3109999999999997E-2</v>
      </c>
      <c r="B418" s="1">
        <v>45380.513622685183</v>
      </c>
      <c r="C418">
        <v>50</v>
      </c>
      <c r="D418">
        <v>0.3</v>
      </c>
      <c r="E418">
        <v>50</v>
      </c>
      <c r="F418">
        <v>-1.1000000000000001E-3</v>
      </c>
      <c r="G418">
        <v>100</v>
      </c>
      <c r="H418">
        <v>3</v>
      </c>
      <c r="I418">
        <v>100</v>
      </c>
      <c r="J418">
        <v>6.9999999999999999E-4</v>
      </c>
      <c r="K418">
        <v>50</v>
      </c>
      <c r="L418">
        <v>0.3</v>
      </c>
      <c r="M418">
        <v>50.1</v>
      </c>
      <c r="N418">
        <v>4.0000000000000002E-4</v>
      </c>
      <c r="O418">
        <v>450</v>
      </c>
      <c r="P418">
        <v>0.1</v>
      </c>
      <c r="Q418">
        <v>393</v>
      </c>
      <c r="R418">
        <v>0.1017</v>
      </c>
      <c r="S418">
        <v>20</v>
      </c>
      <c r="T418">
        <v>20</v>
      </c>
      <c r="U418">
        <v>0</v>
      </c>
      <c r="V418" t="s">
        <v>22</v>
      </c>
      <c r="W418">
        <v>3.2000000000000003E-4</v>
      </c>
      <c r="X418">
        <v>0.3</v>
      </c>
    </row>
    <row r="419" spans="1:24" x14ac:dyDescent="0.25">
      <c r="A419">
        <v>5.3249999999999999E-2</v>
      </c>
      <c r="B419" s="1">
        <v>45380.513622685183</v>
      </c>
      <c r="C419">
        <v>50</v>
      </c>
      <c r="D419">
        <v>0.3</v>
      </c>
      <c r="E419">
        <v>50</v>
      </c>
      <c r="F419">
        <v>1.4E-3</v>
      </c>
      <c r="G419">
        <v>100</v>
      </c>
      <c r="H419">
        <v>3</v>
      </c>
      <c r="I419">
        <v>100</v>
      </c>
      <c r="J419">
        <v>4.0000000000000002E-4</v>
      </c>
      <c r="K419">
        <v>50</v>
      </c>
      <c r="L419">
        <v>0.3</v>
      </c>
      <c r="M419">
        <v>19.2</v>
      </c>
      <c r="N419">
        <v>0.25929999999999997</v>
      </c>
      <c r="O419">
        <v>450</v>
      </c>
      <c r="P419">
        <v>0.1</v>
      </c>
      <c r="Q419">
        <v>380.1</v>
      </c>
      <c r="R419">
        <v>0.1003</v>
      </c>
      <c r="S419">
        <v>20</v>
      </c>
      <c r="T419">
        <v>20</v>
      </c>
      <c r="U419">
        <v>0</v>
      </c>
      <c r="V419" t="s">
        <v>22</v>
      </c>
      <c r="W419">
        <v>3.2600000000000001E-4</v>
      </c>
      <c r="X419">
        <v>0.3</v>
      </c>
    </row>
    <row r="420" spans="1:24" x14ac:dyDescent="0.25">
      <c r="A420">
        <v>5.339E-2</v>
      </c>
      <c r="B420" s="1">
        <v>45380.51363425926</v>
      </c>
      <c r="C420">
        <v>50</v>
      </c>
      <c r="D420">
        <v>0.3</v>
      </c>
      <c r="E420">
        <v>50</v>
      </c>
      <c r="F420">
        <v>-6.9999999999999999E-4</v>
      </c>
      <c r="G420">
        <v>100</v>
      </c>
      <c r="H420">
        <v>3</v>
      </c>
      <c r="I420">
        <v>100</v>
      </c>
      <c r="J420">
        <v>1.1000000000000001E-3</v>
      </c>
      <c r="K420">
        <v>50</v>
      </c>
      <c r="L420">
        <v>0.3</v>
      </c>
      <c r="M420">
        <v>50.1</v>
      </c>
      <c r="N420">
        <v>6.9999999999999999E-4</v>
      </c>
      <c r="O420">
        <v>450</v>
      </c>
      <c r="P420">
        <v>0.1</v>
      </c>
      <c r="Q420">
        <v>380.1</v>
      </c>
      <c r="R420">
        <v>0.1003</v>
      </c>
      <c r="S420">
        <v>20</v>
      </c>
      <c r="T420">
        <v>20</v>
      </c>
      <c r="U420">
        <v>0</v>
      </c>
      <c r="V420" t="s">
        <v>22</v>
      </c>
      <c r="W420">
        <v>3.2600000000000001E-4</v>
      </c>
      <c r="X420">
        <v>0.3</v>
      </c>
    </row>
    <row r="421" spans="1:24" x14ac:dyDescent="0.25">
      <c r="A421">
        <v>5.3530000000000001E-2</v>
      </c>
      <c r="B421" s="1">
        <v>45380.51363425926</v>
      </c>
      <c r="C421">
        <v>50</v>
      </c>
      <c r="D421">
        <v>0.3</v>
      </c>
      <c r="E421">
        <v>50.1</v>
      </c>
      <c r="F421">
        <v>6.9999999999999999E-4</v>
      </c>
      <c r="G421">
        <v>100</v>
      </c>
      <c r="H421">
        <v>3</v>
      </c>
      <c r="I421">
        <v>100</v>
      </c>
      <c r="J421">
        <v>-4.0000000000000002E-4</v>
      </c>
      <c r="K421">
        <v>50</v>
      </c>
      <c r="L421">
        <v>0.3</v>
      </c>
      <c r="M421">
        <v>50.1</v>
      </c>
      <c r="N421">
        <v>0</v>
      </c>
      <c r="O421">
        <v>450</v>
      </c>
      <c r="P421">
        <v>0.1</v>
      </c>
      <c r="Q421">
        <v>349.2</v>
      </c>
      <c r="R421">
        <v>9.8500000000000004E-2</v>
      </c>
      <c r="S421">
        <v>20</v>
      </c>
      <c r="T421">
        <v>20</v>
      </c>
      <c r="U421">
        <v>0</v>
      </c>
      <c r="V421" t="s">
        <v>22</v>
      </c>
      <c r="W421">
        <v>3.19E-4</v>
      </c>
      <c r="X421">
        <v>0.3</v>
      </c>
    </row>
    <row r="422" spans="1:24" x14ac:dyDescent="0.25">
      <c r="A422">
        <v>5.3670000000000002E-2</v>
      </c>
      <c r="B422" s="1">
        <v>45380.513645833336</v>
      </c>
      <c r="C422">
        <v>50</v>
      </c>
      <c r="D422">
        <v>0.3</v>
      </c>
      <c r="E422">
        <v>50</v>
      </c>
      <c r="F422">
        <v>4.0000000000000002E-4</v>
      </c>
      <c r="G422">
        <v>100</v>
      </c>
      <c r="H422">
        <v>3</v>
      </c>
      <c r="I422">
        <v>100</v>
      </c>
      <c r="J422">
        <v>-4.0000000000000002E-4</v>
      </c>
      <c r="K422">
        <v>50</v>
      </c>
      <c r="L422">
        <v>0.3</v>
      </c>
      <c r="M422">
        <v>50.1</v>
      </c>
      <c r="N422">
        <v>-1.4E-3</v>
      </c>
      <c r="O422">
        <v>450</v>
      </c>
      <c r="P422">
        <v>0.1</v>
      </c>
      <c r="Q422">
        <v>424.3</v>
      </c>
      <c r="R422">
        <v>9.8199999999999996E-2</v>
      </c>
      <c r="S422">
        <v>20</v>
      </c>
      <c r="T422">
        <v>20</v>
      </c>
      <c r="U422">
        <v>0</v>
      </c>
      <c r="V422" t="s">
        <v>22</v>
      </c>
      <c r="W422">
        <v>3.19E-4</v>
      </c>
      <c r="X422">
        <v>0.3</v>
      </c>
    </row>
    <row r="423" spans="1:24" x14ac:dyDescent="0.25">
      <c r="A423">
        <v>5.3809999999999997E-2</v>
      </c>
      <c r="B423" s="1">
        <v>45380.513645833336</v>
      </c>
      <c r="C423">
        <v>50</v>
      </c>
      <c r="D423">
        <v>0.3</v>
      </c>
      <c r="E423">
        <v>50</v>
      </c>
      <c r="F423">
        <v>-6.9999999999999999E-4</v>
      </c>
      <c r="G423">
        <v>100</v>
      </c>
      <c r="H423">
        <v>3</v>
      </c>
      <c r="I423">
        <v>100.1</v>
      </c>
      <c r="J423">
        <v>0</v>
      </c>
      <c r="K423">
        <v>50</v>
      </c>
      <c r="L423">
        <v>0.3</v>
      </c>
      <c r="M423">
        <v>50.1</v>
      </c>
      <c r="N423">
        <v>0</v>
      </c>
      <c r="O423">
        <v>450</v>
      </c>
      <c r="P423">
        <v>0.1</v>
      </c>
      <c r="Q423">
        <v>342</v>
      </c>
      <c r="R423">
        <v>9.8199999999999996E-2</v>
      </c>
      <c r="S423">
        <v>20</v>
      </c>
      <c r="T423">
        <v>20</v>
      </c>
      <c r="U423">
        <v>0</v>
      </c>
      <c r="V423" t="s">
        <v>22</v>
      </c>
      <c r="W423">
        <v>3.19E-4</v>
      </c>
      <c r="X423">
        <v>0.3</v>
      </c>
    </row>
    <row r="424" spans="1:24" x14ac:dyDescent="0.25">
      <c r="A424">
        <v>5.3949999999999998E-2</v>
      </c>
      <c r="B424" s="1">
        <v>45380.513657407406</v>
      </c>
      <c r="C424">
        <v>50</v>
      </c>
      <c r="D424">
        <v>0.3</v>
      </c>
      <c r="E424">
        <v>50</v>
      </c>
      <c r="F424">
        <v>-4.0000000000000002E-4</v>
      </c>
      <c r="G424">
        <v>100</v>
      </c>
      <c r="H424">
        <v>3</v>
      </c>
      <c r="I424">
        <v>100.1</v>
      </c>
      <c r="J424">
        <v>4.0000000000000002E-4</v>
      </c>
      <c r="K424">
        <v>50</v>
      </c>
      <c r="L424">
        <v>0.3</v>
      </c>
      <c r="M424">
        <v>50.1</v>
      </c>
      <c r="N424">
        <v>-4.0000000000000002E-4</v>
      </c>
      <c r="O424">
        <v>450</v>
      </c>
      <c r="P424">
        <v>0.1</v>
      </c>
      <c r="Q424">
        <v>444.4</v>
      </c>
      <c r="R424">
        <v>9.9199999999999997E-2</v>
      </c>
      <c r="S424">
        <v>20</v>
      </c>
      <c r="T424">
        <v>20</v>
      </c>
      <c r="U424">
        <v>0</v>
      </c>
      <c r="V424" t="s">
        <v>22</v>
      </c>
      <c r="W424">
        <v>3.19E-4</v>
      </c>
      <c r="X424">
        <v>0.3</v>
      </c>
    </row>
    <row r="425" spans="1:24" x14ac:dyDescent="0.25">
      <c r="A425">
        <v>5.4080000000000003E-2</v>
      </c>
      <c r="B425" s="1">
        <v>45380.513657407406</v>
      </c>
      <c r="C425">
        <v>50</v>
      </c>
      <c r="D425">
        <v>0.3</v>
      </c>
      <c r="E425">
        <v>50</v>
      </c>
      <c r="F425">
        <v>-1.1000000000000001E-3</v>
      </c>
      <c r="G425">
        <v>100</v>
      </c>
      <c r="H425">
        <v>3</v>
      </c>
      <c r="I425">
        <v>100</v>
      </c>
      <c r="J425">
        <v>4.0000000000000002E-4</v>
      </c>
      <c r="K425">
        <v>50</v>
      </c>
      <c r="L425">
        <v>0.3</v>
      </c>
      <c r="M425">
        <v>50.1</v>
      </c>
      <c r="N425">
        <v>-6.9999999999999999E-4</v>
      </c>
      <c r="O425">
        <v>450</v>
      </c>
      <c r="P425">
        <v>0.1</v>
      </c>
      <c r="Q425">
        <v>349.7</v>
      </c>
      <c r="R425">
        <v>9.9599999999999994E-2</v>
      </c>
      <c r="S425">
        <v>20</v>
      </c>
      <c r="T425">
        <v>20</v>
      </c>
      <c r="U425">
        <v>0</v>
      </c>
      <c r="V425" t="s">
        <v>22</v>
      </c>
      <c r="W425">
        <v>3.2200000000000002E-4</v>
      </c>
      <c r="X425">
        <v>0.3</v>
      </c>
    </row>
    <row r="426" spans="1:24" x14ac:dyDescent="0.25">
      <c r="A426">
        <v>5.4219999999999997E-2</v>
      </c>
      <c r="B426" s="1">
        <v>45380.513668981483</v>
      </c>
      <c r="C426">
        <v>50</v>
      </c>
      <c r="D426">
        <v>0.3</v>
      </c>
      <c r="E426">
        <v>50</v>
      </c>
      <c r="F426">
        <v>1.1000000000000001E-3</v>
      </c>
      <c r="G426">
        <v>100</v>
      </c>
      <c r="H426">
        <v>3</v>
      </c>
      <c r="I426">
        <v>100</v>
      </c>
      <c r="J426">
        <v>6.9999999999999999E-4</v>
      </c>
      <c r="K426">
        <v>50</v>
      </c>
      <c r="L426">
        <v>0.3</v>
      </c>
      <c r="M426">
        <v>50.1</v>
      </c>
      <c r="N426">
        <v>1.1000000000000001E-3</v>
      </c>
      <c r="O426">
        <v>450</v>
      </c>
      <c r="P426">
        <v>0.1</v>
      </c>
      <c r="Q426">
        <v>430.8</v>
      </c>
      <c r="R426">
        <v>9.8900000000000002E-2</v>
      </c>
      <c r="S426">
        <v>20</v>
      </c>
      <c r="T426">
        <v>20</v>
      </c>
      <c r="U426">
        <v>0</v>
      </c>
      <c r="V426" t="s">
        <v>22</v>
      </c>
      <c r="W426">
        <v>3.2200000000000002E-4</v>
      </c>
      <c r="X426">
        <v>0.3</v>
      </c>
    </row>
    <row r="427" spans="1:24" x14ac:dyDescent="0.25">
      <c r="A427">
        <v>5.4359999999999999E-2</v>
      </c>
      <c r="B427" s="1">
        <v>45380.513668981483</v>
      </c>
      <c r="C427">
        <v>50</v>
      </c>
      <c r="D427">
        <v>0.3</v>
      </c>
      <c r="E427">
        <v>50</v>
      </c>
      <c r="F427">
        <v>-1.1000000000000001E-3</v>
      </c>
      <c r="G427">
        <v>100</v>
      </c>
      <c r="H427">
        <v>3</v>
      </c>
      <c r="I427">
        <v>100</v>
      </c>
      <c r="J427">
        <v>-4.0000000000000002E-4</v>
      </c>
      <c r="K427">
        <v>50</v>
      </c>
      <c r="L427">
        <v>0.3</v>
      </c>
      <c r="M427">
        <v>17.899999999999999</v>
      </c>
      <c r="N427">
        <v>0.3009</v>
      </c>
      <c r="O427">
        <v>450</v>
      </c>
      <c r="P427">
        <v>0.1</v>
      </c>
      <c r="Q427">
        <v>330.4</v>
      </c>
      <c r="R427">
        <v>9.8900000000000002E-2</v>
      </c>
      <c r="S427">
        <v>20</v>
      </c>
      <c r="T427">
        <v>20</v>
      </c>
      <c r="U427">
        <v>0</v>
      </c>
      <c r="V427" t="s">
        <v>22</v>
      </c>
      <c r="W427">
        <v>3.1500000000000001E-4</v>
      </c>
      <c r="X427">
        <v>0.3</v>
      </c>
    </row>
    <row r="428" spans="1:24" x14ac:dyDescent="0.25">
      <c r="A428">
        <v>5.45E-2</v>
      </c>
      <c r="B428" s="1">
        <v>45380.513680555552</v>
      </c>
      <c r="C428">
        <v>50</v>
      </c>
      <c r="D428">
        <v>0.3</v>
      </c>
      <c r="E428">
        <v>50.1</v>
      </c>
      <c r="F428">
        <v>-4.0000000000000002E-4</v>
      </c>
      <c r="G428">
        <v>100</v>
      </c>
      <c r="H428">
        <v>3</v>
      </c>
      <c r="I428">
        <v>100</v>
      </c>
      <c r="J428">
        <v>-6.9999999999999999E-4</v>
      </c>
      <c r="K428">
        <v>50</v>
      </c>
      <c r="L428">
        <v>0.3</v>
      </c>
      <c r="M428">
        <v>17.899999999999999</v>
      </c>
      <c r="N428">
        <v>0.3009</v>
      </c>
      <c r="O428">
        <v>450</v>
      </c>
      <c r="P428">
        <v>0.1</v>
      </c>
      <c r="Q428">
        <v>397.5</v>
      </c>
      <c r="R428">
        <v>9.64E-2</v>
      </c>
      <c r="S428">
        <v>20</v>
      </c>
      <c r="T428">
        <v>20</v>
      </c>
      <c r="U428">
        <v>0</v>
      </c>
      <c r="V428" t="s">
        <v>22</v>
      </c>
      <c r="W428">
        <v>3.1500000000000001E-4</v>
      </c>
      <c r="X428">
        <v>0.3</v>
      </c>
    </row>
    <row r="429" spans="1:24" x14ac:dyDescent="0.25">
      <c r="A429">
        <v>5.4640000000000001E-2</v>
      </c>
      <c r="B429" s="1">
        <v>45380.513680555552</v>
      </c>
      <c r="C429">
        <v>50</v>
      </c>
      <c r="D429">
        <v>0.3</v>
      </c>
      <c r="E429">
        <v>50</v>
      </c>
      <c r="F429">
        <v>1.1000000000000001E-3</v>
      </c>
      <c r="G429">
        <v>100</v>
      </c>
      <c r="H429">
        <v>3</v>
      </c>
      <c r="I429">
        <v>100</v>
      </c>
      <c r="J429">
        <v>6.9999999999999999E-4</v>
      </c>
      <c r="K429">
        <v>50</v>
      </c>
      <c r="L429">
        <v>0.3</v>
      </c>
      <c r="M429">
        <v>50.1</v>
      </c>
      <c r="N429">
        <v>4.0000000000000002E-4</v>
      </c>
      <c r="O429">
        <v>450</v>
      </c>
      <c r="P429">
        <v>0.1</v>
      </c>
      <c r="Q429">
        <v>346.5</v>
      </c>
      <c r="R429">
        <v>9.9199999999999997E-2</v>
      </c>
      <c r="S429">
        <v>20</v>
      </c>
      <c r="T429">
        <v>20</v>
      </c>
      <c r="U429">
        <v>0</v>
      </c>
      <c r="V429" t="s">
        <v>22</v>
      </c>
      <c r="W429">
        <v>3.2200000000000002E-4</v>
      </c>
      <c r="X429">
        <v>0.3</v>
      </c>
    </row>
    <row r="430" spans="1:24" x14ac:dyDescent="0.25">
      <c r="A430">
        <v>5.4780000000000002E-2</v>
      </c>
      <c r="B430" s="1">
        <v>45380.513692129629</v>
      </c>
      <c r="C430">
        <v>50</v>
      </c>
      <c r="D430">
        <v>0.3</v>
      </c>
      <c r="E430">
        <v>50.1</v>
      </c>
      <c r="F430">
        <v>-4.0000000000000002E-4</v>
      </c>
      <c r="G430">
        <v>100</v>
      </c>
      <c r="H430">
        <v>3</v>
      </c>
      <c r="I430">
        <v>100</v>
      </c>
      <c r="J430">
        <v>-4.0000000000000002E-4</v>
      </c>
      <c r="K430">
        <v>50</v>
      </c>
      <c r="L430">
        <v>0.3</v>
      </c>
      <c r="M430">
        <v>50.1</v>
      </c>
      <c r="N430">
        <v>0</v>
      </c>
      <c r="O430">
        <v>450</v>
      </c>
      <c r="P430">
        <v>0.1</v>
      </c>
      <c r="Q430">
        <v>448.1</v>
      </c>
      <c r="R430">
        <v>7.9200000000000007E-2</v>
      </c>
      <c r="S430">
        <v>20</v>
      </c>
      <c r="T430">
        <v>20</v>
      </c>
      <c r="U430">
        <v>0</v>
      </c>
      <c r="V430" t="s">
        <v>22</v>
      </c>
      <c r="W430">
        <v>3.2200000000000002E-4</v>
      </c>
      <c r="X430">
        <v>0.3</v>
      </c>
    </row>
    <row r="431" spans="1:24" x14ac:dyDescent="0.25">
      <c r="A431">
        <v>5.4919999999999997E-2</v>
      </c>
      <c r="B431" s="1">
        <v>45380.513692129629</v>
      </c>
      <c r="C431">
        <v>50</v>
      </c>
      <c r="D431">
        <v>0.3</v>
      </c>
      <c r="E431">
        <v>50</v>
      </c>
      <c r="F431">
        <v>-6.9999999999999999E-4</v>
      </c>
      <c r="G431">
        <v>100</v>
      </c>
      <c r="H431">
        <v>3</v>
      </c>
      <c r="I431">
        <v>100</v>
      </c>
      <c r="J431">
        <v>-6.9999999999999999E-4</v>
      </c>
      <c r="K431">
        <v>50</v>
      </c>
      <c r="L431">
        <v>0.3</v>
      </c>
      <c r="M431">
        <v>50.1</v>
      </c>
      <c r="N431">
        <v>4.0000000000000002E-4</v>
      </c>
      <c r="O431">
        <v>450</v>
      </c>
      <c r="P431">
        <v>0.1</v>
      </c>
      <c r="Q431">
        <v>347.5</v>
      </c>
      <c r="R431">
        <v>9.8900000000000002E-2</v>
      </c>
      <c r="S431">
        <v>20</v>
      </c>
      <c r="T431">
        <v>20</v>
      </c>
      <c r="U431">
        <v>0</v>
      </c>
      <c r="V431" t="s">
        <v>22</v>
      </c>
      <c r="W431">
        <v>3.2600000000000001E-4</v>
      </c>
      <c r="X431">
        <v>0.3</v>
      </c>
    </row>
    <row r="432" spans="1:24" x14ac:dyDescent="0.25">
      <c r="A432">
        <v>5.5059999999999998E-2</v>
      </c>
      <c r="B432" s="1">
        <v>45380.513703703706</v>
      </c>
      <c r="C432">
        <v>50</v>
      </c>
      <c r="D432">
        <v>0.3</v>
      </c>
      <c r="E432">
        <v>50</v>
      </c>
      <c r="F432">
        <v>0</v>
      </c>
      <c r="G432">
        <v>100</v>
      </c>
      <c r="H432">
        <v>3</v>
      </c>
      <c r="I432">
        <v>100</v>
      </c>
      <c r="J432">
        <v>0</v>
      </c>
      <c r="K432">
        <v>50</v>
      </c>
      <c r="L432">
        <v>0.3</v>
      </c>
      <c r="M432">
        <v>50.1</v>
      </c>
      <c r="N432">
        <v>0</v>
      </c>
      <c r="O432">
        <v>450</v>
      </c>
      <c r="P432">
        <v>0.1</v>
      </c>
      <c r="Q432">
        <v>428.5</v>
      </c>
      <c r="R432">
        <v>9.8900000000000002E-2</v>
      </c>
      <c r="S432">
        <v>20</v>
      </c>
      <c r="T432">
        <v>20</v>
      </c>
      <c r="U432">
        <v>0</v>
      </c>
      <c r="V432" t="s">
        <v>22</v>
      </c>
      <c r="W432">
        <v>3.2600000000000001E-4</v>
      </c>
      <c r="X432">
        <v>0.3</v>
      </c>
    </row>
    <row r="433" spans="1:24" x14ac:dyDescent="0.25">
      <c r="A433">
        <v>5.5199999999999999E-2</v>
      </c>
      <c r="B433" s="1">
        <v>45380.513703703706</v>
      </c>
      <c r="C433">
        <v>50</v>
      </c>
      <c r="D433">
        <v>0.3</v>
      </c>
      <c r="E433">
        <v>50</v>
      </c>
      <c r="F433">
        <v>-6.9999999999999999E-4</v>
      </c>
      <c r="G433">
        <v>100</v>
      </c>
      <c r="H433">
        <v>3</v>
      </c>
      <c r="I433">
        <v>100.1</v>
      </c>
      <c r="J433">
        <v>0</v>
      </c>
      <c r="K433">
        <v>50</v>
      </c>
      <c r="L433">
        <v>0.3</v>
      </c>
      <c r="M433">
        <v>50.1</v>
      </c>
      <c r="N433">
        <v>-4.0000000000000002E-4</v>
      </c>
      <c r="O433">
        <v>450</v>
      </c>
      <c r="P433">
        <v>0.1</v>
      </c>
      <c r="Q433">
        <v>362.6</v>
      </c>
      <c r="R433">
        <v>9.8500000000000004E-2</v>
      </c>
      <c r="S433">
        <v>20</v>
      </c>
      <c r="T433">
        <v>20</v>
      </c>
      <c r="U433">
        <v>0</v>
      </c>
      <c r="V433" t="s">
        <v>22</v>
      </c>
      <c r="W433">
        <v>3.3100000000000002E-4</v>
      </c>
      <c r="X433">
        <v>0.3</v>
      </c>
    </row>
    <row r="434" spans="1:24" x14ac:dyDescent="0.25">
      <c r="A434">
        <v>5.5329999999999997E-2</v>
      </c>
      <c r="B434" s="1">
        <v>45380.513715277775</v>
      </c>
      <c r="C434">
        <v>50</v>
      </c>
      <c r="D434">
        <v>0.3</v>
      </c>
      <c r="E434">
        <v>50</v>
      </c>
      <c r="F434">
        <v>-4.0000000000000002E-4</v>
      </c>
      <c r="G434">
        <v>100</v>
      </c>
      <c r="H434">
        <v>3</v>
      </c>
      <c r="I434">
        <v>100.1</v>
      </c>
      <c r="J434">
        <v>-4.0000000000000002E-4</v>
      </c>
      <c r="K434">
        <v>50</v>
      </c>
      <c r="L434">
        <v>0.3</v>
      </c>
      <c r="M434">
        <v>50.1</v>
      </c>
      <c r="N434">
        <v>-4.0000000000000002E-4</v>
      </c>
      <c r="O434">
        <v>450</v>
      </c>
      <c r="P434">
        <v>0.1</v>
      </c>
      <c r="Q434">
        <v>450.2</v>
      </c>
      <c r="R434">
        <v>6.6500000000000004E-2</v>
      </c>
      <c r="S434">
        <v>20</v>
      </c>
      <c r="T434">
        <v>20</v>
      </c>
      <c r="U434">
        <v>0</v>
      </c>
      <c r="V434" t="s">
        <v>22</v>
      </c>
      <c r="W434">
        <v>3.3100000000000002E-4</v>
      </c>
      <c r="X434">
        <v>0.3</v>
      </c>
    </row>
    <row r="435" spans="1:24" x14ac:dyDescent="0.25">
      <c r="A435">
        <v>5.5469999999999998E-2</v>
      </c>
      <c r="B435" s="1">
        <v>45380.513715277775</v>
      </c>
      <c r="C435">
        <v>50</v>
      </c>
      <c r="D435">
        <v>0.3</v>
      </c>
      <c r="E435">
        <v>50</v>
      </c>
      <c r="F435">
        <v>0</v>
      </c>
      <c r="G435">
        <v>100</v>
      </c>
      <c r="H435">
        <v>3</v>
      </c>
      <c r="I435">
        <v>100.1</v>
      </c>
      <c r="J435">
        <v>-4.0000000000000002E-4</v>
      </c>
      <c r="K435">
        <v>50</v>
      </c>
      <c r="L435">
        <v>0.3</v>
      </c>
      <c r="M435">
        <v>50.1</v>
      </c>
      <c r="N435">
        <v>-6.9999999999999999E-4</v>
      </c>
      <c r="O435">
        <v>450</v>
      </c>
      <c r="P435">
        <v>0.1</v>
      </c>
      <c r="Q435">
        <v>353.7</v>
      </c>
      <c r="R435">
        <v>9.9599999999999994E-2</v>
      </c>
      <c r="S435">
        <v>20</v>
      </c>
      <c r="T435">
        <v>20</v>
      </c>
      <c r="U435">
        <v>0</v>
      </c>
      <c r="V435" t="s">
        <v>22</v>
      </c>
      <c r="W435">
        <v>3.3199999999999999E-4</v>
      </c>
      <c r="X435">
        <v>0.3</v>
      </c>
    </row>
    <row r="436" spans="1:24" x14ac:dyDescent="0.25">
      <c r="A436">
        <v>5.561E-2</v>
      </c>
      <c r="B436" s="1">
        <v>45380.513726851852</v>
      </c>
      <c r="C436">
        <v>50</v>
      </c>
      <c r="D436">
        <v>0.3</v>
      </c>
      <c r="E436">
        <v>50</v>
      </c>
      <c r="F436">
        <v>-6.9999999999999999E-4</v>
      </c>
      <c r="G436">
        <v>100</v>
      </c>
      <c r="H436">
        <v>3</v>
      </c>
      <c r="I436">
        <v>100.1</v>
      </c>
      <c r="J436">
        <v>4.0000000000000002E-4</v>
      </c>
      <c r="K436">
        <v>50</v>
      </c>
      <c r="L436">
        <v>0.3</v>
      </c>
      <c r="M436">
        <v>50.1</v>
      </c>
      <c r="N436">
        <v>6.9999999999999999E-4</v>
      </c>
      <c r="O436">
        <v>450</v>
      </c>
      <c r="P436">
        <v>0.1</v>
      </c>
      <c r="Q436">
        <v>450.2</v>
      </c>
      <c r="R436">
        <v>5.8799999999999998E-2</v>
      </c>
      <c r="S436">
        <v>20</v>
      </c>
      <c r="T436">
        <v>20</v>
      </c>
      <c r="U436">
        <v>0</v>
      </c>
      <c r="V436" t="s">
        <v>22</v>
      </c>
      <c r="W436">
        <v>3.3199999999999999E-4</v>
      </c>
      <c r="X436">
        <v>0.3</v>
      </c>
    </row>
    <row r="437" spans="1:24" x14ac:dyDescent="0.25">
      <c r="A437">
        <v>5.5750000000000001E-2</v>
      </c>
      <c r="B437" s="1">
        <v>45380.513726851852</v>
      </c>
      <c r="C437">
        <v>50</v>
      </c>
      <c r="D437">
        <v>0.3</v>
      </c>
      <c r="E437">
        <v>50.1</v>
      </c>
      <c r="F437">
        <v>-4.0000000000000002E-4</v>
      </c>
      <c r="G437">
        <v>100</v>
      </c>
      <c r="H437">
        <v>3</v>
      </c>
      <c r="I437">
        <v>100.1</v>
      </c>
      <c r="J437">
        <v>-6.9999999999999999E-4</v>
      </c>
      <c r="K437">
        <v>50</v>
      </c>
      <c r="L437">
        <v>0.3</v>
      </c>
      <c r="M437">
        <v>50.1</v>
      </c>
      <c r="N437">
        <v>6.9999999999999999E-4</v>
      </c>
      <c r="O437">
        <v>450</v>
      </c>
      <c r="P437">
        <v>0.1</v>
      </c>
      <c r="Q437">
        <v>389</v>
      </c>
      <c r="R437">
        <v>9.9199999999999997E-2</v>
      </c>
      <c r="S437">
        <v>20</v>
      </c>
      <c r="T437">
        <v>20</v>
      </c>
      <c r="U437">
        <v>0</v>
      </c>
      <c r="V437" t="s">
        <v>22</v>
      </c>
      <c r="W437">
        <v>3.3300000000000002E-4</v>
      </c>
      <c r="X437">
        <v>0.3</v>
      </c>
    </row>
    <row r="438" spans="1:24" x14ac:dyDescent="0.25">
      <c r="A438">
        <v>5.5890000000000002E-2</v>
      </c>
      <c r="B438" s="1">
        <v>45380.513738425929</v>
      </c>
      <c r="C438">
        <v>50</v>
      </c>
      <c r="D438">
        <v>0.3</v>
      </c>
      <c r="E438">
        <v>50</v>
      </c>
      <c r="F438">
        <v>-1.1000000000000001E-3</v>
      </c>
      <c r="G438">
        <v>100</v>
      </c>
      <c r="H438">
        <v>3</v>
      </c>
      <c r="I438">
        <v>100</v>
      </c>
      <c r="J438">
        <v>4.0000000000000002E-4</v>
      </c>
      <c r="K438">
        <v>50</v>
      </c>
      <c r="L438">
        <v>0.3</v>
      </c>
      <c r="M438">
        <v>50.1</v>
      </c>
      <c r="N438">
        <v>4.0000000000000002E-4</v>
      </c>
      <c r="O438">
        <v>450</v>
      </c>
      <c r="P438">
        <v>0.1</v>
      </c>
      <c r="Q438">
        <v>450.2</v>
      </c>
      <c r="R438">
        <v>5.7000000000000002E-2</v>
      </c>
      <c r="S438">
        <v>20</v>
      </c>
      <c r="T438">
        <v>20</v>
      </c>
      <c r="U438">
        <v>0</v>
      </c>
      <c r="V438" t="s">
        <v>22</v>
      </c>
      <c r="W438">
        <v>3.3300000000000002E-4</v>
      </c>
      <c r="X438">
        <v>0.3</v>
      </c>
    </row>
    <row r="439" spans="1:24" x14ac:dyDescent="0.25">
      <c r="A439">
        <v>5.6030000000000003E-2</v>
      </c>
      <c r="B439" s="1">
        <v>45380.513738425929</v>
      </c>
      <c r="C439">
        <v>50</v>
      </c>
      <c r="D439">
        <v>0.3</v>
      </c>
      <c r="E439">
        <v>50</v>
      </c>
      <c r="F439">
        <v>0</v>
      </c>
      <c r="G439">
        <v>100</v>
      </c>
      <c r="H439">
        <v>3</v>
      </c>
      <c r="I439">
        <v>100</v>
      </c>
      <c r="J439">
        <v>4.0000000000000002E-4</v>
      </c>
      <c r="K439">
        <v>50</v>
      </c>
      <c r="L439">
        <v>0.3</v>
      </c>
      <c r="M439">
        <v>50.1</v>
      </c>
      <c r="N439">
        <v>0</v>
      </c>
      <c r="O439">
        <v>450</v>
      </c>
      <c r="P439">
        <v>0.1</v>
      </c>
      <c r="Q439">
        <v>425</v>
      </c>
      <c r="R439">
        <v>9.8500000000000004E-2</v>
      </c>
      <c r="S439">
        <v>20</v>
      </c>
      <c r="T439">
        <v>20</v>
      </c>
      <c r="U439">
        <v>0</v>
      </c>
      <c r="V439" t="s">
        <v>22</v>
      </c>
      <c r="W439">
        <v>3.3500000000000001E-4</v>
      </c>
      <c r="X439">
        <v>0.3</v>
      </c>
    </row>
    <row r="440" spans="1:24" x14ac:dyDescent="0.25">
      <c r="A440">
        <v>5.6169999999999998E-2</v>
      </c>
      <c r="B440" s="1">
        <v>45380.513749999998</v>
      </c>
      <c r="C440">
        <v>50</v>
      </c>
      <c r="D440">
        <v>0.3</v>
      </c>
      <c r="E440">
        <v>50</v>
      </c>
      <c r="F440">
        <v>-6.9999999999999999E-4</v>
      </c>
      <c r="G440">
        <v>100</v>
      </c>
      <c r="H440">
        <v>3</v>
      </c>
      <c r="I440">
        <v>100</v>
      </c>
      <c r="J440">
        <v>-6.9999999999999999E-4</v>
      </c>
      <c r="K440">
        <v>50</v>
      </c>
      <c r="L440">
        <v>0.3</v>
      </c>
      <c r="M440">
        <v>50.1</v>
      </c>
      <c r="N440">
        <v>4.0000000000000002E-4</v>
      </c>
      <c r="O440">
        <v>450</v>
      </c>
      <c r="P440">
        <v>0.1</v>
      </c>
      <c r="Q440">
        <v>354</v>
      </c>
      <c r="R440">
        <v>9.8900000000000002E-2</v>
      </c>
      <c r="S440">
        <v>20</v>
      </c>
      <c r="T440">
        <v>20</v>
      </c>
      <c r="U440">
        <v>0</v>
      </c>
      <c r="V440" t="s">
        <v>22</v>
      </c>
      <c r="W440">
        <v>3.3500000000000001E-4</v>
      </c>
      <c r="X440">
        <v>0.3</v>
      </c>
    </row>
    <row r="441" spans="1:24" x14ac:dyDescent="0.25">
      <c r="A441">
        <v>5.6309999999999999E-2</v>
      </c>
      <c r="B441" s="1">
        <v>45380.513749999998</v>
      </c>
      <c r="C441">
        <v>50</v>
      </c>
      <c r="D441">
        <v>0.3</v>
      </c>
      <c r="E441">
        <v>50.1</v>
      </c>
      <c r="F441">
        <v>1.4E-3</v>
      </c>
      <c r="G441">
        <v>100</v>
      </c>
      <c r="H441">
        <v>3</v>
      </c>
      <c r="I441">
        <v>100</v>
      </c>
      <c r="J441">
        <v>0</v>
      </c>
      <c r="K441">
        <v>50</v>
      </c>
      <c r="L441">
        <v>0.3</v>
      </c>
      <c r="M441">
        <v>50.1</v>
      </c>
      <c r="N441">
        <v>0</v>
      </c>
      <c r="O441">
        <v>450</v>
      </c>
      <c r="P441">
        <v>0.1</v>
      </c>
      <c r="Q441">
        <v>431.1</v>
      </c>
      <c r="R441">
        <v>9.8900000000000002E-2</v>
      </c>
      <c r="S441">
        <v>20</v>
      </c>
      <c r="T441">
        <v>20</v>
      </c>
      <c r="U441">
        <v>0</v>
      </c>
      <c r="V441" t="s">
        <v>22</v>
      </c>
      <c r="W441">
        <v>3.3500000000000001E-4</v>
      </c>
      <c r="X441">
        <v>0.3</v>
      </c>
    </row>
    <row r="442" spans="1:24" x14ac:dyDescent="0.25">
      <c r="A442">
        <v>5.645E-2</v>
      </c>
      <c r="B442" s="1">
        <v>45380.513761574075</v>
      </c>
      <c r="C442">
        <v>50</v>
      </c>
      <c r="D442">
        <v>0.3</v>
      </c>
      <c r="E442">
        <v>50.1</v>
      </c>
      <c r="F442">
        <v>6.9999999999999999E-4</v>
      </c>
      <c r="G442">
        <v>100</v>
      </c>
      <c r="H442">
        <v>3</v>
      </c>
      <c r="I442">
        <v>100</v>
      </c>
      <c r="J442">
        <v>4.0000000000000002E-4</v>
      </c>
      <c r="K442">
        <v>50</v>
      </c>
      <c r="L442">
        <v>0.3</v>
      </c>
      <c r="M442">
        <v>50.1</v>
      </c>
      <c r="N442">
        <v>-1.1000000000000001E-3</v>
      </c>
      <c r="O442">
        <v>450</v>
      </c>
      <c r="P442">
        <v>0.1</v>
      </c>
      <c r="Q442">
        <v>343.6</v>
      </c>
      <c r="R442">
        <v>9.8900000000000002E-2</v>
      </c>
      <c r="S442">
        <v>20</v>
      </c>
      <c r="T442">
        <v>20</v>
      </c>
      <c r="U442">
        <v>0</v>
      </c>
      <c r="V442" t="s">
        <v>22</v>
      </c>
      <c r="W442">
        <v>3.3500000000000001E-4</v>
      </c>
      <c r="X442">
        <v>0.3</v>
      </c>
    </row>
    <row r="443" spans="1:24" x14ac:dyDescent="0.25">
      <c r="A443">
        <v>5.6579999999999998E-2</v>
      </c>
      <c r="B443" s="1">
        <v>45380.513761574075</v>
      </c>
      <c r="C443">
        <v>50</v>
      </c>
      <c r="D443">
        <v>0.3</v>
      </c>
      <c r="E443">
        <v>50</v>
      </c>
      <c r="F443">
        <v>1.4E-3</v>
      </c>
      <c r="G443">
        <v>100</v>
      </c>
      <c r="H443">
        <v>3</v>
      </c>
      <c r="I443">
        <v>100</v>
      </c>
      <c r="J443">
        <v>-4.0000000000000002E-4</v>
      </c>
      <c r="K443">
        <v>50</v>
      </c>
      <c r="L443">
        <v>0.3</v>
      </c>
      <c r="M443">
        <v>50.1</v>
      </c>
      <c r="N443">
        <v>6.9999999999999999E-4</v>
      </c>
      <c r="O443">
        <v>450</v>
      </c>
      <c r="P443">
        <v>0.1</v>
      </c>
      <c r="Q443">
        <v>450.2</v>
      </c>
      <c r="R443">
        <v>7.6399999999999996E-2</v>
      </c>
      <c r="S443">
        <v>20</v>
      </c>
      <c r="T443">
        <v>20</v>
      </c>
      <c r="U443">
        <v>0</v>
      </c>
      <c r="V443" t="s">
        <v>22</v>
      </c>
      <c r="W443">
        <v>3.3399999999999999E-4</v>
      </c>
      <c r="X443">
        <v>0.3</v>
      </c>
    </row>
    <row r="444" spans="1:24" x14ac:dyDescent="0.25">
      <c r="A444">
        <v>5.672E-2</v>
      </c>
      <c r="B444" s="1">
        <v>45380.513773148145</v>
      </c>
      <c r="C444">
        <v>50</v>
      </c>
      <c r="D444">
        <v>0.3</v>
      </c>
      <c r="E444">
        <v>50.1</v>
      </c>
      <c r="F444">
        <v>-6.9999999999999999E-4</v>
      </c>
      <c r="G444">
        <v>100</v>
      </c>
      <c r="H444">
        <v>3</v>
      </c>
      <c r="I444">
        <v>100.1</v>
      </c>
      <c r="J444">
        <v>6.9999999999999999E-4</v>
      </c>
      <c r="K444">
        <v>50</v>
      </c>
      <c r="L444">
        <v>0.3</v>
      </c>
      <c r="M444">
        <v>50.1</v>
      </c>
      <c r="N444">
        <v>-4.0000000000000002E-4</v>
      </c>
      <c r="O444">
        <v>450</v>
      </c>
      <c r="P444">
        <v>0.1</v>
      </c>
      <c r="Q444">
        <v>346.6</v>
      </c>
      <c r="R444">
        <v>9.8500000000000004E-2</v>
      </c>
      <c r="S444">
        <v>20</v>
      </c>
      <c r="T444">
        <v>20</v>
      </c>
      <c r="U444">
        <v>0</v>
      </c>
      <c r="V444" t="s">
        <v>22</v>
      </c>
      <c r="W444">
        <v>3.3399999999999999E-4</v>
      </c>
      <c r="X444">
        <v>0.3</v>
      </c>
    </row>
    <row r="445" spans="1:24" x14ac:dyDescent="0.25">
      <c r="A445">
        <v>5.6860000000000001E-2</v>
      </c>
      <c r="B445" s="1">
        <v>45380.513773148145</v>
      </c>
      <c r="C445">
        <v>50</v>
      </c>
      <c r="D445">
        <v>0.3</v>
      </c>
      <c r="E445">
        <v>50.1</v>
      </c>
      <c r="F445">
        <v>-4.0000000000000002E-4</v>
      </c>
      <c r="G445">
        <v>100</v>
      </c>
      <c r="H445">
        <v>3</v>
      </c>
      <c r="I445">
        <v>100</v>
      </c>
      <c r="J445">
        <v>0</v>
      </c>
      <c r="K445">
        <v>50</v>
      </c>
      <c r="L445">
        <v>0.3</v>
      </c>
      <c r="M445">
        <v>50.1</v>
      </c>
      <c r="N445">
        <v>0</v>
      </c>
      <c r="O445">
        <v>450</v>
      </c>
      <c r="P445">
        <v>0.1</v>
      </c>
      <c r="Q445">
        <v>450.2</v>
      </c>
      <c r="R445">
        <v>7.7100000000000002E-2</v>
      </c>
      <c r="S445">
        <v>20</v>
      </c>
      <c r="T445">
        <v>20</v>
      </c>
      <c r="U445">
        <v>0</v>
      </c>
      <c r="V445" t="s">
        <v>22</v>
      </c>
      <c r="W445">
        <v>3.3500000000000001E-4</v>
      </c>
      <c r="X445">
        <v>0.3</v>
      </c>
    </row>
    <row r="446" spans="1:24" x14ac:dyDescent="0.25">
      <c r="A446">
        <v>5.7000000000000002E-2</v>
      </c>
      <c r="B446" s="1">
        <v>45380.513784722221</v>
      </c>
      <c r="C446">
        <v>50</v>
      </c>
      <c r="D446">
        <v>0.3</v>
      </c>
      <c r="E446">
        <v>50</v>
      </c>
      <c r="F446">
        <v>4.0000000000000002E-4</v>
      </c>
      <c r="G446">
        <v>100</v>
      </c>
      <c r="H446">
        <v>3</v>
      </c>
      <c r="I446">
        <v>100</v>
      </c>
      <c r="J446">
        <v>0</v>
      </c>
      <c r="K446">
        <v>50</v>
      </c>
      <c r="L446">
        <v>0.3</v>
      </c>
      <c r="M446">
        <v>50.1</v>
      </c>
      <c r="N446">
        <v>6.9999999999999999E-4</v>
      </c>
      <c r="O446">
        <v>450</v>
      </c>
      <c r="P446">
        <v>0.1</v>
      </c>
      <c r="Q446">
        <v>343.1</v>
      </c>
      <c r="R446">
        <v>9.9599999999999994E-2</v>
      </c>
      <c r="S446">
        <v>20</v>
      </c>
      <c r="T446">
        <v>20</v>
      </c>
      <c r="U446">
        <v>0</v>
      </c>
      <c r="V446" t="s">
        <v>22</v>
      </c>
      <c r="W446">
        <v>3.3500000000000001E-4</v>
      </c>
      <c r="X446">
        <v>0.3</v>
      </c>
    </row>
    <row r="447" spans="1:24" x14ac:dyDescent="0.25">
      <c r="A447">
        <v>5.7140000000000003E-2</v>
      </c>
      <c r="B447" s="1">
        <v>45380.513784722221</v>
      </c>
      <c r="C447">
        <v>50</v>
      </c>
      <c r="D447">
        <v>0.3</v>
      </c>
      <c r="E447">
        <v>50</v>
      </c>
      <c r="F447">
        <v>-6.9999999999999999E-4</v>
      </c>
      <c r="G447">
        <v>100</v>
      </c>
      <c r="H447">
        <v>3</v>
      </c>
      <c r="I447">
        <v>100</v>
      </c>
      <c r="J447">
        <v>-1.8E-3</v>
      </c>
      <c r="K447">
        <v>50</v>
      </c>
      <c r="L447">
        <v>0.3</v>
      </c>
      <c r="M447">
        <v>50.1</v>
      </c>
      <c r="N447">
        <v>6.9999999999999999E-4</v>
      </c>
      <c r="O447">
        <v>450</v>
      </c>
      <c r="P447">
        <v>0.1</v>
      </c>
      <c r="Q447">
        <v>450.2</v>
      </c>
      <c r="R447">
        <v>6.4399999999999999E-2</v>
      </c>
      <c r="S447">
        <v>20</v>
      </c>
      <c r="T447">
        <v>20</v>
      </c>
      <c r="U447">
        <v>0</v>
      </c>
      <c r="V447" t="s">
        <v>22</v>
      </c>
      <c r="W447">
        <v>3.3700000000000001E-4</v>
      </c>
      <c r="X447">
        <v>0.3</v>
      </c>
    </row>
    <row r="448" spans="1:24" x14ac:dyDescent="0.25">
      <c r="A448">
        <v>5.7279999999999998E-2</v>
      </c>
      <c r="B448" s="1">
        <v>45380.513796296298</v>
      </c>
      <c r="C448">
        <v>50</v>
      </c>
      <c r="D448">
        <v>0.3</v>
      </c>
      <c r="E448">
        <v>50.1</v>
      </c>
      <c r="F448">
        <v>-4.0000000000000002E-4</v>
      </c>
      <c r="G448">
        <v>100</v>
      </c>
      <c r="H448">
        <v>3</v>
      </c>
      <c r="I448">
        <v>100</v>
      </c>
      <c r="J448">
        <v>-4.0000000000000002E-4</v>
      </c>
      <c r="K448">
        <v>50</v>
      </c>
      <c r="L448">
        <v>0.3</v>
      </c>
      <c r="M448">
        <v>50.1</v>
      </c>
      <c r="N448">
        <v>-1.4E-3</v>
      </c>
      <c r="O448">
        <v>450</v>
      </c>
      <c r="P448">
        <v>0.1</v>
      </c>
      <c r="Q448">
        <v>365.6</v>
      </c>
      <c r="R448">
        <v>9.8900000000000002E-2</v>
      </c>
      <c r="S448">
        <v>20</v>
      </c>
      <c r="T448">
        <v>20</v>
      </c>
      <c r="U448">
        <v>0</v>
      </c>
      <c r="V448" t="s">
        <v>22</v>
      </c>
      <c r="W448">
        <v>3.3700000000000001E-4</v>
      </c>
      <c r="X448">
        <v>0.3</v>
      </c>
    </row>
    <row r="449" spans="1:24" x14ac:dyDescent="0.25">
      <c r="A449">
        <v>5.7419999999999999E-2</v>
      </c>
      <c r="B449" s="1">
        <v>45380.513796296298</v>
      </c>
      <c r="C449">
        <v>50</v>
      </c>
      <c r="D449">
        <v>0.3</v>
      </c>
      <c r="E449">
        <v>39.1</v>
      </c>
      <c r="F449">
        <v>0.30020000000000002</v>
      </c>
      <c r="G449">
        <v>100</v>
      </c>
      <c r="H449">
        <v>3</v>
      </c>
      <c r="I449">
        <v>100</v>
      </c>
      <c r="J449">
        <v>-4.0000000000000002E-4</v>
      </c>
      <c r="K449">
        <v>50</v>
      </c>
      <c r="L449">
        <v>0.3</v>
      </c>
      <c r="M449">
        <v>50.1</v>
      </c>
      <c r="N449">
        <v>-4.0000000000000002E-4</v>
      </c>
      <c r="O449">
        <v>450</v>
      </c>
      <c r="P449">
        <v>0.1</v>
      </c>
      <c r="Q449">
        <v>397.9</v>
      </c>
      <c r="R449">
        <v>9.8500000000000004E-2</v>
      </c>
      <c r="S449">
        <v>20</v>
      </c>
      <c r="T449">
        <v>20</v>
      </c>
      <c r="U449">
        <v>0</v>
      </c>
      <c r="V449" t="s">
        <v>22</v>
      </c>
      <c r="W449">
        <v>3.3399999999999999E-4</v>
      </c>
      <c r="X449">
        <v>0.3</v>
      </c>
    </row>
    <row r="450" spans="1:24" x14ac:dyDescent="0.25">
      <c r="A450">
        <v>5.756E-2</v>
      </c>
      <c r="B450" s="1">
        <v>45380.513807870368</v>
      </c>
      <c r="C450">
        <v>50</v>
      </c>
      <c r="D450">
        <v>0.3</v>
      </c>
      <c r="E450">
        <v>50</v>
      </c>
      <c r="F450">
        <v>6.9999999999999999E-4</v>
      </c>
      <c r="G450">
        <v>100</v>
      </c>
      <c r="H450">
        <v>3</v>
      </c>
      <c r="I450">
        <v>100</v>
      </c>
      <c r="J450">
        <v>-4.0000000000000002E-4</v>
      </c>
      <c r="K450">
        <v>50</v>
      </c>
      <c r="L450">
        <v>0.3</v>
      </c>
      <c r="M450">
        <v>50.1</v>
      </c>
      <c r="N450">
        <v>4.0000000000000002E-4</v>
      </c>
      <c r="O450">
        <v>450</v>
      </c>
      <c r="P450">
        <v>0.1</v>
      </c>
      <c r="Q450">
        <v>374.3</v>
      </c>
      <c r="R450">
        <v>9.9199999999999997E-2</v>
      </c>
      <c r="S450">
        <v>20</v>
      </c>
      <c r="T450">
        <v>20</v>
      </c>
      <c r="U450">
        <v>0</v>
      </c>
      <c r="V450" t="s">
        <v>22</v>
      </c>
      <c r="W450">
        <v>3.3399999999999999E-4</v>
      </c>
      <c r="X450">
        <v>0.3</v>
      </c>
    </row>
    <row r="451" spans="1:24" x14ac:dyDescent="0.25">
      <c r="A451">
        <v>5.7700000000000001E-2</v>
      </c>
      <c r="B451" s="1">
        <v>45380.513807870368</v>
      </c>
      <c r="C451">
        <v>50</v>
      </c>
      <c r="D451">
        <v>0.3</v>
      </c>
      <c r="E451">
        <v>26.4</v>
      </c>
      <c r="F451">
        <v>1.8E-3</v>
      </c>
      <c r="G451">
        <v>100</v>
      </c>
      <c r="H451">
        <v>3</v>
      </c>
      <c r="I451">
        <v>100</v>
      </c>
      <c r="J451">
        <v>0</v>
      </c>
      <c r="K451">
        <v>50</v>
      </c>
      <c r="L451">
        <v>0.3</v>
      </c>
      <c r="M451">
        <v>50.1</v>
      </c>
      <c r="N451">
        <v>-4.0000000000000002E-4</v>
      </c>
      <c r="O451">
        <v>450</v>
      </c>
      <c r="P451">
        <v>0.1</v>
      </c>
      <c r="Q451">
        <v>427.6</v>
      </c>
      <c r="R451">
        <v>9.9199999999999997E-2</v>
      </c>
      <c r="S451">
        <v>20</v>
      </c>
      <c r="T451">
        <v>20</v>
      </c>
      <c r="U451">
        <v>0</v>
      </c>
      <c r="V451" t="s">
        <v>22</v>
      </c>
      <c r="W451">
        <v>3.39E-4</v>
      </c>
      <c r="X451">
        <v>0.3</v>
      </c>
    </row>
    <row r="452" spans="1:24" x14ac:dyDescent="0.25">
      <c r="A452">
        <v>5.7829999999999999E-2</v>
      </c>
      <c r="B452" s="1">
        <v>45380.513819444444</v>
      </c>
      <c r="C452">
        <v>50</v>
      </c>
      <c r="D452">
        <v>0.3</v>
      </c>
      <c r="E452">
        <v>50</v>
      </c>
      <c r="F452">
        <v>-4.0000000000000002E-4</v>
      </c>
      <c r="G452">
        <v>100</v>
      </c>
      <c r="H452">
        <v>3</v>
      </c>
      <c r="I452">
        <v>100</v>
      </c>
      <c r="J452">
        <v>0</v>
      </c>
      <c r="K452">
        <v>50</v>
      </c>
      <c r="L452">
        <v>0.3</v>
      </c>
      <c r="M452">
        <v>50.1</v>
      </c>
      <c r="N452">
        <v>-4.0000000000000002E-4</v>
      </c>
      <c r="O452">
        <v>450</v>
      </c>
      <c r="P452">
        <v>0.1</v>
      </c>
      <c r="Q452">
        <v>363.5</v>
      </c>
      <c r="R452">
        <v>9.8900000000000002E-2</v>
      </c>
      <c r="S452">
        <v>20</v>
      </c>
      <c r="T452">
        <v>20</v>
      </c>
      <c r="U452">
        <v>0</v>
      </c>
      <c r="V452" t="s">
        <v>22</v>
      </c>
      <c r="W452">
        <v>3.39E-4</v>
      </c>
      <c r="X452">
        <v>0.3</v>
      </c>
    </row>
    <row r="453" spans="1:24" x14ac:dyDescent="0.25">
      <c r="A453">
        <v>5.7970000000000001E-2</v>
      </c>
      <c r="B453" s="1">
        <v>45380.513819444444</v>
      </c>
      <c r="C453">
        <v>50</v>
      </c>
      <c r="D453">
        <v>0.3</v>
      </c>
      <c r="E453">
        <v>28.6</v>
      </c>
      <c r="F453">
        <v>6.9999999999999999E-4</v>
      </c>
      <c r="G453">
        <v>100</v>
      </c>
      <c r="H453">
        <v>3</v>
      </c>
      <c r="I453">
        <v>100</v>
      </c>
      <c r="J453">
        <v>-4.0000000000000002E-4</v>
      </c>
      <c r="K453">
        <v>50</v>
      </c>
      <c r="L453">
        <v>0.3</v>
      </c>
      <c r="M453">
        <v>50.1</v>
      </c>
      <c r="N453">
        <v>0.29980000000000001</v>
      </c>
      <c r="O453">
        <v>450</v>
      </c>
      <c r="P453">
        <v>0.1</v>
      </c>
      <c r="Q453">
        <v>384.1</v>
      </c>
      <c r="R453">
        <v>9.9199999999999997E-2</v>
      </c>
      <c r="S453">
        <v>20</v>
      </c>
      <c r="T453">
        <v>20</v>
      </c>
      <c r="U453">
        <v>0</v>
      </c>
      <c r="V453" t="s">
        <v>22</v>
      </c>
      <c r="W453">
        <v>3.3799999999999998E-4</v>
      </c>
      <c r="X453">
        <v>0.3</v>
      </c>
    </row>
    <row r="454" spans="1:24" x14ac:dyDescent="0.25">
      <c r="A454">
        <v>5.8110000000000002E-2</v>
      </c>
      <c r="B454" s="1">
        <v>45380.513831018521</v>
      </c>
      <c r="C454">
        <v>50</v>
      </c>
      <c r="D454">
        <v>0.3</v>
      </c>
      <c r="E454">
        <v>50.1</v>
      </c>
      <c r="F454">
        <v>4.0000000000000002E-4</v>
      </c>
      <c r="G454">
        <v>100</v>
      </c>
      <c r="H454">
        <v>3</v>
      </c>
      <c r="I454">
        <v>100</v>
      </c>
      <c r="J454">
        <v>0</v>
      </c>
      <c r="K454">
        <v>50</v>
      </c>
      <c r="L454">
        <v>0.3</v>
      </c>
      <c r="M454">
        <v>50.1</v>
      </c>
      <c r="N454">
        <v>-6.9999999999999999E-4</v>
      </c>
      <c r="O454">
        <v>450</v>
      </c>
      <c r="P454">
        <v>0.1</v>
      </c>
      <c r="Q454">
        <v>384.2</v>
      </c>
      <c r="R454">
        <v>9.8900000000000002E-2</v>
      </c>
      <c r="S454">
        <v>20</v>
      </c>
      <c r="T454">
        <v>20</v>
      </c>
      <c r="U454">
        <v>0</v>
      </c>
      <c r="V454" t="s">
        <v>22</v>
      </c>
      <c r="W454">
        <v>3.3799999999999998E-4</v>
      </c>
      <c r="X454">
        <v>0.3</v>
      </c>
    </row>
    <row r="455" spans="1:24" x14ac:dyDescent="0.25">
      <c r="A455">
        <v>5.8250000000000003E-2</v>
      </c>
      <c r="B455" s="1">
        <v>45380.513831018521</v>
      </c>
      <c r="C455">
        <v>50</v>
      </c>
      <c r="D455">
        <v>0.3</v>
      </c>
      <c r="E455">
        <v>50</v>
      </c>
      <c r="F455">
        <v>0</v>
      </c>
      <c r="G455">
        <v>100</v>
      </c>
      <c r="H455">
        <v>3</v>
      </c>
      <c r="I455">
        <v>100</v>
      </c>
      <c r="J455">
        <v>4.0000000000000002E-4</v>
      </c>
      <c r="K455">
        <v>50</v>
      </c>
      <c r="L455">
        <v>0.3</v>
      </c>
      <c r="M455">
        <v>10.5</v>
      </c>
      <c r="N455">
        <v>0.3009</v>
      </c>
      <c r="O455">
        <v>450</v>
      </c>
      <c r="P455">
        <v>0.1</v>
      </c>
      <c r="Q455">
        <v>450.2</v>
      </c>
      <c r="R455">
        <v>6.3E-2</v>
      </c>
      <c r="S455">
        <v>20</v>
      </c>
      <c r="T455">
        <v>20</v>
      </c>
      <c r="U455">
        <v>0</v>
      </c>
      <c r="V455" t="s">
        <v>22</v>
      </c>
      <c r="W455">
        <v>3.4200000000000002E-4</v>
      </c>
      <c r="X455">
        <v>0.3</v>
      </c>
    </row>
    <row r="456" spans="1:24" x14ac:dyDescent="0.25">
      <c r="A456">
        <v>5.8389999999999997E-2</v>
      </c>
      <c r="B456" s="1">
        <v>45380.513842592591</v>
      </c>
      <c r="C456">
        <v>50</v>
      </c>
      <c r="D456">
        <v>0.3</v>
      </c>
      <c r="E456">
        <v>50</v>
      </c>
      <c r="F456">
        <v>-6.9999999999999999E-4</v>
      </c>
      <c r="G456">
        <v>100</v>
      </c>
      <c r="H456">
        <v>3</v>
      </c>
      <c r="I456">
        <v>100</v>
      </c>
      <c r="J456">
        <v>6.9999999999999999E-4</v>
      </c>
      <c r="K456">
        <v>50</v>
      </c>
      <c r="L456">
        <v>0.3</v>
      </c>
      <c r="M456">
        <v>50.1</v>
      </c>
      <c r="N456">
        <v>4.0000000000000002E-4</v>
      </c>
      <c r="O456">
        <v>450</v>
      </c>
      <c r="P456">
        <v>0.1</v>
      </c>
      <c r="Q456">
        <v>375.1</v>
      </c>
      <c r="R456">
        <v>9.8500000000000004E-2</v>
      </c>
      <c r="S456">
        <v>20</v>
      </c>
      <c r="T456">
        <v>20</v>
      </c>
      <c r="U456">
        <v>0</v>
      </c>
      <c r="V456" t="s">
        <v>22</v>
      </c>
      <c r="W456">
        <v>3.4200000000000002E-4</v>
      </c>
      <c r="X456">
        <v>0.3</v>
      </c>
    </row>
    <row r="457" spans="1:24" x14ac:dyDescent="0.25">
      <c r="A457">
        <v>5.8529999999999999E-2</v>
      </c>
      <c r="B457" s="1">
        <v>45380.513842592591</v>
      </c>
      <c r="C457">
        <v>50</v>
      </c>
      <c r="D457">
        <v>0.3</v>
      </c>
      <c r="E457">
        <v>50</v>
      </c>
      <c r="F457">
        <v>6.9999999999999999E-4</v>
      </c>
      <c r="G457">
        <v>100</v>
      </c>
      <c r="H457">
        <v>3</v>
      </c>
      <c r="I457">
        <v>100.1</v>
      </c>
      <c r="J457">
        <v>-4.0000000000000002E-4</v>
      </c>
      <c r="K457">
        <v>50</v>
      </c>
      <c r="L457">
        <v>0.3</v>
      </c>
      <c r="M457">
        <v>19.5</v>
      </c>
      <c r="N457">
        <v>2.6700000000000002E-2</v>
      </c>
      <c r="O457">
        <v>450</v>
      </c>
      <c r="P457">
        <v>0.1</v>
      </c>
      <c r="Q457">
        <v>430.5</v>
      </c>
      <c r="R457">
        <v>9.9199999999999997E-2</v>
      </c>
      <c r="S457">
        <v>20</v>
      </c>
      <c r="T457">
        <v>20</v>
      </c>
      <c r="U457">
        <v>0</v>
      </c>
      <c r="V457" t="s">
        <v>22</v>
      </c>
      <c r="W457">
        <v>3.4000000000000002E-4</v>
      </c>
      <c r="X457">
        <v>0.3</v>
      </c>
    </row>
    <row r="458" spans="1:24" x14ac:dyDescent="0.25">
      <c r="A458">
        <v>5.867E-2</v>
      </c>
      <c r="B458" s="1">
        <v>45380.513854166667</v>
      </c>
      <c r="C458">
        <v>50</v>
      </c>
      <c r="D458">
        <v>0.3</v>
      </c>
      <c r="E458">
        <v>50.1</v>
      </c>
      <c r="F458">
        <v>0</v>
      </c>
      <c r="G458">
        <v>100</v>
      </c>
      <c r="H458">
        <v>3</v>
      </c>
      <c r="I458">
        <v>100.1</v>
      </c>
      <c r="J458">
        <v>1.1000000000000001E-3</v>
      </c>
      <c r="K458">
        <v>50</v>
      </c>
      <c r="L458">
        <v>0.3</v>
      </c>
      <c r="M458">
        <v>50.1</v>
      </c>
      <c r="N458">
        <v>0</v>
      </c>
      <c r="O458">
        <v>450</v>
      </c>
      <c r="P458">
        <v>0.1</v>
      </c>
      <c r="Q458">
        <v>386.1</v>
      </c>
      <c r="R458">
        <v>9.9199999999999997E-2</v>
      </c>
      <c r="S458">
        <v>20</v>
      </c>
      <c r="T458">
        <v>20</v>
      </c>
      <c r="U458">
        <v>0</v>
      </c>
      <c r="V458" t="s">
        <v>22</v>
      </c>
      <c r="W458">
        <v>3.4000000000000002E-4</v>
      </c>
      <c r="X458">
        <v>0.3</v>
      </c>
    </row>
    <row r="459" spans="1:24" x14ac:dyDescent="0.25">
      <c r="A459">
        <v>5.8810000000000001E-2</v>
      </c>
      <c r="B459" s="1">
        <v>45380.513854166667</v>
      </c>
      <c r="C459">
        <v>50</v>
      </c>
      <c r="D459">
        <v>0.3</v>
      </c>
      <c r="E459">
        <v>50</v>
      </c>
      <c r="F459">
        <v>-1.4E-3</v>
      </c>
      <c r="G459">
        <v>100</v>
      </c>
      <c r="H459">
        <v>3</v>
      </c>
      <c r="I459">
        <v>100</v>
      </c>
      <c r="J459">
        <v>2.0999999999999999E-3</v>
      </c>
      <c r="K459">
        <v>50</v>
      </c>
      <c r="L459">
        <v>0.3</v>
      </c>
      <c r="M459">
        <v>50.1</v>
      </c>
      <c r="N459">
        <v>4.0000000000000002E-4</v>
      </c>
      <c r="O459">
        <v>450</v>
      </c>
      <c r="P459">
        <v>0.1</v>
      </c>
      <c r="Q459">
        <v>376.5</v>
      </c>
      <c r="R459">
        <v>9.9199999999999997E-2</v>
      </c>
      <c r="S459">
        <v>20</v>
      </c>
      <c r="T459">
        <v>20</v>
      </c>
      <c r="U459">
        <v>0</v>
      </c>
      <c r="V459" t="s">
        <v>22</v>
      </c>
      <c r="W459">
        <v>3.39E-4</v>
      </c>
      <c r="X459">
        <v>0.3</v>
      </c>
    </row>
    <row r="460" spans="1:24" x14ac:dyDescent="0.25">
      <c r="A460">
        <v>5.8950000000000002E-2</v>
      </c>
      <c r="B460" s="1">
        <v>45380.513865740744</v>
      </c>
      <c r="C460">
        <v>50</v>
      </c>
      <c r="D460">
        <v>0.3</v>
      </c>
      <c r="E460">
        <v>50</v>
      </c>
      <c r="F460">
        <v>-4.0000000000000002E-4</v>
      </c>
      <c r="G460">
        <v>100</v>
      </c>
      <c r="H460">
        <v>3</v>
      </c>
      <c r="I460">
        <v>100.1</v>
      </c>
      <c r="J460">
        <v>0</v>
      </c>
      <c r="K460">
        <v>50</v>
      </c>
      <c r="L460">
        <v>0.3</v>
      </c>
      <c r="M460">
        <v>50.1</v>
      </c>
      <c r="N460">
        <v>4.0000000000000002E-4</v>
      </c>
      <c r="O460">
        <v>450</v>
      </c>
      <c r="P460">
        <v>0.1</v>
      </c>
      <c r="Q460">
        <v>426.6</v>
      </c>
      <c r="R460">
        <v>0.10059999999999999</v>
      </c>
      <c r="S460">
        <v>20</v>
      </c>
      <c r="T460">
        <v>20</v>
      </c>
      <c r="U460">
        <v>0</v>
      </c>
      <c r="V460" t="s">
        <v>22</v>
      </c>
      <c r="W460">
        <v>3.39E-4</v>
      </c>
      <c r="X460">
        <v>0.3</v>
      </c>
    </row>
    <row r="461" spans="1:24" x14ac:dyDescent="0.25">
      <c r="B461" s="1"/>
    </row>
    <row r="462" spans="1:24" x14ac:dyDescent="0.25">
      <c r="A462">
        <v>5.9080000000000001E-2</v>
      </c>
      <c r="B462" s="1">
        <v>45380.513865740744</v>
      </c>
      <c r="C462">
        <v>50</v>
      </c>
      <c r="D462">
        <v>0.3</v>
      </c>
      <c r="E462">
        <v>50</v>
      </c>
      <c r="F462">
        <v>-6.9999999999999999E-4</v>
      </c>
      <c r="G462">
        <v>100</v>
      </c>
      <c r="H462">
        <v>3</v>
      </c>
      <c r="I462">
        <v>100</v>
      </c>
      <c r="J462">
        <v>-4.0000000000000002E-4</v>
      </c>
      <c r="K462">
        <v>50</v>
      </c>
      <c r="L462">
        <v>0.3</v>
      </c>
      <c r="M462">
        <v>50.1</v>
      </c>
      <c r="N462">
        <v>6.9999999999999999E-4</v>
      </c>
      <c r="O462">
        <v>0</v>
      </c>
      <c r="P462">
        <v>0.1</v>
      </c>
      <c r="Q462">
        <v>271.2</v>
      </c>
      <c r="R462">
        <v>-6.0000000000000001E-3</v>
      </c>
      <c r="S462">
        <v>20</v>
      </c>
      <c r="T462">
        <v>20</v>
      </c>
      <c r="U462">
        <v>0</v>
      </c>
      <c r="V462" t="s">
        <v>22</v>
      </c>
      <c r="W462">
        <v>3.39E-4</v>
      </c>
      <c r="X462">
        <v>0.3</v>
      </c>
    </row>
    <row r="463" spans="1:24" x14ac:dyDescent="0.25">
      <c r="A463">
        <v>5.9220000000000002E-2</v>
      </c>
      <c r="B463" s="1">
        <v>45380.513877314814</v>
      </c>
      <c r="C463">
        <v>50</v>
      </c>
      <c r="D463">
        <v>0.3</v>
      </c>
      <c r="E463">
        <v>50.1</v>
      </c>
      <c r="F463">
        <v>0</v>
      </c>
      <c r="G463">
        <v>100</v>
      </c>
      <c r="H463">
        <v>3</v>
      </c>
      <c r="I463">
        <v>100</v>
      </c>
      <c r="J463">
        <v>4.0000000000000002E-4</v>
      </c>
      <c r="K463">
        <v>50</v>
      </c>
      <c r="L463">
        <v>0.3</v>
      </c>
      <c r="M463">
        <v>50.1</v>
      </c>
      <c r="N463">
        <v>0</v>
      </c>
      <c r="O463">
        <v>0</v>
      </c>
      <c r="P463">
        <v>0.1</v>
      </c>
      <c r="Q463">
        <v>123.3</v>
      </c>
      <c r="R463">
        <v>-2.5000000000000001E-3</v>
      </c>
      <c r="S463">
        <v>20</v>
      </c>
      <c r="T463">
        <v>20</v>
      </c>
      <c r="U463">
        <v>0</v>
      </c>
      <c r="V463" t="s">
        <v>22</v>
      </c>
      <c r="W463">
        <v>3.39E-4</v>
      </c>
      <c r="X463">
        <v>0.3</v>
      </c>
    </row>
    <row r="464" spans="1:24" x14ac:dyDescent="0.25">
      <c r="A464">
        <v>5.9360000000000003E-2</v>
      </c>
      <c r="B464" s="1">
        <v>45380.513877314814</v>
      </c>
      <c r="C464">
        <v>50</v>
      </c>
      <c r="D464">
        <v>0.3</v>
      </c>
      <c r="E464">
        <v>50.1</v>
      </c>
      <c r="F464">
        <v>4.0000000000000002E-4</v>
      </c>
      <c r="G464">
        <v>100</v>
      </c>
      <c r="H464">
        <v>3</v>
      </c>
      <c r="I464">
        <v>100.1</v>
      </c>
      <c r="J464">
        <v>-6.9999999999999999E-4</v>
      </c>
      <c r="K464">
        <v>50</v>
      </c>
      <c r="L464">
        <v>0.3</v>
      </c>
      <c r="M464">
        <v>50.1</v>
      </c>
      <c r="N464">
        <v>-4.0000000000000002E-4</v>
      </c>
      <c r="O464">
        <v>0</v>
      </c>
      <c r="P464">
        <v>0.1</v>
      </c>
      <c r="Q464">
        <v>114.9</v>
      </c>
      <c r="R464">
        <v>-4.5999999999999999E-3</v>
      </c>
      <c r="S464">
        <v>20</v>
      </c>
      <c r="T464">
        <v>20</v>
      </c>
      <c r="U464">
        <v>0</v>
      </c>
      <c r="V464" t="s">
        <v>22</v>
      </c>
      <c r="W464">
        <v>3.4400000000000001E-4</v>
      </c>
      <c r="X464">
        <v>0.3</v>
      </c>
    </row>
    <row r="465" spans="1:24" x14ac:dyDescent="0.25">
      <c r="A465">
        <v>5.9499999999999997E-2</v>
      </c>
      <c r="B465" s="1">
        <v>45380.513888888891</v>
      </c>
      <c r="C465">
        <v>50</v>
      </c>
      <c r="D465">
        <v>0.3</v>
      </c>
      <c r="E465">
        <v>50.1</v>
      </c>
      <c r="F465">
        <v>6.9999999999999999E-4</v>
      </c>
      <c r="G465">
        <v>100</v>
      </c>
      <c r="H465">
        <v>3</v>
      </c>
      <c r="I465">
        <v>100</v>
      </c>
      <c r="J465">
        <v>-4.0000000000000002E-4</v>
      </c>
      <c r="K465">
        <v>50</v>
      </c>
      <c r="L465">
        <v>0.3</v>
      </c>
      <c r="M465">
        <v>50.1</v>
      </c>
      <c r="N465">
        <v>-4.0000000000000002E-4</v>
      </c>
      <c r="O465">
        <v>0</v>
      </c>
      <c r="P465">
        <v>0.1</v>
      </c>
      <c r="Q465">
        <v>113.2</v>
      </c>
      <c r="R465">
        <v>-1.1000000000000001E-3</v>
      </c>
      <c r="S465">
        <v>20</v>
      </c>
      <c r="T465">
        <v>20</v>
      </c>
      <c r="U465">
        <v>0</v>
      </c>
      <c r="V465" t="s">
        <v>22</v>
      </c>
      <c r="W465">
        <v>3.4400000000000001E-4</v>
      </c>
      <c r="X465">
        <v>0.3</v>
      </c>
    </row>
    <row r="466" spans="1:24" x14ac:dyDescent="0.25">
      <c r="A466">
        <v>5.9639999999999999E-2</v>
      </c>
      <c r="B466" s="1">
        <v>45380.513888888891</v>
      </c>
      <c r="C466">
        <v>50</v>
      </c>
      <c r="D466">
        <v>0.3</v>
      </c>
      <c r="E466">
        <v>50.1</v>
      </c>
      <c r="F466">
        <v>1.8E-3</v>
      </c>
      <c r="G466">
        <v>100</v>
      </c>
      <c r="H466">
        <v>3</v>
      </c>
      <c r="I466">
        <v>100.1</v>
      </c>
      <c r="J466">
        <v>0</v>
      </c>
      <c r="K466">
        <v>50</v>
      </c>
      <c r="L466">
        <v>0.3</v>
      </c>
      <c r="M466">
        <v>50.1</v>
      </c>
      <c r="N466">
        <v>4.0000000000000002E-4</v>
      </c>
      <c r="O466">
        <v>0</v>
      </c>
      <c r="P466">
        <v>0.1</v>
      </c>
      <c r="Q466">
        <v>110.2</v>
      </c>
      <c r="R466">
        <v>-3.2000000000000002E-3</v>
      </c>
      <c r="S466">
        <v>20</v>
      </c>
      <c r="T466">
        <v>19.989999999999998</v>
      </c>
      <c r="U466">
        <v>0</v>
      </c>
      <c r="V466" t="s">
        <v>22</v>
      </c>
      <c r="W466">
        <v>3.5599999999999998E-4</v>
      </c>
      <c r="X466">
        <v>0.3</v>
      </c>
    </row>
    <row r="467" spans="1:24" x14ac:dyDescent="0.25">
      <c r="A467">
        <v>5.978E-2</v>
      </c>
      <c r="B467" s="1">
        <v>45380.51390046296</v>
      </c>
      <c r="C467">
        <v>50</v>
      </c>
      <c r="D467">
        <v>0.3</v>
      </c>
      <c r="E467">
        <v>50.1</v>
      </c>
      <c r="F467">
        <v>6.9999999999999999E-4</v>
      </c>
      <c r="G467">
        <v>100</v>
      </c>
      <c r="H467">
        <v>3</v>
      </c>
      <c r="I467">
        <v>100</v>
      </c>
      <c r="J467">
        <v>0</v>
      </c>
      <c r="K467">
        <v>50</v>
      </c>
      <c r="L467">
        <v>0.3</v>
      </c>
      <c r="M467">
        <v>50.1</v>
      </c>
      <c r="N467">
        <v>4.0000000000000002E-4</v>
      </c>
      <c r="O467">
        <v>0</v>
      </c>
      <c r="P467">
        <v>0.1</v>
      </c>
      <c r="Q467">
        <v>108.5</v>
      </c>
      <c r="R467">
        <v>-2.8E-3</v>
      </c>
      <c r="S467">
        <v>20</v>
      </c>
      <c r="T467">
        <v>19.989999999999998</v>
      </c>
      <c r="U467">
        <v>0</v>
      </c>
      <c r="V467" t="s">
        <v>22</v>
      </c>
      <c r="W467">
        <v>3.5599999999999998E-4</v>
      </c>
      <c r="X467">
        <v>0.3</v>
      </c>
    </row>
    <row r="468" spans="1:24" x14ac:dyDescent="0.25">
      <c r="A468">
        <v>5.9920000000000001E-2</v>
      </c>
      <c r="B468" s="1">
        <v>45380.51390046296</v>
      </c>
      <c r="C468">
        <v>50</v>
      </c>
      <c r="D468">
        <v>0.3</v>
      </c>
      <c r="E468">
        <v>50.1</v>
      </c>
      <c r="F468">
        <v>6.9999999999999999E-4</v>
      </c>
      <c r="G468">
        <v>100</v>
      </c>
      <c r="H468">
        <v>3</v>
      </c>
      <c r="I468">
        <v>100.1</v>
      </c>
      <c r="J468">
        <v>-1.1000000000000001E-3</v>
      </c>
      <c r="K468">
        <v>50</v>
      </c>
      <c r="L468">
        <v>0.3</v>
      </c>
      <c r="M468">
        <v>50.1</v>
      </c>
      <c r="N468">
        <v>-1.1000000000000001E-3</v>
      </c>
      <c r="O468">
        <v>0</v>
      </c>
      <c r="P468">
        <v>0.1</v>
      </c>
      <c r="Q468">
        <v>105.2</v>
      </c>
      <c r="R468">
        <v>-3.5000000000000001E-3</v>
      </c>
      <c r="S468">
        <v>20</v>
      </c>
      <c r="T468">
        <v>20</v>
      </c>
      <c r="U468">
        <v>0</v>
      </c>
      <c r="V468" t="s">
        <v>22</v>
      </c>
      <c r="W468">
        <v>3.6000000000000002E-4</v>
      </c>
      <c r="X468">
        <v>0.3</v>
      </c>
    </row>
    <row r="469" spans="1:24" x14ac:dyDescent="0.25">
      <c r="A469">
        <v>6.0060000000000002E-2</v>
      </c>
      <c r="B469" s="1">
        <v>45380.513912037037</v>
      </c>
      <c r="C469">
        <v>50</v>
      </c>
      <c r="D469">
        <v>0.3</v>
      </c>
      <c r="E469">
        <v>50</v>
      </c>
      <c r="F469">
        <v>-6.9999999999999999E-4</v>
      </c>
      <c r="G469">
        <v>100</v>
      </c>
      <c r="H469">
        <v>3</v>
      </c>
      <c r="I469">
        <v>100</v>
      </c>
      <c r="J469">
        <v>4.0000000000000002E-4</v>
      </c>
      <c r="K469">
        <v>50</v>
      </c>
      <c r="L469">
        <v>0.3</v>
      </c>
      <c r="M469">
        <v>50.1</v>
      </c>
      <c r="N469">
        <v>-1.1000000000000001E-3</v>
      </c>
      <c r="O469">
        <v>0</v>
      </c>
      <c r="P469">
        <v>0.1</v>
      </c>
      <c r="Q469">
        <v>102.7</v>
      </c>
      <c r="R469">
        <v>-3.2000000000000002E-3</v>
      </c>
      <c r="S469">
        <v>20</v>
      </c>
      <c r="T469">
        <v>20</v>
      </c>
      <c r="U469">
        <v>0</v>
      </c>
      <c r="V469" t="s">
        <v>22</v>
      </c>
      <c r="W469">
        <v>3.6000000000000002E-4</v>
      </c>
      <c r="X469">
        <v>0.3</v>
      </c>
    </row>
    <row r="470" spans="1:24" x14ac:dyDescent="0.25">
      <c r="A470">
        <v>6.0199999999999997E-2</v>
      </c>
      <c r="B470" s="1">
        <v>45380.513912037037</v>
      </c>
      <c r="C470">
        <v>50</v>
      </c>
      <c r="D470">
        <v>0.3</v>
      </c>
      <c r="E470">
        <v>50</v>
      </c>
      <c r="F470">
        <v>4.0000000000000002E-4</v>
      </c>
      <c r="G470">
        <v>100</v>
      </c>
      <c r="H470">
        <v>3</v>
      </c>
      <c r="I470">
        <v>100</v>
      </c>
      <c r="J470">
        <v>-4.0000000000000002E-4</v>
      </c>
      <c r="K470">
        <v>50</v>
      </c>
      <c r="L470">
        <v>0.3</v>
      </c>
      <c r="M470">
        <v>50.1</v>
      </c>
      <c r="N470">
        <v>-4.0000000000000002E-4</v>
      </c>
      <c r="O470">
        <v>0</v>
      </c>
      <c r="P470">
        <v>0.1</v>
      </c>
      <c r="Q470">
        <v>99.4</v>
      </c>
      <c r="R470">
        <v>-2.8E-3</v>
      </c>
      <c r="S470">
        <v>20</v>
      </c>
      <c r="T470">
        <v>20</v>
      </c>
      <c r="U470">
        <v>0</v>
      </c>
      <c r="V470" t="s">
        <v>22</v>
      </c>
      <c r="W470">
        <v>3.59E-4</v>
      </c>
      <c r="X470">
        <v>0.3</v>
      </c>
    </row>
    <row r="471" spans="1:24" x14ac:dyDescent="0.25">
      <c r="A471">
        <v>6.0330000000000002E-2</v>
      </c>
      <c r="B471" s="1">
        <v>45380.513923611114</v>
      </c>
      <c r="C471">
        <v>50</v>
      </c>
      <c r="D471">
        <v>0.3</v>
      </c>
      <c r="E471">
        <v>50</v>
      </c>
      <c r="F471">
        <v>6.9999999999999999E-4</v>
      </c>
      <c r="G471">
        <v>100</v>
      </c>
      <c r="H471">
        <v>3</v>
      </c>
      <c r="I471">
        <v>100</v>
      </c>
      <c r="J471">
        <v>-4.0000000000000002E-4</v>
      </c>
      <c r="K471">
        <v>50</v>
      </c>
      <c r="L471">
        <v>0.3</v>
      </c>
      <c r="M471">
        <v>50.1</v>
      </c>
      <c r="N471">
        <v>-4.0000000000000002E-4</v>
      </c>
      <c r="O471">
        <v>0</v>
      </c>
      <c r="P471">
        <v>0.1</v>
      </c>
      <c r="Q471">
        <v>97</v>
      </c>
      <c r="R471">
        <v>-3.8999999999999998E-3</v>
      </c>
      <c r="S471">
        <v>20</v>
      </c>
      <c r="T471">
        <v>20</v>
      </c>
      <c r="U471">
        <v>0</v>
      </c>
      <c r="V471" t="s">
        <v>22</v>
      </c>
      <c r="W471">
        <v>3.59E-4</v>
      </c>
      <c r="X471">
        <v>0.3</v>
      </c>
    </row>
    <row r="472" spans="1:24" x14ac:dyDescent="0.25">
      <c r="A472">
        <v>6.0470000000000003E-2</v>
      </c>
      <c r="B472" s="1">
        <v>45380.513923611114</v>
      </c>
      <c r="C472">
        <v>50</v>
      </c>
      <c r="D472">
        <v>0.3</v>
      </c>
      <c r="E472">
        <v>50.1</v>
      </c>
      <c r="F472">
        <v>0</v>
      </c>
      <c r="G472">
        <v>100</v>
      </c>
      <c r="H472">
        <v>3</v>
      </c>
      <c r="I472">
        <v>100</v>
      </c>
      <c r="J472">
        <v>-6.9999999999999999E-4</v>
      </c>
      <c r="K472">
        <v>50</v>
      </c>
      <c r="L472">
        <v>0.3</v>
      </c>
      <c r="M472">
        <v>50.1</v>
      </c>
      <c r="N472">
        <v>-4.0000000000000002E-4</v>
      </c>
      <c r="O472">
        <v>0</v>
      </c>
      <c r="P472">
        <v>0.1</v>
      </c>
      <c r="Q472">
        <v>92.7</v>
      </c>
      <c r="R472">
        <v>-4.1999999999999997E-3</v>
      </c>
      <c r="S472">
        <v>20</v>
      </c>
      <c r="T472">
        <v>20</v>
      </c>
      <c r="U472">
        <v>0</v>
      </c>
      <c r="V472" t="s">
        <v>22</v>
      </c>
      <c r="W472">
        <v>3.57E-4</v>
      </c>
      <c r="X472">
        <v>0.3</v>
      </c>
    </row>
    <row r="473" spans="1:24" x14ac:dyDescent="0.25">
      <c r="A473">
        <v>6.0609999999999997E-2</v>
      </c>
      <c r="B473" s="1">
        <v>45380.513935185183</v>
      </c>
      <c r="C473">
        <v>50</v>
      </c>
      <c r="D473">
        <v>0.3</v>
      </c>
      <c r="E473">
        <v>50</v>
      </c>
      <c r="F473">
        <v>-4.0000000000000002E-4</v>
      </c>
      <c r="G473">
        <v>100</v>
      </c>
      <c r="H473">
        <v>3</v>
      </c>
      <c r="I473">
        <v>100</v>
      </c>
      <c r="J473">
        <v>-1.1000000000000001E-3</v>
      </c>
      <c r="K473">
        <v>50</v>
      </c>
      <c r="L473">
        <v>0.3</v>
      </c>
      <c r="M473">
        <v>50.1</v>
      </c>
      <c r="N473">
        <v>-4.0000000000000002E-4</v>
      </c>
      <c r="O473">
        <v>0</v>
      </c>
      <c r="P473">
        <v>0.1</v>
      </c>
      <c r="Q473">
        <v>90.8</v>
      </c>
      <c r="R473">
        <v>-3.2000000000000002E-3</v>
      </c>
      <c r="S473">
        <v>20</v>
      </c>
      <c r="T473">
        <v>20</v>
      </c>
      <c r="U473">
        <v>0</v>
      </c>
      <c r="V473" t="s">
        <v>22</v>
      </c>
      <c r="W473">
        <v>3.57E-4</v>
      </c>
      <c r="X473">
        <v>0.3</v>
      </c>
    </row>
    <row r="474" spans="1:24" x14ac:dyDescent="0.25">
      <c r="A474">
        <v>6.0749999999999998E-2</v>
      </c>
      <c r="B474" s="1">
        <v>45380.513935185183</v>
      </c>
      <c r="C474">
        <v>50</v>
      </c>
      <c r="D474">
        <v>0.3</v>
      </c>
      <c r="E474">
        <v>50.1</v>
      </c>
      <c r="F474">
        <v>4.0000000000000002E-4</v>
      </c>
      <c r="G474">
        <v>100</v>
      </c>
      <c r="H474">
        <v>3</v>
      </c>
      <c r="I474">
        <v>100</v>
      </c>
      <c r="J474">
        <v>0</v>
      </c>
      <c r="K474">
        <v>50</v>
      </c>
      <c r="L474">
        <v>0.3</v>
      </c>
      <c r="M474">
        <v>50.1</v>
      </c>
      <c r="N474">
        <v>-6.9999999999999999E-4</v>
      </c>
      <c r="O474">
        <v>0</v>
      </c>
      <c r="P474">
        <v>0.1</v>
      </c>
      <c r="Q474">
        <v>86.4</v>
      </c>
      <c r="R474">
        <v>-3.5000000000000001E-3</v>
      </c>
      <c r="S474">
        <v>20</v>
      </c>
      <c r="T474">
        <v>20</v>
      </c>
      <c r="U474">
        <v>0</v>
      </c>
      <c r="V474" t="s">
        <v>22</v>
      </c>
      <c r="W474">
        <v>3.5399999999999999E-4</v>
      </c>
      <c r="X474">
        <v>0.3</v>
      </c>
    </row>
    <row r="475" spans="1:24" x14ac:dyDescent="0.25">
      <c r="A475">
        <v>6.089E-2</v>
      </c>
      <c r="B475" s="1">
        <v>45380.51394675926</v>
      </c>
      <c r="C475">
        <v>50</v>
      </c>
      <c r="D475">
        <v>0.3</v>
      </c>
      <c r="E475">
        <v>50</v>
      </c>
      <c r="F475">
        <v>4.0000000000000002E-4</v>
      </c>
      <c r="G475">
        <v>100</v>
      </c>
      <c r="H475">
        <v>3</v>
      </c>
      <c r="I475">
        <v>100</v>
      </c>
      <c r="J475">
        <v>6.9999999999999999E-4</v>
      </c>
      <c r="K475">
        <v>50</v>
      </c>
      <c r="L475">
        <v>0.3</v>
      </c>
      <c r="M475">
        <v>50.1</v>
      </c>
      <c r="N475">
        <v>4.0000000000000002E-4</v>
      </c>
      <c r="O475">
        <v>0</v>
      </c>
      <c r="P475">
        <v>0.1</v>
      </c>
      <c r="Q475">
        <v>83.9</v>
      </c>
      <c r="R475">
        <v>-3.5000000000000001E-3</v>
      </c>
      <c r="S475">
        <v>20</v>
      </c>
      <c r="T475">
        <v>20</v>
      </c>
      <c r="U475">
        <v>0</v>
      </c>
      <c r="V475" t="s">
        <v>22</v>
      </c>
      <c r="W475">
        <v>3.5399999999999999E-4</v>
      </c>
      <c r="X475">
        <v>0.3</v>
      </c>
    </row>
    <row r="476" spans="1:24" x14ac:dyDescent="0.25">
      <c r="A476">
        <v>6.1030000000000001E-2</v>
      </c>
      <c r="B476" s="1">
        <v>45380.51394675926</v>
      </c>
      <c r="C476">
        <v>50</v>
      </c>
      <c r="D476">
        <v>0.3</v>
      </c>
      <c r="E476">
        <v>50</v>
      </c>
      <c r="F476">
        <v>6.9999999999999999E-4</v>
      </c>
      <c r="G476">
        <v>100</v>
      </c>
      <c r="H476">
        <v>3</v>
      </c>
      <c r="I476">
        <v>100</v>
      </c>
      <c r="J476">
        <v>-4.0000000000000002E-4</v>
      </c>
      <c r="K476">
        <v>50</v>
      </c>
      <c r="L476">
        <v>0.3</v>
      </c>
      <c r="M476">
        <v>50.1</v>
      </c>
      <c r="N476">
        <v>1.4E-3</v>
      </c>
      <c r="O476">
        <v>0</v>
      </c>
      <c r="P476">
        <v>0.1</v>
      </c>
      <c r="Q476">
        <v>80.400000000000006</v>
      </c>
      <c r="R476">
        <v>-3.5000000000000001E-3</v>
      </c>
      <c r="S476">
        <v>20</v>
      </c>
      <c r="T476">
        <v>20</v>
      </c>
      <c r="U476">
        <v>0</v>
      </c>
      <c r="V476" t="s">
        <v>22</v>
      </c>
      <c r="W476">
        <v>3.5199999999999999E-4</v>
      </c>
      <c r="X476">
        <v>0.3</v>
      </c>
    </row>
    <row r="477" spans="1:24" x14ac:dyDescent="0.25">
      <c r="A477">
        <v>6.1170000000000002E-2</v>
      </c>
      <c r="B477" s="1">
        <v>45380.513958333337</v>
      </c>
      <c r="C477">
        <v>50</v>
      </c>
      <c r="D477">
        <v>0.3</v>
      </c>
      <c r="E477">
        <v>50</v>
      </c>
      <c r="F477">
        <v>6.9999999999999999E-4</v>
      </c>
      <c r="G477">
        <v>100</v>
      </c>
      <c r="H477">
        <v>3</v>
      </c>
      <c r="I477">
        <v>100.1</v>
      </c>
      <c r="J477">
        <v>-4.0000000000000002E-4</v>
      </c>
      <c r="K477">
        <v>50</v>
      </c>
      <c r="L477">
        <v>0.3</v>
      </c>
      <c r="M477">
        <v>50.1</v>
      </c>
      <c r="N477">
        <v>-4.0000000000000002E-4</v>
      </c>
      <c r="O477">
        <v>0</v>
      </c>
      <c r="P477">
        <v>0.1</v>
      </c>
      <c r="Q477">
        <v>76.900000000000006</v>
      </c>
      <c r="R477">
        <v>-3.5000000000000001E-3</v>
      </c>
      <c r="S477">
        <v>20</v>
      </c>
      <c r="T477">
        <v>20</v>
      </c>
      <c r="U477">
        <v>0</v>
      </c>
      <c r="V477" t="s">
        <v>22</v>
      </c>
      <c r="W477">
        <v>3.5199999999999999E-4</v>
      </c>
      <c r="X477">
        <v>0.3</v>
      </c>
    </row>
    <row r="478" spans="1:24" x14ac:dyDescent="0.25">
      <c r="A478">
        <v>6.1310000000000003E-2</v>
      </c>
      <c r="B478" s="1">
        <v>45380.513958333337</v>
      </c>
      <c r="C478">
        <v>50</v>
      </c>
      <c r="D478">
        <v>0.3</v>
      </c>
      <c r="E478">
        <v>50.1</v>
      </c>
      <c r="F478">
        <v>-6.9999999999999999E-4</v>
      </c>
      <c r="G478">
        <v>100</v>
      </c>
      <c r="H478">
        <v>3</v>
      </c>
      <c r="I478">
        <v>100</v>
      </c>
      <c r="J478">
        <v>3.2000000000000002E-3</v>
      </c>
      <c r="K478">
        <v>50</v>
      </c>
      <c r="L478">
        <v>0.3</v>
      </c>
      <c r="M478">
        <v>50.1</v>
      </c>
      <c r="N478">
        <v>4.0000000000000002E-4</v>
      </c>
      <c r="O478">
        <v>0</v>
      </c>
      <c r="P478">
        <v>0.1</v>
      </c>
      <c r="Q478">
        <v>74.099999999999994</v>
      </c>
      <c r="R478">
        <v>-3.8999999999999998E-3</v>
      </c>
      <c r="S478">
        <v>20</v>
      </c>
      <c r="T478">
        <v>20</v>
      </c>
      <c r="U478">
        <v>0</v>
      </c>
      <c r="V478" t="s">
        <v>22</v>
      </c>
      <c r="W478">
        <v>3.4900000000000003E-4</v>
      </c>
      <c r="X478">
        <v>0.3</v>
      </c>
    </row>
    <row r="479" spans="1:24" x14ac:dyDescent="0.25">
      <c r="A479">
        <v>6.1449999999999998E-2</v>
      </c>
      <c r="B479" s="1">
        <v>45380.513969907406</v>
      </c>
      <c r="C479">
        <v>50</v>
      </c>
      <c r="D479">
        <v>0.3</v>
      </c>
      <c r="E479">
        <v>50.1</v>
      </c>
      <c r="F479">
        <v>1.4E-3</v>
      </c>
      <c r="G479">
        <v>100</v>
      </c>
      <c r="H479">
        <v>3</v>
      </c>
      <c r="I479">
        <v>100</v>
      </c>
      <c r="J479">
        <v>0</v>
      </c>
      <c r="K479">
        <v>50</v>
      </c>
      <c r="L479">
        <v>0.3</v>
      </c>
      <c r="M479">
        <v>50.1</v>
      </c>
      <c r="N479">
        <v>0</v>
      </c>
      <c r="O479">
        <v>0</v>
      </c>
      <c r="P479">
        <v>0.1</v>
      </c>
      <c r="Q479">
        <v>69.400000000000006</v>
      </c>
      <c r="R479">
        <v>-3.5000000000000001E-3</v>
      </c>
      <c r="S479">
        <v>20</v>
      </c>
      <c r="T479">
        <v>20</v>
      </c>
      <c r="U479">
        <v>0</v>
      </c>
      <c r="V479" t="s">
        <v>22</v>
      </c>
      <c r="W479">
        <v>3.4900000000000003E-4</v>
      </c>
      <c r="X479">
        <v>0.3</v>
      </c>
    </row>
    <row r="480" spans="1:24" x14ac:dyDescent="0.25">
      <c r="A480">
        <v>6.1580000000000003E-2</v>
      </c>
      <c r="B480" s="1">
        <v>45380.513969907406</v>
      </c>
      <c r="C480">
        <v>50</v>
      </c>
      <c r="D480">
        <v>0.3</v>
      </c>
      <c r="E480">
        <v>50.1</v>
      </c>
      <c r="F480">
        <v>4.0000000000000002E-4</v>
      </c>
      <c r="G480">
        <v>100</v>
      </c>
      <c r="H480">
        <v>3</v>
      </c>
      <c r="I480">
        <v>100</v>
      </c>
      <c r="J480">
        <v>0</v>
      </c>
      <c r="K480">
        <v>50</v>
      </c>
      <c r="L480">
        <v>0.3</v>
      </c>
      <c r="M480">
        <v>50.1</v>
      </c>
      <c r="N480">
        <v>-6.9999999999999999E-4</v>
      </c>
      <c r="O480">
        <v>0</v>
      </c>
      <c r="P480">
        <v>0.1</v>
      </c>
      <c r="Q480">
        <v>66.3</v>
      </c>
      <c r="R480">
        <v>-3.5000000000000001E-3</v>
      </c>
      <c r="S480">
        <v>20</v>
      </c>
      <c r="T480">
        <v>20</v>
      </c>
      <c r="U480">
        <v>0</v>
      </c>
      <c r="V480" t="s">
        <v>22</v>
      </c>
      <c r="W480">
        <v>3.4699999999999998E-4</v>
      </c>
      <c r="X480">
        <v>0.3</v>
      </c>
    </row>
    <row r="481" spans="1:24" x14ac:dyDescent="0.25">
      <c r="A481">
        <v>6.1719999999999997E-2</v>
      </c>
      <c r="B481" s="1">
        <v>45380.513981481483</v>
      </c>
      <c r="C481">
        <v>50</v>
      </c>
      <c r="D481">
        <v>0.3</v>
      </c>
      <c r="E481">
        <v>50.1</v>
      </c>
      <c r="F481">
        <v>0</v>
      </c>
      <c r="G481">
        <v>100</v>
      </c>
      <c r="H481">
        <v>3</v>
      </c>
      <c r="I481">
        <v>100</v>
      </c>
      <c r="J481">
        <v>-4.0000000000000002E-4</v>
      </c>
      <c r="K481">
        <v>50</v>
      </c>
      <c r="L481">
        <v>0.3</v>
      </c>
      <c r="M481">
        <v>50.1</v>
      </c>
      <c r="N481">
        <v>0</v>
      </c>
      <c r="O481">
        <v>0</v>
      </c>
      <c r="P481">
        <v>0.1</v>
      </c>
      <c r="Q481">
        <v>62.6</v>
      </c>
      <c r="R481">
        <v>-3.5000000000000001E-3</v>
      </c>
      <c r="S481">
        <v>20</v>
      </c>
      <c r="T481">
        <v>20</v>
      </c>
      <c r="U481">
        <v>0</v>
      </c>
      <c r="V481" t="s">
        <v>22</v>
      </c>
      <c r="W481">
        <v>3.4699999999999998E-4</v>
      </c>
      <c r="X481">
        <v>0.3</v>
      </c>
    </row>
    <row r="482" spans="1:24" x14ac:dyDescent="0.25">
      <c r="A482">
        <v>6.1859999999999998E-2</v>
      </c>
      <c r="B482" s="1">
        <v>45380.513981481483</v>
      </c>
      <c r="C482">
        <v>50</v>
      </c>
      <c r="D482">
        <v>0.3</v>
      </c>
      <c r="E482">
        <v>50.1</v>
      </c>
      <c r="F482">
        <v>-6.9999999999999999E-4</v>
      </c>
      <c r="G482">
        <v>100</v>
      </c>
      <c r="H482">
        <v>3</v>
      </c>
      <c r="I482">
        <v>100.1</v>
      </c>
      <c r="J482">
        <v>-4.0000000000000002E-4</v>
      </c>
      <c r="K482">
        <v>50</v>
      </c>
      <c r="L482">
        <v>0.3</v>
      </c>
      <c r="M482">
        <v>50.1</v>
      </c>
      <c r="N482">
        <v>4.0000000000000002E-4</v>
      </c>
      <c r="O482">
        <v>0</v>
      </c>
      <c r="P482">
        <v>0.1</v>
      </c>
      <c r="Q482">
        <v>59</v>
      </c>
      <c r="R482">
        <v>-3.8999999999999998E-3</v>
      </c>
      <c r="S482">
        <v>20</v>
      </c>
      <c r="T482">
        <v>20</v>
      </c>
      <c r="U482">
        <v>0</v>
      </c>
      <c r="V482" t="s">
        <v>22</v>
      </c>
      <c r="W482">
        <v>3.4499999999999998E-4</v>
      </c>
      <c r="X482">
        <v>0.3</v>
      </c>
    </row>
    <row r="483" spans="1:24" x14ac:dyDescent="0.25">
      <c r="A483">
        <v>6.2E-2</v>
      </c>
      <c r="B483" s="1">
        <v>45380.513993055552</v>
      </c>
      <c r="C483">
        <v>50</v>
      </c>
      <c r="D483">
        <v>0.3</v>
      </c>
      <c r="E483">
        <v>50</v>
      </c>
      <c r="F483">
        <v>-1.1000000000000001E-3</v>
      </c>
      <c r="G483">
        <v>100</v>
      </c>
      <c r="H483">
        <v>3</v>
      </c>
      <c r="I483">
        <v>100</v>
      </c>
      <c r="J483">
        <v>-1.4E-3</v>
      </c>
      <c r="K483">
        <v>50</v>
      </c>
      <c r="L483">
        <v>0.3</v>
      </c>
      <c r="M483">
        <v>50.1</v>
      </c>
      <c r="N483">
        <v>0</v>
      </c>
      <c r="O483">
        <v>0</v>
      </c>
      <c r="P483">
        <v>0.1</v>
      </c>
      <c r="Q483">
        <v>55.6</v>
      </c>
      <c r="R483">
        <v>-3.5000000000000001E-3</v>
      </c>
      <c r="S483">
        <v>20</v>
      </c>
      <c r="T483">
        <v>20</v>
      </c>
      <c r="U483">
        <v>0</v>
      </c>
      <c r="V483" t="s">
        <v>22</v>
      </c>
      <c r="W483">
        <v>3.4499999999999998E-4</v>
      </c>
      <c r="X483">
        <v>0.3</v>
      </c>
    </row>
    <row r="484" spans="1:24" x14ac:dyDescent="0.25">
      <c r="A484">
        <v>6.2140000000000001E-2</v>
      </c>
      <c r="B484" s="1">
        <v>45380.513993055552</v>
      </c>
      <c r="C484">
        <v>50</v>
      </c>
      <c r="D484">
        <v>0.3</v>
      </c>
      <c r="E484">
        <v>50</v>
      </c>
      <c r="F484">
        <v>-1.1000000000000001E-3</v>
      </c>
      <c r="G484">
        <v>100</v>
      </c>
      <c r="H484">
        <v>3</v>
      </c>
      <c r="I484">
        <v>100.1</v>
      </c>
      <c r="J484">
        <v>-6.9999999999999999E-4</v>
      </c>
      <c r="K484">
        <v>50</v>
      </c>
      <c r="L484">
        <v>0.3</v>
      </c>
      <c r="M484">
        <v>50.1</v>
      </c>
      <c r="N484">
        <v>6.9999999999999999E-4</v>
      </c>
      <c r="O484">
        <v>0</v>
      </c>
      <c r="P484">
        <v>0.1</v>
      </c>
      <c r="Q484">
        <v>52.2</v>
      </c>
      <c r="R484">
        <v>-3.8999999999999998E-3</v>
      </c>
      <c r="S484">
        <v>20</v>
      </c>
      <c r="T484">
        <v>20</v>
      </c>
      <c r="U484">
        <v>0</v>
      </c>
      <c r="V484" t="s">
        <v>22</v>
      </c>
      <c r="W484">
        <v>3.4299999999999999E-4</v>
      </c>
      <c r="X484">
        <v>0.3</v>
      </c>
    </row>
    <row r="485" spans="1:24" x14ac:dyDescent="0.25">
      <c r="A485">
        <v>6.2280000000000002E-2</v>
      </c>
      <c r="B485" s="1">
        <v>45380.514004629629</v>
      </c>
      <c r="C485">
        <v>50</v>
      </c>
      <c r="D485">
        <v>0.3</v>
      </c>
      <c r="E485">
        <v>50</v>
      </c>
      <c r="F485">
        <v>-1.1000000000000001E-3</v>
      </c>
      <c r="G485">
        <v>100</v>
      </c>
      <c r="H485">
        <v>3</v>
      </c>
      <c r="I485">
        <v>100</v>
      </c>
      <c r="J485">
        <v>6.9999999999999999E-4</v>
      </c>
      <c r="K485">
        <v>50</v>
      </c>
      <c r="L485">
        <v>0.3</v>
      </c>
      <c r="M485">
        <v>50.1</v>
      </c>
      <c r="N485">
        <v>0</v>
      </c>
      <c r="O485">
        <v>0</v>
      </c>
      <c r="P485">
        <v>0.1</v>
      </c>
      <c r="Q485">
        <v>52.2</v>
      </c>
      <c r="R485">
        <v>-3.8999999999999998E-3</v>
      </c>
      <c r="S485">
        <v>20</v>
      </c>
      <c r="T485">
        <v>20</v>
      </c>
      <c r="U485">
        <v>0</v>
      </c>
      <c r="V485" t="s">
        <v>22</v>
      </c>
      <c r="W485">
        <v>3.4299999999999999E-4</v>
      </c>
      <c r="X485">
        <v>0.3</v>
      </c>
    </row>
    <row r="486" spans="1:24" x14ac:dyDescent="0.25">
      <c r="A486">
        <v>6.2420000000000003E-2</v>
      </c>
      <c r="B486" s="1">
        <v>45380.514004629629</v>
      </c>
      <c r="C486">
        <v>50</v>
      </c>
      <c r="D486">
        <v>0.3</v>
      </c>
      <c r="E486">
        <v>50</v>
      </c>
      <c r="F486">
        <v>0</v>
      </c>
      <c r="G486">
        <v>100</v>
      </c>
      <c r="H486">
        <v>3</v>
      </c>
      <c r="I486">
        <v>100</v>
      </c>
      <c r="J486">
        <v>4.0000000000000002E-4</v>
      </c>
      <c r="K486">
        <v>50</v>
      </c>
      <c r="L486">
        <v>0.3</v>
      </c>
      <c r="M486">
        <v>50.1</v>
      </c>
      <c r="N486">
        <v>1.1000000000000001E-3</v>
      </c>
      <c r="O486">
        <v>0</v>
      </c>
      <c r="P486">
        <v>0.1</v>
      </c>
      <c r="Q486">
        <v>44.9</v>
      </c>
      <c r="R486">
        <v>-4.1999999999999997E-3</v>
      </c>
      <c r="S486">
        <v>20</v>
      </c>
      <c r="T486">
        <v>20</v>
      </c>
      <c r="U486">
        <v>0</v>
      </c>
      <c r="V486" t="s">
        <v>22</v>
      </c>
      <c r="W486">
        <v>3.4200000000000002E-4</v>
      </c>
      <c r="X486">
        <v>0.3</v>
      </c>
    </row>
    <row r="487" spans="1:24" x14ac:dyDescent="0.25">
      <c r="A487">
        <v>6.2560000000000004E-2</v>
      </c>
      <c r="B487" s="1">
        <v>45380.514016203706</v>
      </c>
      <c r="C487">
        <v>50</v>
      </c>
      <c r="D487">
        <v>0.3</v>
      </c>
      <c r="E487">
        <v>50</v>
      </c>
      <c r="F487">
        <v>6.9999999999999999E-4</v>
      </c>
      <c r="G487">
        <v>100</v>
      </c>
      <c r="H487">
        <v>3</v>
      </c>
      <c r="I487">
        <v>100</v>
      </c>
      <c r="J487">
        <v>0</v>
      </c>
      <c r="K487">
        <v>50</v>
      </c>
      <c r="L487">
        <v>0.3</v>
      </c>
      <c r="M487">
        <v>50.1</v>
      </c>
      <c r="N487">
        <v>4.0000000000000002E-4</v>
      </c>
      <c r="O487">
        <v>0</v>
      </c>
      <c r="P487">
        <v>0.1</v>
      </c>
      <c r="Q487">
        <v>42.4</v>
      </c>
      <c r="R487">
        <v>-3.8999999999999998E-3</v>
      </c>
      <c r="S487">
        <v>20</v>
      </c>
      <c r="T487">
        <v>20</v>
      </c>
      <c r="U487">
        <v>0</v>
      </c>
      <c r="V487" t="s">
        <v>22</v>
      </c>
      <c r="W487">
        <v>3.4200000000000002E-4</v>
      </c>
      <c r="X487">
        <v>0.3</v>
      </c>
    </row>
    <row r="488" spans="1:24" x14ac:dyDescent="0.25">
      <c r="A488">
        <v>6.2700000000000006E-2</v>
      </c>
      <c r="B488" s="1">
        <v>45380.514016203706</v>
      </c>
      <c r="C488">
        <v>50</v>
      </c>
      <c r="D488">
        <v>0.3</v>
      </c>
      <c r="E488">
        <v>50</v>
      </c>
      <c r="F488">
        <v>-1.1000000000000001E-3</v>
      </c>
      <c r="G488">
        <v>100</v>
      </c>
      <c r="H488">
        <v>3</v>
      </c>
      <c r="I488">
        <v>100.1</v>
      </c>
      <c r="J488">
        <v>0</v>
      </c>
      <c r="K488">
        <v>50</v>
      </c>
      <c r="L488">
        <v>0.3</v>
      </c>
      <c r="M488">
        <v>50.1</v>
      </c>
      <c r="N488">
        <v>1.8E-3</v>
      </c>
      <c r="O488">
        <v>0</v>
      </c>
      <c r="P488">
        <v>0.1</v>
      </c>
      <c r="Q488">
        <v>39.4</v>
      </c>
      <c r="R488">
        <v>-4.1999999999999997E-3</v>
      </c>
      <c r="S488">
        <v>20</v>
      </c>
      <c r="T488">
        <v>20</v>
      </c>
      <c r="U488">
        <v>0</v>
      </c>
      <c r="V488" t="s">
        <v>22</v>
      </c>
      <c r="W488">
        <v>3.4099999999999999E-4</v>
      </c>
      <c r="X488">
        <v>0.3</v>
      </c>
    </row>
    <row r="489" spans="1:24" x14ac:dyDescent="0.25">
      <c r="A489">
        <v>6.2829999999999997E-2</v>
      </c>
      <c r="B489" s="1">
        <v>45380.514027777775</v>
      </c>
      <c r="C489">
        <v>50</v>
      </c>
      <c r="D489">
        <v>0.3</v>
      </c>
      <c r="E489">
        <v>50.1</v>
      </c>
      <c r="F489">
        <v>4.0000000000000002E-4</v>
      </c>
      <c r="G489">
        <v>100</v>
      </c>
      <c r="H489">
        <v>3</v>
      </c>
      <c r="I489">
        <v>100</v>
      </c>
      <c r="J489">
        <v>0</v>
      </c>
      <c r="K489">
        <v>50</v>
      </c>
      <c r="L489">
        <v>0.3</v>
      </c>
      <c r="M489">
        <v>50.1</v>
      </c>
      <c r="N489">
        <v>0</v>
      </c>
      <c r="O489">
        <v>0</v>
      </c>
      <c r="P489">
        <v>0.1</v>
      </c>
      <c r="Q489">
        <v>36.200000000000003</v>
      </c>
      <c r="R489">
        <v>-3.8999999999999998E-3</v>
      </c>
      <c r="S489">
        <v>20</v>
      </c>
      <c r="T489">
        <v>20</v>
      </c>
      <c r="U489">
        <v>0</v>
      </c>
      <c r="V489" t="s">
        <v>22</v>
      </c>
      <c r="W489">
        <v>3.4099999999999999E-4</v>
      </c>
      <c r="X489">
        <v>0.3</v>
      </c>
    </row>
    <row r="490" spans="1:24" x14ac:dyDescent="0.25">
      <c r="A490">
        <v>6.2969999999999998E-2</v>
      </c>
      <c r="B490" s="1">
        <v>45380.514027777775</v>
      </c>
      <c r="C490">
        <v>50</v>
      </c>
      <c r="D490">
        <v>0.3</v>
      </c>
      <c r="E490">
        <v>50.1</v>
      </c>
      <c r="F490">
        <v>0</v>
      </c>
      <c r="G490">
        <v>100</v>
      </c>
      <c r="H490">
        <v>3</v>
      </c>
      <c r="I490">
        <v>100</v>
      </c>
      <c r="J490">
        <v>-6.9999999999999999E-4</v>
      </c>
      <c r="K490">
        <v>50</v>
      </c>
      <c r="L490">
        <v>0.3</v>
      </c>
      <c r="M490">
        <v>50.1</v>
      </c>
      <c r="N490">
        <v>0</v>
      </c>
      <c r="O490">
        <v>0</v>
      </c>
      <c r="P490">
        <v>0.1</v>
      </c>
      <c r="Q490">
        <v>33.799999999999997</v>
      </c>
      <c r="R490">
        <v>-2.8E-3</v>
      </c>
      <c r="S490">
        <v>20</v>
      </c>
      <c r="T490">
        <v>20</v>
      </c>
      <c r="U490">
        <v>0</v>
      </c>
      <c r="V490" t="s">
        <v>22</v>
      </c>
      <c r="W490">
        <v>3.39E-4</v>
      </c>
      <c r="X490">
        <v>0.3</v>
      </c>
    </row>
    <row r="491" spans="1:24" x14ac:dyDescent="0.25">
      <c r="A491">
        <v>6.3109999999999999E-2</v>
      </c>
      <c r="B491" s="1">
        <v>45380.514039351852</v>
      </c>
      <c r="C491">
        <v>50</v>
      </c>
      <c r="D491">
        <v>0.3</v>
      </c>
      <c r="E491">
        <v>50.1</v>
      </c>
      <c r="F491">
        <v>-1.1000000000000001E-3</v>
      </c>
      <c r="G491">
        <v>100</v>
      </c>
      <c r="H491">
        <v>3</v>
      </c>
      <c r="I491">
        <v>100</v>
      </c>
      <c r="J491">
        <v>0</v>
      </c>
      <c r="K491">
        <v>50</v>
      </c>
      <c r="L491">
        <v>0.3</v>
      </c>
      <c r="M491">
        <v>50.1</v>
      </c>
      <c r="N491">
        <v>-4.0000000000000002E-4</v>
      </c>
      <c r="O491">
        <v>0</v>
      </c>
      <c r="P491">
        <v>0.1</v>
      </c>
      <c r="Q491">
        <v>31.2</v>
      </c>
      <c r="R491">
        <v>-2.8E-3</v>
      </c>
      <c r="S491">
        <v>20</v>
      </c>
      <c r="T491">
        <v>20</v>
      </c>
      <c r="U491">
        <v>0</v>
      </c>
      <c r="V491" t="s">
        <v>22</v>
      </c>
      <c r="W491">
        <v>3.39E-4</v>
      </c>
      <c r="X491">
        <v>0.3</v>
      </c>
    </row>
    <row r="492" spans="1:24" x14ac:dyDescent="0.25">
      <c r="A492">
        <v>6.3250000000000001E-2</v>
      </c>
      <c r="B492" s="1">
        <v>45380.514039351852</v>
      </c>
      <c r="C492">
        <v>50</v>
      </c>
      <c r="D492">
        <v>0.3</v>
      </c>
      <c r="E492">
        <v>50</v>
      </c>
      <c r="F492">
        <v>6.9999999999999999E-4</v>
      </c>
      <c r="G492">
        <v>100</v>
      </c>
      <c r="H492">
        <v>3</v>
      </c>
      <c r="I492">
        <v>100</v>
      </c>
      <c r="J492">
        <v>4.0000000000000002E-4</v>
      </c>
      <c r="K492">
        <v>50</v>
      </c>
      <c r="L492">
        <v>0.3</v>
      </c>
      <c r="M492">
        <v>50.1</v>
      </c>
      <c r="N492">
        <v>1.1000000000000001E-3</v>
      </c>
      <c r="O492">
        <v>0</v>
      </c>
      <c r="P492">
        <v>0.1</v>
      </c>
      <c r="Q492">
        <v>28.4</v>
      </c>
      <c r="R492">
        <v>-3.2000000000000002E-3</v>
      </c>
      <c r="S492">
        <v>20</v>
      </c>
      <c r="T492">
        <v>20</v>
      </c>
      <c r="U492">
        <v>0</v>
      </c>
      <c r="V492" t="s">
        <v>22</v>
      </c>
      <c r="W492">
        <v>3.3799999999999998E-4</v>
      </c>
      <c r="X492">
        <v>0.3</v>
      </c>
    </row>
    <row r="493" spans="1:24" x14ac:dyDescent="0.25">
      <c r="A493">
        <v>6.3390000000000002E-2</v>
      </c>
      <c r="B493" s="1">
        <v>45380.514050925929</v>
      </c>
      <c r="C493">
        <v>50</v>
      </c>
      <c r="D493">
        <v>0.3</v>
      </c>
      <c r="E493">
        <v>50</v>
      </c>
      <c r="F493">
        <v>0</v>
      </c>
      <c r="G493">
        <v>100</v>
      </c>
      <c r="H493">
        <v>3</v>
      </c>
      <c r="I493">
        <v>100</v>
      </c>
      <c r="J493">
        <v>-4.0000000000000002E-4</v>
      </c>
      <c r="K493">
        <v>50</v>
      </c>
      <c r="L493">
        <v>0.3</v>
      </c>
      <c r="M493">
        <v>50.1</v>
      </c>
      <c r="N493">
        <v>4.0000000000000002E-4</v>
      </c>
      <c r="O493">
        <v>0</v>
      </c>
      <c r="P493">
        <v>0.1</v>
      </c>
      <c r="Q493">
        <v>25.7</v>
      </c>
      <c r="R493">
        <v>-2.5000000000000001E-3</v>
      </c>
      <c r="S493">
        <v>20</v>
      </c>
      <c r="T493">
        <v>20</v>
      </c>
      <c r="U493">
        <v>0</v>
      </c>
      <c r="V493" t="s">
        <v>22</v>
      </c>
      <c r="W493">
        <v>3.3799999999999998E-4</v>
      </c>
      <c r="X493">
        <v>0.3</v>
      </c>
    </row>
    <row r="494" spans="1:24" x14ac:dyDescent="0.25">
      <c r="A494">
        <v>6.3530000000000003E-2</v>
      </c>
      <c r="B494" s="1">
        <v>45380.514050925929</v>
      </c>
      <c r="C494">
        <v>50</v>
      </c>
      <c r="D494">
        <v>0.3</v>
      </c>
      <c r="E494">
        <v>50</v>
      </c>
      <c r="F494">
        <v>-4.0000000000000002E-4</v>
      </c>
      <c r="G494">
        <v>100</v>
      </c>
      <c r="H494">
        <v>3</v>
      </c>
      <c r="I494">
        <v>100</v>
      </c>
      <c r="J494">
        <v>-1.1000000000000001E-3</v>
      </c>
      <c r="K494">
        <v>50</v>
      </c>
      <c r="L494">
        <v>0.3</v>
      </c>
      <c r="M494">
        <v>50.1</v>
      </c>
      <c r="N494">
        <v>-6.9999999999999999E-4</v>
      </c>
      <c r="O494">
        <v>0</v>
      </c>
      <c r="P494">
        <v>0.1</v>
      </c>
      <c r="Q494">
        <v>22.9</v>
      </c>
      <c r="R494">
        <v>-2.8E-3</v>
      </c>
      <c r="S494">
        <v>20</v>
      </c>
      <c r="T494">
        <v>20</v>
      </c>
      <c r="U494">
        <v>0</v>
      </c>
      <c r="V494" t="s">
        <v>22</v>
      </c>
      <c r="W494">
        <v>3.3700000000000001E-4</v>
      </c>
      <c r="X494">
        <v>0.3</v>
      </c>
    </row>
    <row r="495" spans="1:24" x14ac:dyDescent="0.25">
      <c r="A495">
        <v>6.3670000000000004E-2</v>
      </c>
      <c r="B495" s="1">
        <v>45380.514062499999</v>
      </c>
      <c r="C495">
        <v>50</v>
      </c>
      <c r="D495">
        <v>0.3</v>
      </c>
      <c r="E495">
        <v>50.1</v>
      </c>
      <c r="F495">
        <v>-4.0000000000000002E-4</v>
      </c>
      <c r="G495">
        <v>100</v>
      </c>
      <c r="H495">
        <v>3</v>
      </c>
      <c r="I495">
        <v>100</v>
      </c>
      <c r="J495">
        <v>1.1000000000000001E-3</v>
      </c>
      <c r="K495">
        <v>50</v>
      </c>
      <c r="L495">
        <v>0.3</v>
      </c>
      <c r="M495">
        <v>50.1</v>
      </c>
      <c r="N495">
        <v>4.0000000000000002E-4</v>
      </c>
      <c r="O495">
        <v>0</v>
      </c>
      <c r="P495">
        <v>0.1</v>
      </c>
      <c r="Q495">
        <v>20.7</v>
      </c>
      <c r="R495">
        <v>-2.5000000000000001E-3</v>
      </c>
      <c r="S495">
        <v>20</v>
      </c>
      <c r="T495">
        <v>20</v>
      </c>
      <c r="U495">
        <v>0</v>
      </c>
      <c r="V495" t="s">
        <v>22</v>
      </c>
      <c r="W495">
        <v>3.3700000000000001E-4</v>
      </c>
      <c r="X495">
        <v>0.3</v>
      </c>
    </row>
    <row r="496" spans="1:24" x14ac:dyDescent="0.25">
      <c r="A496">
        <v>6.3810000000000006E-2</v>
      </c>
      <c r="B496" s="1">
        <v>45380.514062499999</v>
      </c>
      <c r="C496">
        <v>50</v>
      </c>
      <c r="D496">
        <v>0.3</v>
      </c>
      <c r="E496">
        <v>50</v>
      </c>
      <c r="F496">
        <v>4.0000000000000002E-4</v>
      </c>
      <c r="G496">
        <v>100</v>
      </c>
      <c r="H496">
        <v>3</v>
      </c>
      <c r="I496">
        <v>100</v>
      </c>
      <c r="J496">
        <v>4.0000000000000002E-4</v>
      </c>
      <c r="K496">
        <v>50</v>
      </c>
      <c r="L496">
        <v>0.3</v>
      </c>
      <c r="M496">
        <v>50.1</v>
      </c>
      <c r="N496">
        <v>-4.0000000000000002E-4</v>
      </c>
      <c r="O496">
        <v>0</v>
      </c>
      <c r="P496">
        <v>0.1</v>
      </c>
      <c r="Q496">
        <v>18.3</v>
      </c>
      <c r="R496">
        <v>-2.8E-3</v>
      </c>
      <c r="S496">
        <v>20</v>
      </c>
      <c r="T496">
        <v>20</v>
      </c>
      <c r="U496">
        <v>0</v>
      </c>
      <c r="V496" t="s">
        <v>22</v>
      </c>
      <c r="W496">
        <v>3.3599999999999998E-4</v>
      </c>
      <c r="X496">
        <v>0.3</v>
      </c>
    </row>
    <row r="497" spans="1:24" x14ac:dyDescent="0.25">
      <c r="A497">
        <v>6.3950000000000007E-2</v>
      </c>
      <c r="B497" s="1">
        <v>45380.514074074075</v>
      </c>
      <c r="C497">
        <v>50</v>
      </c>
      <c r="D497">
        <v>0.3</v>
      </c>
      <c r="E497">
        <v>50.1</v>
      </c>
      <c r="F497">
        <v>0</v>
      </c>
      <c r="G497">
        <v>100</v>
      </c>
      <c r="H497">
        <v>3</v>
      </c>
      <c r="I497">
        <v>100</v>
      </c>
      <c r="J497">
        <v>4.0000000000000002E-4</v>
      </c>
      <c r="K497">
        <v>50</v>
      </c>
      <c r="L497">
        <v>0.3</v>
      </c>
      <c r="M497">
        <v>50.1</v>
      </c>
      <c r="N497">
        <v>-4.0000000000000002E-4</v>
      </c>
      <c r="O497">
        <v>0</v>
      </c>
      <c r="P497">
        <v>0.1</v>
      </c>
      <c r="Q497">
        <v>16.899999999999999</v>
      </c>
      <c r="R497">
        <v>-3.2000000000000002E-3</v>
      </c>
      <c r="S497">
        <v>20</v>
      </c>
      <c r="T497">
        <v>20</v>
      </c>
      <c r="U497">
        <v>0</v>
      </c>
      <c r="V497" t="s">
        <v>22</v>
      </c>
      <c r="W497">
        <v>3.3599999999999998E-4</v>
      </c>
      <c r="X497">
        <v>0.3</v>
      </c>
    </row>
    <row r="498" spans="1:24" x14ac:dyDescent="0.25">
      <c r="A498">
        <v>6.4079999999999998E-2</v>
      </c>
      <c r="B498" s="1">
        <v>45380.514074074075</v>
      </c>
      <c r="C498">
        <v>50</v>
      </c>
      <c r="D498">
        <v>0.3</v>
      </c>
      <c r="E498">
        <v>50.1</v>
      </c>
      <c r="F498">
        <v>4.0000000000000002E-4</v>
      </c>
      <c r="G498">
        <v>100</v>
      </c>
      <c r="H498">
        <v>3</v>
      </c>
      <c r="I498">
        <v>100</v>
      </c>
      <c r="J498">
        <v>-1.4E-3</v>
      </c>
      <c r="K498">
        <v>50</v>
      </c>
      <c r="L498">
        <v>0.3</v>
      </c>
      <c r="M498">
        <v>50.1</v>
      </c>
      <c r="N498">
        <v>0</v>
      </c>
      <c r="O498">
        <v>0</v>
      </c>
      <c r="P498">
        <v>0.1</v>
      </c>
      <c r="Q498">
        <v>15.1</v>
      </c>
      <c r="R498">
        <v>-2.5000000000000001E-3</v>
      </c>
      <c r="S498">
        <v>20</v>
      </c>
      <c r="T498">
        <v>20</v>
      </c>
      <c r="U498">
        <v>0</v>
      </c>
      <c r="V498" t="s">
        <v>22</v>
      </c>
      <c r="W498">
        <v>3.3599999999999998E-4</v>
      </c>
      <c r="X498">
        <v>0.3</v>
      </c>
    </row>
    <row r="499" spans="1:24" x14ac:dyDescent="0.25">
      <c r="A499">
        <v>6.4219999999999999E-2</v>
      </c>
      <c r="B499" s="1">
        <v>45380.514085648145</v>
      </c>
      <c r="C499">
        <v>50</v>
      </c>
      <c r="D499">
        <v>0.3</v>
      </c>
      <c r="E499">
        <v>50.1</v>
      </c>
      <c r="F499">
        <v>-6.9999999999999999E-4</v>
      </c>
      <c r="G499">
        <v>100</v>
      </c>
      <c r="H499">
        <v>3</v>
      </c>
      <c r="I499">
        <v>100</v>
      </c>
      <c r="J499">
        <v>-1.4E-3</v>
      </c>
      <c r="K499">
        <v>50</v>
      </c>
      <c r="L499">
        <v>0.3</v>
      </c>
      <c r="M499">
        <v>50.1</v>
      </c>
      <c r="N499">
        <v>-6.9999999999999999E-4</v>
      </c>
      <c r="O499">
        <v>0</v>
      </c>
      <c r="P499">
        <v>0.1</v>
      </c>
      <c r="Q499">
        <v>13.2</v>
      </c>
      <c r="R499">
        <v>-2.5000000000000001E-3</v>
      </c>
      <c r="S499">
        <v>20</v>
      </c>
      <c r="T499">
        <v>20</v>
      </c>
      <c r="U499">
        <v>0</v>
      </c>
      <c r="V499" t="s">
        <v>22</v>
      </c>
      <c r="W499">
        <v>3.3599999999999998E-4</v>
      </c>
      <c r="X499">
        <v>0.3</v>
      </c>
    </row>
    <row r="500" spans="1:24" x14ac:dyDescent="0.25">
      <c r="A500">
        <v>6.4360000000000001E-2</v>
      </c>
      <c r="B500" s="1">
        <v>45380.514085648145</v>
      </c>
      <c r="C500">
        <v>50</v>
      </c>
      <c r="D500">
        <v>0.3</v>
      </c>
      <c r="E500">
        <v>50</v>
      </c>
      <c r="F500">
        <v>-4.0000000000000002E-4</v>
      </c>
      <c r="G500">
        <v>100</v>
      </c>
      <c r="H500">
        <v>3</v>
      </c>
      <c r="I500">
        <v>100</v>
      </c>
      <c r="J500">
        <v>4.0000000000000002E-4</v>
      </c>
      <c r="K500">
        <v>50</v>
      </c>
      <c r="L500">
        <v>0.3</v>
      </c>
      <c r="M500">
        <v>50.1</v>
      </c>
      <c r="N500">
        <v>0</v>
      </c>
      <c r="O500">
        <v>0</v>
      </c>
      <c r="P500">
        <v>0.1</v>
      </c>
      <c r="Q500">
        <v>11.5</v>
      </c>
      <c r="R500">
        <v>-2.5000000000000001E-3</v>
      </c>
      <c r="S500">
        <v>20</v>
      </c>
      <c r="T500">
        <v>20</v>
      </c>
      <c r="U500">
        <v>0</v>
      </c>
      <c r="V500" t="s">
        <v>22</v>
      </c>
      <c r="W500">
        <v>3.3599999999999998E-4</v>
      </c>
      <c r="X500">
        <v>0.3</v>
      </c>
    </row>
    <row r="501" spans="1:24" x14ac:dyDescent="0.25">
      <c r="A501">
        <v>6.4500000000000002E-2</v>
      </c>
      <c r="B501" s="1">
        <v>45380.514097222222</v>
      </c>
      <c r="C501">
        <v>50</v>
      </c>
      <c r="D501">
        <v>0.3</v>
      </c>
      <c r="E501">
        <v>50</v>
      </c>
      <c r="F501">
        <v>0</v>
      </c>
      <c r="G501">
        <v>100</v>
      </c>
      <c r="H501">
        <v>3</v>
      </c>
      <c r="I501">
        <v>100</v>
      </c>
      <c r="J501">
        <v>-6.9999999999999999E-4</v>
      </c>
      <c r="K501">
        <v>50</v>
      </c>
      <c r="L501">
        <v>0.3</v>
      </c>
      <c r="M501">
        <v>50.1</v>
      </c>
      <c r="N501">
        <v>-4.0000000000000002E-4</v>
      </c>
      <c r="O501">
        <v>0</v>
      </c>
      <c r="P501">
        <v>0.1</v>
      </c>
      <c r="Q501">
        <v>10.199999999999999</v>
      </c>
      <c r="R501">
        <v>-2.5000000000000001E-3</v>
      </c>
      <c r="S501">
        <v>20</v>
      </c>
      <c r="T501">
        <v>20</v>
      </c>
      <c r="U501">
        <v>0</v>
      </c>
      <c r="V501" t="s">
        <v>22</v>
      </c>
      <c r="W501">
        <v>3.3599999999999998E-4</v>
      </c>
      <c r="X501">
        <v>0.3</v>
      </c>
    </row>
    <row r="502" spans="1:24" x14ac:dyDescent="0.25">
      <c r="A502">
        <v>6.4640000000000003E-2</v>
      </c>
      <c r="B502" s="1">
        <v>45380.514097222222</v>
      </c>
      <c r="C502">
        <v>50</v>
      </c>
      <c r="D502">
        <v>0.3</v>
      </c>
      <c r="E502">
        <v>50</v>
      </c>
      <c r="F502">
        <v>1.1000000000000001E-3</v>
      </c>
      <c r="G502">
        <v>100</v>
      </c>
      <c r="H502">
        <v>3</v>
      </c>
      <c r="I502">
        <v>100</v>
      </c>
      <c r="J502">
        <v>4.0000000000000002E-4</v>
      </c>
      <c r="K502">
        <v>50</v>
      </c>
      <c r="L502">
        <v>0.3</v>
      </c>
      <c r="M502">
        <v>50.1</v>
      </c>
      <c r="N502">
        <v>0</v>
      </c>
      <c r="O502">
        <v>0</v>
      </c>
      <c r="P502">
        <v>0.1</v>
      </c>
      <c r="Q502">
        <v>8.8000000000000007</v>
      </c>
      <c r="R502">
        <v>-2.5000000000000001E-3</v>
      </c>
      <c r="S502">
        <v>20</v>
      </c>
      <c r="T502">
        <v>20</v>
      </c>
      <c r="U502">
        <v>0</v>
      </c>
      <c r="V502" t="s">
        <v>22</v>
      </c>
      <c r="W502">
        <v>3.3500000000000001E-4</v>
      </c>
      <c r="X502">
        <v>0.3</v>
      </c>
    </row>
    <row r="503" spans="1:24" x14ac:dyDescent="0.25">
      <c r="B503" s="1"/>
      <c r="V503" s="2" t="s">
        <v>29</v>
      </c>
      <c r="W503" s="2">
        <f>AVERAGE(W462:W502)</f>
        <v>3.4524390243902435E-4</v>
      </c>
    </row>
    <row r="504" spans="1:24" x14ac:dyDescent="0.25">
      <c r="A504">
        <v>6.4780000000000004E-2</v>
      </c>
      <c r="B504" s="1">
        <v>45380.514108796298</v>
      </c>
      <c r="C504">
        <v>50</v>
      </c>
      <c r="D504">
        <v>0.3</v>
      </c>
      <c r="E504">
        <v>50.1</v>
      </c>
      <c r="F504">
        <v>-4.0000000000000002E-4</v>
      </c>
      <c r="G504">
        <v>100</v>
      </c>
      <c r="H504">
        <v>3</v>
      </c>
      <c r="I504">
        <v>100</v>
      </c>
      <c r="J504">
        <v>-4.0000000000000002E-4</v>
      </c>
      <c r="K504">
        <v>50</v>
      </c>
      <c r="L504">
        <v>0.3</v>
      </c>
      <c r="M504">
        <v>50.1</v>
      </c>
      <c r="N504">
        <v>4.0000000000000002E-4</v>
      </c>
      <c r="O504">
        <v>450</v>
      </c>
      <c r="P504">
        <v>0.1</v>
      </c>
      <c r="Q504">
        <v>36.1</v>
      </c>
      <c r="R504">
        <v>9.7799999999999998E-2</v>
      </c>
      <c r="S504">
        <v>20</v>
      </c>
      <c r="T504">
        <v>20</v>
      </c>
      <c r="U504">
        <v>0</v>
      </c>
      <c r="V504" t="s">
        <v>22</v>
      </c>
      <c r="W504">
        <v>3.3500000000000001E-4</v>
      </c>
      <c r="X504">
        <v>0.3</v>
      </c>
    </row>
    <row r="505" spans="1:24" x14ac:dyDescent="0.25">
      <c r="A505">
        <v>6.4920000000000005E-2</v>
      </c>
      <c r="B505" s="1">
        <v>45380.514108796298</v>
      </c>
      <c r="C505">
        <v>50</v>
      </c>
      <c r="D505">
        <v>0.3</v>
      </c>
      <c r="E505">
        <v>50.1</v>
      </c>
      <c r="F505">
        <v>6.9999999999999999E-4</v>
      </c>
      <c r="G505">
        <v>100</v>
      </c>
      <c r="H505">
        <v>3</v>
      </c>
      <c r="I505">
        <v>100</v>
      </c>
      <c r="J505">
        <v>4.0000000000000002E-4</v>
      </c>
      <c r="K505">
        <v>50</v>
      </c>
      <c r="L505">
        <v>0.3</v>
      </c>
      <c r="M505">
        <v>50.1</v>
      </c>
      <c r="N505">
        <v>-4.0000000000000002E-4</v>
      </c>
      <c r="O505">
        <v>450</v>
      </c>
      <c r="P505">
        <v>0.1</v>
      </c>
      <c r="Q505">
        <v>322.39999999999998</v>
      </c>
      <c r="R505">
        <v>9.9199999999999997E-2</v>
      </c>
      <c r="S505">
        <v>20</v>
      </c>
      <c r="T505">
        <v>20</v>
      </c>
      <c r="U505">
        <v>0</v>
      </c>
      <c r="V505" t="s">
        <v>22</v>
      </c>
      <c r="W505">
        <v>3.3500000000000001E-4</v>
      </c>
      <c r="X505">
        <v>0.3</v>
      </c>
    </row>
    <row r="506" spans="1:24" x14ac:dyDescent="0.25">
      <c r="A506">
        <v>6.5060000000000007E-2</v>
      </c>
      <c r="B506" s="1">
        <v>45380.514120370368</v>
      </c>
      <c r="C506">
        <v>50</v>
      </c>
      <c r="D506">
        <v>0.3</v>
      </c>
      <c r="E506">
        <v>50</v>
      </c>
      <c r="F506">
        <v>0</v>
      </c>
      <c r="G506">
        <v>100</v>
      </c>
      <c r="H506">
        <v>3</v>
      </c>
      <c r="I506">
        <v>100</v>
      </c>
      <c r="J506">
        <v>-4.0000000000000002E-4</v>
      </c>
      <c r="K506">
        <v>50</v>
      </c>
      <c r="L506">
        <v>0.3</v>
      </c>
      <c r="M506">
        <v>50.1</v>
      </c>
      <c r="N506">
        <v>-4.0000000000000002E-4</v>
      </c>
      <c r="O506">
        <v>450</v>
      </c>
      <c r="P506">
        <v>0.1</v>
      </c>
      <c r="Q506">
        <v>450.1</v>
      </c>
      <c r="R506">
        <v>7.46E-2</v>
      </c>
      <c r="S506">
        <v>20</v>
      </c>
      <c r="T506">
        <v>20</v>
      </c>
      <c r="U506">
        <v>0</v>
      </c>
      <c r="V506" t="s">
        <v>22</v>
      </c>
      <c r="W506">
        <v>3.3500000000000001E-4</v>
      </c>
      <c r="X506">
        <v>0.3</v>
      </c>
    </row>
    <row r="507" spans="1:24" x14ac:dyDescent="0.25">
      <c r="A507">
        <v>6.5199999999999994E-2</v>
      </c>
      <c r="B507" s="1">
        <v>45380.514120370368</v>
      </c>
      <c r="C507">
        <v>50</v>
      </c>
      <c r="D507">
        <v>0.3</v>
      </c>
      <c r="E507">
        <v>50.1</v>
      </c>
      <c r="F507">
        <v>4.0000000000000002E-4</v>
      </c>
      <c r="G507">
        <v>100</v>
      </c>
      <c r="H507">
        <v>3</v>
      </c>
      <c r="I507">
        <v>100</v>
      </c>
      <c r="J507">
        <v>-1.1000000000000001E-3</v>
      </c>
      <c r="K507">
        <v>50</v>
      </c>
      <c r="L507">
        <v>0.3</v>
      </c>
      <c r="M507">
        <v>50.1</v>
      </c>
      <c r="N507">
        <v>0</v>
      </c>
      <c r="O507">
        <v>450</v>
      </c>
      <c r="P507">
        <v>0.1</v>
      </c>
      <c r="Q507">
        <v>366.8</v>
      </c>
      <c r="R507">
        <v>9.8900000000000002E-2</v>
      </c>
      <c r="S507">
        <v>20</v>
      </c>
      <c r="T507">
        <v>20</v>
      </c>
      <c r="U507">
        <v>0</v>
      </c>
      <c r="V507" t="s">
        <v>22</v>
      </c>
      <c r="W507">
        <v>3.21E-4</v>
      </c>
      <c r="X507">
        <v>0.3</v>
      </c>
    </row>
    <row r="508" spans="1:24" x14ac:dyDescent="0.25">
      <c r="A508">
        <v>6.5329999999999999E-2</v>
      </c>
      <c r="B508" s="1">
        <v>45380.514131944445</v>
      </c>
      <c r="C508">
        <v>50</v>
      </c>
      <c r="D508">
        <v>0.3</v>
      </c>
      <c r="E508">
        <v>26.5</v>
      </c>
      <c r="F508">
        <v>0.30120000000000002</v>
      </c>
      <c r="G508">
        <v>100</v>
      </c>
      <c r="H508">
        <v>3</v>
      </c>
      <c r="I508">
        <v>100</v>
      </c>
      <c r="J508">
        <v>9.1000000000000004E-3</v>
      </c>
      <c r="K508">
        <v>50</v>
      </c>
      <c r="L508">
        <v>0.3</v>
      </c>
      <c r="M508">
        <v>50.1</v>
      </c>
      <c r="N508">
        <v>6.9999999999999999E-4</v>
      </c>
      <c r="O508">
        <v>450</v>
      </c>
      <c r="P508">
        <v>0.1</v>
      </c>
      <c r="Q508">
        <v>450.2</v>
      </c>
      <c r="R508">
        <v>7.3899999999999993E-2</v>
      </c>
      <c r="S508">
        <v>20</v>
      </c>
      <c r="T508">
        <v>20</v>
      </c>
      <c r="U508">
        <v>0</v>
      </c>
      <c r="V508" t="s">
        <v>22</v>
      </c>
      <c r="W508">
        <v>3.21E-4</v>
      </c>
      <c r="X508">
        <v>0.3</v>
      </c>
    </row>
    <row r="509" spans="1:24" x14ac:dyDescent="0.25">
      <c r="A509">
        <v>6.547E-2</v>
      </c>
      <c r="B509" s="1">
        <v>45380.514131944445</v>
      </c>
      <c r="C509">
        <v>50</v>
      </c>
      <c r="D509">
        <v>0.3</v>
      </c>
      <c r="E509">
        <v>30.4</v>
      </c>
      <c r="F509">
        <v>0.29909999999999998</v>
      </c>
      <c r="G509">
        <v>100</v>
      </c>
      <c r="H509">
        <v>3</v>
      </c>
      <c r="I509">
        <v>100.1</v>
      </c>
      <c r="J509">
        <v>1.4E-3</v>
      </c>
      <c r="K509">
        <v>50</v>
      </c>
      <c r="L509">
        <v>0.3</v>
      </c>
      <c r="M509">
        <v>17.7</v>
      </c>
      <c r="N509">
        <v>0.29980000000000001</v>
      </c>
      <c r="O509">
        <v>450</v>
      </c>
      <c r="P509">
        <v>0.1</v>
      </c>
      <c r="Q509">
        <v>260</v>
      </c>
      <c r="R509">
        <v>9.8900000000000002E-2</v>
      </c>
      <c r="S509">
        <v>20</v>
      </c>
      <c r="T509">
        <v>20</v>
      </c>
      <c r="U509">
        <v>0</v>
      </c>
      <c r="V509" t="s">
        <v>22</v>
      </c>
      <c r="W509">
        <v>2.6899999999999998E-4</v>
      </c>
      <c r="X509">
        <v>0.3</v>
      </c>
    </row>
    <row r="510" spans="1:24" x14ac:dyDescent="0.25">
      <c r="A510">
        <v>6.5610000000000002E-2</v>
      </c>
      <c r="B510" s="1">
        <v>45380.514143518521</v>
      </c>
      <c r="C510">
        <v>50</v>
      </c>
      <c r="D510">
        <v>0.3</v>
      </c>
      <c r="E510">
        <v>25.6</v>
      </c>
      <c r="F510">
        <v>0.29770000000000002</v>
      </c>
      <c r="G510">
        <v>100</v>
      </c>
      <c r="H510">
        <v>3</v>
      </c>
      <c r="I510">
        <v>100</v>
      </c>
      <c r="J510">
        <v>6.9999999999999999E-4</v>
      </c>
      <c r="K510">
        <v>50</v>
      </c>
      <c r="L510">
        <v>0.3</v>
      </c>
      <c r="M510">
        <v>16.399999999999999</v>
      </c>
      <c r="N510">
        <v>0.30020000000000002</v>
      </c>
      <c r="O510">
        <v>450</v>
      </c>
      <c r="P510">
        <v>0.1</v>
      </c>
      <c r="Q510">
        <v>253.9</v>
      </c>
      <c r="R510">
        <v>9.8500000000000004E-2</v>
      </c>
      <c r="S510">
        <v>20</v>
      </c>
      <c r="T510">
        <v>20</v>
      </c>
      <c r="U510">
        <v>0</v>
      </c>
      <c r="V510" t="s">
        <v>22</v>
      </c>
      <c r="W510">
        <v>2.6899999999999998E-4</v>
      </c>
      <c r="X510">
        <v>0.3</v>
      </c>
    </row>
    <row r="511" spans="1:24" x14ac:dyDescent="0.25">
      <c r="A511">
        <v>6.5750000000000003E-2</v>
      </c>
      <c r="B511" s="1">
        <v>45380.514143518521</v>
      </c>
      <c r="C511">
        <v>50</v>
      </c>
      <c r="D511">
        <v>0.3</v>
      </c>
      <c r="E511">
        <v>31.1</v>
      </c>
      <c r="F511">
        <v>0.29870000000000002</v>
      </c>
      <c r="G511">
        <v>100</v>
      </c>
      <c r="H511">
        <v>3</v>
      </c>
      <c r="I511">
        <v>100</v>
      </c>
      <c r="J511">
        <v>6.9999999999999999E-4</v>
      </c>
      <c r="K511">
        <v>50</v>
      </c>
      <c r="L511">
        <v>0.3</v>
      </c>
      <c r="M511">
        <v>17.5</v>
      </c>
      <c r="N511">
        <v>0.29909999999999998</v>
      </c>
      <c r="O511">
        <v>450</v>
      </c>
      <c r="P511">
        <v>0.1</v>
      </c>
      <c r="Q511">
        <v>252.1</v>
      </c>
      <c r="R511">
        <v>9.8500000000000004E-2</v>
      </c>
      <c r="S511">
        <v>20</v>
      </c>
      <c r="T511">
        <v>20</v>
      </c>
      <c r="U511">
        <v>0</v>
      </c>
      <c r="V511" t="s">
        <v>22</v>
      </c>
      <c r="W511">
        <v>2.13E-4</v>
      </c>
      <c r="X511">
        <v>0.3</v>
      </c>
    </row>
    <row r="512" spans="1:24" x14ac:dyDescent="0.25">
      <c r="A512">
        <v>6.5890000000000004E-2</v>
      </c>
      <c r="B512" s="1">
        <v>45380.514155092591</v>
      </c>
      <c r="C512">
        <v>50</v>
      </c>
      <c r="D512">
        <v>0.3</v>
      </c>
      <c r="E512">
        <v>25.9</v>
      </c>
      <c r="F512">
        <v>0.3009</v>
      </c>
      <c r="G512">
        <v>100</v>
      </c>
      <c r="H512">
        <v>3</v>
      </c>
      <c r="I512">
        <v>100</v>
      </c>
      <c r="J512">
        <v>2.0999999999999999E-3</v>
      </c>
      <c r="K512">
        <v>50</v>
      </c>
      <c r="L512">
        <v>0.3</v>
      </c>
      <c r="M512">
        <v>19.5</v>
      </c>
      <c r="N512">
        <v>0.3009</v>
      </c>
      <c r="O512">
        <v>450</v>
      </c>
      <c r="P512">
        <v>0.1</v>
      </c>
      <c r="Q512">
        <v>251.6</v>
      </c>
      <c r="R512">
        <v>9.8500000000000004E-2</v>
      </c>
      <c r="S512">
        <v>20</v>
      </c>
      <c r="T512">
        <v>20</v>
      </c>
      <c r="U512">
        <v>0</v>
      </c>
      <c r="V512" t="s">
        <v>22</v>
      </c>
      <c r="W512">
        <v>2.13E-4</v>
      </c>
      <c r="X512">
        <v>0.3</v>
      </c>
    </row>
    <row r="513" spans="1:24" x14ac:dyDescent="0.25">
      <c r="A513">
        <v>6.6030000000000005E-2</v>
      </c>
      <c r="B513" s="1">
        <v>45380.514155092591</v>
      </c>
      <c r="C513">
        <v>50</v>
      </c>
      <c r="D513">
        <v>0.3</v>
      </c>
      <c r="E513">
        <v>30.1</v>
      </c>
      <c r="F513">
        <v>0.29909999999999998</v>
      </c>
      <c r="G513">
        <v>100</v>
      </c>
      <c r="H513">
        <v>3</v>
      </c>
      <c r="I513">
        <v>100</v>
      </c>
      <c r="J513">
        <v>6.9999999999999999E-4</v>
      </c>
      <c r="K513">
        <v>50</v>
      </c>
      <c r="L513">
        <v>0.3</v>
      </c>
      <c r="M513">
        <v>16.5</v>
      </c>
      <c r="N513">
        <v>0.29980000000000001</v>
      </c>
      <c r="O513">
        <v>450</v>
      </c>
      <c r="P513">
        <v>0.1</v>
      </c>
      <c r="Q513">
        <v>250.9</v>
      </c>
      <c r="R513">
        <v>9.8900000000000002E-2</v>
      </c>
      <c r="S513">
        <v>20</v>
      </c>
      <c r="T513">
        <v>20</v>
      </c>
      <c r="U513">
        <v>0</v>
      </c>
      <c r="V513" t="s">
        <v>22</v>
      </c>
      <c r="W513">
        <v>1.9900000000000001E-4</v>
      </c>
      <c r="X513">
        <v>0.3</v>
      </c>
    </row>
    <row r="514" spans="1:24" x14ac:dyDescent="0.25">
      <c r="A514">
        <v>6.6170000000000007E-2</v>
      </c>
      <c r="B514" s="1">
        <v>45380.514166666668</v>
      </c>
      <c r="C514">
        <v>50</v>
      </c>
      <c r="D514">
        <v>0.3</v>
      </c>
      <c r="E514">
        <v>24.2</v>
      </c>
      <c r="F514">
        <v>0.29770000000000002</v>
      </c>
      <c r="G514">
        <v>100</v>
      </c>
      <c r="H514">
        <v>3</v>
      </c>
      <c r="I514">
        <v>100</v>
      </c>
      <c r="J514">
        <v>1.1000000000000001E-3</v>
      </c>
      <c r="K514">
        <v>50</v>
      </c>
      <c r="L514">
        <v>0.3</v>
      </c>
      <c r="M514">
        <v>15.9</v>
      </c>
      <c r="N514">
        <v>0.30020000000000002</v>
      </c>
      <c r="O514">
        <v>450</v>
      </c>
      <c r="P514">
        <v>0.1</v>
      </c>
      <c r="Q514">
        <v>250.6</v>
      </c>
      <c r="R514">
        <v>9.9199999999999997E-2</v>
      </c>
      <c r="S514">
        <v>20</v>
      </c>
      <c r="T514">
        <v>20</v>
      </c>
      <c r="U514">
        <v>0</v>
      </c>
      <c r="V514" t="s">
        <v>22</v>
      </c>
      <c r="W514">
        <v>1.9900000000000001E-4</v>
      </c>
      <c r="X514">
        <v>0.3</v>
      </c>
    </row>
    <row r="515" spans="1:24" x14ac:dyDescent="0.25">
      <c r="A515">
        <v>6.6309999999999994E-2</v>
      </c>
      <c r="B515" s="1">
        <v>45380.514166666668</v>
      </c>
      <c r="C515">
        <v>50</v>
      </c>
      <c r="D515">
        <v>0.3</v>
      </c>
      <c r="E515">
        <v>25</v>
      </c>
      <c r="F515">
        <v>0.2984</v>
      </c>
      <c r="G515">
        <v>100</v>
      </c>
      <c r="H515">
        <v>3</v>
      </c>
      <c r="I515">
        <v>100</v>
      </c>
      <c r="J515">
        <v>1.4E-3</v>
      </c>
      <c r="K515">
        <v>50</v>
      </c>
      <c r="L515">
        <v>0.3</v>
      </c>
      <c r="M515">
        <v>17.8</v>
      </c>
      <c r="N515">
        <v>0.29980000000000001</v>
      </c>
      <c r="O515">
        <v>450</v>
      </c>
      <c r="P515">
        <v>0.1</v>
      </c>
      <c r="Q515">
        <v>250.2</v>
      </c>
      <c r="R515">
        <v>9.8900000000000002E-2</v>
      </c>
      <c r="S515">
        <v>20</v>
      </c>
      <c r="T515">
        <v>20</v>
      </c>
      <c r="U515">
        <v>0</v>
      </c>
      <c r="V515" t="s">
        <v>22</v>
      </c>
      <c r="W515">
        <v>2.0100000000000001E-4</v>
      </c>
      <c r="X515">
        <v>0.3</v>
      </c>
    </row>
    <row r="516" spans="1:24" x14ac:dyDescent="0.25">
      <c r="A516">
        <v>6.6449999999999995E-2</v>
      </c>
      <c r="B516" s="1">
        <v>45380.514178240737</v>
      </c>
      <c r="C516">
        <v>50</v>
      </c>
      <c r="D516">
        <v>0.3</v>
      </c>
      <c r="E516">
        <v>25.4</v>
      </c>
      <c r="F516">
        <v>0.29909999999999998</v>
      </c>
      <c r="G516">
        <v>100</v>
      </c>
      <c r="H516">
        <v>3</v>
      </c>
      <c r="I516">
        <v>100</v>
      </c>
      <c r="J516">
        <v>0</v>
      </c>
      <c r="K516">
        <v>50</v>
      </c>
      <c r="L516">
        <v>0.3</v>
      </c>
      <c r="M516">
        <v>18.899999999999999</v>
      </c>
      <c r="N516">
        <v>0.29980000000000001</v>
      </c>
      <c r="O516">
        <v>450</v>
      </c>
      <c r="P516">
        <v>0.1</v>
      </c>
      <c r="Q516">
        <v>249.9</v>
      </c>
      <c r="R516">
        <v>9.8900000000000002E-2</v>
      </c>
      <c r="S516">
        <v>20</v>
      </c>
      <c r="T516">
        <v>20</v>
      </c>
      <c r="U516">
        <v>0</v>
      </c>
      <c r="V516" t="s">
        <v>22</v>
      </c>
      <c r="W516">
        <v>2.0100000000000001E-4</v>
      </c>
      <c r="X516">
        <v>0.3</v>
      </c>
    </row>
    <row r="517" spans="1:24" x14ac:dyDescent="0.25">
      <c r="A517">
        <v>6.658E-2</v>
      </c>
      <c r="B517" s="1">
        <v>45380.514178240737</v>
      </c>
      <c r="C517">
        <v>50</v>
      </c>
      <c r="D517">
        <v>0.3</v>
      </c>
      <c r="E517">
        <v>29.5</v>
      </c>
      <c r="F517">
        <v>0.30120000000000002</v>
      </c>
      <c r="G517">
        <v>100</v>
      </c>
      <c r="H517">
        <v>3</v>
      </c>
      <c r="I517">
        <v>100.1</v>
      </c>
      <c r="J517">
        <v>0</v>
      </c>
      <c r="K517">
        <v>50</v>
      </c>
      <c r="L517">
        <v>0.3</v>
      </c>
      <c r="M517">
        <v>19.3</v>
      </c>
      <c r="N517">
        <v>0.3009</v>
      </c>
      <c r="O517">
        <v>450</v>
      </c>
      <c r="P517">
        <v>0.1</v>
      </c>
      <c r="Q517">
        <v>249.5</v>
      </c>
      <c r="R517">
        <v>9.9199999999999997E-2</v>
      </c>
      <c r="S517">
        <v>20</v>
      </c>
      <c r="T517">
        <v>20</v>
      </c>
      <c r="U517">
        <v>0</v>
      </c>
      <c r="V517" t="s">
        <v>22</v>
      </c>
      <c r="W517">
        <v>2.0900000000000001E-4</v>
      </c>
      <c r="X517">
        <v>0.3</v>
      </c>
    </row>
    <row r="518" spans="1:24" x14ac:dyDescent="0.25">
      <c r="B518" s="1"/>
    </row>
    <row r="519" spans="1:24" x14ac:dyDescent="0.25">
      <c r="A519">
        <v>6.6720000000000002E-2</v>
      </c>
      <c r="B519" s="1">
        <v>45380.514189814814</v>
      </c>
      <c r="C519">
        <v>50</v>
      </c>
      <c r="D519">
        <v>0.3</v>
      </c>
      <c r="E519">
        <v>25.3</v>
      </c>
      <c r="F519">
        <v>0.3009</v>
      </c>
      <c r="G519">
        <v>100</v>
      </c>
      <c r="H519">
        <v>3</v>
      </c>
      <c r="I519">
        <v>100</v>
      </c>
      <c r="J519">
        <v>-1.1000000000000001E-3</v>
      </c>
      <c r="K519">
        <v>50</v>
      </c>
      <c r="L519">
        <v>0.3</v>
      </c>
      <c r="M519">
        <v>18.399999999999999</v>
      </c>
      <c r="N519">
        <v>0.3019</v>
      </c>
      <c r="O519">
        <v>0</v>
      </c>
      <c r="P519">
        <v>0.1</v>
      </c>
      <c r="Q519">
        <v>162.80000000000001</v>
      </c>
      <c r="R519">
        <v>-6.3E-3</v>
      </c>
      <c r="S519">
        <v>20</v>
      </c>
      <c r="T519">
        <v>20</v>
      </c>
      <c r="U519">
        <v>0</v>
      </c>
      <c r="V519" t="s">
        <v>22</v>
      </c>
      <c r="W519">
        <v>2.0900000000000001E-4</v>
      </c>
      <c r="X519">
        <v>0.3</v>
      </c>
    </row>
    <row r="520" spans="1:24" x14ac:dyDescent="0.25">
      <c r="A520">
        <v>6.6860000000000003E-2</v>
      </c>
      <c r="B520" s="1">
        <v>45380.514189814814</v>
      </c>
      <c r="C520">
        <v>50</v>
      </c>
      <c r="D520">
        <v>0.3</v>
      </c>
      <c r="E520">
        <v>29.6</v>
      </c>
      <c r="F520">
        <v>0.30020000000000002</v>
      </c>
      <c r="G520">
        <v>100</v>
      </c>
      <c r="H520">
        <v>3</v>
      </c>
      <c r="I520">
        <v>100</v>
      </c>
      <c r="J520">
        <v>2.5000000000000001E-3</v>
      </c>
      <c r="K520">
        <v>50</v>
      </c>
      <c r="L520">
        <v>0.3</v>
      </c>
      <c r="M520">
        <v>17.3</v>
      </c>
      <c r="N520">
        <v>0.30049999999999999</v>
      </c>
      <c r="O520">
        <v>0</v>
      </c>
      <c r="P520">
        <v>0.1</v>
      </c>
      <c r="Q520">
        <v>29.6</v>
      </c>
      <c r="R520">
        <v>-1.8E-3</v>
      </c>
      <c r="S520">
        <v>20</v>
      </c>
      <c r="T520">
        <v>20</v>
      </c>
      <c r="U520">
        <v>0</v>
      </c>
      <c r="V520" t="s">
        <v>22</v>
      </c>
      <c r="W520">
        <v>2.22E-4</v>
      </c>
      <c r="X520">
        <v>0.3</v>
      </c>
    </row>
    <row r="521" spans="1:24" x14ac:dyDescent="0.25">
      <c r="A521">
        <v>6.7000000000000004E-2</v>
      </c>
      <c r="B521" s="1">
        <v>45380.514201388891</v>
      </c>
      <c r="C521">
        <v>50</v>
      </c>
      <c r="D521">
        <v>0.3</v>
      </c>
      <c r="E521">
        <v>29.4</v>
      </c>
      <c r="F521">
        <v>0.2994</v>
      </c>
      <c r="G521">
        <v>100</v>
      </c>
      <c r="H521">
        <v>3</v>
      </c>
      <c r="I521">
        <v>100</v>
      </c>
      <c r="J521">
        <v>-1.1000000000000001E-3</v>
      </c>
      <c r="K521">
        <v>50</v>
      </c>
      <c r="L521">
        <v>0.3</v>
      </c>
      <c r="M521">
        <v>19.600000000000001</v>
      </c>
      <c r="N521">
        <v>0.29980000000000001</v>
      </c>
      <c r="O521">
        <v>0</v>
      </c>
      <c r="P521">
        <v>0.1</v>
      </c>
      <c r="Q521">
        <v>24.3</v>
      </c>
      <c r="R521">
        <v>-2.5000000000000001E-3</v>
      </c>
      <c r="S521">
        <v>20</v>
      </c>
      <c r="T521">
        <v>20</v>
      </c>
      <c r="U521">
        <v>0</v>
      </c>
      <c r="V521" t="s">
        <v>22</v>
      </c>
      <c r="W521">
        <v>2.22E-4</v>
      </c>
      <c r="X521">
        <v>0.3</v>
      </c>
    </row>
    <row r="522" spans="1:24" x14ac:dyDescent="0.25">
      <c r="A522">
        <v>6.7140000000000005E-2</v>
      </c>
      <c r="B522" s="1">
        <v>45380.514201388891</v>
      </c>
      <c r="C522">
        <v>50</v>
      </c>
      <c r="D522">
        <v>0.3</v>
      </c>
      <c r="E522">
        <v>26.6</v>
      </c>
      <c r="F522">
        <v>0.30020000000000002</v>
      </c>
      <c r="G522">
        <v>100</v>
      </c>
      <c r="H522">
        <v>3</v>
      </c>
      <c r="I522">
        <v>100</v>
      </c>
      <c r="J522">
        <v>0</v>
      </c>
      <c r="K522">
        <v>50</v>
      </c>
      <c r="L522">
        <v>0.3</v>
      </c>
      <c r="M522">
        <v>18.100000000000001</v>
      </c>
      <c r="N522">
        <v>0.3009</v>
      </c>
      <c r="O522">
        <v>0</v>
      </c>
      <c r="P522">
        <v>0.1</v>
      </c>
      <c r="Q522">
        <v>22.6</v>
      </c>
      <c r="R522">
        <v>-2.5000000000000001E-3</v>
      </c>
      <c r="S522">
        <v>20</v>
      </c>
      <c r="T522">
        <v>20</v>
      </c>
      <c r="U522">
        <v>0</v>
      </c>
      <c r="V522" t="s">
        <v>22</v>
      </c>
      <c r="W522">
        <v>2.3599999999999999E-4</v>
      </c>
      <c r="X522">
        <v>0.3</v>
      </c>
    </row>
    <row r="523" spans="1:24" x14ac:dyDescent="0.25">
      <c r="A523">
        <v>6.7280000000000006E-2</v>
      </c>
      <c r="B523" s="1">
        <v>45380.51421296296</v>
      </c>
      <c r="C523">
        <v>50</v>
      </c>
      <c r="D523">
        <v>0.3</v>
      </c>
      <c r="E523">
        <v>30.2</v>
      </c>
      <c r="F523">
        <v>0.29870000000000002</v>
      </c>
      <c r="G523">
        <v>100</v>
      </c>
      <c r="H523">
        <v>3</v>
      </c>
      <c r="I523">
        <v>100</v>
      </c>
      <c r="J523">
        <v>-6.9999999999999999E-4</v>
      </c>
      <c r="K523">
        <v>50</v>
      </c>
      <c r="L523">
        <v>0.3</v>
      </c>
      <c r="M523">
        <v>20.100000000000001</v>
      </c>
      <c r="N523">
        <v>0.29980000000000001</v>
      </c>
      <c r="O523">
        <v>0</v>
      </c>
      <c r="P523">
        <v>0.1</v>
      </c>
      <c r="Q523">
        <v>22</v>
      </c>
      <c r="R523">
        <v>-1.8E-3</v>
      </c>
      <c r="S523">
        <v>20</v>
      </c>
      <c r="T523">
        <v>20</v>
      </c>
      <c r="U523">
        <v>0</v>
      </c>
      <c r="V523" t="s">
        <v>22</v>
      </c>
      <c r="W523">
        <v>2.3599999999999999E-4</v>
      </c>
      <c r="X523">
        <v>0.3</v>
      </c>
    </row>
    <row r="524" spans="1:24" x14ac:dyDescent="0.25">
      <c r="A524">
        <v>6.7419999999999994E-2</v>
      </c>
      <c r="B524" s="1">
        <v>45380.51421296296</v>
      </c>
      <c r="C524">
        <v>50</v>
      </c>
      <c r="D524">
        <v>0.3</v>
      </c>
      <c r="E524">
        <v>29.4</v>
      </c>
      <c r="F524">
        <v>0.29630000000000001</v>
      </c>
      <c r="G524">
        <v>100</v>
      </c>
      <c r="H524">
        <v>3</v>
      </c>
      <c r="I524">
        <v>100</v>
      </c>
      <c r="J524">
        <v>-4.0000000000000002E-4</v>
      </c>
      <c r="K524">
        <v>50</v>
      </c>
      <c r="L524">
        <v>0.3</v>
      </c>
      <c r="M524">
        <v>18</v>
      </c>
      <c r="N524">
        <v>0.30020000000000002</v>
      </c>
      <c r="O524">
        <v>0</v>
      </c>
      <c r="P524">
        <v>0.1</v>
      </c>
      <c r="Q524">
        <v>21.2</v>
      </c>
      <c r="R524">
        <v>-1.1000000000000001E-3</v>
      </c>
      <c r="S524">
        <v>20</v>
      </c>
      <c r="T524">
        <v>20</v>
      </c>
      <c r="U524">
        <v>0</v>
      </c>
      <c r="V524" t="s">
        <v>22</v>
      </c>
      <c r="W524">
        <v>2.4800000000000001E-4</v>
      </c>
      <c r="X524">
        <v>0.3</v>
      </c>
    </row>
    <row r="525" spans="1:24" x14ac:dyDescent="0.25">
      <c r="A525">
        <v>6.7559999999999995E-2</v>
      </c>
      <c r="B525" s="1">
        <v>45380.514224537037</v>
      </c>
      <c r="C525">
        <v>50</v>
      </c>
      <c r="D525">
        <v>0.3</v>
      </c>
      <c r="E525">
        <v>26.6</v>
      </c>
      <c r="F525">
        <v>0.2994</v>
      </c>
      <c r="G525">
        <v>100</v>
      </c>
      <c r="H525">
        <v>3</v>
      </c>
      <c r="I525">
        <v>100</v>
      </c>
      <c r="J525">
        <v>1.1000000000000001E-3</v>
      </c>
      <c r="K525">
        <v>50</v>
      </c>
      <c r="L525">
        <v>0.3</v>
      </c>
      <c r="M525">
        <v>18.5</v>
      </c>
      <c r="N525">
        <v>0.3009</v>
      </c>
      <c r="O525">
        <v>0</v>
      </c>
      <c r="P525">
        <v>0.1</v>
      </c>
      <c r="Q525">
        <v>20.100000000000001</v>
      </c>
      <c r="R525">
        <v>-2.0999999999999999E-3</v>
      </c>
      <c r="S525">
        <v>20</v>
      </c>
      <c r="T525">
        <v>20</v>
      </c>
      <c r="U525">
        <v>0</v>
      </c>
      <c r="V525" t="s">
        <v>22</v>
      </c>
      <c r="W525">
        <v>2.4800000000000001E-4</v>
      </c>
      <c r="X525">
        <v>0.3</v>
      </c>
    </row>
    <row r="526" spans="1:24" x14ac:dyDescent="0.25">
      <c r="A526">
        <v>6.7699999999999996E-2</v>
      </c>
      <c r="B526" s="1">
        <v>45380.514224537037</v>
      </c>
      <c r="C526">
        <v>50</v>
      </c>
      <c r="D526">
        <v>0.3</v>
      </c>
      <c r="E526">
        <v>26</v>
      </c>
      <c r="F526">
        <v>0.29980000000000001</v>
      </c>
      <c r="G526">
        <v>100</v>
      </c>
      <c r="H526">
        <v>3</v>
      </c>
      <c r="I526">
        <v>100</v>
      </c>
      <c r="J526">
        <v>1.1000000000000001E-3</v>
      </c>
      <c r="K526">
        <v>50</v>
      </c>
      <c r="L526">
        <v>0.3</v>
      </c>
      <c r="M526">
        <v>19.3</v>
      </c>
      <c r="N526">
        <v>0.30399999999999999</v>
      </c>
      <c r="O526">
        <v>0</v>
      </c>
      <c r="P526">
        <v>0.1</v>
      </c>
      <c r="Q526">
        <v>19.100000000000001</v>
      </c>
      <c r="R526">
        <v>-1.8E-3</v>
      </c>
      <c r="S526">
        <v>20</v>
      </c>
      <c r="T526">
        <v>20</v>
      </c>
      <c r="U526">
        <v>0</v>
      </c>
      <c r="V526" t="s">
        <v>22</v>
      </c>
      <c r="W526">
        <v>2.5900000000000001E-4</v>
      </c>
      <c r="X526">
        <v>0.3</v>
      </c>
    </row>
    <row r="527" spans="1:24" x14ac:dyDescent="0.25">
      <c r="A527">
        <v>6.7830000000000001E-2</v>
      </c>
      <c r="B527" s="1">
        <v>45380.514236111114</v>
      </c>
      <c r="C527">
        <v>50</v>
      </c>
      <c r="D527">
        <v>0.3</v>
      </c>
      <c r="E527">
        <v>25.3</v>
      </c>
      <c r="F527">
        <v>0.30020000000000002</v>
      </c>
      <c r="G527">
        <v>100</v>
      </c>
      <c r="H527">
        <v>3</v>
      </c>
      <c r="I527">
        <v>100</v>
      </c>
      <c r="J527">
        <v>-1.1000000000000001E-3</v>
      </c>
      <c r="K527">
        <v>50</v>
      </c>
      <c r="L527">
        <v>0.3</v>
      </c>
      <c r="M527">
        <v>18.399999999999999</v>
      </c>
      <c r="N527">
        <v>0.30049999999999999</v>
      </c>
      <c r="O527">
        <v>0</v>
      </c>
      <c r="P527">
        <v>0.1</v>
      </c>
      <c r="Q527">
        <v>18.5</v>
      </c>
      <c r="R527">
        <v>-2.5000000000000001E-3</v>
      </c>
      <c r="S527">
        <v>20</v>
      </c>
      <c r="T527">
        <v>20</v>
      </c>
      <c r="U527">
        <v>0</v>
      </c>
      <c r="V527" t="s">
        <v>22</v>
      </c>
      <c r="W527">
        <v>2.5900000000000001E-4</v>
      </c>
      <c r="X527">
        <v>0.3</v>
      </c>
    </row>
    <row r="528" spans="1:24" x14ac:dyDescent="0.25">
      <c r="A528">
        <v>6.7970000000000003E-2</v>
      </c>
      <c r="B528" s="1">
        <v>45380.514236111114</v>
      </c>
      <c r="C528">
        <v>50</v>
      </c>
      <c r="D528">
        <v>0.3</v>
      </c>
      <c r="E528">
        <v>25.6</v>
      </c>
      <c r="F528">
        <v>0.29980000000000001</v>
      </c>
      <c r="G528">
        <v>100</v>
      </c>
      <c r="H528">
        <v>3</v>
      </c>
      <c r="I528">
        <v>100</v>
      </c>
      <c r="J528">
        <v>-2.5000000000000001E-3</v>
      </c>
      <c r="K528">
        <v>50</v>
      </c>
      <c r="L528">
        <v>0.3</v>
      </c>
      <c r="M528">
        <v>18.899999999999999</v>
      </c>
      <c r="N528">
        <v>0.30020000000000002</v>
      </c>
      <c r="O528">
        <v>0</v>
      </c>
      <c r="P528">
        <v>0.1</v>
      </c>
      <c r="Q528">
        <v>17.5</v>
      </c>
      <c r="R528">
        <v>-1.8E-3</v>
      </c>
      <c r="S528">
        <v>20</v>
      </c>
      <c r="T528">
        <v>20</v>
      </c>
      <c r="U528">
        <v>0</v>
      </c>
      <c r="V528" t="s">
        <v>22</v>
      </c>
      <c r="W528">
        <v>2.6800000000000001E-4</v>
      </c>
      <c r="X528">
        <v>0.3</v>
      </c>
    </row>
    <row r="529" spans="1:24" x14ac:dyDescent="0.25">
      <c r="A529">
        <v>6.8110000000000004E-2</v>
      </c>
      <c r="B529" s="1">
        <v>45380.514247685183</v>
      </c>
      <c r="C529">
        <v>50</v>
      </c>
      <c r="D529">
        <v>0.3</v>
      </c>
      <c r="E529">
        <v>25.3</v>
      </c>
      <c r="F529">
        <v>0.29980000000000001</v>
      </c>
      <c r="G529">
        <v>100</v>
      </c>
      <c r="H529">
        <v>3</v>
      </c>
      <c r="I529">
        <v>100</v>
      </c>
      <c r="J529">
        <v>4.0000000000000002E-4</v>
      </c>
      <c r="K529">
        <v>50</v>
      </c>
      <c r="L529">
        <v>0.3</v>
      </c>
      <c r="M529">
        <v>19</v>
      </c>
      <c r="N529">
        <v>0.30049999999999999</v>
      </c>
      <c r="O529">
        <v>0</v>
      </c>
      <c r="P529">
        <v>0.1</v>
      </c>
      <c r="Q529">
        <v>16.5</v>
      </c>
      <c r="R529">
        <v>-1.8E-3</v>
      </c>
      <c r="S529">
        <v>20</v>
      </c>
      <c r="T529">
        <v>20</v>
      </c>
      <c r="U529">
        <v>0</v>
      </c>
      <c r="V529" t="s">
        <v>22</v>
      </c>
      <c r="W529">
        <v>2.6800000000000001E-4</v>
      </c>
      <c r="X529">
        <v>0.3</v>
      </c>
    </row>
    <row r="530" spans="1:24" x14ac:dyDescent="0.25">
      <c r="A530">
        <v>6.8250000000000005E-2</v>
      </c>
      <c r="B530" s="1">
        <v>45380.514247685183</v>
      </c>
      <c r="C530">
        <v>50</v>
      </c>
      <c r="D530">
        <v>0.3</v>
      </c>
      <c r="E530">
        <v>25.5</v>
      </c>
      <c r="F530">
        <v>0.29909999999999998</v>
      </c>
      <c r="G530">
        <v>100</v>
      </c>
      <c r="H530">
        <v>3</v>
      </c>
      <c r="I530">
        <v>100</v>
      </c>
      <c r="J530">
        <v>0</v>
      </c>
      <c r="K530">
        <v>50</v>
      </c>
      <c r="L530">
        <v>0.3</v>
      </c>
      <c r="M530">
        <v>19.8</v>
      </c>
      <c r="N530">
        <v>0.3009</v>
      </c>
      <c r="O530">
        <v>0</v>
      </c>
      <c r="P530">
        <v>0.1</v>
      </c>
      <c r="Q530">
        <v>15.3</v>
      </c>
      <c r="R530">
        <v>-2.5000000000000001E-3</v>
      </c>
      <c r="S530">
        <v>20</v>
      </c>
      <c r="T530">
        <v>20</v>
      </c>
      <c r="U530">
        <v>0</v>
      </c>
      <c r="V530" t="s">
        <v>22</v>
      </c>
      <c r="W530">
        <v>2.7500000000000002E-4</v>
      </c>
      <c r="X530">
        <v>0.3</v>
      </c>
    </row>
    <row r="531" spans="1:24" x14ac:dyDescent="0.25">
      <c r="A531">
        <v>6.8390000000000006E-2</v>
      </c>
      <c r="B531" s="1">
        <v>45380.51425925926</v>
      </c>
      <c r="C531">
        <v>50</v>
      </c>
      <c r="D531">
        <v>0.3</v>
      </c>
      <c r="E531">
        <v>28.9</v>
      </c>
      <c r="F531">
        <v>0.30020000000000002</v>
      </c>
      <c r="G531">
        <v>100</v>
      </c>
      <c r="H531">
        <v>3</v>
      </c>
      <c r="I531">
        <v>100.1</v>
      </c>
      <c r="J531">
        <v>1.4E-3</v>
      </c>
      <c r="K531">
        <v>50</v>
      </c>
      <c r="L531">
        <v>0.3</v>
      </c>
      <c r="M531">
        <v>18.600000000000001</v>
      </c>
      <c r="N531">
        <v>0.30120000000000002</v>
      </c>
      <c r="O531">
        <v>0</v>
      </c>
      <c r="P531">
        <v>0.1</v>
      </c>
      <c r="Q531">
        <v>14.4</v>
      </c>
      <c r="R531">
        <v>-1.4E-3</v>
      </c>
      <c r="S531">
        <v>20</v>
      </c>
      <c r="T531">
        <v>20</v>
      </c>
      <c r="U531">
        <v>0</v>
      </c>
      <c r="V531" t="s">
        <v>22</v>
      </c>
      <c r="W531">
        <v>2.7500000000000002E-4</v>
      </c>
      <c r="X531">
        <v>0.3</v>
      </c>
    </row>
    <row r="532" spans="1:24" x14ac:dyDescent="0.25">
      <c r="A532">
        <v>6.8529999999999994E-2</v>
      </c>
      <c r="B532" s="1">
        <v>45380.51425925926</v>
      </c>
      <c r="C532">
        <v>50</v>
      </c>
      <c r="D532">
        <v>0.3</v>
      </c>
      <c r="E532">
        <v>25.1</v>
      </c>
      <c r="F532">
        <v>0.29980000000000001</v>
      </c>
      <c r="G532">
        <v>100</v>
      </c>
      <c r="H532">
        <v>3</v>
      </c>
      <c r="I532">
        <v>100</v>
      </c>
      <c r="J532">
        <v>4.0000000000000002E-4</v>
      </c>
      <c r="K532">
        <v>50</v>
      </c>
      <c r="L532">
        <v>0.3</v>
      </c>
      <c r="M532">
        <v>18.2</v>
      </c>
      <c r="N532">
        <v>0.30020000000000002</v>
      </c>
      <c r="O532">
        <v>0</v>
      </c>
      <c r="P532">
        <v>0.1</v>
      </c>
      <c r="Q532">
        <v>13.1</v>
      </c>
      <c r="R532">
        <v>-1.8E-3</v>
      </c>
      <c r="S532">
        <v>20</v>
      </c>
      <c r="T532">
        <v>20</v>
      </c>
      <c r="U532">
        <v>0</v>
      </c>
      <c r="V532" t="s">
        <v>22</v>
      </c>
      <c r="W532">
        <v>2.81E-4</v>
      </c>
      <c r="X532">
        <v>0.3</v>
      </c>
    </row>
    <row r="533" spans="1:24" x14ac:dyDescent="0.25">
      <c r="A533">
        <v>6.8669999999999995E-2</v>
      </c>
      <c r="B533" s="1">
        <v>45380.514270833337</v>
      </c>
      <c r="C533">
        <v>50</v>
      </c>
      <c r="D533">
        <v>0.3</v>
      </c>
      <c r="E533">
        <v>25.5</v>
      </c>
      <c r="F533">
        <v>0.30020000000000002</v>
      </c>
      <c r="G533">
        <v>100</v>
      </c>
      <c r="H533">
        <v>3</v>
      </c>
      <c r="I533">
        <v>100</v>
      </c>
      <c r="J533">
        <v>6.9999999999999999E-4</v>
      </c>
      <c r="K533">
        <v>50</v>
      </c>
      <c r="L533">
        <v>0.3</v>
      </c>
      <c r="M533">
        <v>19.899999999999999</v>
      </c>
      <c r="N533">
        <v>0.30049999999999999</v>
      </c>
      <c r="O533">
        <v>0</v>
      </c>
      <c r="P533">
        <v>0.1</v>
      </c>
      <c r="Q533">
        <v>12.3</v>
      </c>
      <c r="R533">
        <v>-2.0999999999999999E-3</v>
      </c>
      <c r="S533">
        <v>20</v>
      </c>
      <c r="T533">
        <v>20</v>
      </c>
      <c r="U533">
        <v>0</v>
      </c>
      <c r="V533" t="s">
        <v>22</v>
      </c>
      <c r="W533">
        <v>2.81E-4</v>
      </c>
      <c r="X533">
        <v>0.3</v>
      </c>
    </row>
    <row r="534" spans="1:24" x14ac:dyDescent="0.25">
      <c r="A534">
        <v>6.8809999999999996E-2</v>
      </c>
      <c r="B534" s="1">
        <v>45380.514270833337</v>
      </c>
      <c r="C534">
        <v>50</v>
      </c>
      <c r="D534">
        <v>0.3</v>
      </c>
      <c r="E534">
        <v>27.4</v>
      </c>
      <c r="F534">
        <v>0.29799999999999999</v>
      </c>
      <c r="G534">
        <v>100</v>
      </c>
      <c r="H534">
        <v>3</v>
      </c>
      <c r="I534">
        <v>100</v>
      </c>
      <c r="J534">
        <v>0</v>
      </c>
      <c r="K534">
        <v>50</v>
      </c>
      <c r="L534">
        <v>0.3</v>
      </c>
      <c r="M534">
        <v>17.8</v>
      </c>
      <c r="N534">
        <v>0.30159999999999998</v>
      </c>
      <c r="O534">
        <v>0</v>
      </c>
      <c r="P534">
        <v>0.1</v>
      </c>
      <c r="Q534">
        <v>11.2</v>
      </c>
      <c r="R534">
        <v>-1.4E-3</v>
      </c>
      <c r="S534">
        <v>20</v>
      </c>
      <c r="T534">
        <v>20</v>
      </c>
      <c r="U534">
        <v>0</v>
      </c>
      <c r="V534" t="s">
        <v>22</v>
      </c>
      <c r="W534">
        <v>2.8699999999999998E-4</v>
      </c>
      <c r="X534">
        <v>0.3</v>
      </c>
    </row>
    <row r="535" spans="1:24" x14ac:dyDescent="0.25">
      <c r="A535">
        <v>6.8949999999999997E-2</v>
      </c>
      <c r="B535" s="1">
        <v>45380.514282407406</v>
      </c>
      <c r="C535">
        <v>50</v>
      </c>
      <c r="D535">
        <v>0.3</v>
      </c>
      <c r="E535">
        <v>26.1</v>
      </c>
      <c r="F535">
        <v>0.29980000000000001</v>
      </c>
      <c r="G535">
        <v>100</v>
      </c>
      <c r="H535">
        <v>3</v>
      </c>
      <c r="I535">
        <v>100</v>
      </c>
      <c r="J535">
        <v>-1.4E-3</v>
      </c>
      <c r="K535">
        <v>50</v>
      </c>
      <c r="L535">
        <v>0.3</v>
      </c>
      <c r="M535">
        <v>19.399999999999999</v>
      </c>
      <c r="N535">
        <v>0.30020000000000002</v>
      </c>
      <c r="O535">
        <v>0</v>
      </c>
      <c r="P535">
        <v>0.1</v>
      </c>
      <c r="Q535">
        <v>10.3</v>
      </c>
      <c r="R535">
        <v>-1.4E-3</v>
      </c>
      <c r="S535">
        <v>20</v>
      </c>
      <c r="T535">
        <v>20</v>
      </c>
      <c r="U535">
        <v>0</v>
      </c>
      <c r="V535" t="s">
        <v>22</v>
      </c>
      <c r="W535">
        <v>2.8699999999999998E-4</v>
      </c>
      <c r="X535">
        <v>0.3</v>
      </c>
    </row>
    <row r="536" spans="1:24" x14ac:dyDescent="0.25">
      <c r="A536">
        <v>6.9080000000000003E-2</v>
      </c>
      <c r="B536" s="1">
        <v>45380.514282407406</v>
      </c>
      <c r="C536">
        <v>50</v>
      </c>
      <c r="D536">
        <v>0.3</v>
      </c>
      <c r="E536">
        <v>25.2</v>
      </c>
      <c r="F536">
        <v>0.3009</v>
      </c>
      <c r="G536">
        <v>100</v>
      </c>
      <c r="H536">
        <v>3</v>
      </c>
      <c r="I536">
        <v>100</v>
      </c>
      <c r="J536">
        <v>6.9999999999999999E-4</v>
      </c>
      <c r="K536">
        <v>50</v>
      </c>
      <c r="L536">
        <v>0.3</v>
      </c>
      <c r="M536">
        <v>18.600000000000001</v>
      </c>
      <c r="N536">
        <v>0.30049999999999999</v>
      </c>
      <c r="O536">
        <v>0</v>
      </c>
      <c r="P536">
        <v>0.1</v>
      </c>
      <c r="Q536">
        <v>9.5</v>
      </c>
      <c r="R536">
        <v>-2.0999999999999999E-3</v>
      </c>
      <c r="S536">
        <v>20</v>
      </c>
      <c r="T536">
        <v>20</v>
      </c>
      <c r="U536">
        <v>0</v>
      </c>
      <c r="V536" t="s">
        <v>22</v>
      </c>
      <c r="W536">
        <v>2.92E-4</v>
      </c>
      <c r="X536">
        <v>0.3</v>
      </c>
    </row>
    <row r="537" spans="1:24" x14ac:dyDescent="0.25">
      <c r="A537">
        <v>6.9220000000000004E-2</v>
      </c>
      <c r="B537" s="1">
        <v>45380.514293981483</v>
      </c>
      <c r="C537">
        <v>50</v>
      </c>
      <c r="D537">
        <v>0.3</v>
      </c>
      <c r="E537">
        <v>25.6</v>
      </c>
      <c r="F537">
        <v>0.29770000000000002</v>
      </c>
      <c r="G537">
        <v>100</v>
      </c>
      <c r="H537">
        <v>3</v>
      </c>
      <c r="I537">
        <v>100.1</v>
      </c>
      <c r="J537">
        <v>6.9999999999999999E-4</v>
      </c>
      <c r="K537">
        <v>50</v>
      </c>
      <c r="L537">
        <v>0.3</v>
      </c>
      <c r="M537">
        <v>18.2</v>
      </c>
      <c r="N537">
        <v>0.3009</v>
      </c>
      <c r="O537">
        <v>0</v>
      </c>
      <c r="P537">
        <v>0.1</v>
      </c>
      <c r="Q537">
        <v>8.6999999999999993</v>
      </c>
      <c r="R537">
        <v>-1.4E-3</v>
      </c>
      <c r="S537">
        <v>20</v>
      </c>
      <c r="T537">
        <v>20</v>
      </c>
      <c r="U537">
        <v>0</v>
      </c>
      <c r="V537" t="s">
        <v>22</v>
      </c>
      <c r="W537">
        <v>2.92E-4</v>
      </c>
      <c r="X537">
        <v>0.3</v>
      </c>
    </row>
    <row r="538" spans="1:24" x14ac:dyDescent="0.25">
      <c r="A538">
        <v>6.9360000000000005E-2</v>
      </c>
      <c r="B538" s="1">
        <v>45380.514293981483</v>
      </c>
      <c r="C538">
        <v>50</v>
      </c>
      <c r="D538">
        <v>0.3</v>
      </c>
      <c r="E538">
        <v>27</v>
      </c>
      <c r="F538">
        <v>0.2994</v>
      </c>
      <c r="G538">
        <v>100</v>
      </c>
      <c r="H538">
        <v>3</v>
      </c>
      <c r="I538">
        <v>100</v>
      </c>
      <c r="J538">
        <v>1.1000000000000001E-3</v>
      </c>
      <c r="K538">
        <v>50</v>
      </c>
      <c r="L538">
        <v>0.3</v>
      </c>
      <c r="M538">
        <v>18.600000000000001</v>
      </c>
      <c r="N538">
        <v>0.29980000000000001</v>
      </c>
      <c r="O538">
        <v>0</v>
      </c>
      <c r="P538">
        <v>0.1</v>
      </c>
      <c r="Q538">
        <v>7.6</v>
      </c>
      <c r="R538">
        <v>-1.8E-3</v>
      </c>
      <c r="S538">
        <v>20</v>
      </c>
      <c r="T538">
        <v>19.989999999999998</v>
      </c>
      <c r="U538">
        <v>0</v>
      </c>
      <c r="V538" t="s">
        <v>22</v>
      </c>
      <c r="W538">
        <v>2.9700000000000001E-4</v>
      </c>
      <c r="X538">
        <v>0.3</v>
      </c>
    </row>
    <row r="539" spans="1:24" x14ac:dyDescent="0.25">
      <c r="A539">
        <v>6.9500000000000006E-2</v>
      </c>
      <c r="B539" s="1">
        <v>45380.514305555553</v>
      </c>
      <c r="C539">
        <v>50</v>
      </c>
      <c r="D539">
        <v>0.3</v>
      </c>
      <c r="E539">
        <v>25.4</v>
      </c>
      <c r="F539">
        <v>0.2994</v>
      </c>
      <c r="G539">
        <v>100</v>
      </c>
      <c r="H539">
        <v>3</v>
      </c>
      <c r="I539">
        <v>100</v>
      </c>
      <c r="J539">
        <v>6.9999999999999999E-4</v>
      </c>
      <c r="K539">
        <v>50</v>
      </c>
      <c r="L539">
        <v>0.3</v>
      </c>
      <c r="M539">
        <v>19.2</v>
      </c>
      <c r="N539">
        <v>0.30020000000000002</v>
      </c>
      <c r="O539">
        <v>0</v>
      </c>
      <c r="P539">
        <v>0.1</v>
      </c>
      <c r="Q539">
        <v>7</v>
      </c>
      <c r="R539">
        <v>-1.1000000000000001E-3</v>
      </c>
      <c r="S539">
        <v>20</v>
      </c>
      <c r="T539">
        <v>19.989999999999998</v>
      </c>
      <c r="U539">
        <v>0</v>
      </c>
      <c r="V539" t="s">
        <v>22</v>
      </c>
      <c r="W539">
        <v>2.9700000000000001E-4</v>
      </c>
      <c r="X539">
        <v>0.3</v>
      </c>
    </row>
    <row r="540" spans="1:24" x14ac:dyDescent="0.25">
      <c r="A540">
        <v>6.9639999999999994E-2</v>
      </c>
      <c r="B540" s="1">
        <v>45380.514305555553</v>
      </c>
      <c r="C540">
        <v>50</v>
      </c>
      <c r="D540">
        <v>0.3</v>
      </c>
      <c r="E540">
        <v>29.5</v>
      </c>
      <c r="F540">
        <v>0.29909999999999998</v>
      </c>
      <c r="G540">
        <v>100</v>
      </c>
      <c r="H540">
        <v>3</v>
      </c>
      <c r="I540">
        <v>100</v>
      </c>
      <c r="J540">
        <v>1.1000000000000001E-3</v>
      </c>
      <c r="K540">
        <v>50</v>
      </c>
      <c r="L540">
        <v>0.3</v>
      </c>
      <c r="M540">
        <v>19.7</v>
      </c>
      <c r="N540">
        <v>0.2994</v>
      </c>
      <c r="O540">
        <v>0</v>
      </c>
      <c r="P540">
        <v>0.1</v>
      </c>
      <c r="Q540">
        <v>6.2</v>
      </c>
      <c r="R540">
        <v>-1.4E-3</v>
      </c>
      <c r="S540">
        <v>20</v>
      </c>
      <c r="T540">
        <v>20</v>
      </c>
      <c r="U540">
        <v>0</v>
      </c>
      <c r="V540" t="s">
        <v>22</v>
      </c>
      <c r="W540">
        <v>3.01E-4</v>
      </c>
      <c r="X540">
        <v>0.3</v>
      </c>
    </row>
    <row r="541" spans="1:24" x14ac:dyDescent="0.25">
      <c r="A541">
        <v>6.9779999999999995E-2</v>
      </c>
      <c r="B541" s="1">
        <v>45380.514317129629</v>
      </c>
      <c r="C541">
        <v>50</v>
      </c>
      <c r="D541">
        <v>0.3</v>
      </c>
      <c r="E541">
        <v>26</v>
      </c>
      <c r="F541">
        <v>0.29870000000000002</v>
      </c>
      <c r="G541">
        <v>100</v>
      </c>
      <c r="H541">
        <v>3</v>
      </c>
      <c r="I541">
        <v>100</v>
      </c>
      <c r="J541">
        <v>6.9999999999999999E-4</v>
      </c>
      <c r="K541">
        <v>50</v>
      </c>
      <c r="L541">
        <v>0.3</v>
      </c>
      <c r="M541">
        <v>18.3</v>
      </c>
      <c r="N541">
        <v>0.30049999999999999</v>
      </c>
      <c r="O541">
        <v>0</v>
      </c>
      <c r="P541">
        <v>0.1</v>
      </c>
      <c r="Q541">
        <v>5.6</v>
      </c>
      <c r="R541">
        <v>-1.4E-3</v>
      </c>
      <c r="S541">
        <v>20</v>
      </c>
      <c r="T541">
        <v>20</v>
      </c>
      <c r="U541">
        <v>0</v>
      </c>
      <c r="V541" t="s">
        <v>22</v>
      </c>
      <c r="W541">
        <v>3.01E-4</v>
      </c>
      <c r="X541">
        <v>0.3</v>
      </c>
    </row>
    <row r="542" spans="1:24" x14ac:dyDescent="0.25">
      <c r="A542">
        <v>6.9919999999999996E-2</v>
      </c>
      <c r="B542" s="1">
        <v>45380.514317129629</v>
      </c>
      <c r="C542">
        <v>50</v>
      </c>
      <c r="D542">
        <v>0.3</v>
      </c>
      <c r="E542">
        <v>27</v>
      </c>
      <c r="F542">
        <v>0.29730000000000001</v>
      </c>
      <c r="G542">
        <v>100</v>
      </c>
      <c r="H542">
        <v>3</v>
      </c>
      <c r="I542">
        <v>100</v>
      </c>
      <c r="J542">
        <v>6.9999999999999999E-4</v>
      </c>
      <c r="K542">
        <v>50</v>
      </c>
      <c r="L542">
        <v>0.3</v>
      </c>
      <c r="M542">
        <v>18.8</v>
      </c>
      <c r="N542">
        <v>0.29980000000000001</v>
      </c>
      <c r="O542">
        <v>0</v>
      </c>
      <c r="P542">
        <v>0.1</v>
      </c>
      <c r="Q542">
        <v>5</v>
      </c>
      <c r="R542">
        <v>-1.4E-3</v>
      </c>
      <c r="S542">
        <v>20</v>
      </c>
      <c r="T542">
        <v>20</v>
      </c>
      <c r="U542">
        <v>0</v>
      </c>
      <c r="V542" t="s">
        <v>22</v>
      </c>
      <c r="W542">
        <v>3.0400000000000002E-4</v>
      </c>
      <c r="X542">
        <v>0.3</v>
      </c>
    </row>
    <row r="543" spans="1:24" x14ac:dyDescent="0.25">
      <c r="A543">
        <v>7.0059999999999997E-2</v>
      </c>
      <c r="B543" s="1">
        <v>45380.514328703706</v>
      </c>
      <c r="C543">
        <v>50</v>
      </c>
      <c r="D543">
        <v>0.3</v>
      </c>
      <c r="E543">
        <v>25.4</v>
      </c>
      <c r="F543">
        <v>0.2994</v>
      </c>
      <c r="G543">
        <v>100</v>
      </c>
      <c r="H543">
        <v>3</v>
      </c>
      <c r="I543">
        <v>100</v>
      </c>
      <c r="J543">
        <v>0</v>
      </c>
      <c r="K543">
        <v>50</v>
      </c>
      <c r="L543">
        <v>0.3</v>
      </c>
      <c r="M543">
        <v>19.8</v>
      </c>
      <c r="N543">
        <v>0.3009</v>
      </c>
      <c r="O543">
        <v>0</v>
      </c>
      <c r="P543">
        <v>0.1</v>
      </c>
      <c r="Q543">
        <v>4.4000000000000004</v>
      </c>
      <c r="R543">
        <v>-1.4E-3</v>
      </c>
      <c r="S543">
        <v>20</v>
      </c>
      <c r="T543">
        <v>20</v>
      </c>
      <c r="U543">
        <v>0</v>
      </c>
      <c r="V543" t="s">
        <v>22</v>
      </c>
      <c r="W543">
        <v>3.0400000000000002E-4</v>
      </c>
      <c r="X543">
        <v>0.3</v>
      </c>
    </row>
    <row r="544" spans="1:24" x14ac:dyDescent="0.25">
      <c r="A544">
        <v>7.0199999999999999E-2</v>
      </c>
      <c r="B544" s="1">
        <v>45380.514328703706</v>
      </c>
      <c r="C544">
        <v>50</v>
      </c>
      <c r="D544">
        <v>0.3</v>
      </c>
      <c r="E544">
        <v>25.9</v>
      </c>
      <c r="F544">
        <v>0.2994</v>
      </c>
      <c r="G544">
        <v>100</v>
      </c>
      <c r="H544">
        <v>3</v>
      </c>
      <c r="I544">
        <v>100</v>
      </c>
      <c r="J544">
        <v>1.1000000000000001E-3</v>
      </c>
      <c r="K544">
        <v>50</v>
      </c>
      <c r="L544">
        <v>0.3</v>
      </c>
      <c r="M544">
        <v>18.8</v>
      </c>
      <c r="N544">
        <v>0.30020000000000002</v>
      </c>
      <c r="O544">
        <v>0</v>
      </c>
      <c r="P544">
        <v>0.1</v>
      </c>
      <c r="Q544">
        <v>3.8</v>
      </c>
      <c r="R544">
        <v>-1.4E-3</v>
      </c>
      <c r="S544">
        <v>20</v>
      </c>
      <c r="T544">
        <v>20</v>
      </c>
      <c r="U544">
        <v>0</v>
      </c>
      <c r="V544" t="s">
        <v>22</v>
      </c>
      <c r="W544">
        <v>3.0800000000000001E-4</v>
      </c>
      <c r="X544">
        <v>0.3</v>
      </c>
    </row>
    <row r="545" spans="1:24" x14ac:dyDescent="0.25">
      <c r="A545">
        <v>7.0330000000000004E-2</v>
      </c>
      <c r="B545" s="1">
        <v>45380.514340277776</v>
      </c>
      <c r="C545">
        <v>50</v>
      </c>
      <c r="D545">
        <v>0.3</v>
      </c>
      <c r="E545">
        <v>25.6</v>
      </c>
      <c r="F545">
        <v>0.3009</v>
      </c>
      <c r="G545">
        <v>100</v>
      </c>
      <c r="H545">
        <v>3</v>
      </c>
      <c r="I545">
        <v>100</v>
      </c>
      <c r="J545">
        <v>4.0000000000000002E-4</v>
      </c>
      <c r="K545">
        <v>50</v>
      </c>
      <c r="L545">
        <v>0.3</v>
      </c>
      <c r="M545">
        <v>19.2</v>
      </c>
      <c r="N545">
        <v>0.30120000000000002</v>
      </c>
      <c r="O545">
        <v>0</v>
      </c>
      <c r="P545">
        <v>0.1</v>
      </c>
      <c r="Q545">
        <v>3.5</v>
      </c>
      <c r="R545">
        <v>-1.4E-3</v>
      </c>
      <c r="S545">
        <v>20</v>
      </c>
      <c r="T545">
        <v>20</v>
      </c>
      <c r="U545">
        <v>0</v>
      </c>
      <c r="V545" t="s">
        <v>22</v>
      </c>
      <c r="W545">
        <v>3.0800000000000001E-4</v>
      </c>
      <c r="X545">
        <v>0.3</v>
      </c>
    </row>
    <row r="546" spans="1:24" x14ac:dyDescent="0.25">
      <c r="A546">
        <v>7.0470000000000005E-2</v>
      </c>
      <c r="B546" s="1">
        <v>45380.514340277776</v>
      </c>
      <c r="C546">
        <v>50</v>
      </c>
      <c r="D546">
        <v>0.3</v>
      </c>
      <c r="E546">
        <v>25.7</v>
      </c>
      <c r="F546">
        <v>0.2994</v>
      </c>
      <c r="G546">
        <v>100</v>
      </c>
      <c r="H546">
        <v>3</v>
      </c>
      <c r="I546">
        <v>100</v>
      </c>
      <c r="J546">
        <v>-1.4E-3</v>
      </c>
      <c r="K546">
        <v>50</v>
      </c>
      <c r="L546">
        <v>0.3</v>
      </c>
      <c r="M546">
        <v>18.600000000000001</v>
      </c>
      <c r="N546">
        <v>0.3009</v>
      </c>
      <c r="O546">
        <v>0</v>
      </c>
      <c r="P546">
        <v>0.1</v>
      </c>
      <c r="Q546">
        <v>3</v>
      </c>
      <c r="R546">
        <v>-1.4E-3</v>
      </c>
      <c r="S546">
        <v>20</v>
      </c>
      <c r="T546">
        <v>20</v>
      </c>
      <c r="U546">
        <v>0</v>
      </c>
      <c r="V546" t="s">
        <v>22</v>
      </c>
      <c r="W546">
        <v>3.1E-4</v>
      </c>
      <c r="X546">
        <v>0.3</v>
      </c>
    </row>
    <row r="547" spans="1:24" x14ac:dyDescent="0.25">
      <c r="A547">
        <v>7.0610000000000006E-2</v>
      </c>
      <c r="B547" s="1">
        <v>45380.514351851853</v>
      </c>
      <c r="C547">
        <v>50</v>
      </c>
      <c r="D547">
        <v>0.3</v>
      </c>
      <c r="E547">
        <v>25</v>
      </c>
      <c r="F547">
        <v>0.29980000000000001</v>
      </c>
      <c r="G547">
        <v>100</v>
      </c>
      <c r="H547">
        <v>3</v>
      </c>
      <c r="I547">
        <v>100</v>
      </c>
      <c r="J547">
        <v>4.0000000000000002E-4</v>
      </c>
      <c r="K547">
        <v>50</v>
      </c>
      <c r="L547">
        <v>0.3</v>
      </c>
      <c r="M547">
        <v>19.5</v>
      </c>
      <c r="N547">
        <v>0.29909999999999998</v>
      </c>
      <c r="O547">
        <v>0</v>
      </c>
      <c r="P547">
        <v>0.1</v>
      </c>
      <c r="Q547">
        <v>2.7</v>
      </c>
      <c r="R547">
        <v>-1.8E-3</v>
      </c>
      <c r="S547">
        <v>20</v>
      </c>
      <c r="T547">
        <v>20</v>
      </c>
      <c r="U547">
        <v>0</v>
      </c>
      <c r="V547" t="s">
        <v>22</v>
      </c>
      <c r="W547">
        <v>3.1E-4</v>
      </c>
      <c r="X547">
        <v>0.3</v>
      </c>
    </row>
    <row r="548" spans="1:24" x14ac:dyDescent="0.25">
      <c r="A548">
        <v>7.0749999999999993E-2</v>
      </c>
      <c r="B548" s="1">
        <v>45380.514351851853</v>
      </c>
      <c r="C548">
        <v>50</v>
      </c>
      <c r="D548">
        <v>0.3</v>
      </c>
      <c r="E548">
        <v>27</v>
      </c>
      <c r="F548">
        <v>0.2994</v>
      </c>
      <c r="G548">
        <v>100</v>
      </c>
      <c r="H548">
        <v>3</v>
      </c>
      <c r="I548">
        <v>100</v>
      </c>
      <c r="J548">
        <v>6.9999999999999999E-4</v>
      </c>
      <c r="K548">
        <v>50</v>
      </c>
      <c r="L548">
        <v>0.3</v>
      </c>
      <c r="M548">
        <v>19.600000000000001</v>
      </c>
      <c r="N548">
        <v>0.30020000000000002</v>
      </c>
      <c r="O548">
        <v>0</v>
      </c>
      <c r="P548">
        <v>0.1</v>
      </c>
      <c r="Q548">
        <v>2.2000000000000002</v>
      </c>
      <c r="R548">
        <v>-1.8E-3</v>
      </c>
      <c r="S548">
        <v>20</v>
      </c>
      <c r="T548">
        <v>20</v>
      </c>
      <c r="U548">
        <v>0</v>
      </c>
      <c r="V548" t="s">
        <v>22</v>
      </c>
      <c r="W548">
        <v>3.1300000000000002E-4</v>
      </c>
      <c r="X548">
        <v>0.3</v>
      </c>
    </row>
    <row r="549" spans="1:24" x14ac:dyDescent="0.25">
      <c r="A549">
        <v>7.0889999999999995E-2</v>
      </c>
      <c r="B549" s="1">
        <v>45380.514363425929</v>
      </c>
      <c r="C549">
        <v>50</v>
      </c>
      <c r="D549">
        <v>0.3</v>
      </c>
      <c r="E549">
        <v>25.2</v>
      </c>
      <c r="F549">
        <v>0.29730000000000001</v>
      </c>
      <c r="G549">
        <v>100</v>
      </c>
      <c r="H549">
        <v>3</v>
      </c>
      <c r="I549">
        <v>100.1</v>
      </c>
      <c r="J549">
        <v>1.1000000000000001E-3</v>
      </c>
      <c r="K549">
        <v>50</v>
      </c>
      <c r="L549">
        <v>0.3</v>
      </c>
      <c r="M549">
        <v>19</v>
      </c>
      <c r="N549">
        <v>0.29980000000000001</v>
      </c>
      <c r="O549">
        <v>0</v>
      </c>
      <c r="P549">
        <v>0.1</v>
      </c>
      <c r="Q549">
        <v>2</v>
      </c>
      <c r="R549">
        <v>-1.4E-3</v>
      </c>
      <c r="S549">
        <v>20</v>
      </c>
      <c r="T549">
        <v>20</v>
      </c>
      <c r="U549">
        <v>0</v>
      </c>
      <c r="V549" t="s">
        <v>22</v>
      </c>
      <c r="W549">
        <v>3.1300000000000002E-4</v>
      </c>
      <c r="X549">
        <v>0.3</v>
      </c>
    </row>
    <row r="550" spans="1:24" x14ac:dyDescent="0.25">
      <c r="A550">
        <v>7.1029999999999996E-2</v>
      </c>
      <c r="B550" s="1">
        <v>45380.514363425929</v>
      </c>
      <c r="C550">
        <v>50</v>
      </c>
      <c r="D550">
        <v>0.3</v>
      </c>
      <c r="E550">
        <v>26.3</v>
      </c>
      <c r="F550">
        <v>0.2994</v>
      </c>
      <c r="G550">
        <v>100</v>
      </c>
      <c r="H550">
        <v>3</v>
      </c>
      <c r="I550">
        <v>100</v>
      </c>
      <c r="J550">
        <v>6.9999999999999999E-4</v>
      </c>
      <c r="K550">
        <v>50</v>
      </c>
      <c r="L550">
        <v>0.3</v>
      </c>
      <c r="M550">
        <v>20.100000000000001</v>
      </c>
      <c r="N550">
        <v>0.3009</v>
      </c>
      <c r="O550">
        <v>0</v>
      </c>
      <c r="P550">
        <v>0.1</v>
      </c>
      <c r="Q550">
        <v>1.7</v>
      </c>
      <c r="R550">
        <v>-1.1000000000000001E-3</v>
      </c>
      <c r="S550">
        <v>20</v>
      </c>
      <c r="T550">
        <v>20</v>
      </c>
      <c r="U550">
        <v>0</v>
      </c>
      <c r="V550" t="s">
        <v>22</v>
      </c>
      <c r="W550">
        <v>3.1399999999999999E-4</v>
      </c>
      <c r="X550">
        <v>0.3</v>
      </c>
    </row>
    <row r="551" spans="1:24" x14ac:dyDescent="0.25">
      <c r="A551">
        <v>7.1169999999999997E-2</v>
      </c>
      <c r="B551" s="1">
        <v>45380.514374999999</v>
      </c>
      <c r="C551">
        <v>50</v>
      </c>
      <c r="D551">
        <v>0.3</v>
      </c>
      <c r="E551">
        <v>25.8</v>
      </c>
      <c r="F551">
        <v>0.29980000000000001</v>
      </c>
      <c r="G551">
        <v>100</v>
      </c>
      <c r="H551">
        <v>3</v>
      </c>
      <c r="I551">
        <v>100</v>
      </c>
      <c r="J551">
        <v>1.8E-3</v>
      </c>
      <c r="K551">
        <v>50</v>
      </c>
      <c r="L551">
        <v>0.3</v>
      </c>
      <c r="M551">
        <v>18.399999999999999</v>
      </c>
      <c r="N551">
        <v>0.30020000000000002</v>
      </c>
      <c r="O551">
        <v>0</v>
      </c>
      <c r="P551">
        <v>0.1</v>
      </c>
      <c r="Q551">
        <v>1.5</v>
      </c>
      <c r="R551">
        <v>-1.1000000000000001E-3</v>
      </c>
      <c r="S551">
        <v>20</v>
      </c>
      <c r="T551">
        <v>20</v>
      </c>
      <c r="U551">
        <v>0</v>
      </c>
      <c r="V551" t="s">
        <v>22</v>
      </c>
      <c r="W551">
        <v>3.1399999999999999E-4</v>
      </c>
      <c r="X551">
        <v>0.3</v>
      </c>
    </row>
    <row r="552" spans="1:24" x14ac:dyDescent="0.25">
      <c r="A552">
        <v>7.1309999999999998E-2</v>
      </c>
      <c r="B552" s="1">
        <v>45380.514374999999</v>
      </c>
      <c r="C552">
        <v>50</v>
      </c>
      <c r="D552">
        <v>0.3</v>
      </c>
      <c r="E552">
        <v>25.8</v>
      </c>
      <c r="F552">
        <v>0.29909999999999998</v>
      </c>
      <c r="G552">
        <v>100</v>
      </c>
      <c r="H552">
        <v>3</v>
      </c>
      <c r="I552">
        <v>100</v>
      </c>
      <c r="J552">
        <v>1.1000000000000001E-3</v>
      </c>
      <c r="K552">
        <v>50</v>
      </c>
      <c r="L552">
        <v>0.3</v>
      </c>
      <c r="M552">
        <v>19.2</v>
      </c>
      <c r="N552">
        <v>0.2994</v>
      </c>
      <c r="O552">
        <v>0</v>
      </c>
      <c r="P552">
        <v>0.1</v>
      </c>
      <c r="Q552">
        <v>1.3</v>
      </c>
      <c r="R552">
        <v>-1.1000000000000001E-3</v>
      </c>
      <c r="S552">
        <v>20</v>
      </c>
      <c r="T552">
        <v>20</v>
      </c>
      <c r="U552">
        <v>0</v>
      </c>
      <c r="V552" t="s">
        <v>22</v>
      </c>
      <c r="W552">
        <v>3.1599999999999998E-4</v>
      </c>
      <c r="X552">
        <v>0.3</v>
      </c>
    </row>
    <row r="553" spans="1:24" x14ac:dyDescent="0.25">
      <c r="A553">
        <v>7.145E-2</v>
      </c>
      <c r="B553" s="1">
        <v>45380.514386574076</v>
      </c>
      <c r="C553">
        <v>50</v>
      </c>
      <c r="D553">
        <v>0.3</v>
      </c>
      <c r="E553">
        <v>25.7</v>
      </c>
      <c r="F553">
        <v>0.29909999999999998</v>
      </c>
      <c r="G553">
        <v>100</v>
      </c>
      <c r="H553">
        <v>3</v>
      </c>
      <c r="I553">
        <v>100</v>
      </c>
      <c r="J553">
        <v>4.0000000000000002E-4</v>
      </c>
      <c r="K553">
        <v>50</v>
      </c>
      <c r="L553">
        <v>0.3</v>
      </c>
      <c r="M553">
        <v>19.8</v>
      </c>
      <c r="N553">
        <v>0.29980000000000001</v>
      </c>
      <c r="O553">
        <v>0</v>
      </c>
      <c r="P553">
        <v>0.1</v>
      </c>
      <c r="Q553">
        <v>1.1000000000000001</v>
      </c>
      <c r="R553">
        <v>-1.4E-3</v>
      </c>
      <c r="S553">
        <v>20</v>
      </c>
      <c r="T553">
        <v>20</v>
      </c>
      <c r="U553">
        <v>0</v>
      </c>
      <c r="V553" t="s">
        <v>22</v>
      </c>
      <c r="W553">
        <v>3.1599999999999998E-4</v>
      </c>
      <c r="X553">
        <v>0.3</v>
      </c>
    </row>
    <row r="554" spans="1:24" x14ac:dyDescent="0.25">
      <c r="A554">
        <v>7.1580000000000005E-2</v>
      </c>
      <c r="B554" s="1">
        <v>45380.514386574076</v>
      </c>
      <c r="C554">
        <v>50</v>
      </c>
      <c r="D554">
        <v>0.3</v>
      </c>
      <c r="E554">
        <v>27.5</v>
      </c>
      <c r="F554">
        <v>0.29980000000000001</v>
      </c>
      <c r="G554">
        <v>100</v>
      </c>
      <c r="H554">
        <v>3</v>
      </c>
      <c r="I554">
        <v>100</v>
      </c>
      <c r="J554">
        <v>0</v>
      </c>
      <c r="K554">
        <v>50</v>
      </c>
      <c r="L554">
        <v>0.3</v>
      </c>
      <c r="M554">
        <v>19.100000000000001</v>
      </c>
      <c r="N554">
        <v>0.29909999999999998</v>
      </c>
      <c r="O554">
        <v>0</v>
      </c>
      <c r="P554">
        <v>0.1</v>
      </c>
      <c r="Q554">
        <v>0.9</v>
      </c>
      <c r="R554">
        <v>-1.1000000000000001E-3</v>
      </c>
      <c r="S554">
        <v>20</v>
      </c>
      <c r="T554">
        <v>20</v>
      </c>
      <c r="U554">
        <v>0</v>
      </c>
      <c r="V554" t="s">
        <v>22</v>
      </c>
      <c r="W554">
        <v>3.1799999999999998E-4</v>
      </c>
      <c r="X554">
        <v>0.3</v>
      </c>
    </row>
    <row r="555" spans="1:24" x14ac:dyDescent="0.25">
      <c r="A555">
        <v>7.1720000000000006E-2</v>
      </c>
      <c r="B555" s="1">
        <v>45380.514398148145</v>
      </c>
      <c r="C555">
        <v>50</v>
      </c>
      <c r="D555">
        <v>0.3</v>
      </c>
      <c r="E555">
        <v>25.4</v>
      </c>
      <c r="F555">
        <v>0.29909999999999998</v>
      </c>
      <c r="G555">
        <v>100</v>
      </c>
      <c r="H555">
        <v>3</v>
      </c>
      <c r="I555">
        <v>100.1</v>
      </c>
      <c r="J555">
        <v>-1.1000000000000001E-3</v>
      </c>
      <c r="K555">
        <v>50</v>
      </c>
      <c r="L555">
        <v>0.3</v>
      </c>
      <c r="M555">
        <v>19.600000000000001</v>
      </c>
      <c r="N555">
        <v>0.2994</v>
      </c>
      <c r="O555">
        <v>0</v>
      </c>
      <c r="P555">
        <v>0.1</v>
      </c>
      <c r="Q555">
        <v>0.8</v>
      </c>
      <c r="R555">
        <v>-1.1000000000000001E-3</v>
      </c>
      <c r="S555">
        <v>20</v>
      </c>
      <c r="T555">
        <v>20</v>
      </c>
      <c r="U555">
        <v>0</v>
      </c>
      <c r="V555" t="s">
        <v>22</v>
      </c>
      <c r="W555">
        <v>3.1799999999999998E-4</v>
      </c>
      <c r="X555">
        <v>0.3</v>
      </c>
    </row>
    <row r="556" spans="1:24" x14ac:dyDescent="0.25">
      <c r="A556">
        <v>7.1859999999999993E-2</v>
      </c>
      <c r="B556" s="1">
        <v>45380.514398148145</v>
      </c>
      <c r="C556">
        <v>50</v>
      </c>
      <c r="D556">
        <v>0.3</v>
      </c>
      <c r="E556">
        <v>25.9</v>
      </c>
      <c r="F556">
        <v>0.30020000000000002</v>
      </c>
      <c r="G556">
        <v>100</v>
      </c>
      <c r="H556">
        <v>3</v>
      </c>
      <c r="I556">
        <v>100.1</v>
      </c>
      <c r="J556">
        <v>1.1000000000000001E-3</v>
      </c>
      <c r="K556">
        <v>50</v>
      </c>
      <c r="L556">
        <v>0.3</v>
      </c>
      <c r="M556">
        <v>18.3</v>
      </c>
      <c r="N556">
        <v>0.29980000000000001</v>
      </c>
      <c r="O556">
        <v>0</v>
      </c>
      <c r="P556">
        <v>0.1</v>
      </c>
      <c r="Q556">
        <v>0.7</v>
      </c>
      <c r="R556">
        <v>-1.8E-3</v>
      </c>
      <c r="S556">
        <v>20</v>
      </c>
      <c r="T556">
        <v>20</v>
      </c>
      <c r="U556">
        <v>0</v>
      </c>
      <c r="V556" t="s">
        <v>22</v>
      </c>
      <c r="W556">
        <v>3.2000000000000003E-4</v>
      </c>
      <c r="X556">
        <v>0.3</v>
      </c>
    </row>
    <row r="557" spans="1:24" x14ac:dyDescent="0.25">
      <c r="A557">
        <v>7.1999999999999995E-2</v>
      </c>
      <c r="B557" s="1">
        <v>45380.514409722222</v>
      </c>
      <c r="C557">
        <v>50</v>
      </c>
      <c r="D557">
        <v>0.3</v>
      </c>
      <c r="E557">
        <v>26.1</v>
      </c>
      <c r="F557">
        <v>0.2994</v>
      </c>
      <c r="G557">
        <v>100</v>
      </c>
      <c r="H557">
        <v>3</v>
      </c>
      <c r="I557">
        <v>100</v>
      </c>
      <c r="J557">
        <v>4.5999999999999999E-3</v>
      </c>
      <c r="K557">
        <v>50</v>
      </c>
      <c r="L557">
        <v>0.3</v>
      </c>
      <c r="M557">
        <v>18.899999999999999</v>
      </c>
      <c r="N557">
        <v>0.3009</v>
      </c>
      <c r="O557">
        <v>0</v>
      </c>
      <c r="P557">
        <v>0.1</v>
      </c>
      <c r="Q557">
        <v>0.6</v>
      </c>
      <c r="R557">
        <v>-4.0000000000000002E-4</v>
      </c>
      <c r="S557">
        <v>20</v>
      </c>
      <c r="T557">
        <v>20</v>
      </c>
      <c r="U557">
        <v>0</v>
      </c>
      <c r="V557" t="s">
        <v>22</v>
      </c>
      <c r="W557">
        <v>3.2000000000000003E-4</v>
      </c>
      <c r="X557">
        <v>0.3</v>
      </c>
    </row>
    <row r="558" spans="1:24" x14ac:dyDescent="0.25">
      <c r="A558">
        <v>7.2139999999999996E-2</v>
      </c>
      <c r="B558" s="1">
        <v>45380.514409722222</v>
      </c>
      <c r="C558">
        <v>50</v>
      </c>
      <c r="D558">
        <v>0.3</v>
      </c>
      <c r="E558">
        <v>25.7</v>
      </c>
      <c r="F558">
        <v>0.29770000000000002</v>
      </c>
      <c r="G558">
        <v>100</v>
      </c>
      <c r="H558">
        <v>3</v>
      </c>
      <c r="I558">
        <v>100</v>
      </c>
      <c r="J558">
        <v>0</v>
      </c>
      <c r="K558">
        <v>50</v>
      </c>
      <c r="L558">
        <v>0.3</v>
      </c>
      <c r="M558">
        <v>20</v>
      </c>
      <c r="N558">
        <v>0.30020000000000002</v>
      </c>
      <c r="O558">
        <v>0</v>
      </c>
      <c r="P558">
        <v>0.1</v>
      </c>
      <c r="Q558">
        <v>0.5</v>
      </c>
      <c r="R558">
        <v>-4.0000000000000002E-4</v>
      </c>
      <c r="S558">
        <v>20</v>
      </c>
      <c r="T558">
        <v>20</v>
      </c>
      <c r="U558">
        <v>0</v>
      </c>
      <c r="V558" t="s">
        <v>22</v>
      </c>
      <c r="W558">
        <v>3.2200000000000002E-4</v>
      </c>
      <c r="X558">
        <v>0.3</v>
      </c>
    </row>
    <row r="559" spans="1:24" x14ac:dyDescent="0.25">
      <c r="A559">
        <v>7.2279999999999997E-2</v>
      </c>
      <c r="B559" s="1">
        <v>45380.514421296299</v>
      </c>
      <c r="C559">
        <v>50</v>
      </c>
      <c r="D559">
        <v>0.3</v>
      </c>
      <c r="E559">
        <v>27</v>
      </c>
      <c r="F559">
        <v>0.2994</v>
      </c>
      <c r="G559">
        <v>100</v>
      </c>
      <c r="H559">
        <v>3</v>
      </c>
      <c r="I559">
        <v>100</v>
      </c>
      <c r="J559">
        <v>-4.0000000000000002E-4</v>
      </c>
      <c r="K559">
        <v>50</v>
      </c>
      <c r="L559">
        <v>0.3</v>
      </c>
      <c r="M559">
        <v>18.8</v>
      </c>
      <c r="N559">
        <v>0.3009</v>
      </c>
      <c r="O559">
        <v>0</v>
      </c>
      <c r="P559">
        <v>0.1</v>
      </c>
      <c r="Q559">
        <v>0.5</v>
      </c>
      <c r="R559">
        <v>-1.1000000000000001E-3</v>
      </c>
      <c r="S559">
        <v>20</v>
      </c>
      <c r="T559">
        <v>20</v>
      </c>
      <c r="U559">
        <v>0</v>
      </c>
      <c r="V559" t="s">
        <v>22</v>
      </c>
      <c r="W559">
        <v>3.2200000000000002E-4</v>
      </c>
      <c r="X559">
        <v>0.3</v>
      </c>
    </row>
    <row r="560" spans="1:24" x14ac:dyDescent="0.25">
      <c r="A560">
        <v>7.2419999999999998E-2</v>
      </c>
      <c r="B560" s="1">
        <v>45380.514421296299</v>
      </c>
      <c r="C560">
        <v>50</v>
      </c>
      <c r="D560">
        <v>0.3</v>
      </c>
      <c r="E560">
        <v>26.4</v>
      </c>
      <c r="F560">
        <v>0.29980000000000001</v>
      </c>
      <c r="G560">
        <v>100</v>
      </c>
      <c r="H560">
        <v>3</v>
      </c>
      <c r="I560">
        <v>100</v>
      </c>
      <c r="J560">
        <v>4.0000000000000002E-4</v>
      </c>
      <c r="K560">
        <v>50</v>
      </c>
      <c r="L560">
        <v>0.3</v>
      </c>
      <c r="M560">
        <v>18.7</v>
      </c>
      <c r="N560">
        <v>0.30020000000000002</v>
      </c>
      <c r="O560">
        <v>0</v>
      </c>
      <c r="P560">
        <v>0.1</v>
      </c>
      <c r="Q560">
        <v>0.4</v>
      </c>
      <c r="R560">
        <v>-1.1000000000000001E-3</v>
      </c>
      <c r="S560">
        <v>20</v>
      </c>
      <c r="T560">
        <v>20</v>
      </c>
      <c r="U560">
        <v>0</v>
      </c>
      <c r="V560" t="s">
        <v>22</v>
      </c>
      <c r="W560">
        <v>3.2400000000000001E-4</v>
      </c>
      <c r="X560">
        <v>0.3</v>
      </c>
    </row>
    <row r="561" spans="1:24" x14ac:dyDescent="0.25">
      <c r="A561">
        <v>7.2559999999999999E-2</v>
      </c>
      <c r="B561" s="1">
        <v>45380.514432870368</v>
      </c>
      <c r="C561">
        <v>50</v>
      </c>
      <c r="D561">
        <v>0.3</v>
      </c>
      <c r="E561">
        <v>26.1</v>
      </c>
      <c r="F561">
        <v>0.29909999999999998</v>
      </c>
      <c r="G561">
        <v>100</v>
      </c>
      <c r="H561">
        <v>3</v>
      </c>
      <c r="I561">
        <v>100</v>
      </c>
      <c r="J561">
        <v>4.0000000000000002E-4</v>
      </c>
      <c r="K561">
        <v>50</v>
      </c>
      <c r="L561">
        <v>0.3</v>
      </c>
      <c r="M561">
        <v>18.8</v>
      </c>
      <c r="N561">
        <v>0.30120000000000002</v>
      </c>
      <c r="O561">
        <v>0</v>
      </c>
      <c r="P561">
        <v>0.1</v>
      </c>
      <c r="Q561">
        <v>0.4</v>
      </c>
      <c r="R561">
        <v>-1.1000000000000001E-3</v>
      </c>
      <c r="S561">
        <v>20</v>
      </c>
      <c r="T561">
        <v>20</v>
      </c>
      <c r="U561">
        <v>0</v>
      </c>
      <c r="V561" t="s">
        <v>22</v>
      </c>
      <c r="W561">
        <v>3.2400000000000001E-4</v>
      </c>
      <c r="X561">
        <v>0.3</v>
      </c>
    </row>
    <row r="562" spans="1:24" x14ac:dyDescent="0.25">
      <c r="A562">
        <v>7.2700000000000001E-2</v>
      </c>
      <c r="B562" s="1">
        <v>45380.514432870368</v>
      </c>
      <c r="C562">
        <v>50</v>
      </c>
      <c r="D562">
        <v>0.3</v>
      </c>
      <c r="E562">
        <v>25.6</v>
      </c>
      <c r="F562">
        <v>0.29870000000000002</v>
      </c>
      <c r="G562">
        <v>100</v>
      </c>
      <c r="H562">
        <v>3</v>
      </c>
      <c r="I562">
        <v>100</v>
      </c>
      <c r="J562">
        <v>-4.0000000000000002E-4</v>
      </c>
      <c r="K562">
        <v>50</v>
      </c>
      <c r="L562">
        <v>0.3</v>
      </c>
      <c r="M562">
        <v>19.399999999999999</v>
      </c>
      <c r="N562">
        <v>0.30049999999999999</v>
      </c>
      <c r="O562">
        <v>0</v>
      </c>
      <c r="P562">
        <v>0.1</v>
      </c>
      <c r="Q562">
        <v>0.3</v>
      </c>
      <c r="R562">
        <v>-1.8E-3</v>
      </c>
      <c r="S562">
        <v>20</v>
      </c>
      <c r="T562">
        <v>20</v>
      </c>
      <c r="U562">
        <v>0</v>
      </c>
      <c r="V562" t="s">
        <v>22</v>
      </c>
      <c r="W562">
        <v>3.2499999999999999E-4</v>
      </c>
      <c r="X562">
        <v>0.3</v>
      </c>
    </row>
    <row r="563" spans="1:24" x14ac:dyDescent="0.25">
      <c r="A563">
        <v>7.2830000000000006E-2</v>
      </c>
      <c r="B563" s="1">
        <v>45380.514444444445</v>
      </c>
      <c r="C563">
        <v>50</v>
      </c>
      <c r="D563">
        <v>0.3</v>
      </c>
      <c r="E563">
        <v>25.3</v>
      </c>
      <c r="F563">
        <v>0.29980000000000001</v>
      </c>
      <c r="G563">
        <v>100</v>
      </c>
      <c r="H563">
        <v>3</v>
      </c>
      <c r="I563">
        <v>100</v>
      </c>
      <c r="J563">
        <v>0</v>
      </c>
      <c r="K563">
        <v>50</v>
      </c>
      <c r="L563">
        <v>0.3</v>
      </c>
      <c r="M563">
        <v>19.399999999999999</v>
      </c>
      <c r="N563">
        <v>0.30049999999999999</v>
      </c>
      <c r="O563">
        <v>0</v>
      </c>
      <c r="P563">
        <v>0.1</v>
      </c>
      <c r="Q563">
        <v>0.3</v>
      </c>
      <c r="R563">
        <v>-1.4E-3</v>
      </c>
      <c r="S563">
        <v>20</v>
      </c>
      <c r="T563">
        <v>20</v>
      </c>
      <c r="U563">
        <v>0</v>
      </c>
      <c r="V563" t="s">
        <v>22</v>
      </c>
      <c r="W563">
        <v>3.2499999999999999E-4</v>
      </c>
      <c r="X563">
        <v>0.3</v>
      </c>
    </row>
    <row r="564" spans="1:24" x14ac:dyDescent="0.25">
      <c r="A564">
        <v>7.2969999999999993E-2</v>
      </c>
      <c r="B564" s="1">
        <v>45380.514444444445</v>
      </c>
      <c r="C564">
        <v>50</v>
      </c>
      <c r="D564">
        <v>0.3</v>
      </c>
      <c r="E564">
        <v>25.1</v>
      </c>
      <c r="F564">
        <v>0.30020000000000002</v>
      </c>
      <c r="G564">
        <v>100</v>
      </c>
      <c r="H564">
        <v>3</v>
      </c>
      <c r="I564">
        <v>100</v>
      </c>
      <c r="J564">
        <v>-1.4E-3</v>
      </c>
      <c r="K564">
        <v>50</v>
      </c>
      <c r="L564">
        <v>0.3</v>
      </c>
      <c r="M564">
        <v>19.399999999999999</v>
      </c>
      <c r="N564">
        <v>0.30049999999999999</v>
      </c>
      <c r="O564">
        <v>0</v>
      </c>
      <c r="P564">
        <v>0.1</v>
      </c>
      <c r="Q564">
        <v>0.2</v>
      </c>
      <c r="R564">
        <v>-1.1000000000000001E-3</v>
      </c>
      <c r="S564">
        <v>20</v>
      </c>
      <c r="T564">
        <v>20</v>
      </c>
      <c r="U564">
        <v>0</v>
      </c>
      <c r="V564" t="s">
        <v>22</v>
      </c>
      <c r="W564">
        <v>3.2600000000000001E-4</v>
      </c>
      <c r="X564">
        <v>0.3</v>
      </c>
    </row>
    <row r="565" spans="1:24" x14ac:dyDescent="0.25">
      <c r="A565">
        <v>7.3109999999999994E-2</v>
      </c>
      <c r="B565" s="1">
        <v>45380.514456018522</v>
      </c>
      <c r="C565">
        <v>50</v>
      </c>
      <c r="D565">
        <v>0.3</v>
      </c>
      <c r="E565">
        <v>25.2</v>
      </c>
      <c r="F565">
        <v>0.29799999999999999</v>
      </c>
      <c r="G565">
        <v>100</v>
      </c>
      <c r="H565">
        <v>3</v>
      </c>
      <c r="I565">
        <v>100</v>
      </c>
      <c r="J565">
        <v>0</v>
      </c>
      <c r="K565">
        <v>50</v>
      </c>
      <c r="L565">
        <v>0.3</v>
      </c>
      <c r="M565">
        <v>19</v>
      </c>
      <c r="N565">
        <v>0.3009</v>
      </c>
      <c r="O565">
        <v>0</v>
      </c>
      <c r="P565">
        <v>0.1</v>
      </c>
      <c r="Q565">
        <v>0.2</v>
      </c>
      <c r="R565">
        <v>-4.0000000000000002E-4</v>
      </c>
      <c r="S565">
        <v>20</v>
      </c>
      <c r="T565">
        <v>20</v>
      </c>
      <c r="U565">
        <v>0</v>
      </c>
      <c r="V565" t="s">
        <v>22</v>
      </c>
      <c r="W565">
        <v>3.2600000000000001E-4</v>
      </c>
      <c r="X565">
        <v>0.3</v>
      </c>
    </row>
    <row r="566" spans="1:24" x14ac:dyDescent="0.25">
      <c r="A566">
        <v>7.3249999999999996E-2</v>
      </c>
      <c r="B566" s="1">
        <v>45380.514456018522</v>
      </c>
      <c r="C566">
        <v>50</v>
      </c>
      <c r="D566">
        <v>0.3</v>
      </c>
      <c r="E566">
        <v>26</v>
      </c>
      <c r="F566">
        <v>0.30159999999999998</v>
      </c>
      <c r="G566">
        <v>100</v>
      </c>
      <c r="H566">
        <v>3</v>
      </c>
      <c r="I566">
        <v>100</v>
      </c>
      <c r="J566">
        <v>1.1000000000000001E-3</v>
      </c>
      <c r="K566">
        <v>50</v>
      </c>
      <c r="L566">
        <v>0.3</v>
      </c>
      <c r="M566">
        <v>18.600000000000001</v>
      </c>
      <c r="N566">
        <v>0.29980000000000001</v>
      </c>
      <c r="O566">
        <v>0</v>
      </c>
      <c r="P566">
        <v>0.1</v>
      </c>
      <c r="Q566">
        <v>0.2</v>
      </c>
      <c r="R566">
        <v>-1.1000000000000001E-3</v>
      </c>
      <c r="S566">
        <v>20</v>
      </c>
      <c r="T566">
        <v>20</v>
      </c>
      <c r="U566">
        <v>0</v>
      </c>
      <c r="V566" t="s">
        <v>22</v>
      </c>
      <c r="W566">
        <v>3.2600000000000001E-4</v>
      </c>
      <c r="X566">
        <v>0.3</v>
      </c>
    </row>
    <row r="567" spans="1:24" x14ac:dyDescent="0.25">
      <c r="A567">
        <v>7.3389999999999997E-2</v>
      </c>
      <c r="B567" s="1">
        <v>45380.514467592591</v>
      </c>
      <c r="C567">
        <v>50</v>
      </c>
      <c r="D567">
        <v>0.3</v>
      </c>
      <c r="E567">
        <v>28.8</v>
      </c>
      <c r="F567">
        <v>0.29870000000000002</v>
      </c>
      <c r="G567">
        <v>100</v>
      </c>
      <c r="H567">
        <v>3</v>
      </c>
      <c r="I567">
        <v>100</v>
      </c>
      <c r="J567">
        <v>-4.0000000000000002E-4</v>
      </c>
      <c r="K567">
        <v>50</v>
      </c>
      <c r="L567">
        <v>0.3</v>
      </c>
      <c r="M567">
        <v>19.3</v>
      </c>
      <c r="N567">
        <v>0.2994</v>
      </c>
      <c r="O567">
        <v>0</v>
      </c>
      <c r="P567">
        <v>0.1</v>
      </c>
      <c r="Q567">
        <v>0.2</v>
      </c>
      <c r="R567">
        <v>-6.9999999999999999E-4</v>
      </c>
      <c r="S567">
        <v>20</v>
      </c>
      <c r="T567">
        <v>20</v>
      </c>
      <c r="U567">
        <v>0</v>
      </c>
      <c r="V567" t="s">
        <v>22</v>
      </c>
      <c r="W567">
        <v>3.2600000000000001E-4</v>
      </c>
      <c r="X567">
        <v>0.3</v>
      </c>
    </row>
    <row r="568" spans="1:24" x14ac:dyDescent="0.25">
      <c r="A568">
        <v>7.3529999999999998E-2</v>
      </c>
      <c r="B568" s="1">
        <v>45380.514467592591</v>
      </c>
      <c r="C568">
        <v>50</v>
      </c>
      <c r="D568">
        <v>0.3</v>
      </c>
      <c r="E568">
        <v>26.1</v>
      </c>
      <c r="F568">
        <v>0.29870000000000002</v>
      </c>
      <c r="G568">
        <v>100</v>
      </c>
      <c r="H568">
        <v>3</v>
      </c>
      <c r="I568">
        <v>100</v>
      </c>
      <c r="J568">
        <v>1.1000000000000001E-3</v>
      </c>
      <c r="K568">
        <v>50</v>
      </c>
      <c r="L568">
        <v>0.3</v>
      </c>
      <c r="M568">
        <v>19.100000000000001</v>
      </c>
      <c r="N568">
        <v>0.30049999999999999</v>
      </c>
      <c r="O568">
        <v>0</v>
      </c>
      <c r="P568">
        <v>0.1</v>
      </c>
      <c r="Q568">
        <v>0.2</v>
      </c>
      <c r="R568">
        <v>-6.9999999999999999E-4</v>
      </c>
      <c r="S568">
        <v>20</v>
      </c>
      <c r="T568">
        <v>20</v>
      </c>
      <c r="U568">
        <v>0</v>
      </c>
      <c r="V568" t="s">
        <v>22</v>
      </c>
      <c r="W568">
        <v>3.2699999999999998E-4</v>
      </c>
      <c r="X568">
        <v>0.3</v>
      </c>
    </row>
    <row r="569" spans="1:24" x14ac:dyDescent="0.25">
      <c r="A569">
        <v>7.3669999999999999E-2</v>
      </c>
      <c r="B569" s="1">
        <v>45380.514479166668</v>
      </c>
      <c r="C569">
        <v>50</v>
      </c>
      <c r="D569">
        <v>0.3</v>
      </c>
      <c r="E569">
        <v>26.6</v>
      </c>
      <c r="F569">
        <v>0.30020000000000002</v>
      </c>
      <c r="G569">
        <v>100</v>
      </c>
      <c r="H569">
        <v>3</v>
      </c>
      <c r="I569">
        <v>100</v>
      </c>
      <c r="J569">
        <v>6.9999999999999999E-4</v>
      </c>
      <c r="K569">
        <v>50</v>
      </c>
      <c r="L569">
        <v>0.3</v>
      </c>
      <c r="M569">
        <v>18.399999999999999</v>
      </c>
      <c r="N569">
        <v>0.30120000000000002</v>
      </c>
      <c r="O569">
        <v>0</v>
      </c>
      <c r="P569">
        <v>0.1</v>
      </c>
      <c r="Q569">
        <v>0.2</v>
      </c>
      <c r="R569">
        <v>-1.1000000000000001E-3</v>
      </c>
      <c r="S569">
        <v>20</v>
      </c>
      <c r="T569">
        <v>20</v>
      </c>
      <c r="U569">
        <v>0</v>
      </c>
      <c r="V569" t="s">
        <v>22</v>
      </c>
      <c r="W569">
        <v>3.2699999999999998E-4</v>
      </c>
      <c r="X569">
        <v>0.3</v>
      </c>
    </row>
    <row r="570" spans="1:24" x14ac:dyDescent="0.25">
      <c r="A570">
        <v>7.3810000000000001E-2</v>
      </c>
      <c r="B570" s="1">
        <v>45380.514479166668</v>
      </c>
      <c r="C570">
        <v>50</v>
      </c>
      <c r="D570">
        <v>0.3</v>
      </c>
      <c r="E570">
        <v>28.7</v>
      </c>
      <c r="F570">
        <v>0.3009</v>
      </c>
      <c r="G570">
        <v>100</v>
      </c>
      <c r="H570">
        <v>3</v>
      </c>
      <c r="I570">
        <v>100</v>
      </c>
      <c r="J570">
        <v>1.8E-3</v>
      </c>
      <c r="K570">
        <v>50</v>
      </c>
      <c r="L570">
        <v>0.3</v>
      </c>
      <c r="M570">
        <v>19</v>
      </c>
      <c r="N570">
        <v>0.30049999999999999</v>
      </c>
      <c r="O570">
        <v>0</v>
      </c>
      <c r="P570">
        <v>0.1</v>
      </c>
      <c r="Q570">
        <v>0.1</v>
      </c>
      <c r="R570">
        <v>-1.1000000000000001E-3</v>
      </c>
      <c r="S570">
        <v>20</v>
      </c>
      <c r="T570">
        <v>20</v>
      </c>
      <c r="U570">
        <v>0</v>
      </c>
      <c r="V570" t="s">
        <v>22</v>
      </c>
      <c r="W570">
        <v>3.28E-4</v>
      </c>
      <c r="X570">
        <v>0.3</v>
      </c>
    </row>
    <row r="571" spans="1:24" x14ac:dyDescent="0.25">
      <c r="A571">
        <v>7.3950000000000002E-2</v>
      </c>
      <c r="B571" s="1">
        <v>45380.514490740738</v>
      </c>
      <c r="C571">
        <v>50</v>
      </c>
      <c r="D571">
        <v>0.3</v>
      </c>
      <c r="E571">
        <v>28.5</v>
      </c>
      <c r="F571">
        <v>0.29799999999999999</v>
      </c>
      <c r="G571">
        <v>100</v>
      </c>
      <c r="H571">
        <v>3</v>
      </c>
      <c r="I571">
        <v>100</v>
      </c>
      <c r="J571">
        <v>-1.4E-3</v>
      </c>
      <c r="K571">
        <v>50</v>
      </c>
      <c r="L571">
        <v>0.3</v>
      </c>
      <c r="M571">
        <v>18.8</v>
      </c>
      <c r="N571">
        <v>0.29909999999999998</v>
      </c>
      <c r="O571">
        <v>0</v>
      </c>
      <c r="P571">
        <v>0.1</v>
      </c>
      <c r="Q571">
        <v>0.1</v>
      </c>
      <c r="R571">
        <v>-1.1000000000000001E-3</v>
      </c>
      <c r="S571">
        <v>20</v>
      </c>
      <c r="T571">
        <v>20</v>
      </c>
      <c r="U571">
        <v>0</v>
      </c>
      <c r="V571" t="s">
        <v>22</v>
      </c>
      <c r="W571">
        <v>3.28E-4</v>
      </c>
      <c r="X571">
        <v>0.3</v>
      </c>
    </row>
    <row r="572" spans="1:24" x14ac:dyDescent="0.25">
      <c r="A572">
        <v>7.4079999999999993E-2</v>
      </c>
      <c r="B572" s="1">
        <v>45380.514490740738</v>
      </c>
      <c r="C572">
        <v>50</v>
      </c>
      <c r="D572">
        <v>0.3</v>
      </c>
      <c r="E572">
        <v>27.3</v>
      </c>
      <c r="F572">
        <v>0.2994</v>
      </c>
      <c r="G572">
        <v>100</v>
      </c>
      <c r="H572">
        <v>3</v>
      </c>
      <c r="I572">
        <v>100</v>
      </c>
      <c r="J572">
        <v>2.8E-3</v>
      </c>
      <c r="K572">
        <v>50</v>
      </c>
      <c r="L572">
        <v>0.3</v>
      </c>
      <c r="M572">
        <v>18.8</v>
      </c>
      <c r="N572">
        <v>0.30049999999999999</v>
      </c>
      <c r="O572">
        <v>0</v>
      </c>
      <c r="P572">
        <v>0.1</v>
      </c>
      <c r="Q572">
        <v>0.1</v>
      </c>
      <c r="R572">
        <v>-4.0000000000000002E-4</v>
      </c>
      <c r="S572">
        <v>20</v>
      </c>
      <c r="T572">
        <v>20</v>
      </c>
      <c r="U572">
        <v>0</v>
      </c>
      <c r="V572" t="s">
        <v>22</v>
      </c>
      <c r="W572">
        <v>3.2899999999999997E-4</v>
      </c>
      <c r="X572">
        <v>0.3</v>
      </c>
    </row>
    <row r="573" spans="1:24" x14ac:dyDescent="0.25">
      <c r="A573">
        <v>7.4219999999999994E-2</v>
      </c>
      <c r="B573" s="1">
        <v>45380.514502314814</v>
      </c>
      <c r="C573">
        <v>50</v>
      </c>
      <c r="D573">
        <v>0.3</v>
      </c>
      <c r="E573">
        <v>26.2</v>
      </c>
      <c r="F573">
        <v>0.29980000000000001</v>
      </c>
      <c r="G573">
        <v>100</v>
      </c>
      <c r="H573">
        <v>3</v>
      </c>
      <c r="I573">
        <v>100</v>
      </c>
      <c r="J573">
        <v>1.1000000000000001E-3</v>
      </c>
      <c r="K573">
        <v>50</v>
      </c>
      <c r="L573">
        <v>0.3</v>
      </c>
      <c r="M573">
        <v>19.3</v>
      </c>
      <c r="N573">
        <v>0.3009</v>
      </c>
      <c r="O573">
        <v>0</v>
      </c>
      <c r="P573">
        <v>0.1</v>
      </c>
      <c r="Q573">
        <v>0.1</v>
      </c>
      <c r="R573">
        <v>-6.9999999999999999E-4</v>
      </c>
      <c r="S573">
        <v>20</v>
      </c>
      <c r="T573">
        <v>20</v>
      </c>
      <c r="U573">
        <v>0</v>
      </c>
      <c r="V573" t="s">
        <v>22</v>
      </c>
      <c r="W573">
        <v>3.2899999999999997E-4</v>
      </c>
      <c r="X573">
        <v>0.3</v>
      </c>
    </row>
    <row r="574" spans="1:24" x14ac:dyDescent="0.25">
      <c r="A574">
        <v>7.4359999999999996E-2</v>
      </c>
      <c r="B574" s="1">
        <v>45380.514502314814</v>
      </c>
      <c r="C574">
        <v>50</v>
      </c>
      <c r="D574">
        <v>0.3</v>
      </c>
      <c r="E574">
        <v>28.8</v>
      </c>
      <c r="F574">
        <v>0.30020000000000002</v>
      </c>
      <c r="G574">
        <v>100</v>
      </c>
      <c r="H574">
        <v>3</v>
      </c>
      <c r="I574">
        <v>100</v>
      </c>
      <c r="J574">
        <v>4.0000000000000002E-4</v>
      </c>
      <c r="K574">
        <v>50</v>
      </c>
      <c r="L574">
        <v>0.3</v>
      </c>
      <c r="M574">
        <v>19</v>
      </c>
      <c r="N574">
        <v>0.3009</v>
      </c>
      <c r="O574">
        <v>0</v>
      </c>
      <c r="P574">
        <v>0.1</v>
      </c>
      <c r="Q574">
        <v>0.1</v>
      </c>
      <c r="R574">
        <v>-1.1000000000000001E-3</v>
      </c>
      <c r="S574">
        <v>20</v>
      </c>
      <c r="T574">
        <v>20</v>
      </c>
      <c r="U574">
        <v>0</v>
      </c>
      <c r="V574" t="s">
        <v>22</v>
      </c>
      <c r="W574">
        <v>3.2899999999999997E-4</v>
      </c>
      <c r="X574">
        <v>0.3</v>
      </c>
    </row>
    <row r="575" spans="1:24" x14ac:dyDescent="0.25">
      <c r="A575">
        <v>7.4499999999999997E-2</v>
      </c>
      <c r="B575" s="1">
        <v>45380.514513888891</v>
      </c>
      <c r="C575">
        <v>50</v>
      </c>
      <c r="D575">
        <v>0.3</v>
      </c>
      <c r="E575">
        <v>26.4</v>
      </c>
      <c r="F575">
        <v>0.2994</v>
      </c>
      <c r="G575">
        <v>100</v>
      </c>
      <c r="H575">
        <v>3</v>
      </c>
      <c r="I575">
        <v>100</v>
      </c>
      <c r="J575">
        <v>6.9999999999999999E-4</v>
      </c>
      <c r="K575">
        <v>50</v>
      </c>
      <c r="L575">
        <v>0.3</v>
      </c>
      <c r="M575">
        <v>18.7</v>
      </c>
      <c r="N575">
        <v>0.29909999999999998</v>
      </c>
      <c r="O575">
        <v>0</v>
      </c>
      <c r="P575">
        <v>0.1</v>
      </c>
      <c r="Q575">
        <v>0.1</v>
      </c>
      <c r="R575">
        <v>-6.9999999999999999E-4</v>
      </c>
      <c r="S575">
        <v>20</v>
      </c>
      <c r="T575">
        <v>20</v>
      </c>
      <c r="U575">
        <v>0</v>
      </c>
      <c r="V575" t="s">
        <v>22</v>
      </c>
      <c r="W575">
        <v>3.2899999999999997E-4</v>
      </c>
      <c r="X575">
        <v>0.3</v>
      </c>
    </row>
    <row r="576" spans="1:24" x14ac:dyDescent="0.25">
      <c r="A576">
        <v>7.4639999999999998E-2</v>
      </c>
      <c r="B576" s="1">
        <v>45380.514513888891</v>
      </c>
      <c r="C576">
        <v>50</v>
      </c>
      <c r="D576">
        <v>0.3</v>
      </c>
      <c r="E576">
        <v>26</v>
      </c>
      <c r="F576">
        <v>0.30049999999999999</v>
      </c>
      <c r="G576">
        <v>100</v>
      </c>
      <c r="H576">
        <v>3</v>
      </c>
      <c r="I576">
        <v>100</v>
      </c>
      <c r="J576">
        <v>1.4E-3</v>
      </c>
      <c r="K576">
        <v>50</v>
      </c>
      <c r="L576">
        <v>0.3</v>
      </c>
      <c r="M576">
        <v>19</v>
      </c>
      <c r="N576">
        <v>0.3009</v>
      </c>
      <c r="O576">
        <v>0</v>
      </c>
      <c r="P576">
        <v>0.1</v>
      </c>
      <c r="Q576">
        <v>0.1</v>
      </c>
      <c r="R576">
        <v>-6.9999999999999999E-4</v>
      </c>
      <c r="S576">
        <v>20</v>
      </c>
      <c r="T576">
        <v>20</v>
      </c>
      <c r="U576">
        <v>0</v>
      </c>
      <c r="V576" t="s">
        <v>22</v>
      </c>
      <c r="W576">
        <v>3.2899999999999997E-4</v>
      </c>
      <c r="X576">
        <v>0.3</v>
      </c>
    </row>
    <row r="577" spans="1:24" x14ac:dyDescent="0.25">
      <c r="A577">
        <v>7.4779999999999999E-2</v>
      </c>
      <c r="B577" s="1">
        <v>45380.514525462961</v>
      </c>
      <c r="C577">
        <v>50</v>
      </c>
      <c r="D577">
        <v>0.3</v>
      </c>
      <c r="E577">
        <v>25.1</v>
      </c>
      <c r="F577">
        <v>0.29909999999999998</v>
      </c>
      <c r="G577">
        <v>100</v>
      </c>
      <c r="H577">
        <v>3</v>
      </c>
      <c r="I577">
        <v>100</v>
      </c>
      <c r="J577">
        <v>-4.0000000000000002E-4</v>
      </c>
      <c r="K577">
        <v>50</v>
      </c>
      <c r="L577">
        <v>0.3</v>
      </c>
      <c r="M577">
        <v>18.899999999999999</v>
      </c>
      <c r="N577">
        <v>0.29980000000000001</v>
      </c>
      <c r="O577">
        <v>0</v>
      </c>
      <c r="P577">
        <v>0.1</v>
      </c>
      <c r="Q577">
        <v>0.1</v>
      </c>
      <c r="R577">
        <v>-1.4E-3</v>
      </c>
      <c r="S577">
        <v>20</v>
      </c>
      <c r="T577">
        <v>20</v>
      </c>
      <c r="U577">
        <v>0</v>
      </c>
      <c r="V577" t="s">
        <v>22</v>
      </c>
      <c r="W577">
        <v>3.2899999999999997E-4</v>
      </c>
      <c r="X577">
        <v>0.3</v>
      </c>
    </row>
    <row r="578" spans="1:24" x14ac:dyDescent="0.25">
      <c r="A578">
        <v>7.492E-2</v>
      </c>
      <c r="B578" s="1">
        <v>45380.514525462961</v>
      </c>
      <c r="C578">
        <v>50</v>
      </c>
      <c r="D578">
        <v>0.3</v>
      </c>
      <c r="E578">
        <v>25.3</v>
      </c>
      <c r="F578">
        <v>0.2994</v>
      </c>
      <c r="G578">
        <v>100</v>
      </c>
      <c r="H578">
        <v>3</v>
      </c>
      <c r="I578">
        <v>100</v>
      </c>
      <c r="J578">
        <v>0</v>
      </c>
      <c r="K578">
        <v>50</v>
      </c>
      <c r="L578">
        <v>0.3</v>
      </c>
      <c r="M578">
        <v>20.6</v>
      </c>
      <c r="N578">
        <v>0.30020000000000002</v>
      </c>
      <c r="O578">
        <v>0</v>
      </c>
      <c r="P578">
        <v>0.1</v>
      </c>
      <c r="Q578">
        <v>0.1</v>
      </c>
      <c r="R578">
        <v>-1.1000000000000001E-3</v>
      </c>
      <c r="S578">
        <v>20</v>
      </c>
      <c r="T578">
        <v>20</v>
      </c>
      <c r="U578">
        <v>0</v>
      </c>
      <c r="V578" t="s">
        <v>22</v>
      </c>
      <c r="W578">
        <v>3.2899999999999997E-4</v>
      </c>
      <c r="X578">
        <v>0.3</v>
      </c>
    </row>
    <row r="579" spans="1:24" x14ac:dyDescent="0.25">
      <c r="A579">
        <v>7.5060000000000002E-2</v>
      </c>
      <c r="B579" s="1">
        <v>45380.514537037037</v>
      </c>
      <c r="C579">
        <v>50</v>
      </c>
      <c r="D579">
        <v>0.3</v>
      </c>
      <c r="E579">
        <v>24.9</v>
      </c>
      <c r="F579">
        <v>0.29770000000000002</v>
      </c>
      <c r="G579">
        <v>100</v>
      </c>
      <c r="H579">
        <v>3</v>
      </c>
      <c r="I579">
        <v>100</v>
      </c>
      <c r="J579">
        <v>0</v>
      </c>
      <c r="K579">
        <v>50</v>
      </c>
      <c r="L579">
        <v>0.3</v>
      </c>
      <c r="M579">
        <v>19.3</v>
      </c>
      <c r="N579">
        <v>0.3009</v>
      </c>
      <c r="O579">
        <v>0</v>
      </c>
      <c r="P579">
        <v>0.1</v>
      </c>
      <c r="Q579">
        <v>0.1</v>
      </c>
      <c r="R579">
        <v>-1.8E-3</v>
      </c>
      <c r="S579">
        <v>20</v>
      </c>
      <c r="T579">
        <v>20</v>
      </c>
      <c r="U579">
        <v>0</v>
      </c>
      <c r="V579" t="s">
        <v>22</v>
      </c>
      <c r="W579">
        <v>3.2899999999999997E-4</v>
      </c>
      <c r="X579">
        <v>0.3</v>
      </c>
    </row>
    <row r="580" spans="1:24" x14ac:dyDescent="0.25">
      <c r="A580">
        <v>7.5200000000000003E-2</v>
      </c>
      <c r="B580" s="1">
        <v>45380.514537037037</v>
      </c>
      <c r="C580">
        <v>50</v>
      </c>
      <c r="D580">
        <v>0.3</v>
      </c>
      <c r="E580">
        <v>24.1</v>
      </c>
      <c r="F580">
        <v>0.3009</v>
      </c>
      <c r="G580">
        <v>100</v>
      </c>
      <c r="H580">
        <v>3</v>
      </c>
      <c r="I580">
        <v>100</v>
      </c>
      <c r="J580">
        <v>6.9999999999999999E-4</v>
      </c>
      <c r="K580">
        <v>50</v>
      </c>
      <c r="L580">
        <v>0.3</v>
      </c>
      <c r="M580">
        <v>17.3</v>
      </c>
      <c r="N580">
        <v>0.30120000000000002</v>
      </c>
      <c r="O580">
        <v>0</v>
      </c>
      <c r="P580">
        <v>0.1</v>
      </c>
      <c r="Q580">
        <v>0.1</v>
      </c>
      <c r="R580">
        <v>-6.9999999999999999E-4</v>
      </c>
      <c r="S580">
        <v>20</v>
      </c>
      <c r="T580">
        <v>20</v>
      </c>
      <c r="U580">
        <v>0</v>
      </c>
      <c r="V580" t="s">
        <v>22</v>
      </c>
      <c r="W580">
        <v>3.2899999999999997E-4</v>
      </c>
      <c r="X580">
        <v>0.3</v>
      </c>
    </row>
    <row r="581" spans="1:24" x14ac:dyDescent="0.25">
      <c r="A581">
        <v>7.5329999999999994E-2</v>
      </c>
      <c r="B581" s="1">
        <v>45380.514548611114</v>
      </c>
      <c r="C581">
        <v>50</v>
      </c>
      <c r="D581">
        <v>0.3</v>
      </c>
      <c r="E581">
        <v>25.6</v>
      </c>
      <c r="F581">
        <v>0.2994</v>
      </c>
      <c r="G581">
        <v>100</v>
      </c>
      <c r="H581">
        <v>3</v>
      </c>
      <c r="I581">
        <v>100</v>
      </c>
      <c r="J581">
        <v>3.2000000000000002E-3</v>
      </c>
      <c r="K581">
        <v>50</v>
      </c>
      <c r="L581">
        <v>0.3</v>
      </c>
      <c r="M581">
        <v>17.100000000000001</v>
      </c>
      <c r="N581">
        <v>0.29980000000000001</v>
      </c>
      <c r="O581">
        <v>0</v>
      </c>
      <c r="P581">
        <v>0.1</v>
      </c>
      <c r="Q581">
        <v>0.1</v>
      </c>
      <c r="R581">
        <v>-6.9999999999999999E-4</v>
      </c>
      <c r="S581">
        <v>20</v>
      </c>
      <c r="T581">
        <v>20</v>
      </c>
      <c r="U581">
        <v>0</v>
      </c>
      <c r="V581" t="s">
        <v>22</v>
      </c>
      <c r="W581">
        <v>3.2899999999999997E-4</v>
      </c>
      <c r="X581">
        <v>0.3</v>
      </c>
    </row>
    <row r="582" spans="1:24" x14ac:dyDescent="0.25">
      <c r="A582">
        <v>7.5469999999999995E-2</v>
      </c>
      <c r="B582" s="1">
        <v>45380.514548611114</v>
      </c>
      <c r="C582">
        <v>50</v>
      </c>
      <c r="D582">
        <v>0.3</v>
      </c>
      <c r="E582">
        <v>25.9</v>
      </c>
      <c r="F582">
        <v>0.29870000000000002</v>
      </c>
      <c r="G582">
        <v>100</v>
      </c>
      <c r="H582">
        <v>3</v>
      </c>
      <c r="I582">
        <v>100</v>
      </c>
      <c r="J582">
        <v>1.8E-3</v>
      </c>
      <c r="K582">
        <v>50</v>
      </c>
      <c r="L582">
        <v>0.3</v>
      </c>
      <c r="M582">
        <v>18.3</v>
      </c>
      <c r="N582">
        <v>0.30049999999999999</v>
      </c>
      <c r="O582">
        <v>0</v>
      </c>
      <c r="P582">
        <v>0.1</v>
      </c>
      <c r="Q582">
        <v>0.1</v>
      </c>
      <c r="R582">
        <v>-1.1000000000000001E-3</v>
      </c>
      <c r="S582">
        <v>20</v>
      </c>
      <c r="T582">
        <v>20</v>
      </c>
      <c r="U582">
        <v>0</v>
      </c>
      <c r="V582" t="s">
        <v>22</v>
      </c>
      <c r="W582">
        <v>3.2899999999999997E-4</v>
      </c>
      <c r="X582">
        <v>0.3</v>
      </c>
    </row>
    <row r="583" spans="1:24" x14ac:dyDescent="0.25">
      <c r="A583">
        <v>7.5609999999999997E-2</v>
      </c>
      <c r="B583" s="1">
        <v>45380.514560185184</v>
      </c>
      <c r="C583">
        <v>50</v>
      </c>
      <c r="D583">
        <v>0.3</v>
      </c>
      <c r="E583">
        <v>24.7</v>
      </c>
      <c r="F583">
        <v>0.29980000000000001</v>
      </c>
      <c r="G583">
        <v>100</v>
      </c>
      <c r="H583">
        <v>3</v>
      </c>
      <c r="I583">
        <v>100</v>
      </c>
      <c r="J583">
        <v>6.9999999999999999E-4</v>
      </c>
      <c r="K583">
        <v>50</v>
      </c>
      <c r="L583">
        <v>0.3</v>
      </c>
      <c r="M583">
        <v>18.5</v>
      </c>
      <c r="N583">
        <v>0.3009</v>
      </c>
      <c r="O583">
        <v>0</v>
      </c>
      <c r="P583">
        <v>0.1</v>
      </c>
      <c r="Q583">
        <v>0.1</v>
      </c>
      <c r="R583">
        <v>-1.1000000000000001E-3</v>
      </c>
      <c r="S583">
        <v>20</v>
      </c>
      <c r="T583">
        <v>20</v>
      </c>
      <c r="U583">
        <v>0</v>
      </c>
      <c r="V583" t="s">
        <v>22</v>
      </c>
      <c r="W583">
        <v>3.2899999999999997E-4</v>
      </c>
      <c r="X583">
        <v>0.3</v>
      </c>
    </row>
    <row r="584" spans="1:24" x14ac:dyDescent="0.25">
      <c r="A584">
        <v>7.5749999999999998E-2</v>
      </c>
      <c r="B584" s="1">
        <v>45380.514560185184</v>
      </c>
      <c r="C584">
        <v>50</v>
      </c>
      <c r="D584">
        <v>0.3</v>
      </c>
      <c r="E584">
        <v>24.9</v>
      </c>
      <c r="F584">
        <v>0.30020000000000002</v>
      </c>
      <c r="G584">
        <v>100</v>
      </c>
      <c r="H584">
        <v>3</v>
      </c>
      <c r="I584">
        <v>100.1</v>
      </c>
      <c r="J584">
        <v>1.4E-3</v>
      </c>
      <c r="K584">
        <v>50</v>
      </c>
      <c r="L584">
        <v>0.3</v>
      </c>
      <c r="M584">
        <v>17.899999999999999</v>
      </c>
      <c r="N584">
        <v>0.30049999999999999</v>
      </c>
      <c r="O584">
        <v>0</v>
      </c>
      <c r="P584">
        <v>0.1</v>
      </c>
      <c r="Q584">
        <v>0.1</v>
      </c>
      <c r="R584">
        <v>-6.9999999999999999E-4</v>
      </c>
      <c r="S584">
        <v>20</v>
      </c>
      <c r="T584">
        <v>20</v>
      </c>
      <c r="U584">
        <v>0</v>
      </c>
      <c r="V584" t="s">
        <v>22</v>
      </c>
      <c r="W584">
        <v>3.2899999999999997E-4</v>
      </c>
      <c r="X584">
        <v>0.3</v>
      </c>
    </row>
    <row r="585" spans="1:24" x14ac:dyDescent="0.25">
      <c r="A585">
        <v>7.5889999999999999E-2</v>
      </c>
      <c r="B585" s="1">
        <v>45380.51457175926</v>
      </c>
      <c r="C585">
        <v>50</v>
      </c>
      <c r="D585">
        <v>0.3</v>
      </c>
      <c r="E585">
        <v>24.7</v>
      </c>
      <c r="F585">
        <v>0.29980000000000001</v>
      </c>
      <c r="G585">
        <v>100</v>
      </c>
      <c r="H585">
        <v>3</v>
      </c>
      <c r="I585">
        <v>100</v>
      </c>
      <c r="J585">
        <v>4.1999999999999997E-3</v>
      </c>
      <c r="K585">
        <v>50</v>
      </c>
      <c r="L585">
        <v>0.3</v>
      </c>
      <c r="M585">
        <v>18.3</v>
      </c>
      <c r="N585">
        <v>0.30020000000000002</v>
      </c>
      <c r="O585">
        <v>0</v>
      </c>
      <c r="P585">
        <v>0.1</v>
      </c>
      <c r="Q585">
        <v>0.1</v>
      </c>
      <c r="R585">
        <v>-1.8E-3</v>
      </c>
      <c r="S585">
        <v>20</v>
      </c>
      <c r="T585">
        <v>20</v>
      </c>
      <c r="U585">
        <v>0</v>
      </c>
      <c r="V585" t="s">
        <v>22</v>
      </c>
      <c r="W585">
        <v>3.2899999999999997E-4</v>
      </c>
      <c r="X585">
        <v>0.3</v>
      </c>
    </row>
    <row r="586" spans="1:24" x14ac:dyDescent="0.25">
      <c r="A586">
        <v>7.603E-2</v>
      </c>
      <c r="B586" s="1">
        <v>45380.51457175926</v>
      </c>
      <c r="C586">
        <v>50</v>
      </c>
      <c r="D586">
        <v>0.3</v>
      </c>
      <c r="E586">
        <v>26.5</v>
      </c>
      <c r="F586">
        <v>0.29909999999999998</v>
      </c>
      <c r="G586">
        <v>100</v>
      </c>
      <c r="H586">
        <v>3</v>
      </c>
      <c r="I586">
        <v>100.1</v>
      </c>
      <c r="J586">
        <v>4.0000000000000002E-4</v>
      </c>
      <c r="K586">
        <v>50</v>
      </c>
      <c r="L586">
        <v>0.3</v>
      </c>
      <c r="M586">
        <v>18.100000000000001</v>
      </c>
      <c r="N586">
        <v>0.29980000000000001</v>
      </c>
      <c r="O586">
        <v>0</v>
      </c>
      <c r="P586">
        <v>0.1</v>
      </c>
      <c r="Q586">
        <v>0.1</v>
      </c>
      <c r="R586">
        <v>-1.4E-3</v>
      </c>
      <c r="S586">
        <v>20</v>
      </c>
      <c r="T586">
        <v>20</v>
      </c>
      <c r="U586">
        <v>0</v>
      </c>
      <c r="V586" t="s">
        <v>22</v>
      </c>
      <c r="W586">
        <v>3.3E-4</v>
      </c>
      <c r="X586">
        <v>0.3</v>
      </c>
    </row>
    <row r="587" spans="1:24" x14ac:dyDescent="0.25">
      <c r="A587">
        <v>7.6170000000000002E-2</v>
      </c>
      <c r="B587" s="1">
        <v>45380.51458333333</v>
      </c>
      <c r="C587">
        <v>50</v>
      </c>
      <c r="D587">
        <v>0.3</v>
      </c>
      <c r="E587">
        <v>24.8</v>
      </c>
      <c r="F587">
        <v>0.29980000000000001</v>
      </c>
      <c r="G587">
        <v>100</v>
      </c>
      <c r="H587">
        <v>3</v>
      </c>
      <c r="I587">
        <v>100</v>
      </c>
      <c r="J587">
        <v>0</v>
      </c>
      <c r="K587">
        <v>50</v>
      </c>
      <c r="L587">
        <v>0.3</v>
      </c>
      <c r="M587">
        <v>18.7</v>
      </c>
      <c r="N587">
        <v>0.29980000000000001</v>
      </c>
      <c r="O587">
        <v>0</v>
      </c>
      <c r="P587">
        <v>0.1</v>
      </c>
      <c r="Q587">
        <v>0.1</v>
      </c>
      <c r="R587">
        <v>-1.1000000000000001E-3</v>
      </c>
      <c r="S587">
        <v>20</v>
      </c>
      <c r="T587">
        <v>20</v>
      </c>
      <c r="U587">
        <v>0</v>
      </c>
      <c r="V587" t="s">
        <v>22</v>
      </c>
      <c r="W587">
        <v>3.3E-4</v>
      </c>
      <c r="X587">
        <v>0.3</v>
      </c>
    </row>
    <row r="588" spans="1:24" x14ac:dyDescent="0.25">
      <c r="A588">
        <v>7.6310000000000003E-2</v>
      </c>
      <c r="B588" s="1">
        <v>45380.51458333333</v>
      </c>
      <c r="C588">
        <v>50</v>
      </c>
      <c r="D588">
        <v>0.3</v>
      </c>
      <c r="E588">
        <v>28.6</v>
      </c>
      <c r="F588">
        <v>0.2994</v>
      </c>
      <c r="G588">
        <v>100</v>
      </c>
      <c r="H588">
        <v>3</v>
      </c>
      <c r="I588">
        <v>100</v>
      </c>
      <c r="J588">
        <v>4.0000000000000002E-4</v>
      </c>
      <c r="K588">
        <v>50</v>
      </c>
      <c r="L588">
        <v>0.3</v>
      </c>
      <c r="M588">
        <v>18.100000000000001</v>
      </c>
      <c r="N588">
        <v>0.2994</v>
      </c>
      <c r="O588">
        <v>0</v>
      </c>
      <c r="P588">
        <v>0.1</v>
      </c>
      <c r="Q588">
        <v>0.1</v>
      </c>
      <c r="R588">
        <v>-1.1000000000000001E-3</v>
      </c>
      <c r="S588">
        <v>20</v>
      </c>
      <c r="T588">
        <v>20</v>
      </c>
      <c r="U588">
        <v>0</v>
      </c>
      <c r="V588" t="s">
        <v>22</v>
      </c>
      <c r="W588">
        <v>3.3100000000000002E-4</v>
      </c>
      <c r="X588">
        <v>0.3</v>
      </c>
    </row>
    <row r="589" spans="1:24" x14ac:dyDescent="0.25">
      <c r="A589">
        <v>7.6450000000000004E-2</v>
      </c>
      <c r="B589" s="1">
        <v>45380.514594907407</v>
      </c>
      <c r="C589">
        <v>50</v>
      </c>
      <c r="D589">
        <v>0.3</v>
      </c>
      <c r="E589">
        <v>24.2</v>
      </c>
      <c r="F589">
        <v>0.30020000000000002</v>
      </c>
      <c r="G589">
        <v>100</v>
      </c>
      <c r="H589">
        <v>3</v>
      </c>
      <c r="I589">
        <v>100</v>
      </c>
      <c r="J589">
        <v>1.1000000000000001E-3</v>
      </c>
      <c r="K589">
        <v>50</v>
      </c>
      <c r="L589">
        <v>0.3</v>
      </c>
      <c r="M589">
        <v>19.100000000000001</v>
      </c>
      <c r="N589">
        <v>0.30020000000000002</v>
      </c>
      <c r="O589">
        <v>0</v>
      </c>
      <c r="P589">
        <v>0.1</v>
      </c>
      <c r="Q589">
        <v>0.1</v>
      </c>
      <c r="R589">
        <v>-6.9999999999999999E-4</v>
      </c>
      <c r="S589">
        <v>20</v>
      </c>
      <c r="T589">
        <v>20</v>
      </c>
      <c r="U589">
        <v>0</v>
      </c>
      <c r="V589" t="s">
        <v>22</v>
      </c>
      <c r="W589">
        <v>3.3100000000000002E-4</v>
      </c>
      <c r="X589">
        <v>0.3</v>
      </c>
    </row>
    <row r="590" spans="1:24" x14ac:dyDescent="0.25">
      <c r="A590">
        <v>7.6579999999999995E-2</v>
      </c>
      <c r="B590" s="1">
        <v>45380.514594907407</v>
      </c>
      <c r="C590">
        <v>50</v>
      </c>
      <c r="D590">
        <v>0.3</v>
      </c>
      <c r="E590">
        <v>25.3</v>
      </c>
      <c r="F590">
        <v>0.30049999999999999</v>
      </c>
      <c r="G590">
        <v>100</v>
      </c>
      <c r="H590">
        <v>3</v>
      </c>
      <c r="I590">
        <v>100</v>
      </c>
      <c r="J590">
        <v>1.1000000000000001E-3</v>
      </c>
      <c r="K590">
        <v>50</v>
      </c>
      <c r="L590">
        <v>0.3</v>
      </c>
      <c r="M590">
        <v>18.8</v>
      </c>
      <c r="N590">
        <v>0.30049999999999999</v>
      </c>
      <c r="O590">
        <v>0</v>
      </c>
      <c r="P590">
        <v>0.1</v>
      </c>
      <c r="Q590">
        <v>0</v>
      </c>
      <c r="R590">
        <v>-1.1000000000000001E-3</v>
      </c>
      <c r="S590">
        <v>20</v>
      </c>
      <c r="T590">
        <v>20</v>
      </c>
      <c r="U590">
        <v>0</v>
      </c>
      <c r="V590" t="s">
        <v>22</v>
      </c>
      <c r="W590">
        <v>3.3100000000000002E-4</v>
      </c>
      <c r="X590">
        <v>0.3</v>
      </c>
    </row>
    <row r="591" spans="1:24" x14ac:dyDescent="0.25">
      <c r="A591">
        <v>7.6719999999999997E-2</v>
      </c>
      <c r="B591" s="1">
        <v>45380.514606481483</v>
      </c>
      <c r="C591">
        <v>50</v>
      </c>
      <c r="D591">
        <v>0.3</v>
      </c>
      <c r="E591">
        <v>25.7</v>
      </c>
      <c r="F591">
        <v>0.30020000000000002</v>
      </c>
      <c r="G591">
        <v>100</v>
      </c>
      <c r="H591">
        <v>3</v>
      </c>
      <c r="I591">
        <v>100.1</v>
      </c>
      <c r="J591">
        <v>0</v>
      </c>
      <c r="K591">
        <v>50</v>
      </c>
      <c r="L591">
        <v>0.3</v>
      </c>
      <c r="M591">
        <v>18.3</v>
      </c>
      <c r="N591">
        <v>0.30049999999999999</v>
      </c>
      <c r="O591">
        <v>0</v>
      </c>
      <c r="P591">
        <v>0.1</v>
      </c>
      <c r="Q591">
        <v>0.1</v>
      </c>
      <c r="R591">
        <v>-4.0000000000000002E-4</v>
      </c>
      <c r="S591">
        <v>20</v>
      </c>
      <c r="T591">
        <v>20</v>
      </c>
      <c r="U591">
        <v>0</v>
      </c>
      <c r="V591" t="s">
        <v>22</v>
      </c>
      <c r="W591">
        <v>3.3100000000000002E-4</v>
      </c>
      <c r="X591">
        <v>0.3</v>
      </c>
    </row>
    <row r="592" spans="1:24" x14ac:dyDescent="0.25">
      <c r="A592">
        <v>7.6859999999999998E-2</v>
      </c>
      <c r="B592" s="1">
        <v>45380.514606481483</v>
      </c>
      <c r="C592">
        <v>50</v>
      </c>
      <c r="D592">
        <v>0.3</v>
      </c>
      <c r="E592">
        <v>24.6</v>
      </c>
      <c r="F592">
        <v>0.29980000000000001</v>
      </c>
      <c r="G592">
        <v>100</v>
      </c>
      <c r="H592">
        <v>3</v>
      </c>
      <c r="I592">
        <v>100</v>
      </c>
      <c r="J592">
        <v>4.0000000000000002E-4</v>
      </c>
      <c r="K592">
        <v>50</v>
      </c>
      <c r="L592">
        <v>0.3</v>
      </c>
      <c r="M592">
        <v>17.899999999999999</v>
      </c>
      <c r="N592">
        <v>0.30020000000000002</v>
      </c>
      <c r="O592">
        <v>0</v>
      </c>
      <c r="P592">
        <v>0.1</v>
      </c>
      <c r="Q592">
        <v>0</v>
      </c>
      <c r="R592">
        <v>-1.1000000000000001E-3</v>
      </c>
      <c r="S592">
        <v>20</v>
      </c>
      <c r="T592">
        <v>20</v>
      </c>
      <c r="U592">
        <v>0</v>
      </c>
      <c r="V592" t="s">
        <v>22</v>
      </c>
      <c r="W592">
        <v>3.3100000000000002E-4</v>
      </c>
      <c r="X592">
        <v>0.3</v>
      </c>
    </row>
    <row r="593" spans="1:25" x14ac:dyDescent="0.25">
      <c r="A593">
        <v>7.6999999999999999E-2</v>
      </c>
      <c r="B593" s="1">
        <v>45380.514618055553</v>
      </c>
      <c r="C593">
        <v>50</v>
      </c>
      <c r="D593">
        <v>0.3</v>
      </c>
      <c r="E593">
        <v>26.1</v>
      </c>
      <c r="F593">
        <v>0.2994</v>
      </c>
      <c r="G593">
        <v>100</v>
      </c>
      <c r="H593">
        <v>3</v>
      </c>
      <c r="I593">
        <v>100.1</v>
      </c>
      <c r="J593">
        <v>6.9999999999999999E-4</v>
      </c>
      <c r="K593">
        <v>50</v>
      </c>
      <c r="L593">
        <v>0.3</v>
      </c>
      <c r="M593">
        <v>18.5</v>
      </c>
      <c r="N593">
        <v>0.30049999999999999</v>
      </c>
      <c r="O593">
        <v>0</v>
      </c>
      <c r="P593">
        <v>0.1</v>
      </c>
      <c r="Q593">
        <v>0</v>
      </c>
      <c r="R593">
        <v>-1.8E-3</v>
      </c>
      <c r="S593">
        <v>20</v>
      </c>
      <c r="T593">
        <v>20</v>
      </c>
      <c r="U593">
        <v>0</v>
      </c>
      <c r="V593" t="s">
        <v>22</v>
      </c>
      <c r="W593">
        <v>3.3100000000000002E-4</v>
      </c>
      <c r="X593">
        <v>0.3</v>
      </c>
    </row>
    <row r="594" spans="1:25" x14ac:dyDescent="0.25">
      <c r="A594">
        <v>7.714E-2</v>
      </c>
      <c r="B594" s="1">
        <v>45380.514618055553</v>
      </c>
      <c r="C594">
        <v>50</v>
      </c>
      <c r="D594">
        <v>0.3</v>
      </c>
      <c r="E594">
        <v>25.1</v>
      </c>
      <c r="F594">
        <v>0.2994</v>
      </c>
      <c r="G594">
        <v>100</v>
      </c>
      <c r="H594">
        <v>3</v>
      </c>
      <c r="I594">
        <v>100</v>
      </c>
      <c r="J594">
        <v>6.9999999999999999E-4</v>
      </c>
      <c r="K594">
        <v>50</v>
      </c>
      <c r="L594">
        <v>0.3</v>
      </c>
      <c r="M594">
        <v>18.5</v>
      </c>
      <c r="N594">
        <v>0.30020000000000002</v>
      </c>
      <c r="O594">
        <v>0</v>
      </c>
      <c r="P594">
        <v>0.1</v>
      </c>
      <c r="Q594">
        <v>0</v>
      </c>
      <c r="R594">
        <v>-6.9999999999999999E-4</v>
      </c>
      <c r="S594">
        <v>20</v>
      </c>
      <c r="T594">
        <v>20</v>
      </c>
      <c r="U594">
        <v>0</v>
      </c>
      <c r="V594" t="s">
        <v>22</v>
      </c>
      <c r="W594">
        <v>3.3100000000000002E-4</v>
      </c>
      <c r="X594">
        <v>0.3</v>
      </c>
    </row>
    <row r="595" spans="1:25" x14ac:dyDescent="0.25">
      <c r="A595">
        <v>7.7280000000000001E-2</v>
      </c>
      <c r="B595" s="1">
        <v>45380.51462962963</v>
      </c>
      <c r="C595">
        <v>50</v>
      </c>
      <c r="D595">
        <v>0.3</v>
      </c>
      <c r="E595">
        <v>25</v>
      </c>
      <c r="F595">
        <v>0.2984</v>
      </c>
      <c r="G595">
        <v>100</v>
      </c>
      <c r="H595">
        <v>3</v>
      </c>
      <c r="I595">
        <v>100</v>
      </c>
      <c r="J595">
        <v>1.8E-3</v>
      </c>
      <c r="K595">
        <v>50</v>
      </c>
      <c r="L595">
        <v>0.3</v>
      </c>
      <c r="M595">
        <v>18</v>
      </c>
      <c r="N595">
        <v>0.30020000000000002</v>
      </c>
      <c r="O595">
        <v>0</v>
      </c>
      <c r="P595">
        <v>0.1</v>
      </c>
      <c r="Q595">
        <v>0</v>
      </c>
      <c r="R595">
        <v>-4.0000000000000002E-4</v>
      </c>
      <c r="S595">
        <v>20</v>
      </c>
      <c r="T595">
        <v>20</v>
      </c>
      <c r="U595">
        <v>0</v>
      </c>
      <c r="V595" t="s">
        <v>22</v>
      </c>
      <c r="W595">
        <v>3.3100000000000002E-4</v>
      </c>
      <c r="X595">
        <v>0.3</v>
      </c>
    </row>
    <row r="596" spans="1:25" x14ac:dyDescent="0.25">
      <c r="A596">
        <v>7.7420000000000003E-2</v>
      </c>
      <c r="B596" s="1">
        <v>45380.51462962963</v>
      </c>
      <c r="C596">
        <v>50</v>
      </c>
      <c r="D596">
        <v>0.3</v>
      </c>
      <c r="E596">
        <v>28.8</v>
      </c>
      <c r="F596">
        <v>0.30020000000000002</v>
      </c>
      <c r="G596">
        <v>100</v>
      </c>
      <c r="H596">
        <v>3</v>
      </c>
      <c r="I596">
        <v>100</v>
      </c>
      <c r="J596">
        <v>4.0000000000000002E-4</v>
      </c>
      <c r="K596">
        <v>50</v>
      </c>
      <c r="L596">
        <v>0.3</v>
      </c>
      <c r="M596">
        <v>18.8</v>
      </c>
      <c r="N596">
        <v>0.3009</v>
      </c>
      <c r="O596">
        <v>0</v>
      </c>
      <c r="P596">
        <v>0.1</v>
      </c>
      <c r="Q596">
        <v>0</v>
      </c>
      <c r="R596">
        <v>-1.1000000000000001E-3</v>
      </c>
      <c r="S596">
        <v>20</v>
      </c>
      <c r="T596">
        <v>20</v>
      </c>
      <c r="U596">
        <v>0</v>
      </c>
      <c r="V596" t="s">
        <v>22</v>
      </c>
      <c r="W596">
        <v>3.3199999999999999E-4</v>
      </c>
      <c r="X596">
        <v>0.3</v>
      </c>
    </row>
    <row r="597" spans="1:25" x14ac:dyDescent="0.25">
      <c r="A597">
        <v>7.7560000000000004E-2</v>
      </c>
      <c r="B597" s="1">
        <v>45380.514641203707</v>
      </c>
      <c r="C597">
        <v>50</v>
      </c>
      <c r="D597">
        <v>0.3</v>
      </c>
      <c r="E597">
        <v>24.7</v>
      </c>
      <c r="F597">
        <v>0.29870000000000002</v>
      </c>
      <c r="G597">
        <v>100</v>
      </c>
      <c r="H597">
        <v>3</v>
      </c>
      <c r="I597">
        <v>100</v>
      </c>
      <c r="J597">
        <v>4.0000000000000002E-4</v>
      </c>
      <c r="K597">
        <v>50</v>
      </c>
      <c r="L597">
        <v>0.3</v>
      </c>
      <c r="M597">
        <v>18.899999999999999</v>
      </c>
      <c r="N597">
        <v>0.30049999999999999</v>
      </c>
      <c r="O597">
        <v>0</v>
      </c>
      <c r="P597">
        <v>0.1</v>
      </c>
      <c r="Q597">
        <v>0</v>
      </c>
      <c r="R597">
        <v>-1.1000000000000001E-3</v>
      </c>
      <c r="S597">
        <v>20</v>
      </c>
      <c r="T597">
        <v>20</v>
      </c>
      <c r="U597">
        <v>0</v>
      </c>
      <c r="V597" t="s">
        <v>22</v>
      </c>
      <c r="W597">
        <v>3.3199999999999999E-4</v>
      </c>
      <c r="X597">
        <v>0.3</v>
      </c>
    </row>
    <row r="598" spans="1:25" x14ac:dyDescent="0.25">
      <c r="A598">
        <v>7.7700000000000005E-2</v>
      </c>
      <c r="B598" s="1">
        <v>45380.514641203707</v>
      </c>
      <c r="C598">
        <v>50</v>
      </c>
      <c r="D598">
        <v>0.3</v>
      </c>
      <c r="E598">
        <v>25.1</v>
      </c>
      <c r="F598">
        <v>0.30049999999999999</v>
      </c>
      <c r="G598">
        <v>100</v>
      </c>
      <c r="H598">
        <v>3</v>
      </c>
      <c r="I598">
        <v>100</v>
      </c>
      <c r="J598">
        <v>4.0000000000000002E-4</v>
      </c>
      <c r="K598">
        <v>50</v>
      </c>
      <c r="L598">
        <v>0.3</v>
      </c>
      <c r="M598">
        <v>18.8</v>
      </c>
      <c r="N598">
        <v>0.30049999999999999</v>
      </c>
      <c r="O598">
        <v>0</v>
      </c>
      <c r="P598">
        <v>0.1</v>
      </c>
      <c r="Q598">
        <v>0</v>
      </c>
      <c r="R598">
        <v>-6.9999999999999999E-4</v>
      </c>
      <c r="S598">
        <v>20</v>
      </c>
      <c r="T598">
        <v>20</v>
      </c>
      <c r="U598">
        <v>0</v>
      </c>
      <c r="V598" t="s">
        <v>22</v>
      </c>
      <c r="W598">
        <v>3.3199999999999999E-4</v>
      </c>
      <c r="X598">
        <v>0.3</v>
      </c>
    </row>
    <row r="599" spans="1:25" x14ac:dyDescent="0.25">
      <c r="A599">
        <v>7.7829999999999996E-2</v>
      </c>
      <c r="B599" s="1">
        <v>45380.514652777776</v>
      </c>
      <c r="C599">
        <v>50</v>
      </c>
      <c r="D599">
        <v>0.3</v>
      </c>
      <c r="E599">
        <v>27.9</v>
      </c>
      <c r="F599">
        <v>0.2994</v>
      </c>
      <c r="G599">
        <v>100</v>
      </c>
      <c r="H599">
        <v>3</v>
      </c>
      <c r="I599">
        <v>100</v>
      </c>
      <c r="J599">
        <v>1.1000000000000001E-3</v>
      </c>
      <c r="K599">
        <v>50</v>
      </c>
      <c r="L599">
        <v>0.3</v>
      </c>
      <c r="M599">
        <v>18.899999999999999</v>
      </c>
      <c r="N599">
        <v>0.2994</v>
      </c>
      <c r="O599">
        <v>0</v>
      </c>
      <c r="P599">
        <v>0.1</v>
      </c>
      <c r="Q599">
        <v>0</v>
      </c>
      <c r="R599">
        <v>-1.1000000000000001E-3</v>
      </c>
      <c r="S599">
        <v>20</v>
      </c>
      <c r="T599">
        <v>20</v>
      </c>
      <c r="U599">
        <v>0</v>
      </c>
      <c r="V599" t="s">
        <v>22</v>
      </c>
      <c r="W599">
        <v>3.3199999999999999E-4</v>
      </c>
      <c r="X599">
        <v>0.3</v>
      </c>
    </row>
    <row r="600" spans="1:25" x14ac:dyDescent="0.25">
      <c r="A600">
        <v>7.7969999999999998E-2</v>
      </c>
      <c r="B600" s="1">
        <v>45380.514652777776</v>
      </c>
      <c r="C600">
        <v>50</v>
      </c>
      <c r="D600">
        <v>0.3</v>
      </c>
      <c r="E600">
        <v>25.1</v>
      </c>
      <c r="F600">
        <v>0.30049999999999999</v>
      </c>
      <c r="G600">
        <v>100</v>
      </c>
      <c r="H600">
        <v>3</v>
      </c>
      <c r="I600">
        <v>100</v>
      </c>
      <c r="J600">
        <v>6.9999999999999999E-4</v>
      </c>
      <c r="K600">
        <v>50</v>
      </c>
      <c r="L600">
        <v>0.3</v>
      </c>
      <c r="M600">
        <v>18</v>
      </c>
      <c r="N600">
        <v>0.2994</v>
      </c>
      <c r="O600">
        <v>0</v>
      </c>
      <c r="P600">
        <v>0.1</v>
      </c>
      <c r="Q600">
        <v>0</v>
      </c>
      <c r="R600">
        <v>-4.0000000000000002E-4</v>
      </c>
      <c r="S600">
        <v>20</v>
      </c>
      <c r="T600">
        <v>20</v>
      </c>
      <c r="U600">
        <v>0</v>
      </c>
      <c r="V600" t="s">
        <v>22</v>
      </c>
      <c r="W600">
        <v>3.3100000000000002E-4</v>
      </c>
      <c r="X600">
        <v>0.3</v>
      </c>
    </row>
    <row r="601" spans="1:25" x14ac:dyDescent="0.25">
      <c r="A601">
        <v>7.8109999999999999E-2</v>
      </c>
      <c r="B601" s="1">
        <v>45380.514664351853</v>
      </c>
      <c r="C601">
        <v>50</v>
      </c>
      <c r="D601">
        <v>0.3</v>
      </c>
      <c r="E601">
        <v>24.6</v>
      </c>
      <c r="F601">
        <v>0.29870000000000002</v>
      </c>
      <c r="G601">
        <v>100</v>
      </c>
      <c r="H601">
        <v>3</v>
      </c>
      <c r="I601">
        <v>100</v>
      </c>
      <c r="J601">
        <v>1.4E-3</v>
      </c>
      <c r="K601">
        <v>50</v>
      </c>
      <c r="L601">
        <v>0.3</v>
      </c>
      <c r="M601">
        <v>18.7</v>
      </c>
      <c r="N601">
        <v>0.30020000000000002</v>
      </c>
      <c r="O601">
        <v>0</v>
      </c>
      <c r="P601">
        <v>0.1</v>
      </c>
      <c r="Q601">
        <v>0</v>
      </c>
      <c r="R601">
        <v>-4.0000000000000002E-4</v>
      </c>
      <c r="S601">
        <v>20</v>
      </c>
      <c r="T601">
        <v>20</v>
      </c>
      <c r="U601">
        <v>0</v>
      </c>
      <c r="V601" t="s">
        <v>22</v>
      </c>
      <c r="W601">
        <v>3.3100000000000002E-4</v>
      </c>
      <c r="X601">
        <v>0.3</v>
      </c>
    </row>
    <row r="602" spans="1:25" x14ac:dyDescent="0.25">
      <c r="A602">
        <v>7.825E-2</v>
      </c>
      <c r="B602" s="1">
        <v>45380.514664351853</v>
      </c>
      <c r="C602">
        <v>50</v>
      </c>
      <c r="D602">
        <v>0.3</v>
      </c>
      <c r="E602">
        <v>25.5</v>
      </c>
      <c r="F602">
        <v>0.29799999999999999</v>
      </c>
      <c r="G602">
        <v>100</v>
      </c>
      <c r="H602">
        <v>3</v>
      </c>
      <c r="I602">
        <v>100</v>
      </c>
      <c r="J602">
        <v>1.4E-3</v>
      </c>
      <c r="K602">
        <v>50</v>
      </c>
      <c r="L602">
        <v>0.3</v>
      </c>
      <c r="M602">
        <v>20.3</v>
      </c>
      <c r="N602">
        <v>0.29980000000000001</v>
      </c>
      <c r="O602">
        <v>0</v>
      </c>
      <c r="P602">
        <v>0.1</v>
      </c>
      <c r="Q602">
        <v>0</v>
      </c>
      <c r="R602">
        <v>-6.9999999999999999E-4</v>
      </c>
      <c r="S602">
        <v>20</v>
      </c>
      <c r="T602">
        <v>20</v>
      </c>
      <c r="U602">
        <v>0</v>
      </c>
      <c r="V602" t="s">
        <v>22</v>
      </c>
      <c r="W602">
        <v>3.3100000000000002E-4</v>
      </c>
      <c r="X602">
        <v>0.3</v>
      </c>
    </row>
    <row r="603" spans="1:25" x14ac:dyDescent="0.25">
      <c r="A603">
        <v>7.8390000000000001E-2</v>
      </c>
      <c r="B603" s="1">
        <v>45380.514675925922</v>
      </c>
      <c r="C603">
        <v>50</v>
      </c>
      <c r="D603">
        <v>0.3</v>
      </c>
      <c r="E603">
        <v>25.2</v>
      </c>
      <c r="F603">
        <v>0.29909999999999998</v>
      </c>
      <c r="G603">
        <v>100</v>
      </c>
      <c r="H603">
        <v>3</v>
      </c>
      <c r="I603">
        <v>100</v>
      </c>
      <c r="J603">
        <v>4.0000000000000002E-4</v>
      </c>
      <c r="K603">
        <v>50</v>
      </c>
      <c r="L603">
        <v>0.3</v>
      </c>
      <c r="M603">
        <v>18.8</v>
      </c>
      <c r="N603">
        <v>0.3009</v>
      </c>
      <c r="O603">
        <v>0</v>
      </c>
      <c r="P603">
        <v>0.1</v>
      </c>
      <c r="Q603">
        <v>0</v>
      </c>
      <c r="R603">
        <v>-6.9999999999999999E-4</v>
      </c>
      <c r="S603">
        <v>20</v>
      </c>
      <c r="T603">
        <v>20</v>
      </c>
      <c r="U603">
        <v>0</v>
      </c>
      <c r="V603" t="s">
        <v>22</v>
      </c>
      <c r="W603">
        <v>3.3100000000000002E-4</v>
      </c>
      <c r="X603">
        <v>0.3</v>
      </c>
    </row>
    <row r="604" spans="1:25" x14ac:dyDescent="0.25">
      <c r="A604">
        <v>7.8530000000000003E-2</v>
      </c>
      <c r="B604" s="1">
        <v>45380.514675925922</v>
      </c>
      <c r="C604">
        <v>50</v>
      </c>
      <c r="D604">
        <v>0.3</v>
      </c>
      <c r="E604">
        <v>24.7</v>
      </c>
      <c r="F604">
        <v>0.29980000000000001</v>
      </c>
      <c r="G604">
        <v>100</v>
      </c>
      <c r="H604">
        <v>3</v>
      </c>
      <c r="I604">
        <v>100</v>
      </c>
      <c r="J604">
        <v>6.9999999999999999E-4</v>
      </c>
      <c r="K604">
        <v>50</v>
      </c>
      <c r="L604">
        <v>0.3</v>
      </c>
      <c r="M604">
        <v>19.8</v>
      </c>
      <c r="N604">
        <v>0.29980000000000001</v>
      </c>
      <c r="O604">
        <v>0</v>
      </c>
      <c r="P604">
        <v>0.1</v>
      </c>
      <c r="Q604">
        <v>0</v>
      </c>
      <c r="R604">
        <v>-1.1000000000000001E-3</v>
      </c>
      <c r="S604">
        <v>20</v>
      </c>
      <c r="T604">
        <v>20</v>
      </c>
      <c r="U604">
        <v>0</v>
      </c>
      <c r="V604" t="s">
        <v>22</v>
      </c>
      <c r="W604">
        <v>3.3100000000000002E-4</v>
      </c>
      <c r="X604">
        <v>0.3</v>
      </c>
    </row>
    <row r="605" spans="1:25" x14ac:dyDescent="0.25">
      <c r="A605">
        <v>7.8670000000000004E-2</v>
      </c>
      <c r="B605" s="1">
        <v>45380.514687499999</v>
      </c>
      <c r="C605">
        <v>50</v>
      </c>
      <c r="D605">
        <v>0.3</v>
      </c>
      <c r="E605">
        <v>26.9</v>
      </c>
      <c r="F605">
        <v>0.29980000000000001</v>
      </c>
      <c r="G605">
        <v>100</v>
      </c>
      <c r="H605">
        <v>3</v>
      </c>
      <c r="I605">
        <v>100</v>
      </c>
      <c r="J605">
        <v>0</v>
      </c>
      <c r="K605">
        <v>50</v>
      </c>
      <c r="L605">
        <v>0.3</v>
      </c>
      <c r="M605">
        <v>18.2</v>
      </c>
      <c r="N605">
        <v>0.29980000000000001</v>
      </c>
      <c r="O605">
        <v>0</v>
      </c>
      <c r="P605">
        <v>0.1</v>
      </c>
      <c r="Q605">
        <v>0</v>
      </c>
      <c r="R605">
        <v>-1.1000000000000001E-3</v>
      </c>
      <c r="S605">
        <v>20</v>
      </c>
      <c r="T605">
        <v>20</v>
      </c>
      <c r="U605">
        <v>0</v>
      </c>
      <c r="V605" t="s">
        <v>22</v>
      </c>
      <c r="W605">
        <v>3.3100000000000002E-4</v>
      </c>
      <c r="X605">
        <v>0.3</v>
      </c>
    </row>
    <row r="606" spans="1:25" x14ac:dyDescent="0.25">
      <c r="A606">
        <v>7.8810000000000005E-2</v>
      </c>
      <c r="B606" s="1">
        <v>45380.514687499999</v>
      </c>
      <c r="C606">
        <v>50</v>
      </c>
      <c r="D606">
        <v>0.3</v>
      </c>
      <c r="E606">
        <v>24.7</v>
      </c>
      <c r="F606">
        <v>0.29980000000000001</v>
      </c>
      <c r="G606">
        <v>100</v>
      </c>
      <c r="H606">
        <v>3</v>
      </c>
      <c r="I606">
        <v>100.1</v>
      </c>
      <c r="J606">
        <v>1.1000000000000001E-3</v>
      </c>
      <c r="K606">
        <v>50</v>
      </c>
      <c r="L606">
        <v>0.3</v>
      </c>
      <c r="M606">
        <v>18.8</v>
      </c>
      <c r="N606">
        <v>0.3019</v>
      </c>
      <c r="O606">
        <v>0</v>
      </c>
      <c r="P606">
        <v>0.1</v>
      </c>
      <c r="Q606">
        <v>0</v>
      </c>
      <c r="R606">
        <v>-1.1000000000000001E-3</v>
      </c>
      <c r="S606">
        <v>20</v>
      </c>
      <c r="T606">
        <v>20</v>
      </c>
      <c r="U606">
        <v>0</v>
      </c>
      <c r="V606" t="s">
        <v>22</v>
      </c>
      <c r="W606">
        <v>3.3199999999999999E-4</v>
      </c>
      <c r="X606">
        <v>0</v>
      </c>
      <c r="Y606" t="s">
        <v>27</v>
      </c>
    </row>
    <row r="607" spans="1:25" x14ac:dyDescent="0.25">
      <c r="A607">
        <v>7.8950000000000006E-2</v>
      </c>
      <c r="B607" s="1">
        <v>45380.514699074076</v>
      </c>
      <c r="C607">
        <v>50</v>
      </c>
      <c r="D607">
        <v>0.3</v>
      </c>
      <c r="E607">
        <v>7.8</v>
      </c>
      <c r="F607">
        <v>-9.4999999999999998E-3</v>
      </c>
      <c r="G607">
        <v>100</v>
      </c>
      <c r="H607">
        <v>3</v>
      </c>
      <c r="I607">
        <v>100</v>
      </c>
      <c r="J607">
        <v>-6.9999999999999999E-4</v>
      </c>
      <c r="K607">
        <v>50</v>
      </c>
      <c r="L607">
        <v>0.3</v>
      </c>
      <c r="M607">
        <v>18.8</v>
      </c>
      <c r="N607">
        <v>0.29980000000000001</v>
      </c>
      <c r="O607">
        <v>0</v>
      </c>
      <c r="P607">
        <v>0</v>
      </c>
      <c r="Q607">
        <v>0</v>
      </c>
      <c r="R607">
        <v>-6.9999999999999999E-4</v>
      </c>
      <c r="S607">
        <v>20</v>
      </c>
      <c r="T607">
        <v>20</v>
      </c>
      <c r="U607">
        <v>0</v>
      </c>
      <c r="V607" t="s">
        <v>22</v>
      </c>
      <c r="W607">
        <v>3.3199999999999999E-4</v>
      </c>
      <c r="X607">
        <v>0</v>
      </c>
    </row>
    <row r="608" spans="1:25" x14ac:dyDescent="0.25">
      <c r="A608" s="16" t="s">
        <v>61</v>
      </c>
      <c r="B608" s="17"/>
      <c r="C608" s="18"/>
      <c r="D608" s="16" t="s">
        <v>49</v>
      </c>
      <c r="E608" s="16">
        <f>AVERAGE(E519:E607)</f>
        <v>25.951685393258416</v>
      </c>
      <c r="F608" s="16">
        <f t="shared" ref="F608:W608" si="22">AVERAGE(F519:F607)</f>
        <v>0.29597865168539322</v>
      </c>
      <c r="G608" s="16"/>
      <c r="H608" s="16"/>
      <c r="I608" s="16">
        <f t="shared" si="22"/>
        <v>100.01123595505619</v>
      </c>
      <c r="J608" s="16">
        <f t="shared" si="22"/>
        <v>5.5393258426966253E-4</v>
      </c>
      <c r="K608" s="16"/>
      <c r="L608" s="16"/>
      <c r="M608" s="16">
        <f t="shared" si="22"/>
        <v>18.843820224719096</v>
      </c>
      <c r="N608" s="16">
        <f t="shared" si="22"/>
        <v>0.3003662921348314</v>
      </c>
      <c r="O608" s="16"/>
      <c r="P608" s="16"/>
      <c r="Q608" s="16"/>
      <c r="R608" s="16"/>
      <c r="S608" s="16"/>
      <c r="T608" s="16">
        <f t="shared" si="22"/>
        <v>19.999775280898877</v>
      </c>
      <c r="U608" s="16"/>
      <c r="V608" s="16"/>
      <c r="W608" s="16">
        <f t="shared" si="22"/>
        <v>3.1005617977528105E-4</v>
      </c>
      <c r="X608" s="16"/>
      <c r="Y608" s="16"/>
    </row>
    <row r="609" spans="1:25" x14ac:dyDescent="0.25">
      <c r="A609" s="18"/>
      <c r="B609" s="17"/>
      <c r="C609" s="18"/>
      <c r="D609" s="16" t="s">
        <v>50</v>
      </c>
      <c r="E609" s="16">
        <f>_xlfn.STDEV.S(E519:E607)</f>
        <v>2.3929874994711375</v>
      </c>
      <c r="F609" s="16">
        <f t="shared" ref="F609:W609" si="23">_xlfn.STDEV.S(F519:F607)</f>
        <v>3.276122455777674E-2</v>
      </c>
      <c r="G609" s="16"/>
      <c r="H609" s="16"/>
      <c r="I609" s="16">
        <f t="shared" si="23"/>
        <v>3.1759759585156401E-2</v>
      </c>
      <c r="J609" s="16">
        <f t="shared" si="23"/>
        <v>1.106186752662998E-3</v>
      </c>
      <c r="K609" s="16"/>
      <c r="L609" s="16"/>
      <c r="M609" s="16">
        <f t="shared" si="23"/>
        <v>0.66588202889437909</v>
      </c>
      <c r="N609" s="16">
        <f t="shared" si="23"/>
        <v>7.280022196870375E-4</v>
      </c>
      <c r="O609" s="16"/>
      <c r="P609" s="16"/>
      <c r="Q609" s="16"/>
      <c r="R609" s="16"/>
      <c r="S609" s="16"/>
      <c r="T609" s="16">
        <f t="shared" si="23"/>
        <v>1.4905216367920753E-3</v>
      </c>
      <c r="U609" s="16"/>
      <c r="V609" s="16"/>
      <c r="W609" s="16">
        <f t="shared" si="23"/>
        <v>2.9817383410048921E-5</v>
      </c>
      <c r="X609" s="16"/>
      <c r="Y609" s="16"/>
    </row>
    <row r="610" spans="1:25" x14ac:dyDescent="0.25">
      <c r="A610" s="18"/>
      <c r="B610" s="17"/>
      <c r="C610" s="18"/>
      <c r="D610" s="16" t="s">
        <v>51</v>
      </c>
      <c r="E610" s="16">
        <f>_xlfn.VAR.S(E519:E607)</f>
        <v>5.7263891726251277</v>
      </c>
      <c r="F610" s="16">
        <f t="shared" ref="F610:W610" si="24">_xlfn.VAR.S(F519:F607)</f>
        <v>1.0732978345250736E-3</v>
      </c>
      <c r="G610" s="16"/>
      <c r="H610" s="16"/>
      <c r="I610" s="16">
        <f t="shared" si="24"/>
        <v>1.0086823289069339E-3</v>
      </c>
      <c r="J610" s="16">
        <f t="shared" si="24"/>
        <v>1.2236491317671087E-6</v>
      </c>
      <c r="K610" s="16"/>
      <c r="L610" s="16"/>
      <c r="M610" s="16">
        <f t="shared" si="24"/>
        <v>0.44339887640449477</v>
      </c>
      <c r="N610" s="16">
        <f t="shared" si="24"/>
        <v>5.2998723186925365E-7</v>
      </c>
      <c r="O610" s="16"/>
      <c r="P610" s="16"/>
      <c r="Q610" s="16"/>
      <c r="R610" s="16"/>
      <c r="S610" s="16"/>
      <c r="T610" s="16">
        <f t="shared" si="24"/>
        <v>2.2216547497453275E-6</v>
      </c>
      <c r="U610" s="16"/>
      <c r="V610" s="16"/>
      <c r="W610" s="16">
        <f t="shared" si="24"/>
        <v>8.8907635342186056E-10</v>
      </c>
      <c r="X610" s="16"/>
      <c r="Y610" s="16"/>
    </row>
    <row r="611" spans="1:25" x14ac:dyDescent="0.25">
      <c r="A611" s="18"/>
      <c r="B611" s="19"/>
      <c r="C611" s="18"/>
      <c r="D611" s="16" t="s">
        <v>52</v>
      </c>
      <c r="E611" s="16">
        <f>MEDIAN(E519:E607)</f>
        <v>25.7</v>
      </c>
      <c r="F611" s="16">
        <f t="shared" ref="F611:W611" si="25">MEDIAN(F519:F607)</f>
        <v>0.2994</v>
      </c>
      <c r="G611" s="16"/>
      <c r="H611" s="16"/>
      <c r="I611" s="16">
        <f t="shared" si="25"/>
        <v>100</v>
      </c>
      <c r="J611" s="16">
        <f t="shared" si="25"/>
        <v>6.9999999999999999E-4</v>
      </c>
      <c r="K611" s="16"/>
      <c r="L611" s="16"/>
      <c r="M611" s="16">
        <f t="shared" si="25"/>
        <v>18.8</v>
      </c>
      <c r="N611" s="16">
        <f t="shared" si="25"/>
        <v>0.30049999999999999</v>
      </c>
      <c r="O611" s="16"/>
      <c r="P611" s="16"/>
      <c r="Q611" s="16"/>
      <c r="R611" s="16"/>
      <c r="S611" s="16"/>
      <c r="T611" s="16">
        <f t="shared" si="25"/>
        <v>20</v>
      </c>
      <c r="U611" s="16"/>
      <c r="V611" s="16"/>
      <c r="W611" s="16">
        <f t="shared" si="25"/>
        <v>3.2499999999999999E-4</v>
      </c>
      <c r="X611" s="16"/>
      <c r="Y611" s="16"/>
    </row>
    <row r="612" spans="1:25" x14ac:dyDescent="0.25">
      <c r="A612" s="18"/>
      <c r="B612" s="19"/>
      <c r="C612" s="18"/>
      <c r="D612" s="16" t="s">
        <v>53</v>
      </c>
      <c r="E612" s="16">
        <f>MIN(E519:E607)</f>
        <v>7.8</v>
      </c>
      <c r="F612" s="16">
        <f t="shared" ref="F612:W612" si="26">MIN(F519:F607)</f>
        <v>-9.4999999999999998E-3</v>
      </c>
      <c r="G612" s="16"/>
      <c r="H612" s="16"/>
      <c r="I612" s="16">
        <f t="shared" si="26"/>
        <v>100</v>
      </c>
      <c r="J612" s="16">
        <f t="shared" si="26"/>
        <v>-2.5000000000000001E-3</v>
      </c>
      <c r="K612" s="16"/>
      <c r="L612" s="16"/>
      <c r="M612" s="16">
        <f t="shared" si="26"/>
        <v>17.100000000000001</v>
      </c>
      <c r="N612" s="16">
        <f t="shared" si="26"/>
        <v>0.29909999999999998</v>
      </c>
      <c r="O612" s="16"/>
      <c r="P612" s="16"/>
      <c r="Q612" s="16"/>
      <c r="R612" s="16"/>
      <c r="S612" s="16"/>
      <c r="T612" s="16">
        <f t="shared" si="26"/>
        <v>19.989999999999998</v>
      </c>
      <c r="U612" s="16"/>
      <c r="V612" s="16"/>
      <c r="W612" s="16">
        <f t="shared" si="26"/>
        <v>2.0900000000000001E-4</v>
      </c>
      <c r="X612" s="16"/>
      <c r="Y612" s="16"/>
    </row>
    <row r="613" spans="1:25" x14ac:dyDescent="0.25">
      <c r="A613" s="18"/>
      <c r="B613" s="19"/>
      <c r="C613" s="18"/>
      <c r="D613" s="16" t="s">
        <v>54</v>
      </c>
      <c r="E613" s="16">
        <f>MAX(E519:E607)</f>
        <v>30.2</v>
      </c>
      <c r="F613" s="16">
        <f t="shared" ref="F613:W613" si="27">MAX(F519:F607)</f>
        <v>0.30159999999999998</v>
      </c>
      <c r="G613" s="16"/>
      <c r="H613" s="16"/>
      <c r="I613" s="16">
        <f t="shared" si="27"/>
        <v>100.1</v>
      </c>
      <c r="J613" s="16">
        <f t="shared" si="27"/>
        <v>4.5999999999999999E-3</v>
      </c>
      <c r="K613" s="16"/>
      <c r="L613" s="16"/>
      <c r="M613" s="16">
        <f t="shared" si="27"/>
        <v>20.6</v>
      </c>
      <c r="N613" s="16">
        <f t="shared" si="27"/>
        <v>0.30399999999999999</v>
      </c>
      <c r="O613" s="16"/>
      <c r="P613" s="16"/>
      <c r="Q613" s="16"/>
      <c r="R613" s="16"/>
      <c r="S613" s="16"/>
      <c r="T613" s="16">
        <f t="shared" si="27"/>
        <v>20</v>
      </c>
      <c r="U613" s="16"/>
      <c r="V613" s="16"/>
      <c r="W613" s="16">
        <f t="shared" si="27"/>
        <v>3.3199999999999999E-4</v>
      </c>
      <c r="X613" s="16"/>
      <c r="Y613" s="16"/>
    </row>
    <row r="614" spans="1:25" x14ac:dyDescent="0.25">
      <c r="A614" s="18"/>
      <c r="B614" s="19"/>
      <c r="C614" s="18"/>
      <c r="D614" s="16" t="s">
        <v>55</v>
      </c>
      <c r="E614" s="20">
        <f>_xlfn.QUARTILE.INC((E519:E607),1)</f>
        <v>25.2</v>
      </c>
      <c r="F614" s="20">
        <f t="shared" ref="F614:W614" si="28">_xlfn.QUARTILE.INC((F519:F607),1)</f>
        <v>0.29909999999999998</v>
      </c>
      <c r="G614" s="20"/>
      <c r="H614" s="20"/>
      <c r="I614" s="20">
        <f t="shared" si="28"/>
        <v>100</v>
      </c>
      <c r="J614" s="20">
        <f t="shared" si="28"/>
        <v>0</v>
      </c>
      <c r="K614" s="20"/>
      <c r="L614" s="20"/>
      <c r="M614" s="20">
        <f t="shared" si="28"/>
        <v>18.399999999999999</v>
      </c>
      <c r="N614" s="20">
        <f t="shared" si="28"/>
        <v>0.29980000000000001</v>
      </c>
      <c r="O614" s="20"/>
      <c r="P614" s="20"/>
      <c r="Q614" s="20"/>
      <c r="R614" s="20"/>
      <c r="S614" s="20"/>
      <c r="T614" s="20">
        <f t="shared" si="28"/>
        <v>20</v>
      </c>
      <c r="U614" s="20"/>
      <c r="V614" s="20"/>
      <c r="W614" s="20">
        <f t="shared" si="28"/>
        <v>3.01E-4</v>
      </c>
      <c r="X614" s="20"/>
      <c r="Y614" s="20"/>
    </row>
    <row r="615" spans="1:25" x14ac:dyDescent="0.25">
      <c r="A615" s="18"/>
      <c r="B615" s="19"/>
      <c r="C615" s="18"/>
      <c r="D615" s="16" t="s">
        <v>56</v>
      </c>
      <c r="E615" s="16">
        <f>_xlfn.QUARTILE.INC((E519:E607),3)</f>
        <v>26.6</v>
      </c>
      <c r="F615" s="16">
        <f t="shared" ref="F615:W615" si="29">_xlfn.QUARTILE.INC((F519:F607),3)</f>
        <v>0.30020000000000002</v>
      </c>
      <c r="G615" s="16"/>
      <c r="H615" s="16"/>
      <c r="I615" s="16">
        <f t="shared" si="29"/>
        <v>100</v>
      </c>
      <c r="J615" s="16">
        <f t="shared" si="29"/>
        <v>1.1000000000000001E-3</v>
      </c>
      <c r="K615" s="16"/>
      <c r="L615" s="16"/>
      <c r="M615" s="16">
        <f t="shared" si="29"/>
        <v>19.3</v>
      </c>
      <c r="N615" s="16">
        <f t="shared" si="29"/>
        <v>0.3009</v>
      </c>
      <c r="O615" s="16"/>
      <c r="P615" s="16"/>
      <c r="Q615" s="16"/>
      <c r="R615" s="16"/>
      <c r="S615" s="16"/>
      <c r="T615" s="16">
        <f t="shared" si="29"/>
        <v>20</v>
      </c>
      <c r="U615" s="16"/>
      <c r="V615" s="16"/>
      <c r="W615" s="16">
        <f t="shared" si="29"/>
        <v>3.2899999999999997E-4</v>
      </c>
      <c r="X615" s="16"/>
      <c r="Y615" s="16"/>
    </row>
    <row r="616" spans="1:25" x14ac:dyDescent="0.25">
      <c r="A616" s="18"/>
      <c r="B616" s="19"/>
      <c r="C616" s="18"/>
      <c r="D616" s="16" t="s">
        <v>57</v>
      </c>
      <c r="E616" s="16">
        <f>E615-E614</f>
        <v>1.4000000000000021</v>
      </c>
      <c r="F616" s="16">
        <f t="shared" ref="F616:W616" si="30">F615-F614</f>
        <v>1.1000000000000454E-3</v>
      </c>
      <c r="G616" s="16"/>
      <c r="H616" s="16"/>
      <c r="I616" s="16">
        <f t="shared" si="30"/>
        <v>0</v>
      </c>
      <c r="J616" s="16">
        <f t="shared" si="30"/>
        <v>1.1000000000000001E-3</v>
      </c>
      <c r="K616" s="16"/>
      <c r="L616" s="16"/>
      <c r="M616" s="16">
        <f t="shared" si="30"/>
        <v>0.90000000000000213</v>
      </c>
      <c r="N616" s="16">
        <f t="shared" si="30"/>
        <v>1.0999999999999899E-3</v>
      </c>
      <c r="O616" s="16"/>
      <c r="P616" s="16"/>
      <c r="Q616" s="16"/>
      <c r="R616" s="16"/>
      <c r="S616" s="16"/>
      <c r="T616" s="16">
        <f t="shared" si="30"/>
        <v>0</v>
      </c>
      <c r="U616" s="16"/>
      <c r="V616" s="16"/>
      <c r="W616" s="16">
        <f t="shared" si="30"/>
        <v>2.7999999999999976E-5</v>
      </c>
      <c r="X616" s="16"/>
      <c r="Y616" s="16"/>
    </row>
    <row r="617" spans="1:25" x14ac:dyDescent="0.25">
      <c r="A617" s="18"/>
      <c r="B617" s="19"/>
      <c r="C617" s="18"/>
      <c r="D617" s="16" t="s">
        <v>58</v>
      </c>
      <c r="E617" s="16">
        <f>SKEW(E519:E607)</f>
        <v>-4.7462756063959377</v>
      </c>
      <c r="F617" s="16">
        <f t="shared" ref="F617:W617" si="31">SKEW(F519:F607)</f>
        <v>-9.4228750136834716</v>
      </c>
      <c r="G617" s="16"/>
      <c r="H617" s="16"/>
      <c r="I617" s="16">
        <f t="shared" si="31"/>
        <v>2.4971960072583621</v>
      </c>
      <c r="J617" s="16">
        <f t="shared" si="31"/>
        <v>0.6718340807468326</v>
      </c>
      <c r="K617" s="16"/>
      <c r="L617" s="16"/>
      <c r="M617" s="16">
        <f t="shared" si="31"/>
        <v>5.7249369992307335E-2</v>
      </c>
      <c r="N617" s="16">
        <f t="shared" si="31"/>
        <v>1.3611753763687533</v>
      </c>
      <c r="O617" s="16"/>
      <c r="P617" s="16"/>
      <c r="Q617" s="16"/>
      <c r="R617" s="16"/>
      <c r="S617" s="16"/>
      <c r="T617" s="16">
        <f t="shared" si="31"/>
        <v>-6.5548293304617493</v>
      </c>
      <c r="U617" s="16"/>
      <c r="V617" s="16"/>
      <c r="W617" s="16">
        <f t="shared" si="31"/>
        <v>-1.719426315841821</v>
      </c>
      <c r="X617" s="16"/>
      <c r="Y617" s="16"/>
    </row>
    <row r="618" spans="1:25" x14ac:dyDescent="0.25">
      <c r="A618" s="18"/>
      <c r="B618" s="19"/>
      <c r="C618" s="18"/>
      <c r="D618" s="16" t="s">
        <v>59</v>
      </c>
      <c r="E618" s="16">
        <f>KURT(E519:E607)</f>
        <v>37.70882530019815</v>
      </c>
      <c r="F618" s="16">
        <f t="shared" ref="F618:W618" si="32">KURT(F519:F607)</f>
        <v>88.858549563081937</v>
      </c>
      <c r="G618" s="16"/>
      <c r="H618" s="16"/>
      <c r="I618" s="16">
        <f t="shared" si="32"/>
        <v>4.3328697735277402</v>
      </c>
      <c r="J618" s="16">
        <f t="shared" si="32"/>
        <v>2.8474432368909475</v>
      </c>
      <c r="K618" s="16"/>
      <c r="L618" s="16"/>
      <c r="M618" s="16">
        <f t="shared" si="32"/>
        <v>0.27927851600047848</v>
      </c>
      <c r="N618" s="16">
        <f t="shared" si="32"/>
        <v>5.9717472413141923</v>
      </c>
      <c r="O618" s="16"/>
      <c r="P618" s="16"/>
      <c r="Q618" s="16"/>
      <c r="R618" s="16"/>
      <c r="S618" s="16"/>
      <c r="T618" s="16">
        <f t="shared" si="32"/>
        <v>41.907253269930749</v>
      </c>
      <c r="U618" s="16"/>
      <c r="V618" s="16"/>
      <c r="W618" s="16">
        <f t="shared" si="32"/>
        <v>2.2290028553925727</v>
      </c>
      <c r="X618" s="16"/>
      <c r="Y618" s="16"/>
    </row>
    <row r="619" spans="1:25" x14ac:dyDescent="0.25">
      <c r="B619" s="1"/>
      <c r="D619" s="16" t="s">
        <v>62</v>
      </c>
      <c r="E619">
        <f>A607-A519</f>
        <v>1.2230000000000005E-2</v>
      </c>
      <c r="F619">
        <f>E619*3600</f>
        <v>44.02800000000002</v>
      </c>
      <c r="G619" s="21" t="s">
        <v>63</v>
      </c>
    </row>
    <row r="620" spans="1:25" x14ac:dyDescent="0.25">
      <c r="B620" s="1"/>
    </row>
    <row r="621" spans="1:25" x14ac:dyDescent="0.25">
      <c r="B621" s="1"/>
    </row>
    <row r="622" spans="1:25" x14ac:dyDescent="0.25">
      <c r="B622" s="1"/>
    </row>
    <row r="623" spans="1:25" x14ac:dyDescent="0.25">
      <c r="B623" s="1"/>
    </row>
    <row r="624" spans="1:25" x14ac:dyDescent="0.25">
      <c r="B624" s="1"/>
    </row>
    <row r="625" spans="1:24" x14ac:dyDescent="0.25">
      <c r="A625">
        <v>7.9079999999999998E-2</v>
      </c>
      <c r="B625" s="1">
        <v>45380.514699074076</v>
      </c>
      <c r="C625">
        <v>0</v>
      </c>
      <c r="D625">
        <v>0</v>
      </c>
      <c r="E625">
        <v>0.3</v>
      </c>
      <c r="F625">
        <v>0</v>
      </c>
      <c r="G625">
        <v>100</v>
      </c>
      <c r="H625">
        <v>3</v>
      </c>
      <c r="I625">
        <v>100</v>
      </c>
      <c r="J625">
        <v>4.0000000000000002E-4</v>
      </c>
      <c r="K625">
        <v>50</v>
      </c>
      <c r="L625">
        <v>0.3</v>
      </c>
      <c r="M625">
        <v>26</v>
      </c>
      <c r="N625">
        <v>0.29980000000000001</v>
      </c>
      <c r="O625">
        <v>0</v>
      </c>
      <c r="P625">
        <v>0</v>
      </c>
      <c r="Q625">
        <v>0</v>
      </c>
      <c r="R625">
        <v>-6.9999999999999999E-4</v>
      </c>
      <c r="S625">
        <v>20</v>
      </c>
      <c r="T625">
        <v>20</v>
      </c>
      <c r="U625">
        <v>0</v>
      </c>
      <c r="V625" t="s">
        <v>22</v>
      </c>
      <c r="W625">
        <v>3.4400000000000001E-4</v>
      </c>
      <c r="X625">
        <v>0</v>
      </c>
    </row>
    <row r="626" spans="1:24" x14ac:dyDescent="0.25">
      <c r="A626">
        <v>7.9219999999999999E-2</v>
      </c>
      <c r="B626" s="1">
        <v>45380.514710648145</v>
      </c>
      <c r="C626">
        <v>0</v>
      </c>
      <c r="D626">
        <v>0</v>
      </c>
      <c r="E626">
        <v>0.2</v>
      </c>
      <c r="F626">
        <v>-4.0000000000000002E-4</v>
      </c>
      <c r="G626">
        <v>100</v>
      </c>
      <c r="H626">
        <v>3</v>
      </c>
      <c r="I626">
        <v>100</v>
      </c>
      <c r="J626">
        <v>4.0000000000000002E-4</v>
      </c>
      <c r="K626">
        <v>50</v>
      </c>
      <c r="L626">
        <v>0.3</v>
      </c>
      <c r="M626">
        <v>26.2</v>
      </c>
      <c r="N626">
        <v>0.30020000000000002</v>
      </c>
      <c r="O626">
        <v>0</v>
      </c>
      <c r="P626">
        <v>0</v>
      </c>
      <c r="Q626">
        <v>0</v>
      </c>
      <c r="R626">
        <v>-6.9999999999999999E-4</v>
      </c>
      <c r="S626">
        <v>20</v>
      </c>
      <c r="T626">
        <v>20</v>
      </c>
      <c r="U626">
        <v>0</v>
      </c>
      <c r="V626" t="s">
        <v>22</v>
      </c>
      <c r="W626">
        <v>3.4400000000000001E-4</v>
      </c>
      <c r="X626">
        <v>0</v>
      </c>
    </row>
    <row r="627" spans="1:24" x14ac:dyDescent="0.25">
      <c r="A627">
        <v>7.936E-2</v>
      </c>
      <c r="B627" s="1">
        <v>45380.514710648145</v>
      </c>
      <c r="C627">
        <v>0</v>
      </c>
      <c r="D627">
        <v>0</v>
      </c>
      <c r="E627">
        <v>0.2</v>
      </c>
      <c r="F627">
        <v>-6.9999999999999999E-4</v>
      </c>
      <c r="G627">
        <v>100</v>
      </c>
      <c r="H627">
        <v>3</v>
      </c>
      <c r="I627">
        <v>100</v>
      </c>
      <c r="J627">
        <v>0</v>
      </c>
      <c r="K627">
        <v>50</v>
      </c>
      <c r="L627">
        <v>0.3</v>
      </c>
      <c r="M627">
        <v>26.3</v>
      </c>
      <c r="N627">
        <v>0.30020000000000002</v>
      </c>
      <c r="O627">
        <v>0</v>
      </c>
      <c r="P627">
        <v>0</v>
      </c>
      <c r="Q627">
        <v>0</v>
      </c>
      <c r="R627">
        <v>-4.0000000000000002E-4</v>
      </c>
      <c r="S627">
        <v>20</v>
      </c>
      <c r="T627">
        <v>20</v>
      </c>
      <c r="U627">
        <v>0</v>
      </c>
      <c r="V627" t="s">
        <v>22</v>
      </c>
      <c r="W627">
        <v>3.5500000000000001E-4</v>
      </c>
      <c r="X627">
        <v>0</v>
      </c>
    </row>
    <row r="628" spans="1:24" x14ac:dyDescent="0.25">
      <c r="A628">
        <v>7.9500000000000001E-2</v>
      </c>
      <c r="B628" s="1">
        <v>45380.514722222222</v>
      </c>
      <c r="C628">
        <v>0</v>
      </c>
      <c r="D628">
        <v>0</v>
      </c>
      <c r="E628">
        <v>0.2</v>
      </c>
      <c r="F628">
        <v>4.0000000000000002E-4</v>
      </c>
      <c r="G628">
        <v>100</v>
      </c>
      <c r="H628">
        <v>3</v>
      </c>
      <c r="I628">
        <v>100</v>
      </c>
      <c r="J628">
        <v>0</v>
      </c>
      <c r="K628">
        <v>50</v>
      </c>
      <c r="L628">
        <v>0.3</v>
      </c>
      <c r="M628">
        <v>26.5</v>
      </c>
      <c r="N628">
        <v>0.30120000000000002</v>
      </c>
      <c r="O628">
        <v>0</v>
      </c>
      <c r="P628">
        <v>0</v>
      </c>
      <c r="Q628">
        <v>0</v>
      </c>
      <c r="R628">
        <v>-4.0000000000000002E-4</v>
      </c>
      <c r="S628">
        <v>20</v>
      </c>
      <c r="T628">
        <v>20</v>
      </c>
      <c r="U628">
        <v>0</v>
      </c>
      <c r="V628" t="s">
        <v>22</v>
      </c>
      <c r="W628">
        <v>3.5500000000000001E-4</v>
      </c>
      <c r="X628">
        <v>0</v>
      </c>
    </row>
    <row r="629" spans="1:24" x14ac:dyDescent="0.25">
      <c r="A629">
        <v>7.9640000000000002E-2</v>
      </c>
      <c r="B629" s="1">
        <v>45380.514722222222</v>
      </c>
      <c r="C629">
        <v>0</v>
      </c>
      <c r="D629">
        <v>0</v>
      </c>
      <c r="E629">
        <v>0.2</v>
      </c>
      <c r="F629">
        <v>-6.9999999999999999E-4</v>
      </c>
      <c r="G629">
        <v>100</v>
      </c>
      <c r="H629">
        <v>3</v>
      </c>
      <c r="I629">
        <v>100.1</v>
      </c>
      <c r="J629">
        <v>0</v>
      </c>
      <c r="K629">
        <v>50</v>
      </c>
      <c r="L629">
        <v>0.3</v>
      </c>
      <c r="M629">
        <v>26.7</v>
      </c>
      <c r="N629">
        <v>0.30020000000000002</v>
      </c>
      <c r="O629">
        <v>0</v>
      </c>
      <c r="P629">
        <v>0</v>
      </c>
      <c r="Q629">
        <v>0</v>
      </c>
      <c r="R629">
        <v>-4.0000000000000002E-4</v>
      </c>
      <c r="S629">
        <v>20</v>
      </c>
      <c r="T629">
        <v>20</v>
      </c>
      <c r="U629">
        <v>0</v>
      </c>
      <c r="V629" t="s">
        <v>22</v>
      </c>
      <c r="W629">
        <v>3.57E-4</v>
      </c>
      <c r="X629">
        <v>0</v>
      </c>
    </row>
    <row r="630" spans="1:24" x14ac:dyDescent="0.25">
      <c r="A630">
        <v>7.9780000000000004E-2</v>
      </c>
      <c r="B630" s="1">
        <v>45380.514733796299</v>
      </c>
      <c r="C630">
        <v>0</v>
      </c>
      <c r="D630">
        <v>0</v>
      </c>
      <c r="E630">
        <v>0.2</v>
      </c>
      <c r="F630">
        <v>-4.0000000000000002E-4</v>
      </c>
      <c r="G630">
        <v>100</v>
      </c>
      <c r="H630">
        <v>3</v>
      </c>
      <c r="I630">
        <v>100</v>
      </c>
      <c r="J630">
        <v>4.0000000000000002E-4</v>
      </c>
      <c r="K630">
        <v>50</v>
      </c>
      <c r="L630">
        <v>0.3</v>
      </c>
      <c r="M630">
        <v>26.7</v>
      </c>
      <c r="N630">
        <v>0.30049999999999999</v>
      </c>
      <c r="O630">
        <v>0</v>
      </c>
      <c r="P630">
        <v>0</v>
      </c>
      <c r="Q630">
        <v>0</v>
      </c>
      <c r="R630">
        <v>-4.0000000000000002E-4</v>
      </c>
      <c r="S630">
        <v>20</v>
      </c>
      <c r="T630">
        <v>20</v>
      </c>
      <c r="U630">
        <v>0</v>
      </c>
      <c r="V630" t="s">
        <v>22</v>
      </c>
      <c r="W630">
        <v>3.57E-4</v>
      </c>
      <c r="X630">
        <v>0</v>
      </c>
    </row>
    <row r="631" spans="1:24" x14ac:dyDescent="0.25">
      <c r="A631">
        <v>7.9920000000000005E-2</v>
      </c>
      <c r="B631" s="1">
        <v>45380.514733796299</v>
      </c>
      <c r="C631">
        <v>0</v>
      </c>
      <c r="D631">
        <v>0</v>
      </c>
      <c r="E631">
        <v>0.2</v>
      </c>
      <c r="F631">
        <v>-6.9999999999999999E-4</v>
      </c>
      <c r="G631">
        <v>100</v>
      </c>
      <c r="H631">
        <v>3</v>
      </c>
      <c r="I631">
        <v>100</v>
      </c>
      <c r="J631">
        <v>-6.9999999999999999E-4</v>
      </c>
      <c r="K631">
        <v>50</v>
      </c>
      <c r="L631">
        <v>0.3</v>
      </c>
      <c r="M631">
        <v>26.5</v>
      </c>
      <c r="N631">
        <v>0.29980000000000001</v>
      </c>
      <c r="O631">
        <v>0</v>
      </c>
      <c r="P631">
        <v>0</v>
      </c>
      <c r="Q631">
        <v>0</v>
      </c>
      <c r="R631">
        <v>-1.1000000000000001E-3</v>
      </c>
      <c r="S631">
        <v>20</v>
      </c>
      <c r="T631">
        <v>20</v>
      </c>
      <c r="U631">
        <v>0</v>
      </c>
      <c r="V631" t="s">
        <v>22</v>
      </c>
      <c r="W631">
        <v>3.5599999999999998E-4</v>
      </c>
      <c r="X631">
        <v>0</v>
      </c>
    </row>
    <row r="632" spans="1:24" x14ac:dyDescent="0.25">
      <c r="A632">
        <v>8.0060000000000006E-2</v>
      </c>
      <c r="B632" s="1">
        <v>45380.514745370368</v>
      </c>
      <c r="C632">
        <v>0</v>
      </c>
      <c r="D632">
        <v>0</v>
      </c>
      <c r="E632">
        <v>0.2</v>
      </c>
      <c r="F632">
        <v>0</v>
      </c>
      <c r="G632">
        <v>100</v>
      </c>
      <c r="H632">
        <v>3</v>
      </c>
      <c r="I632">
        <v>100</v>
      </c>
      <c r="J632">
        <v>0</v>
      </c>
      <c r="K632">
        <v>50</v>
      </c>
      <c r="L632">
        <v>0.3</v>
      </c>
      <c r="M632">
        <v>27</v>
      </c>
      <c r="N632">
        <v>0.3009</v>
      </c>
      <c r="O632">
        <v>0</v>
      </c>
      <c r="P632">
        <v>0</v>
      </c>
      <c r="Q632">
        <v>0</v>
      </c>
      <c r="R632">
        <v>-4.0000000000000002E-4</v>
      </c>
      <c r="S632">
        <v>20</v>
      </c>
      <c r="T632">
        <v>20</v>
      </c>
      <c r="U632">
        <v>0</v>
      </c>
      <c r="V632" t="s">
        <v>22</v>
      </c>
      <c r="W632">
        <v>3.5599999999999998E-4</v>
      </c>
      <c r="X632">
        <v>0</v>
      </c>
    </row>
    <row r="633" spans="1:24" x14ac:dyDescent="0.25">
      <c r="A633">
        <v>8.0199999999999994E-2</v>
      </c>
      <c r="B633" s="1">
        <v>45380.514745370368</v>
      </c>
      <c r="C633">
        <v>0</v>
      </c>
      <c r="D633">
        <v>0</v>
      </c>
      <c r="E633">
        <v>0.1</v>
      </c>
      <c r="F633">
        <v>-6.9999999999999999E-4</v>
      </c>
      <c r="G633">
        <v>100</v>
      </c>
      <c r="H633">
        <v>3</v>
      </c>
      <c r="I633">
        <v>100.1</v>
      </c>
      <c r="J633">
        <v>1.4E-3</v>
      </c>
      <c r="K633">
        <v>50</v>
      </c>
      <c r="L633">
        <v>0.3</v>
      </c>
      <c r="M633">
        <v>26.7</v>
      </c>
      <c r="N633">
        <v>0.30020000000000002</v>
      </c>
      <c r="O633">
        <v>0</v>
      </c>
      <c r="P633">
        <v>0</v>
      </c>
      <c r="Q633">
        <v>0</v>
      </c>
      <c r="R633">
        <v>-6.9999999999999999E-4</v>
      </c>
      <c r="S633">
        <v>20</v>
      </c>
      <c r="T633">
        <v>20</v>
      </c>
      <c r="U633">
        <v>0</v>
      </c>
      <c r="V633" t="s">
        <v>22</v>
      </c>
      <c r="W633">
        <v>3.5399999999999999E-4</v>
      </c>
      <c r="X633">
        <v>0</v>
      </c>
    </row>
    <row r="634" spans="1:24" x14ac:dyDescent="0.25">
      <c r="A634">
        <v>8.0329999999999999E-2</v>
      </c>
      <c r="B634" s="1">
        <v>45380.514756944445</v>
      </c>
      <c r="C634">
        <v>0</v>
      </c>
      <c r="D634">
        <v>0</v>
      </c>
      <c r="E634">
        <v>0.1</v>
      </c>
      <c r="F634">
        <v>-4.0000000000000002E-4</v>
      </c>
      <c r="G634">
        <v>100</v>
      </c>
      <c r="H634">
        <v>3</v>
      </c>
      <c r="I634">
        <v>100</v>
      </c>
      <c r="J634">
        <v>4.0000000000000002E-4</v>
      </c>
      <c r="K634">
        <v>50</v>
      </c>
      <c r="L634">
        <v>0.3</v>
      </c>
      <c r="M634">
        <v>27.4</v>
      </c>
      <c r="N634">
        <v>0.29980000000000001</v>
      </c>
      <c r="O634">
        <v>0</v>
      </c>
      <c r="P634">
        <v>0</v>
      </c>
      <c r="Q634">
        <v>0</v>
      </c>
      <c r="R634">
        <v>-4.0000000000000002E-4</v>
      </c>
      <c r="S634">
        <v>20</v>
      </c>
      <c r="T634">
        <v>20</v>
      </c>
      <c r="U634">
        <v>0</v>
      </c>
      <c r="V634" t="s">
        <v>22</v>
      </c>
      <c r="W634">
        <v>3.5399999999999999E-4</v>
      </c>
      <c r="X634">
        <v>0</v>
      </c>
    </row>
    <row r="635" spans="1:24" x14ac:dyDescent="0.25">
      <c r="A635">
        <v>8.047E-2</v>
      </c>
      <c r="B635" s="1">
        <v>45380.514756944445</v>
      </c>
      <c r="C635">
        <v>0</v>
      </c>
      <c r="D635">
        <v>0</v>
      </c>
      <c r="E635">
        <v>0.2</v>
      </c>
      <c r="F635">
        <v>-4.0000000000000002E-4</v>
      </c>
      <c r="G635">
        <v>100</v>
      </c>
      <c r="H635">
        <v>3</v>
      </c>
      <c r="I635">
        <v>100</v>
      </c>
      <c r="J635">
        <v>4.0000000000000002E-4</v>
      </c>
      <c r="K635">
        <v>50</v>
      </c>
      <c r="L635">
        <v>0.3</v>
      </c>
      <c r="M635">
        <v>27.7</v>
      </c>
      <c r="N635">
        <v>0.30120000000000002</v>
      </c>
      <c r="O635">
        <v>0</v>
      </c>
      <c r="P635">
        <v>0</v>
      </c>
      <c r="Q635">
        <v>0</v>
      </c>
      <c r="R635">
        <v>-6.9999999999999999E-4</v>
      </c>
      <c r="S635">
        <v>20</v>
      </c>
      <c r="T635">
        <v>20</v>
      </c>
      <c r="U635">
        <v>0</v>
      </c>
      <c r="V635" t="s">
        <v>22</v>
      </c>
      <c r="W635">
        <v>3.5100000000000002E-4</v>
      </c>
      <c r="X635">
        <v>0</v>
      </c>
    </row>
    <row r="636" spans="1:24" x14ac:dyDescent="0.25">
      <c r="A636">
        <v>8.0610000000000001E-2</v>
      </c>
      <c r="B636" s="1">
        <v>45380.514768518522</v>
      </c>
      <c r="C636">
        <v>0</v>
      </c>
      <c r="D636">
        <v>0</v>
      </c>
      <c r="E636">
        <v>0.2</v>
      </c>
      <c r="F636">
        <v>-4.0000000000000002E-4</v>
      </c>
      <c r="G636">
        <v>100</v>
      </c>
      <c r="H636">
        <v>3</v>
      </c>
      <c r="I636">
        <v>100</v>
      </c>
      <c r="J636">
        <v>0</v>
      </c>
      <c r="K636">
        <v>50</v>
      </c>
      <c r="L636">
        <v>0.3</v>
      </c>
      <c r="M636">
        <v>27.5</v>
      </c>
      <c r="N636">
        <v>0.29980000000000001</v>
      </c>
      <c r="O636">
        <v>0</v>
      </c>
      <c r="P636">
        <v>0</v>
      </c>
      <c r="Q636">
        <v>0</v>
      </c>
      <c r="R636">
        <v>-1.1000000000000001E-3</v>
      </c>
      <c r="S636">
        <v>20</v>
      </c>
      <c r="T636">
        <v>20</v>
      </c>
      <c r="U636">
        <v>0</v>
      </c>
      <c r="V636" t="s">
        <v>22</v>
      </c>
      <c r="W636">
        <v>3.5100000000000002E-4</v>
      </c>
      <c r="X636">
        <v>0</v>
      </c>
    </row>
    <row r="637" spans="1:24" x14ac:dyDescent="0.25">
      <c r="A637">
        <v>8.0750000000000002E-2</v>
      </c>
      <c r="B637" s="1">
        <v>45380.514768518522</v>
      </c>
      <c r="C637">
        <v>0</v>
      </c>
      <c r="D637">
        <v>0</v>
      </c>
      <c r="E637">
        <v>0.2</v>
      </c>
      <c r="F637">
        <v>-4.0000000000000002E-4</v>
      </c>
      <c r="G637">
        <v>100</v>
      </c>
      <c r="H637">
        <v>3</v>
      </c>
      <c r="I637">
        <v>100</v>
      </c>
      <c r="J637">
        <v>0</v>
      </c>
      <c r="K637">
        <v>50</v>
      </c>
      <c r="L637">
        <v>0.3</v>
      </c>
      <c r="M637">
        <v>27.5</v>
      </c>
      <c r="N637">
        <v>0.30159999999999998</v>
      </c>
      <c r="O637">
        <v>0</v>
      </c>
      <c r="P637">
        <v>0</v>
      </c>
      <c r="Q637">
        <v>0</v>
      </c>
      <c r="R637">
        <v>-6.9999999999999999E-4</v>
      </c>
      <c r="S637">
        <v>20</v>
      </c>
      <c r="T637">
        <v>20</v>
      </c>
      <c r="U637">
        <v>0</v>
      </c>
      <c r="V637" t="s">
        <v>22</v>
      </c>
      <c r="W637">
        <v>3.48E-4</v>
      </c>
      <c r="X637">
        <v>0</v>
      </c>
    </row>
    <row r="638" spans="1:24" x14ac:dyDescent="0.25">
      <c r="A638">
        <v>8.0890000000000004E-2</v>
      </c>
      <c r="B638" s="1">
        <v>45380.514780092592</v>
      </c>
      <c r="C638">
        <v>0</v>
      </c>
      <c r="D638">
        <v>0</v>
      </c>
      <c r="E638">
        <v>0.2</v>
      </c>
      <c r="F638">
        <v>-6.9999999999999999E-4</v>
      </c>
      <c r="G638">
        <v>100</v>
      </c>
      <c r="H638">
        <v>3</v>
      </c>
      <c r="I638">
        <v>100.1</v>
      </c>
      <c r="J638">
        <v>0</v>
      </c>
      <c r="K638">
        <v>50</v>
      </c>
      <c r="L638">
        <v>0.3</v>
      </c>
      <c r="M638">
        <v>29.3</v>
      </c>
      <c r="N638">
        <v>0.2994</v>
      </c>
      <c r="O638">
        <v>0</v>
      </c>
      <c r="P638">
        <v>0</v>
      </c>
      <c r="Q638">
        <v>0</v>
      </c>
      <c r="R638">
        <v>-6.9999999999999999E-4</v>
      </c>
      <c r="S638">
        <v>20</v>
      </c>
      <c r="T638">
        <v>20</v>
      </c>
      <c r="U638">
        <v>0</v>
      </c>
      <c r="V638" t="s">
        <v>22</v>
      </c>
      <c r="W638">
        <v>3.48E-4</v>
      </c>
      <c r="X638">
        <v>0</v>
      </c>
    </row>
    <row r="639" spans="1:24" x14ac:dyDescent="0.25">
      <c r="A639">
        <v>8.1030000000000005E-2</v>
      </c>
      <c r="B639" s="1">
        <v>45380.514780092592</v>
      </c>
      <c r="C639">
        <v>0</v>
      </c>
      <c r="D639">
        <v>0</v>
      </c>
      <c r="E639">
        <v>0.1</v>
      </c>
      <c r="F639">
        <v>0</v>
      </c>
      <c r="G639">
        <v>100</v>
      </c>
      <c r="H639">
        <v>3</v>
      </c>
      <c r="I639">
        <v>100</v>
      </c>
      <c r="J639">
        <v>1.4E-3</v>
      </c>
      <c r="K639">
        <v>50</v>
      </c>
      <c r="L639">
        <v>0.3</v>
      </c>
      <c r="M639">
        <v>27.9</v>
      </c>
      <c r="N639">
        <v>0.30020000000000002</v>
      </c>
      <c r="O639">
        <v>0</v>
      </c>
      <c r="P639">
        <v>0</v>
      </c>
      <c r="Q639">
        <v>0</v>
      </c>
      <c r="R639">
        <v>-6.9999999999999999E-4</v>
      </c>
      <c r="S639">
        <v>20</v>
      </c>
      <c r="T639">
        <v>20</v>
      </c>
      <c r="U639">
        <v>0</v>
      </c>
      <c r="V639" t="s">
        <v>22</v>
      </c>
      <c r="W639">
        <v>3.48E-4</v>
      </c>
      <c r="X639">
        <v>0</v>
      </c>
    </row>
    <row r="640" spans="1:24" x14ac:dyDescent="0.25">
      <c r="A640">
        <v>8.1170000000000006E-2</v>
      </c>
      <c r="B640" s="1">
        <v>45380.514791666668</v>
      </c>
      <c r="C640">
        <v>0</v>
      </c>
      <c r="D640">
        <v>0</v>
      </c>
      <c r="E640">
        <v>0.2</v>
      </c>
      <c r="F640">
        <v>-4.0000000000000002E-4</v>
      </c>
      <c r="G640">
        <v>100</v>
      </c>
      <c r="H640">
        <v>3</v>
      </c>
      <c r="I640">
        <v>100</v>
      </c>
      <c r="J640">
        <v>0</v>
      </c>
      <c r="K640">
        <v>50</v>
      </c>
      <c r="L640">
        <v>0.3</v>
      </c>
      <c r="M640">
        <v>28</v>
      </c>
      <c r="N640">
        <v>0.29909999999999998</v>
      </c>
      <c r="O640">
        <v>0</v>
      </c>
      <c r="P640">
        <v>0</v>
      </c>
      <c r="Q640">
        <v>0</v>
      </c>
      <c r="R640">
        <v>-6.9999999999999999E-4</v>
      </c>
      <c r="S640">
        <v>20</v>
      </c>
      <c r="T640">
        <v>20</v>
      </c>
      <c r="U640">
        <v>0</v>
      </c>
      <c r="V640" t="s">
        <v>22</v>
      </c>
      <c r="W640">
        <v>3.48E-4</v>
      </c>
      <c r="X640">
        <v>0</v>
      </c>
    </row>
    <row r="641" spans="1:24" x14ac:dyDescent="0.25">
      <c r="A641">
        <v>8.1309999999999993E-2</v>
      </c>
      <c r="B641" s="1">
        <v>45380.514791666668</v>
      </c>
      <c r="C641">
        <v>0</v>
      </c>
      <c r="D641">
        <v>0</v>
      </c>
      <c r="E641">
        <v>0</v>
      </c>
      <c r="F641">
        <v>-4.0000000000000002E-4</v>
      </c>
      <c r="G641">
        <v>100</v>
      </c>
      <c r="H641">
        <v>3</v>
      </c>
      <c r="I641">
        <v>100.1</v>
      </c>
      <c r="J641">
        <v>-4.0000000000000002E-4</v>
      </c>
      <c r="K641">
        <v>50</v>
      </c>
      <c r="L641">
        <v>0.3</v>
      </c>
      <c r="M641">
        <v>50.1</v>
      </c>
      <c r="N641">
        <v>4.0000000000000002E-4</v>
      </c>
      <c r="O641">
        <v>0</v>
      </c>
      <c r="P641">
        <v>0</v>
      </c>
      <c r="Q641">
        <v>0</v>
      </c>
      <c r="R641">
        <v>-4.0000000000000002E-4</v>
      </c>
      <c r="S641">
        <v>20</v>
      </c>
      <c r="T641">
        <v>20</v>
      </c>
      <c r="U641">
        <v>0</v>
      </c>
      <c r="V641" t="s">
        <v>22</v>
      </c>
      <c r="W641">
        <v>3.5300000000000002E-4</v>
      </c>
      <c r="X641">
        <v>0</v>
      </c>
    </row>
    <row r="642" spans="1:24" x14ac:dyDescent="0.25">
      <c r="A642">
        <v>8.1449999999999995E-2</v>
      </c>
      <c r="B642" s="1">
        <v>45380.514803240738</v>
      </c>
      <c r="C642">
        <v>0</v>
      </c>
      <c r="D642">
        <v>0</v>
      </c>
      <c r="E642">
        <v>0</v>
      </c>
      <c r="F642">
        <v>0</v>
      </c>
      <c r="G642">
        <v>100</v>
      </c>
      <c r="H642">
        <v>3</v>
      </c>
      <c r="I642">
        <v>100</v>
      </c>
      <c r="J642">
        <v>1.8E-3</v>
      </c>
      <c r="K642">
        <v>50</v>
      </c>
      <c r="L642">
        <v>0.3</v>
      </c>
      <c r="M642">
        <v>50.1</v>
      </c>
      <c r="N642">
        <v>0</v>
      </c>
      <c r="O642">
        <v>0</v>
      </c>
      <c r="P642">
        <v>0</v>
      </c>
      <c r="Q642">
        <v>0</v>
      </c>
      <c r="R642">
        <v>-1.4E-3</v>
      </c>
      <c r="S642">
        <v>20</v>
      </c>
      <c r="T642">
        <v>20</v>
      </c>
      <c r="U642">
        <v>0</v>
      </c>
      <c r="V642" t="s">
        <v>22</v>
      </c>
      <c r="W642">
        <v>3.5300000000000002E-4</v>
      </c>
      <c r="X642">
        <v>0</v>
      </c>
    </row>
    <row r="643" spans="1:24" x14ac:dyDescent="0.25">
      <c r="A643">
        <v>8.158E-2</v>
      </c>
      <c r="B643" s="1">
        <v>45380.514803240738</v>
      </c>
      <c r="C643">
        <v>0</v>
      </c>
      <c r="D643">
        <v>0</v>
      </c>
      <c r="E643">
        <v>0</v>
      </c>
      <c r="F643">
        <v>-4.0000000000000002E-4</v>
      </c>
      <c r="G643">
        <v>100</v>
      </c>
      <c r="H643">
        <v>3</v>
      </c>
      <c r="I643">
        <v>100</v>
      </c>
      <c r="J643">
        <v>0</v>
      </c>
      <c r="K643">
        <v>50</v>
      </c>
      <c r="L643">
        <v>0.3</v>
      </c>
      <c r="M643">
        <v>50.1</v>
      </c>
      <c r="N643">
        <v>6.9999999999999999E-4</v>
      </c>
      <c r="O643">
        <v>0</v>
      </c>
      <c r="P643">
        <v>0</v>
      </c>
      <c r="Q643">
        <v>0</v>
      </c>
      <c r="R643">
        <v>-1.4E-3</v>
      </c>
      <c r="S643">
        <v>20</v>
      </c>
      <c r="T643">
        <v>20</v>
      </c>
      <c r="U643">
        <v>0</v>
      </c>
      <c r="V643" t="s">
        <v>22</v>
      </c>
      <c r="W643">
        <v>4.5800000000000002E-4</v>
      </c>
      <c r="X643">
        <v>0</v>
      </c>
    </row>
    <row r="644" spans="1:24" x14ac:dyDescent="0.25">
      <c r="A644">
        <v>8.1720000000000001E-2</v>
      </c>
      <c r="B644" s="1">
        <v>45380.514814814815</v>
      </c>
      <c r="C644">
        <v>0</v>
      </c>
      <c r="D644">
        <v>0</v>
      </c>
      <c r="E644">
        <v>0</v>
      </c>
      <c r="F644">
        <v>-4.0000000000000002E-4</v>
      </c>
      <c r="G644">
        <v>100</v>
      </c>
      <c r="H644">
        <v>3</v>
      </c>
      <c r="I644">
        <v>100</v>
      </c>
      <c r="J644">
        <v>0</v>
      </c>
      <c r="K644">
        <v>50</v>
      </c>
      <c r="L644">
        <v>0.3</v>
      </c>
      <c r="M644">
        <v>50.1</v>
      </c>
      <c r="N644">
        <v>4.0000000000000002E-4</v>
      </c>
      <c r="O644">
        <v>0</v>
      </c>
      <c r="P644">
        <v>0</v>
      </c>
      <c r="Q644">
        <v>0</v>
      </c>
      <c r="R644">
        <v>-1.1000000000000001E-3</v>
      </c>
      <c r="S644">
        <v>20</v>
      </c>
      <c r="T644">
        <v>20</v>
      </c>
      <c r="U644">
        <v>0</v>
      </c>
      <c r="V644" t="s">
        <v>22</v>
      </c>
      <c r="W644">
        <v>4.5800000000000002E-4</v>
      </c>
      <c r="X644">
        <v>0</v>
      </c>
    </row>
    <row r="645" spans="1:24" x14ac:dyDescent="0.25">
      <c r="A645">
        <v>8.1860000000000002E-2</v>
      </c>
      <c r="B645" s="1">
        <v>45380.514814814815</v>
      </c>
      <c r="C645">
        <v>0</v>
      </c>
      <c r="D645">
        <v>0</v>
      </c>
      <c r="E645">
        <v>0</v>
      </c>
      <c r="F645">
        <v>-4.0000000000000002E-4</v>
      </c>
      <c r="G645">
        <v>100</v>
      </c>
      <c r="H645">
        <v>3</v>
      </c>
      <c r="I645">
        <v>100</v>
      </c>
      <c r="J645">
        <v>0</v>
      </c>
      <c r="K645">
        <v>50</v>
      </c>
      <c r="L645">
        <v>0.3</v>
      </c>
      <c r="M645">
        <v>50.1</v>
      </c>
      <c r="N645">
        <v>4.0000000000000002E-4</v>
      </c>
      <c r="O645">
        <v>0</v>
      </c>
      <c r="P645">
        <v>0</v>
      </c>
      <c r="Q645">
        <v>0</v>
      </c>
      <c r="R645">
        <v>-1.8E-3</v>
      </c>
      <c r="S645">
        <v>20</v>
      </c>
      <c r="T645">
        <v>20</v>
      </c>
      <c r="U645">
        <v>0</v>
      </c>
      <c r="V645" t="s">
        <v>22</v>
      </c>
      <c r="W645">
        <v>5.0000000000000001E-4</v>
      </c>
      <c r="X645">
        <v>0</v>
      </c>
    </row>
    <row r="646" spans="1:24" x14ac:dyDescent="0.25">
      <c r="A646">
        <v>8.2000000000000003E-2</v>
      </c>
      <c r="B646" s="1">
        <v>45380.514826388891</v>
      </c>
      <c r="C646">
        <v>0</v>
      </c>
      <c r="D646">
        <v>0</v>
      </c>
      <c r="E646">
        <v>0</v>
      </c>
      <c r="F646">
        <v>0</v>
      </c>
      <c r="G646">
        <v>100</v>
      </c>
      <c r="H646">
        <v>3</v>
      </c>
      <c r="I646">
        <v>100.1</v>
      </c>
      <c r="J646">
        <v>0</v>
      </c>
      <c r="K646">
        <v>50</v>
      </c>
      <c r="L646">
        <v>0.3</v>
      </c>
      <c r="M646">
        <v>50.1</v>
      </c>
      <c r="N646">
        <v>0</v>
      </c>
      <c r="O646">
        <v>0</v>
      </c>
      <c r="P646">
        <v>0</v>
      </c>
      <c r="Q646">
        <v>0</v>
      </c>
      <c r="R646">
        <v>-1.1000000000000001E-3</v>
      </c>
      <c r="S646">
        <v>20</v>
      </c>
      <c r="T646">
        <v>20</v>
      </c>
      <c r="U646">
        <v>0</v>
      </c>
      <c r="V646" t="s">
        <v>22</v>
      </c>
      <c r="W646">
        <v>5.0000000000000001E-4</v>
      </c>
      <c r="X646">
        <v>0</v>
      </c>
    </row>
    <row r="647" spans="1:24" x14ac:dyDescent="0.25">
      <c r="A647">
        <v>8.2140000000000005E-2</v>
      </c>
      <c r="B647" s="1">
        <v>45380.514826388891</v>
      </c>
      <c r="C647">
        <v>0</v>
      </c>
      <c r="D647">
        <v>0</v>
      </c>
      <c r="E647">
        <v>0</v>
      </c>
      <c r="F647">
        <v>0</v>
      </c>
      <c r="G647">
        <v>100</v>
      </c>
      <c r="H647">
        <v>3</v>
      </c>
      <c r="I647">
        <v>100.1</v>
      </c>
      <c r="J647">
        <v>-4.0000000000000002E-4</v>
      </c>
      <c r="K647">
        <v>50</v>
      </c>
      <c r="L647">
        <v>0.3</v>
      </c>
      <c r="M647">
        <v>50.1</v>
      </c>
      <c r="N647">
        <v>1.1000000000000001E-3</v>
      </c>
      <c r="O647">
        <v>0</v>
      </c>
      <c r="P647">
        <v>0</v>
      </c>
      <c r="Q647">
        <v>0</v>
      </c>
      <c r="R647">
        <v>-6.9999999999999999E-4</v>
      </c>
      <c r="S647">
        <v>20</v>
      </c>
      <c r="T647">
        <v>20</v>
      </c>
      <c r="U647">
        <v>0</v>
      </c>
      <c r="V647" t="s">
        <v>22</v>
      </c>
      <c r="W647">
        <v>5.0299999999999997E-4</v>
      </c>
      <c r="X647">
        <v>0</v>
      </c>
    </row>
    <row r="648" spans="1:24" x14ac:dyDescent="0.25">
      <c r="A648">
        <v>8.2280000000000006E-2</v>
      </c>
      <c r="B648" s="1">
        <v>45380.514837962961</v>
      </c>
      <c r="C648">
        <v>0</v>
      </c>
      <c r="D648">
        <v>0</v>
      </c>
      <c r="E648">
        <v>0</v>
      </c>
      <c r="F648">
        <v>-6.9999999999999999E-4</v>
      </c>
      <c r="G648">
        <v>100</v>
      </c>
      <c r="H648">
        <v>3</v>
      </c>
      <c r="I648">
        <v>100</v>
      </c>
      <c r="J648">
        <v>1.8E-3</v>
      </c>
      <c r="K648">
        <v>50</v>
      </c>
      <c r="L648">
        <v>0.3</v>
      </c>
      <c r="M648">
        <v>50.1</v>
      </c>
      <c r="N648">
        <v>4.0000000000000002E-4</v>
      </c>
      <c r="O648">
        <v>0</v>
      </c>
      <c r="P648">
        <v>0</v>
      </c>
      <c r="Q648">
        <v>0</v>
      </c>
      <c r="R648">
        <v>-1.4E-3</v>
      </c>
      <c r="S648">
        <v>20</v>
      </c>
      <c r="T648">
        <v>20</v>
      </c>
      <c r="U648">
        <v>0</v>
      </c>
      <c r="V648" t="s">
        <v>22</v>
      </c>
      <c r="W648">
        <v>5.0299999999999997E-4</v>
      </c>
      <c r="X648">
        <v>0</v>
      </c>
    </row>
    <row r="649" spans="1:24" x14ac:dyDescent="0.25">
      <c r="A649">
        <v>8.2419999999999993E-2</v>
      </c>
      <c r="B649" s="1">
        <v>45380.514837962961</v>
      </c>
      <c r="C649">
        <v>0</v>
      </c>
      <c r="D649">
        <v>0</v>
      </c>
      <c r="E649">
        <v>0</v>
      </c>
      <c r="F649">
        <v>-4.0000000000000002E-4</v>
      </c>
      <c r="G649">
        <v>100</v>
      </c>
      <c r="H649">
        <v>3</v>
      </c>
      <c r="I649">
        <v>100</v>
      </c>
      <c r="J649">
        <v>6.9999999999999999E-4</v>
      </c>
      <c r="K649">
        <v>50</v>
      </c>
      <c r="L649">
        <v>0.3</v>
      </c>
      <c r="M649">
        <v>50.1</v>
      </c>
      <c r="N649">
        <v>4.0000000000000002E-4</v>
      </c>
      <c r="O649">
        <v>0</v>
      </c>
      <c r="P649">
        <v>0</v>
      </c>
      <c r="Q649">
        <v>0</v>
      </c>
      <c r="R649">
        <v>-6.9999999999999999E-4</v>
      </c>
      <c r="S649">
        <v>20</v>
      </c>
      <c r="T649">
        <v>20</v>
      </c>
      <c r="U649">
        <v>0</v>
      </c>
      <c r="V649" t="s">
        <v>22</v>
      </c>
      <c r="W649">
        <v>4.9200000000000003E-4</v>
      </c>
      <c r="X649">
        <v>0</v>
      </c>
    </row>
    <row r="650" spans="1:24" x14ac:dyDescent="0.25">
      <c r="A650">
        <v>8.2559999999999995E-2</v>
      </c>
      <c r="B650" s="1">
        <v>45380.514849537038</v>
      </c>
      <c r="C650">
        <v>0</v>
      </c>
      <c r="D650">
        <v>0</v>
      </c>
      <c r="E650">
        <v>0</v>
      </c>
      <c r="F650">
        <v>-4.0000000000000002E-4</v>
      </c>
      <c r="G650">
        <v>100</v>
      </c>
      <c r="H650">
        <v>3</v>
      </c>
      <c r="I650">
        <v>100.1</v>
      </c>
      <c r="J650">
        <v>-4.0000000000000002E-4</v>
      </c>
      <c r="K650">
        <v>50</v>
      </c>
      <c r="L650">
        <v>0.3</v>
      </c>
      <c r="M650">
        <v>50.1</v>
      </c>
      <c r="N650">
        <v>-6.9999999999999999E-4</v>
      </c>
      <c r="O650">
        <v>0</v>
      </c>
      <c r="P650">
        <v>0</v>
      </c>
      <c r="Q650">
        <v>0</v>
      </c>
      <c r="R650">
        <v>-1.4E-3</v>
      </c>
      <c r="S650">
        <v>20</v>
      </c>
      <c r="T650">
        <v>20</v>
      </c>
      <c r="U650">
        <v>0</v>
      </c>
      <c r="V650" t="s">
        <v>22</v>
      </c>
      <c r="W650">
        <v>4.9200000000000003E-4</v>
      </c>
      <c r="X650">
        <v>0</v>
      </c>
    </row>
    <row r="651" spans="1:24" x14ac:dyDescent="0.25">
      <c r="A651">
        <v>8.2699999999999996E-2</v>
      </c>
      <c r="B651" s="1">
        <v>45380.514849537038</v>
      </c>
      <c r="C651">
        <v>0</v>
      </c>
      <c r="D651">
        <v>0</v>
      </c>
      <c r="E651">
        <v>0</v>
      </c>
      <c r="F651">
        <v>0</v>
      </c>
      <c r="G651">
        <v>100</v>
      </c>
      <c r="H651">
        <v>3</v>
      </c>
      <c r="I651">
        <v>100.1</v>
      </c>
      <c r="J651">
        <v>-1.4E-3</v>
      </c>
      <c r="K651">
        <v>50</v>
      </c>
      <c r="L651">
        <v>0.3</v>
      </c>
      <c r="M651">
        <v>50.1</v>
      </c>
      <c r="N651">
        <v>-4.0000000000000002E-4</v>
      </c>
      <c r="O651">
        <v>0</v>
      </c>
      <c r="P651">
        <v>0</v>
      </c>
      <c r="Q651">
        <v>0</v>
      </c>
      <c r="R651">
        <v>-6.9999999999999999E-4</v>
      </c>
      <c r="S651">
        <v>20</v>
      </c>
      <c r="T651">
        <v>20</v>
      </c>
      <c r="U651">
        <v>0</v>
      </c>
      <c r="V651" t="s">
        <v>22</v>
      </c>
      <c r="W651">
        <v>4.7699999999999999E-4</v>
      </c>
      <c r="X651">
        <v>0</v>
      </c>
    </row>
    <row r="652" spans="1:24" x14ac:dyDescent="0.25">
      <c r="A652">
        <v>8.2839999999999997E-2</v>
      </c>
      <c r="B652" s="1">
        <v>45380.514861111114</v>
      </c>
      <c r="C652">
        <v>0</v>
      </c>
      <c r="D652">
        <v>0</v>
      </c>
      <c r="E652">
        <v>0</v>
      </c>
      <c r="F652">
        <v>0</v>
      </c>
      <c r="G652">
        <v>100</v>
      </c>
      <c r="H652">
        <v>3</v>
      </c>
      <c r="I652">
        <v>100</v>
      </c>
      <c r="J652">
        <v>-6.9999999999999999E-4</v>
      </c>
      <c r="K652">
        <v>50</v>
      </c>
      <c r="L652">
        <v>0.3</v>
      </c>
      <c r="M652">
        <v>50.1</v>
      </c>
      <c r="N652">
        <v>1.4E-3</v>
      </c>
      <c r="O652">
        <v>0</v>
      </c>
      <c r="P652">
        <v>0</v>
      </c>
      <c r="Q652">
        <v>0</v>
      </c>
      <c r="R652">
        <v>-6.9999999999999999E-4</v>
      </c>
      <c r="S652">
        <v>20</v>
      </c>
      <c r="T652">
        <v>20</v>
      </c>
      <c r="U652">
        <v>0</v>
      </c>
      <c r="V652" t="s">
        <v>22</v>
      </c>
      <c r="W652">
        <v>4.7699999999999999E-4</v>
      </c>
      <c r="X652">
        <v>0</v>
      </c>
    </row>
    <row r="653" spans="1:24" x14ac:dyDescent="0.25">
      <c r="A653">
        <v>8.2970000000000002E-2</v>
      </c>
      <c r="B653" s="1">
        <v>45380.514861111114</v>
      </c>
      <c r="C653">
        <v>0</v>
      </c>
      <c r="D653">
        <v>0</v>
      </c>
      <c r="E653">
        <v>0</v>
      </c>
      <c r="F653">
        <v>-6.9999999999999999E-4</v>
      </c>
      <c r="G653">
        <v>100</v>
      </c>
      <c r="H653">
        <v>3</v>
      </c>
      <c r="I653">
        <v>100.1</v>
      </c>
      <c r="J653">
        <v>-6.9999999999999999E-4</v>
      </c>
      <c r="K653">
        <v>50</v>
      </c>
      <c r="L653">
        <v>0.3</v>
      </c>
      <c r="M653">
        <v>50.1</v>
      </c>
      <c r="N653">
        <v>1.1000000000000001E-3</v>
      </c>
      <c r="O653">
        <v>0</v>
      </c>
      <c r="P653">
        <v>0</v>
      </c>
      <c r="Q653">
        <v>0</v>
      </c>
      <c r="R653">
        <v>-1.4E-3</v>
      </c>
      <c r="S653">
        <v>20</v>
      </c>
      <c r="T653">
        <v>20</v>
      </c>
      <c r="U653">
        <v>0</v>
      </c>
      <c r="V653" t="s">
        <v>22</v>
      </c>
      <c r="W653">
        <v>4.57E-4</v>
      </c>
      <c r="X653">
        <v>0</v>
      </c>
    </row>
    <row r="654" spans="1:24" x14ac:dyDescent="0.25">
      <c r="A654">
        <v>8.3110000000000003E-2</v>
      </c>
      <c r="B654" s="1">
        <v>45380.514872685184</v>
      </c>
      <c r="C654">
        <v>0</v>
      </c>
      <c r="D654">
        <v>0</v>
      </c>
      <c r="E654">
        <v>0</v>
      </c>
      <c r="F654">
        <v>-4.0000000000000002E-4</v>
      </c>
      <c r="G654">
        <v>100</v>
      </c>
      <c r="H654">
        <v>3</v>
      </c>
      <c r="I654">
        <v>100</v>
      </c>
      <c r="J654">
        <v>1.4E-3</v>
      </c>
      <c r="K654">
        <v>50</v>
      </c>
      <c r="L654">
        <v>0.3</v>
      </c>
      <c r="M654">
        <v>50.1</v>
      </c>
      <c r="N654">
        <v>4.0000000000000002E-4</v>
      </c>
      <c r="O654">
        <v>0</v>
      </c>
      <c r="P654">
        <v>0</v>
      </c>
      <c r="Q654">
        <v>0</v>
      </c>
      <c r="R654">
        <v>-1.1000000000000001E-3</v>
      </c>
      <c r="S654">
        <v>20</v>
      </c>
      <c r="T654">
        <v>20</v>
      </c>
      <c r="U654">
        <v>0</v>
      </c>
      <c r="V654" t="s">
        <v>22</v>
      </c>
      <c r="W654">
        <v>4.57E-4</v>
      </c>
      <c r="X654">
        <v>0</v>
      </c>
    </row>
    <row r="655" spans="1:24" x14ac:dyDescent="0.25">
      <c r="A655">
        <v>8.3250000000000005E-2</v>
      </c>
      <c r="B655" s="1">
        <v>45380.514872685184</v>
      </c>
      <c r="C655">
        <v>0</v>
      </c>
      <c r="D655">
        <v>0</v>
      </c>
      <c r="E655">
        <v>0</v>
      </c>
      <c r="F655">
        <v>0</v>
      </c>
      <c r="G655">
        <v>100</v>
      </c>
      <c r="H655">
        <v>3</v>
      </c>
      <c r="I655">
        <v>100</v>
      </c>
      <c r="J655">
        <v>1.8E-3</v>
      </c>
      <c r="K655">
        <v>50</v>
      </c>
      <c r="L655">
        <v>0.3</v>
      </c>
      <c r="M655">
        <v>50.1</v>
      </c>
      <c r="N655">
        <v>0</v>
      </c>
      <c r="O655">
        <v>0</v>
      </c>
      <c r="P655">
        <v>0</v>
      </c>
      <c r="Q655">
        <v>0</v>
      </c>
      <c r="R655">
        <v>-4.0000000000000002E-4</v>
      </c>
      <c r="S655">
        <v>20</v>
      </c>
      <c r="T655">
        <v>20</v>
      </c>
      <c r="U655">
        <v>0</v>
      </c>
      <c r="V655" t="s">
        <v>22</v>
      </c>
      <c r="W655">
        <v>4.4200000000000001E-4</v>
      </c>
      <c r="X655">
        <v>0</v>
      </c>
    </row>
    <row r="656" spans="1:24" x14ac:dyDescent="0.25">
      <c r="A656">
        <v>8.3390000000000006E-2</v>
      </c>
      <c r="B656" s="1">
        <v>45380.514884259261</v>
      </c>
      <c r="C656">
        <v>0</v>
      </c>
      <c r="D656">
        <v>0</v>
      </c>
      <c r="E656">
        <v>0</v>
      </c>
      <c r="F656">
        <v>-4.0000000000000002E-4</v>
      </c>
      <c r="G656">
        <v>100</v>
      </c>
      <c r="H656">
        <v>3</v>
      </c>
      <c r="I656">
        <v>100</v>
      </c>
      <c r="J656">
        <v>0</v>
      </c>
      <c r="K656">
        <v>50</v>
      </c>
      <c r="L656">
        <v>0.3</v>
      </c>
      <c r="M656">
        <v>50.1</v>
      </c>
      <c r="N656">
        <v>4.0000000000000002E-4</v>
      </c>
      <c r="O656">
        <v>0</v>
      </c>
      <c r="P656">
        <v>0</v>
      </c>
      <c r="Q656">
        <v>0</v>
      </c>
      <c r="R656">
        <v>-4.0000000000000002E-4</v>
      </c>
      <c r="S656">
        <v>20</v>
      </c>
      <c r="T656">
        <v>20</v>
      </c>
      <c r="U656">
        <v>0</v>
      </c>
      <c r="V656" t="s">
        <v>22</v>
      </c>
      <c r="W656">
        <v>4.4200000000000001E-4</v>
      </c>
      <c r="X656">
        <v>0</v>
      </c>
    </row>
    <row r="657" spans="1:24" x14ac:dyDescent="0.25">
      <c r="A657">
        <v>8.3529999999999993E-2</v>
      </c>
      <c r="B657" s="1">
        <v>45380.514884259261</v>
      </c>
      <c r="C657">
        <v>0</v>
      </c>
      <c r="D657">
        <v>0</v>
      </c>
      <c r="E657">
        <v>0</v>
      </c>
      <c r="F657">
        <v>0</v>
      </c>
      <c r="G657">
        <v>100</v>
      </c>
      <c r="H657">
        <v>3</v>
      </c>
      <c r="I657">
        <v>100</v>
      </c>
      <c r="J657">
        <v>0</v>
      </c>
      <c r="K657">
        <v>50</v>
      </c>
      <c r="L657">
        <v>0.3</v>
      </c>
      <c r="M657">
        <v>50.1</v>
      </c>
      <c r="N657">
        <v>0</v>
      </c>
      <c r="O657">
        <v>0</v>
      </c>
      <c r="P657">
        <v>0</v>
      </c>
      <c r="Q657">
        <v>0</v>
      </c>
      <c r="R657">
        <v>-1.1000000000000001E-3</v>
      </c>
      <c r="S657">
        <v>20</v>
      </c>
      <c r="T657">
        <v>20</v>
      </c>
      <c r="U657">
        <v>0</v>
      </c>
      <c r="V657" t="s">
        <v>22</v>
      </c>
      <c r="W657">
        <v>4.2499999999999998E-4</v>
      </c>
      <c r="X657">
        <v>0</v>
      </c>
    </row>
    <row r="658" spans="1:24" x14ac:dyDescent="0.25">
      <c r="A658">
        <v>8.3669999999999994E-2</v>
      </c>
      <c r="B658" s="1">
        <v>45380.51489583333</v>
      </c>
      <c r="C658">
        <v>0</v>
      </c>
      <c r="D658">
        <v>0</v>
      </c>
      <c r="E658">
        <v>0</v>
      </c>
      <c r="F658">
        <v>4.0000000000000002E-4</v>
      </c>
      <c r="G658">
        <v>100</v>
      </c>
      <c r="H658">
        <v>3</v>
      </c>
      <c r="I658">
        <v>100</v>
      </c>
      <c r="J658">
        <v>1.1000000000000001E-3</v>
      </c>
      <c r="K658">
        <v>50</v>
      </c>
      <c r="L658">
        <v>0.3</v>
      </c>
      <c r="M658">
        <v>50.1</v>
      </c>
      <c r="N658">
        <v>-1.1000000000000001E-3</v>
      </c>
      <c r="O658">
        <v>0</v>
      </c>
      <c r="P658">
        <v>0</v>
      </c>
      <c r="Q658">
        <v>0</v>
      </c>
      <c r="R658">
        <v>-1.8E-3</v>
      </c>
      <c r="S658">
        <v>20</v>
      </c>
      <c r="T658">
        <v>20</v>
      </c>
      <c r="U658">
        <v>0</v>
      </c>
      <c r="V658" t="s">
        <v>22</v>
      </c>
      <c r="W658">
        <v>4.2499999999999998E-4</v>
      </c>
      <c r="X658">
        <v>0</v>
      </c>
    </row>
    <row r="659" spans="1:24" x14ac:dyDescent="0.25">
      <c r="A659">
        <v>8.3809999999999996E-2</v>
      </c>
      <c r="B659" s="1">
        <v>45380.51489583333</v>
      </c>
      <c r="C659">
        <v>0</v>
      </c>
      <c r="D659">
        <v>0</v>
      </c>
      <c r="E659">
        <v>0</v>
      </c>
      <c r="F659">
        <v>-4.0000000000000002E-4</v>
      </c>
      <c r="G659">
        <v>100</v>
      </c>
      <c r="H659">
        <v>3</v>
      </c>
      <c r="I659">
        <v>100</v>
      </c>
      <c r="J659">
        <v>6.9999999999999999E-4</v>
      </c>
      <c r="K659">
        <v>50</v>
      </c>
      <c r="L659">
        <v>0.3</v>
      </c>
      <c r="M659">
        <v>50.1</v>
      </c>
      <c r="N659">
        <v>0</v>
      </c>
      <c r="O659">
        <v>0</v>
      </c>
      <c r="P659">
        <v>0</v>
      </c>
      <c r="Q659">
        <v>0</v>
      </c>
      <c r="R659">
        <v>-1.4E-3</v>
      </c>
      <c r="S659">
        <v>20</v>
      </c>
      <c r="T659">
        <v>20</v>
      </c>
      <c r="U659">
        <v>0</v>
      </c>
      <c r="V659" t="s">
        <v>22</v>
      </c>
      <c r="W659">
        <v>4.1300000000000001E-4</v>
      </c>
      <c r="X659">
        <v>0</v>
      </c>
    </row>
    <row r="660" spans="1:24" x14ac:dyDescent="0.25">
      <c r="A660">
        <v>8.3949999999999997E-2</v>
      </c>
      <c r="B660" s="1">
        <v>45380.514907407407</v>
      </c>
      <c r="C660">
        <v>0</v>
      </c>
      <c r="D660">
        <v>0</v>
      </c>
      <c r="E660">
        <v>0</v>
      </c>
      <c r="F660">
        <v>-4.0000000000000002E-4</v>
      </c>
      <c r="G660">
        <v>100</v>
      </c>
      <c r="H660">
        <v>3</v>
      </c>
      <c r="I660">
        <v>100</v>
      </c>
      <c r="J660">
        <v>-6.9999999999999999E-4</v>
      </c>
      <c r="K660">
        <v>50</v>
      </c>
      <c r="L660">
        <v>0.3</v>
      </c>
      <c r="M660">
        <v>50.1</v>
      </c>
      <c r="N660">
        <v>0</v>
      </c>
      <c r="O660">
        <v>0</v>
      </c>
      <c r="P660">
        <v>0</v>
      </c>
      <c r="Q660">
        <v>0</v>
      </c>
      <c r="R660">
        <v>-4.0000000000000002E-4</v>
      </c>
      <c r="S660">
        <v>20</v>
      </c>
      <c r="T660">
        <v>20</v>
      </c>
      <c r="U660">
        <v>0</v>
      </c>
      <c r="V660" t="s">
        <v>22</v>
      </c>
      <c r="W660">
        <v>4.1300000000000001E-4</v>
      </c>
      <c r="X660">
        <v>0</v>
      </c>
    </row>
    <row r="661" spans="1:24" x14ac:dyDescent="0.25">
      <c r="A661">
        <v>8.4080000000000002E-2</v>
      </c>
      <c r="B661" s="1">
        <v>45380.514907407407</v>
      </c>
      <c r="C661">
        <v>0</v>
      </c>
      <c r="D661">
        <v>0</v>
      </c>
      <c r="E661">
        <v>0</v>
      </c>
      <c r="F661">
        <v>0</v>
      </c>
      <c r="G661">
        <v>100</v>
      </c>
      <c r="H661">
        <v>3</v>
      </c>
      <c r="I661">
        <v>100</v>
      </c>
      <c r="J661">
        <v>0</v>
      </c>
      <c r="K661">
        <v>50</v>
      </c>
      <c r="L661">
        <v>0.3</v>
      </c>
      <c r="M661">
        <v>50.1</v>
      </c>
      <c r="N661">
        <v>-6.9999999999999999E-4</v>
      </c>
      <c r="O661">
        <v>0</v>
      </c>
      <c r="P661">
        <v>0</v>
      </c>
      <c r="Q661">
        <v>0</v>
      </c>
      <c r="R661">
        <v>-1.8E-3</v>
      </c>
      <c r="S661">
        <v>20</v>
      </c>
      <c r="T661">
        <v>20</v>
      </c>
      <c r="U661">
        <v>0</v>
      </c>
      <c r="V661" t="s">
        <v>22</v>
      </c>
      <c r="W661">
        <v>4.0200000000000001E-4</v>
      </c>
      <c r="X661">
        <v>0</v>
      </c>
    </row>
    <row r="662" spans="1:24" x14ac:dyDescent="0.25">
      <c r="A662">
        <v>8.4220000000000003E-2</v>
      </c>
      <c r="B662" s="1">
        <v>45380.514918981484</v>
      </c>
      <c r="C662">
        <v>0</v>
      </c>
      <c r="D662">
        <v>0</v>
      </c>
      <c r="E662">
        <v>0</v>
      </c>
      <c r="F662">
        <v>-6.9999999999999999E-4</v>
      </c>
      <c r="G662">
        <v>100</v>
      </c>
      <c r="H662">
        <v>3</v>
      </c>
      <c r="I662">
        <v>100</v>
      </c>
      <c r="J662">
        <v>-4.0000000000000002E-4</v>
      </c>
      <c r="K662">
        <v>50</v>
      </c>
      <c r="L662">
        <v>0.3</v>
      </c>
      <c r="M662">
        <v>50.1</v>
      </c>
      <c r="N662">
        <v>4.0000000000000002E-4</v>
      </c>
      <c r="O662">
        <v>0</v>
      </c>
      <c r="P662">
        <v>0</v>
      </c>
      <c r="Q662">
        <v>0</v>
      </c>
      <c r="R662">
        <v>-1.1000000000000001E-3</v>
      </c>
      <c r="S662">
        <v>20</v>
      </c>
      <c r="T662">
        <v>20</v>
      </c>
      <c r="U662">
        <v>0</v>
      </c>
      <c r="V662" t="s">
        <v>22</v>
      </c>
      <c r="W662">
        <v>4.0200000000000001E-4</v>
      </c>
      <c r="X662">
        <v>0</v>
      </c>
    </row>
    <row r="663" spans="1:24" x14ac:dyDescent="0.25">
      <c r="A663">
        <v>8.4360000000000004E-2</v>
      </c>
      <c r="B663" s="1">
        <v>45380.514918981484</v>
      </c>
      <c r="C663">
        <v>0</v>
      </c>
      <c r="D663">
        <v>0</v>
      </c>
      <c r="E663">
        <v>0</v>
      </c>
      <c r="F663">
        <v>0</v>
      </c>
      <c r="G663">
        <v>100</v>
      </c>
      <c r="H663">
        <v>3</v>
      </c>
      <c r="I663">
        <v>100</v>
      </c>
      <c r="J663">
        <v>4.0000000000000002E-4</v>
      </c>
      <c r="K663">
        <v>50</v>
      </c>
      <c r="L663">
        <v>0.3</v>
      </c>
      <c r="M663">
        <v>50.1</v>
      </c>
      <c r="N663">
        <v>0</v>
      </c>
      <c r="O663">
        <v>0</v>
      </c>
      <c r="P663">
        <v>0</v>
      </c>
      <c r="Q663">
        <v>0</v>
      </c>
      <c r="R663">
        <v>-1.4E-3</v>
      </c>
      <c r="S663">
        <v>20</v>
      </c>
      <c r="T663">
        <v>20</v>
      </c>
      <c r="U663">
        <v>0</v>
      </c>
      <c r="V663" t="s">
        <v>22</v>
      </c>
      <c r="W663">
        <v>3.9199999999999999E-4</v>
      </c>
      <c r="X663">
        <v>0</v>
      </c>
    </row>
    <row r="664" spans="1:24" x14ac:dyDescent="0.25">
      <c r="A664">
        <v>8.4500000000000006E-2</v>
      </c>
      <c r="B664" s="1">
        <v>45380.514930555553</v>
      </c>
      <c r="C664">
        <v>0</v>
      </c>
      <c r="D664">
        <v>0</v>
      </c>
      <c r="E664">
        <v>0</v>
      </c>
      <c r="F664">
        <v>-4.0000000000000002E-4</v>
      </c>
      <c r="G664">
        <v>100</v>
      </c>
      <c r="H664">
        <v>3</v>
      </c>
      <c r="I664">
        <v>100</v>
      </c>
      <c r="J664">
        <v>0</v>
      </c>
      <c r="K664">
        <v>50</v>
      </c>
      <c r="L664">
        <v>0.3</v>
      </c>
      <c r="M664">
        <v>50.1</v>
      </c>
      <c r="N664">
        <v>1.4E-3</v>
      </c>
      <c r="O664">
        <v>0</v>
      </c>
      <c r="P664">
        <v>0</v>
      </c>
      <c r="Q664">
        <v>0</v>
      </c>
      <c r="R664">
        <v>-1.1000000000000001E-3</v>
      </c>
      <c r="S664">
        <v>20</v>
      </c>
      <c r="T664">
        <v>20</v>
      </c>
      <c r="U664">
        <v>0</v>
      </c>
      <c r="V664" t="s">
        <v>22</v>
      </c>
      <c r="W664">
        <v>3.9199999999999999E-4</v>
      </c>
      <c r="X664">
        <v>0</v>
      </c>
    </row>
    <row r="665" spans="1:24" x14ac:dyDescent="0.25">
      <c r="A665">
        <v>8.4640000000000007E-2</v>
      </c>
      <c r="B665" s="1">
        <v>45380.514930555553</v>
      </c>
      <c r="C665">
        <v>0</v>
      </c>
      <c r="D665">
        <v>0</v>
      </c>
      <c r="E665">
        <v>0</v>
      </c>
      <c r="F665">
        <v>-4.0000000000000002E-4</v>
      </c>
      <c r="G665">
        <v>100</v>
      </c>
      <c r="H665">
        <v>3</v>
      </c>
      <c r="I665">
        <v>100</v>
      </c>
      <c r="J665">
        <v>-1.1000000000000001E-3</v>
      </c>
      <c r="K665">
        <v>50</v>
      </c>
      <c r="L665">
        <v>0.3</v>
      </c>
      <c r="M665">
        <v>50.1</v>
      </c>
      <c r="N665">
        <v>-4.0000000000000002E-4</v>
      </c>
      <c r="O665">
        <v>0</v>
      </c>
      <c r="P665">
        <v>0</v>
      </c>
      <c r="Q665">
        <v>0</v>
      </c>
      <c r="R665">
        <v>-1.4E-3</v>
      </c>
      <c r="S665">
        <v>20</v>
      </c>
      <c r="T665">
        <v>20</v>
      </c>
      <c r="U665">
        <v>0</v>
      </c>
      <c r="V665" t="s">
        <v>22</v>
      </c>
      <c r="W665">
        <v>3.8099999999999999E-4</v>
      </c>
      <c r="X665">
        <v>0</v>
      </c>
    </row>
    <row r="666" spans="1:24" x14ac:dyDescent="0.25">
      <c r="A666">
        <v>8.4779999999999994E-2</v>
      </c>
      <c r="B666" s="1">
        <v>45380.51494212963</v>
      </c>
      <c r="C666">
        <v>0</v>
      </c>
      <c r="D666">
        <v>0</v>
      </c>
      <c r="E666">
        <v>0</v>
      </c>
      <c r="F666">
        <v>-4.0000000000000002E-4</v>
      </c>
      <c r="G666">
        <v>100</v>
      </c>
      <c r="H666">
        <v>3</v>
      </c>
      <c r="I666">
        <v>100</v>
      </c>
      <c r="J666">
        <v>-6.9999999999999999E-4</v>
      </c>
      <c r="K666">
        <v>50</v>
      </c>
      <c r="L666">
        <v>0.3</v>
      </c>
      <c r="M666">
        <v>50.1</v>
      </c>
      <c r="N666">
        <v>4.0000000000000002E-4</v>
      </c>
      <c r="O666">
        <v>0</v>
      </c>
      <c r="P666">
        <v>0</v>
      </c>
      <c r="Q666">
        <v>0</v>
      </c>
      <c r="R666">
        <v>-1.1000000000000001E-3</v>
      </c>
      <c r="S666">
        <v>20</v>
      </c>
      <c r="T666">
        <v>20</v>
      </c>
      <c r="U666">
        <v>0</v>
      </c>
      <c r="V666" t="s">
        <v>22</v>
      </c>
      <c r="W666">
        <v>3.8099999999999999E-4</v>
      </c>
      <c r="X666">
        <v>0</v>
      </c>
    </row>
    <row r="667" spans="1:24" x14ac:dyDescent="0.25">
      <c r="A667">
        <v>8.4919999999999995E-2</v>
      </c>
      <c r="B667" s="1">
        <v>45380.51494212963</v>
      </c>
      <c r="C667">
        <v>0</v>
      </c>
      <c r="D667">
        <v>0</v>
      </c>
      <c r="E667">
        <v>0</v>
      </c>
      <c r="F667">
        <v>0</v>
      </c>
      <c r="G667">
        <v>100</v>
      </c>
      <c r="H667">
        <v>3</v>
      </c>
      <c r="I667">
        <v>100</v>
      </c>
      <c r="J667">
        <v>1.1000000000000001E-3</v>
      </c>
      <c r="K667">
        <v>50</v>
      </c>
      <c r="L667">
        <v>0.3</v>
      </c>
      <c r="M667">
        <v>50.1</v>
      </c>
      <c r="N667">
        <v>0</v>
      </c>
      <c r="O667">
        <v>0</v>
      </c>
      <c r="P667">
        <v>0</v>
      </c>
      <c r="Q667">
        <v>0</v>
      </c>
      <c r="R667">
        <v>-1.1000000000000001E-3</v>
      </c>
      <c r="S667">
        <v>20</v>
      </c>
      <c r="T667">
        <v>20</v>
      </c>
      <c r="U667">
        <v>0</v>
      </c>
      <c r="V667" t="s">
        <v>22</v>
      </c>
      <c r="W667">
        <v>3.7399999999999998E-4</v>
      </c>
      <c r="X667">
        <v>0</v>
      </c>
    </row>
    <row r="668" spans="1:24" x14ac:dyDescent="0.25">
      <c r="A668">
        <v>8.5059999999999997E-2</v>
      </c>
      <c r="B668" s="1">
        <v>45380.514953703707</v>
      </c>
      <c r="C668">
        <v>0</v>
      </c>
      <c r="D668">
        <v>0</v>
      </c>
      <c r="E668">
        <v>0</v>
      </c>
      <c r="F668">
        <v>0</v>
      </c>
      <c r="G668">
        <v>100</v>
      </c>
      <c r="H668">
        <v>3</v>
      </c>
      <c r="I668">
        <v>100</v>
      </c>
      <c r="J668">
        <v>-4.0000000000000002E-4</v>
      </c>
      <c r="K668">
        <v>50</v>
      </c>
      <c r="L668">
        <v>0.3</v>
      </c>
      <c r="M668">
        <v>50.1</v>
      </c>
      <c r="N668">
        <v>-6.9999999999999999E-4</v>
      </c>
      <c r="O668">
        <v>0</v>
      </c>
      <c r="P668">
        <v>0</v>
      </c>
      <c r="Q668">
        <v>0</v>
      </c>
      <c r="R668">
        <v>-1.4E-3</v>
      </c>
      <c r="S668">
        <v>20</v>
      </c>
      <c r="T668">
        <v>20</v>
      </c>
      <c r="U668">
        <v>0</v>
      </c>
      <c r="V668" t="s">
        <v>22</v>
      </c>
      <c r="W668">
        <v>3.7399999999999998E-4</v>
      </c>
      <c r="X668">
        <v>0</v>
      </c>
    </row>
    <row r="669" spans="1:24" x14ac:dyDescent="0.25">
      <c r="A669">
        <v>8.5199999999999998E-2</v>
      </c>
      <c r="B669" s="1">
        <v>45380.514953703707</v>
      </c>
      <c r="C669">
        <v>0</v>
      </c>
      <c r="D669">
        <v>0</v>
      </c>
      <c r="E669">
        <v>0</v>
      </c>
      <c r="F669">
        <v>-6.9999999999999999E-4</v>
      </c>
      <c r="G669">
        <v>100</v>
      </c>
      <c r="H669">
        <v>3</v>
      </c>
      <c r="I669">
        <v>100</v>
      </c>
      <c r="J669">
        <v>6.9999999999999999E-4</v>
      </c>
      <c r="K669">
        <v>50</v>
      </c>
      <c r="L669">
        <v>0.3</v>
      </c>
      <c r="M669">
        <v>50.1</v>
      </c>
      <c r="N669">
        <v>0</v>
      </c>
      <c r="O669">
        <v>0</v>
      </c>
      <c r="P669">
        <v>0</v>
      </c>
      <c r="Q669">
        <v>0</v>
      </c>
      <c r="R669">
        <v>-1.1000000000000001E-3</v>
      </c>
      <c r="S669">
        <v>20</v>
      </c>
      <c r="T669">
        <v>20</v>
      </c>
      <c r="U669">
        <v>0</v>
      </c>
      <c r="V669" t="s">
        <v>22</v>
      </c>
      <c r="W669">
        <v>3.68E-4</v>
      </c>
      <c r="X669">
        <v>0</v>
      </c>
    </row>
    <row r="670" spans="1:24" x14ac:dyDescent="0.25">
      <c r="A670">
        <v>8.5330000000000003E-2</v>
      </c>
      <c r="B670" s="1">
        <v>45380.514965277776</v>
      </c>
      <c r="C670">
        <v>0</v>
      </c>
      <c r="D670">
        <v>0</v>
      </c>
      <c r="E670">
        <v>0</v>
      </c>
      <c r="F670">
        <v>4.0000000000000002E-4</v>
      </c>
      <c r="G670">
        <v>100</v>
      </c>
      <c r="H670">
        <v>3</v>
      </c>
      <c r="I670">
        <v>100</v>
      </c>
      <c r="J670">
        <v>4.0000000000000002E-4</v>
      </c>
      <c r="K670">
        <v>50</v>
      </c>
      <c r="L670">
        <v>0.3</v>
      </c>
      <c r="M670">
        <v>50.1</v>
      </c>
      <c r="N670">
        <v>6.9999999999999999E-4</v>
      </c>
      <c r="O670">
        <v>0</v>
      </c>
      <c r="P670">
        <v>0</v>
      </c>
      <c r="Q670">
        <v>0</v>
      </c>
      <c r="R670">
        <v>-1.1000000000000001E-3</v>
      </c>
      <c r="S670">
        <v>20</v>
      </c>
      <c r="T670">
        <v>20</v>
      </c>
      <c r="U670">
        <v>0</v>
      </c>
      <c r="V670" t="s">
        <v>22</v>
      </c>
      <c r="W670">
        <v>3.68E-4</v>
      </c>
      <c r="X670">
        <v>0</v>
      </c>
    </row>
    <row r="671" spans="1:24" x14ac:dyDescent="0.25">
      <c r="A671">
        <v>8.5470000000000004E-2</v>
      </c>
      <c r="B671" s="1">
        <v>45380.514965277776</v>
      </c>
      <c r="C671">
        <v>0</v>
      </c>
      <c r="D671">
        <v>0</v>
      </c>
      <c r="E671">
        <v>0</v>
      </c>
      <c r="F671">
        <v>0</v>
      </c>
      <c r="G671">
        <v>100</v>
      </c>
      <c r="H671">
        <v>3</v>
      </c>
      <c r="I671">
        <v>100</v>
      </c>
      <c r="J671">
        <v>0</v>
      </c>
      <c r="K671">
        <v>50</v>
      </c>
      <c r="L671">
        <v>0.3</v>
      </c>
      <c r="M671">
        <v>50.1</v>
      </c>
      <c r="N671">
        <v>-4.0000000000000002E-4</v>
      </c>
      <c r="O671">
        <v>0</v>
      </c>
      <c r="P671">
        <v>0</v>
      </c>
      <c r="Q671">
        <v>0</v>
      </c>
      <c r="R671">
        <v>-1.4E-3</v>
      </c>
      <c r="S671">
        <v>20</v>
      </c>
      <c r="T671">
        <v>20</v>
      </c>
      <c r="U671">
        <v>0</v>
      </c>
      <c r="V671" t="s">
        <v>22</v>
      </c>
      <c r="W671">
        <v>3.6200000000000002E-4</v>
      </c>
      <c r="X671">
        <v>0</v>
      </c>
    </row>
    <row r="672" spans="1:24" x14ac:dyDescent="0.25">
      <c r="A672">
        <v>8.5610000000000006E-2</v>
      </c>
      <c r="B672" s="1">
        <v>45380.514976851853</v>
      </c>
      <c r="C672">
        <v>0</v>
      </c>
      <c r="D672">
        <v>0</v>
      </c>
      <c r="E672">
        <v>0</v>
      </c>
      <c r="F672">
        <v>-4.0000000000000002E-4</v>
      </c>
      <c r="G672">
        <v>100</v>
      </c>
      <c r="H672">
        <v>3</v>
      </c>
      <c r="I672">
        <v>100</v>
      </c>
      <c r="J672">
        <v>0</v>
      </c>
      <c r="K672">
        <v>50</v>
      </c>
      <c r="L672">
        <v>0.3</v>
      </c>
      <c r="M672">
        <v>50.1</v>
      </c>
      <c r="N672">
        <v>-4.0000000000000002E-4</v>
      </c>
      <c r="O672">
        <v>0</v>
      </c>
      <c r="P672">
        <v>0</v>
      </c>
      <c r="Q672">
        <v>0</v>
      </c>
      <c r="R672">
        <v>-1.1000000000000001E-3</v>
      </c>
      <c r="S672">
        <v>20</v>
      </c>
      <c r="T672">
        <v>20</v>
      </c>
      <c r="U672">
        <v>0</v>
      </c>
      <c r="V672" t="s">
        <v>22</v>
      </c>
      <c r="W672">
        <v>3.6200000000000002E-4</v>
      </c>
      <c r="X672">
        <v>0</v>
      </c>
    </row>
    <row r="673" spans="1:24" x14ac:dyDescent="0.25">
      <c r="A673">
        <v>8.5750000000000007E-2</v>
      </c>
      <c r="B673" s="1">
        <v>45380.514976851853</v>
      </c>
      <c r="C673">
        <v>0</v>
      </c>
      <c r="D673">
        <v>0</v>
      </c>
      <c r="E673">
        <v>0</v>
      </c>
      <c r="F673">
        <v>4.0000000000000002E-4</v>
      </c>
      <c r="G673">
        <v>100</v>
      </c>
      <c r="H673">
        <v>3</v>
      </c>
      <c r="I673">
        <v>100</v>
      </c>
      <c r="J673">
        <v>1.8E-3</v>
      </c>
      <c r="K673">
        <v>50</v>
      </c>
      <c r="L673">
        <v>0.3</v>
      </c>
      <c r="M673">
        <v>50.1</v>
      </c>
      <c r="N673">
        <v>0</v>
      </c>
      <c r="O673">
        <v>0</v>
      </c>
      <c r="P673">
        <v>0</v>
      </c>
      <c r="Q673">
        <v>0</v>
      </c>
      <c r="R673">
        <v>-1.1000000000000001E-3</v>
      </c>
      <c r="S673">
        <v>20</v>
      </c>
      <c r="T673">
        <v>20</v>
      </c>
      <c r="U673">
        <v>0</v>
      </c>
      <c r="V673" t="s">
        <v>22</v>
      </c>
      <c r="W673">
        <v>3.57E-4</v>
      </c>
      <c r="X673">
        <v>0</v>
      </c>
    </row>
    <row r="674" spans="1:24" x14ac:dyDescent="0.25">
      <c r="A674">
        <v>8.5889999999999994E-2</v>
      </c>
      <c r="B674" s="1">
        <v>45380.514988425923</v>
      </c>
      <c r="C674">
        <v>0</v>
      </c>
      <c r="D674">
        <v>0</v>
      </c>
      <c r="E674">
        <v>0</v>
      </c>
      <c r="F674">
        <v>6.9999999999999999E-4</v>
      </c>
      <c r="G674">
        <v>100</v>
      </c>
      <c r="H674">
        <v>3</v>
      </c>
      <c r="I674">
        <v>100</v>
      </c>
      <c r="J674">
        <v>-1.1000000000000001E-3</v>
      </c>
      <c r="K674">
        <v>50</v>
      </c>
      <c r="L674">
        <v>0.3</v>
      </c>
      <c r="M674">
        <v>50.1</v>
      </c>
      <c r="N674">
        <v>6.9999999999999999E-4</v>
      </c>
      <c r="O674">
        <v>0</v>
      </c>
      <c r="P674">
        <v>0</v>
      </c>
      <c r="Q674">
        <v>0</v>
      </c>
      <c r="R674">
        <v>-6.9999999999999999E-4</v>
      </c>
      <c r="S674">
        <v>20</v>
      </c>
      <c r="T674">
        <v>20</v>
      </c>
      <c r="U674">
        <v>0</v>
      </c>
      <c r="V674" t="s">
        <v>22</v>
      </c>
      <c r="W674">
        <v>3.57E-4</v>
      </c>
      <c r="X674">
        <v>0</v>
      </c>
    </row>
    <row r="675" spans="1:24" x14ac:dyDescent="0.25">
      <c r="A675">
        <v>8.6029999999999995E-2</v>
      </c>
      <c r="B675" s="1">
        <v>45380.514988425923</v>
      </c>
      <c r="C675">
        <v>0</v>
      </c>
      <c r="D675">
        <v>0</v>
      </c>
      <c r="E675">
        <v>0</v>
      </c>
      <c r="F675">
        <v>-6.9999999999999999E-4</v>
      </c>
      <c r="G675">
        <v>100</v>
      </c>
      <c r="H675">
        <v>3</v>
      </c>
      <c r="I675">
        <v>100</v>
      </c>
      <c r="J675">
        <v>4.0000000000000002E-4</v>
      </c>
      <c r="K675">
        <v>50</v>
      </c>
      <c r="L675">
        <v>0.3</v>
      </c>
      <c r="M675">
        <v>50.1</v>
      </c>
      <c r="N675">
        <v>-4.0000000000000002E-4</v>
      </c>
      <c r="O675">
        <v>0</v>
      </c>
      <c r="P675">
        <v>0</v>
      </c>
      <c r="Q675">
        <v>0</v>
      </c>
      <c r="R675">
        <v>-1.1000000000000001E-3</v>
      </c>
      <c r="S675">
        <v>20</v>
      </c>
      <c r="T675">
        <v>20</v>
      </c>
      <c r="U675">
        <v>0</v>
      </c>
      <c r="V675" t="s">
        <v>22</v>
      </c>
      <c r="W675">
        <v>3.5199999999999999E-4</v>
      </c>
      <c r="X675">
        <v>0</v>
      </c>
    </row>
    <row r="676" spans="1:24" x14ac:dyDescent="0.25">
      <c r="A676">
        <v>8.6169999999999997E-2</v>
      </c>
      <c r="B676" s="1">
        <v>45380.514999999999</v>
      </c>
      <c r="C676">
        <v>0</v>
      </c>
      <c r="D676">
        <v>0</v>
      </c>
      <c r="E676">
        <v>0</v>
      </c>
      <c r="F676">
        <v>-6.9999999999999999E-4</v>
      </c>
      <c r="G676">
        <v>100</v>
      </c>
      <c r="H676">
        <v>3</v>
      </c>
      <c r="I676">
        <v>100</v>
      </c>
      <c r="J676">
        <v>-1.1000000000000001E-3</v>
      </c>
      <c r="K676">
        <v>50</v>
      </c>
      <c r="L676">
        <v>0.3</v>
      </c>
      <c r="M676">
        <v>50.1</v>
      </c>
      <c r="N676">
        <v>0</v>
      </c>
      <c r="O676">
        <v>0</v>
      </c>
      <c r="P676">
        <v>0</v>
      </c>
      <c r="Q676">
        <v>0</v>
      </c>
      <c r="R676">
        <v>-1.4E-3</v>
      </c>
      <c r="S676">
        <v>20</v>
      </c>
      <c r="T676">
        <v>20</v>
      </c>
      <c r="U676">
        <v>0</v>
      </c>
      <c r="V676" t="s">
        <v>22</v>
      </c>
      <c r="W676">
        <v>3.5199999999999999E-4</v>
      </c>
      <c r="X676">
        <v>0</v>
      </c>
    </row>
    <row r="677" spans="1:24" x14ac:dyDescent="0.25">
      <c r="A677">
        <v>8.6309999999999998E-2</v>
      </c>
      <c r="B677" s="1">
        <v>45380.514999999999</v>
      </c>
      <c r="C677">
        <v>0</v>
      </c>
      <c r="D677">
        <v>0</v>
      </c>
      <c r="E677">
        <v>0</v>
      </c>
      <c r="F677">
        <v>-6.9999999999999999E-4</v>
      </c>
      <c r="G677">
        <v>100</v>
      </c>
      <c r="H677">
        <v>3</v>
      </c>
      <c r="I677">
        <v>100</v>
      </c>
      <c r="J677">
        <v>4.0000000000000002E-4</v>
      </c>
      <c r="K677">
        <v>50</v>
      </c>
      <c r="L677">
        <v>0.3</v>
      </c>
      <c r="M677">
        <v>50.1</v>
      </c>
      <c r="N677">
        <v>4.0000000000000002E-4</v>
      </c>
      <c r="O677">
        <v>0</v>
      </c>
      <c r="P677">
        <v>0</v>
      </c>
      <c r="Q677">
        <v>0</v>
      </c>
      <c r="R677">
        <v>-1.1000000000000001E-3</v>
      </c>
      <c r="S677">
        <v>20</v>
      </c>
      <c r="T677">
        <v>20</v>
      </c>
      <c r="U677">
        <v>0</v>
      </c>
      <c r="V677" t="s">
        <v>22</v>
      </c>
      <c r="W677">
        <v>3.5100000000000002E-4</v>
      </c>
      <c r="X677">
        <v>0</v>
      </c>
    </row>
    <row r="678" spans="1:24" x14ac:dyDescent="0.25">
      <c r="A678">
        <v>8.6449999999999999E-2</v>
      </c>
      <c r="B678" s="1">
        <v>45380.515011574076</v>
      </c>
      <c r="C678">
        <v>0</v>
      </c>
      <c r="D678">
        <v>0</v>
      </c>
      <c r="E678">
        <v>0</v>
      </c>
      <c r="F678">
        <v>0</v>
      </c>
      <c r="G678">
        <v>100</v>
      </c>
      <c r="H678">
        <v>3</v>
      </c>
      <c r="I678">
        <v>100</v>
      </c>
      <c r="J678">
        <v>4.0000000000000002E-4</v>
      </c>
      <c r="K678">
        <v>50</v>
      </c>
      <c r="L678">
        <v>0.3</v>
      </c>
      <c r="M678">
        <v>50.1</v>
      </c>
      <c r="N678">
        <v>0</v>
      </c>
      <c r="O678">
        <v>0</v>
      </c>
      <c r="P678">
        <v>0</v>
      </c>
      <c r="Q678">
        <v>0</v>
      </c>
      <c r="R678">
        <v>-1.1000000000000001E-3</v>
      </c>
      <c r="S678">
        <v>20</v>
      </c>
      <c r="T678">
        <v>20</v>
      </c>
      <c r="U678">
        <v>0</v>
      </c>
      <c r="V678" t="s">
        <v>22</v>
      </c>
      <c r="W678">
        <v>3.5100000000000002E-4</v>
      </c>
      <c r="X678">
        <v>0</v>
      </c>
    </row>
    <row r="679" spans="1:24" x14ac:dyDescent="0.25">
      <c r="A679">
        <v>8.6580000000000004E-2</v>
      </c>
      <c r="B679" s="1">
        <v>45380.515011574076</v>
      </c>
      <c r="C679">
        <v>0</v>
      </c>
      <c r="D679">
        <v>0</v>
      </c>
      <c r="E679">
        <v>0</v>
      </c>
      <c r="F679">
        <v>4.0000000000000002E-4</v>
      </c>
      <c r="G679">
        <v>100</v>
      </c>
      <c r="H679">
        <v>3</v>
      </c>
      <c r="I679">
        <v>100</v>
      </c>
      <c r="J679">
        <v>4.0000000000000002E-4</v>
      </c>
      <c r="K679">
        <v>50</v>
      </c>
      <c r="L679">
        <v>0.3</v>
      </c>
      <c r="M679">
        <v>50.1</v>
      </c>
      <c r="N679">
        <v>0</v>
      </c>
      <c r="O679">
        <v>0</v>
      </c>
      <c r="P679">
        <v>0</v>
      </c>
      <c r="Q679">
        <v>0</v>
      </c>
      <c r="R679">
        <v>-1.1000000000000001E-3</v>
      </c>
      <c r="S679">
        <v>20</v>
      </c>
      <c r="T679">
        <v>20</v>
      </c>
      <c r="U679">
        <v>0</v>
      </c>
      <c r="V679" t="s">
        <v>22</v>
      </c>
      <c r="W679">
        <v>3.48E-4</v>
      </c>
      <c r="X679">
        <v>0</v>
      </c>
    </row>
    <row r="680" spans="1:24" x14ac:dyDescent="0.25">
      <c r="A680">
        <v>8.6720000000000005E-2</v>
      </c>
      <c r="B680" s="1">
        <v>45380.515023148146</v>
      </c>
      <c r="C680">
        <v>0</v>
      </c>
      <c r="D680">
        <v>0</v>
      </c>
      <c r="E680">
        <v>0</v>
      </c>
      <c r="F680">
        <v>-6.9999999999999999E-4</v>
      </c>
      <c r="G680">
        <v>100</v>
      </c>
      <c r="H680">
        <v>3</v>
      </c>
      <c r="I680">
        <v>100</v>
      </c>
      <c r="J680">
        <v>-1.8E-3</v>
      </c>
      <c r="K680">
        <v>50</v>
      </c>
      <c r="L680">
        <v>0.3</v>
      </c>
      <c r="M680">
        <v>50.1</v>
      </c>
      <c r="N680">
        <v>0</v>
      </c>
      <c r="O680">
        <v>0</v>
      </c>
      <c r="P680">
        <v>0</v>
      </c>
      <c r="Q680">
        <v>0</v>
      </c>
      <c r="R680">
        <v>-1.4E-3</v>
      </c>
      <c r="S680">
        <v>20</v>
      </c>
      <c r="T680">
        <v>20</v>
      </c>
      <c r="U680">
        <v>0</v>
      </c>
      <c r="V680" t="s">
        <v>22</v>
      </c>
      <c r="W680">
        <v>3.48E-4</v>
      </c>
      <c r="X680">
        <v>0</v>
      </c>
    </row>
    <row r="681" spans="1:24" x14ac:dyDescent="0.25">
      <c r="A681">
        <v>8.6860000000000007E-2</v>
      </c>
      <c r="B681" s="1">
        <v>45380.515023148146</v>
      </c>
      <c r="C681">
        <v>0</v>
      </c>
      <c r="D681">
        <v>0</v>
      </c>
      <c r="E681">
        <v>0</v>
      </c>
      <c r="F681">
        <v>-1.1000000000000001E-3</v>
      </c>
      <c r="G681">
        <v>100</v>
      </c>
      <c r="H681">
        <v>3</v>
      </c>
      <c r="I681">
        <v>100</v>
      </c>
      <c r="J681">
        <v>-4.0000000000000002E-4</v>
      </c>
      <c r="K681">
        <v>50</v>
      </c>
      <c r="L681">
        <v>0.3</v>
      </c>
      <c r="M681">
        <v>50.1</v>
      </c>
      <c r="N681">
        <v>1.4E-3</v>
      </c>
      <c r="O681">
        <v>0</v>
      </c>
      <c r="P681">
        <v>0</v>
      </c>
      <c r="Q681">
        <v>0</v>
      </c>
      <c r="R681">
        <v>-1.1000000000000001E-3</v>
      </c>
      <c r="S681">
        <v>20</v>
      </c>
      <c r="T681">
        <v>20</v>
      </c>
      <c r="U681">
        <v>0</v>
      </c>
      <c r="V681" t="s">
        <v>22</v>
      </c>
      <c r="W681">
        <v>3.4400000000000001E-4</v>
      </c>
      <c r="X681">
        <v>0</v>
      </c>
    </row>
    <row r="682" spans="1:24" x14ac:dyDescent="0.25">
      <c r="A682">
        <v>8.6999999999999994E-2</v>
      </c>
      <c r="B682" s="1">
        <v>45380.515034722222</v>
      </c>
      <c r="C682">
        <v>0</v>
      </c>
      <c r="D682">
        <v>0</v>
      </c>
      <c r="E682">
        <v>0</v>
      </c>
      <c r="F682">
        <v>-6.9999999999999999E-4</v>
      </c>
      <c r="G682">
        <v>100</v>
      </c>
      <c r="H682">
        <v>3</v>
      </c>
      <c r="I682">
        <v>100</v>
      </c>
      <c r="J682">
        <v>4.0000000000000002E-4</v>
      </c>
      <c r="K682">
        <v>50</v>
      </c>
      <c r="L682">
        <v>0.3</v>
      </c>
      <c r="M682">
        <v>50.1</v>
      </c>
      <c r="N682">
        <v>4.0000000000000002E-4</v>
      </c>
      <c r="O682">
        <v>0</v>
      </c>
      <c r="P682">
        <v>0</v>
      </c>
      <c r="Q682">
        <v>0</v>
      </c>
      <c r="R682">
        <v>-4.0000000000000002E-4</v>
      </c>
      <c r="S682">
        <v>20</v>
      </c>
      <c r="T682">
        <v>20</v>
      </c>
      <c r="U682">
        <v>0</v>
      </c>
      <c r="V682" t="s">
        <v>22</v>
      </c>
      <c r="W682">
        <v>3.4400000000000001E-4</v>
      </c>
      <c r="X682">
        <v>0</v>
      </c>
    </row>
    <row r="683" spans="1:24" x14ac:dyDescent="0.25">
      <c r="A683">
        <v>8.7139999999999995E-2</v>
      </c>
      <c r="B683" s="1">
        <v>45380.515034722222</v>
      </c>
      <c r="C683">
        <v>0</v>
      </c>
      <c r="D683">
        <v>0</v>
      </c>
      <c r="E683">
        <v>0</v>
      </c>
      <c r="F683">
        <v>-4.0000000000000002E-4</v>
      </c>
      <c r="G683">
        <v>100</v>
      </c>
      <c r="H683">
        <v>3</v>
      </c>
      <c r="I683">
        <v>100</v>
      </c>
      <c r="J683">
        <v>4.0000000000000002E-4</v>
      </c>
      <c r="K683">
        <v>50</v>
      </c>
      <c r="L683">
        <v>0.3</v>
      </c>
      <c r="M683">
        <v>50.1</v>
      </c>
      <c r="N683">
        <v>0</v>
      </c>
      <c r="O683">
        <v>0</v>
      </c>
      <c r="P683">
        <v>0</v>
      </c>
      <c r="Q683">
        <v>0</v>
      </c>
      <c r="R683">
        <v>-6.9999999999999999E-4</v>
      </c>
      <c r="S683">
        <v>20</v>
      </c>
      <c r="T683">
        <v>20</v>
      </c>
      <c r="U683">
        <v>0</v>
      </c>
      <c r="V683" t="s">
        <v>22</v>
      </c>
      <c r="W683">
        <v>3.4200000000000002E-4</v>
      </c>
      <c r="X683">
        <v>0</v>
      </c>
    </row>
    <row r="684" spans="1:24" x14ac:dyDescent="0.25">
      <c r="A684">
        <v>8.7279999999999996E-2</v>
      </c>
      <c r="B684" s="1">
        <v>45380.515046296299</v>
      </c>
      <c r="C684">
        <v>0</v>
      </c>
      <c r="D684">
        <v>0</v>
      </c>
      <c r="E684">
        <v>0</v>
      </c>
      <c r="F684">
        <v>-6.9999999999999999E-4</v>
      </c>
      <c r="G684">
        <v>100</v>
      </c>
      <c r="H684">
        <v>3</v>
      </c>
      <c r="I684">
        <v>100</v>
      </c>
      <c r="J684">
        <v>-1.1000000000000001E-3</v>
      </c>
      <c r="K684">
        <v>50</v>
      </c>
      <c r="L684">
        <v>0.3</v>
      </c>
      <c r="M684">
        <v>50.1</v>
      </c>
      <c r="N684">
        <v>6.9999999999999999E-4</v>
      </c>
      <c r="O684">
        <v>0</v>
      </c>
      <c r="P684">
        <v>0</v>
      </c>
      <c r="Q684">
        <v>0</v>
      </c>
      <c r="R684">
        <v>-1.4E-3</v>
      </c>
      <c r="S684">
        <v>20</v>
      </c>
      <c r="T684">
        <v>20</v>
      </c>
      <c r="U684">
        <v>0</v>
      </c>
      <c r="V684" t="s">
        <v>22</v>
      </c>
      <c r="W684">
        <v>3.4200000000000002E-4</v>
      </c>
      <c r="X684">
        <v>0</v>
      </c>
    </row>
    <row r="685" spans="1:24" x14ac:dyDescent="0.25">
      <c r="A685">
        <v>8.7419999999999998E-2</v>
      </c>
      <c r="B685" s="1">
        <v>45380.515046296299</v>
      </c>
      <c r="C685">
        <v>0</v>
      </c>
      <c r="D685">
        <v>0</v>
      </c>
      <c r="E685">
        <v>0</v>
      </c>
      <c r="F685">
        <v>0</v>
      </c>
      <c r="G685">
        <v>100</v>
      </c>
      <c r="H685">
        <v>3</v>
      </c>
      <c r="I685">
        <v>100</v>
      </c>
      <c r="J685">
        <v>-4.0000000000000002E-4</v>
      </c>
      <c r="K685">
        <v>50</v>
      </c>
      <c r="L685">
        <v>0.3</v>
      </c>
      <c r="M685">
        <v>50.1</v>
      </c>
      <c r="N685">
        <v>0</v>
      </c>
      <c r="O685">
        <v>0</v>
      </c>
      <c r="P685">
        <v>0</v>
      </c>
      <c r="Q685">
        <v>0</v>
      </c>
      <c r="R685">
        <v>-1.4E-3</v>
      </c>
      <c r="S685">
        <v>20</v>
      </c>
      <c r="T685">
        <v>20</v>
      </c>
      <c r="U685">
        <v>0</v>
      </c>
      <c r="V685" t="s">
        <v>22</v>
      </c>
      <c r="W685">
        <v>3.4099999999999999E-4</v>
      </c>
      <c r="X685">
        <v>0</v>
      </c>
    </row>
    <row r="686" spans="1:24" x14ac:dyDescent="0.25">
      <c r="A686">
        <v>8.7559999999999999E-2</v>
      </c>
      <c r="B686" s="1">
        <v>45380.515057870369</v>
      </c>
      <c r="C686">
        <v>0</v>
      </c>
      <c r="D686">
        <v>0</v>
      </c>
      <c r="E686">
        <v>0</v>
      </c>
      <c r="F686">
        <v>4.0000000000000002E-4</v>
      </c>
      <c r="G686">
        <v>100</v>
      </c>
      <c r="H686">
        <v>3</v>
      </c>
      <c r="I686">
        <v>100</v>
      </c>
      <c r="J686">
        <v>-4.5999999999999999E-3</v>
      </c>
      <c r="K686">
        <v>50</v>
      </c>
      <c r="L686">
        <v>0.3</v>
      </c>
      <c r="M686">
        <v>50.1</v>
      </c>
      <c r="N686">
        <v>0</v>
      </c>
      <c r="O686">
        <v>0</v>
      </c>
      <c r="P686">
        <v>0</v>
      </c>
      <c r="Q686">
        <v>0</v>
      </c>
      <c r="R686">
        <v>-1.1000000000000001E-3</v>
      </c>
      <c r="S686">
        <v>20</v>
      </c>
      <c r="T686">
        <v>20</v>
      </c>
      <c r="U686">
        <v>0</v>
      </c>
      <c r="V686" t="s">
        <v>22</v>
      </c>
      <c r="W686">
        <v>3.4099999999999999E-4</v>
      </c>
      <c r="X686">
        <v>0</v>
      </c>
    </row>
    <row r="687" spans="1:24" x14ac:dyDescent="0.25">
      <c r="A687">
        <v>8.77E-2</v>
      </c>
      <c r="B687" s="1">
        <v>45380.515057870369</v>
      </c>
      <c r="C687">
        <v>0</v>
      </c>
      <c r="D687">
        <v>0</v>
      </c>
      <c r="E687">
        <v>0</v>
      </c>
      <c r="F687">
        <v>-6.9999999999999999E-4</v>
      </c>
      <c r="G687">
        <v>100</v>
      </c>
      <c r="H687">
        <v>3</v>
      </c>
      <c r="I687">
        <v>100</v>
      </c>
      <c r="J687">
        <v>-6.9999999999999999E-4</v>
      </c>
      <c r="K687">
        <v>50</v>
      </c>
      <c r="L687">
        <v>0.3</v>
      </c>
      <c r="M687">
        <v>50.1</v>
      </c>
      <c r="N687">
        <v>4.0000000000000002E-4</v>
      </c>
      <c r="O687">
        <v>0</v>
      </c>
      <c r="P687">
        <v>0</v>
      </c>
      <c r="Q687">
        <v>0</v>
      </c>
      <c r="R687">
        <v>-1.4E-3</v>
      </c>
      <c r="S687">
        <v>20</v>
      </c>
      <c r="T687">
        <v>20</v>
      </c>
      <c r="U687">
        <v>0</v>
      </c>
      <c r="V687" t="s">
        <v>22</v>
      </c>
      <c r="W687">
        <v>3.4000000000000002E-4</v>
      </c>
      <c r="X687">
        <v>0</v>
      </c>
    </row>
    <row r="688" spans="1:24" x14ac:dyDescent="0.25">
      <c r="A688">
        <v>8.7830000000000005E-2</v>
      </c>
      <c r="B688" s="1">
        <v>45380.515069444446</v>
      </c>
      <c r="C688">
        <v>0</v>
      </c>
      <c r="D688">
        <v>0</v>
      </c>
      <c r="E688">
        <v>0</v>
      </c>
      <c r="F688">
        <v>-4.0000000000000002E-4</v>
      </c>
      <c r="G688">
        <v>100</v>
      </c>
      <c r="H688">
        <v>3</v>
      </c>
      <c r="I688">
        <v>100</v>
      </c>
      <c r="J688">
        <v>4.0000000000000002E-4</v>
      </c>
      <c r="K688">
        <v>50</v>
      </c>
      <c r="L688">
        <v>0.3</v>
      </c>
      <c r="M688">
        <v>50.1</v>
      </c>
      <c r="N688">
        <v>6.9999999999999999E-4</v>
      </c>
      <c r="O688">
        <v>0</v>
      </c>
      <c r="P688">
        <v>0</v>
      </c>
      <c r="Q688">
        <v>0</v>
      </c>
      <c r="R688">
        <v>-1.1000000000000001E-3</v>
      </c>
      <c r="S688">
        <v>20</v>
      </c>
      <c r="T688">
        <v>20</v>
      </c>
      <c r="U688">
        <v>0</v>
      </c>
      <c r="V688" t="s">
        <v>22</v>
      </c>
      <c r="W688">
        <v>3.4000000000000002E-4</v>
      </c>
      <c r="X688">
        <v>0</v>
      </c>
    </row>
    <row r="689" spans="1:24" x14ac:dyDescent="0.25">
      <c r="A689">
        <v>8.7970000000000007E-2</v>
      </c>
      <c r="B689" s="1">
        <v>45380.515069444446</v>
      </c>
      <c r="C689">
        <v>0</v>
      </c>
      <c r="D689">
        <v>0</v>
      </c>
      <c r="E689">
        <v>0</v>
      </c>
      <c r="F689">
        <v>-4.0000000000000002E-4</v>
      </c>
      <c r="G689">
        <v>100</v>
      </c>
      <c r="H689">
        <v>3</v>
      </c>
      <c r="I689">
        <v>100</v>
      </c>
      <c r="J689">
        <v>0</v>
      </c>
      <c r="K689">
        <v>50</v>
      </c>
      <c r="L689">
        <v>0.3</v>
      </c>
      <c r="M689">
        <v>50.1</v>
      </c>
      <c r="N689">
        <v>-1.1000000000000001E-3</v>
      </c>
      <c r="O689">
        <v>0</v>
      </c>
      <c r="P689">
        <v>0</v>
      </c>
      <c r="Q689">
        <v>0</v>
      </c>
      <c r="R689">
        <v>-1.1000000000000001E-3</v>
      </c>
      <c r="S689">
        <v>20</v>
      </c>
      <c r="T689">
        <v>20</v>
      </c>
      <c r="U689">
        <v>0</v>
      </c>
      <c r="V689" t="s">
        <v>22</v>
      </c>
      <c r="W689">
        <v>3.3799999999999998E-4</v>
      </c>
      <c r="X689">
        <v>0</v>
      </c>
    </row>
    <row r="690" spans="1:24" x14ac:dyDescent="0.25">
      <c r="A690">
        <v>8.8109999999999994E-2</v>
      </c>
      <c r="B690" s="1">
        <v>45380.515081018515</v>
      </c>
      <c r="C690">
        <v>0</v>
      </c>
      <c r="D690">
        <v>0</v>
      </c>
      <c r="E690">
        <v>0</v>
      </c>
      <c r="F690">
        <v>-4.0000000000000002E-4</v>
      </c>
      <c r="G690">
        <v>100</v>
      </c>
      <c r="H690">
        <v>3</v>
      </c>
      <c r="I690">
        <v>100.1</v>
      </c>
      <c r="J690">
        <v>-6.9999999999999999E-4</v>
      </c>
      <c r="K690">
        <v>50</v>
      </c>
      <c r="L690">
        <v>0.3</v>
      </c>
      <c r="M690">
        <v>50.1</v>
      </c>
      <c r="N690">
        <v>4.0000000000000002E-4</v>
      </c>
      <c r="O690">
        <v>0</v>
      </c>
      <c r="P690">
        <v>0</v>
      </c>
      <c r="Q690">
        <v>0</v>
      </c>
      <c r="R690">
        <v>-6.9999999999999999E-4</v>
      </c>
      <c r="S690">
        <v>20</v>
      </c>
      <c r="T690">
        <v>20</v>
      </c>
      <c r="U690">
        <v>0</v>
      </c>
      <c r="V690" t="s">
        <v>22</v>
      </c>
      <c r="W690">
        <v>3.3799999999999998E-4</v>
      </c>
      <c r="X690">
        <v>0</v>
      </c>
    </row>
    <row r="691" spans="1:24" x14ac:dyDescent="0.25">
      <c r="A691">
        <v>8.8249999999999995E-2</v>
      </c>
      <c r="B691" s="1">
        <v>45380.515081018515</v>
      </c>
      <c r="C691">
        <v>0</v>
      </c>
      <c r="D691">
        <v>0</v>
      </c>
      <c r="E691">
        <v>0</v>
      </c>
      <c r="F691">
        <v>4.0000000000000002E-4</v>
      </c>
      <c r="G691">
        <v>100</v>
      </c>
      <c r="H691">
        <v>3</v>
      </c>
      <c r="I691">
        <v>100</v>
      </c>
      <c r="J691">
        <v>0</v>
      </c>
      <c r="K691">
        <v>50</v>
      </c>
      <c r="L691">
        <v>0.3</v>
      </c>
      <c r="M691">
        <v>50.1</v>
      </c>
      <c r="N691">
        <v>-6.9999999999999999E-4</v>
      </c>
      <c r="O691">
        <v>0</v>
      </c>
      <c r="P691">
        <v>0</v>
      </c>
      <c r="Q691">
        <v>0</v>
      </c>
      <c r="R691">
        <v>-6.9999999999999999E-4</v>
      </c>
      <c r="S691">
        <v>20</v>
      </c>
      <c r="T691">
        <v>20</v>
      </c>
      <c r="U691">
        <v>0</v>
      </c>
      <c r="V691" t="s">
        <v>22</v>
      </c>
      <c r="W691">
        <v>3.3700000000000001E-4</v>
      </c>
      <c r="X691">
        <v>0</v>
      </c>
    </row>
    <row r="692" spans="1:24" x14ac:dyDescent="0.25">
      <c r="A692">
        <v>8.8389999999999996E-2</v>
      </c>
      <c r="B692" s="1">
        <v>45380.515092592592</v>
      </c>
      <c r="C692">
        <v>0</v>
      </c>
      <c r="D692">
        <v>0</v>
      </c>
      <c r="E692">
        <v>0</v>
      </c>
      <c r="F692">
        <v>0</v>
      </c>
      <c r="G692">
        <v>100</v>
      </c>
      <c r="H692">
        <v>3</v>
      </c>
      <c r="I692">
        <v>100</v>
      </c>
      <c r="J692">
        <v>0</v>
      </c>
      <c r="K692">
        <v>50</v>
      </c>
      <c r="L692">
        <v>0.3</v>
      </c>
      <c r="M692">
        <v>50.1</v>
      </c>
      <c r="N692">
        <v>-6.9999999999999999E-4</v>
      </c>
      <c r="O692">
        <v>0</v>
      </c>
      <c r="P692">
        <v>0</v>
      </c>
      <c r="Q692">
        <v>0</v>
      </c>
      <c r="R692">
        <v>-1.1000000000000001E-3</v>
      </c>
      <c r="S692">
        <v>20</v>
      </c>
      <c r="T692">
        <v>20</v>
      </c>
      <c r="U692">
        <v>0</v>
      </c>
      <c r="V692" t="s">
        <v>22</v>
      </c>
      <c r="W692">
        <v>3.3700000000000001E-4</v>
      </c>
      <c r="X692">
        <v>0</v>
      </c>
    </row>
    <row r="693" spans="1:24" x14ac:dyDescent="0.25">
      <c r="A693">
        <v>8.8529999999999998E-2</v>
      </c>
      <c r="B693" s="1">
        <v>45380.515092592592</v>
      </c>
      <c r="C693">
        <v>0</v>
      </c>
      <c r="D693">
        <v>0</v>
      </c>
      <c r="E693">
        <v>0</v>
      </c>
      <c r="F693">
        <v>-4.0000000000000002E-4</v>
      </c>
      <c r="G693">
        <v>100</v>
      </c>
      <c r="H693">
        <v>3</v>
      </c>
      <c r="I693">
        <v>100</v>
      </c>
      <c r="J693">
        <v>0</v>
      </c>
      <c r="K693">
        <v>50</v>
      </c>
      <c r="L693">
        <v>0.3</v>
      </c>
      <c r="M693">
        <v>50.1</v>
      </c>
      <c r="N693">
        <v>1.1000000000000001E-3</v>
      </c>
      <c r="O693">
        <v>0</v>
      </c>
      <c r="P693">
        <v>0</v>
      </c>
      <c r="Q693">
        <v>0</v>
      </c>
      <c r="R693">
        <v>-6.9999999999999999E-4</v>
      </c>
      <c r="S693">
        <v>20</v>
      </c>
      <c r="T693">
        <v>20</v>
      </c>
      <c r="U693">
        <v>0</v>
      </c>
      <c r="V693" t="s">
        <v>22</v>
      </c>
      <c r="W693">
        <v>3.3599999999999998E-4</v>
      </c>
      <c r="X693">
        <v>0</v>
      </c>
    </row>
    <row r="694" spans="1:24" x14ac:dyDescent="0.25">
      <c r="A694">
        <v>8.8669999999999999E-2</v>
      </c>
      <c r="B694" s="1">
        <v>45380.515104166669</v>
      </c>
      <c r="C694">
        <v>0</v>
      </c>
      <c r="D694">
        <v>0</v>
      </c>
      <c r="E694">
        <v>0</v>
      </c>
      <c r="F694">
        <v>-4.0000000000000002E-4</v>
      </c>
      <c r="G694">
        <v>100</v>
      </c>
      <c r="H694">
        <v>3</v>
      </c>
      <c r="I694">
        <v>100</v>
      </c>
      <c r="J694">
        <v>1.1000000000000001E-3</v>
      </c>
      <c r="K694">
        <v>50</v>
      </c>
      <c r="L694">
        <v>0.3</v>
      </c>
      <c r="M694">
        <v>50.1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20</v>
      </c>
      <c r="T694">
        <v>20</v>
      </c>
      <c r="U694">
        <v>0</v>
      </c>
      <c r="V694" t="s">
        <v>22</v>
      </c>
      <c r="W694">
        <v>3.3599999999999998E-4</v>
      </c>
      <c r="X694">
        <v>0</v>
      </c>
    </row>
    <row r="695" spans="1:24" x14ac:dyDescent="0.25">
      <c r="A695">
        <v>8.881E-2</v>
      </c>
      <c r="B695" s="1">
        <v>45380.515104166669</v>
      </c>
      <c r="C695">
        <v>0</v>
      </c>
      <c r="D695">
        <v>0</v>
      </c>
      <c r="E695">
        <v>0</v>
      </c>
      <c r="F695">
        <v>0</v>
      </c>
      <c r="G695">
        <v>100</v>
      </c>
      <c r="H695">
        <v>3</v>
      </c>
      <c r="I695">
        <v>100</v>
      </c>
      <c r="J695">
        <v>-4.0000000000000002E-4</v>
      </c>
      <c r="K695">
        <v>50</v>
      </c>
      <c r="L695">
        <v>0.3</v>
      </c>
      <c r="M695">
        <v>50.1</v>
      </c>
      <c r="N695">
        <v>0</v>
      </c>
      <c r="O695">
        <v>0</v>
      </c>
      <c r="P695">
        <v>0</v>
      </c>
      <c r="Q695">
        <v>0</v>
      </c>
      <c r="R695">
        <v>-2.8E-3</v>
      </c>
      <c r="S695">
        <v>4</v>
      </c>
      <c r="T695">
        <v>20</v>
      </c>
      <c r="U695">
        <v>0</v>
      </c>
      <c r="V695" t="s">
        <v>22</v>
      </c>
      <c r="W695">
        <v>3.3500000000000001E-4</v>
      </c>
      <c r="X695">
        <v>0</v>
      </c>
    </row>
    <row r="696" spans="1:24" x14ac:dyDescent="0.25">
      <c r="A696">
        <v>8.8950000000000001E-2</v>
      </c>
      <c r="B696" s="1">
        <v>45380.515115740738</v>
      </c>
      <c r="C696">
        <v>0</v>
      </c>
      <c r="D696">
        <v>0</v>
      </c>
      <c r="E696">
        <v>0</v>
      </c>
      <c r="F696">
        <v>-4.0000000000000002E-4</v>
      </c>
      <c r="G696">
        <v>100</v>
      </c>
      <c r="H696">
        <v>3</v>
      </c>
      <c r="I696">
        <v>100</v>
      </c>
      <c r="J696">
        <v>-4.0000000000000002E-4</v>
      </c>
      <c r="K696">
        <v>50</v>
      </c>
      <c r="L696">
        <v>0.3</v>
      </c>
      <c r="M696">
        <v>50.1</v>
      </c>
      <c r="N696">
        <v>-4.0000000000000002E-4</v>
      </c>
      <c r="O696">
        <v>0</v>
      </c>
      <c r="P696">
        <v>0</v>
      </c>
      <c r="Q696">
        <v>0</v>
      </c>
      <c r="R696">
        <v>-6.9999999999999999E-4</v>
      </c>
      <c r="S696">
        <v>4</v>
      </c>
      <c r="T696">
        <v>20</v>
      </c>
      <c r="U696">
        <v>0</v>
      </c>
      <c r="V696" t="s">
        <v>22</v>
      </c>
      <c r="W696">
        <v>3.3500000000000001E-4</v>
      </c>
      <c r="X696">
        <v>0</v>
      </c>
    </row>
    <row r="697" spans="1:24" x14ac:dyDescent="0.25">
      <c r="A697">
        <v>8.9080000000000006E-2</v>
      </c>
      <c r="B697" s="1">
        <v>45380.515115740738</v>
      </c>
      <c r="C697">
        <v>0</v>
      </c>
      <c r="D697">
        <v>0</v>
      </c>
      <c r="E697">
        <v>0</v>
      </c>
      <c r="F697">
        <v>-4.0000000000000002E-4</v>
      </c>
      <c r="G697">
        <v>100</v>
      </c>
      <c r="H697">
        <v>3</v>
      </c>
      <c r="I697">
        <v>100</v>
      </c>
      <c r="J697">
        <v>-1.4E-3</v>
      </c>
      <c r="K697">
        <v>50</v>
      </c>
      <c r="L697">
        <v>0.3</v>
      </c>
      <c r="M697">
        <v>50.1</v>
      </c>
      <c r="N697">
        <v>0</v>
      </c>
      <c r="O697">
        <v>0</v>
      </c>
      <c r="P697">
        <v>0</v>
      </c>
      <c r="Q697">
        <v>0</v>
      </c>
      <c r="R697">
        <v>-4.0000000000000002E-4</v>
      </c>
      <c r="S697">
        <v>4</v>
      </c>
      <c r="T697">
        <v>4.0999999999999996</v>
      </c>
      <c r="U697">
        <v>0</v>
      </c>
      <c r="V697" t="s">
        <v>22</v>
      </c>
      <c r="W697">
        <v>3.2200000000000002E-4</v>
      </c>
      <c r="X697">
        <v>0</v>
      </c>
    </row>
    <row r="698" spans="1:24" x14ac:dyDescent="0.25">
      <c r="A698">
        <v>8.9219999999999994E-2</v>
      </c>
      <c r="B698" s="1">
        <v>45380.515127314815</v>
      </c>
      <c r="C698">
        <v>0</v>
      </c>
      <c r="D698">
        <v>0</v>
      </c>
      <c r="E698">
        <v>0</v>
      </c>
      <c r="F698">
        <v>-4.0000000000000002E-4</v>
      </c>
      <c r="G698">
        <v>100</v>
      </c>
      <c r="H698">
        <v>3</v>
      </c>
      <c r="I698">
        <v>100.1</v>
      </c>
      <c r="J698">
        <v>-4.0000000000000002E-4</v>
      </c>
      <c r="K698">
        <v>50</v>
      </c>
      <c r="L698">
        <v>0.3</v>
      </c>
      <c r="M698">
        <v>50.1</v>
      </c>
      <c r="N698">
        <v>-1.4E-3</v>
      </c>
      <c r="O698">
        <v>0</v>
      </c>
      <c r="P698">
        <v>0</v>
      </c>
      <c r="Q698">
        <v>0</v>
      </c>
      <c r="R698">
        <v>-1.4E-3</v>
      </c>
      <c r="S698">
        <v>4</v>
      </c>
      <c r="T698">
        <v>4.0999999999999996</v>
      </c>
      <c r="U698">
        <v>0</v>
      </c>
      <c r="V698" t="s">
        <v>22</v>
      </c>
      <c r="W698">
        <v>3.2200000000000002E-4</v>
      </c>
      <c r="X698">
        <v>0</v>
      </c>
    </row>
    <row r="699" spans="1:24" x14ac:dyDescent="0.25">
      <c r="A699">
        <v>8.9359999999999995E-2</v>
      </c>
      <c r="B699" s="1">
        <v>45380.515127314815</v>
      </c>
      <c r="C699">
        <v>0</v>
      </c>
      <c r="D699">
        <v>0</v>
      </c>
      <c r="E699">
        <v>0</v>
      </c>
      <c r="F699">
        <v>0</v>
      </c>
      <c r="G699">
        <v>100</v>
      </c>
      <c r="H699">
        <v>3</v>
      </c>
      <c r="I699">
        <v>100</v>
      </c>
      <c r="J699">
        <v>0</v>
      </c>
      <c r="K699">
        <v>50</v>
      </c>
      <c r="L699">
        <v>0.3</v>
      </c>
      <c r="M699">
        <v>50.1</v>
      </c>
      <c r="N699">
        <v>1.1000000000000001E-3</v>
      </c>
      <c r="O699">
        <v>0</v>
      </c>
      <c r="P699">
        <v>0</v>
      </c>
      <c r="Q699">
        <v>0</v>
      </c>
      <c r="R699">
        <v>-1.4E-3</v>
      </c>
      <c r="S699">
        <v>4</v>
      </c>
      <c r="T699">
        <v>4.03</v>
      </c>
      <c r="U699">
        <v>0</v>
      </c>
      <c r="V699" t="s">
        <v>22</v>
      </c>
      <c r="W699">
        <v>2.8600000000000001E-4</v>
      </c>
      <c r="X699">
        <v>0</v>
      </c>
    </row>
    <row r="700" spans="1:24" x14ac:dyDescent="0.25">
      <c r="A700">
        <v>8.9499999999999996E-2</v>
      </c>
      <c r="B700" s="1">
        <v>45380.515138888892</v>
      </c>
      <c r="C700">
        <v>0</v>
      </c>
      <c r="D700">
        <v>0</v>
      </c>
      <c r="E700">
        <v>0</v>
      </c>
      <c r="F700">
        <v>0</v>
      </c>
      <c r="G700">
        <v>100</v>
      </c>
      <c r="H700">
        <v>3</v>
      </c>
      <c r="I700">
        <v>100.1</v>
      </c>
      <c r="J700">
        <v>0</v>
      </c>
      <c r="K700">
        <v>50</v>
      </c>
      <c r="L700">
        <v>0.3</v>
      </c>
      <c r="M700">
        <v>50.1</v>
      </c>
      <c r="N700">
        <v>4.0000000000000002E-4</v>
      </c>
      <c r="O700">
        <v>0</v>
      </c>
      <c r="P700">
        <v>0</v>
      </c>
      <c r="Q700">
        <v>0</v>
      </c>
      <c r="R700">
        <v>-6.9999999999999999E-4</v>
      </c>
      <c r="S700">
        <v>4</v>
      </c>
      <c r="T700">
        <v>4.03</v>
      </c>
      <c r="U700">
        <v>0</v>
      </c>
      <c r="V700" t="s">
        <v>22</v>
      </c>
      <c r="W700">
        <v>2.8600000000000001E-4</v>
      </c>
      <c r="X700">
        <v>0</v>
      </c>
    </row>
    <row r="701" spans="1:24" x14ac:dyDescent="0.25">
      <c r="A701">
        <v>8.9639999999999997E-2</v>
      </c>
      <c r="B701" s="1">
        <v>45380.515138888892</v>
      </c>
      <c r="C701">
        <v>0</v>
      </c>
      <c r="D701">
        <v>0</v>
      </c>
      <c r="E701">
        <v>0</v>
      </c>
      <c r="F701">
        <v>0</v>
      </c>
      <c r="G701">
        <v>100</v>
      </c>
      <c r="H701">
        <v>3</v>
      </c>
      <c r="I701">
        <v>100</v>
      </c>
      <c r="J701">
        <v>4.0000000000000002E-4</v>
      </c>
      <c r="K701">
        <v>50</v>
      </c>
      <c r="L701">
        <v>0.3</v>
      </c>
      <c r="M701">
        <v>50.1</v>
      </c>
      <c r="N701">
        <v>4.0000000000000002E-4</v>
      </c>
      <c r="O701">
        <v>0</v>
      </c>
      <c r="P701">
        <v>0</v>
      </c>
      <c r="Q701">
        <v>0</v>
      </c>
      <c r="R701">
        <v>-1.1000000000000001E-3</v>
      </c>
      <c r="S701">
        <v>0</v>
      </c>
      <c r="T701">
        <v>4.03</v>
      </c>
      <c r="U701">
        <v>0</v>
      </c>
      <c r="V701" t="s">
        <v>22</v>
      </c>
      <c r="W701">
        <v>2.4499999999999999E-4</v>
      </c>
      <c r="X701">
        <v>0</v>
      </c>
    </row>
    <row r="702" spans="1:24" x14ac:dyDescent="0.25">
      <c r="A702">
        <v>8.9779999999999999E-2</v>
      </c>
      <c r="B702" s="1">
        <v>45380.515150462961</v>
      </c>
      <c r="C702">
        <v>0</v>
      </c>
      <c r="D702">
        <v>0</v>
      </c>
      <c r="E702">
        <v>0</v>
      </c>
      <c r="F702">
        <v>-6.9999999999999999E-4</v>
      </c>
      <c r="G702">
        <v>100</v>
      </c>
      <c r="H702">
        <v>3</v>
      </c>
      <c r="I702">
        <v>100</v>
      </c>
      <c r="J702">
        <v>-1.1000000000000001E-3</v>
      </c>
      <c r="K702">
        <v>50</v>
      </c>
      <c r="L702">
        <v>0.3</v>
      </c>
      <c r="M702">
        <v>50.1</v>
      </c>
      <c r="N702">
        <v>0</v>
      </c>
      <c r="O702">
        <v>0</v>
      </c>
      <c r="P702">
        <v>0</v>
      </c>
      <c r="Q702">
        <v>0</v>
      </c>
      <c r="R702">
        <v>-1.1000000000000001E-3</v>
      </c>
      <c r="S702">
        <v>0</v>
      </c>
      <c r="T702">
        <v>4.03</v>
      </c>
      <c r="U702">
        <v>0</v>
      </c>
      <c r="V702" t="s">
        <v>22</v>
      </c>
      <c r="W702">
        <v>2.4499999999999999E-4</v>
      </c>
      <c r="X702">
        <v>0</v>
      </c>
    </row>
    <row r="703" spans="1:24" x14ac:dyDescent="0.25">
      <c r="A703">
        <v>8.992E-2</v>
      </c>
      <c r="B703" s="1">
        <v>45380.515150462961</v>
      </c>
      <c r="C703">
        <v>0</v>
      </c>
      <c r="D703">
        <v>0</v>
      </c>
      <c r="E703">
        <v>0</v>
      </c>
      <c r="F703">
        <v>-4.0000000000000002E-4</v>
      </c>
      <c r="G703">
        <v>100</v>
      </c>
      <c r="H703">
        <v>3</v>
      </c>
      <c r="I703">
        <v>100</v>
      </c>
      <c r="J703">
        <v>-4.0000000000000002E-4</v>
      </c>
      <c r="K703">
        <v>50</v>
      </c>
      <c r="L703">
        <v>0.3</v>
      </c>
      <c r="M703">
        <v>50.1</v>
      </c>
      <c r="N703">
        <v>6.9999999999999999E-4</v>
      </c>
      <c r="O703">
        <v>0</v>
      </c>
      <c r="P703">
        <v>0</v>
      </c>
      <c r="Q703">
        <v>0</v>
      </c>
      <c r="R703">
        <v>-1.1000000000000001E-3</v>
      </c>
      <c r="S703">
        <v>0</v>
      </c>
      <c r="T703">
        <v>0</v>
      </c>
      <c r="U703">
        <v>0</v>
      </c>
      <c r="V703" t="s">
        <v>22</v>
      </c>
      <c r="W703">
        <v>2.0599999999999999E-4</v>
      </c>
      <c r="X703">
        <v>0</v>
      </c>
    </row>
    <row r="704" spans="1:24" x14ac:dyDescent="0.25">
      <c r="A704">
        <v>9.0060000000000001E-2</v>
      </c>
      <c r="B704" s="1">
        <v>45380.515162037038</v>
      </c>
      <c r="C704">
        <v>0</v>
      </c>
      <c r="D704">
        <v>0</v>
      </c>
      <c r="E704">
        <v>0</v>
      </c>
      <c r="F704">
        <v>0</v>
      </c>
      <c r="G704">
        <v>100</v>
      </c>
      <c r="H704">
        <v>3</v>
      </c>
      <c r="I704">
        <v>100.1</v>
      </c>
      <c r="J704">
        <v>4.0000000000000002E-4</v>
      </c>
      <c r="K704">
        <v>50</v>
      </c>
      <c r="L704">
        <v>0.3</v>
      </c>
      <c r="M704">
        <v>50.1</v>
      </c>
      <c r="N704">
        <v>-1.1000000000000001E-3</v>
      </c>
      <c r="O704">
        <v>0</v>
      </c>
      <c r="P704">
        <v>0</v>
      </c>
      <c r="Q704">
        <v>0</v>
      </c>
      <c r="R704">
        <v>-6.9999999999999999E-4</v>
      </c>
      <c r="S704">
        <v>0</v>
      </c>
      <c r="T704">
        <v>0</v>
      </c>
      <c r="U704">
        <v>0</v>
      </c>
      <c r="V704" t="s">
        <v>22</v>
      </c>
      <c r="W704">
        <v>2.0599999999999999E-4</v>
      </c>
      <c r="X704">
        <v>0</v>
      </c>
    </row>
    <row r="705" spans="1:24" x14ac:dyDescent="0.25">
      <c r="A705">
        <v>9.0200000000000002E-2</v>
      </c>
      <c r="B705" s="1">
        <v>45380.515162037038</v>
      </c>
      <c r="C705">
        <v>0</v>
      </c>
      <c r="D705">
        <v>0</v>
      </c>
      <c r="E705">
        <v>0</v>
      </c>
      <c r="F705">
        <v>0</v>
      </c>
      <c r="G705">
        <v>100</v>
      </c>
      <c r="H705">
        <v>3</v>
      </c>
      <c r="I705">
        <v>100</v>
      </c>
      <c r="J705">
        <v>-4.0000000000000002E-4</v>
      </c>
      <c r="K705">
        <v>50</v>
      </c>
      <c r="L705">
        <v>0.3</v>
      </c>
      <c r="M705">
        <v>50.1</v>
      </c>
      <c r="N705">
        <v>-4.0000000000000002E-4</v>
      </c>
      <c r="O705">
        <v>0</v>
      </c>
      <c r="P705">
        <v>0</v>
      </c>
      <c r="Q705">
        <v>0</v>
      </c>
      <c r="R705">
        <v>-6.9999999999999999E-4</v>
      </c>
      <c r="S705">
        <v>0</v>
      </c>
      <c r="T705">
        <v>0</v>
      </c>
      <c r="U705">
        <v>0</v>
      </c>
      <c r="V705" t="s">
        <v>22</v>
      </c>
      <c r="W705">
        <v>1.7100000000000001E-4</v>
      </c>
      <c r="X705">
        <v>0</v>
      </c>
    </row>
    <row r="706" spans="1:24" x14ac:dyDescent="0.25">
      <c r="A706">
        <v>9.0329999999999994E-2</v>
      </c>
      <c r="B706" s="1">
        <v>45380.515173611115</v>
      </c>
      <c r="C706">
        <v>0</v>
      </c>
      <c r="D706">
        <v>0</v>
      </c>
      <c r="E706">
        <v>0</v>
      </c>
      <c r="F706">
        <v>4.0000000000000002E-4</v>
      </c>
      <c r="G706">
        <v>100</v>
      </c>
      <c r="H706">
        <v>3</v>
      </c>
      <c r="I706">
        <v>100</v>
      </c>
      <c r="J706">
        <v>-4.0000000000000002E-4</v>
      </c>
      <c r="K706">
        <v>50</v>
      </c>
      <c r="L706">
        <v>0.3</v>
      </c>
      <c r="M706">
        <v>50.1</v>
      </c>
      <c r="N706">
        <v>-6.9999999999999999E-4</v>
      </c>
      <c r="O706">
        <v>0</v>
      </c>
      <c r="P706">
        <v>0</v>
      </c>
      <c r="Q706">
        <v>0</v>
      </c>
      <c r="R706">
        <v>-6.9999999999999999E-4</v>
      </c>
      <c r="S706">
        <v>0</v>
      </c>
      <c r="T706">
        <v>0</v>
      </c>
      <c r="U706">
        <v>0</v>
      </c>
      <c r="V706" t="s">
        <v>22</v>
      </c>
      <c r="W706">
        <v>1.7100000000000001E-4</v>
      </c>
      <c r="X706">
        <v>0</v>
      </c>
    </row>
    <row r="707" spans="1:24" x14ac:dyDescent="0.25">
      <c r="A707">
        <v>9.0469999999999995E-2</v>
      </c>
      <c r="B707" s="1">
        <v>45380.515173611115</v>
      </c>
      <c r="C707">
        <v>0</v>
      </c>
      <c r="D707">
        <v>0</v>
      </c>
      <c r="E707">
        <v>0</v>
      </c>
      <c r="F707">
        <v>0</v>
      </c>
      <c r="G707">
        <v>100</v>
      </c>
      <c r="H707">
        <v>3</v>
      </c>
      <c r="I707">
        <v>100</v>
      </c>
      <c r="J707">
        <v>0</v>
      </c>
      <c r="K707">
        <v>50</v>
      </c>
      <c r="L707">
        <v>0.3</v>
      </c>
      <c r="M707">
        <v>50.1</v>
      </c>
      <c r="N707">
        <v>4.0000000000000002E-4</v>
      </c>
      <c r="O707">
        <v>0</v>
      </c>
      <c r="P707">
        <v>0</v>
      </c>
      <c r="Q707">
        <v>0</v>
      </c>
      <c r="R707">
        <v>-1.1000000000000001E-3</v>
      </c>
      <c r="S707">
        <v>0</v>
      </c>
      <c r="T707">
        <v>0.01</v>
      </c>
      <c r="U707">
        <v>0</v>
      </c>
      <c r="V707" t="s">
        <v>22</v>
      </c>
      <c r="W707">
        <v>1.3999999999999999E-4</v>
      </c>
      <c r="X707">
        <v>0</v>
      </c>
    </row>
    <row r="708" spans="1:24" x14ac:dyDescent="0.25">
      <c r="A708">
        <v>9.0609999999999996E-2</v>
      </c>
      <c r="B708" s="1">
        <v>45380.515185185184</v>
      </c>
      <c r="C708">
        <v>0</v>
      </c>
      <c r="D708">
        <v>0</v>
      </c>
      <c r="E708">
        <v>0</v>
      </c>
      <c r="F708">
        <v>4.0000000000000002E-4</v>
      </c>
      <c r="G708">
        <v>100</v>
      </c>
      <c r="H708">
        <v>3</v>
      </c>
      <c r="I708">
        <v>100</v>
      </c>
      <c r="J708">
        <v>-6.9999999999999999E-4</v>
      </c>
      <c r="K708">
        <v>50</v>
      </c>
      <c r="L708">
        <v>0.3</v>
      </c>
      <c r="M708">
        <v>50.1</v>
      </c>
      <c r="N708">
        <v>-4.0000000000000002E-4</v>
      </c>
      <c r="O708">
        <v>0</v>
      </c>
      <c r="P708">
        <v>0</v>
      </c>
      <c r="Q708">
        <v>0</v>
      </c>
      <c r="R708">
        <v>-1.1000000000000001E-3</v>
      </c>
      <c r="S708">
        <v>0</v>
      </c>
      <c r="T708">
        <v>0.01</v>
      </c>
      <c r="U708">
        <v>0</v>
      </c>
      <c r="V708" t="s">
        <v>22</v>
      </c>
      <c r="W708">
        <v>1.3999999999999999E-4</v>
      </c>
      <c r="X708">
        <v>0</v>
      </c>
    </row>
    <row r="709" spans="1:24" x14ac:dyDescent="0.25">
      <c r="A709">
        <v>9.0749999999999997E-2</v>
      </c>
      <c r="B709" s="1">
        <v>45380.515185185184</v>
      </c>
      <c r="C709">
        <v>0</v>
      </c>
      <c r="D709">
        <v>0</v>
      </c>
      <c r="E709">
        <v>0</v>
      </c>
      <c r="F709">
        <v>-4.0000000000000002E-4</v>
      </c>
      <c r="G709">
        <v>100</v>
      </c>
      <c r="H709">
        <v>3</v>
      </c>
      <c r="I709">
        <v>100</v>
      </c>
      <c r="J709">
        <v>-4.0000000000000002E-4</v>
      </c>
      <c r="K709">
        <v>50</v>
      </c>
      <c r="L709">
        <v>0.3</v>
      </c>
      <c r="M709">
        <v>50.1</v>
      </c>
      <c r="N709">
        <v>1.8E-3</v>
      </c>
      <c r="O709">
        <v>0</v>
      </c>
      <c r="P709">
        <v>0</v>
      </c>
      <c r="Q709">
        <v>0</v>
      </c>
      <c r="R709">
        <v>-1.1000000000000001E-3</v>
      </c>
      <c r="S709">
        <v>0</v>
      </c>
      <c r="T709">
        <v>0.02</v>
      </c>
      <c r="U709">
        <v>0</v>
      </c>
      <c r="V709" t="s">
        <v>22</v>
      </c>
      <c r="W709">
        <v>1.1400000000000001E-4</v>
      </c>
      <c r="X709">
        <v>0</v>
      </c>
    </row>
    <row r="710" spans="1:24" x14ac:dyDescent="0.25">
      <c r="A710">
        <v>9.0889999999999999E-2</v>
      </c>
      <c r="B710" s="1">
        <v>45380.515196759261</v>
      </c>
      <c r="C710">
        <v>0</v>
      </c>
      <c r="D710">
        <v>0</v>
      </c>
      <c r="E710">
        <v>0</v>
      </c>
      <c r="F710">
        <v>4.0000000000000002E-4</v>
      </c>
      <c r="G710">
        <v>100</v>
      </c>
      <c r="H710">
        <v>3</v>
      </c>
      <c r="I710">
        <v>100</v>
      </c>
      <c r="J710">
        <v>2.0999999999999999E-3</v>
      </c>
      <c r="K710">
        <v>50</v>
      </c>
      <c r="L710">
        <v>0.3</v>
      </c>
      <c r="M710">
        <v>50.1</v>
      </c>
      <c r="N710">
        <v>-4.0000000000000002E-4</v>
      </c>
      <c r="O710">
        <v>0</v>
      </c>
      <c r="P710">
        <v>0</v>
      </c>
      <c r="Q710">
        <v>0</v>
      </c>
      <c r="R710">
        <v>-4.0000000000000002E-4</v>
      </c>
      <c r="S710">
        <v>0</v>
      </c>
      <c r="T710">
        <v>0.02</v>
      </c>
      <c r="U710">
        <v>0</v>
      </c>
      <c r="V710" t="s">
        <v>22</v>
      </c>
      <c r="W710">
        <v>1.1400000000000001E-4</v>
      </c>
      <c r="X710">
        <v>0</v>
      </c>
    </row>
    <row r="711" spans="1:24" x14ac:dyDescent="0.25">
      <c r="A711">
        <v>9.103E-2</v>
      </c>
      <c r="B711" s="1">
        <v>45380.515196759261</v>
      </c>
      <c r="C711">
        <v>0</v>
      </c>
      <c r="D711">
        <v>0</v>
      </c>
      <c r="E711">
        <v>0</v>
      </c>
      <c r="F711">
        <v>0</v>
      </c>
      <c r="G711">
        <v>100</v>
      </c>
      <c r="H711">
        <v>3</v>
      </c>
      <c r="I711">
        <v>100.1</v>
      </c>
      <c r="J711">
        <v>0</v>
      </c>
      <c r="K711">
        <v>50</v>
      </c>
      <c r="L711">
        <v>0.3</v>
      </c>
      <c r="M711">
        <v>50.1</v>
      </c>
      <c r="N711">
        <v>4.0000000000000002E-4</v>
      </c>
      <c r="O711">
        <v>0</v>
      </c>
      <c r="P711">
        <v>0</v>
      </c>
      <c r="Q711">
        <v>0</v>
      </c>
      <c r="R711">
        <v>-4.0000000000000002E-4</v>
      </c>
      <c r="S711">
        <v>0</v>
      </c>
      <c r="T711">
        <v>0.04</v>
      </c>
      <c r="U711">
        <v>0</v>
      </c>
      <c r="V711" t="s">
        <v>22</v>
      </c>
      <c r="W711">
        <v>9.2899999999999995E-5</v>
      </c>
      <c r="X711">
        <v>0</v>
      </c>
    </row>
    <row r="712" spans="1:24" x14ac:dyDescent="0.25">
      <c r="A712">
        <v>9.1170000000000001E-2</v>
      </c>
      <c r="B712" s="1">
        <v>45380.515208333331</v>
      </c>
      <c r="C712">
        <v>0</v>
      </c>
      <c r="D712">
        <v>0</v>
      </c>
      <c r="E712">
        <v>0</v>
      </c>
      <c r="F712">
        <v>-1.1000000000000001E-3</v>
      </c>
      <c r="G712">
        <v>100</v>
      </c>
      <c r="H712">
        <v>3</v>
      </c>
      <c r="I712">
        <v>100.1</v>
      </c>
      <c r="J712">
        <v>0</v>
      </c>
      <c r="K712">
        <v>50</v>
      </c>
      <c r="L712">
        <v>0.3</v>
      </c>
      <c r="M712">
        <v>50.1</v>
      </c>
      <c r="N712">
        <v>1.4E-3</v>
      </c>
      <c r="O712">
        <v>0</v>
      </c>
      <c r="P712">
        <v>0</v>
      </c>
      <c r="Q712">
        <v>0</v>
      </c>
      <c r="R712">
        <v>-1.4E-3</v>
      </c>
      <c r="S712">
        <v>0</v>
      </c>
      <c r="T712">
        <v>0.04</v>
      </c>
      <c r="U712">
        <v>0</v>
      </c>
      <c r="V712" t="s">
        <v>22</v>
      </c>
      <c r="W712">
        <v>9.2899999999999995E-5</v>
      </c>
      <c r="X712">
        <v>0</v>
      </c>
    </row>
    <row r="713" spans="1:24" x14ac:dyDescent="0.25">
      <c r="A713">
        <v>9.1310000000000002E-2</v>
      </c>
      <c r="B713" s="1">
        <v>45380.515208333331</v>
      </c>
      <c r="C713">
        <v>0</v>
      </c>
      <c r="D713">
        <v>0</v>
      </c>
      <c r="E713">
        <v>0</v>
      </c>
      <c r="F713">
        <v>-6.9999999999999999E-4</v>
      </c>
      <c r="G713">
        <v>100</v>
      </c>
      <c r="H713">
        <v>3</v>
      </c>
      <c r="I713">
        <v>100</v>
      </c>
      <c r="J713">
        <v>4.0000000000000002E-4</v>
      </c>
      <c r="K713">
        <v>50</v>
      </c>
      <c r="L713">
        <v>0.3</v>
      </c>
      <c r="M713">
        <v>50.1</v>
      </c>
      <c r="N713">
        <v>0</v>
      </c>
      <c r="O713">
        <v>0</v>
      </c>
      <c r="P713">
        <v>0</v>
      </c>
      <c r="Q713">
        <v>0</v>
      </c>
      <c r="R713">
        <v>-6.9999999999999999E-4</v>
      </c>
      <c r="S713">
        <v>0</v>
      </c>
      <c r="T713">
        <v>0.05</v>
      </c>
      <c r="U713">
        <v>0</v>
      </c>
      <c r="V713" t="s">
        <v>22</v>
      </c>
      <c r="W713">
        <v>7.7399999999999998E-5</v>
      </c>
      <c r="X713">
        <v>0</v>
      </c>
    </row>
    <row r="714" spans="1:24" x14ac:dyDescent="0.25">
      <c r="A714">
        <v>9.1450000000000004E-2</v>
      </c>
      <c r="B714" s="1">
        <v>45380.515219907407</v>
      </c>
      <c r="C714">
        <v>0</v>
      </c>
      <c r="D714">
        <v>0</v>
      </c>
      <c r="E714">
        <v>0</v>
      </c>
      <c r="F714">
        <v>-4.0000000000000002E-4</v>
      </c>
      <c r="G714">
        <v>100</v>
      </c>
      <c r="H714">
        <v>3</v>
      </c>
      <c r="I714">
        <v>100</v>
      </c>
      <c r="J714">
        <v>-4.0000000000000002E-4</v>
      </c>
      <c r="K714">
        <v>50</v>
      </c>
      <c r="L714">
        <v>0.3</v>
      </c>
      <c r="M714">
        <v>50.1</v>
      </c>
      <c r="N714">
        <v>1.8E-3</v>
      </c>
      <c r="O714">
        <v>0</v>
      </c>
      <c r="P714">
        <v>0</v>
      </c>
      <c r="Q714">
        <v>0</v>
      </c>
      <c r="R714">
        <v>-1.1000000000000001E-3</v>
      </c>
      <c r="S714">
        <v>0</v>
      </c>
      <c r="T714">
        <v>0.05</v>
      </c>
      <c r="U714">
        <v>0</v>
      </c>
      <c r="V714" t="s">
        <v>22</v>
      </c>
      <c r="W714">
        <v>7.7399999999999998E-5</v>
      </c>
      <c r="X714">
        <v>0</v>
      </c>
    </row>
    <row r="715" spans="1:24" x14ac:dyDescent="0.25">
      <c r="A715">
        <v>9.1579999999999995E-2</v>
      </c>
      <c r="B715" s="1">
        <v>45380.515219907407</v>
      </c>
      <c r="C715">
        <v>0</v>
      </c>
      <c r="D715">
        <v>0</v>
      </c>
      <c r="E715">
        <v>0</v>
      </c>
      <c r="F715">
        <v>0</v>
      </c>
      <c r="G715">
        <v>100</v>
      </c>
      <c r="H715">
        <v>3</v>
      </c>
      <c r="I715">
        <v>100</v>
      </c>
      <c r="J715">
        <v>-6.9999999999999999E-4</v>
      </c>
      <c r="K715">
        <v>50</v>
      </c>
      <c r="L715">
        <v>0.3</v>
      </c>
      <c r="M715">
        <v>50.1</v>
      </c>
      <c r="N715">
        <v>6.9999999999999999E-4</v>
      </c>
      <c r="O715">
        <v>0</v>
      </c>
      <c r="P715">
        <v>0</v>
      </c>
      <c r="Q715">
        <v>0</v>
      </c>
      <c r="R715">
        <v>-1.1000000000000001E-3</v>
      </c>
      <c r="S715">
        <v>0</v>
      </c>
      <c r="T715">
        <v>0.06</v>
      </c>
      <c r="U715">
        <v>0</v>
      </c>
      <c r="V715" t="s">
        <v>22</v>
      </c>
      <c r="W715">
        <v>6.3800000000000006E-5</v>
      </c>
      <c r="X715">
        <v>0</v>
      </c>
    </row>
    <row r="716" spans="1:24" x14ac:dyDescent="0.25">
      <c r="A716">
        <v>9.1719999999999996E-2</v>
      </c>
      <c r="B716" s="1">
        <v>45380.515231481484</v>
      </c>
      <c r="C716">
        <v>0</v>
      </c>
      <c r="D716">
        <v>0</v>
      </c>
      <c r="E716">
        <v>0</v>
      </c>
      <c r="F716">
        <v>-1.1000000000000001E-3</v>
      </c>
      <c r="G716">
        <v>100</v>
      </c>
      <c r="H716">
        <v>3</v>
      </c>
      <c r="I716">
        <v>100</v>
      </c>
      <c r="J716">
        <v>-4.0000000000000002E-4</v>
      </c>
      <c r="K716">
        <v>50</v>
      </c>
      <c r="L716">
        <v>0.3</v>
      </c>
      <c r="M716">
        <v>50.1</v>
      </c>
      <c r="N716">
        <v>6.9999999999999999E-4</v>
      </c>
      <c r="O716">
        <v>0</v>
      </c>
      <c r="P716">
        <v>0</v>
      </c>
      <c r="Q716">
        <v>0</v>
      </c>
      <c r="R716">
        <v>-6.9999999999999999E-4</v>
      </c>
      <c r="S716">
        <v>0</v>
      </c>
      <c r="T716">
        <v>0.06</v>
      </c>
      <c r="U716">
        <v>0</v>
      </c>
      <c r="V716" t="s">
        <v>22</v>
      </c>
      <c r="W716">
        <v>6.3800000000000006E-5</v>
      </c>
      <c r="X716">
        <v>0</v>
      </c>
    </row>
    <row r="717" spans="1:24" x14ac:dyDescent="0.25">
      <c r="A717">
        <v>9.1859999999999997E-2</v>
      </c>
      <c r="B717" s="1">
        <v>45380.515231481484</v>
      </c>
      <c r="C717">
        <v>0</v>
      </c>
      <c r="D717">
        <v>0</v>
      </c>
      <c r="E717">
        <v>0</v>
      </c>
      <c r="F717">
        <v>4.0000000000000002E-4</v>
      </c>
      <c r="G717">
        <v>100</v>
      </c>
      <c r="H717">
        <v>3</v>
      </c>
      <c r="I717">
        <v>100</v>
      </c>
      <c r="J717">
        <v>6.9999999999999999E-4</v>
      </c>
      <c r="K717">
        <v>50</v>
      </c>
      <c r="L717">
        <v>0.3</v>
      </c>
      <c r="M717">
        <v>50.1</v>
      </c>
      <c r="N717">
        <v>0</v>
      </c>
      <c r="O717">
        <v>0</v>
      </c>
      <c r="P717">
        <v>0</v>
      </c>
      <c r="Q717">
        <v>0</v>
      </c>
      <c r="R717">
        <v>-1.1000000000000001E-3</v>
      </c>
      <c r="S717">
        <v>0</v>
      </c>
      <c r="T717">
        <v>7.0000000000000007E-2</v>
      </c>
      <c r="U717">
        <v>0</v>
      </c>
      <c r="V717" t="s">
        <v>22</v>
      </c>
      <c r="W717">
        <v>5.38E-5</v>
      </c>
      <c r="X717">
        <v>0</v>
      </c>
    </row>
    <row r="718" spans="1:24" x14ac:dyDescent="0.25">
      <c r="A718">
        <v>9.1999999999999998E-2</v>
      </c>
      <c r="B718" s="1">
        <v>45380.515243055554</v>
      </c>
      <c r="C718">
        <v>0</v>
      </c>
      <c r="D718">
        <v>0</v>
      </c>
      <c r="E718">
        <v>0</v>
      </c>
      <c r="F718">
        <v>0</v>
      </c>
      <c r="G718">
        <v>100</v>
      </c>
      <c r="H718">
        <v>3</v>
      </c>
      <c r="I718">
        <v>100</v>
      </c>
      <c r="J718">
        <v>4.0000000000000002E-4</v>
      </c>
      <c r="K718">
        <v>50</v>
      </c>
      <c r="L718">
        <v>0.3</v>
      </c>
      <c r="M718">
        <v>50.1</v>
      </c>
      <c r="N718">
        <v>4.0000000000000002E-4</v>
      </c>
      <c r="O718">
        <v>0</v>
      </c>
      <c r="P718">
        <v>0</v>
      </c>
      <c r="Q718">
        <v>0</v>
      </c>
      <c r="R718">
        <v>-1.4E-3</v>
      </c>
      <c r="S718">
        <v>0</v>
      </c>
      <c r="T718">
        <v>7.0000000000000007E-2</v>
      </c>
      <c r="U718">
        <v>0</v>
      </c>
      <c r="V718" t="s">
        <v>22</v>
      </c>
      <c r="W718">
        <v>5.38E-5</v>
      </c>
      <c r="X718">
        <v>0</v>
      </c>
    </row>
    <row r="719" spans="1:24" x14ac:dyDescent="0.25">
      <c r="A719">
        <v>9.214E-2</v>
      </c>
      <c r="B719" s="1">
        <v>45380.515243055554</v>
      </c>
      <c r="C719">
        <v>0</v>
      </c>
      <c r="D719">
        <v>0</v>
      </c>
      <c r="E719">
        <v>0</v>
      </c>
      <c r="F719">
        <v>-6.9999999999999999E-4</v>
      </c>
      <c r="G719">
        <v>100</v>
      </c>
      <c r="H719">
        <v>3</v>
      </c>
      <c r="I719">
        <v>100</v>
      </c>
      <c r="J719">
        <v>6.9999999999999999E-4</v>
      </c>
      <c r="K719">
        <v>50</v>
      </c>
      <c r="L719">
        <v>0.3</v>
      </c>
      <c r="M719">
        <v>50.1</v>
      </c>
      <c r="N719">
        <v>1.1000000000000001E-3</v>
      </c>
      <c r="O719">
        <v>0</v>
      </c>
      <c r="P719">
        <v>0</v>
      </c>
      <c r="Q719">
        <v>0</v>
      </c>
      <c r="R719">
        <v>-1.1000000000000001E-3</v>
      </c>
      <c r="S719">
        <v>4</v>
      </c>
      <c r="T719">
        <v>7.0000000000000007E-2</v>
      </c>
      <c r="U719">
        <v>0</v>
      </c>
      <c r="V719" t="s">
        <v>22</v>
      </c>
      <c r="W719">
        <v>4.5300000000000003E-5</v>
      </c>
      <c r="X719">
        <v>0</v>
      </c>
    </row>
    <row r="720" spans="1:24" x14ac:dyDescent="0.25">
      <c r="A720">
        <v>9.2280000000000001E-2</v>
      </c>
      <c r="B720" s="1">
        <v>45380.51525462963</v>
      </c>
      <c r="C720">
        <v>0</v>
      </c>
      <c r="D720">
        <v>0</v>
      </c>
      <c r="E720">
        <v>0</v>
      </c>
      <c r="F720">
        <v>-4.0000000000000002E-4</v>
      </c>
      <c r="G720">
        <v>100</v>
      </c>
      <c r="H720">
        <v>3</v>
      </c>
      <c r="I720">
        <v>100.1</v>
      </c>
      <c r="J720">
        <v>4.0000000000000002E-4</v>
      </c>
      <c r="K720">
        <v>50</v>
      </c>
      <c r="L720">
        <v>0.3</v>
      </c>
      <c r="M720">
        <v>50.1</v>
      </c>
      <c r="N720">
        <v>0</v>
      </c>
      <c r="O720">
        <v>0</v>
      </c>
      <c r="P720">
        <v>0</v>
      </c>
      <c r="Q720">
        <v>0</v>
      </c>
      <c r="R720">
        <v>-1.4E-3</v>
      </c>
      <c r="S720">
        <v>4</v>
      </c>
      <c r="T720">
        <v>7.0000000000000007E-2</v>
      </c>
      <c r="U720">
        <v>0</v>
      </c>
      <c r="V720" t="s">
        <v>22</v>
      </c>
      <c r="W720">
        <v>4.5300000000000003E-5</v>
      </c>
      <c r="X720">
        <v>0</v>
      </c>
    </row>
    <row r="721" spans="1:24" x14ac:dyDescent="0.25">
      <c r="A721">
        <v>9.2420000000000002E-2</v>
      </c>
      <c r="B721" s="1">
        <v>45380.51525462963</v>
      </c>
      <c r="C721">
        <v>0</v>
      </c>
      <c r="D721">
        <v>0</v>
      </c>
      <c r="E721">
        <v>0</v>
      </c>
      <c r="F721">
        <v>-4.0000000000000002E-4</v>
      </c>
      <c r="G721">
        <v>100</v>
      </c>
      <c r="H721">
        <v>3</v>
      </c>
      <c r="I721">
        <v>100.1</v>
      </c>
      <c r="J721">
        <v>4.0000000000000002E-4</v>
      </c>
      <c r="K721">
        <v>50</v>
      </c>
      <c r="L721">
        <v>0.3</v>
      </c>
      <c r="M721">
        <v>50.1</v>
      </c>
      <c r="N721">
        <v>0</v>
      </c>
      <c r="O721">
        <v>0</v>
      </c>
      <c r="P721">
        <v>0</v>
      </c>
      <c r="Q721">
        <v>0</v>
      </c>
      <c r="R721">
        <v>-1.1000000000000001E-3</v>
      </c>
      <c r="S721">
        <v>4</v>
      </c>
      <c r="T721">
        <v>4.37</v>
      </c>
      <c r="U721">
        <v>0</v>
      </c>
      <c r="V721" t="s">
        <v>22</v>
      </c>
      <c r="W721">
        <v>3.8500000000000001E-5</v>
      </c>
      <c r="X721">
        <v>0</v>
      </c>
    </row>
    <row r="722" spans="1:24" x14ac:dyDescent="0.25">
      <c r="A722">
        <v>9.2560000000000003E-2</v>
      </c>
      <c r="B722" s="1">
        <v>45380.515266203707</v>
      </c>
      <c r="C722">
        <v>0</v>
      </c>
      <c r="D722">
        <v>0</v>
      </c>
      <c r="E722">
        <v>0</v>
      </c>
      <c r="F722">
        <v>-6.9999999999999999E-4</v>
      </c>
      <c r="G722">
        <v>100</v>
      </c>
      <c r="H722">
        <v>3</v>
      </c>
      <c r="I722">
        <v>100</v>
      </c>
      <c r="J722">
        <v>4.0000000000000002E-4</v>
      </c>
      <c r="K722">
        <v>50</v>
      </c>
      <c r="L722">
        <v>0.3</v>
      </c>
      <c r="M722">
        <v>50.1</v>
      </c>
      <c r="N722">
        <v>0</v>
      </c>
      <c r="O722">
        <v>0</v>
      </c>
      <c r="P722">
        <v>0</v>
      </c>
      <c r="Q722">
        <v>0</v>
      </c>
      <c r="R722">
        <v>-1.1000000000000001E-3</v>
      </c>
      <c r="S722">
        <v>4</v>
      </c>
      <c r="T722">
        <v>4.37</v>
      </c>
      <c r="U722">
        <v>0</v>
      </c>
      <c r="V722" t="s">
        <v>22</v>
      </c>
      <c r="W722">
        <v>3.8500000000000001E-5</v>
      </c>
      <c r="X722">
        <v>0</v>
      </c>
    </row>
    <row r="723" spans="1:24" x14ac:dyDescent="0.25">
      <c r="A723">
        <v>9.2700000000000005E-2</v>
      </c>
      <c r="B723" s="1">
        <v>45380.515266203707</v>
      </c>
      <c r="C723">
        <v>0</v>
      </c>
      <c r="D723">
        <v>0</v>
      </c>
      <c r="E723">
        <v>0</v>
      </c>
      <c r="F723">
        <v>0</v>
      </c>
      <c r="G723">
        <v>100</v>
      </c>
      <c r="H723">
        <v>3</v>
      </c>
      <c r="I723">
        <v>100</v>
      </c>
      <c r="J723">
        <v>-6.9999999999999999E-4</v>
      </c>
      <c r="K723">
        <v>50</v>
      </c>
      <c r="L723">
        <v>0.3</v>
      </c>
      <c r="M723">
        <v>50.1</v>
      </c>
      <c r="N723">
        <v>-4.0000000000000002E-4</v>
      </c>
      <c r="O723">
        <v>0</v>
      </c>
      <c r="P723">
        <v>0</v>
      </c>
      <c r="Q723">
        <v>0</v>
      </c>
      <c r="R723">
        <v>-6.9999999999999999E-4</v>
      </c>
      <c r="S723">
        <v>4</v>
      </c>
      <c r="T723">
        <v>3.99</v>
      </c>
      <c r="U723">
        <v>0</v>
      </c>
      <c r="V723" t="s">
        <v>22</v>
      </c>
      <c r="W723">
        <v>3.57E-5</v>
      </c>
      <c r="X723">
        <v>0</v>
      </c>
    </row>
    <row r="724" spans="1:24" x14ac:dyDescent="0.25">
      <c r="A724">
        <v>9.2829999999999996E-2</v>
      </c>
      <c r="B724" s="1">
        <v>45380.515277777777</v>
      </c>
      <c r="C724">
        <v>0</v>
      </c>
      <c r="D724">
        <v>0</v>
      </c>
      <c r="E724">
        <v>0</v>
      </c>
      <c r="F724">
        <v>-6.9999999999999999E-4</v>
      </c>
      <c r="G724">
        <v>100</v>
      </c>
      <c r="H724">
        <v>3</v>
      </c>
      <c r="I724">
        <v>100</v>
      </c>
      <c r="J724">
        <v>4.0000000000000002E-4</v>
      </c>
      <c r="K724">
        <v>50</v>
      </c>
      <c r="L724">
        <v>0.3</v>
      </c>
      <c r="M724">
        <v>50.1</v>
      </c>
      <c r="N724">
        <v>-6.9999999999999999E-4</v>
      </c>
      <c r="O724">
        <v>0</v>
      </c>
      <c r="P724">
        <v>0</v>
      </c>
      <c r="Q724">
        <v>0</v>
      </c>
      <c r="R724">
        <v>-1.4E-3</v>
      </c>
      <c r="S724">
        <v>4</v>
      </c>
      <c r="T724">
        <v>3.99</v>
      </c>
      <c r="U724">
        <v>0</v>
      </c>
      <c r="V724" t="s">
        <v>22</v>
      </c>
      <c r="W724">
        <v>3.57E-5</v>
      </c>
      <c r="X724">
        <v>0</v>
      </c>
    </row>
    <row r="725" spans="1:24" x14ac:dyDescent="0.25">
      <c r="A725">
        <v>9.2969999999999997E-2</v>
      </c>
      <c r="B725" s="1">
        <v>45380.515277777777</v>
      </c>
      <c r="C725">
        <v>0</v>
      </c>
      <c r="D725">
        <v>0</v>
      </c>
      <c r="E725">
        <v>0</v>
      </c>
      <c r="F725">
        <v>0</v>
      </c>
      <c r="G725">
        <v>100</v>
      </c>
      <c r="H725">
        <v>3</v>
      </c>
      <c r="I725">
        <v>100</v>
      </c>
      <c r="J725">
        <v>0</v>
      </c>
      <c r="K725">
        <v>50</v>
      </c>
      <c r="L725">
        <v>0.3</v>
      </c>
      <c r="M725">
        <v>50.1</v>
      </c>
      <c r="N725">
        <v>-4.0000000000000002E-4</v>
      </c>
      <c r="O725">
        <v>0</v>
      </c>
      <c r="P725">
        <v>0</v>
      </c>
      <c r="Q725">
        <v>0</v>
      </c>
      <c r="R725">
        <v>-1.8E-3</v>
      </c>
      <c r="S725">
        <v>4</v>
      </c>
      <c r="T725">
        <v>3.99</v>
      </c>
      <c r="U725">
        <v>0</v>
      </c>
      <c r="V725" t="s">
        <v>22</v>
      </c>
      <c r="W725">
        <v>3.4799999999999999E-5</v>
      </c>
      <c r="X725">
        <v>0</v>
      </c>
    </row>
    <row r="726" spans="1:24" x14ac:dyDescent="0.25">
      <c r="A726">
        <v>9.3109999999999998E-2</v>
      </c>
      <c r="B726" s="1">
        <v>45380.515289351853</v>
      </c>
      <c r="C726">
        <v>0</v>
      </c>
      <c r="D726">
        <v>0</v>
      </c>
      <c r="E726">
        <v>0</v>
      </c>
      <c r="F726">
        <v>4.0000000000000002E-4</v>
      </c>
      <c r="G726">
        <v>100</v>
      </c>
      <c r="H726">
        <v>3</v>
      </c>
      <c r="I726">
        <v>100</v>
      </c>
      <c r="J726">
        <v>4.0000000000000002E-4</v>
      </c>
      <c r="K726">
        <v>50</v>
      </c>
      <c r="L726">
        <v>0.3</v>
      </c>
      <c r="M726">
        <v>50.1</v>
      </c>
      <c r="N726">
        <v>6.9999999999999999E-4</v>
      </c>
      <c r="O726">
        <v>0</v>
      </c>
      <c r="P726">
        <v>0</v>
      </c>
      <c r="Q726">
        <v>0</v>
      </c>
      <c r="R726">
        <v>-1.1000000000000001E-3</v>
      </c>
      <c r="S726">
        <v>4</v>
      </c>
      <c r="T726">
        <v>3.99</v>
      </c>
      <c r="U726">
        <v>0</v>
      </c>
      <c r="V726" t="s">
        <v>22</v>
      </c>
      <c r="W726">
        <v>3.4799999999999999E-5</v>
      </c>
      <c r="X726">
        <v>0</v>
      </c>
    </row>
    <row r="727" spans="1:24" x14ac:dyDescent="0.25">
      <c r="A727">
        <v>9.325E-2</v>
      </c>
      <c r="B727" s="1">
        <v>45380.515289351853</v>
      </c>
      <c r="C727">
        <v>0</v>
      </c>
      <c r="D727">
        <v>0</v>
      </c>
      <c r="E727">
        <v>0</v>
      </c>
      <c r="F727">
        <v>4.0000000000000002E-4</v>
      </c>
      <c r="G727">
        <v>100</v>
      </c>
      <c r="H727">
        <v>3</v>
      </c>
      <c r="I727">
        <v>100</v>
      </c>
      <c r="J727">
        <v>-4.0000000000000002E-4</v>
      </c>
      <c r="K727">
        <v>50</v>
      </c>
      <c r="L727">
        <v>0.3</v>
      </c>
      <c r="M727">
        <v>50.1</v>
      </c>
      <c r="N727">
        <v>1.1000000000000001E-3</v>
      </c>
      <c r="O727">
        <v>0</v>
      </c>
      <c r="P727">
        <v>0</v>
      </c>
      <c r="Q727">
        <v>0</v>
      </c>
      <c r="R727">
        <v>-1.4E-3</v>
      </c>
      <c r="S727">
        <v>4</v>
      </c>
      <c r="T727">
        <v>3.99</v>
      </c>
      <c r="U727">
        <v>0</v>
      </c>
      <c r="V727" t="s">
        <v>22</v>
      </c>
      <c r="W727">
        <v>3.4799999999999999E-5</v>
      </c>
      <c r="X727">
        <v>0</v>
      </c>
    </row>
    <row r="728" spans="1:24" x14ac:dyDescent="0.25">
      <c r="A728">
        <v>9.3670000000000003E-2</v>
      </c>
      <c r="B728" s="1">
        <v>45380.5153125</v>
      </c>
      <c r="C728">
        <v>0</v>
      </c>
      <c r="D728">
        <v>0</v>
      </c>
      <c r="E728">
        <v>0</v>
      </c>
      <c r="F728">
        <v>-4.0000000000000002E-4</v>
      </c>
      <c r="G728">
        <v>100</v>
      </c>
      <c r="H728">
        <v>3</v>
      </c>
      <c r="I728">
        <v>100</v>
      </c>
      <c r="J728">
        <v>6.9999999999999999E-4</v>
      </c>
      <c r="K728">
        <v>50</v>
      </c>
      <c r="L728">
        <v>0.3</v>
      </c>
      <c r="M728">
        <v>50.1</v>
      </c>
      <c r="N728">
        <v>0</v>
      </c>
      <c r="O728">
        <v>0</v>
      </c>
      <c r="P728">
        <v>0</v>
      </c>
      <c r="Q728">
        <v>0</v>
      </c>
      <c r="R728">
        <v>-6.9999999999999999E-4</v>
      </c>
      <c r="S728">
        <v>4</v>
      </c>
      <c r="T728">
        <v>4</v>
      </c>
      <c r="U728">
        <v>0</v>
      </c>
      <c r="V728" t="s">
        <v>22</v>
      </c>
      <c r="W728">
        <v>3.5099999999999999E-5</v>
      </c>
      <c r="X728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1022"/>
  <sheetViews>
    <sheetView zoomScale="33" zoomScaleNormal="33" workbookViewId="0">
      <pane ySplit="1" topLeftCell="A2" activePane="bottomLeft" state="frozen"/>
      <selection pane="bottomLeft" activeCell="A27" sqref="A27"/>
    </sheetView>
  </sheetViews>
  <sheetFormatPr defaultRowHeight="15" x14ac:dyDescent="0.25"/>
  <cols>
    <col min="1" max="1" width="12.5703125" customWidth="1"/>
    <col min="2" max="2" width="15.85546875" customWidth="1"/>
    <col min="3" max="3" width="16.42578125" customWidth="1"/>
    <col min="4" max="4" width="16.28515625" customWidth="1"/>
    <col min="5" max="5" width="14.42578125" customWidth="1"/>
    <col min="6" max="6" width="14.28515625" customWidth="1"/>
    <col min="7" max="7" width="22.42578125" customWidth="1"/>
    <col min="8" max="8" width="22.28515625" customWidth="1"/>
    <col min="9" max="9" width="20.42578125" customWidth="1"/>
    <col min="10" max="10" width="20.28515625" customWidth="1"/>
    <col min="11" max="11" width="19.7109375" customWidth="1"/>
    <col min="12" max="12" width="19.5703125" customWidth="1"/>
    <col min="13" max="13" width="17.7109375" customWidth="1"/>
    <col min="14" max="14" width="17.5703125" customWidth="1"/>
    <col min="15" max="15" width="16.5703125" customWidth="1"/>
    <col min="16" max="16" width="16.42578125" customWidth="1"/>
    <col min="17" max="17" width="14.5703125" customWidth="1"/>
    <col min="18" max="18" width="14.42578125" customWidth="1"/>
    <col min="19" max="19" width="25.42578125" customWidth="1"/>
    <col min="20" max="20" width="23.42578125" customWidth="1"/>
    <col min="21" max="21" width="13.85546875" customWidth="1"/>
    <col min="22" max="22" width="15.85546875" customWidth="1"/>
    <col min="23" max="23" width="15.42578125" customWidth="1"/>
    <col min="24" max="24" width="25.5703125" customWidth="1"/>
    <col min="25" max="25" width="15" customWidth="1"/>
  </cols>
  <sheetData>
    <row r="1" spans="1:2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23</v>
      </c>
      <c r="X1" t="s">
        <v>28</v>
      </c>
      <c r="Y1" t="s">
        <v>25</v>
      </c>
    </row>
    <row r="2" spans="1:25" x14ac:dyDescent="0.25">
      <c r="A2">
        <v>0</v>
      </c>
      <c r="B2" s="1">
        <v>45380.515405092592</v>
      </c>
      <c r="C2">
        <v>0</v>
      </c>
      <c r="D2">
        <v>0</v>
      </c>
      <c r="E2">
        <v>0</v>
      </c>
      <c r="F2">
        <v>6.9999999999999999E-4</v>
      </c>
      <c r="G2">
        <v>100</v>
      </c>
      <c r="H2">
        <v>3</v>
      </c>
      <c r="I2">
        <v>100</v>
      </c>
      <c r="J2">
        <v>4.0000000000000002E-4</v>
      </c>
      <c r="K2">
        <v>50</v>
      </c>
      <c r="L2">
        <v>0.3</v>
      </c>
      <c r="M2">
        <v>50.1</v>
      </c>
      <c r="N2">
        <v>1.4E-3</v>
      </c>
      <c r="O2">
        <v>0</v>
      </c>
      <c r="P2">
        <v>0</v>
      </c>
      <c r="Q2">
        <v>0</v>
      </c>
      <c r="R2">
        <v>-6.9999999999999999E-4</v>
      </c>
      <c r="S2">
        <v>0</v>
      </c>
      <c r="T2">
        <v>0.02</v>
      </c>
      <c r="U2">
        <v>0</v>
      </c>
      <c r="V2" t="s">
        <v>22</v>
      </c>
      <c r="W2">
        <v>2.19E-5</v>
      </c>
      <c r="X2">
        <v>0</v>
      </c>
    </row>
    <row r="3" spans="1:25" x14ac:dyDescent="0.25">
      <c r="A3">
        <v>6.0000000000000002E-5</v>
      </c>
      <c r="B3" s="1">
        <v>45380.515405092592</v>
      </c>
      <c r="C3">
        <v>0</v>
      </c>
      <c r="D3">
        <v>0</v>
      </c>
      <c r="E3">
        <v>0</v>
      </c>
      <c r="F3">
        <v>6.9999999999999999E-4</v>
      </c>
      <c r="G3">
        <v>100</v>
      </c>
      <c r="H3">
        <v>3</v>
      </c>
      <c r="I3">
        <v>100</v>
      </c>
      <c r="J3">
        <v>4.0000000000000002E-4</v>
      </c>
      <c r="K3">
        <v>50</v>
      </c>
      <c r="L3">
        <v>0.3</v>
      </c>
      <c r="M3">
        <v>50.1</v>
      </c>
      <c r="N3">
        <v>1.4E-3</v>
      </c>
      <c r="O3">
        <v>0</v>
      </c>
      <c r="P3">
        <v>0</v>
      </c>
      <c r="Q3">
        <v>0</v>
      </c>
      <c r="R3">
        <v>-6.9999999999999999E-4</v>
      </c>
      <c r="S3">
        <v>0</v>
      </c>
      <c r="T3">
        <v>0.02</v>
      </c>
      <c r="U3">
        <v>0</v>
      </c>
      <c r="V3" t="s">
        <v>22</v>
      </c>
      <c r="W3">
        <v>2.19E-5</v>
      </c>
      <c r="X3">
        <v>0</v>
      </c>
    </row>
    <row r="4" spans="1:25" x14ac:dyDescent="0.25">
      <c r="A4">
        <v>2.0000000000000001E-4</v>
      </c>
      <c r="B4" s="1">
        <v>45380.515416666669</v>
      </c>
      <c r="C4">
        <v>0</v>
      </c>
      <c r="D4">
        <v>0</v>
      </c>
      <c r="E4">
        <v>0</v>
      </c>
      <c r="F4">
        <v>-1.1000000000000001E-3</v>
      </c>
      <c r="G4">
        <v>100</v>
      </c>
      <c r="H4">
        <v>3</v>
      </c>
      <c r="I4">
        <v>100</v>
      </c>
      <c r="J4">
        <v>0</v>
      </c>
      <c r="K4">
        <v>50</v>
      </c>
      <c r="L4">
        <v>0.3</v>
      </c>
      <c r="M4">
        <v>50.1</v>
      </c>
      <c r="N4">
        <v>-4.0000000000000002E-4</v>
      </c>
      <c r="O4">
        <v>0</v>
      </c>
      <c r="P4">
        <v>0</v>
      </c>
      <c r="Q4">
        <v>0</v>
      </c>
      <c r="R4">
        <v>-1.1000000000000001E-3</v>
      </c>
      <c r="S4">
        <v>0</v>
      </c>
      <c r="T4">
        <v>0.03</v>
      </c>
      <c r="U4">
        <v>0</v>
      </c>
      <c r="V4" t="s">
        <v>22</v>
      </c>
      <c r="W4">
        <v>2.19E-5</v>
      </c>
      <c r="X4">
        <v>0</v>
      </c>
    </row>
    <row r="5" spans="1:25" x14ac:dyDescent="0.25">
      <c r="A5">
        <v>3.4000000000000002E-4</v>
      </c>
      <c r="B5" s="1">
        <v>45380.515416666669</v>
      </c>
      <c r="C5">
        <v>0</v>
      </c>
      <c r="D5">
        <v>0</v>
      </c>
      <c r="E5">
        <v>0</v>
      </c>
      <c r="F5">
        <v>-6.9999999999999999E-4</v>
      </c>
      <c r="G5">
        <v>100</v>
      </c>
      <c r="H5">
        <v>3</v>
      </c>
      <c r="I5">
        <v>100.1</v>
      </c>
      <c r="J5">
        <v>4.0000000000000002E-4</v>
      </c>
      <c r="K5">
        <v>50</v>
      </c>
      <c r="L5">
        <v>0.3</v>
      </c>
      <c r="M5">
        <v>50.1</v>
      </c>
      <c r="N5">
        <v>-1.8E-3</v>
      </c>
      <c r="O5">
        <v>0</v>
      </c>
      <c r="P5">
        <v>0</v>
      </c>
      <c r="Q5">
        <v>0</v>
      </c>
      <c r="R5">
        <v>-4.0000000000000002E-4</v>
      </c>
      <c r="S5">
        <v>0</v>
      </c>
      <c r="T5">
        <v>0.03</v>
      </c>
      <c r="U5">
        <v>0</v>
      </c>
      <c r="V5" t="s">
        <v>22</v>
      </c>
      <c r="W5">
        <v>2.0400000000000001E-5</v>
      </c>
      <c r="X5">
        <v>0</v>
      </c>
    </row>
    <row r="6" spans="1:25" x14ac:dyDescent="0.25">
      <c r="A6">
        <v>4.8000000000000001E-4</v>
      </c>
      <c r="B6" s="1">
        <v>45380.515428240738</v>
      </c>
      <c r="C6">
        <v>0</v>
      </c>
      <c r="D6">
        <v>0</v>
      </c>
      <c r="E6">
        <v>0</v>
      </c>
      <c r="F6">
        <v>0</v>
      </c>
      <c r="G6">
        <v>100</v>
      </c>
      <c r="H6">
        <v>3</v>
      </c>
      <c r="I6">
        <v>100</v>
      </c>
      <c r="J6">
        <v>0</v>
      </c>
      <c r="K6">
        <v>50</v>
      </c>
      <c r="L6">
        <v>0.3</v>
      </c>
      <c r="M6">
        <v>50.1</v>
      </c>
      <c r="N6">
        <v>0</v>
      </c>
      <c r="O6">
        <v>0</v>
      </c>
      <c r="P6">
        <v>0</v>
      </c>
      <c r="Q6">
        <v>0</v>
      </c>
      <c r="R6">
        <v>-1.4E-3</v>
      </c>
      <c r="S6">
        <v>0</v>
      </c>
      <c r="T6">
        <v>0.04</v>
      </c>
      <c r="U6">
        <v>0</v>
      </c>
      <c r="V6" t="s">
        <v>22</v>
      </c>
      <c r="W6">
        <v>2.0400000000000001E-5</v>
      </c>
      <c r="X6">
        <v>0</v>
      </c>
    </row>
    <row r="7" spans="1:25" x14ac:dyDescent="0.25">
      <c r="A7">
        <v>6.2E-4</v>
      </c>
      <c r="B7" s="1">
        <v>45380.515428240738</v>
      </c>
      <c r="C7">
        <v>0</v>
      </c>
      <c r="D7">
        <v>0</v>
      </c>
      <c r="E7">
        <v>0</v>
      </c>
      <c r="F7">
        <v>-4.0000000000000002E-4</v>
      </c>
      <c r="G7">
        <v>100</v>
      </c>
      <c r="H7">
        <v>3</v>
      </c>
      <c r="I7">
        <v>100</v>
      </c>
      <c r="J7">
        <v>6.9999999999999999E-4</v>
      </c>
      <c r="K7">
        <v>50</v>
      </c>
      <c r="L7">
        <v>0.3</v>
      </c>
      <c r="M7">
        <v>50.1</v>
      </c>
      <c r="N7">
        <v>1.1000000000000001E-3</v>
      </c>
      <c r="O7">
        <v>0</v>
      </c>
      <c r="P7">
        <v>0</v>
      </c>
      <c r="Q7">
        <v>0</v>
      </c>
      <c r="R7">
        <v>-1.4E-3</v>
      </c>
      <c r="S7">
        <v>0</v>
      </c>
      <c r="T7">
        <v>0.04</v>
      </c>
      <c r="U7">
        <v>0</v>
      </c>
      <c r="V7" t="s">
        <v>22</v>
      </c>
      <c r="W7">
        <v>1.8E-5</v>
      </c>
      <c r="X7">
        <v>0</v>
      </c>
    </row>
    <row r="8" spans="1:25" x14ac:dyDescent="0.25">
      <c r="A8">
        <v>7.6000000000000004E-4</v>
      </c>
      <c r="B8" s="1">
        <v>45380.515439814815</v>
      </c>
      <c r="C8">
        <v>0</v>
      </c>
      <c r="D8">
        <v>0</v>
      </c>
      <c r="E8">
        <v>0</v>
      </c>
      <c r="F8">
        <v>4.0000000000000002E-4</v>
      </c>
      <c r="G8">
        <v>100</v>
      </c>
      <c r="H8">
        <v>3</v>
      </c>
      <c r="I8">
        <v>100</v>
      </c>
      <c r="J8">
        <v>-4.0000000000000002E-4</v>
      </c>
      <c r="K8">
        <v>50</v>
      </c>
      <c r="L8">
        <v>0.3</v>
      </c>
      <c r="M8">
        <v>50.1</v>
      </c>
      <c r="N8">
        <v>-6.9999999999999999E-4</v>
      </c>
      <c r="O8">
        <v>0</v>
      </c>
      <c r="P8">
        <v>0</v>
      </c>
      <c r="Q8">
        <v>0</v>
      </c>
      <c r="R8">
        <v>-1.4E-3</v>
      </c>
      <c r="S8">
        <v>0</v>
      </c>
      <c r="T8">
        <v>0.05</v>
      </c>
      <c r="U8">
        <v>0</v>
      </c>
      <c r="V8" t="s">
        <v>22</v>
      </c>
      <c r="W8">
        <v>1.8E-5</v>
      </c>
      <c r="X8">
        <v>0</v>
      </c>
    </row>
    <row r="9" spans="1:25" x14ac:dyDescent="0.25">
      <c r="A9">
        <v>8.8999999999999995E-4</v>
      </c>
      <c r="B9" s="1">
        <v>45380.515439814815</v>
      </c>
      <c r="C9">
        <v>0</v>
      </c>
      <c r="D9">
        <v>0</v>
      </c>
      <c r="E9">
        <v>0</v>
      </c>
      <c r="F9">
        <v>4.0000000000000002E-4</v>
      </c>
      <c r="G9">
        <v>100</v>
      </c>
      <c r="H9">
        <v>3</v>
      </c>
      <c r="I9">
        <v>100</v>
      </c>
      <c r="J9">
        <v>0</v>
      </c>
      <c r="K9">
        <v>50</v>
      </c>
      <c r="L9">
        <v>0.3</v>
      </c>
      <c r="M9">
        <v>50.1</v>
      </c>
      <c r="N9">
        <v>1.1000000000000001E-3</v>
      </c>
      <c r="O9">
        <v>0</v>
      </c>
      <c r="P9">
        <v>0</v>
      </c>
      <c r="Q9">
        <v>0</v>
      </c>
      <c r="R9">
        <v>-1.1000000000000001E-3</v>
      </c>
      <c r="S9">
        <v>0</v>
      </c>
      <c r="T9">
        <v>0.05</v>
      </c>
      <c r="U9">
        <v>0</v>
      </c>
      <c r="V9" t="s">
        <v>22</v>
      </c>
      <c r="W9">
        <v>1.5699999999999999E-5</v>
      </c>
      <c r="X9">
        <v>0</v>
      </c>
    </row>
    <row r="10" spans="1:25" x14ac:dyDescent="0.25">
      <c r="A10">
        <v>1.0300000000000001E-3</v>
      </c>
      <c r="B10" s="1">
        <v>45380.515451388892</v>
      </c>
      <c r="C10">
        <v>0</v>
      </c>
      <c r="D10">
        <v>0</v>
      </c>
      <c r="E10">
        <v>0</v>
      </c>
      <c r="F10">
        <v>-6.9999999999999999E-4</v>
      </c>
      <c r="G10">
        <v>100</v>
      </c>
      <c r="H10">
        <v>3</v>
      </c>
      <c r="I10">
        <v>100.1</v>
      </c>
      <c r="J10">
        <v>0</v>
      </c>
      <c r="K10">
        <v>50</v>
      </c>
      <c r="L10">
        <v>0.3</v>
      </c>
      <c r="M10">
        <v>50.1</v>
      </c>
      <c r="N10">
        <v>4.0000000000000002E-4</v>
      </c>
      <c r="O10">
        <v>0</v>
      </c>
      <c r="P10">
        <v>0</v>
      </c>
      <c r="Q10">
        <v>0</v>
      </c>
      <c r="R10">
        <v>-4.0000000000000002E-4</v>
      </c>
      <c r="S10">
        <v>0</v>
      </c>
      <c r="T10">
        <v>0.05</v>
      </c>
      <c r="U10">
        <v>0</v>
      </c>
      <c r="V10" t="s">
        <v>22</v>
      </c>
      <c r="W10">
        <v>1.5699999999999999E-5</v>
      </c>
      <c r="X10">
        <v>0</v>
      </c>
    </row>
    <row r="11" spans="1:25" x14ac:dyDescent="0.25">
      <c r="A11">
        <v>1.17E-3</v>
      </c>
      <c r="B11" s="1">
        <v>45380.515451388892</v>
      </c>
      <c r="C11">
        <v>0</v>
      </c>
      <c r="D11">
        <v>0</v>
      </c>
      <c r="E11">
        <v>0</v>
      </c>
      <c r="F11">
        <v>-6.9999999999999999E-4</v>
      </c>
      <c r="G11">
        <v>100</v>
      </c>
      <c r="H11">
        <v>3</v>
      </c>
      <c r="I11">
        <v>100</v>
      </c>
      <c r="J11">
        <v>4.0000000000000002E-4</v>
      </c>
      <c r="K11">
        <v>50</v>
      </c>
      <c r="L11">
        <v>0.3</v>
      </c>
      <c r="M11">
        <v>50.1</v>
      </c>
      <c r="N11">
        <v>4.0000000000000002E-4</v>
      </c>
      <c r="O11">
        <v>0</v>
      </c>
      <c r="P11">
        <v>0</v>
      </c>
      <c r="Q11">
        <v>0</v>
      </c>
      <c r="R11">
        <v>-1.1000000000000001E-3</v>
      </c>
      <c r="S11">
        <v>0</v>
      </c>
      <c r="T11">
        <v>0.05</v>
      </c>
      <c r="U11">
        <v>0</v>
      </c>
      <c r="V11" t="s">
        <v>22</v>
      </c>
      <c r="W11">
        <v>1.3699999999999999E-5</v>
      </c>
      <c r="X11">
        <v>0</v>
      </c>
    </row>
    <row r="12" spans="1:25" x14ac:dyDescent="0.25">
      <c r="A12">
        <v>1.31E-3</v>
      </c>
      <c r="B12" s="1">
        <v>45380.515462962961</v>
      </c>
      <c r="C12">
        <v>0</v>
      </c>
      <c r="D12">
        <v>0</v>
      </c>
      <c r="E12">
        <v>0</v>
      </c>
      <c r="F12">
        <v>-4.0000000000000002E-4</v>
      </c>
      <c r="G12">
        <v>100</v>
      </c>
      <c r="H12">
        <v>3</v>
      </c>
      <c r="I12">
        <v>100.1</v>
      </c>
      <c r="J12">
        <v>0</v>
      </c>
      <c r="K12">
        <v>50</v>
      </c>
      <c r="L12">
        <v>0.3</v>
      </c>
      <c r="M12">
        <v>50.1</v>
      </c>
      <c r="N12">
        <v>4.0000000000000002E-4</v>
      </c>
      <c r="O12">
        <v>0</v>
      </c>
      <c r="P12">
        <v>0</v>
      </c>
      <c r="Q12">
        <v>0</v>
      </c>
      <c r="R12">
        <v>-6.9999999999999999E-4</v>
      </c>
      <c r="S12">
        <v>0</v>
      </c>
      <c r="T12">
        <v>0.05</v>
      </c>
      <c r="U12">
        <v>0</v>
      </c>
      <c r="V12" t="s">
        <v>22</v>
      </c>
      <c r="W12">
        <v>1.3699999999999999E-5</v>
      </c>
      <c r="X12">
        <v>0</v>
      </c>
    </row>
    <row r="13" spans="1:25" x14ac:dyDescent="0.25">
      <c r="A13">
        <v>1.4499999999999999E-3</v>
      </c>
      <c r="B13" s="1">
        <v>45380.515462962961</v>
      </c>
      <c r="C13">
        <v>0</v>
      </c>
      <c r="D13">
        <v>0</v>
      </c>
      <c r="E13">
        <v>0</v>
      </c>
      <c r="F13">
        <v>-4.0000000000000002E-4</v>
      </c>
      <c r="G13">
        <v>100</v>
      </c>
      <c r="H13">
        <v>3</v>
      </c>
      <c r="I13">
        <v>100</v>
      </c>
      <c r="J13">
        <v>6.9999999999999999E-4</v>
      </c>
      <c r="K13">
        <v>50</v>
      </c>
      <c r="L13">
        <v>0.3</v>
      </c>
      <c r="M13">
        <v>50.1</v>
      </c>
      <c r="N13">
        <v>-4.0000000000000002E-4</v>
      </c>
      <c r="O13">
        <v>0</v>
      </c>
      <c r="P13">
        <v>0</v>
      </c>
      <c r="Q13">
        <v>0</v>
      </c>
      <c r="R13">
        <v>-1.1000000000000001E-3</v>
      </c>
      <c r="S13">
        <v>4</v>
      </c>
      <c r="T13">
        <v>0.05</v>
      </c>
      <c r="U13">
        <v>0</v>
      </c>
      <c r="V13" t="s">
        <v>22</v>
      </c>
      <c r="W13">
        <v>1.2E-5</v>
      </c>
      <c r="X13">
        <v>0</v>
      </c>
    </row>
    <row r="14" spans="1:25" x14ac:dyDescent="0.25">
      <c r="A14">
        <v>1.5900000000000001E-3</v>
      </c>
      <c r="B14" s="1">
        <v>45380.515474537038</v>
      </c>
      <c r="C14">
        <v>0</v>
      </c>
      <c r="D14">
        <v>0</v>
      </c>
      <c r="E14">
        <v>0</v>
      </c>
      <c r="F14">
        <v>-6.9999999999999999E-4</v>
      </c>
      <c r="G14">
        <v>100</v>
      </c>
      <c r="H14">
        <v>3</v>
      </c>
      <c r="I14">
        <v>100</v>
      </c>
      <c r="J14">
        <v>0</v>
      </c>
      <c r="K14">
        <v>50</v>
      </c>
      <c r="L14">
        <v>0.3</v>
      </c>
      <c r="M14">
        <v>50.1</v>
      </c>
      <c r="N14">
        <v>4.0000000000000002E-4</v>
      </c>
      <c r="O14">
        <v>0</v>
      </c>
      <c r="P14">
        <v>0</v>
      </c>
      <c r="Q14">
        <v>0</v>
      </c>
      <c r="R14">
        <v>-2.5000000000000001E-3</v>
      </c>
      <c r="S14">
        <v>4</v>
      </c>
      <c r="T14">
        <v>0.4</v>
      </c>
      <c r="U14">
        <v>0</v>
      </c>
      <c r="V14" t="s">
        <v>22</v>
      </c>
      <c r="W14">
        <v>1.2E-5</v>
      </c>
      <c r="X14">
        <v>0</v>
      </c>
    </row>
    <row r="15" spans="1:25" x14ac:dyDescent="0.25">
      <c r="A15">
        <v>1.73E-3</v>
      </c>
      <c r="B15" s="1">
        <v>45380.515474537038</v>
      </c>
      <c r="C15">
        <v>0</v>
      </c>
      <c r="D15">
        <v>0</v>
      </c>
      <c r="E15">
        <v>0</v>
      </c>
      <c r="F15">
        <v>-4.0000000000000002E-4</v>
      </c>
      <c r="G15">
        <v>100</v>
      </c>
      <c r="H15">
        <v>3</v>
      </c>
      <c r="I15">
        <v>100</v>
      </c>
      <c r="J15">
        <v>0</v>
      </c>
      <c r="K15">
        <v>50</v>
      </c>
      <c r="L15">
        <v>0.3</v>
      </c>
      <c r="M15">
        <v>50.1</v>
      </c>
      <c r="N15">
        <v>-6.9999999999999999E-4</v>
      </c>
      <c r="O15">
        <v>0</v>
      </c>
      <c r="P15">
        <v>0</v>
      </c>
      <c r="Q15">
        <v>0</v>
      </c>
      <c r="R15">
        <v>-1.1000000000000001E-3</v>
      </c>
      <c r="S15">
        <v>4</v>
      </c>
      <c r="T15">
        <v>0.4</v>
      </c>
      <c r="U15">
        <v>0</v>
      </c>
      <c r="V15" t="s">
        <v>22</v>
      </c>
      <c r="W15">
        <v>1.0699999999999999E-5</v>
      </c>
      <c r="X15">
        <v>0</v>
      </c>
    </row>
    <row r="16" spans="1:25" x14ac:dyDescent="0.25">
      <c r="A16">
        <v>1.8699999999999999E-3</v>
      </c>
      <c r="B16" s="1">
        <v>45380.515486111108</v>
      </c>
      <c r="C16">
        <v>0</v>
      </c>
      <c r="D16">
        <v>0</v>
      </c>
      <c r="E16">
        <v>0</v>
      </c>
      <c r="F16">
        <v>-6.9999999999999999E-4</v>
      </c>
      <c r="G16">
        <v>100</v>
      </c>
      <c r="H16">
        <v>3</v>
      </c>
      <c r="I16">
        <v>100.1</v>
      </c>
      <c r="J16">
        <v>-1.1000000000000001E-3</v>
      </c>
      <c r="K16">
        <v>50</v>
      </c>
      <c r="L16">
        <v>0.3</v>
      </c>
      <c r="M16">
        <v>50.1</v>
      </c>
      <c r="N16">
        <v>-1.4E-3</v>
      </c>
      <c r="O16">
        <v>0</v>
      </c>
      <c r="P16">
        <v>0</v>
      </c>
      <c r="Q16">
        <v>0</v>
      </c>
      <c r="R16">
        <v>-1.1000000000000001E-3</v>
      </c>
      <c r="S16">
        <v>4</v>
      </c>
      <c r="T16">
        <v>4.13</v>
      </c>
      <c r="U16">
        <v>0</v>
      </c>
      <c r="V16" t="s">
        <v>22</v>
      </c>
      <c r="W16">
        <v>1.0699999999999999E-5</v>
      </c>
      <c r="X16">
        <v>0</v>
      </c>
    </row>
    <row r="17" spans="1:25" x14ac:dyDescent="0.25">
      <c r="A17">
        <v>2.0100000000000001E-3</v>
      </c>
      <c r="B17" s="1">
        <v>45380.515486111108</v>
      </c>
      <c r="C17">
        <v>0</v>
      </c>
      <c r="D17">
        <v>0</v>
      </c>
      <c r="E17">
        <v>0</v>
      </c>
      <c r="F17">
        <v>0</v>
      </c>
      <c r="G17">
        <v>100</v>
      </c>
      <c r="H17">
        <v>3</v>
      </c>
      <c r="I17">
        <v>100</v>
      </c>
      <c r="J17">
        <v>-3.5000000000000001E-3</v>
      </c>
      <c r="K17">
        <v>50</v>
      </c>
      <c r="L17">
        <v>0.3</v>
      </c>
      <c r="M17">
        <v>50.1</v>
      </c>
      <c r="N17">
        <v>0</v>
      </c>
      <c r="O17">
        <v>0</v>
      </c>
      <c r="P17">
        <v>0</v>
      </c>
      <c r="Q17">
        <v>0</v>
      </c>
      <c r="R17">
        <v>-6.9999999999999999E-4</v>
      </c>
      <c r="S17">
        <v>4</v>
      </c>
      <c r="T17">
        <v>4.13</v>
      </c>
      <c r="U17">
        <v>0</v>
      </c>
      <c r="V17" t="s">
        <v>22</v>
      </c>
      <c r="W17">
        <v>1.1199999999999999E-5</v>
      </c>
      <c r="X17">
        <v>0</v>
      </c>
    </row>
    <row r="18" spans="1:25" x14ac:dyDescent="0.25">
      <c r="A18">
        <v>2.14E-3</v>
      </c>
      <c r="B18" s="1">
        <v>45380.515497685185</v>
      </c>
      <c r="C18">
        <v>0</v>
      </c>
      <c r="D18">
        <v>0</v>
      </c>
      <c r="E18">
        <v>0</v>
      </c>
      <c r="F18">
        <v>0</v>
      </c>
      <c r="G18">
        <v>100</v>
      </c>
      <c r="H18">
        <v>3</v>
      </c>
      <c r="I18">
        <v>100</v>
      </c>
      <c r="J18">
        <v>-6.9999999999999999E-4</v>
      </c>
      <c r="K18">
        <v>50</v>
      </c>
      <c r="L18">
        <v>0.3</v>
      </c>
      <c r="M18">
        <v>50.1</v>
      </c>
      <c r="N18">
        <v>4.0000000000000002E-4</v>
      </c>
      <c r="O18">
        <v>0</v>
      </c>
      <c r="P18">
        <v>0</v>
      </c>
      <c r="Q18">
        <v>0</v>
      </c>
      <c r="R18">
        <v>-6.9999999999999999E-4</v>
      </c>
      <c r="S18">
        <v>4</v>
      </c>
      <c r="T18">
        <v>3.98</v>
      </c>
      <c r="U18">
        <v>0</v>
      </c>
      <c r="V18" t="s">
        <v>22</v>
      </c>
      <c r="W18">
        <v>1.1199999999999999E-5</v>
      </c>
      <c r="X18">
        <v>0</v>
      </c>
    </row>
    <row r="19" spans="1:25" x14ac:dyDescent="0.25">
      <c r="A19">
        <v>2.2799999999999999E-3</v>
      </c>
      <c r="B19" s="1">
        <v>45380.515497685185</v>
      </c>
      <c r="C19">
        <v>0</v>
      </c>
      <c r="D19">
        <v>0</v>
      </c>
      <c r="E19">
        <v>0</v>
      </c>
      <c r="F19">
        <v>-4.0000000000000002E-4</v>
      </c>
      <c r="G19">
        <v>100</v>
      </c>
      <c r="H19">
        <v>3</v>
      </c>
      <c r="I19">
        <v>100</v>
      </c>
      <c r="J19">
        <v>4.0000000000000002E-4</v>
      </c>
      <c r="K19">
        <v>50</v>
      </c>
      <c r="L19">
        <v>0.3</v>
      </c>
      <c r="M19">
        <v>50.1</v>
      </c>
      <c r="N19">
        <v>4.0000000000000002E-4</v>
      </c>
      <c r="O19">
        <v>0</v>
      </c>
      <c r="P19">
        <v>0</v>
      </c>
      <c r="Q19">
        <v>0</v>
      </c>
      <c r="R19">
        <v>-6.9999999999999999E-4</v>
      </c>
      <c r="S19">
        <v>4</v>
      </c>
      <c r="T19">
        <v>3.98</v>
      </c>
      <c r="U19">
        <v>0</v>
      </c>
      <c r="V19" t="s">
        <v>22</v>
      </c>
      <c r="W19">
        <v>1.3499999999999999E-5</v>
      </c>
      <c r="X19">
        <v>0</v>
      </c>
    </row>
    <row r="20" spans="1:25" x14ac:dyDescent="0.25">
      <c r="A20">
        <v>2.4199999999999998E-3</v>
      </c>
      <c r="B20" s="1">
        <v>45380.515509259261</v>
      </c>
      <c r="C20">
        <v>0</v>
      </c>
      <c r="D20">
        <v>0</v>
      </c>
      <c r="E20">
        <v>0</v>
      </c>
      <c r="F20">
        <v>0</v>
      </c>
      <c r="G20">
        <v>100</v>
      </c>
      <c r="H20">
        <v>3</v>
      </c>
      <c r="I20">
        <v>100.1</v>
      </c>
      <c r="J20">
        <v>0</v>
      </c>
      <c r="K20">
        <v>50</v>
      </c>
      <c r="L20">
        <v>0.3</v>
      </c>
      <c r="M20">
        <v>50.1</v>
      </c>
      <c r="N20">
        <v>4.0000000000000002E-4</v>
      </c>
      <c r="O20">
        <v>0</v>
      </c>
      <c r="P20">
        <v>0</v>
      </c>
      <c r="Q20">
        <v>0</v>
      </c>
      <c r="R20">
        <v>-1.1000000000000001E-3</v>
      </c>
      <c r="S20">
        <v>4</v>
      </c>
      <c r="T20">
        <v>3.99</v>
      </c>
      <c r="U20">
        <v>0</v>
      </c>
      <c r="V20" t="s">
        <v>22</v>
      </c>
      <c r="W20">
        <v>1.3499999999999999E-5</v>
      </c>
      <c r="X20">
        <v>0</v>
      </c>
    </row>
    <row r="21" spans="1:25" x14ac:dyDescent="0.25">
      <c r="A21">
        <v>2.5600000000000002E-3</v>
      </c>
      <c r="B21" s="1">
        <v>45380.515509259261</v>
      </c>
      <c r="C21">
        <v>0</v>
      </c>
      <c r="D21">
        <v>0</v>
      </c>
      <c r="E21">
        <v>0</v>
      </c>
      <c r="F21">
        <v>-4.0000000000000002E-4</v>
      </c>
      <c r="G21">
        <v>100</v>
      </c>
      <c r="H21">
        <v>3</v>
      </c>
      <c r="I21">
        <v>100.1</v>
      </c>
      <c r="J21">
        <v>0</v>
      </c>
      <c r="K21">
        <v>50</v>
      </c>
      <c r="L21">
        <v>0.3</v>
      </c>
      <c r="M21">
        <v>50.1</v>
      </c>
      <c r="N21">
        <v>-1.1000000000000001E-3</v>
      </c>
      <c r="O21">
        <v>0</v>
      </c>
      <c r="P21">
        <v>0</v>
      </c>
      <c r="Q21">
        <v>0</v>
      </c>
      <c r="R21">
        <v>-1.1000000000000001E-3</v>
      </c>
      <c r="S21">
        <v>4</v>
      </c>
      <c r="T21">
        <v>3.99</v>
      </c>
      <c r="U21">
        <v>0</v>
      </c>
      <c r="V21" t="s">
        <v>22</v>
      </c>
      <c r="W21">
        <v>1.63E-5</v>
      </c>
      <c r="X21">
        <v>0</v>
      </c>
    </row>
    <row r="22" spans="1:25" x14ac:dyDescent="0.25">
      <c r="A22">
        <v>2.7000000000000001E-3</v>
      </c>
      <c r="B22" s="1">
        <v>45380.515520833331</v>
      </c>
      <c r="C22">
        <v>0</v>
      </c>
      <c r="D22">
        <v>0</v>
      </c>
      <c r="E22">
        <v>0</v>
      </c>
      <c r="F22">
        <v>4.0000000000000002E-4</v>
      </c>
      <c r="G22">
        <v>100</v>
      </c>
      <c r="H22">
        <v>3</v>
      </c>
      <c r="I22">
        <v>100.1</v>
      </c>
      <c r="J22">
        <v>-4.0000000000000002E-4</v>
      </c>
      <c r="K22">
        <v>50</v>
      </c>
      <c r="L22">
        <v>0.3</v>
      </c>
      <c r="M22">
        <v>50.1</v>
      </c>
      <c r="N22">
        <v>-4.0000000000000002E-4</v>
      </c>
      <c r="O22">
        <v>0</v>
      </c>
      <c r="P22">
        <v>0</v>
      </c>
      <c r="Q22">
        <v>0</v>
      </c>
      <c r="R22">
        <v>-1.8E-3</v>
      </c>
      <c r="S22">
        <v>4</v>
      </c>
      <c r="T22">
        <v>4</v>
      </c>
      <c r="U22">
        <v>0</v>
      </c>
      <c r="V22" t="s">
        <v>22</v>
      </c>
      <c r="W22">
        <v>1.63E-5</v>
      </c>
      <c r="X22">
        <v>0</v>
      </c>
    </row>
    <row r="23" spans="1:25" x14ac:dyDescent="0.25">
      <c r="A23">
        <v>2.8400000000000001E-3</v>
      </c>
      <c r="B23" s="1">
        <v>45380.515520833331</v>
      </c>
      <c r="C23">
        <v>0</v>
      </c>
      <c r="D23">
        <v>0</v>
      </c>
      <c r="E23">
        <v>0</v>
      </c>
      <c r="F23">
        <v>-4.0000000000000002E-4</v>
      </c>
      <c r="G23">
        <v>100</v>
      </c>
      <c r="H23">
        <v>3</v>
      </c>
      <c r="I23">
        <v>100</v>
      </c>
      <c r="J23">
        <v>0</v>
      </c>
      <c r="K23">
        <v>50</v>
      </c>
      <c r="L23">
        <v>0.3</v>
      </c>
      <c r="M23">
        <v>50.1</v>
      </c>
      <c r="N23">
        <v>6.9999999999999999E-4</v>
      </c>
      <c r="O23">
        <v>0</v>
      </c>
      <c r="P23">
        <v>0</v>
      </c>
      <c r="Q23">
        <v>0</v>
      </c>
      <c r="R23">
        <v>-1.1000000000000001E-3</v>
      </c>
      <c r="S23">
        <v>4</v>
      </c>
      <c r="T23">
        <v>4</v>
      </c>
      <c r="U23">
        <v>0</v>
      </c>
      <c r="V23" t="s">
        <v>22</v>
      </c>
      <c r="W23">
        <v>1.9400000000000001E-5</v>
      </c>
      <c r="X23">
        <v>0</v>
      </c>
    </row>
    <row r="24" spans="1:25" x14ac:dyDescent="0.25">
      <c r="A24">
        <v>2.98E-3</v>
      </c>
      <c r="B24" s="1">
        <v>45380.515532407408</v>
      </c>
      <c r="C24">
        <v>0</v>
      </c>
      <c r="D24">
        <v>0</v>
      </c>
      <c r="E24">
        <v>0</v>
      </c>
      <c r="F24">
        <v>-4.0000000000000002E-4</v>
      </c>
      <c r="G24">
        <v>100</v>
      </c>
      <c r="H24">
        <v>3</v>
      </c>
      <c r="I24">
        <v>100</v>
      </c>
      <c r="J24">
        <v>1.4E-3</v>
      </c>
      <c r="K24">
        <v>50</v>
      </c>
      <c r="L24">
        <v>0.3</v>
      </c>
      <c r="M24">
        <v>50.1</v>
      </c>
      <c r="N24">
        <v>6.9999999999999999E-4</v>
      </c>
      <c r="O24">
        <v>0</v>
      </c>
      <c r="P24">
        <v>0</v>
      </c>
      <c r="Q24">
        <v>0</v>
      </c>
      <c r="R24">
        <v>-1.1000000000000001E-3</v>
      </c>
      <c r="S24">
        <v>4</v>
      </c>
      <c r="T24">
        <v>4</v>
      </c>
      <c r="U24">
        <v>0</v>
      </c>
      <c r="V24" t="s">
        <v>22</v>
      </c>
      <c r="W24">
        <v>1.9400000000000001E-5</v>
      </c>
      <c r="X24">
        <v>0</v>
      </c>
    </row>
    <row r="25" spans="1:25" x14ac:dyDescent="0.25">
      <c r="A25">
        <v>3.1199999999999999E-3</v>
      </c>
      <c r="B25" s="1">
        <v>45380.515532407408</v>
      </c>
      <c r="C25">
        <v>0</v>
      </c>
      <c r="D25">
        <v>0</v>
      </c>
      <c r="E25">
        <v>0</v>
      </c>
      <c r="F25">
        <v>4.0000000000000002E-4</v>
      </c>
      <c r="G25">
        <v>100</v>
      </c>
      <c r="H25">
        <v>3</v>
      </c>
      <c r="I25">
        <v>100</v>
      </c>
      <c r="J25">
        <v>6.9999999999999999E-4</v>
      </c>
      <c r="K25">
        <v>50</v>
      </c>
      <c r="L25">
        <v>0.3</v>
      </c>
      <c r="M25">
        <v>50.1</v>
      </c>
      <c r="N25">
        <v>-4.0000000000000002E-4</v>
      </c>
      <c r="O25">
        <v>0</v>
      </c>
      <c r="P25">
        <v>0</v>
      </c>
      <c r="Q25">
        <v>0</v>
      </c>
      <c r="R25">
        <v>-1.1000000000000001E-3</v>
      </c>
      <c r="S25">
        <v>4</v>
      </c>
      <c r="T25">
        <v>4</v>
      </c>
      <c r="U25">
        <v>0</v>
      </c>
      <c r="V25" t="s">
        <v>22</v>
      </c>
      <c r="W25">
        <v>2.2200000000000001E-5</v>
      </c>
      <c r="X25">
        <v>0</v>
      </c>
    </row>
    <row r="26" spans="1:25" x14ac:dyDescent="0.25">
      <c r="A26">
        <v>3.2599999999999999E-3</v>
      </c>
      <c r="B26" s="1">
        <v>45380.515543981484</v>
      </c>
      <c r="C26">
        <v>0</v>
      </c>
      <c r="D26">
        <v>0</v>
      </c>
      <c r="E26">
        <v>0</v>
      </c>
      <c r="F26">
        <v>-4.0000000000000002E-4</v>
      </c>
      <c r="G26">
        <v>100</v>
      </c>
      <c r="H26">
        <v>3</v>
      </c>
      <c r="I26">
        <v>100</v>
      </c>
      <c r="J26">
        <v>-6.9999999999999999E-4</v>
      </c>
      <c r="K26">
        <v>50</v>
      </c>
      <c r="L26">
        <v>0.3</v>
      </c>
      <c r="M26">
        <v>50.1</v>
      </c>
      <c r="N26">
        <v>-4.0000000000000002E-4</v>
      </c>
      <c r="O26">
        <v>0</v>
      </c>
      <c r="P26">
        <v>0</v>
      </c>
      <c r="Q26">
        <v>0</v>
      </c>
      <c r="R26">
        <v>-1.1000000000000001E-3</v>
      </c>
      <c r="S26">
        <v>4</v>
      </c>
      <c r="T26">
        <v>4</v>
      </c>
      <c r="U26">
        <v>0</v>
      </c>
      <c r="V26" t="s">
        <v>22</v>
      </c>
      <c r="W26">
        <v>2.2200000000000001E-5</v>
      </c>
      <c r="X26">
        <v>2</v>
      </c>
      <c r="Y26" t="s">
        <v>26</v>
      </c>
    </row>
    <row r="27" spans="1:25" x14ac:dyDescent="0.25">
      <c r="A27" s="2" t="s">
        <v>163</v>
      </c>
      <c r="B27" s="1"/>
    </row>
    <row r="28" spans="1:25" x14ac:dyDescent="0.25">
      <c r="A28">
        <v>3.3899999999999998E-3</v>
      </c>
      <c r="B28" s="1">
        <v>45380.515543981484</v>
      </c>
      <c r="C28">
        <v>50</v>
      </c>
      <c r="D28">
        <v>2</v>
      </c>
      <c r="E28">
        <v>50</v>
      </c>
      <c r="F28">
        <v>4.0000000000000002E-4</v>
      </c>
      <c r="G28">
        <v>100</v>
      </c>
      <c r="H28">
        <v>3</v>
      </c>
      <c r="I28">
        <v>100</v>
      </c>
      <c r="J28">
        <v>0</v>
      </c>
      <c r="K28">
        <v>50</v>
      </c>
      <c r="L28">
        <v>0.3</v>
      </c>
      <c r="M28">
        <v>50.1</v>
      </c>
      <c r="N28">
        <v>6.9999999999999999E-4</v>
      </c>
      <c r="O28">
        <v>0</v>
      </c>
      <c r="P28">
        <v>0.1</v>
      </c>
      <c r="Q28">
        <v>0</v>
      </c>
      <c r="R28">
        <v>-1.1000000000000001E-3</v>
      </c>
      <c r="S28">
        <v>4</v>
      </c>
      <c r="T28">
        <v>4</v>
      </c>
      <c r="U28">
        <v>0</v>
      </c>
      <c r="V28" t="s">
        <v>22</v>
      </c>
      <c r="W28">
        <v>2.4700000000000001E-5</v>
      </c>
      <c r="X28">
        <v>2</v>
      </c>
    </row>
    <row r="29" spans="1:25" x14ac:dyDescent="0.25">
      <c r="A29">
        <v>3.5300000000000002E-3</v>
      </c>
      <c r="B29" s="1">
        <v>45380.515555555554</v>
      </c>
      <c r="C29">
        <v>50</v>
      </c>
      <c r="D29">
        <v>2</v>
      </c>
      <c r="E29">
        <v>50.1</v>
      </c>
      <c r="F29">
        <v>4.0000000000000002E-4</v>
      </c>
      <c r="G29">
        <v>100</v>
      </c>
      <c r="H29">
        <v>3</v>
      </c>
      <c r="I29">
        <v>100</v>
      </c>
      <c r="J29">
        <v>0</v>
      </c>
      <c r="K29">
        <v>50</v>
      </c>
      <c r="L29">
        <v>0.3</v>
      </c>
      <c r="M29">
        <v>50.1</v>
      </c>
      <c r="N29">
        <v>-4.0000000000000002E-4</v>
      </c>
      <c r="O29">
        <v>0</v>
      </c>
      <c r="P29">
        <v>0.1</v>
      </c>
      <c r="Q29">
        <v>0</v>
      </c>
      <c r="R29">
        <v>-6.9999999999999999E-4</v>
      </c>
      <c r="S29">
        <v>4</v>
      </c>
      <c r="T29">
        <v>4</v>
      </c>
      <c r="U29">
        <v>0</v>
      </c>
      <c r="V29" t="s">
        <v>22</v>
      </c>
      <c r="W29">
        <v>2.4700000000000001E-5</v>
      </c>
      <c r="X29">
        <v>2</v>
      </c>
    </row>
    <row r="30" spans="1:25" x14ac:dyDescent="0.25">
      <c r="A30">
        <v>3.6700000000000001E-3</v>
      </c>
      <c r="B30" s="1">
        <v>45380.515555555554</v>
      </c>
      <c r="C30">
        <v>50</v>
      </c>
      <c r="D30">
        <v>2</v>
      </c>
      <c r="E30">
        <v>50</v>
      </c>
      <c r="F30">
        <v>0</v>
      </c>
      <c r="G30">
        <v>100</v>
      </c>
      <c r="H30">
        <v>3</v>
      </c>
      <c r="I30">
        <v>100.1</v>
      </c>
      <c r="J30">
        <v>6.9999999999999999E-4</v>
      </c>
      <c r="K30">
        <v>50</v>
      </c>
      <c r="L30">
        <v>0.3</v>
      </c>
      <c r="M30">
        <v>50.1</v>
      </c>
      <c r="N30">
        <v>4.0000000000000002E-4</v>
      </c>
      <c r="O30">
        <v>0</v>
      </c>
      <c r="P30">
        <v>0.1</v>
      </c>
      <c r="Q30">
        <v>0</v>
      </c>
      <c r="R30">
        <v>-1.4E-3</v>
      </c>
      <c r="S30">
        <v>4</v>
      </c>
      <c r="T30">
        <v>4</v>
      </c>
      <c r="U30">
        <v>0</v>
      </c>
      <c r="V30" t="s">
        <v>22</v>
      </c>
      <c r="W30">
        <v>2.6999999999999999E-5</v>
      </c>
      <c r="X30">
        <v>2</v>
      </c>
    </row>
    <row r="31" spans="1:25" x14ac:dyDescent="0.25">
      <c r="A31">
        <v>3.81E-3</v>
      </c>
      <c r="B31" s="1">
        <v>45380.515567129631</v>
      </c>
      <c r="C31">
        <v>50</v>
      </c>
      <c r="D31">
        <v>2</v>
      </c>
      <c r="E31">
        <v>50.1</v>
      </c>
      <c r="F31">
        <v>4.0000000000000002E-4</v>
      </c>
      <c r="G31">
        <v>100</v>
      </c>
      <c r="H31">
        <v>3</v>
      </c>
      <c r="I31">
        <v>100.1</v>
      </c>
      <c r="J31">
        <v>-1.1000000000000001E-3</v>
      </c>
      <c r="K31">
        <v>50</v>
      </c>
      <c r="L31">
        <v>0.3</v>
      </c>
      <c r="M31">
        <v>50.1</v>
      </c>
      <c r="N31">
        <v>0</v>
      </c>
      <c r="O31">
        <v>0</v>
      </c>
      <c r="P31">
        <v>0.1</v>
      </c>
      <c r="Q31">
        <v>0</v>
      </c>
      <c r="R31">
        <v>-1.1000000000000001E-3</v>
      </c>
      <c r="S31">
        <v>4</v>
      </c>
      <c r="T31">
        <v>4</v>
      </c>
      <c r="U31">
        <v>0</v>
      </c>
      <c r="V31" t="s">
        <v>22</v>
      </c>
      <c r="W31">
        <v>2.6999999999999999E-5</v>
      </c>
      <c r="X31">
        <v>2</v>
      </c>
    </row>
    <row r="32" spans="1:25" x14ac:dyDescent="0.25">
      <c r="A32">
        <v>3.9500000000000004E-3</v>
      </c>
      <c r="B32" s="1">
        <v>45380.515567129631</v>
      </c>
      <c r="C32">
        <v>50</v>
      </c>
      <c r="D32">
        <v>2</v>
      </c>
      <c r="E32">
        <v>50</v>
      </c>
      <c r="F32">
        <v>1.4E-3</v>
      </c>
      <c r="G32">
        <v>100</v>
      </c>
      <c r="H32">
        <v>3</v>
      </c>
      <c r="I32">
        <v>100.1</v>
      </c>
      <c r="J32">
        <v>4.0000000000000002E-4</v>
      </c>
      <c r="K32">
        <v>50</v>
      </c>
      <c r="L32">
        <v>0.3</v>
      </c>
      <c r="M32">
        <v>50.1</v>
      </c>
      <c r="N32">
        <v>4.0000000000000002E-4</v>
      </c>
      <c r="O32">
        <v>0</v>
      </c>
      <c r="P32">
        <v>0.1</v>
      </c>
      <c r="Q32">
        <v>0</v>
      </c>
      <c r="R32">
        <v>-1.4E-3</v>
      </c>
      <c r="S32">
        <v>4</v>
      </c>
      <c r="T32">
        <v>4</v>
      </c>
      <c r="U32">
        <v>0</v>
      </c>
      <c r="V32" t="s">
        <v>22</v>
      </c>
      <c r="W32">
        <v>2.9099999999999999E-5</v>
      </c>
      <c r="X32">
        <v>2</v>
      </c>
    </row>
    <row r="33" spans="1:24" x14ac:dyDescent="0.25">
      <c r="A33">
        <v>4.0899999999999999E-3</v>
      </c>
      <c r="B33" s="1">
        <v>45380.5155787037</v>
      </c>
      <c r="C33">
        <v>50</v>
      </c>
      <c r="D33">
        <v>2</v>
      </c>
      <c r="E33">
        <v>50</v>
      </c>
      <c r="F33">
        <v>-6.9999999999999999E-4</v>
      </c>
      <c r="G33">
        <v>100</v>
      </c>
      <c r="H33">
        <v>3</v>
      </c>
      <c r="I33">
        <v>100.1</v>
      </c>
      <c r="J33">
        <v>4.0000000000000002E-4</v>
      </c>
      <c r="K33">
        <v>50</v>
      </c>
      <c r="L33">
        <v>0.3</v>
      </c>
      <c r="M33">
        <v>50.1</v>
      </c>
      <c r="N33">
        <v>-4.0000000000000002E-4</v>
      </c>
      <c r="O33">
        <v>0</v>
      </c>
      <c r="P33">
        <v>0.1</v>
      </c>
      <c r="Q33">
        <v>0</v>
      </c>
      <c r="R33">
        <v>-1.4E-3</v>
      </c>
      <c r="S33">
        <v>4</v>
      </c>
      <c r="T33">
        <v>4</v>
      </c>
      <c r="U33">
        <v>0</v>
      </c>
      <c r="V33" t="s">
        <v>22</v>
      </c>
      <c r="W33">
        <v>2.9099999999999999E-5</v>
      </c>
      <c r="X33">
        <v>2</v>
      </c>
    </row>
    <row r="34" spans="1:24" x14ac:dyDescent="0.25">
      <c r="A34">
        <v>4.2300000000000003E-3</v>
      </c>
      <c r="B34" s="1">
        <v>45380.5155787037</v>
      </c>
      <c r="C34">
        <v>50</v>
      </c>
      <c r="D34">
        <v>2</v>
      </c>
      <c r="E34">
        <v>50</v>
      </c>
      <c r="F34">
        <v>6.9999999999999999E-4</v>
      </c>
      <c r="G34">
        <v>100</v>
      </c>
      <c r="H34">
        <v>3</v>
      </c>
      <c r="I34">
        <v>100</v>
      </c>
      <c r="J34">
        <v>-1.1000000000000001E-3</v>
      </c>
      <c r="K34">
        <v>50</v>
      </c>
      <c r="L34">
        <v>0.3</v>
      </c>
      <c r="M34">
        <v>50.1</v>
      </c>
      <c r="N34">
        <v>-4.0000000000000002E-4</v>
      </c>
      <c r="O34">
        <v>0</v>
      </c>
      <c r="P34">
        <v>0.1</v>
      </c>
      <c r="Q34">
        <v>0</v>
      </c>
      <c r="R34">
        <v>-6.9999999999999999E-4</v>
      </c>
      <c r="S34">
        <v>4</v>
      </c>
      <c r="T34">
        <v>4</v>
      </c>
      <c r="U34">
        <v>0</v>
      </c>
      <c r="V34" t="s">
        <v>22</v>
      </c>
      <c r="W34">
        <v>3.0899999999999999E-5</v>
      </c>
      <c r="X34">
        <v>2</v>
      </c>
    </row>
    <row r="35" spans="1:24" x14ac:dyDescent="0.25">
      <c r="A35">
        <v>4.3699999999999998E-3</v>
      </c>
      <c r="B35" s="1">
        <v>45380.515590277777</v>
      </c>
      <c r="C35">
        <v>50</v>
      </c>
      <c r="D35">
        <v>2</v>
      </c>
      <c r="E35">
        <v>50</v>
      </c>
      <c r="F35">
        <v>-4.0000000000000002E-4</v>
      </c>
      <c r="G35">
        <v>100</v>
      </c>
      <c r="H35">
        <v>3</v>
      </c>
      <c r="I35">
        <v>100</v>
      </c>
      <c r="J35">
        <v>-6.9999999999999999E-4</v>
      </c>
      <c r="K35">
        <v>50</v>
      </c>
      <c r="L35">
        <v>0.3</v>
      </c>
      <c r="M35">
        <v>50.1</v>
      </c>
      <c r="N35">
        <v>6.9999999999999999E-4</v>
      </c>
      <c r="O35">
        <v>0</v>
      </c>
      <c r="P35">
        <v>0.1</v>
      </c>
      <c r="Q35">
        <v>0</v>
      </c>
      <c r="R35">
        <v>-6.9999999999999999E-4</v>
      </c>
      <c r="S35">
        <v>4</v>
      </c>
      <c r="T35">
        <v>4</v>
      </c>
      <c r="U35">
        <v>0</v>
      </c>
      <c r="V35" t="s">
        <v>22</v>
      </c>
      <c r="W35">
        <v>3.0899999999999999E-5</v>
      </c>
      <c r="X35">
        <v>2</v>
      </c>
    </row>
    <row r="36" spans="1:24" x14ac:dyDescent="0.25">
      <c r="A36">
        <v>4.5100000000000001E-3</v>
      </c>
      <c r="B36" s="1">
        <v>45380.515590277777</v>
      </c>
      <c r="C36">
        <v>50</v>
      </c>
      <c r="D36">
        <v>2</v>
      </c>
      <c r="E36">
        <v>50</v>
      </c>
      <c r="F36">
        <v>-4.0000000000000002E-4</v>
      </c>
      <c r="G36">
        <v>100</v>
      </c>
      <c r="H36">
        <v>3</v>
      </c>
      <c r="I36">
        <v>100</v>
      </c>
      <c r="J36">
        <v>0</v>
      </c>
      <c r="K36">
        <v>50</v>
      </c>
      <c r="L36">
        <v>0.3</v>
      </c>
      <c r="M36">
        <v>50.1</v>
      </c>
      <c r="N36">
        <v>-4.0000000000000002E-4</v>
      </c>
      <c r="O36">
        <v>0</v>
      </c>
      <c r="P36">
        <v>0.1</v>
      </c>
      <c r="Q36">
        <v>0</v>
      </c>
      <c r="R36">
        <v>-1.1000000000000001E-3</v>
      </c>
      <c r="S36">
        <v>4</v>
      </c>
      <c r="T36">
        <v>4</v>
      </c>
      <c r="U36">
        <v>0</v>
      </c>
      <c r="V36" t="s">
        <v>22</v>
      </c>
      <c r="W36">
        <v>3.2499999999999997E-5</v>
      </c>
      <c r="X36">
        <v>2</v>
      </c>
    </row>
    <row r="37" spans="1:24" x14ac:dyDescent="0.25">
      <c r="A37">
        <v>4.64E-3</v>
      </c>
      <c r="B37" s="1">
        <v>45380.515601851854</v>
      </c>
      <c r="C37">
        <v>50</v>
      </c>
      <c r="D37">
        <v>2</v>
      </c>
      <c r="E37">
        <v>50.1</v>
      </c>
      <c r="F37">
        <v>-6.9999999999999999E-4</v>
      </c>
      <c r="G37">
        <v>100</v>
      </c>
      <c r="H37">
        <v>3</v>
      </c>
      <c r="I37">
        <v>100</v>
      </c>
      <c r="J37">
        <v>0</v>
      </c>
      <c r="K37">
        <v>50</v>
      </c>
      <c r="L37">
        <v>0.3</v>
      </c>
      <c r="M37">
        <v>50.1</v>
      </c>
      <c r="N37">
        <v>0</v>
      </c>
      <c r="O37">
        <v>0</v>
      </c>
      <c r="P37">
        <v>0.1</v>
      </c>
      <c r="Q37">
        <v>0</v>
      </c>
      <c r="R37">
        <v>-4.0000000000000002E-4</v>
      </c>
      <c r="S37">
        <v>4</v>
      </c>
      <c r="T37">
        <v>4</v>
      </c>
      <c r="U37">
        <v>0</v>
      </c>
      <c r="V37" t="s">
        <v>22</v>
      </c>
      <c r="W37">
        <v>3.2499999999999997E-5</v>
      </c>
      <c r="X37">
        <v>2</v>
      </c>
    </row>
    <row r="38" spans="1:24" x14ac:dyDescent="0.25">
      <c r="A38">
        <v>4.7800000000000004E-3</v>
      </c>
      <c r="B38" s="1">
        <v>45380.515601851854</v>
      </c>
      <c r="C38">
        <v>50</v>
      </c>
      <c r="D38">
        <v>2</v>
      </c>
      <c r="E38">
        <v>50</v>
      </c>
      <c r="F38">
        <v>6.9999999999999999E-4</v>
      </c>
      <c r="G38">
        <v>100</v>
      </c>
      <c r="H38">
        <v>3</v>
      </c>
      <c r="I38">
        <v>100</v>
      </c>
      <c r="J38">
        <v>0</v>
      </c>
      <c r="K38">
        <v>50</v>
      </c>
      <c r="L38">
        <v>0.3</v>
      </c>
      <c r="M38">
        <v>50.1</v>
      </c>
      <c r="N38">
        <v>4.0000000000000002E-4</v>
      </c>
      <c r="O38">
        <v>0</v>
      </c>
      <c r="P38">
        <v>0.1</v>
      </c>
      <c r="Q38">
        <v>0</v>
      </c>
      <c r="R38">
        <v>-1.4E-3</v>
      </c>
      <c r="S38">
        <v>4</v>
      </c>
      <c r="T38">
        <v>4</v>
      </c>
      <c r="U38">
        <v>0</v>
      </c>
      <c r="V38" t="s">
        <v>22</v>
      </c>
      <c r="W38">
        <v>3.3800000000000002E-5</v>
      </c>
      <c r="X38">
        <v>2</v>
      </c>
    </row>
    <row r="39" spans="1:24" x14ac:dyDescent="0.25">
      <c r="A39">
        <v>4.9199999999999999E-3</v>
      </c>
      <c r="B39" s="1">
        <v>45380.515613425923</v>
      </c>
      <c r="C39">
        <v>50</v>
      </c>
      <c r="D39">
        <v>2</v>
      </c>
      <c r="E39">
        <v>50</v>
      </c>
      <c r="F39">
        <v>-4.0000000000000002E-4</v>
      </c>
      <c r="G39">
        <v>100</v>
      </c>
      <c r="H39">
        <v>3</v>
      </c>
      <c r="I39">
        <v>100</v>
      </c>
      <c r="J39">
        <v>-4.0000000000000002E-4</v>
      </c>
      <c r="K39">
        <v>50</v>
      </c>
      <c r="L39">
        <v>0.3</v>
      </c>
      <c r="M39">
        <v>50.1</v>
      </c>
      <c r="N39">
        <v>4.0000000000000002E-4</v>
      </c>
      <c r="O39">
        <v>0</v>
      </c>
      <c r="P39">
        <v>0.1</v>
      </c>
      <c r="Q39">
        <v>0</v>
      </c>
      <c r="R39">
        <v>-1.4E-3</v>
      </c>
      <c r="S39">
        <v>4</v>
      </c>
      <c r="T39">
        <v>4</v>
      </c>
      <c r="U39">
        <v>0</v>
      </c>
      <c r="V39" t="s">
        <v>22</v>
      </c>
      <c r="W39">
        <v>3.3800000000000002E-5</v>
      </c>
      <c r="X39">
        <v>2</v>
      </c>
    </row>
    <row r="40" spans="1:24" x14ac:dyDescent="0.25">
      <c r="A40">
        <v>5.0600000000000003E-3</v>
      </c>
      <c r="B40" s="1">
        <v>45380.515613425923</v>
      </c>
      <c r="C40">
        <v>50</v>
      </c>
      <c r="D40">
        <v>2</v>
      </c>
      <c r="E40">
        <v>50.1</v>
      </c>
      <c r="F40">
        <v>1.1000000000000001E-3</v>
      </c>
      <c r="G40">
        <v>100</v>
      </c>
      <c r="H40">
        <v>3</v>
      </c>
      <c r="I40">
        <v>100</v>
      </c>
      <c r="J40">
        <v>-4.0000000000000002E-4</v>
      </c>
      <c r="K40">
        <v>50</v>
      </c>
      <c r="L40">
        <v>0.3</v>
      </c>
      <c r="M40">
        <v>50.1</v>
      </c>
      <c r="N40">
        <v>4.0000000000000002E-4</v>
      </c>
      <c r="O40">
        <v>0</v>
      </c>
      <c r="P40">
        <v>0.1</v>
      </c>
      <c r="Q40">
        <v>0</v>
      </c>
      <c r="R40">
        <v>-1.4E-3</v>
      </c>
      <c r="S40">
        <v>4</v>
      </c>
      <c r="T40">
        <v>4</v>
      </c>
      <c r="U40">
        <v>0</v>
      </c>
      <c r="V40" t="s">
        <v>22</v>
      </c>
      <c r="W40">
        <v>3.4799999999999999E-5</v>
      </c>
      <c r="X40">
        <v>2</v>
      </c>
    </row>
    <row r="41" spans="1:24" x14ac:dyDescent="0.25">
      <c r="B41" s="1"/>
      <c r="V41" s="2" t="s">
        <v>105</v>
      </c>
      <c r="W41" s="2">
        <f>AVERAGE(W28:W40)</f>
        <v>3.0061538461538459E-5</v>
      </c>
    </row>
    <row r="42" spans="1:24" x14ac:dyDescent="0.25">
      <c r="A42">
        <v>5.1999999999999998E-3</v>
      </c>
      <c r="B42" s="1">
        <v>45380.515625</v>
      </c>
      <c r="C42">
        <v>50</v>
      </c>
      <c r="D42">
        <v>2</v>
      </c>
      <c r="E42">
        <v>50</v>
      </c>
      <c r="F42">
        <v>-6.9999999999999999E-4</v>
      </c>
      <c r="G42">
        <v>100</v>
      </c>
      <c r="H42">
        <v>3</v>
      </c>
      <c r="I42">
        <v>100</v>
      </c>
      <c r="J42">
        <v>0</v>
      </c>
      <c r="K42">
        <v>50</v>
      </c>
      <c r="L42">
        <v>0.3</v>
      </c>
      <c r="M42">
        <v>50.1</v>
      </c>
      <c r="N42">
        <v>0</v>
      </c>
      <c r="O42">
        <v>450</v>
      </c>
      <c r="P42">
        <v>0.1</v>
      </c>
      <c r="Q42">
        <v>107.6</v>
      </c>
      <c r="R42">
        <v>9.7100000000000006E-2</v>
      </c>
      <c r="S42">
        <v>4</v>
      </c>
      <c r="T42">
        <v>4</v>
      </c>
      <c r="U42">
        <v>0</v>
      </c>
      <c r="V42" t="s">
        <v>22</v>
      </c>
      <c r="W42">
        <v>3.4799999999999999E-5</v>
      </c>
      <c r="X42">
        <v>2</v>
      </c>
    </row>
    <row r="43" spans="1:24" x14ac:dyDescent="0.25">
      <c r="A43">
        <v>5.3400000000000001E-3</v>
      </c>
      <c r="B43" s="1">
        <v>45380.515625</v>
      </c>
      <c r="C43">
        <v>50</v>
      </c>
      <c r="D43">
        <v>2</v>
      </c>
      <c r="E43">
        <v>50.1</v>
      </c>
      <c r="F43">
        <v>-1.1000000000000001E-3</v>
      </c>
      <c r="G43">
        <v>100</v>
      </c>
      <c r="H43">
        <v>3</v>
      </c>
      <c r="I43">
        <v>100</v>
      </c>
      <c r="J43">
        <v>-4.0000000000000002E-4</v>
      </c>
      <c r="K43">
        <v>50</v>
      </c>
      <c r="L43">
        <v>0.3</v>
      </c>
      <c r="M43">
        <v>50.1</v>
      </c>
      <c r="N43">
        <v>0</v>
      </c>
      <c r="O43">
        <v>450</v>
      </c>
      <c r="P43">
        <v>0.1</v>
      </c>
      <c r="Q43">
        <v>262.8</v>
      </c>
      <c r="R43">
        <v>9.8900000000000002E-2</v>
      </c>
      <c r="S43">
        <v>4</v>
      </c>
      <c r="T43">
        <v>4</v>
      </c>
      <c r="U43">
        <v>0</v>
      </c>
      <c r="V43" t="s">
        <v>22</v>
      </c>
      <c r="W43">
        <v>3.5500000000000002E-5</v>
      </c>
      <c r="X43">
        <v>2</v>
      </c>
    </row>
    <row r="44" spans="1:24" x14ac:dyDescent="0.25">
      <c r="A44">
        <v>5.4799999999999996E-3</v>
      </c>
      <c r="B44" s="1">
        <v>45380.515636574077</v>
      </c>
      <c r="C44">
        <v>50</v>
      </c>
      <c r="D44">
        <v>2</v>
      </c>
      <c r="E44">
        <v>50</v>
      </c>
      <c r="F44">
        <v>-4.0000000000000002E-4</v>
      </c>
      <c r="G44">
        <v>100</v>
      </c>
      <c r="H44">
        <v>3</v>
      </c>
      <c r="I44">
        <v>100.1</v>
      </c>
      <c r="J44">
        <v>-6.9999999999999999E-4</v>
      </c>
      <c r="K44">
        <v>50</v>
      </c>
      <c r="L44">
        <v>0.3</v>
      </c>
      <c r="M44">
        <v>50.1</v>
      </c>
      <c r="N44">
        <v>0</v>
      </c>
      <c r="O44">
        <v>450</v>
      </c>
      <c r="P44">
        <v>0.1</v>
      </c>
      <c r="Q44" s="2">
        <v>445.6</v>
      </c>
      <c r="R44" s="2">
        <v>9.8199999999999996E-2</v>
      </c>
      <c r="S44">
        <v>4</v>
      </c>
      <c r="T44">
        <v>4</v>
      </c>
      <c r="U44">
        <v>0</v>
      </c>
      <c r="V44" t="s">
        <v>22</v>
      </c>
      <c r="W44">
        <v>3.5500000000000002E-5</v>
      </c>
      <c r="X44">
        <v>2</v>
      </c>
    </row>
    <row r="45" spans="1:24" x14ac:dyDescent="0.25">
      <c r="A45">
        <v>5.62E-3</v>
      </c>
      <c r="B45" s="1">
        <v>45380.515636574077</v>
      </c>
      <c r="C45">
        <v>50</v>
      </c>
      <c r="D45">
        <v>2</v>
      </c>
      <c r="E45">
        <v>48</v>
      </c>
      <c r="F45">
        <v>2.0004</v>
      </c>
      <c r="G45">
        <v>100</v>
      </c>
      <c r="H45">
        <v>3</v>
      </c>
      <c r="I45">
        <v>100</v>
      </c>
      <c r="J45">
        <v>2.0999999999999999E-3</v>
      </c>
      <c r="K45">
        <v>50</v>
      </c>
      <c r="L45">
        <v>0.3</v>
      </c>
      <c r="M45">
        <v>16</v>
      </c>
      <c r="N45">
        <v>0.30049999999999999</v>
      </c>
      <c r="O45">
        <v>450</v>
      </c>
      <c r="P45">
        <v>0.1</v>
      </c>
      <c r="Q45">
        <v>314.39999999999998</v>
      </c>
      <c r="R45">
        <v>9.8900000000000002E-2</v>
      </c>
      <c r="S45">
        <v>4</v>
      </c>
      <c r="T45">
        <v>4</v>
      </c>
      <c r="U45">
        <v>0</v>
      </c>
      <c r="V45" t="s">
        <v>22</v>
      </c>
      <c r="W45">
        <v>3.5200000000000002E-5</v>
      </c>
      <c r="X45">
        <v>2</v>
      </c>
    </row>
    <row r="46" spans="1:24" x14ac:dyDescent="0.25">
      <c r="A46">
        <v>5.7600000000000004E-3</v>
      </c>
      <c r="B46" s="1">
        <v>45380.515648148146</v>
      </c>
      <c r="C46">
        <v>50</v>
      </c>
      <c r="D46">
        <v>2</v>
      </c>
      <c r="E46">
        <v>50.2</v>
      </c>
      <c r="F46">
        <v>1.62</v>
      </c>
      <c r="G46">
        <v>100</v>
      </c>
      <c r="H46">
        <v>3</v>
      </c>
      <c r="I46">
        <v>100</v>
      </c>
      <c r="J46">
        <v>2.0999999999999999E-3</v>
      </c>
      <c r="K46">
        <v>50</v>
      </c>
      <c r="L46">
        <v>0.3</v>
      </c>
      <c r="M46">
        <v>19.100000000000001</v>
      </c>
      <c r="N46">
        <v>0.30120000000000002</v>
      </c>
      <c r="O46">
        <v>450</v>
      </c>
      <c r="P46">
        <v>0.1</v>
      </c>
      <c r="Q46">
        <v>273.10000000000002</v>
      </c>
      <c r="R46">
        <v>9.8900000000000002E-2</v>
      </c>
      <c r="S46">
        <v>4</v>
      </c>
      <c r="T46">
        <v>4</v>
      </c>
      <c r="U46">
        <v>0</v>
      </c>
      <c r="V46" t="s">
        <v>22</v>
      </c>
      <c r="W46">
        <v>3.5200000000000002E-5</v>
      </c>
      <c r="X46">
        <v>2</v>
      </c>
    </row>
    <row r="47" spans="1:24" x14ac:dyDescent="0.25">
      <c r="A47">
        <v>5.8900000000000003E-3</v>
      </c>
      <c r="B47" s="1">
        <v>45380.515648148146</v>
      </c>
      <c r="C47">
        <v>50</v>
      </c>
      <c r="D47">
        <v>2</v>
      </c>
      <c r="E47">
        <v>47.8</v>
      </c>
      <c r="F47">
        <v>1.9997</v>
      </c>
      <c r="G47">
        <v>100</v>
      </c>
      <c r="H47">
        <v>3</v>
      </c>
      <c r="I47">
        <v>100</v>
      </c>
      <c r="J47">
        <v>1.4E-3</v>
      </c>
      <c r="K47">
        <v>50</v>
      </c>
      <c r="L47">
        <v>0.3</v>
      </c>
      <c r="M47">
        <v>14.8</v>
      </c>
      <c r="N47">
        <v>0.29980000000000001</v>
      </c>
      <c r="O47">
        <v>450</v>
      </c>
      <c r="P47">
        <v>0.1</v>
      </c>
      <c r="Q47">
        <v>267.8</v>
      </c>
      <c r="R47">
        <v>9.8900000000000002E-2</v>
      </c>
      <c r="S47">
        <v>4</v>
      </c>
      <c r="T47">
        <v>4</v>
      </c>
      <c r="U47">
        <v>0</v>
      </c>
      <c r="V47" t="s">
        <v>22</v>
      </c>
      <c r="W47">
        <v>2.4199999999999999E-5</v>
      </c>
      <c r="X47">
        <v>2</v>
      </c>
    </row>
    <row r="48" spans="1:24" x14ac:dyDescent="0.25">
      <c r="A48">
        <v>6.0299999999999998E-3</v>
      </c>
      <c r="B48" s="1">
        <v>45380.515659722223</v>
      </c>
      <c r="C48">
        <v>50</v>
      </c>
      <c r="D48">
        <v>2</v>
      </c>
      <c r="E48">
        <v>48</v>
      </c>
      <c r="F48">
        <v>2.0004</v>
      </c>
      <c r="G48">
        <v>100</v>
      </c>
      <c r="H48">
        <v>3</v>
      </c>
      <c r="I48">
        <v>100</v>
      </c>
      <c r="J48">
        <v>3.5000000000000001E-3</v>
      </c>
      <c r="K48">
        <v>50</v>
      </c>
      <c r="L48">
        <v>0.3</v>
      </c>
      <c r="M48">
        <v>15</v>
      </c>
      <c r="N48">
        <v>0.29980000000000001</v>
      </c>
      <c r="O48">
        <v>450</v>
      </c>
      <c r="P48">
        <v>0.1</v>
      </c>
      <c r="Q48">
        <v>267.8</v>
      </c>
      <c r="R48">
        <v>9.8500000000000004E-2</v>
      </c>
      <c r="S48">
        <v>4</v>
      </c>
      <c r="T48">
        <v>4</v>
      </c>
      <c r="U48">
        <v>0</v>
      </c>
      <c r="V48" t="s">
        <v>22</v>
      </c>
      <c r="W48">
        <v>2.4199999999999999E-5</v>
      </c>
      <c r="X48">
        <v>2</v>
      </c>
    </row>
    <row r="49" spans="1:24" x14ac:dyDescent="0.25">
      <c r="A49">
        <v>6.1700000000000001E-3</v>
      </c>
      <c r="B49" s="1">
        <v>45380.515659722223</v>
      </c>
      <c r="C49">
        <v>50</v>
      </c>
      <c r="D49">
        <v>2</v>
      </c>
      <c r="E49">
        <v>49.6</v>
      </c>
      <c r="F49">
        <v>2.0022000000000002</v>
      </c>
      <c r="G49">
        <v>100</v>
      </c>
      <c r="H49">
        <v>3</v>
      </c>
      <c r="I49">
        <v>100.1</v>
      </c>
      <c r="J49">
        <v>2.5000000000000001E-3</v>
      </c>
      <c r="K49">
        <v>50</v>
      </c>
      <c r="L49">
        <v>0.3</v>
      </c>
      <c r="M49">
        <v>17.3</v>
      </c>
      <c r="N49">
        <v>0.30049999999999999</v>
      </c>
      <c r="O49">
        <v>450</v>
      </c>
      <c r="P49">
        <v>0.1</v>
      </c>
      <c r="Q49">
        <v>268.60000000000002</v>
      </c>
      <c r="R49">
        <v>9.8500000000000004E-2</v>
      </c>
      <c r="S49">
        <v>4</v>
      </c>
      <c r="T49">
        <v>4</v>
      </c>
      <c r="U49">
        <v>0</v>
      </c>
      <c r="V49" t="s">
        <v>22</v>
      </c>
      <c r="W49">
        <v>2.0299999999999999E-5</v>
      </c>
      <c r="X49">
        <v>2</v>
      </c>
    </row>
    <row r="50" spans="1:24" x14ac:dyDescent="0.25">
      <c r="A50">
        <v>6.3099999999999996E-3</v>
      </c>
      <c r="B50" s="1">
        <v>45380.5156712963</v>
      </c>
      <c r="C50">
        <v>50</v>
      </c>
      <c r="D50">
        <v>2</v>
      </c>
      <c r="E50">
        <v>49.5</v>
      </c>
      <c r="F50">
        <v>1.9990000000000001</v>
      </c>
      <c r="G50">
        <v>100</v>
      </c>
      <c r="H50">
        <v>3</v>
      </c>
      <c r="I50">
        <v>100</v>
      </c>
      <c r="J50">
        <v>1.4E-3</v>
      </c>
      <c r="K50">
        <v>50</v>
      </c>
      <c r="L50">
        <v>0.3</v>
      </c>
      <c r="M50">
        <v>17</v>
      </c>
      <c r="N50">
        <v>0.30120000000000002</v>
      </c>
      <c r="O50">
        <v>450</v>
      </c>
      <c r="P50">
        <v>0.1</v>
      </c>
      <c r="Q50">
        <v>269.5</v>
      </c>
      <c r="R50">
        <v>9.7799999999999998E-2</v>
      </c>
      <c r="S50">
        <v>4</v>
      </c>
      <c r="T50">
        <v>4</v>
      </c>
      <c r="U50">
        <v>0</v>
      </c>
      <c r="V50" t="s">
        <v>22</v>
      </c>
      <c r="W50">
        <v>2.0299999999999999E-5</v>
      </c>
      <c r="X50">
        <v>2</v>
      </c>
    </row>
    <row r="51" spans="1:24" x14ac:dyDescent="0.25">
      <c r="A51">
        <v>6.45E-3</v>
      </c>
      <c r="B51" s="1">
        <v>45380.5156712963</v>
      </c>
      <c r="C51">
        <v>50</v>
      </c>
      <c r="D51">
        <v>2</v>
      </c>
      <c r="E51">
        <v>49.6</v>
      </c>
      <c r="F51">
        <v>1.9997</v>
      </c>
      <c r="G51">
        <v>100</v>
      </c>
      <c r="H51">
        <v>3</v>
      </c>
      <c r="I51">
        <v>100.1</v>
      </c>
      <c r="J51">
        <v>3.2000000000000002E-3</v>
      </c>
      <c r="K51">
        <v>50</v>
      </c>
      <c r="L51">
        <v>0.3</v>
      </c>
      <c r="M51">
        <v>17.399999999999999</v>
      </c>
      <c r="N51">
        <v>0.3009</v>
      </c>
      <c r="O51">
        <v>450</v>
      </c>
      <c r="P51">
        <v>0.1</v>
      </c>
      <c r="Q51">
        <v>269.7</v>
      </c>
      <c r="R51">
        <v>9.8500000000000004E-2</v>
      </c>
      <c r="S51">
        <v>4</v>
      </c>
      <c r="T51">
        <v>4</v>
      </c>
      <c r="U51">
        <v>0</v>
      </c>
      <c r="V51" t="s">
        <v>22</v>
      </c>
      <c r="W51">
        <v>1.8899999999999999E-5</v>
      </c>
      <c r="X51">
        <v>2</v>
      </c>
    </row>
    <row r="52" spans="1:24" x14ac:dyDescent="0.25">
      <c r="A52">
        <v>6.5900000000000004E-3</v>
      </c>
      <c r="B52" s="1">
        <v>45380.515682870369</v>
      </c>
      <c r="C52">
        <v>50</v>
      </c>
      <c r="D52">
        <v>2</v>
      </c>
      <c r="E52">
        <v>48.6</v>
      </c>
      <c r="F52">
        <v>2.0001000000000002</v>
      </c>
      <c r="G52">
        <v>100</v>
      </c>
      <c r="H52">
        <v>3</v>
      </c>
      <c r="I52">
        <v>100</v>
      </c>
      <c r="J52">
        <v>2.0999999999999999E-3</v>
      </c>
      <c r="K52">
        <v>50</v>
      </c>
      <c r="L52">
        <v>0.3</v>
      </c>
      <c r="M52">
        <v>17.100000000000001</v>
      </c>
      <c r="N52">
        <v>0.30020000000000002</v>
      </c>
      <c r="O52">
        <v>450</v>
      </c>
      <c r="P52">
        <v>0.1</v>
      </c>
      <c r="Q52">
        <v>269.39999999999998</v>
      </c>
      <c r="R52">
        <v>9.8900000000000002E-2</v>
      </c>
      <c r="S52">
        <v>4</v>
      </c>
      <c r="T52">
        <v>4</v>
      </c>
      <c r="U52">
        <v>0</v>
      </c>
      <c r="V52" t="s">
        <v>22</v>
      </c>
      <c r="W52">
        <v>1.8899999999999999E-5</v>
      </c>
      <c r="X52">
        <v>2</v>
      </c>
    </row>
    <row r="53" spans="1:24" x14ac:dyDescent="0.25">
      <c r="A53">
        <v>6.7299999999999999E-3</v>
      </c>
      <c r="B53" s="1">
        <v>45380.515682870369</v>
      </c>
      <c r="C53">
        <v>50</v>
      </c>
      <c r="D53">
        <v>2</v>
      </c>
      <c r="E53">
        <v>49.2</v>
      </c>
      <c r="F53">
        <v>1.9983</v>
      </c>
      <c r="G53">
        <v>100</v>
      </c>
      <c r="H53">
        <v>3</v>
      </c>
      <c r="I53">
        <v>100</v>
      </c>
      <c r="J53">
        <v>3.2000000000000002E-3</v>
      </c>
      <c r="K53">
        <v>50</v>
      </c>
      <c r="L53">
        <v>0.3</v>
      </c>
      <c r="M53">
        <v>17</v>
      </c>
      <c r="N53">
        <v>0.30120000000000002</v>
      </c>
      <c r="O53">
        <v>450</v>
      </c>
      <c r="P53">
        <v>0.1</v>
      </c>
      <c r="Q53">
        <v>269.2</v>
      </c>
      <c r="R53">
        <v>9.8500000000000004E-2</v>
      </c>
      <c r="S53">
        <v>4</v>
      </c>
      <c r="T53">
        <v>4</v>
      </c>
      <c r="U53">
        <v>0</v>
      </c>
      <c r="V53" t="s">
        <v>22</v>
      </c>
      <c r="W53">
        <v>1.8899999999999999E-5</v>
      </c>
      <c r="X53">
        <v>2</v>
      </c>
    </row>
    <row r="54" spans="1:24" x14ac:dyDescent="0.25">
      <c r="B54" s="1"/>
    </row>
    <row r="55" spans="1:24" x14ac:dyDescent="0.25">
      <c r="A55">
        <v>6.8700000000000002E-3</v>
      </c>
      <c r="B55" s="1">
        <v>45380.515694444446</v>
      </c>
      <c r="C55">
        <v>50</v>
      </c>
      <c r="D55">
        <v>2</v>
      </c>
      <c r="E55">
        <v>47.6</v>
      </c>
      <c r="F55">
        <v>1.9994000000000001</v>
      </c>
      <c r="G55">
        <v>100</v>
      </c>
      <c r="H55">
        <v>3</v>
      </c>
      <c r="I55">
        <v>100</v>
      </c>
      <c r="J55">
        <v>3.2000000000000002E-3</v>
      </c>
      <c r="K55">
        <v>50</v>
      </c>
      <c r="L55">
        <v>0.3</v>
      </c>
      <c r="M55">
        <v>15.7</v>
      </c>
      <c r="N55">
        <v>0.30020000000000002</v>
      </c>
      <c r="O55">
        <v>0</v>
      </c>
      <c r="P55">
        <v>0.1</v>
      </c>
      <c r="Q55">
        <v>156.30000000000001</v>
      </c>
      <c r="R55">
        <v>-1.0200000000000001E-2</v>
      </c>
      <c r="S55">
        <v>4</v>
      </c>
      <c r="T55">
        <v>4</v>
      </c>
      <c r="U55">
        <v>0</v>
      </c>
      <c r="V55" t="s">
        <v>22</v>
      </c>
      <c r="W55">
        <v>1.8899999999999999E-5</v>
      </c>
      <c r="X55">
        <v>2</v>
      </c>
    </row>
    <row r="56" spans="1:24" x14ac:dyDescent="0.25">
      <c r="A56">
        <v>7.0099999999999997E-3</v>
      </c>
      <c r="B56" s="1">
        <v>45380.515694444446</v>
      </c>
      <c r="C56">
        <v>50</v>
      </c>
      <c r="D56">
        <v>2</v>
      </c>
      <c r="E56">
        <v>47.1</v>
      </c>
      <c r="F56">
        <v>2.0001000000000002</v>
      </c>
      <c r="G56">
        <v>100</v>
      </c>
      <c r="H56">
        <v>3</v>
      </c>
      <c r="I56">
        <v>100</v>
      </c>
      <c r="J56">
        <v>2.5000000000000001E-3</v>
      </c>
      <c r="K56">
        <v>50</v>
      </c>
      <c r="L56">
        <v>0.3</v>
      </c>
      <c r="M56">
        <v>16.3</v>
      </c>
      <c r="N56">
        <v>0.30020000000000002</v>
      </c>
      <c r="O56">
        <v>0</v>
      </c>
      <c r="P56">
        <v>0.1</v>
      </c>
      <c r="Q56">
        <v>44</v>
      </c>
      <c r="R56">
        <v>-3.2000000000000002E-3</v>
      </c>
      <c r="S56">
        <v>4</v>
      </c>
      <c r="T56">
        <v>4</v>
      </c>
      <c r="U56">
        <v>0</v>
      </c>
      <c r="V56" t="s">
        <v>22</v>
      </c>
      <c r="W56">
        <v>1.98E-5</v>
      </c>
      <c r="X56">
        <v>2</v>
      </c>
    </row>
    <row r="57" spans="1:24" x14ac:dyDescent="0.25">
      <c r="A57">
        <v>7.1399999999999996E-3</v>
      </c>
      <c r="B57" s="1">
        <v>45380.515706018516</v>
      </c>
      <c r="C57">
        <v>50</v>
      </c>
      <c r="D57">
        <v>2</v>
      </c>
      <c r="E57">
        <v>47.1</v>
      </c>
      <c r="F57">
        <v>2.0004</v>
      </c>
      <c r="G57">
        <v>100</v>
      </c>
      <c r="H57">
        <v>3</v>
      </c>
      <c r="I57">
        <v>100</v>
      </c>
      <c r="J57">
        <v>2.5000000000000001E-3</v>
      </c>
      <c r="K57">
        <v>50</v>
      </c>
      <c r="L57">
        <v>0.3</v>
      </c>
      <c r="M57">
        <v>16.100000000000001</v>
      </c>
      <c r="N57">
        <v>0.2994</v>
      </c>
      <c r="O57">
        <v>0</v>
      </c>
      <c r="P57">
        <v>0.1</v>
      </c>
      <c r="Q57">
        <v>38.700000000000003</v>
      </c>
      <c r="R57">
        <v>-2.8E-3</v>
      </c>
      <c r="S57">
        <v>4</v>
      </c>
      <c r="T57">
        <v>4</v>
      </c>
      <c r="U57">
        <v>0</v>
      </c>
      <c r="V57" t="s">
        <v>22</v>
      </c>
      <c r="W57">
        <v>1.98E-5</v>
      </c>
      <c r="X57">
        <v>2</v>
      </c>
    </row>
    <row r="58" spans="1:24" x14ac:dyDescent="0.25">
      <c r="A58">
        <v>7.28E-3</v>
      </c>
      <c r="B58" s="1">
        <v>45380.515706018516</v>
      </c>
      <c r="C58">
        <v>50</v>
      </c>
      <c r="D58">
        <v>2</v>
      </c>
      <c r="E58">
        <v>46</v>
      </c>
      <c r="F58">
        <v>1.9994000000000001</v>
      </c>
      <c r="G58">
        <v>100</v>
      </c>
      <c r="H58">
        <v>3</v>
      </c>
      <c r="I58">
        <v>100</v>
      </c>
      <c r="J58">
        <v>3.5000000000000001E-3</v>
      </c>
      <c r="K58">
        <v>50</v>
      </c>
      <c r="L58">
        <v>0.3</v>
      </c>
      <c r="M58">
        <v>15.9</v>
      </c>
      <c r="N58">
        <v>0.29980000000000001</v>
      </c>
      <c r="O58">
        <v>0</v>
      </c>
      <c r="P58">
        <v>0.1</v>
      </c>
      <c r="Q58">
        <v>35.700000000000003</v>
      </c>
      <c r="R58">
        <v>-2.5000000000000001E-3</v>
      </c>
      <c r="S58">
        <v>4</v>
      </c>
      <c r="T58">
        <v>4</v>
      </c>
      <c r="U58">
        <v>0</v>
      </c>
      <c r="V58" t="s">
        <v>22</v>
      </c>
      <c r="W58">
        <v>2.12E-5</v>
      </c>
      <c r="X58">
        <v>2</v>
      </c>
    </row>
    <row r="59" spans="1:24" x14ac:dyDescent="0.25">
      <c r="A59">
        <v>7.4200000000000004E-3</v>
      </c>
      <c r="B59" s="1">
        <v>45380.515717592592</v>
      </c>
      <c r="C59">
        <v>50</v>
      </c>
      <c r="D59">
        <v>2</v>
      </c>
      <c r="E59">
        <v>45.9</v>
      </c>
      <c r="F59">
        <v>2.0001000000000002</v>
      </c>
      <c r="G59">
        <v>100</v>
      </c>
      <c r="H59">
        <v>3</v>
      </c>
      <c r="I59">
        <v>100</v>
      </c>
      <c r="J59">
        <v>3.5000000000000001E-3</v>
      </c>
      <c r="K59">
        <v>50</v>
      </c>
      <c r="L59">
        <v>0.3</v>
      </c>
      <c r="M59">
        <v>15.4</v>
      </c>
      <c r="N59">
        <v>0.30020000000000002</v>
      </c>
      <c r="O59">
        <v>0</v>
      </c>
      <c r="P59">
        <v>0.1</v>
      </c>
      <c r="Q59">
        <v>33.1</v>
      </c>
      <c r="R59">
        <v>-3.2000000000000002E-3</v>
      </c>
      <c r="S59">
        <v>4</v>
      </c>
      <c r="T59">
        <v>4</v>
      </c>
      <c r="U59">
        <v>0</v>
      </c>
      <c r="V59" t="s">
        <v>22</v>
      </c>
      <c r="W59">
        <v>2.12E-5</v>
      </c>
      <c r="X59">
        <v>2</v>
      </c>
    </row>
    <row r="60" spans="1:24" x14ac:dyDescent="0.25">
      <c r="A60">
        <v>7.5599999999999999E-3</v>
      </c>
      <c r="B60" s="1">
        <v>45380.515717592592</v>
      </c>
      <c r="C60">
        <v>50</v>
      </c>
      <c r="D60">
        <v>2</v>
      </c>
      <c r="E60">
        <v>45.6</v>
      </c>
      <c r="F60">
        <v>2.0004</v>
      </c>
      <c r="G60">
        <v>100</v>
      </c>
      <c r="H60">
        <v>3</v>
      </c>
      <c r="I60">
        <v>100</v>
      </c>
      <c r="J60">
        <v>1.4E-3</v>
      </c>
      <c r="K60">
        <v>50</v>
      </c>
      <c r="L60">
        <v>0.3</v>
      </c>
      <c r="M60">
        <v>15.9</v>
      </c>
      <c r="N60">
        <v>0.3009</v>
      </c>
      <c r="O60">
        <v>0</v>
      </c>
      <c r="P60">
        <v>0.1</v>
      </c>
      <c r="Q60">
        <v>30</v>
      </c>
      <c r="R60">
        <v>-3.2000000000000002E-3</v>
      </c>
      <c r="S60">
        <v>4</v>
      </c>
      <c r="T60">
        <v>4</v>
      </c>
      <c r="U60">
        <v>0</v>
      </c>
      <c r="V60" t="s">
        <v>22</v>
      </c>
      <c r="W60">
        <v>2.2500000000000001E-5</v>
      </c>
      <c r="X60">
        <v>2</v>
      </c>
    </row>
    <row r="61" spans="1:24" x14ac:dyDescent="0.25">
      <c r="A61">
        <v>7.7000000000000002E-3</v>
      </c>
      <c r="B61" s="1">
        <v>45380.515729166669</v>
      </c>
      <c r="C61">
        <v>50</v>
      </c>
      <c r="D61">
        <v>2</v>
      </c>
      <c r="E61">
        <v>45</v>
      </c>
      <c r="F61">
        <v>1.9994000000000001</v>
      </c>
      <c r="G61">
        <v>100</v>
      </c>
      <c r="H61">
        <v>3</v>
      </c>
      <c r="I61">
        <v>100.1</v>
      </c>
      <c r="J61">
        <v>3.8999999999999998E-3</v>
      </c>
      <c r="K61">
        <v>50</v>
      </c>
      <c r="L61">
        <v>0.3</v>
      </c>
      <c r="M61">
        <v>15.8</v>
      </c>
      <c r="N61">
        <v>0.2994</v>
      </c>
      <c r="O61">
        <v>0</v>
      </c>
      <c r="P61">
        <v>0.1</v>
      </c>
      <c r="Q61">
        <v>28.1</v>
      </c>
      <c r="R61">
        <v>-3.5000000000000001E-3</v>
      </c>
      <c r="S61">
        <v>4</v>
      </c>
      <c r="T61">
        <v>4</v>
      </c>
      <c r="U61">
        <v>0</v>
      </c>
      <c r="V61" t="s">
        <v>22</v>
      </c>
      <c r="W61">
        <v>2.2500000000000001E-5</v>
      </c>
      <c r="X61">
        <v>2</v>
      </c>
    </row>
    <row r="62" spans="1:24" x14ac:dyDescent="0.25">
      <c r="A62">
        <v>7.8399999999999997E-3</v>
      </c>
      <c r="B62" s="1">
        <v>45380.515729166669</v>
      </c>
      <c r="C62">
        <v>50</v>
      </c>
      <c r="D62">
        <v>2</v>
      </c>
      <c r="E62">
        <v>44.3</v>
      </c>
      <c r="F62">
        <v>2.0001000000000002</v>
      </c>
      <c r="G62">
        <v>100</v>
      </c>
      <c r="H62">
        <v>3</v>
      </c>
      <c r="I62">
        <v>100</v>
      </c>
      <c r="J62">
        <v>2.8E-3</v>
      </c>
      <c r="K62">
        <v>50</v>
      </c>
      <c r="L62">
        <v>0.3</v>
      </c>
      <c r="M62">
        <v>15.4</v>
      </c>
      <c r="N62">
        <v>0.29980000000000001</v>
      </c>
      <c r="O62">
        <v>0</v>
      </c>
      <c r="P62">
        <v>0.1</v>
      </c>
      <c r="Q62">
        <v>25.5</v>
      </c>
      <c r="R62">
        <v>-2.8E-3</v>
      </c>
      <c r="S62">
        <v>4</v>
      </c>
      <c r="T62">
        <v>4</v>
      </c>
      <c r="U62">
        <v>0</v>
      </c>
      <c r="V62" t="s">
        <v>22</v>
      </c>
      <c r="W62">
        <v>2.3799999999999999E-5</v>
      </c>
      <c r="X62">
        <v>2</v>
      </c>
    </row>
    <row r="63" spans="1:24" x14ac:dyDescent="0.25">
      <c r="A63">
        <v>7.9799999999999992E-3</v>
      </c>
      <c r="B63" s="1">
        <v>45380.515740740739</v>
      </c>
      <c r="C63">
        <v>50</v>
      </c>
      <c r="D63">
        <v>2</v>
      </c>
      <c r="E63">
        <v>44.3</v>
      </c>
      <c r="F63">
        <v>1.9994000000000001</v>
      </c>
      <c r="G63">
        <v>100</v>
      </c>
      <c r="H63">
        <v>3</v>
      </c>
      <c r="I63">
        <v>100</v>
      </c>
      <c r="J63">
        <v>2.0999999999999999E-3</v>
      </c>
      <c r="K63">
        <v>50</v>
      </c>
      <c r="L63">
        <v>0.3</v>
      </c>
      <c r="M63">
        <v>15.4</v>
      </c>
      <c r="N63">
        <v>0.2994</v>
      </c>
      <c r="O63">
        <v>0</v>
      </c>
      <c r="P63">
        <v>0.1</v>
      </c>
      <c r="Q63">
        <v>22.3</v>
      </c>
      <c r="R63">
        <v>-2.8E-3</v>
      </c>
      <c r="S63">
        <v>4</v>
      </c>
      <c r="T63">
        <v>4</v>
      </c>
      <c r="U63">
        <v>0</v>
      </c>
      <c r="V63" t="s">
        <v>22</v>
      </c>
      <c r="W63">
        <v>2.3799999999999999E-5</v>
      </c>
      <c r="X63">
        <v>2</v>
      </c>
    </row>
    <row r="64" spans="1:24" x14ac:dyDescent="0.25">
      <c r="A64">
        <v>8.1200000000000005E-3</v>
      </c>
      <c r="B64" s="1">
        <v>45380.515740740739</v>
      </c>
      <c r="C64">
        <v>50</v>
      </c>
      <c r="D64">
        <v>2</v>
      </c>
      <c r="E64">
        <v>44.1</v>
      </c>
      <c r="F64">
        <v>1.9994000000000001</v>
      </c>
      <c r="G64">
        <v>100</v>
      </c>
      <c r="H64">
        <v>3</v>
      </c>
      <c r="I64">
        <v>100</v>
      </c>
      <c r="J64">
        <v>3.2000000000000002E-3</v>
      </c>
      <c r="K64">
        <v>50</v>
      </c>
      <c r="L64">
        <v>0.3</v>
      </c>
      <c r="M64">
        <v>15.4</v>
      </c>
      <c r="N64">
        <v>0.30049999999999999</v>
      </c>
      <c r="O64">
        <v>0</v>
      </c>
      <c r="P64">
        <v>0.1</v>
      </c>
      <c r="Q64">
        <v>20.100000000000001</v>
      </c>
      <c r="R64">
        <v>-3.2000000000000002E-3</v>
      </c>
      <c r="S64">
        <v>4</v>
      </c>
      <c r="T64">
        <v>4</v>
      </c>
      <c r="U64">
        <v>0</v>
      </c>
      <c r="V64" t="s">
        <v>22</v>
      </c>
      <c r="W64">
        <v>2.51E-5</v>
      </c>
      <c r="X64">
        <v>2</v>
      </c>
    </row>
    <row r="65" spans="1:24" x14ac:dyDescent="0.25">
      <c r="A65">
        <v>8.26E-3</v>
      </c>
      <c r="B65" s="1">
        <v>45380.515752314815</v>
      </c>
      <c r="C65">
        <v>50</v>
      </c>
      <c r="D65">
        <v>2</v>
      </c>
      <c r="E65">
        <v>43.9</v>
      </c>
      <c r="F65">
        <v>2.0001000000000002</v>
      </c>
      <c r="G65">
        <v>100</v>
      </c>
      <c r="H65">
        <v>3</v>
      </c>
      <c r="I65">
        <v>100</v>
      </c>
      <c r="J65">
        <v>3.2000000000000002E-3</v>
      </c>
      <c r="K65">
        <v>50</v>
      </c>
      <c r="L65">
        <v>0.3</v>
      </c>
      <c r="M65">
        <v>15.5</v>
      </c>
      <c r="N65">
        <v>0.29980000000000001</v>
      </c>
      <c r="O65">
        <v>0</v>
      </c>
      <c r="P65">
        <v>0.1</v>
      </c>
      <c r="Q65">
        <v>17.899999999999999</v>
      </c>
      <c r="R65">
        <v>-2.8E-3</v>
      </c>
      <c r="S65">
        <v>4</v>
      </c>
      <c r="T65">
        <v>4</v>
      </c>
      <c r="U65">
        <v>0</v>
      </c>
      <c r="V65" t="s">
        <v>22</v>
      </c>
      <c r="W65">
        <v>2.51E-5</v>
      </c>
      <c r="X65">
        <v>2</v>
      </c>
    </row>
    <row r="66" spans="1:24" x14ac:dyDescent="0.25">
      <c r="A66">
        <v>8.3899999999999999E-3</v>
      </c>
      <c r="B66" s="1">
        <v>45380.515752314815</v>
      </c>
      <c r="C66">
        <v>50</v>
      </c>
      <c r="D66">
        <v>2</v>
      </c>
      <c r="E66">
        <v>43.7</v>
      </c>
      <c r="F66">
        <v>2.0004</v>
      </c>
      <c r="G66">
        <v>100</v>
      </c>
      <c r="H66">
        <v>3</v>
      </c>
      <c r="I66">
        <v>100.1</v>
      </c>
      <c r="J66">
        <v>3.2000000000000002E-3</v>
      </c>
      <c r="K66">
        <v>50</v>
      </c>
      <c r="L66">
        <v>0.3</v>
      </c>
      <c r="M66">
        <v>15.3</v>
      </c>
      <c r="N66">
        <v>0.2994</v>
      </c>
      <c r="O66">
        <v>0</v>
      </c>
      <c r="P66">
        <v>0.1</v>
      </c>
      <c r="Q66">
        <v>16.100000000000001</v>
      </c>
      <c r="R66">
        <v>-3.5000000000000001E-3</v>
      </c>
      <c r="S66">
        <v>4</v>
      </c>
      <c r="T66">
        <v>4</v>
      </c>
      <c r="U66">
        <v>0</v>
      </c>
      <c r="V66" t="s">
        <v>22</v>
      </c>
      <c r="W66">
        <v>2.6299999999999999E-5</v>
      </c>
      <c r="X66">
        <v>2</v>
      </c>
    </row>
    <row r="67" spans="1:24" x14ac:dyDescent="0.25">
      <c r="A67">
        <v>8.5299999999999994E-3</v>
      </c>
      <c r="B67" s="1">
        <v>45380.515763888892</v>
      </c>
      <c r="C67">
        <v>50</v>
      </c>
      <c r="D67">
        <v>2</v>
      </c>
      <c r="E67">
        <v>43.6</v>
      </c>
      <c r="F67">
        <v>2.0001000000000002</v>
      </c>
      <c r="G67">
        <v>100</v>
      </c>
      <c r="H67">
        <v>3</v>
      </c>
      <c r="I67">
        <v>100.1</v>
      </c>
      <c r="J67">
        <v>2.5000000000000001E-3</v>
      </c>
      <c r="K67">
        <v>50</v>
      </c>
      <c r="L67">
        <v>0.3</v>
      </c>
      <c r="M67">
        <v>15.3</v>
      </c>
      <c r="N67">
        <v>0.29980000000000001</v>
      </c>
      <c r="O67">
        <v>0</v>
      </c>
      <c r="P67">
        <v>0.1</v>
      </c>
      <c r="Q67">
        <v>14.2</v>
      </c>
      <c r="R67">
        <v>-3.8999999999999998E-3</v>
      </c>
      <c r="S67">
        <v>4</v>
      </c>
      <c r="T67">
        <v>4</v>
      </c>
      <c r="U67">
        <v>0</v>
      </c>
      <c r="V67" t="s">
        <v>22</v>
      </c>
      <c r="W67">
        <v>2.6299999999999999E-5</v>
      </c>
      <c r="X67">
        <v>2</v>
      </c>
    </row>
    <row r="68" spans="1:24" x14ac:dyDescent="0.25">
      <c r="A68">
        <v>8.6700000000000006E-3</v>
      </c>
      <c r="B68" s="1">
        <v>45380.515763888892</v>
      </c>
      <c r="C68">
        <v>50</v>
      </c>
      <c r="D68">
        <v>2</v>
      </c>
      <c r="E68">
        <v>43.1</v>
      </c>
      <c r="F68">
        <v>2.0004</v>
      </c>
      <c r="G68">
        <v>100</v>
      </c>
      <c r="H68">
        <v>3</v>
      </c>
      <c r="I68">
        <v>100</v>
      </c>
      <c r="J68">
        <v>3.2000000000000002E-3</v>
      </c>
      <c r="K68">
        <v>50</v>
      </c>
      <c r="L68">
        <v>0.3</v>
      </c>
      <c r="M68">
        <v>15.3</v>
      </c>
      <c r="N68">
        <v>0.2994</v>
      </c>
      <c r="O68">
        <v>0</v>
      </c>
      <c r="P68">
        <v>0.1</v>
      </c>
      <c r="Q68">
        <v>12.1</v>
      </c>
      <c r="R68">
        <v>-2.8E-3</v>
      </c>
      <c r="S68">
        <v>4</v>
      </c>
      <c r="T68">
        <v>4</v>
      </c>
      <c r="U68">
        <v>0</v>
      </c>
      <c r="V68" t="s">
        <v>22</v>
      </c>
      <c r="W68">
        <v>2.7399999999999999E-5</v>
      </c>
      <c r="X68">
        <v>2</v>
      </c>
    </row>
    <row r="69" spans="1:24" x14ac:dyDescent="0.25">
      <c r="A69">
        <v>8.8100000000000001E-3</v>
      </c>
      <c r="B69" s="1">
        <v>45380.515775462962</v>
      </c>
      <c r="C69">
        <v>50</v>
      </c>
      <c r="D69">
        <v>2</v>
      </c>
      <c r="E69">
        <v>43.2</v>
      </c>
      <c r="F69">
        <v>1.9997</v>
      </c>
      <c r="G69">
        <v>100</v>
      </c>
      <c r="H69">
        <v>3</v>
      </c>
      <c r="I69">
        <v>100.1</v>
      </c>
      <c r="J69">
        <v>2.0999999999999999E-3</v>
      </c>
      <c r="K69">
        <v>50</v>
      </c>
      <c r="L69">
        <v>0.3</v>
      </c>
      <c r="M69">
        <v>15.4</v>
      </c>
      <c r="N69">
        <v>0.3009</v>
      </c>
      <c r="O69">
        <v>0</v>
      </c>
      <c r="P69">
        <v>0.1</v>
      </c>
      <c r="Q69">
        <v>10.5</v>
      </c>
      <c r="R69">
        <v>-2.5000000000000001E-3</v>
      </c>
      <c r="S69">
        <v>4</v>
      </c>
      <c r="T69">
        <v>4</v>
      </c>
      <c r="U69">
        <v>0</v>
      </c>
      <c r="V69" t="s">
        <v>22</v>
      </c>
      <c r="W69">
        <v>2.7399999999999999E-5</v>
      </c>
      <c r="X69">
        <v>2</v>
      </c>
    </row>
    <row r="70" spans="1:24" x14ac:dyDescent="0.25">
      <c r="A70">
        <v>8.9499999999999996E-3</v>
      </c>
      <c r="B70" s="1">
        <v>45380.515775462962</v>
      </c>
      <c r="C70">
        <v>50</v>
      </c>
      <c r="D70">
        <v>2</v>
      </c>
      <c r="E70">
        <v>43</v>
      </c>
      <c r="F70">
        <v>2.0007999999999999</v>
      </c>
      <c r="G70">
        <v>100</v>
      </c>
      <c r="H70">
        <v>3</v>
      </c>
      <c r="I70">
        <v>100</v>
      </c>
      <c r="J70">
        <v>2.8E-3</v>
      </c>
      <c r="K70">
        <v>50</v>
      </c>
      <c r="L70">
        <v>0.3</v>
      </c>
      <c r="M70">
        <v>15.3</v>
      </c>
      <c r="N70">
        <v>0.30020000000000002</v>
      </c>
      <c r="O70">
        <v>0</v>
      </c>
      <c r="P70">
        <v>0.1</v>
      </c>
      <c r="Q70">
        <v>9.4</v>
      </c>
      <c r="R70">
        <v>-2.8E-3</v>
      </c>
      <c r="S70">
        <v>4</v>
      </c>
      <c r="T70">
        <v>4</v>
      </c>
      <c r="U70">
        <v>0</v>
      </c>
      <c r="V70" t="s">
        <v>22</v>
      </c>
      <c r="W70">
        <v>2.8399999999999999E-5</v>
      </c>
      <c r="X70">
        <v>2</v>
      </c>
    </row>
    <row r="71" spans="1:24" x14ac:dyDescent="0.25">
      <c r="A71">
        <v>9.0900000000000009E-3</v>
      </c>
      <c r="B71" s="1">
        <v>45380.515787037039</v>
      </c>
      <c r="C71">
        <v>50</v>
      </c>
      <c r="D71">
        <v>2</v>
      </c>
      <c r="E71">
        <v>42.9</v>
      </c>
      <c r="F71">
        <v>1.9997</v>
      </c>
      <c r="G71">
        <v>100</v>
      </c>
      <c r="H71">
        <v>3</v>
      </c>
      <c r="I71">
        <v>100</v>
      </c>
      <c r="J71">
        <v>2.8E-3</v>
      </c>
      <c r="K71">
        <v>50</v>
      </c>
      <c r="L71">
        <v>0.3</v>
      </c>
      <c r="M71">
        <v>15.3</v>
      </c>
      <c r="N71">
        <v>0.3009</v>
      </c>
      <c r="O71">
        <v>0</v>
      </c>
      <c r="P71">
        <v>0.1</v>
      </c>
      <c r="Q71">
        <v>7.9</v>
      </c>
      <c r="R71">
        <v>-2.8E-3</v>
      </c>
      <c r="S71">
        <v>4</v>
      </c>
      <c r="T71">
        <v>4</v>
      </c>
      <c r="U71">
        <v>0</v>
      </c>
      <c r="V71" t="s">
        <v>22</v>
      </c>
      <c r="W71">
        <v>2.8399999999999999E-5</v>
      </c>
      <c r="X71">
        <v>2</v>
      </c>
    </row>
    <row r="72" spans="1:24" x14ac:dyDescent="0.25">
      <c r="A72">
        <v>9.2300000000000004E-3</v>
      </c>
      <c r="B72" s="1">
        <v>45380.515787037039</v>
      </c>
      <c r="C72">
        <v>50</v>
      </c>
      <c r="D72">
        <v>2</v>
      </c>
      <c r="E72">
        <v>42.9</v>
      </c>
      <c r="F72">
        <v>2.0004</v>
      </c>
      <c r="G72">
        <v>100</v>
      </c>
      <c r="H72">
        <v>3</v>
      </c>
      <c r="I72">
        <v>100</v>
      </c>
      <c r="J72">
        <v>2.5000000000000001E-3</v>
      </c>
      <c r="K72">
        <v>50</v>
      </c>
      <c r="L72">
        <v>0.3</v>
      </c>
      <c r="M72">
        <v>15.3</v>
      </c>
      <c r="N72">
        <v>0.3009</v>
      </c>
      <c r="O72">
        <v>0</v>
      </c>
      <c r="P72">
        <v>0.1</v>
      </c>
      <c r="Q72">
        <v>6.8</v>
      </c>
      <c r="R72">
        <v>-1.4E-3</v>
      </c>
      <c r="S72">
        <v>4</v>
      </c>
      <c r="T72">
        <v>4</v>
      </c>
      <c r="U72">
        <v>0</v>
      </c>
      <c r="V72" t="s">
        <v>22</v>
      </c>
      <c r="W72">
        <v>2.94E-5</v>
      </c>
      <c r="X72">
        <v>2</v>
      </c>
    </row>
    <row r="73" spans="1:24" x14ac:dyDescent="0.25">
      <c r="A73">
        <v>9.3699999999999999E-3</v>
      </c>
      <c r="B73" s="1">
        <v>45380.515798611108</v>
      </c>
      <c r="C73">
        <v>50</v>
      </c>
      <c r="D73">
        <v>2</v>
      </c>
      <c r="E73">
        <v>42.7</v>
      </c>
      <c r="F73">
        <v>2.0001000000000002</v>
      </c>
      <c r="G73">
        <v>100</v>
      </c>
      <c r="H73">
        <v>3</v>
      </c>
      <c r="I73">
        <v>100</v>
      </c>
      <c r="J73">
        <v>2.5000000000000001E-3</v>
      </c>
      <c r="K73">
        <v>50</v>
      </c>
      <c r="L73">
        <v>0.3</v>
      </c>
      <c r="M73">
        <v>15.2</v>
      </c>
      <c r="N73">
        <v>0.30049999999999999</v>
      </c>
      <c r="O73">
        <v>0</v>
      </c>
      <c r="P73">
        <v>0.1</v>
      </c>
      <c r="Q73">
        <v>5.9</v>
      </c>
      <c r="R73">
        <v>-1.8E-3</v>
      </c>
      <c r="S73">
        <v>4</v>
      </c>
      <c r="T73">
        <v>4</v>
      </c>
      <c r="U73">
        <v>0</v>
      </c>
      <c r="V73" t="s">
        <v>22</v>
      </c>
      <c r="W73">
        <v>2.94E-5</v>
      </c>
      <c r="X73">
        <v>2</v>
      </c>
    </row>
    <row r="74" spans="1:24" x14ac:dyDescent="0.25">
      <c r="A74">
        <v>9.5099999999999994E-3</v>
      </c>
      <c r="B74" s="1">
        <v>45380.515798611108</v>
      </c>
      <c r="C74">
        <v>50</v>
      </c>
      <c r="D74">
        <v>2</v>
      </c>
      <c r="E74">
        <v>42.8</v>
      </c>
      <c r="F74">
        <v>2.0004</v>
      </c>
      <c r="G74">
        <v>100</v>
      </c>
      <c r="H74">
        <v>3</v>
      </c>
      <c r="I74">
        <v>100</v>
      </c>
      <c r="J74">
        <v>3.5000000000000001E-3</v>
      </c>
      <c r="K74">
        <v>50</v>
      </c>
      <c r="L74">
        <v>0.3</v>
      </c>
      <c r="M74">
        <v>15.4</v>
      </c>
      <c r="N74">
        <v>0.3009</v>
      </c>
      <c r="O74">
        <v>0</v>
      </c>
      <c r="P74">
        <v>0.1</v>
      </c>
      <c r="Q74">
        <v>5</v>
      </c>
      <c r="R74">
        <v>-1.4E-3</v>
      </c>
      <c r="S74">
        <v>4</v>
      </c>
      <c r="T74">
        <v>4</v>
      </c>
      <c r="U74">
        <v>0</v>
      </c>
      <c r="V74" t="s">
        <v>22</v>
      </c>
      <c r="W74">
        <v>3.0300000000000001E-5</v>
      </c>
      <c r="X74">
        <v>2</v>
      </c>
    </row>
    <row r="75" spans="1:24" x14ac:dyDescent="0.25">
      <c r="A75">
        <v>9.6399999999999993E-3</v>
      </c>
      <c r="B75" s="1">
        <v>45380.515810185185</v>
      </c>
      <c r="C75">
        <v>50</v>
      </c>
      <c r="D75">
        <v>2</v>
      </c>
      <c r="E75">
        <v>42.7</v>
      </c>
      <c r="F75">
        <v>1.9994000000000001</v>
      </c>
      <c r="G75">
        <v>100</v>
      </c>
      <c r="H75">
        <v>3</v>
      </c>
      <c r="I75">
        <v>100</v>
      </c>
      <c r="J75">
        <v>2.8E-3</v>
      </c>
      <c r="K75">
        <v>50</v>
      </c>
      <c r="L75">
        <v>0.3</v>
      </c>
      <c r="M75">
        <v>15.3</v>
      </c>
      <c r="N75">
        <v>0.30120000000000002</v>
      </c>
      <c r="O75">
        <v>0</v>
      </c>
      <c r="P75">
        <v>0.1</v>
      </c>
      <c r="Q75">
        <v>4.3</v>
      </c>
      <c r="R75">
        <v>-2.5000000000000001E-3</v>
      </c>
      <c r="S75">
        <v>4</v>
      </c>
      <c r="T75">
        <v>4</v>
      </c>
      <c r="U75">
        <v>0</v>
      </c>
      <c r="V75" t="s">
        <v>22</v>
      </c>
      <c r="W75">
        <v>3.0300000000000001E-5</v>
      </c>
      <c r="X75">
        <v>2</v>
      </c>
    </row>
    <row r="76" spans="1:24" x14ac:dyDescent="0.25">
      <c r="A76">
        <v>9.7800000000000005E-3</v>
      </c>
      <c r="B76" s="1">
        <v>45380.515810185185</v>
      </c>
      <c r="C76">
        <v>50</v>
      </c>
      <c r="D76">
        <v>2</v>
      </c>
      <c r="E76">
        <v>42.6</v>
      </c>
      <c r="F76">
        <v>1.9994000000000001</v>
      </c>
      <c r="G76">
        <v>100</v>
      </c>
      <c r="H76">
        <v>3</v>
      </c>
      <c r="I76">
        <v>100</v>
      </c>
      <c r="J76">
        <v>2.0999999999999999E-3</v>
      </c>
      <c r="K76">
        <v>50</v>
      </c>
      <c r="L76">
        <v>0.3</v>
      </c>
      <c r="M76">
        <v>15.2</v>
      </c>
      <c r="N76">
        <v>0.2994</v>
      </c>
      <c r="O76">
        <v>0</v>
      </c>
      <c r="P76">
        <v>0.1</v>
      </c>
      <c r="Q76">
        <v>3.5</v>
      </c>
      <c r="R76">
        <v>-1.4E-3</v>
      </c>
      <c r="S76">
        <v>4</v>
      </c>
      <c r="T76">
        <v>4</v>
      </c>
      <c r="U76">
        <v>0</v>
      </c>
      <c r="V76" t="s">
        <v>22</v>
      </c>
      <c r="W76">
        <v>3.1099999999999997E-5</v>
      </c>
      <c r="X76">
        <v>2</v>
      </c>
    </row>
    <row r="77" spans="1:24" x14ac:dyDescent="0.25">
      <c r="A77">
        <v>9.92E-3</v>
      </c>
      <c r="B77" s="1">
        <v>45380.515821759262</v>
      </c>
      <c r="C77">
        <v>50</v>
      </c>
      <c r="D77">
        <v>2</v>
      </c>
      <c r="E77">
        <v>42.3</v>
      </c>
      <c r="F77">
        <v>2.0001000000000002</v>
      </c>
      <c r="G77">
        <v>100</v>
      </c>
      <c r="H77">
        <v>3</v>
      </c>
      <c r="I77">
        <v>100</v>
      </c>
      <c r="J77">
        <v>2.5000000000000001E-3</v>
      </c>
      <c r="K77">
        <v>50</v>
      </c>
      <c r="L77">
        <v>0.3</v>
      </c>
      <c r="M77">
        <v>15.2</v>
      </c>
      <c r="N77">
        <v>0.30049999999999999</v>
      </c>
      <c r="O77">
        <v>0</v>
      </c>
      <c r="P77">
        <v>0.1</v>
      </c>
      <c r="Q77">
        <v>2.8</v>
      </c>
      <c r="R77">
        <v>-1.4E-3</v>
      </c>
      <c r="S77">
        <v>4</v>
      </c>
      <c r="T77">
        <v>4</v>
      </c>
      <c r="U77">
        <v>0</v>
      </c>
      <c r="V77" t="s">
        <v>22</v>
      </c>
      <c r="W77">
        <v>3.1099999999999997E-5</v>
      </c>
      <c r="X77">
        <v>2</v>
      </c>
    </row>
    <row r="78" spans="1:24" x14ac:dyDescent="0.25">
      <c r="A78">
        <v>1.0059999999999999E-2</v>
      </c>
      <c r="B78" s="1">
        <v>45380.515821759262</v>
      </c>
      <c r="C78">
        <v>50</v>
      </c>
      <c r="D78">
        <v>2</v>
      </c>
      <c r="E78">
        <v>42.5</v>
      </c>
      <c r="F78">
        <v>1.9994000000000001</v>
      </c>
      <c r="G78">
        <v>100</v>
      </c>
      <c r="H78">
        <v>3</v>
      </c>
      <c r="I78">
        <v>100.1</v>
      </c>
      <c r="J78">
        <v>2.8E-3</v>
      </c>
      <c r="K78">
        <v>50</v>
      </c>
      <c r="L78">
        <v>0.3</v>
      </c>
      <c r="M78">
        <v>15.2</v>
      </c>
      <c r="N78">
        <v>0.30049999999999999</v>
      </c>
      <c r="O78">
        <v>0</v>
      </c>
      <c r="P78">
        <v>0.1</v>
      </c>
      <c r="Q78">
        <v>2.5</v>
      </c>
      <c r="R78">
        <v>-1.8E-3</v>
      </c>
      <c r="S78">
        <v>4</v>
      </c>
      <c r="T78">
        <v>4</v>
      </c>
      <c r="U78">
        <v>0</v>
      </c>
      <c r="V78" t="s">
        <v>22</v>
      </c>
      <c r="W78">
        <v>3.18E-5</v>
      </c>
      <c r="X78">
        <v>2</v>
      </c>
    </row>
    <row r="79" spans="1:24" x14ac:dyDescent="0.25">
      <c r="A79">
        <v>1.0200000000000001E-2</v>
      </c>
      <c r="B79" s="1">
        <v>45380.515833333331</v>
      </c>
      <c r="C79">
        <v>50</v>
      </c>
      <c r="D79">
        <v>2</v>
      </c>
      <c r="E79">
        <v>42.2</v>
      </c>
      <c r="F79">
        <v>1.9997</v>
      </c>
      <c r="G79">
        <v>100</v>
      </c>
      <c r="H79">
        <v>3</v>
      </c>
      <c r="I79">
        <v>100.1</v>
      </c>
      <c r="J79">
        <v>2.0999999999999999E-3</v>
      </c>
      <c r="K79">
        <v>50</v>
      </c>
      <c r="L79">
        <v>0.3</v>
      </c>
      <c r="M79">
        <v>15.2</v>
      </c>
      <c r="N79">
        <v>0.29909999999999998</v>
      </c>
      <c r="O79">
        <v>0</v>
      </c>
      <c r="P79">
        <v>0.1</v>
      </c>
      <c r="Q79">
        <v>2</v>
      </c>
      <c r="R79">
        <v>-1.1000000000000001E-3</v>
      </c>
      <c r="S79">
        <v>4</v>
      </c>
      <c r="T79">
        <v>4</v>
      </c>
      <c r="U79">
        <v>0</v>
      </c>
      <c r="V79" t="s">
        <v>22</v>
      </c>
      <c r="W79">
        <v>3.18E-5</v>
      </c>
      <c r="X79">
        <v>2</v>
      </c>
    </row>
    <row r="80" spans="1:24" x14ac:dyDescent="0.25">
      <c r="A80">
        <v>1.034E-2</v>
      </c>
      <c r="B80" s="1">
        <v>45380.515833333331</v>
      </c>
      <c r="C80">
        <v>50</v>
      </c>
      <c r="D80">
        <v>2</v>
      </c>
      <c r="E80">
        <v>42.2</v>
      </c>
      <c r="F80">
        <v>2.0001000000000002</v>
      </c>
      <c r="G80">
        <v>100</v>
      </c>
      <c r="H80">
        <v>3</v>
      </c>
      <c r="I80">
        <v>100</v>
      </c>
      <c r="J80">
        <v>4.1999999999999997E-3</v>
      </c>
      <c r="K80">
        <v>50</v>
      </c>
      <c r="L80">
        <v>0.3</v>
      </c>
      <c r="M80">
        <v>15.1</v>
      </c>
      <c r="N80">
        <v>0.2994</v>
      </c>
      <c r="O80">
        <v>0</v>
      </c>
      <c r="P80">
        <v>0.1</v>
      </c>
      <c r="Q80">
        <v>1.7</v>
      </c>
      <c r="R80">
        <v>-2.5000000000000001E-3</v>
      </c>
      <c r="S80">
        <v>4</v>
      </c>
      <c r="T80">
        <v>4</v>
      </c>
      <c r="U80">
        <v>0</v>
      </c>
      <c r="V80" t="s">
        <v>22</v>
      </c>
      <c r="W80">
        <v>3.2499999999999997E-5</v>
      </c>
      <c r="X80">
        <v>2</v>
      </c>
    </row>
    <row r="81" spans="1:24" x14ac:dyDescent="0.25">
      <c r="A81">
        <v>1.048E-2</v>
      </c>
      <c r="B81" s="1">
        <v>45380.515844907408</v>
      </c>
      <c r="C81">
        <v>50</v>
      </c>
      <c r="D81">
        <v>2</v>
      </c>
      <c r="E81">
        <v>42.2</v>
      </c>
      <c r="F81">
        <v>1.9990000000000001</v>
      </c>
      <c r="G81">
        <v>100</v>
      </c>
      <c r="H81">
        <v>3</v>
      </c>
      <c r="I81">
        <v>100</v>
      </c>
      <c r="J81">
        <v>2.5000000000000001E-3</v>
      </c>
      <c r="K81">
        <v>50</v>
      </c>
      <c r="L81">
        <v>0.3</v>
      </c>
      <c r="M81">
        <v>15.1</v>
      </c>
      <c r="N81">
        <v>0.30049999999999999</v>
      </c>
      <c r="O81">
        <v>0</v>
      </c>
      <c r="P81">
        <v>0.1</v>
      </c>
      <c r="Q81">
        <v>1.4</v>
      </c>
      <c r="R81">
        <v>-1.1000000000000001E-3</v>
      </c>
      <c r="S81">
        <v>4</v>
      </c>
      <c r="T81">
        <v>4</v>
      </c>
      <c r="U81">
        <v>0</v>
      </c>
      <c r="V81" t="s">
        <v>22</v>
      </c>
      <c r="W81">
        <v>3.2499999999999997E-5</v>
      </c>
      <c r="X81">
        <v>2</v>
      </c>
    </row>
    <row r="82" spans="1:24" x14ac:dyDescent="0.25">
      <c r="A82">
        <v>1.0619999999999999E-2</v>
      </c>
      <c r="B82" s="1">
        <v>45380.515844907408</v>
      </c>
      <c r="C82">
        <v>50</v>
      </c>
      <c r="D82">
        <v>2</v>
      </c>
      <c r="E82">
        <v>42.4</v>
      </c>
      <c r="F82">
        <v>2.0011000000000001</v>
      </c>
      <c r="G82">
        <v>100</v>
      </c>
      <c r="H82">
        <v>3</v>
      </c>
      <c r="I82">
        <v>100</v>
      </c>
      <c r="J82">
        <v>2.5000000000000001E-3</v>
      </c>
      <c r="K82">
        <v>50</v>
      </c>
      <c r="L82">
        <v>0.3</v>
      </c>
      <c r="M82">
        <v>15.2</v>
      </c>
      <c r="N82">
        <v>0.30120000000000002</v>
      </c>
      <c r="O82">
        <v>0</v>
      </c>
      <c r="P82">
        <v>0.1</v>
      </c>
      <c r="Q82">
        <v>1.1000000000000001</v>
      </c>
      <c r="R82">
        <v>-1.1000000000000001E-3</v>
      </c>
      <c r="S82">
        <v>4</v>
      </c>
      <c r="T82">
        <v>4</v>
      </c>
      <c r="U82">
        <v>0</v>
      </c>
      <c r="V82" t="s">
        <v>22</v>
      </c>
      <c r="W82">
        <v>3.3200000000000001E-5</v>
      </c>
      <c r="X82">
        <v>2</v>
      </c>
    </row>
    <row r="83" spans="1:24" x14ac:dyDescent="0.25">
      <c r="A83">
        <v>1.076E-2</v>
      </c>
      <c r="B83" s="1">
        <v>45380.515856481485</v>
      </c>
      <c r="C83">
        <v>50</v>
      </c>
      <c r="D83">
        <v>2</v>
      </c>
      <c r="E83">
        <v>42.2</v>
      </c>
      <c r="F83">
        <v>2.0001000000000002</v>
      </c>
      <c r="G83">
        <v>100</v>
      </c>
      <c r="H83">
        <v>3</v>
      </c>
      <c r="I83">
        <v>100.1</v>
      </c>
      <c r="J83">
        <v>2.5000000000000001E-3</v>
      </c>
      <c r="K83">
        <v>50</v>
      </c>
      <c r="L83">
        <v>0.3</v>
      </c>
      <c r="M83">
        <v>15.2</v>
      </c>
      <c r="N83">
        <v>0.3009</v>
      </c>
      <c r="O83">
        <v>0</v>
      </c>
      <c r="P83">
        <v>0.1</v>
      </c>
      <c r="Q83">
        <v>0.9</v>
      </c>
      <c r="R83">
        <v>-1.4E-3</v>
      </c>
      <c r="S83">
        <v>4</v>
      </c>
      <c r="T83">
        <v>4</v>
      </c>
      <c r="U83">
        <v>0</v>
      </c>
      <c r="V83" t="s">
        <v>22</v>
      </c>
      <c r="W83">
        <v>3.3200000000000001E-5</v>
      </c>
      <c r="X83">
        <v>2</v>
      </c>
    </row>
    <row r="84" spans="1:24" x14ac:dyDescent="0.25">
      <c r="A84">
        <v>1.089E-2</v>
      </c>
      <c r="B84" s="1">
        <v>45380.515856481485</v>
      </c>
      <c r="C84">
        <v>50</v>
      </c>
      <c r="D84">
        <v>2</v>
      </c>
      <c r="E84">
        <v>42.2</v>
      </c>
      <c r="F84">
        <v>1.9994000000000001</v>
      </c>
      <c r="G84">
        <v>100</v>
      </c>
      <c r="H84">
        <v>3</v>
      </c>
      <c r="I84">
        <v>100.1</v>
      </c>
      <c r="J84">
        <v>2.8E-3</v>
      </c>
      <c r="K84">
        <v>50</v>
      </c>
      <c r="L84">
        <v>0.3</v>
      </c>
      <c r="M84">
        <v>15.1</v>
      </c>
      <c r="N84">
        <v>0.2994</v>
      </c>
      <c r="O84">
        <v>0</v>
      </c>
      <c r="P84">
        <v>0.1</v>
      </c>
      <c r="Q84">
        <v>0.8</v>
      </c>
      <c r="R84">
        <v>-1.4E-3</v>
      </c>
      <c r="S84">
        <v>4</v>
      </c>
      <c r="T84">
        <v>4</v>
      </c>
      <c r="U84">
        <v>0</v>
      </c>
      <c r="V84" t="s">
        <v>22</v>
      </c>
      <c r="W84">
        <v>3.3699999999999999E-5</v>
      </c>
      <c r="X84">
        <v>2</v>
      </c>
    </row>
    <row r="85" spans="1:24" x14ac:dyDescent="0.25">
      <c r="A85">
        <v>1.103E-2</v>
      </c>
      <c r="B85" s="1">
        <v>45380.515868055554</v>
      </c>
      <c r="C85">
        <v>50</v>
      </c>
      <c r="D85">
        <v>2</v>
      </c>
      <c r="E85">
        <v>42.2</v>
      </c>
      <c r="F85">
        <v>1.9997</v>
      </c>
      <c r="G85">
        <v>100</v>
      </c>
      <c r="H85">
        <v>3</v>
      </c>
      <c r="I85">
        <v>100</v>
      </c>
      <c r="J85">
        <v>2.8E-3</v>
      </c>
      <c r="K85">
        <v>50</v>
      </c>
      <c r="L85">
        <v>0.3</v>
      </c>
      <c r="M85">
        <v>15.2</v>
      </c>
      <c r="N85">
        <v>0.3009</v>
      </c>
      <c r="O85">
        <v>0</v>
      </c>
      <c r="P85">
        <v>0.1</v>
      </c>
      <c r="Q85">
        <v>0.8</v>
      </c>
      <c r="R85">
        <v>-1.4E-3</v>
      </c>
      <c r="S85">
        <v>4</v>
      </c>
      <c r="T85">
        <v>4</v>
      </c>
      <c r="U85">
        <v>0</v>
      </c>
      <c r="V85" t="s">
        <v>22</v>
      </c>
      <c r="W85">
        <v>3.3699999999999999E-5</v>
      </c>
      <c r="X85">
        <v>2</v>
      </c>
    </row>
    <row r="86" spans="1:24" x14ac:dyDescent="0.25">
      <c r="A86">
        <v>1.1169999999999999E-2</v>
      </c>
      <c r="B86" s="1">
        <v>45380.515868055554</v>
      </c>
      <c r="C86">
        <v>50</v>
      </c>
      <c r="D86">
        <v>2</v>
      </c>
      <c r="E86">
        <v>42.1</v>
      </c>
      <c r="F86">
        <v>2.0011000000000001</v>
      </c>
      <c r="G86">
        <v>100</v>
      </c>
      <c r="H86">
        <v>3</v>
      </c>
      <c r="I86">
        <v>100</v>
      </c>
      <c r="J86">
        <v>2.5000000000000001E-3</v>
      </c>
      <c r="K86">
        <v>50</v>
      </c>
      <c r="L86">
        <v>0.3</v>
      </c>
      <c r="M86">
        <v>15.1</v>
      </c>
      <c r="N86">
        <v>0.3009</v>
      </c>
      <c r="O86">
        <v>0</v>
      </c>
      <c r="P86">
        <v>0.1</v>
      </c>
      <c r="Q86">
        <v>0.5</v>
      </c>
      <c r="R86">
        <v>-1.1000000000000001E-3</v>
      </c>
      <c r="S86">
        <v>4</v>
      </c>
      <c r="T86">
        <v>4</v>
      </c>
      <c r="U86">
        <v>0</v>
      </c>
      <c r="V86" t="s">
        <v>22</v>
      </c>
      <c r="W86">
        <v>3.4199999999999998E-5</v>
      </c>
      <c r="X86">
        <v>2</v>
      </c>
    </row>
    <row r="87" spans="1:24" x14ac:dyDescent="0.25">
      <c r="A87">
        <v>1.1310000000000001E-2</v>
      </c>
      <c r="B87" s="1">
        <v>45380.515879629631</v>
      </c>
      <c r="C87">
        <v>50</v>
      </c>
      <c r="D87">
        <v>2</v>
      </c>
      <c r="E87">
        <v>41.9</v>
      </c>
      <c r="F87">
        <v>1.9997</v>
      </c>
      <c r="G87">
        <v>100</v>
      </c>
      <c r="H87">
        <v>3</v>
      </c>
      <c r="I87">
        <v>100</v>
      </c>
      <c r="J87">
        <v>2.8E-3</v>
      </c>
      <c r="K87">
        <v>50</v>
      </c>
      <c r="L87">
        <v>0.3</v>
      </c>
      <c r="M87">
        <v>15.1</v>
      </c>
      <c r="N87">
        <v>0.30049999999999999</v>
      </c>
      <c r="O87">
        <v>0</v>
      </c>
      <c r="P87">
        <v>0.1</v>
      </c>
      <c r="Q87">
        <v>0.5</v>
      </c>
      <c r="R87">
        <v>-1.1000000000000001E-3</v>
      </c>
      <c r="S87">
        <v>4</v>
      </c>
      <c r="T87">
        <v>4</v>
      </c>
      <c r="U87">
        <v>0</v>
      </c>
      <c r="V87" t="s">
        <v>22</v>
      </c>
      <c r="W87">
        <v>3.4199999999999998E-5</v>
      </c>
      <c r="X87">
        <v>2</v>
      </c>
    </row>
    <row r="88" spans="1:24" x14ac:dyDescent="0.25">
      <c r="A88">
        <v>1.145E-2</v>
      </c>
      <c r="B88" s="1">
        <v>45380.515879629631</v>
      </c>
      <c r="C88">
        <v>50</v>
      </c>
      <c r="D88">
        <v>2</v>
      </c>
      <c r="E88">
        <v>42.1</v>
      </c>
      <c r="F88">
        <v>1.9994000000000001</v>
      </c>
      <c r="G88">
        <v>100</v>
      </c>
      <c r="H88">
        <v>3</v>
      </c>
      <c r="I88">
        <v>100</v>
      </c>
      <c r="J88">
        <v>3.5000000000000001E-3</v>
      </c>
      <c r="K88">
        <v>50</v>
      </c>
      <c r="L88">
        <v>0.3</v>
      </c>
      <c r="M88">
        <v>15.2</v>
      </c>
      <c r="N88">
        <v>0.2994</v>
      </c>
      <c r="O88">
        <v>0</v>
      </c>
      <c r="P88">
        <v>0.1</v>
      </c>
      <c r="Q88">
        <v>0.4</v>
      </c>
      <c r="R88">
        <v>-6.9999999999999999E-4</v>
      </c>
      <c r="S88">
        <v>4</v>
      </c>
      <c r="T88">
        <v>4</v>
      </c>
      <c r="U88">
        <v>0</v>
      </c>
      <c r="V88" t="s">
        <v>22</v>
      </c>
      <c r="W88">
        <v>3.4700000000000003E-5</v>
      </c>
      <c r="X88">
        <v>2</v>
      </c>
    </row>
    <row r="89" spans="1:24" x14ac:dyDescent="0.25">
      <c r="A89">
        <v>1.159E-2</v>
      </c>
      <c r="B89" s="1">
        <v>45380.5158912037</v>
      </c>
      <c r="C89">
        <v>50</v>
      </c>
      <c r="D89">
        <v>2</v>
      </c>
      <c r="E89">
        <v>42.2</v>
      </c>
      <c r="F89">
        <v>2.0004</v>
      </c>
      <c r="G89">
        <v>100</v>
      </c>
      <c r="H89">
        <v>3</v>
      </c>
      <c r="I89">
        <v>100.1</v>
      </c>
      <c r="J89">
        <v>2.8E-3</v>
      </c>
      <c r="K89">
        <v>50</v>
      </c>
      <c r="L89">
        <v>0.3</v>
      </c>
      <c r="M89">
        <v>15.2</v>
      </c>
      <c r="N89">
        <v>0.30020000000000002</v>
      </c>
      <c r="O89">
        <v>0</v>
      </c>
      <c r="P89">
        <v>0.1</v>
      </c>
      <c r="Q89">
        <v>0.3</v>
      </c>
      <c r="R89">
        <v>-1.1000000000000001E-3</v>
      </c>
      <c r="S89">
        <v>4</v>
      </c>
      <c r="T89">
        <v>4</v>
      </c>
      <c r="U89">
        <v>0</v>
      </c>
      <c r="V89" t="s">
        <v>22</v>
      </c>
      <c r="W89">
        <v>3.4700000000000003E-5</v>
      </c>
      <c r="X89">
        <v>2</v>
      </c>
    </row>
    <row r="90" spans="1:24" x14ac:dyDescent="0.25">
      <c r="A90">
        <v>1.1730000000000001E-2</v>
      </c>
      <c r="B90" s="1">
        <v>45380.5158912037</v>
      </c>
      <c r="C90">
        <v>50</v>
      </c>
      <c r="D90">
        <v>2</v>
      </c>
      <c r="E90">
        <v>42</v>
      </c>
      <c r="F90">
        <v>2.0001000000000002</v>
      </c>
      <c r="G90">
        <v>100</v>
      </c>
      <c r="H90">
        <v>3</v>
      </c>
      <c r="I90">
        <v>100</v>
      </c>
      <c r="J90">
        <v>2.8E-3</v>
      </c>
      <c r="K90">
        <v>50</v>
      </c>
      <c r="L90">
        <v>0.3</v>
      </c>
      <c r="M90">
        <v>15.1</v>
      </c>
      <c r="N90">
        <v>0.29980000000000001</v>
      </c>
      <c r="O90">
        <v>0</v>
      </c>
      <c r="P90">
        <v>0.1</v>
      </c>
      <c r="Q90">
        <v>0.3</v>
      </c>
      <c r="R90">
        <v>-1.4E-3</v>
      </c>
      <c r="S90">
        <v>4</v>
      </c>
      <c r="T90">
        <v>4</v>
      </c>
      <c r="U90">
        <v>0</v>
      </c>
      <c r="V90" t="s">
        <v>22</v>
      </c>
      <c r="W90">
        <v>3.5099999999999999E-5</v>
      </c>
      <c r="X90">
        <v>2</v>
      </c>
    </row>
    <row r="91" spans="1:24" x14ac:dyDescent="0.25">
      <c r="A91">
        <v>1.187E-2</v>
      </c>
      <c r="B91" s="1">
        <v>45380.515902777777</v>
      </c>
      <c r="C91">
        <v>50</v>
      </c>
      <c r="D91">
        <v>2</v>
      </c>
      <c r="E91">
        <v>41.8</v>
      </c>
      <c r="F91">
        <v>1.9990000000000001</v>
      </c>
      <c r="G91">
        <v>100</v>
      </c>
      <c r="H91">
        <v>3</v>
      </c>
      <c r="I91">
        <v>100</v>
      </c>
      <c r="J91">
        <v>2.8E-3</v>
      </c>
      <c r="K91">
        <v>50</v>
      </c>
      <c r="L91">
        <v>0.3</v>
      </c>
      <c r="M91">
        <v>15.1</v>
      </c>
      <c r="N91">
        <v>0.2994</v>
      </c>
      <c r="O91">
        <v>0</v>
      </c>
      <c r="P91">
        <v>0.1</v>
      </c>
      <c r="Q91">
        <v>0.2</v>
      </c>
      <c r="R91">
        <v>-4.0000000000000002E-4</v>
      </c>
      <c r="S91">
        <v>4</v>
      </c>
      <c r="T91">
        <v>4</v>
      </c>
      <c r="U91">
        <v>0</v>
      </c>
      <c r="V91" t="s">
        <v>22</v>
      </c>
      <c r="W91">
        <v>3.5099999999999999E-5</v>
      </c>
      <c r="X91">
        <v>2</v>
      </c>
    </row>
    <row r="92" spans="1:24" x14ac:dyDescent="0.25">
      <c r="A92">
        <v>1.201E-2</v>
      </c>
      <c r="B92" s="1">
        <v>45380.515902777777</v>
      </c>
      <c r="C92">
        <v>50</v>
      </c>
      <c r="D92">
        <v>2</v>
      </c>
      <c r="E92">
        <v>41.8</v>
      </c>
      <c r="F92">
        <v>1.9994000000000001</v>
      </c>
      <c r="G92">
        <v>100</v>
      </c>
      <c r="H92">
        <v>3</v>
      </c>
      <c r="I92">
        <v>100.1</v>
      </c>
      <c r="J92">
        <v>3.2000000000000002E-3</v>
      </c>
      <c r="K92">
        <v>50</v>
      </c>
      <c r="L92">
        <v>0.3</v>
      </c>
      <c r="M92">
        <v>15.1</v>
      </c>
      <c r="N92">
        <v>0.29980000000000001</v>
      </c>
      <c r="O92">
        <v>0</v>
      </c>
      <c r="P92">
        <v>0.1</v>
      </c>
      <c r="Q92">
        <v>0.2</v>
      </c>
      <c r="R92">
        <v>-1.1000000000000001E-3</v>
      </c>
      <c r="S92">
        <v>4</v>
      </c>
      <c r="T92">
        <v>4</v>
      </c>
      <c r="U92">
        <v>0</v>
      </c>
      <c r="V92" t="s">
        <v>22</v>
      </c>
      <c r="W92">
        <v>3.54E-5</v>
      </c>
      <c r="X92">
        <v>2</v>
      </c>
    </row>
    <row r="93" spans="1:24" x14ac:dyDescent="0.25">
      <c r="A93">
        <v>1.214E-2</v>
      </c>
      <c r="B93" s="1">
        <v>45380.515914351854</v>
      </c>
      <c r="C93">
        <v>50</v>
      </c>
      <c r="D93">
        <v>2</v>
      </c>
      <c r="E93">
        <v>41.8</v>
      </c>
      <c r="F93">
        <v>1.9997</v>
      </c>
      <c r="G93">
        <v>100</v>
      </c>
      <c r="H93">
        <v>3</v>
      </c>
      <c r="I93">
        <v>100.1</v>
      </c>
      <c r="J93">
        <v>2.5000000000000001E-3</v>
      </c>
      <c r="K93">
        <v>50</v>
      </c>
      <c r="L93">
        <v>0.3</v>
      </c>
      <c r="M93">
        <v>15.1</v>
      </c>
      <c r="N93">
        <v>0.2994</v>
      </c>
      <c r="O93">
        <v>0</v>
      </c>
      <c r="P93">
        <v>0.1</v>
      </c>
      <c r="Q93">
        <v>0.2</v>
      </c>
      <c r="R93">
        <v>-6.9999999999999999E-4</v>
      </c>
      <c r="S93">
        <v>4</v>
      </c>
      <c r="T93">
        <v>4</v>
      </c>
      <c r="U93">
        <v>0</v>
      </c>
      <c r="V93" t="s">
        <v>22</v>
      </c>
      <c r="W93">
        <v>3.54E-5</v>
      </c>
      <c r="X93">
        <v>2</v>
      </c>
    </row>
    <row r="94" spans="1:24" x14ac:dyDescent="0.25">
      <c r="A94">
        <v>1.2279999999999999E-2</v>
      </c>
      <c r="B94" s="1">
        <v>45380.515914351854</v>
      </c>
      <c r="C94">
        <v>50</v>
      </c>
      <c r="D94">
        <v>2</v>
      </c>
      <c r="E94">
        <v>41.9</v>
      </c>
      <c r="F94">
        <v>2.0001000000000002</v>
      </c>
      <c r="G94">
        <v>100</v>
      </c>
      <c r="H94">
        <v>3</v>
      </c>
      <c r="I94">
        <v>100.1</v>
      </c>
      <c r="J94">
        <v>2.8E-3</v>
      </c>
      <c r="K94">
        <v>50</v>
      </c>
      <c r="L94">
        <v>0.3</v>
      </c>
      <c r="M94">
        <v>15</v>
      </c>
      <c r="N94">
        <v>0.30020000000000002</v>
      </c>
      <c r="O94">
        <v>0</v>
      </c>
      <c r="P94">
        <v>0.1</v>
      </c>
      <c r="Q94">
        <v>0.1</v>
      </c>
      <c r="R94">
        <v>-1.1000000000000001E-3</v>
      </c>
      <c r="S94">
        <v>4</v>
      </c>
      <c r="T94">
        <v>4</v>
      </c>
      <c r="U94">
        <v>0</v>
      </c>
      <c r="V94" t="s">
        <v>22</v>
      </c>
      <c r="W94">
        <v>3.57E-5</v>
      </c>
      <c r="X94">
        <v>2</v>
      </c>
    </row>
    <row r="95" spans="1:24" x14ac:dyDescent="0.25">
      <c r="A95">
        <v>1.242E-2</v>
      </c>
      <c r="B95" s="1">
        <v>45380.515925925924</v>
      </c>
      <c r="C95">
        <v>50</v>
      </c>
      <c r="D95">
        <v>2</v>
      </c>
      <c r="E95">
        <v>41.7</v>
      </c>
      <c r="F95">
        <v>2.0001000000000002</v>
      </c>
      <c r="G95">
        <v>100</v>
      </c>
      <c r="H95">
        <v>3</v>
      </c>
      <c r="I95">
        <v>100</v>
      </c>
      <c r="J95">
        <v>2.8E-3</v>
      </c>
      <c r="K95">
        <v>50</v>
      </c>
      <c r="L95">
        <v>0.3</v>
      </c>
      <c r="M95">
        <v>15</v>
      </c>
      <c r="N95">
        <v>0.30049999999999999</v>
      </c>
      <c r="O95">
        <v>0</v>
      </c>
      <c r="P95">
        <v>0.1</v>
      </c>
      <c r="Q95">
        <v>0.1</v>
      </c>
      <c r="R95">
        <v>-1.1000000000000001E-3</v>
      </c>
      <c r="S95">
        <v>4</v>
      </c>
      <c r="T95">
        <v>4</v>
      </c>
      <c r="U95">
        <v>0</v>
      </c>
      <c r="V95" t="s">
        <v>22</v>
      </c>
      <c r="W95">
        <v>3.57E-5</v>
      </c>
      <c r="X95">
        <v>2</v>
      </c>
    </row>
    <row r="96" spans="1:24" x14ac:dyDescent="0.25">
      <c r="A96">
        <v>1.256E-2</v>
      </c>
      <c r="B96" s="1">
        <v>45380.515925925924</v>
      </c>
      <c r="C96">
        <v>50</v>
      </c>
      <c r="D96">
        <v>2</v>
      </c>
      <c r="E96">
        <v>41.8</v>
      </c>
      <c r="F96">
        <v>2.0004</v>
      </c>
      <c r="G96">
        <v>100</v>
      </c>
      <c r="H96">
        <v>3</v>
      </c>
      <c r="I96">
        <v>100</v>
      </c>
      <c r="J96">
        <v>2.8E-3</v>
      </c>
      <c r="K96">
        <v>50</v>
      </c>
      <c r="L96">
        <v>0.3</v>
      </c>
      <c r="M96">
        <v>15.1</v>
      </c>
      <c r="N96">
        <v>0.2994</v>
      </c>
      <c r="O96">
        <v>0</v>
      </c>
      <c r="P96">
        <v>0.1</v>
      </c>
      <c r="Q96">
        <v>0.1</v>
      </c>
      <c r="R96">
        <v>-1.1000000000000001E-3</v>
      </c>
      <c r="S96">
        <v>4</v>
      </c>
      <c r="T96">
        <v>4</v>
      </c>
      <c r="U96">
        <v>0</v>
      </c>
      <c r="V96" t="s">
        <v>22</v>
      </c>
      <c r="W96">
        <v>3.6000000000000001E-5</v>
      </c>
      <c r="X96">
        <v>2</v>
      </c>
    </row>
    <row r="97" spans="1:24" x14ac:dyDescent="0.25">
      <c r="A97">
        <v>1.2699999999999999E-2</v>
      </c>
      <c r="B97" s="1">
        <v>45380.5159375</v>
      </c>
      <c r="C97">
        <v>50</v>
      </c>
      <c r="D97">
        <v>2</v>
      </c>
      <c r="E97">
        <v>41.6</v>
      </c>
      <c r="F97">
        <v>1.9997</v>
      </c>
      <c r="G97">
        <v>100</v>
      </c>
      <c r="H97">
        <v>3</v>
      </c>
      <c r="I97">
        <v>100</v>
      </c>
      <c r="J97">
        <v>2.5000000000000001E-3</v>
      </c>
      <c r="K97">
        <v>50</v>
      </c>
      <c r="L97">
        <v>0.3</v>
      </c>
      <c r="M97">
        <v>15</v>
      </c>
      <c r="N97">
        <v>0.30020000000000002</v>
      </c>
      <c r="O97">
        <v>0</v>
      </c>
      <c r="P97">
        <v>0.1</v>
      </c>
      <c r="Q97">
        <v>0.1</v>
      </c>
      <c r="R97">
        <v>-4.0000000000000002E-4</v>
      </c>
      <c r="S97">
        <v>4</v>
      </c>
      <c r="T97">
        <v>4</v>
      </c>
      <c r="U97">
        <v>0</v>
      </c>
      <c r="V97" t="s">
        <v>22</v>
      </c>
      <c r="W97">
        <v>3.6000000000000001E-5</v>
      </c>
      <c r="X97">
        <v>2</v>
      </c>
    </row>
    <row r="98" spans="1:24" x14ac:dyDescent="0.25">
      <c r="A98">
        <v>1.2840000000000001E-2</v>
      </c>
      <c r="B98" s="1">
        <v>45380.5159375</v>
      </c>
      <c r="C98">
        <v>50</v>
      </c>
      <c r="D98">
        <v>2</v>
      </c>
      <c r="E98">
        <v>41.7</v>
      </c>
      <c r="F98">
        <v>1.9994000000000001</v>
      </c>
      <c r="G98">
        <v>100</v>
      </c>
      <c r="H98">
        <v>3</v>
      </c>
      <c r="I98">
        <v>100</v>
      </c>
      <c r="J98">
        <v>3.5000000000000001E-3</v>
      </c>
      <c r="K98">
        <v>50</v>
      </c>
      <c r="L98">
        <v>0.3</v>
      </c>
      <c r="M98">
        <v>15</v>
      </c>
      <c r="N98">
        <v>0.3009</v>
      </c>
      <c r="O98">
        <v>0</v>
      </c>
      <c r="P98">
        <v>0.1</v>
      </c>
      <c r="Q98">
        <v>0.1</v>
      </c>
      <c r="R98">
        <v>-1.1000000000000001E-3</v>
      </c>
      <c r="S98">
        <v>4</v>
      </c>
      <c r="T98">
        <v>4</v>
      </c>
      <c r="U98">
        <v>0</v>
      </c>
      <c r="V98" t="s">
        <v>22</v>
      </c>
      <c r="W98">
        <v>3.6199999999999999E-5</v>
      </c>
      <c r="X98">
        <v>2</v>
      </c>
    </row>
    <row r="99" spans="1:24" x14ac:dyDescent="0.25">
      <c r="A99">
        <v>1.298E-2</v>
      </c>
      <c r="B99" s="1">
        <v>45380.515949074077</v>
      </c>
      <c r="C99">
        <v>50</v>
      </c>
      <c r="D99">
        <v>2</v>
      </c>
      <c r="E99">
        <v>42</v>
      </c>
      <c r="F99">
        <v>1.9990000000000001</v>
      </c>
      <c r="G99">
        <v>100</v>
      </c>
      <c r="H99">
        <v>3</v>
      </c>
      <c r="I99">
        <v>100</v>
      </c>
      <c r="J99">
        <v>3.8999999999999998E-3</v>
      </c>
      <c r="K99">
        <v>50</v>
      </c>
      <c r="L99">
        <v>0.3</v>
      </c>
      <c r="M99">
        <v>15</v>
      </c>
      <c r="N99">
        <v>0.30020000000000002</v>
      </c>
      <c r="O99">
        <v>0</v>
      </c>
      <c r="P99">
        <v>0.1</v>
      </c>
      <c r="Q99">
        <v>0.1</v>
      </c>
      <c r="R99">
        <v>-6.9999999999999999E-4</v>
      </c>
      <c r="S99">
        <v>4</v>
      </c>
      <c r="T99">
        <v>4</v>
      </c>
      <c r="U99">
        <v>0</v>
      </c>
      <c r="V99" t="s">
        <v>22</v>
      </c>
      <c r="W99">
        <v>3.6199999999999999E-5</v>
      </c>
      <c r="X99">
        <v>2</v>
      </c>
    </row>
    <row r="100" spans="1:24" x14ac:dyDescent="0.25">
      <c r="A100">
        <v>1.312E-2</v>
      </c>
      <c r="B100" s="1">
        <v>45380.515949074077</v>
      </c>
      <c r="C100">
        <v>50</v>
      </c>
      <c r="D100">
        <v>2</v>
      </c>
      <c r="E100">
        <v>41.6</v>
      </c>
      <c r="F100">
        <v>2.0004</v>
      </c>
      <c r="G100">
        <v>100</v>
      </c>
      <c r="H100">
        <v>3</v>
      </c>
      <c r="I100">
        <v>100</v>
      </c>
      <c r="J100">
        <v>2.8E-3</v>
      </c>
      <c r="K100">
        <v>50</v>
      </c>
      <c r="L100">
        <v>0.3</v>
      </c>
      <c r="M100">
        <v>15.1</v>
      </c>
      <c r="N100">
        <v>0.2994</v>
      </c>
      <c r="O100">
        <v>0</v>
      </c>
      <c r="P100">
        <v>0.1</v>
      </c>
      <c r="Q100">
        <v>0.1</v>
      </c>
      <c r="R100">
        <v>-4.0000000000000002E-4</v>
      </c>
      <c r="S100">
        <v>4</v>
      </c>
      <c r="T100">
        <v>4</v>
      </c>
      <c r="U100">
        <v>0</v>
      </c>
      <c r="V100" t="s">
        <v>22</v>
      </c>
      <c r="W100">
        <v>3.65E-5</v>
      </c>
      <c r="X100">
        <v>2</v>
      </c>
    </row>
    <row r="101" spans="1:24" x14ac:dyDescent="0.25">
      <c r="A101">
        <v>1.3259999999999999E-2</v>
      </c>
      <c r="B101" s="1">
        <v>45380.515960648147</v>
      </c>
      <c r="C101">
        <v>50</v>
      </c>
      <c r="D101">
        <v>2</v>
      </c>
      <c r="E101">
        <v>41.4</v>
      </c>
      <c r="F101">
        <v>1.9994000000000001</v>
      </c>
      <c r="G101">
        <v>100</v>
      </c>
      <c r="H101">
        <v>3</v>
      </c>
      <c r="I101">
        <v>100</v>
      </c>
      <c r="J101">
        <v>2.8E-3</v>
      </c>
      <c r="K101">
        <v>50</v>
      </c>
      <c r="L101">
        <v>0.3</v>
      </c>
      <c r="M101">
        <v>15.1</v>
      </c>
      <c r="N101">
        <v>0.2994</v>
      </c>
      <c r="O101">
        <v>0</v>
      </c>
      <c r="P101">
        <v>0.1</v>
      </c>
      <c r="Q101">
        <v>0.1</v>
      </c>
      <c r="R101">
        <v>-1.4E-3</v>
      </c>
      <c r="S101">
        <v>4</v>
      </c>
      <c r="T101">
        <v>4</v>
      </c>
      <c r="U101">
        <v>0</v>
      </c>
      <c r="V101" t="s">
        <v>22</v>
      </c>
      <c r="W101">
        <v>3.65E-5</v>
      </c>
      <c r="X101">
        <v>2</v>
      </c>
    </row>
    <row r="102" spans="1:24" x14ac:dyDescent="0.25">
      <c r="A102">
        <v>1.3390000000000001E-2</v>
      </c>
      <c r="B102" s="1">
        <v>45380.515960648147</v>
      </c>
      <c r="C102">
        <v>50</v>
      </c>
      <c r="D102">
        <v>2</v>
      </c>
      <c r="E102">
        <v>41.7</v>
      </c>
      <c r="F102">
        <v>2.0001000000000002</v>
      </c>
      <c r="G102">
        <v>100</v>
      </c>
      <c r="H102">
        <v>3</v>
      </c>
      <c r="I102">
        <v>100</v>
      </c>
      <c r="J102">
        <v>2.5000000000000001E-3</v>
      </c>
      <c r="K102">
        <v>50</v>
      </c>
      <c r="L102">
        <v>0.3</v>
      </c>
      <c r="M102">
        <v>15</v>
      </c>
      <c r="N102">
        <v>0.30049999999999999</v>
      </c>
      <c r="O102">
        <v>0</v>
      </c>
      <c r="P102">
        <v>0.1</v>
      </c>
      <c r="Q102">
        <v>0.1</v>
      </c>
      <c r="R102">
        <v>-6.9999999999999999E-4</v>
      </c>
      <c r="S102">
        <v>4</v>
      </c>
      <c r="T102">
        <v>4</v>
      </c>
      <c r="U102">
        <v>0</v>
      </c>
      <c r="V102" t="s">
        <v>22</v>
      </c>
      <c r="W102">
        <v>3.68E-5</v>
      </c>
      <c r="X102">
        <v>2</v>
      </c>
    </row>
    <row r="103" spans="1:24" x14ac:dyDescent="0.25">
      <c r="A103">
        <v>1.353E-2</v>
      </c>
      <c r="B103" s="1">
        <v>45380.515972222223</v>
      </c>
      <c r="C103">
        <v>50</v>
      </c>
      <c r="D103">
        <v>2</v>
      </c>
      <c r="E103">
        <v>41.6</v>
      </c>
      <c r="F103">
        <v>2.0004</v>
      </c>
      <c r="G103">
        <v>100</v>
      </c>
      <c r="H103">
        <v>3</v>
      </c>
      <c r="I103">
        <v>100</v>
      </c>
      <c r="J103">
        <v>3.5000000000000001E-3</v>
      </c>
      <c r="K103">
        <v>50</v>
      </c>
      <c r="L103">
        <v>0.3</v>
      </c>
      <c r="M103">
        <v>15.1</v>
      </c>
      <c r="N103">
        <v>0.30020000000000002</v>
      </c>
      <c r="O103">
        <v>0</v>
      </c>
      <c r="P103">
        <v>0.1</v>
      </c>
      <c r="Q103">
        <v>0.1</v>
      </c>
      <c r="R103">
        <v>-1.1000000000000001E-3</v>
      </c>
      <c r="S103">
        <v>4</v>
      </c>
      <c r="T103">
        <v>4</v>
      </c>
      <c r="U103">
        <v>0</v>
      </c>
      <c r="V103" t="s">
        <v>22</v>
      </c>
      <c r="W103">
        <v>3.68E-5</v>
      </c>
      <c r="X103">
        <v>2</v>
      </c>
    </row>
    <row r="104" spans="1:24" x14ac:dyDescent="0.25">
      <c r="A104">
        <v>1.367E-2</v>
      </c>
      <c r="B104" s="1">
        <v>45380.515972222223</v>
      </c>
      <c r="C104">
        <v>50</v>
      </c>
      <c r="D104">
        <v>2</v>
      </c>
      <c r="E104">
        <v>41.5</v>
      </c>
      <c r="F104">
        <v>1.9997</v>
      </c>
      <c r="G104">
        <v>100</v>
      </c>
      <c r="H104">
        <v>3</v>
      </c>
      <c r="I104">
        <v>100</v>
      </c>
      <c r="J104">
        <v>3.5000000000000001E-3</v>
      </c>
      <c r="K104">
        <v>50</v>
      </c>
      <c r="L104">
        <v>0.3</v>
      </c>
      <c r="M104">
        <v>15</v>
      </c>
      <c r="N104">
        <v>0.30049999999999999</v>
      </c>
      <c r="O104">
        <v>0</v>
      </c>
      <c r="P104">
        <v>0.1</v>
      </c>
      <c r="Q104">
        <v>0.1</v>
      </c>
      <c r="R104">
        <v>-1.1000000000000001E-3</v>
      </c>
      <c r="S104">
        <v>4</v>
      </c>
      <c r="T104">
        <v>4</v>
      </c>
      <c r="U104">
        <v>0</v>
      </c>
      <c r="V104" t="s">
        <v>22</v>
      </c>
      <c r="W104">
        <v>3.6999999999999998E-5</v>
      </c>
      <c r="X104">
        <v>2</v>
      </c>
    </row>
    <row r="105" spans="1:24" x14ac:dyDescent="0.25">
      <c r="A105">
        <v>1.3809999999999999E-2</v>
      </c>
      <c r="B105" s="1">
        <v>45380.515983796293</v>
      </c>
      <c r="C105">
        <v>50</v>
      </c>
      <c r="D105">
        <v>2</v>
      </c>
      <c r="E105">
        <v>41.3</v>
      </c>
      <c r="F105">
        <v>1.9994000000000001</v>
      </c>
      <c r="G105">
        <v>100</v>
      </c>
      <c r="H105">
        <v>3</v>
      </c>
      <c r="I105">
        <v>100.1</v>
      </c>
      <c r="J105">
        <v>1.8E-3</v>
      </c>
      <c r="K105">
        <v>50</v>
      </c>
      <c r="L105">
        <v>0.3</v>
      </c>
      <c r="M105">
        <v>15.3</v>
      </c>
      <c r="N105">
        <v>0.2994</v>
      </c>
      <c r="O105">
        <v>0</v>
      </c>
      <c r="P105">
        <v>0.1</v>
      </c>
      <c r="Q105">
        <v>0.1</v>
      </c>
      <c r="R105">
        <v>-1.1000000000000001E-3</v>
      </c>
      <c r="S105">
        <v>4</v>
      </c>
      <c r="T105">
        <v>4</v>
      </c>
      <c r="U105">
        <v>0</v>
      </c>
      <c r="V105" t="s">
        <v>22</v>
      </c>
      <c r="W105">
        <v>3.6999999999999998E-5</v>
      </c>
      <c r="X105">
        <v>2</v>
      </c>
    </row>
    <row r="106" spans="1:24" x14ac:dyDescent="0.25">
      <c r="A106">
        <v>1.3950000000000001E-2</v>
      </c>
      <c r="B106" s="1">
        <v>45380.515983796293</v>
      </c>
      <c r="C106">
        <v>50</v>
      </c>
      <c r="D106">
        <v>2</v>
      </c>
      <c r="E106">
        <v>41.4</v>
      </c>
      <c r="F106">
        <v>2.0007999999999999</v>
      </c>
      <c r="G106">
        <v>100</v>
      </c>
      <c r="H106">
        <v>3</v>
      </c>
      <c r="I106">
        <v>100</v>
      </c>
      <c r="J106">
        <v>4.1999999999999997E-3</v>
      </c>
      <c r="K106">
        <v>50</v>
      </c>
      <c r="L106">
        <v>0.3</v>
      </c>
      <c r="M106">
        <v>15.1</v>
      </c>
      <c r="N106">
        <v>0.3009</v>
      </c>
      <c r="O106">
        <v>0</v>
      </c>
      <c r="P106">
        <v>0.1</v>
      </c>
      <c r="Q106">
        <v>0.1</v>
      </c>
      <c r="R106">
        <v>-1.4E-3</v>
      </c>
      <c r="S106">
        <v>4</v>
      </c>
      <c r="T106">
        <v>4</v>
      </c>
      <c r="U106">
        <v>0</v>
      </c>
      <c r="V106" t="s">
        <v>22</v>
      </c>
      <c r="W106">
        <v>3.7299999999999999E-5</v>
      </c>
      <c r="X106">
        <v>2</v>
      </c>
    </row>
    <row r="107" spans="1:24" x14ac:dyDescent="0.25">
      <c r="A107">
        <v>1.409E-2</v>
      </c>
      <c r="B107" s="1">
        <v>45380.51599537037</v>
      </c>
      <c r="C107">
        <v>50</v>
      </c>
      <c r="D107">
        <v>2</v>
      </c>
      <c r="E107">
        <v>41.1</v>
      </c>
      <c r="F107">
        <v>2.0004</v>
      </c>
      <c r="G107">
        <v>100</v>
      </c>
      <c r="H107">
        <v>3</v>
      </c>
      <c r="I107">
        <v>100.1</v>
      </c>
      <c r="J107">
        <v>2.0999999999999999E-3</v>
      </c>
      <c r="K107">
        <v>50</v>
      </c>
      <c r="L107">
        <v>0.3</v>
      </c>
      <c r="M107">
        <v>14.9</v>
      </c>
      <c r="N107">
        <v>0.30120000000000002</v>
      </c>
      <c r="O107">
        <v>0</v>
      </c>
      <c r="P107">
        <v>0.1</v>
      </c>
      <c r="Q107">
        <v>0.1</v>
      </c>
      <c r="R107">
        <v>-6.9999999999999999E-4</v>
      </c>
      <c r="S107">
        <v>4</v>
      </c>
      <c r="T107">
        <v>4</v>
      </c>
      <c r="U107">
        <v>0</v>
      </c>
      <c r="V107" t="s">
        <v>22</v>
      </c>
      <c r="W107">
        <v>3.7299999999999999E-5</v>
      </c>
      <c r="X107">
        <v>2</v>
      </c>
    </row>
    <row r="108" spans="1:24" x14ac:dyDescent="0.25">
      <c r="A108">
        <v>1.423E-2</v>
      </c>
      <c r="B108" s="1">
        <v>45380.51599537037</v>
      </c>
      <c r="C108">
        <v>50</v>
      </c>
      <c r="D108">
        <v>2</v>
      </c>
      <c r="E108">
        <v>41.4</v>
      </c>
      <c r="F108">
        <v>2.0004</v>
      </c>
      <c r="G108">
        <v>100</v>
      </c>
      <c r="H108">
        <v>3</v>
      </c>
      <c r="I108">
        <v>100</v>
      </c>
      <c r="J108">
        <v>2.0999999999999999E-3</v>
      </c>
      <c r="K108">
        <v>50</v>
      </c>
      <c r="L108">
        <v>0.3</v>
      </c>
      <c r="M108">
        <v>15.2</v>
      </c>
      <c r="N108">
        <v>0.30020000000000002</v>
      </c>
      <c r="O108">
        <v>0</v>
      </c>
      <c r="P108">
        <v>0.1</v>
      </c>
      <c r="Q108">
        <v>0</v>
      </c>
      <c r="R108">
        <v>-4.0000000000000002E-4</v>
      </c>
      <c r="S108">
        <v>4</v>
      </c>
      <c r="T108">
        <v>4</v>
      </c>
      <c r="U108">
        <v>0</v>
      </c>
      <c r="V108" t="s">
        <v>22</v>
      </c>
      <c r="W108">
        <v>3.7499999999999997E-5</v>
      </c>
      <c r="X108">
        <v>2</v>
      </c>
    </row>
    <row r="109" spans="1:24" x14ac:dyDescent="0.25">
      <c r="A109">
        <v>1.4370000000000001E-2</v>
      </c>
      <c r="B109" s="1">
        <v>45380.516006944446</v>
      </c>
      <c r="C109">
        <v>50</v>
      </c>
      <c r="D109">
        <v>2</v>
      </c>
      <c r="E109">
        <v>41</v>
      </c>
      <c r="F109">
        <v>2.0007999999999999</v>
      </c>
      <c r="G109">
        <v>100</v>
      </c>
      <c r="H109">
        <v>3</v>
      </c>
      <c r="I109">
        <v>100</v>
      </c>
      <c r="J109">
        <v>3.2000000000000002E-3</v>
      </c>
      <c r="K109">
        <v>50</v>
      </c>
      <c r="L109">
        <v>0.3</v>
      </c>
      <c r="M109">
        <v>15.1</v>
      </c>
      <c r="N109">
        <v>0.29980000000000001</v>
      </c>
      <c r="O109">
        <v>0</v>
      </c>
      <c r="P109">
        <v>0.1</v>
      </c>
      <c r="Q109">
        <v>0.1</v>
      </c>
      <c r="R109">
        <v>-1.4E-3</v>
      </c>
      <c r="S109">
        <v>4</v>
      </c>
      <c r="T109">
        <v>4</v>
      </c>
      <c r="U109">
        <v>0</v>
      </c>
      <c r="V109" t="s">
        <v>22</v>
      </c>
      <c r="W109">
        <v>3.7499999999999997E-5</v>
      </c>
      <c r="X109">
        <v>2</v>
      </c>
    </row>
    <row r="110" spans="1:24" x14ac:dyDescent="0.25">
      <c r="A110">
        <v>1.451E-2</v>
      </c>
      <c r="B110" s="1">
        <v>45380.516006944446</v>
      </c>
      <c r="C110">
        <v>50</v>
      </c>
      <c r="D110">
        <v>2</v>
      </c>
      <c r="E110">
        <v>40.9</v>
      </c>
      <c r="F110">
        <v>1.9997</v>
      </c>
      <c r="G110">
        <v>100</v>
      </c>
      <c r="H110">
        <v>3</v>
      </c>
      <c r="I110">
        <v>100.1</v>
      </c>
      <c r="J110">
        <v>2.0999999999999999E-3</v>
      </c>
      <c r="K110">
        <v>50</v>
      </c>
      <c r="L110">
        <v>0.3</v>
      </c>
      <c r="M110">
        <v>15</v>
      </c>
      <c r="N110">
        <v>0.3009</v>
      </c>
      <c r="O110">
        <v>0</v>
      </c>
      <c r="P110">
        <v>0.1</v>
      </c>
      <c r="Q110">
        <v>0</v>
      </c>
      <c r="R110">
        <v>-1.1000000000000001E-3</v>
      </c>
      <c r="S110">
        <v>4</v>
      </c>
      <c r="T110">
        <v>4</v>
      </c>
      <c r="U110">
        <v>0</v>
      </c>
      <c r="V110" t="s">
        <v>22</v>
      </c>
      <c r="W110">
        <v>3.7599999999999999E-5</v>
      </c>
      <c r="X110">
        <v>2</v>
      </c>
    </row>
    <row r="111" spans="1:24" x14ac:dyDescent="0.25">
      <c r="A111">
        <v>1.464E-2</v>
      </c>
      <c r="B111" s="1">
        <v>45380.516018518516</v>
      </c>
      <c r="C111">
        <v>50</v>
      </c>
      <c r="D111">
        <v>2</v>
      </c>
      <c r="E111">
        <v>41</v>
      </c>
      <c r="F111">
        <v>2.0001000000000002</v>
      </c>
      <c r="G111">
        <v>100</v>
      </c>
      <c r="H111">
        <v>3</v>
      </c>
      <c r="I111">
        <v>100</v>
      </c>
      <c r="J111">
        <v>3.2000000000000002E-3</v>
      </c>
      <c r="K111">
        <v>50</v>
      </c>
      <c r="L111">
        <v>0.3</v>
      </c>
      <c r="M111">
        <v>15.2</v>
      </c>
      <c r="N111">
        <v>0.2994</v>
      </c>
      <c r="O111">
        <v>0</v>
      </c>
      <c r="P111">
        <v>0.1</v>
      </c>
      <c r="Q111">
        <v>0</v>
      </c>
      <c r="R111">
        <v>-1.1000000000000001E-3</v>
      </c>
      <c r="S111">
        <v>4</v>
      </c>
      <c r="T111">
        <v>4</v>
      </c>
      <c r="U111">
        <v>0</v>
      </c>
      <c r="V111" t="s">
        <v>22</v>
      </c>
      <c r="W111">
        <v>3.7599999999999999E-5</v>
      </c>
      <c r="X111">
        <v>2</v>
      </c>
    </row>
    <row r="112" spans="1:24" x14ac:dyDescent="0.25">
      <c r="A112">
        <v>1.478E-2</v>
      </c>
      <c r="B112" s="1">
        <v>45380.516018518516</v>
      </c>
      <c r="C112">
        <v>50</v>
      </c>
      <c r="D112">
        <v>2</v>
      </c>
      <c r="E112">
        <v>41.3</v>
      </c>
      <c r="F112">
        <v>1.9997</v>
      </c>
      <c r="G112">
        <v>100</v>
      </c>
      <c r="H112">
        <v>3</v>
      </c>
      <c r="I112">
        <v>100.1</v>
      </c>
      <c r="J112">
        <v>1.4E-3</v>
      </c>
      <c r="K112">
        <v>50</v>
      </c>
      <c r="L112">
        <v>0.3</v>
      </c>
      <c r="M112">
        <v>14.8</v>
      </c>
      <c r="N112">
        <v>0.30049999999999999</v>
      </c>
      <c r="O112">
        <v>0</v>
      </c>
      <c r="P112">
        <v>0.1</v>
      </c>
      <c r="Q112">
        <v>0</v>
      </c>
      <c r="R112">
        <v>-1.1000000000000001E-3</v>
      </c>
      <c r="S112">
        <v>4</v>
      </c>
      <c r="T112">
        <v>4</v>
      </c>
      <c r="U112">
        <v>0</v>
      </c>
      <c r="V112" t="s">
        <v>22</v>
      </c>
      <c r="W112">
        <v>3.7799999999999997E-5</v>
      </c>
      <c r="X112">
        <v>2</v>
      </c>
    </row>
    <row r="113" spans="1:24" x14ac:dyDescent="0.25">
      <c r="A113">
        <v>1.4919999999999999E-2</v>
      </c>
      <c r="B113" s="1">
        <v>45380.516030092593</v>
      </c>
      <c r="C113">
        <v>50</v>
      </c>
      <c r="D113">
        <v>2</v>
      </c>
      <c r="E113">
        <v>40.700000000000003</v>
      </c>
      <c r="F113">
        <v>1.9983</v>
      </c>
      <c r="G113">
        <v>100</v>
      </c>
      <c r="H113">
        <v>3</v>
      </c>
      <c r="I113">
        <v>100</v>
      </c>
      <c r="J113">
        <v>2.5000000000000001E-3</v>
      </c>
      <c r="K113">
        <v>50</v>
      </c>
      <c r="L113">
        <v>0.3</v>
      </c>
      <c r="M113">
        <v>14.8</v>
      </c>
      <c r="N113">
        <v>0.30049999999999999</v>
      </c>
      <c r="O113">
        <v>0</v>
      </c>
      <c r="P113">
        <v>0.1</v>
      </c>
      <c r="Q113">
        <v>0</v>
      </c>
      <c r="R113">
        <v>-1.4E-3</v>
      </c>
      <c r="S113">
        <v>4</v>
      </c>
      <c r="T113">
        <v>4</v>
      </c>
      <c r="U113">
        <v>0</v>
      </c>
      <c r="V113" t="s">
        <v>22</v>
      </c>
      <c r="W113">
        <v>3.7799999999999997E-5</v>
      </c>
      <c r="X113">
        <v>2</v>
      </c>
    </row>
    <row r="114" spans="1:24" x14ac:dyDescent="0.25">
      <c r="A114">
        <v>1.506E-2</v>
      </c>
      <c r="B114" s="1">
        <v>45380.516030092593</v>
      </c>
      <c r="C114">
        <v>50</v>
      </c>
      <c r="D114">
        <v>2</v>
      </c>
      <c r="E114">
        <v>41.2</v>
      </c>
      <c r="F114">
        <v>2.0007999999999999</v>
      </c>
      <c r="G114">
        <v>100</v>
      </c>
      <c r="H114">
        <v>3</v>
      </c>
      <c r="I114">
        <v>100</v>
      </c>
      <c r="J114">
        <v>1.8E-3</v>
      </c>
      <c r="K114">
        <v>50</v>
      </c>
      <c r="L114">
        <v>0.3</v>
      </c>
      <c r="M114">
        <v>14.9</v>
      </c>
      <c r="N114">
        <v>0.30020000000000002</v>
      </c>
      <c r="O114">
        <v>0</v>
      </c>
      <c r="P114">
        <v>0.1</v>
      </c>
      <c r="Q114">
        <v>0.1</v>
      </c>
      <c r="R114">
        <v>-2.5000000000000001E-3</v>
      </c>
      <c r="S114">
        <v>4</v>
      </c>
      <c r="T114">
        <v>4</v>
      </c>
      <c r="U114">
        <v>0</v>
      </c>
      <c r="V114" t="s">
        <v>22</v>
      </c>
      <c r="W114">
        <v>3.8000000000000002E-5</v>
      </c>
      <c r="X114">
        <v>2</v>
      </c>
    </row>
    <row r="115" spans="1:24" x14ac:dyDescent="0.25">
      <c r="A115">
        <v>1.52E-2</v>
      </c>
      <c r="B115" s="1">
        <v>45380.516041666669</v>
      </c>
      <c r="C115">
        <v>50</v>
      </c>
      <c r="D115">
        <v>2</v>
      </c>
      <c r="E115">
        <v>41</v>
      </c>
      <c r="F115">
        <v>1.9997</v>
      </c>
      <c r="G115">
        <v>100</v>
      </c>
      <c r="H115">
        <v>3</v>
      </c>
      <c r="I115">
        <v>100</v>
      </c>
      <c r="J115">
        <v>1.1000000000000001E-3</v>
      </c>
      <c r="K115">
        <v>50</v>
      </c>
      <c r="L115">
        <v>0.3</v>
      </c>
      <c r="M115">
        <v>15.2</v>
      </c>
      <c r="N115">
        <v>0.29909999999999998</v>
      </c>
      <c r="O115">
        <v>0</v>
      </c>
      <c r="P115">
        <v>0.1</v>
      </c>
      <c r="Q115">
        <v>0</v>
      </c>
      <c r="R115">
        <v>-1.1000000000000001E-3</v>
      </c>
      <c r="S115">
        <v>4</v>
      </c>
      <c r="T115">
        <v>4</v>
      </c>
      <c r="U115">
        <v>0</v>
      </c>
      <c r="V115" t="s">
        <v>22</v>
      </c>
      <c r="W115">
        <v>3.8000000000000002E-5</v>
      </c>
      <c r="X115">
        <v>2</v>
      </c>
    </row>
    <row r="116" spans="1:24" x14ac:dyDescent="0.25">
      <c r="A116">
        <v>1.5339999999999999E-2</v>
      </c>
      <c r="B116" s="1">
        <v>45380.516041666669</v>
      </c>
      <c r="C116">
        <v>50</v>
      </c>
      <c r="D116">
        <v>2</v>
      </c>
      <c r="E116">
        <v>41.2</v>
      </c>
      <c r="F116">
        <v>2.0001000000000002</v>
      </c>
      <c r="G116">
        <v>100</v>
      </c>
      <c r="H116">
        <v>3</v>
      </c>
      <c r="I116">
        <v>100</v>
      </c>
      <c r="J116">
        <v>2.5000000000000001E-3</v>
      </c>
      <c r="K116">
        <v>50</v>
      </c>
      <c r="L116">
        <v>0.3</v>
      </c>
      <c r="M116">
        <v>15.3</v>
      </c>
      <c r="N116">
        <v>0.3009</v>
      </c>
      <c r="O116">
        <v>0</v>
      </c>
      <c r="P116">
        <v>0.1</v>
      </c>
      <c r="Q116">
        <v>0</v>
      </c>
      <c r="R116">
        <v>-6.9999999999999999E-4</v>
      </c>
      <c r="S116">
        <v>4</v>
      </c>
      <c r="T116">
        <v>4</v>
      </c>
      <c r="U116">
        <v>0</v>
      </c>
      <c r="V116" t="s">
        <v>22</v>
      </c>
      <c r="W116">
        <v>3.82E-5</v>
      </c>
      <c r="X116">
        <v>2</v>
      </c>
    </row>
    <row r="117" spans="1:24" x14ac:dyDescent="0.25">
      <c r="A117">
        <v>1.5480000000000001E-2</v>
      </c>
      <c r="B117" s="1">
        <v>45380.516053240739</v>
      </c>
      <c r="C117">
        <v>50</v>
      </c>
      <c r="D117">
        <v>2</v>
      </c>
      <c r="E117">
        <v>41.2</v>
      </c>
      <c r="F117">
        <v>1.9997</v>
      </c>
      <c r="G117">
        <v>100</v>
      </c>
      <c r="H117">
        <v>3</v>
      </c>
      <c r="I117">
        <v>100</v>
      </c>
      <c r="J117">
        <v>3.2000000000000002E-3</v>
      </c>
      <c r="K117">
        <v>50</v>
      </c>
      <c r="L117">
        <v>0.3</v>
      </c>
      <c r="M117">
        <v>15</v>
      </c>
      <c r="N117">
        <v>0.29980000000000001</v>
      </c>
      <c r="O117">
        <v>0</v>
      </c>
      <c r="P117">
        <v>0.1</v>
      </c>
      <c r="Q117">
        <v>0</v>
      </c>
      <c r="R117">
        <v>-1.1000000000000001E-3</v>
      </c>
      <c r="S117">
        <v>4</v>
      </c>
      <c r="T117">
        <v>4</v>
      </c>
      <c r="U117">
        <v>0</v>
      </c>
      <c r="V117" t="s">
        <v>22</v>
      </c>
      <c r="W117">
        <v>3.82E-5</v>
      </c>
      <c r="X117">
        <v>2</v>
      </c>
    </row>
    <row r="118" spans="1:24" x14ac:dyDescent="0.25">
      <c r="A118">
        <v>1.562E-2</v>
      </c>
      <c r="B118" s="1">
        <v>45380.516053240739</v>
      </c>
      <c r="C118">
        <v>50</v>
      </c>
      <c r="D118">
        <v>2</v>
      </c>
      <c r="E118">
        <v>40.6</v>
      </c>
      <c r="F118">
        <v>1.9997</v>
      </c>
      <c r="G118">
        <v>100</v>
      </c>
      <c r="H118">
        <v>3</v>
      </c>
      <c r="I118">
        <v>100</v>
      </c>
      <c r="J118">
        <v>3.2000000000000002E-3</v>
      </c>
      <c r="K118">
        <v>50</v>
      </c>
      <c r="L118">
        <v>0.3</v>
      </c>
      <c r="M118">
        <v>15.3</v>
      </c>
      <c r="N118">
        <v>0.30049999999999999</v>
      </c>
      <c r="O118">
        <v>0</v>
      </c>
      <c r="P118">
        <v>0.1</v>
      </c>
      <c r="Q118">
        <v>0</v>
      </c>
      <c r="R118">
        <v>-1.1000000000000001E-3</v>
      </c>
      <c r="S118">
        <v>4</v>
      </c>
      <c r="T118">
        <v>4</v>
      </c>
      <c r="U118">
        <v>0</v>
      </c>
      <c r="V118" t="s">
        <v>22</v>
      </c>
      <c r="W118">
        <v>3.8399999999999998E-5</v>
      </c>
      <c r="X118">
        <v>2</v>
      </c>
    </row>
    <row r="119" spans="1:24" x14ac:dyDescent="0.25">
      <c r="A119">
        <v>1.576E-2</v>
      </c>
      <c r="B119" s="1">
        <v>45380.516064814816</v>
      </c>
      <c r="C119">
        <v>50</v>
      </c>
      <c r="D119">
        <v>2</v>
      </c>
      <c r="E119">
        <v>41.3</v>
      </c>
      <c r="F119">
        <v>2.0004</v>
      </c>
      <c r="G119">
        <v>100</v>
      </c>
      <c r="H119">
        <v>3</v>
      </c>
      <c r="I119">
        <v>100</v>
      </c>
      <c r="J119">
        <v>2.5000000000000001E-3</v>
      </c>
      <c r="K119">
        <v>50</v>
      </c>
      <c r="L119">
        <v>0.3</v>
      </c>
      <c r="M119">
        <v>15.2</v>
      </c>
      <c r="N119">
        <v>0.29980000000000001</v>
      </c>
      <c r="O119">
        <v>0</v>
      </c>
      <c r="P119">
        <v>0.1</v>
      </c>
      <c r="Q119">
        <v>0</v>
      </c>
      <c r="R119">
        <v>-1.1000000000000001E-3</v>
      </c>
      <c r="S119">
        <v>4</v>
      </c>
      <c r="T119">
        <v>4</v>
      </c>
      <c r="U119">
        <v>0</v>
      </c>
      <c r="V119" t="s">
        <v>22</v>
      </c>
      <c r="W119">
        <v>3.8399999999999998E-5</v>
      </c>
      <c r="X119">
        <v>2</v>
      </c>
    </row>
    <row r="120" spans="1:24" x14ac:dyDescent="0.25">
      <c r="A120">
        <v>1.5890000000000001E-2</v>
      </c>
      <c r="B120" s="1">
        <v>45380.516064814816</v>
      </c>
      <c r="C120">
        <v>50</v>
      </c>
      <c r="D120">
        <v>2</v>
      </c>
      <c r="E120">
        <v>41.1</v>
      </c>
      <c r="F120">
        <v>2.0001000000000002</v>
      </c>
      <c r="G120">
        <v>100</v>
      </c>
      <c r="H120">
        <v>3</v>
      </c>
      <c r="I120">
        <v>100</v>
      </c>
      <c r="J120">
        <v>2.5000000000000001E-3</v>
      </c>
      <c r="K120">
        <v>50</v>
      </c>
      <c r="L120">
        <v>0.3</v>
      </c>
      <c r="M120">
        <v>15</v>
      </c>
      <c r="N120">
        <v>0.30049999999999999</v>
      </c>
      <c r="O120">
        <v>0</v>
      </c>
      <c r="P120">
        <v>0.1</v>
      </c>
      <c r="Q120">
        <v>0</v>
      </c>
      <c r="R120">
        <v>-6.9999999999999999E-4</v>
      </c>
      <c r="S120">
        <v>4</v>
      </c>
      <c r="T120">
        <v>4</v>
      </c>
      <c r="U120">
        <v>0</v>
      </c>
      <c r="V120" t="s">
        <v>22</v>
      </c>
      <c r="W120">
        <v>3.8500000000000001E-5</v>
      </c>
      <c r="X120">
        <v>2</v>
      </c>
    </row>
    <row r="121" spans="1:24" x14ac:dyDescent="0.25">
      <c r="A121">
        <v>1.6029999999999999E-2</v>
      </c>
      <c r="B121" s="1">
        <v>45380.516076388885</v>
      </c>
      <c r="C121">
        <v>50</v>
      </c>
      <c r="D121">
        <v>2</v>
      </c>
      <c r="E121">
        <v>41</v>
      </c>
      <c r="F121">
        <v>1.9994000000000001</v>
      </c>
      <c r="G121">
        <v>100</v>
      </c>
      <c r="H121">
        <v>3</v>
      </c>
      <c r="I121">
        <v>100</v>
      </c>
      <c r="J121">
        <v>3.2000000000000002E-3</v>
      </c>
      <c r="K121">
        <v>50</v>
      </c>
      <c r="L121">
        <v>0.3</v>
      </c>
      <c r="M121">
        <v>15.2</v>
      </c>
      <c r="N121">
        <v>0.30049999999999999</v>
      </c>
      <c r="O121">
        <v>0</v>
      </c>
      <c r="P121">
        <v>0.1</v>
      </c>
      <c r="Q121">
        <v>0</v>
      </c>
      <c r="R121">
        <v>-1.1000000000000001E-3</v>
      </c>
      <c r="S121">
        <v>4</v>
      </c>
      <c r="T121">
        <v>4</v>
      </c>
      <c r="U121">
        <v>0</v>
      </c>
      <c r="V121" t="s">
        <v>22</v>
      </c>
      <c r="W121">
        <v>3.8500000000000001E-5</v>
      </c>
      <c r="X121">
        <v>2</v>
      </c>
    </row>
    <row r="122" spans="1:24" x14ac:dyDescent="0.25">
      <c r="A122">
        <v>1.617E-2</v>
      </c>
      <c r="B122" s="1">
        <v>45380.516076388885</v>
      </c>
      <c r="C122">
        <v>50</v>
      </c>
      <c r="D122">
        <v>2</v>
      </c>
      <c r="E122">
        <v>40.9</v>
      </c>
      <c r="F122">
        <v>2.0001000000000002</v>
      </c>
      <c r="G122">
        <v>100</v>
      </c>
      <c r="H122">
        <v>3</v>
      </c>
      <c r="I122">
        <v>100.1</v>
      </c>
      <c r="J122">
        <v>2.8E-3</v>
      </c>
      <c r="K122">
        <v>50</v>
      </c>
      <c r="L122">
        <v>0.3</v>
      </c>
      <c r="M122">
        <v>15.2</v>
      </c>
      <c r="N122">
        <v>0.3009</v>
      </c>
      <c r="O122">
        <v>0</v>
      </c>
      <c r="P122">
        <v>0.1</v>
      </c>
      <c r="Q122">
        <v>0</v>
      </c>
      <c r="R122">
        <v>-1.4E-3</v>
      </c>
      <c r="S122">
        <v>4</v>
      </c>
      <c r="T122">
        <v>4</v>
      </c>
      <c r="U122">
        <v>0</v>
      </c>
      <c r="V122" t="s">
        <v>22</v>
      </c>
      <c r="W122">
        <v>3.8600000000000003E-5</v>
      </c>
      <c r="X122">
        <v>2</v>
      </c>
    </row>
    <row r="123" spans="1:24" x14ac:dyDescent="0.25">
      <c r="A123">
        <v>1.6310000000000002E-2</v>
      </c>
      <c r="B123" s="1">
        <v>45380.516087962962</v>
      </c>
      <c r="C123">
        <v>50</v>
      </c>
      <c r="D123">
        <v>2</v>
      </c>
      <c r="E123">
        <v>41.1</v>
      </c>
      <c r="F123">
        <v>1.9990000000000001</v>
      </c>
      <c r="G123">
        <v>100</v>
      </c>
      <c r="H123">
        <v>3</v>
      </c>
      <c r="I123">
        <v>100</v>
      </c>
      <c r="J123">
        <v>2.0999999999999999E-3</v>
      </c>
      <c r="K123">
        <v>50</v>
      </c>
      <c r="L123">
        <v>0.3</v>
      </c>
      <c r="M123">
        <v>15.1</v>
      </c>
      <c r="N123">
        <v>0.30020000000000002</v>
      </c>
      <c r="O123">
        <v>0</v>
      </c>
      <c r="P123">
        <v>0.1</v>
      </c>
      <c r="Q123">
        <v>0</v>
      </c>
      <c r="R123">
        <v>-6.9999999999999999E-4</v>
      </c>
      <c r="S123">
        <v>4</v>
      </c>
      <c r="T123">
        <v>4</v>
      </c>
      <c r="U123">
        <v>0</v>
      </c>
      <c r="V123" t="s">
        <v>22</v>
      </c>
      <c r="W123">
        <v>3.8600000000000003E-5</v>
      </c>
      <c r="X123">
        <v>2</v>
      </c>
    </row>
    <row r="124" spans="1:24" x14ac:dyDescent="0.25">
      <c r="A124">
        <v>1.6449999999999999E-2</v>
      </c>
      <c r="B124" s="1">
        <v>45380.516087962962</v>
      </c>
      <c r="C124">
        <v>50</v>
      </c>
      <c r="D124">
        <v>2</v>
      </c>
      <c r="E124">
        <v>40.799999999999997</v>
      </c>
      <c r="F124">
        <v>1.9997</v>
      </c>
      <c r="G124">
        <v>100</v>
      </c>
      <c r="H124">
        <v>3</v>
      </c>
      <c r="I124">
        <v>100</v>
      </c>
      <c r="J124">
        <v>1.8E-3</v>
      </c>
      <c r="K124">
        <v>50</v>
      </c>
      <c r="L124">
        <v>0.3</v>
      </c>
      <c r="M124">
        <v>15.2</v>
      </c>
      <c r="N124">
        <v>0.30020000000000002</v>
      </c>
      <c r="O124">
        <v>0</v>
      </c>
      <c r="P124">
        <v>0.1</v>
      </c>
      <c r="Q124">
        <v>0</v>
      </c>
      <c r="R124">
        <v>-1.1000000000000001E-3</v>
      </c>
      <c r="S124">
        <v>4</v>
      </c>
      <c r="T124">
        <v>4</v>
      </c>
      <c r="U124">
        <v>0</v>
      </c>
      <c r="V124" t="s">
        <v>22</v>
      </c>
      <c r="W124">
        <v>3.8800000000000001E-5</v>
      </c>
      <c r="X124">
        <v>2</v>
      </c>
    </row>
    <row r="125" spans="1:24" x14ac:dyDescent="0.25">
      <c r="A125">
        <v>1.6590000000000001E-2</v>
      </c>
      <c r="B125" s="1">
        <v>45380.516099537039</v>
      </c>
      <c r="C125">
        <v>50</v>
      </c>
      <c r="D125">
        <v>2</v>
      </c>
      <c r="E125">
        <v>40.1</v>
      </c>
      <c r="F125">
        <v>1.9997</v>
      </c>
      <c r="G125">
        <v>100</v>
      </c>
      <c r="H125">
        <v>3</v>
      </c>
      <c r="I125">
        <v>100</v>
      </c>
      <c r="J125">
        <v>2.5000000000000001E-3</v>
      </c>
      <c r="K125">
        <v>50</v>
      </c>
      <c r="L125">
        <v>0.3</v>
      </c>
      <c r="M125">
        <v>15</v>
      </c>
      <c r="N125">
        <v>0.2994</v>
      </c>
      <c r="O125">
        <v>0</v>
      </c>
      <c r="P125">
        <v>0.1</v>
      </c>
      <c r="Q125">
        <v>0</v>
      </c>
      <c r="R125">
        <v>-1.4E-3</v>
      </c>
      <c r="S125">
        <v>4</v>
      </c>
      <c r="T125">
        <v>4</v>
      </c>
      <c r="U125">
        <v>0</v>
      </c>
      <c r="V125" t="s">
        <v>22</v>
      </c>
      <c r="W125">
        <v>3.8800000000000001E-5</v>
      </c>
      <c r="X125">
        <v>2</v>
      </c>
    </row>
    <row r="126" spans="1:24" x14ac:dyDescent="0.25">
      <c r="A126">
        <v>1.6729999999999998E-2</v>
      </c>
      <c r="B126" s="1">
        <v>45380.516099537039</v>
      </c>
      <c r="C126">
        <v>50</v>
      </c>
      <c r="D126">
        <v>2</v>
      </c>
      <c r="E126">
        <v>41.6</v>
      </c>
      <c r="F126">
        <v>1.9997</v>
      </c>
      <c r="G126">
        <v>100</v>
      </c>
      <c r="H126">
        <v>3</v>
      </c>
      <c r="I126">
        <v>100</v>
      </c>
      <c r="J126">
        <v>3.5000000000000001E-3</v>
      </c>
      <c r="K126">
        <v>50</v>
      </c>
      <c r="L126">
        <v>0.3</v>
      </c>
      <c r="M126">
        <v>15.1</v>
      </c>
      <c r="N126">
        <v>0.30159999999999998</v>
      </c>
      <c r="O126">
        <v>0</v>
      </c>
      <c r="P126">
        <v>0.1</v>
      </c>
      <c r="Q126">
        <v>0</v>
      </c>
      <c r="R126">
        <v>-1.1000000000000001E-3</v>
      </c>
      <c r="S126">
        <v>4</v>
      </c>
      <c r="T126">
        <v>4</v>
      </c>
      <c r="U126">
        <v>0</v>
      </c>
      <c r="V126" t="s">
        <v>22</v>
      </c>
      <c r="W126">
        <v>3.8800000000000001E-5</v>
      </c>
      <c r="X126">
        <v>2</v>
      </c>
    </row>
    <row r="127" spans="1:24" x14ac:dyDescent="0.25">
      <c r="A127">
        <v>1.687E-2</v>
      </c>
      <c r="B127" s="1">
        <v>45380.516111111108</v>
      </c>
      <c r="C127">
        <v>50</v>
      </c>
      <c r="D127">
        <v>2</v>
      </c>
      <c r="E127">
        <v>41.2</v>
      </c>
      <c r="F127">
        <v>1.9986999999999999</v>
      </c>
      <c r="G127">
        <v>100</v>
      </c>
      <c r="H127">
        <v>3</v>
      </c>
      <c r="I127">
        <v>100</v>
      </c>
      <c r="J127">
        <v>2.0999999999999999E-3</v>
      </c>
      <c r="K127">
        <v>50</v>
      </c>
      <c r="L127">
        <v>0.3</v>
      </c>
      <c r="M127">
        <v>15.1</v>
      </c>
      <c r="N127">
        <v>0.30159999999999998</v>
      </c>
      <c r="O127">
        <v>0</v>
      </c>
      <c r="P127">
        <v>0.1</v>
      </c>
      <c r="Q127">
        <v>0</v>
      </c>
      <c r="R127">
        <v>-1.1000000000000001E-3</v>
      </c>
      <c r="S127">
        <v>4</v>
      </c>
      <c r="T127">
        <v>4</v>
      </c>
      <c r="U127">
        <v>0</v>
      </c>
      <c r="V127" t="s">
        <v>22</v>
      </c>
      <c r="W127">
        <v>3.8800000000000001E-5</v>
      </c>
      <c r="X127">
        <v>2</v>
      </c>
    </row>
    <row r="128" spans="1:24" x14ac:dyDescent="0.25">
      <c r="A128">
        <v>1.7010000000000001E-2</v>
      </c>
      <c r="B128" s="1">
        <v>45380.516111111108</v>
      </c>
      <c r="C128">
        <v>50</v>
      </c>
      <c r="D128">
        <v>2</v>
      </c>
      <c r="E128">
        <v>41</v>
      </c>
      <c r="F128">
        <v>2.0015000000000001</v>
      </c>
      <c r="G128">
        <v>100</v>
      </c>
      <c r="H128">
        <v>3</v>
      </c>
      <c r="I128">
        <v>100.1</v>
      </c>
      <c r="J128">
        <v>2.5000000000000001E-3</v>
      </c>
      <c r="K128">
        <v>50</v>
      </c>
      <c r="L128">
        <v>0.3</v>
      </c>
      <c r="M128">
        <v>15.2</v>
      </c>
      <c r="N128">
        <v>0.29980000000000001</v>
      </c>
      <c r="O128">
        <v>0</v>
      </c>
      <c r="P128">
        <v>0.1</v>
      </c>
      <c r="Q128">
        <v>0</v>
      </c>
      <c r="R128">
        <v>-1.1000000000000001E-3</v>
      </c>
      <c r="S128">
        <v>4</v>
      </c>
      <c r="T128">
        <v>4</v>
      </c>
      <c r="U128">
        <v>0</v>
      </c>
      <c r="V128" t="s">
        <v>22</v>
      </c>
      <c r="W128">
        <v>3.8899999999999997E-5</v>
      </c>
      <c r="X128">
        <v>2</v>
      </c>
    </row>
    <row r="129" spans="1:25" x14ac:dyDescent="0.25">
      <c r="A129">
        <v>1.7139999999999999E-2</v>
      </c>
      <c r="B129" s="1">
        <v>45380.516122685185</v>
      </c>
      <c r="C129">
        <v>50</v>
      </c>
      <c r="D129">
        <v>2</v>
      </c>
      <c r="E129">
        <v>41.3</v>
      </c>
      <c r="F129">
        <v>2.0007999999999999</v>
      </c>
      <c r="G129">
        <v>100</v>
      </c>
      <c r="H129">
        <v>3</v>
      </c>
      <c r="I129">
        <v>100</v>
      </c>
      <c r="J129">
        <v>2.0999999999999999E-3</v>
      </c>
      <c r="K129">
        <v>50</v>
      </c>
      <c r="L129">
        <v>0.3</v>
      </c>
      <c r="M129">
        <v>15.2</v>
      </c>
      <c r="N129">
        <v>0.29980000000000001</v>
      </c>
      <c r="O129">
        <v>0</v>
      </c>
      <c r="P129">
        <v>0.1</v>
      </c>
      <c r="Q129">
        <v>0</v>
      </c>
      <c r="R129">
        <v>-1.1000000000000001E-3</v>
      </c>
      <c r="S129">
        <v>4</v>
      </c>
      <c r="T129">
        <v>4</v>
      </c>
      <c r="U129">
        <v>0</v>
      </c>
      <c r="V129" t="s">
        <v>22</v>
      </c>
      <c r="W129">
        <v>3.8899999999999997E-5</v>
      </c>
      <c r="X129">
        <v>2</v>
      </c>
    </row>
    <row r="130" spans="1:25" x14ac:dyDescent="0.25">
      <c r="A130">
        <v>1.728E-2</v>
      </c>
      <c r="B130" s="1">
        <v>45380.516122685185</v>
      </c>
      <c r="C130">
        <v>50</v>
      </c>
      <c r="D130">
        <v>2</v>
      </c>
      <c r="E130">
        <v>41.4</v>
      </c>
      <c r="F130">
        <v>2.0004</v>
      </c>
      <c r="G130">
        <v>100</v>
      </c>
      <c r="H130">
        <v>3</v>
      </c>
      <c r="I130">
        <v>100.1</v>
      </c>
      <c r="J130">
        <v>2.0999999999999999E-3</v>
      </c>
      <c r="K130">
        <v>50</v>
      </c>
      <c r="L130">
        <v>0.3</v>
      </c>
      <c r="M130">
        <v>15</v>
      </c>
      <c r="N130">
        <v>0.29980000000000001</v>
      </c>
      <c r="O130">
        <v>0</v>
      </c>
      <c r="P130">
        <v>0.1</v>
      </c>
      <c r="Q130">
        <v>0</v>
      </c>
      <c r="R130">
        <v>-6.9999999999999999E-4</v>
      </c>
      <c r="S130">
        <v>4</v>
      </c>
      <c r="T130">
        <v>4</v>
      </c>
      <c r="U130">
        <v>0</v>
      </c>
      <c r="V130" t="s">
        <v>22</v>
      </c>
      <c r="W130">
        <v>3.9100000000000002E-5</v>
      </c>
      <c r="X130">
        <v>2</v>
      </c>
    </row>
    <row r="131" spans="1:25" x14ac:dyDescent="0.25">
      <c r="A131">
        <v>1.7420000000000001E-2</v>
      </c>
      <c r="B131" s="1">
        <v>45380.516134259262</v>
      </c>
      <c r="C131">
        <v>50</v>
      </c>
      <c r="D131">
        <v>2</v>
      </c>
      <c r="E131">
        <v>41.4</v>
      </c>
      <c r="F131">
        <v>2.0001000000000002</v>
      </c>
      <c r="G131">
        <v>100</v>
      </c>
      <c r="H131">
        <v>3</v>
      </c>
      <c r="I131">
        <v>100</v>
      </c>
      <c r="J131">
        <v>2.0999999999999999E-3</v>
      </c>
      <c r="K131">
        <v>50</v>
      </c>
      <c r="L131">
        <v>0.3</v>
      </c>
      <c r="M131">
        <v>15.1</v>
      </c>
      <c r="N131">
        <v>0.3009</v>
      </c>
      <c r="O131">
        <v>0</v>
      </c>
      <c r="P131">
        <v>0.1</v>
      </c>
      <c r="Q131">
        <v>0</v>
      </c>
      <c r="R131">
        <v>-1.1000000000000001E-3</v>
      </c>
      <c r="S131">
        <v>4</v>
      </c>
      <c r="T131">
        <v>4</v>
      </c>
      <c r="U131">
        <v>0</v>
      </c>
      <c r="V131" t="s">
        <v>22</v>
      </c>
      <c r="W131">
        <v>3.9100000000000002E-5</v>
      </c>
      <c r="X131">
        <v>2</v>
      </c>
    </row>
    <row r="132" spans="1:25" x14ac:dyDescent="0.25">
      <c r="A132">
        <v>1.7559999999999999E-2</v>
      </c>
      <c r="B132" s="1">
        <v>45380.516134259262</v>
      </c>
      <c r="C132">
        <v>50</v>
      </c>
      <c r="D132">
        <v>2</v>
      </c>
      <c r="E132">
        <v>41.2</v>
      </c>
      <c r="F132">
        <v>1.9997</v>
      </c>
      <c r="G132">
        <v>100</v>
      </c>
      <c r="H132">
        <v>3</v>
      </c>
      <c r="I132">
        <v>100</v>
      </c>
      <c r="J132">
        <v>1.8E-3</v>
      </c>
      <c r="K132">
        <v>50</v>
      </c>
      <c r="L132">
        <v>0.3</v>
      </c>
      <c r="M132">
        <v>15.4</v>
      </c>
      <c r="N132">
        <v>0.29909999999999998</v>
      </c>
      <c r="O132">
        <v>0</v>
      </c>
      <c r="P132">
        <v>0.1</v>
      </c>
      <c r="Q132">
        <v>0</v>
      </c>
      <c r="R132">
        <v>-1.1000000000000001E-3</v>
      </c>
      <c r="S132">
        <v>4</v>
      </c>
      <c r="T132">
        <v>4</v>
      </c>
      <c r="U132">
        <v>0</v>
      </c>
      <c r="V132" t="s">
        <v>22</v>
      </c>
      <c r="W132">
        <v>3.9100000000000002E-5</v>
      </c>
      <c r="X132">
        <v>2</v>
      </c>
    </row>
    <row r="133" spans="1:25" x14ac:dyDescent="0.25">
      <c r="A133">
        <v>1.77E-2</v>
      </c>
      <c r="B133" s="1">
        <v>45380.516145833331</v>
      </c>
      <c r="C133">
        <v>50</v>
      </c>
      <c r="D133">
        <v>2</v>
      </c>
      <c r="E133">
        <v>40.9</v>
      </c>
      <c r="F133">
        <v>2.0004</v>
      </c>
      <c r="G133">
        <v>100</v>
      </c>
      <c r="H133">
        <v>3</v>
      </c>
      <c r="I133">
        <v>100</v>
      </c>
      <c r="J133">
        <v>2.8E-3</v>
      </c>
      <c r="K133">
        <v>50</v>
      </c>
      <c r="L133">
        <v>0.3</v>
      </c>
      <c r="M133">
        <v>14.8</v>
      </c>
      <c r="N133">
        <v>0.30049999999999999</v>
      </c>
      <c r="O133">
        <v>0</v>
      </c>
      <c r="P133">
        <v>0.1</v>
      </c>
      <c r="Q133">
        <v>0</v>
      </c>
      <c r="R133">
        <v>-1.8E-3</v>
      </c>
      <c r="S133">
        <v>4</v>
      </c>
      <c r="T133">
        <v>4</v>
      </c>
      <c r="U133">
        <v>0</v>
      </c>
      <c r="V133" t="s">
        <v>22</v>
      </c>
      <c r="W133">
        <v>3.9100000000000002E-5</v>
      </c>
      <c r="X133">
        <v>2</v>
      </c>
    </row>
    <row r="134" spans="1:25" x14ac:dyDescent="0.25">
      <c r="A134">
        <v>1.7840000000000002E-2</v>
      </c>
      <c r="B134" s="1">
        <v>45380.516145833331</v>
      </c>
      <c r="C134">
        <v>50</v>
      </c>
      <c r="D134">
        <v>2</v>
      </c>
      <c r="E134">
        <v>40.799999999999997</v>
      </c>
      <c r="F134">
        <v>1.9997</v>
      </c>
      <c r="G134">
        <v>100</v>
      </c>
      <c r="H134">
        <v>3</v>
      </c>
      <c r="I134">
        <v>100</v>
      </c>
      <c r="J134">
        <v>3.5000000000000001E-3</v>
      </c>
      <c r="K134">
        <v>50</v>
      </c>
      <c r="L134">
        <v>0.3</v>
      </c>
      <c r="M134">
        <v>15.6</v>
      </c>
      <c r="N134">
        <v>0.2994</v>
      </c>
      <c r="O134">
        <v>0</v>
      </c>
      <c r="P134">
        <v>0.1</v>
      </c>
      <c r="Q134">
        <v>0</v>
      </c>
      <c r="R134">
        <v>-1.4E-3</v>
      </c>
      <c r="S134">
        <v>4</v>
      </c>
      <c r="T134">
        <v>4</v>
      </c>
      <c r="U134">
        <v>0</v>
      </c>
      <c r="V134" t="s">
        <v>22</v>
      </c>
      <c r="W134">
        <v>3.9199999999999997E-5</v>
      </c>
      <c r="X134">
        <v>2</v>
      </c>
    </row>
    <row r="135" spans="1:25" x14ac:dyDescent="0.25">
      <c r="A135">
        <v>1.7979999999999999E-2</v>
      </c>
      <c r="B135" s="1">
        <v>45380.516157407408</v>
      </c>
      <c r="C135">
        <v>50</v>
      </c>
      <c r="D135">
        <v>2</v>
      </c>
      <c r="E135">
        <v>40.799999999999997</v>
      </c>
      <c r="F135">
        <v>1.9994000000000001</v>
      </c>
      <c r="G135">
        <v>100</v>
      </c>
      <c r="H135">
        <v>3</v>
      </c>
      <c r="I135">
        <v>100</v>
      </c>
      <c r="J135">
        <v>2.0999999999999999E-3</v>
      </c>
      <c r="K135">
        <v>50</v>
      </c>
      <c r="L135">
        <v>0.3</v>
      </c>
      <c r="M135">
        <v>15.3</v>
      </c>
      <c r="N135">
        <v>0.29909999999999998</v>
      </c>
      <c r="O135">
        <v>0</v>
      </c>
      <c r="P135">
        <v>0.1</v>
      </c>
      <c r="Q135">
        <v>0</v>
      </c>
      <c r="R135">
        <v>-1.1000000000000001E-3</v>
      </c>
      <c r="S135">
        <v>4</v>
      </c>
      <c r="T135">
        <v>4</v>
      </c>
      <c r="U135">
        <v>0</v>
      </c>
      <c r="V135" t="s">
        <v>22</v>
      </c>
      <c r="W135">
        <v>3.9199999999999997E-5</v>
      </c>
      <c r="X135">
        <v>2</v>
      </c>
    </row>
    <row r="136" spans="1:25" x14ac:dyDescent="0.25">
      <c r="A136">
        <v>1.8120000000000001E-2</v>
      </c>
      <c r="B136" s="1">
        <v>45380.516157407408</v>
      </c>
      <c r="C136">
        <v>50</v>
      </c>
      <c r="D136">
        <v>2</v>
      </c>
      <c r="E136">
        <v>40.6</v>
      </c>
      <c r="F136">
        <v>2.0001000000000002</v>
      </c>
      <c r="G136">
        <v>100</v>
      </c>
      <c r="H136">
        <v>3</v>
      </c>
      <c r="I136">
        <v>100.1</v>
      </c>
      <c r="J136">
        <v>2.8E-3</v>
      </c>
      <c r="K136">
        <v>50</v>
      </c>
      <c r="L136">
        <v>0.3</v>
      </c>
      <c r="M136">
        <v>15</v>
      </c>
      <c r="N136">
        <v>0.30020000000000002</v>
      </c>
      <c r="O136">
        <v>0</v>
      </c>
      <c r="P136">
        <v>0.1</v>
      </c>
      <c r="Q136">
        <v>0</v>
      </c>
      <c r="R136">
        <v>-1.1000000000000001E-3</v>
      </c>
      <c r="S136">
        <v>4</v>
      </c>
      <c r="T136">
        <v>4</v>
      </c>
      <c r="U136">
        <v>0</v>
      </c>
      <c r="V136" t="s">
        <v>22</v>
      </c>
      <c r="W136">
        <v>3.93E-5</v>
      </c>
      <c r="X136">
        <v>2</v>
      </c>
    </row>
    <row r="137" spans="1:25" x14ac:dyDescent="0.25">
      <c r="A137">
        <v>1.8259999999999998E-2</v>
      </c>
      <c r="B137" s="1">
        <v>45380.516168981485</v>
      </c>
      <c r="C137">
        <v>50</v>
      </c>
      <c r="D137">
        <v>2</v>
      </c>
      <c r="E137">
        <v>41.5</v>
      </c>
      <c r="F137">
        <v>1.9990000000000001</v>
      </c>
      <c r="G137">
        <v>100</v>
      </c>
      <c r="H137">
        <v>3</v>
      </c>
      <c r="I137">
        <v>100</v>
      </c>
      <c r="J137">
        <v>2.5000000000000001E-3</v>
      </c>
      <c r="K137">
        <v>50</v>
      </c>
      <c r="L137">
        <v>0.3</v>
      </c>
      <c r="M137">
        <v>15</v>
      </c>
      <c r="N137">
        <v>0.2994</v>
      </c>
      <c r="O137">
        <v>0</v>
      </c>
      <c r="P137">
        <v>0.1</v>
      </c>
      <c r="Q137">
        <v>0</v>
      </c>
      <c r="R137">
        <v>-1.4E-3</v>
      </c>
      <c r="S137">
        <v>4</v>
      </c>
      <c r="T137">
        <v>4</v>
      </c>
      <c r="U137">
        <v>0</v>
      </c>
      <c r="V137" t="s">
        <v>22</v>
      </c>
      <c r="W137">
        <v>3.93E-5</v>
      </c>
      <c r="X137">
        <v>2</v>
      </c>
    </row>
    <row r="138" spans="1:25" x14ac:dyDescent="0.25">
      <c r="A138">
        <v>1.839E-2</v>
      </c>
      <c r="B138" s="1">
        <v>45380.516168981485</v>
      </c>
      <c r="C138">
        <v>50</v>
      </c>
      <c r="D138">
        <v>2</v>
      </c>
      <c r="E138">
        <v>41.2</v>
      </c>
      <c r="F138">
        <v>2.0011000000000001</v>
      </c>
      <c r="G138">
        <v>100</v>
      </c>
      <c r="H138">
        <v>3</v>
      </c>
      <c r="I138">
        <v>100</v>
      </c>
      <c r="J138">
        <v>1.4E-3</v>
      </c>
      <c r="K138">
        <v>50</v>
      </c>
      <c r="L138">
        <v>0.3</v>
      </c>
      <c r="M138">
        <v>15</v>
      </c>
      <c r="N138">
        <v>0.3009</v>
      </c>
      <c r="O138">
        <v>0</v>
      </c>
      <c r="P138">
        <v>0.1</v>
      </c>
      <c r="Q138">
        <v>0</v>
      </c>
      <c r="R138">
        <v>-1.1000000000000001E-3</v>
      </c>
      <c r="S138">
        <v>4</v>
      </c>
      <c r="T138">
        <v>4</v>
      </c>
      <c r="U138">
        <v>0</v>
      </c>
      <c r="V138" t="s">
        <v>22</v>
      </c>
      <c r="W138">
        <v>3.9400000000000002E-5</v>
      </c>
      <c r="X138">
        <v>2</v>
      </c>
    </row>
    <row r="139" spans="1:25" x14ac:dyDescent="0.25">
      <c r="A139">
        <v>1.8530000000000001E-2</v>
      </c>
      <c r="B139" s="1">
        <v>45380.516180555554</v>
      </c>
      <c r="C139">
        <v>50</v>
      </c>
      <c r="D139">
        <v>2</v>
      </c>
      <c r="E139">
        <v>40.9</v>
      </c>
      <c r="F139">
        <v>1.9986999999999999</v>
      </c>
      <c r="G139">
        <v>100</v>
      </c>
      <c r="H139">
        <v>3</v>
      </c>
      <c r="I139">
        <v>100.1</v>
      </c>
      <c r="J139">
        <v>2.8E-3</v>
      </c>
      <c r="K139">
        <v>50</v>
      </c>
      <c r="L139">
        <v>0.3</v>
      </c>
      <c r="M139">
        <v>14.9</v>
      </c>
      <c r="N139">
        <v>0.3009</v>
      </c>
      <c r="O139">
        <v>0</v>
      </c>
      <c r="P139">
        <v>0.1</v>
      </c>
      <c r="Q139">
        <v>0</v>
      </c>
      <c r="R139">
        <v>-1.1000000000000001E-3</v>
      </c>
      <c r="S139">
        <v>4</v>
      </c>
      <c r="T139">
        <v>4</v>
      </c>
      <c r="U139">
        <v>0</v>
      </c>
      <c r="V139" t="s">
        <v>22</v>
      </c>
      <c r="W139">
        <v>3.9400000000000002E-5</v>
      </c>
      <c r="X139">
        <v>0</v>
      </c>
      <c r="Y139" t="s">
        <v>27</v>
      </c>
    </row>
    <row r="140" spans="1:25" x14ac:dyDescent="0.25">
      <c r="A140" s="16" t="s">
        <v>61</v>
      </c>
      <c r="B140" s="17"/>
      <c r="C140" s="18"/>
      <c r="D140" s="16" t="s">
        <v>49</v>
      </c>
      <c r="E140" s="16">
        <f>AVERAGE(E55:E139)</f>
        <v>42.189411764705888</v>
      </c>
      <c r="F140" s="16">
        <f t="shared" ref="F140:W140" si="0">AVERAGE(F55:F139)</f>
        <v>1.9999105882352948</v>
      </c>
      <c r="G140" s="16"/>
      <c r="H140" s="16"/>
      <c r="I140" s="16">
        <f t="shared" si="0"/>
        <v>100.02470588235296</v>
      </c>
      <c r="J140" s="16">
        <f t="shared" si="0"/>
        <v>2.6905882352941174E-3</v>
      </c>
      <c r="K140" s="16"/>
      <c r="L140" s="16"/>
      <c r="M140" s="16">
        <f t="shared" si="0"/>
        <v>15.208235294117648</v>
      </c>
      <c r="N140" s="16">
        <f t="shared" si="0"/>
        <v>0.30016588235294106</v>
      </c>
      <c r="O140" s="16"/>
      <c r="P140" s="16"/>
      <c r="Q140" s="16"/>
      <c r="R140" s="16"/>
      <c r="S140" s="16"/>
      <c r="T140" s="16">
        <f t="shared" si="0"/>
        <v>4</v>
      </c>
      <c r="U140" s="16"/>
      <c r="V140" s="16"/>
      <c r="W140" s="16">
        <f t="shared" si="0"/>
        <v>3.3836470588235296E-5</v>
      </c>
      <c r="X140" s="16"/>
      <c r="Y140" s="16"/>
    </row>
    <row r="141" spans="1:25" x14ac:dyDescent="0.25">
      <c r="A141" s="18"/>
      <c r="B141" s="17"/>
      <c r="C141" s="18"/>
      <c r="D141" s="16" t="s">
        <v>50</v>
      </c>
      <c r="E141" s="16">
        <f>_xlfn.STDEV.S(E55:E139)</f>
        <v>1.5453481291722369</v>
      </c>
      <c r="F141" s="16">
        <f t="shared" ref="F141:W141" si="1">_xlfn.STDEV.S(F55:F139)</f>
        <v>5.9402251228217679E-4</v>
      </c>
      <c r="G141" s="16"/>
      <c r="H141" s="16"/>
      <c r="I141" s="16">
        <f t="shared" si="1"/>
        <v>4.3386091563728774E-2</v>
      </c>
      <c r="J141" s="16">
        <f t="shared" si="1"/>
        <v>6.2137013151271976E-4</v>
      </c>
      <c r="K141" s="16"/>
      <c r="L141" s="16"/>
      <c r="M141" s="16">
        <f t="shared" si="1"/>
        <v>0.26241178322931891</v>
      </c>
      <c r="N141" s="16">
        <f t="shared" si="1"/>
        <v>6.4486117759976166E-4</v>
      </c>
      <c r="O141" s="16"/>
      <c r="P141" s="16"/>
      <c r="Q141" s="16"/>
      <c r="R141" s="16"/>
      <c r="S141" s="16"/>
      <c r="T141" s="16">
        <f t="shared" si="1"/>
        <v>0</v>
      </c>
      <c r="U141" s="16"/>
      <c r="V141" s="16"/>
      <c r="W141" s="16">
        <f t="shared" si="1"/>
        <v>5.7092416112746824E-6</v>
      </c>
      <c r="X141" s="16"/>
      <c r="Y141" s="16"/>
    </row>
    <row r="142" spans="1:25" x14ac:dyDescent="0.25">
      <c r="A142" s="18"/>
      <c r="B142" s="17"/>
      <c r="C142" s="18"/>
      <c r="D142" s="16" t="s">
        <v>51</v>
      </c>
      <c r="E142" s="16">
        <f>_xlfn.VAR.S(E55:E139)</f>
        <v>2.3881008403361323</v>
      </c>
      <c r="F142" s="16">
        <f t="shared" ref="F142:W142" si="2">_xlfn.VAR.S(F55:F139)</f>
        <v>3.5286274509802893E-7</v>
      </c>
      <c r="G142" s="16"/>
      <c r="H142" s="16"/>
      <c r="I142" s="16">
        <f t="shared" si="2"/>
        <v>1.8823529411762571E-3</v>
      </c>
      <c r="J142" s="16">
        <f t="shared" si="2"/>
        <v>3.8610084033613467E-7</v>
      </c>
      <c r="K142" s="16"/>
      <c r="L142" s="16"/>
      <c r="M142" s="16">
        <f t="shared" si="2"/>
        <v>6.8859943977591057E-2</v>
      </c>
      <c r="N142" s="16">
        <f t="shared" si="2"/>
        <v>4.1584593837535131E-7</v>
      </c>
      <c r="O142" s="16"/>
      <c r="P142" s="16"/>
      <c r="Q142" s="16"/>
      <c r="R142" s="16"/>
      <c r="S142" s="16"/>
      <c r="T142" s="16">
        <f t="shared" si="2"/>
        <v>0</v>
      </c>
      <c r="U142" s="16"/>
      <c r="V142" s="16"/>
      <c r="W142" s="16">
        <f t="shared" si="2"/>
        <v>3.2595439775910336E-11</v>
      </c>
      <c r="X142" s="16"/>
      <c r="Y142" s="16"/>
    </row>
    <row r="143" spans="1:25" x14ac:dyDescent="0.25">
      <c r="A143" s="18"/>
      <c r="B143" s="19"/>
      <c r="C143" s="18"/>
      <c r="D143" s="16" t="s">
        <v>52</v>
      </c>
      <c r="E143" s="16">
        <f>MEDIAN(E55:E139)</f>
        <v>41.7</v>
      </c>
      <c r="F143" s="16">
        <f t="shared" ref="F143:W143" si="3">MEDIAN(F55:F139)</f>
        <v>2.0001000000000002</v>
      </c>
      <c r="G143" s="16"/>
      <c r="H143" s="16"/>
      <c r="I143" s="16">
        <f t="shared" si="3"/>
        <v>100</v>
      </c>
      <c r="J143" s="16">
        <f t="shared" si="3"/>
        <v>2.8E-3</v>
      </c>
      <c r="K143" s="16"/>
      <c r="L143" s="16"/>
      <c r="M143" s="16">
        <f t="shared" si="3"/>
        <v>15.2</v>
      </c>
      <c r="N143" s="16">
        <f t="shared" si="3"/>
        <v>0.30020000000000002</v>
      </c>
      <c r="O143" s="16"/>
      <c r="P143" s="16"/>
      <c r="Q143" s="16"/>
      <c r="R143" s="16"/>
      <c r="S143" s="16"/>
      <c r="T143" s="16">
        <f t="shared" si="3"/>
        <v>4</v>
      </c>
      <c r="U143" s="16"/>
      <c r="V143" s="16"/>
      <c r="W143" s="16">
        <f t="shared" si="3"/>
        <v>3.6000000000000001E-5</v>
      </c>
      <c r="X143" s="16"/>
      <c r="Y143" s="16"/>
    </row>
    <row r="144" spans="1:25" x14ac:dyDescent="0.25">
      <c r="A144" s="18"/>
      <c r="B144" s="19"/>
      <c r="C144" s="18"/>
      <c r="D144" s="16" t="s">
        <v>53</v>
      </c>
      <c r="E144" s="16">
        <f>MIN(E55:E139)</f>
        <v>40.1</v>
      </c>
      <c r="F144" s="16">
        <f t="shared" ref="F144:W144" si="4">MIN(F55:F139)</f>
        <v>1.9983</v>
      </c>
      <c r="G144" s="16"/>
      <c r="H144" s="16"/>
      <c r="I144" s="16">
        <f t="shared" si="4"/>
        <v>100</v>
      </c>
      <c r="J144" s="16">
        <f t="shared" si="4"/>
        <v>1.1000000000000001E-3</v>
      </c>
      <c r="K144" s="16"/>
      <c r="L144" s="16"/>
      <c r="M144" s="16">
        <f t="shared" si="4"/>
        <v>14.8</v>
      </c>
      <c r="N144" s="16">
        <f t="shared" si="4"/>
        <v>0.29909999999999998</v>
      </c>
      <c r="O144" s="16"/>
      <c r="P144" s="16"/>
      <c r="Q144" s="16"/>
      <c r="R144" s="16"/>
      <c r="S144" s="16"/>
      <c r="T144" s="16">
        <f t="shared" si="4"/>
        <v>4</v>
      </c>
      <c r="U144" s="16"/>
      <c r="V144" s="16"/>
      <c r="W144" s="16">
        <f t="shared" si="4"/>
        <v>1.8899999999999999E-5</v>
      </c>
      <c r="X144" s="16"/>
      <c r="Y144" s="16"/>
    </row>
    <row r="145" spans="1:25" x14ac:dyDescent="0.25">
      <c r="A145" s="18"/>
      <c r="B145" s="19"/>
      <c r="C145" s="18"/>
      <c r="D145" s="16" t="s">
        <v>54</v>
      </c>
      <c r="E145" s="16">
        <f>MAX(E55:E139)</f>
        <v>47.6</v>
      </c>
      <c r="F145" s="16">
        <f t="shared" ref="F145:W145" si="5">MAX(F55:F139)</f>
        <v>2.0015000000000001</v>
      </c>
      <c r="G145" s="16"/>
      <c r="H145" s="16"/>
      <c r="I145" s="16">
        <f t="shared" si="5"/>
        <v>100.1</v>
      </c>
      <c r="J145" s="16">
        <f t="shared" si="5"/>
        <v>4.1999999999999997E-3</v>
      </c>
      <c r="K145" s="16"/>
      <c r="L145" s="16"/>
      <c r="M145" s="16">
        <f t="shared" si="5"/>
        <v>16.3</v>
      </c>
      <c r="N145" s="16">
        <f t="shared" si="5"/>
        <v>0.30159999999999998</v>
      </c>
      <c r="O145" s="16"/>
      <c r="P145" s="16"/>
      <c r="Q145" s="16"/>
      <c r="R145" s="16"/>
      <c r="S145" s="16"/>
      <c r="T145" s="16">
        <f t="shared" si="5"/>
        <v>4</v>
      </c>
      <c r="U145" s="16"/>
      <c r="V145" s="16"/>
      <c r="W145" s="16">
        <f t="shared" si="5"/>
        <v>3.9400000000000002E-5</v>
      </c>
      <c r="X145" s="16"/>
      <c r="Y145" s="16"/>
    </row>
    <row r="146" spans="1:25" x14ac:dyDescent="0.25">
      <c r="A146" s="18"/>
      <c r="B146" s="19"/>
      <c r="C146" s="18"/>
      <c r="D146" s="16" t="s">
        <v>55</v>
      </c>
      <c r="E146" s="20">
        <f>_xlfn.QUARTILE.INC((E55:E139),1)</f>
        <v>41.2</v>
      </c>
      <c r="F146" s="20">
        <f t="shared" ref="F146:W146" si="6">_xlfn.QUARTILE.INC((F55:F139),1)</f>
        <v>1.9994000000000001</v>
      </c>
      <c r="G146" s="20"/>
      <c r="H146" s="20"/>
      <c r="I146" s="20">
        <f t="shared" si="6"/>
        <v>100</v>
      </c>
      <c r="J146" s="20">
        <f t="shared" si="6"/>
        <v>2.5000000000000001E-3</v>
      </c>
      <c r="K146" s="20"/>
      <c r="L146" s="20"/>
      <c r="M146" s="20">
        <f t="shared" si="6"/>
        <v>15.1</v>
      </c>
      <c r="N146" s="20">
        <f t="shared" si="6"/>
        <v>0.2994</v>
      </c>
      <c r="O146" s="20"/>
      <c r="P146" s="20"/>
      <c r="Q146" s="20"/>
      <c r="R146" s="20"/>
      <c r="S146" s="20"/>
      <c r="T146" s="20">
        <f t="shared" si="6"/>
        <v>4</v>
      </c>
      <c r="U146" s="20"/>
      <c r="V146" s="20"/>
      <c r="W146" s="20">
        <f t="shared" si="6"/>
        <v>3.1099999999999997E-5</v>
      </c>
      <c r="X146" s="20"/>
      <c r="Y146" s="20"/>
    </row>
    <row r="147" spans="1:25" x14ac:dyDescent="0.25">
      <c r="A147" s="18"/>
      <c r="B147" s="19"/>
      <c r="C147" s="18"/>
      <c r="D147" s="16" t="s">
        <v>56</v>
      </c>
      <c r="E147" s="16">
        <f>_xlfn.QUARTILE.INC((E55:E139),3)</f>
        <v>42.6</v>
      </c>
      <c r="F147" s="16">
        <f t="shared" ref="F147:W147" si="7">_xlfn.QUARTILE.INC((F55:F139),3)</f>
        <v>2.0004</v>
      </c>
      <c r="G147" s="16"/>
      <c r="H147" s="16"/>
      <c r="I147" s="16">
        <f t="shared" si="7"/>
        <v>100</v>
      </c>
      <c r="J147" s="16">
        <f t="shared" si="7"/>
        <v>3.2000000000000002E-3</v>
      </c>
      <c r="K147" s="16"/>
      <c r="L147" s="16"/>
      <c r="M147" s="16">
        <f t="shared" si="7"/>
        <v>15.3</v>
      </c>
      <c r="N147" s="16">
        <f t="shared" si="7"/>
        <v>0.30049999999999999</v>
      </c>
      <c r="O147" s="16"/>
      <c r="P147" s="16"/>
      <c r="Q147" s="16"/>
      <c r="R147" s="16"/>
      <c r="S147" s="16"/>
      <c r="T147" s="16">
        <f t="shared" si="7"/>
        <v>4</v>
      </c>
      <c r="U147" s="16"/>
      <c r="V147" s="16"/>
      <c r="W147" s="16">
        <f t="shared" si="7"/>
        <v>3.8399999999999998E-5</v>
      </c>
      <c r="X147" s="16"/>
      <c r="Y147" s="16"/>
    </row>
    <row r="148" spans="1:25" x14ac:dyDescent="0.25">
      <c r="A148" s="18"/>
      <c r="B148" s="19"/>
      <c r="C148" s="18"/>
      <c r="D148" s="16" t="s">
        <v>57</v>
      </c>
      <c r="E148" s="16">
        <f>E147-E146</f>
        <v>1.3999999999999986</v>
      </c>
      <c r="F148" s="16">
        <f t="shared" ref="F148:W148" si="8">F147-F146</f>
        <v>9.9999999999988987E-4</v>
      </c>
      <c r="G148" s="16"/>
      <c r="H148" s="16"/>
      <c r="I148" s="16">
        <f t="shared" si="8"/>
        <v>0</v>
      </c>
      <c r="J148" s="16">
        <f t="shared" si="8"/>
        <v>7.000000000000001E-4</v>
      </c>
      <c r="K148" s="16"/>
      <c r="L148" s="16"/>
      <c r="M148" s="16">
        <f t="shared" si="8"/>
        <v>0.20000000000000107</v>
      </c>
      <c r="N148" s="16">
        <f t="shared" si="8"/>
        <v>1.0999999999999899E-3</v>
      </c>
      <c r="O148" s="16"/>
      <c r="P148" s="16"/>
      <c r="Q148" s="16"/>
      <c r="R148" s="16"/>
      <c r="S148" s="16"/>
      <c r="T148" s="16">
        <f t="shared" si="8"/>
        <v>0</v>
      </c>
      <c r="U148" s="16"/>
      <c r="V148" s="16"/>
      <c r="W148" s="16">
        <f t="shared" si="8"/>
        <v>7.3000000000000013E-6</v>
      </c>
      <c r="X148" s="16"/>
      <c r="Y148" s="16"/>
    </row>
    <row r="149" spans="1:25" x14ac:dyDescent="0.25">
      <c r="A149" s="18"/>
      <c r="B149" s="19"/>
      <c r="C149" s="18"/>
      <c r="D149" s="16" t="s">
        <v>58</v>
      </c>
      <c r="E149" s="16">
        <f>SKEW(E55:E139)</f>
        <v>1.7892462851890334</v>
      </c>
      <c r="F149" s="16">
        <f t="shared" ref="F149:W149" si="9">SKEW(F55:F139)</f>
        <v>3.8933589392770335E-2</v>
      </c>
      <c r="G149" s="16"/>
      <c r="H149" s="16"/>
      <c r="I149" s="16">
        <f t="shared" si="9"/>
        <v>1.1940976254912252</v>
      </c>
      <c r="J149" s="16">
        <f t="shared" si="9"/>
        <v>2.8143115311516136E-2</v>
      </c>
      <c r="K149" s="16"/>
      <c r="L149" s="16"/>
      <c r="M149" s="16">
        <f t="shared" si="9"/>
        <v>1.8149788195371277</v>
      </c>
      <c r="N149" s="16">
        <f t="shared" si="9"/>
        <v>9.7276985821162107E-2</v>
      </c>
      <c r="O149" s="16"/>
      <c r="P149" s="16"/>
      <c r="Q149" s="16"/>
      <c r="R149" s="16"/>
      <c r="S149" s="16"/>
      <c r="T149" s="16" t="e">
        <f t="shared" si="9"/>
        <v>#DIV/0!</v>
      </c>
      <c r="U149" s="16"/>
      <c r="V149" s="16"/>
      <c r="W149" s="16">
        <f t="shared" si="9"/>
        <v>-1.1357336427529785</v>
      </c>
      <c r="X149" s="16"/>
      <c r="Y149" s="16"/>
    </row>
    <row r="150" spans="1:25" x14ac:dyDescent="0.25">
      <c r="A150" s="18"/>
      <c r="B150" s="19"/>
      <c r="C150" s="18"/>
      <c r="D150" s="16" t="s">
        <v>59</v>
      </c>
      <c r="E150" s="16">
        <f>KURT(E55:E139)</f>
        <v>3.114626716070783</v>
      </c>
      <c r="F150" s="16">
        <f t="shared" ref="F150:W150" si="10">KURT(F55:F139)</f>
        <v>0.17435100533924874</v>
      </c>
      <c r="G150" s="16"/>
      <c r="H150" s="16"/>
      <c r="I150" s="16">
        <f t="shared" si="10"/>
        <v>-0.58854319718144854</v>
      </c>
      <c r="J150" s="16">
        <f t="shared" si="10"/>
        <v>0.15898004577931912</v>
      </c>
      <c r="K150" s="16"/>
      <c r="L150" s="16"/>
      <c r="M150" s="16">
        <f t="shared" si="10"/>
        <v>4.6412012803889127</v>
      </c>
      <c r="N150" s="16">
        <f t="shared" si="10"/>
        <v>-0.99252995374882813</v>
      </c>
      <c r="O150" s="16"/>
      <c r="P150" s="16"/>
      <c r="Q150" s="16"/>
      <c r="R150" s="16"/>
      <c r="S150" s="16"/>
      <c r="T150" s="16" t="e">
        <f t="shared" si="10"/>
        <v>#DIV/0!</v>
      </c>
      <c r="U150" s="16"/>
      <c r="V150" s="16"/>
      <c r="W150" s="16">
        <f t="shared" si="10"/>
        <v>0.1961479360524585</v>
      </c>
      <c r="X150" s="16"/>
      <c r="Y150" s="16"/>
    </row>
    <row r="151" spans="1:25" x14ac:dyDescent="0.25">
      <c r="B151" s="1"/>
      <c r="D151" s="16" t="s">
        <v>62</v>
      </c>
      <c r="E151">
        <f>A139-A55</f>
        <v>1.166E-2</v>
      </c>
      <c r="F151">
        <f>E151*3600</f>
        <v>41.975999999999999</v>
      </c>
      <c r="G151" s="21" t="s">
        <v>63</v>
      </c>
    </row>
    <row r="152" spans="1:25" x14ac:dyDescent="0.25">
      <c r="A152">
        <v>1.8669999999999999E-2</v>
      </c>
      <c r="B152" s="1">
        <v>45380.516180555554</v>
      </c>
      <c r="C152">
        <v>0</v>
      </c>
      <c r="D152">
        <v>0</v>
      </c>
      <c r="E152">
        <v>21.3</v>
      </c>
      <c r="F152">
        <v>-1.6199999999999999E-2</v>
      </c>
      <c r="G152">
        <v>100</v>
      </c>
      <c r="H152">
        <v>3</v>
      </c>
      <c r="I152">
        <v>100</v>
      </c>
      <c r="J152">
        <v>3.5000000000000001E-3</v>
      </c>
      <c r="K152">
        <v>50</v>
      </c>
      <c r="L152">
        <v>0.3</v>
      </c>
      <c r="M152">
        <v>23.8</v>
      </c>
      <c r="N152">
        <v>0.2994</v>
      </c>
      <c r="O152">
        <v>0</v>
      </c>
      <c r="P152">
        <v>0</v>
      </c>
      <c r="Q152">
        <v>0</v>
      </c>
      <c r="R152">
        <v>-1.1000000000000001E-3</v>
      </c>
      <c r="S152">
        <v>4</v>
      </c>
      <c r="T152">
        <v>4</v>
      </c>
      <c r="U152">
        <v>0</v>
      </c>
      <c r="V152" t="s">
        <v>22</v>
      </c>
      <c r="W152">
        <v>3.9700000000000003E-5</v>
      </c>
      <c r="X152">
        <v>0</v>
      </c>
    </row>
    <row r="153" spans="1:25" x14ac:dyDescent="0.25">
      <c r="A153">
        <v>1.881E-2</v>
      </c>
      <c r="B153" s="1">
        <v>45380.516192129631</v>
      </c>
      <c r="C153">
        <v>0</v>
      </c>
      <c r="D153">
        <v>0</v>
      </c>
      <c r="E153">
        <v>0.4</v>
      </c>
      <c r="F153">
        <v>-4.0000000000000002E-4</v>
      </c>
      <c r="G153">
        <v>100</v>
      </c>
      <c r="H153">
        <v>3</v>
      </c>
      <c r="I153">
        <v>100</v>
      </c>
      <c r="J153">
        <v>-4.0000000000000002E-4</v>
      </c>
      <c r="K153">
        <v>50</v>
      </c>
      <c r="L153">
        <v>0.3</v>
      </c>
      <c r="M153">
        <v>29</v>
      </c>
      <c r="N153">
        <v>0.29980000000000001</v>
      </c>
      <c r="O153">
        <v>0</v>
      </c>
      <c r="P153">
        <v>0</v>
      </c>
      <c r="Q153">
        <v>0</v>
      </c>
      <c r="R153">
        <v>-4.0000000000000002E-4</v>
      </c>
      <c r="S153">
        <v>4</v>
      </c>
      <c r="T153">
        <v>4</v>
      </c>
      <c r="U153">
        <v>0</v>
      </c>
      <c r="V153" t="s">
        <v>22</v>
      </c>
      <c r="W153">
        <v>3.9700000000000003E-5</v>
      </c>
      <c r="X153">
        <v>0</v>
      </c>
    </row>
    <row r="154" spans="1:25" x14ac:dyDescent="0.25">
      <c r="A154">
        <v>1.8950000000000002E-2</v>
      </c>
      <c r="B154" s="1">
        <v>45380.516192129631</v>
      </c>
      <c r="C154">
        <v>0</v>
      </c>
      <c r="D154">
        <v>0</v>
      </c>
      <c r="E154">
        <v>0.2</v>
      </c>
      <c r="F154">
        <v>-1.1000000000000001E-3</v>
      </c>
      <c r="G154">
        <v>100</v>
      </c>
      <c r="H154">
        <v>3</v>
      </c>
      <c r="I154">
        <v>100</v>
      </c>
      <c r="J154">
        <v>0</v>
      </c>
      <c r="K154">
        <v>50</v>
      </c>
      <c r="L154">
        <v>0.3</v>
      </c>
      <c r="M154">
        <v>28</v>
      </c>
      <c r="N154">
        <v>0.30020000000000002</v>
      </c>
      <c r="O154">
        <v>0</v>
      </c>
      <c r="P154">
        <v>0</v>
      </c>
      <c r="Q154">
        <v>0</v>
      </c>
      <c r="R154">
        <v>-4.0000000000000002E-4</v>
      </c>
      <c r="S154">
        <v>4</v>
      </c>
      <c r="T154">
        <v>4</v>
      </c>
      <c r="U154">
        <v>0</v>
      </c>
      <c r="V154" t="s">
        <v>22</v>
      </c>
      <c r="W154">
        <v>5.66E-5</v>
      </c>
      <c r="X154">
        <v>0</v>
      </c>
    </row>
    <row r="155" spans="1:25" x14ac:dyDescent="0.25">
      <c r="A155">
        <v>1.9089999999999999E-2</v>
      </c>
      <c r="B155" s="1">
        <v>45380.516203703701</v>
      </c>
      <c r="C155">
        <v>0</v>
      </c>
      <c r="D155">
        <v>0</v>
      </c>
      <c r="E155">
        <v>0.2</v>
      </c>
      <c r="F155">
        <v>-4.0000000000000002E-4</v>
      </c>
      <c r="G155">
        <v>100</v>
      </c>
      <c r="H155">
        <v>3</v>
      </c>
      <c r="I155">
        <v>100</v>
      </c>
      <c r="J155">
        <v>4.0000000000000002E-4</v>
      </c>
      <c r="K155">
        <v>50</v>
      </c>
      <c r="L155">
        <v>0.3</v>
      </c>
      <c r="M155">
        <v>28.3</v>
      </c>
      <c r="N155">
        <v>0.30049999999999999</v>
      </c>
      <c r="O155">
        <v>0</v>
      </c>
      <c r="P155">
        <v>0</v>
      </c>
      <c r="Q155">
        <v>0</v>
      </c>
      <c r="R155">
        <v>-1.1000000000000001E-3</v>
      </c>
      <c r="S155">
        <v>4</v>
      </c>
      <c r="T155">
        <v>4</v>
      </c>
      <c r="U155">
        <v>0</v>
      </c>
      <c r="V155" t="s">
        <v>22</v>
      </c>
      <c r="W155">
        <v>5.66E-5</v>
      </c>
      <c r="X155">
        <v>0</v>
      </c>
    </row>
    <row r="156" spans="1:25" x14ac:dyDescent="0.25">
      <c r="A156">
        <v>1.9230000000000001E-2</v>
      </c>
      <c r="B156" s="1">
        <v>45380.516203703701</v>
      </c>
      <c r="C156">
        <v>0</v>
      </c>
      <c r="D156">
        <v>0</v>
      </c>
      <c r="E156">
        <v>0.2</v>
      </c>
      <c r="F156">
        <v>-4.0000000000000002E-4</v>
      </c>
      <c r="G156">
        <v>100</v>
      </c>
      <c r="H156">
        <v>3</v>
      </c>
      <c r="I156">
        <v>100</v>
      </c>
      <c r="J156">
        <v>-4.0000000000000002E-4</v>
      </c>
      <c r="K156">
        <v>50</v>
      </c>
      <c r="L156">
        <v>0.3</v>
      </c>
      <c r="M156">
        <v>28.8</v>
      </c>
      <c r="N156">
        <v>0.30049999999999999</v>
      </c>
      <c r="O156">
        <v>0</v>
      </c>
      <c r="P156">
        <v>0</v>
      </c>
      <c r="Q156">
        <v>0</v>
      </c>
      <c r="R156">
        <v>-6.9999999999999999E-4</v>
      </c>
      <c r="S156">
        <v>4</v>
      </c>
      <c r="T156">
        <v>4</v>
      </c>
      <c r="U156">
        <v>0</v>
      </c>
      <c r="V156" t="s">
        <v>22</v>
      </c>
      <c r="W156">
        <v>6.5699999999999998E-5</v>
      </c>
      <c r="X156">
        <v>0</v>
      </c>
    </row>
    <row r="157" spans="1:25" x14ac:dyDescent="0.25">
      <c r="A157">
        <v>1.9369999999999998E-2</v>
      </c>
      <c r="B157" s="1">
        <v>45380.516215277778</v>
      </c>
      <c r="C157">
        <v>0</v>
      </c>
      <c r="D157">
        <v>0</v>
      </c>
      <c r="E157">
        <v>0.2</v>
      </c>
      <c r="F157">
        <v>-4.0000000000000002E-4</v>
      </c>
      <c r="G157">
        <v>100</v>
      </c>
      <c r="H157">
        <v>3</v>
      </c>
      <c r="I157">
        <v>100.1</v>
      </c>
      <c r="J157">
        <v>4.0000000000000002E-4</v>
      </c>
      <c r="K157">
        <v>50</v>
      </c>
      <c r="L157">
        <v>0.3</v>
      </c>
      <c r="M157">
        <v>29.4</v>
      </c>
      <c r="N157">
        <v>0.30020000000000002</v>
      </c>
      <c r="O157">
        <v>0</v>
      </c>
      <c r="P157">
        <v>0</v>
      </c>
      <c r="Q157">
        <v>0</v>
      </c>
      <c r="R157">
        <v>-6.9999999999999999E-4</v>
      </c>
      <c r="S157">
        <v>4</v>
      </c>
      <c r="T157">
        <v>4</v>
      </c>
      <c r="U157">
        <v>0</v>
      </c>
      <c r="V157" t="s">
        <v>22</v>
      </c>
      <c r="W157">
        <v>6.5699999999999998E-5</v>
      </c>
      <c r="X157">
        <v>0</v>
      </c>
    </row>
    <row r="158" spans="1:25" x14ac:dyDescent="0.25">
      <c r="A158">
        <v>1.951E-2</v>
      </c>
      <c r="B158" s="1">
        <v>45380.516215277778</v>
      </c>
      <c r="C158">
        <v>0</v>
      </c>
      <c r="D158">
        <v>0</v>
      </c>
      <c r="E158">
        <v>0.2</v>
      </c>
      <c r="F158">
        <v>-4.0000000000000002E-4</v>
      </c>
      <c r="G158">
        <v>100</v>
      </c>
      <c r="H158">
        <v>3</v>
      </c>
      <c r="I158">
        <v>100</v>
      </c>
      <c r="J158">
        <v>-1.1000000000000001E-3</v>
      </c>
      <c r="K158">
        <v>50</v>
      </c>
      <c r="L158">
        <v>0.3</v>
      </c>
      <c r="M158">
        <v>29.8</v>
      </c>
      <c r="N158">
        <v>0.30120000000000002</v>
      </c>
      <c r="O158">
        <v>0</v>
      </c>
      <c r="P158">
        <v>0</v>
      </c>
      <c r="Q158">
        <v>0</v>
      </c>
      <c r="R158">
        <v>-1.1000000000000001E-3</v>
      </c>
      <c r="S158">
        <v>4</v>
      </c>
      <c r="T158">
        <v>4</v>
      </c>
      <c r="U158">
        <v>0</v>
      </c>
      <c r="V158" t="s">
        <v>22</v>
      </c>
      <c r="W158">
        <v>6.9099999999999999E-5</v>
      </c>
      <c r="X158">
        <v>0</v>
      </c>
    </row>
    <row r="159" spans="1:25" x14ac:dyDescent="0.25">
      <c r="A159">
        <v>1.9640000000000001E-2</v>
      </c>
      <c r="B159" s="1">
        <v>45380.516226851854</v>
      </c>
      <c r="C159">
        <v>0</v>
      </c>
      <c r="D159">
        <v>0</v>
      </c>
      <c r="E159">
        <v>0.2</v>
      </c>
      <c r="F159">
        <v>0</v>
      </c>
      <c r="G159">
        <v>100</v>
      </c>
      <c r="H159">
        <v>3</v>
      </c>
      <c r="I159">
        <v>100.1</v>
      </c>
      <c r="J159">
        <v>-1.1000000000000001E-3</v>
      </c>
      <c r="K159">
        <v>50</v>
      </c>
      <c r="L159">
        <v>0.3</v>
      </c>
      <c r="M159">
        <v>30</v>
      </c>
      <c r="N159">
        <v>0.30049999999999999</v>
      </c>
      <c r="O159">
        <v>0</v>
      </c>
      <c r="P159">
        <v>0</v>
      </c>
      <c r="Q159">
        <v>0</v>
      </c>
      <c r="R159">
        <v>-4.0000000000000002E-4</v>
      </c>
      <c r="S159">
        <v>4</v>
      </c>
      <c r="T159">
        <v>4</v>
      </c>
      <c r="U159">
        <v>0</v>
      </c>
      <c r="V159" t="s">
        <v>22</v>
      </c>
      <c r="W159">
        <v>6.9099999999999999E-5</v>
      </c>
      <c r="X159">
        <v>0</v>
      </c>
    </row>
    <row r="160" spans="1:25" x14ac:dyDescent="0.25">
      <c r="A160">
        <v>1.9779999999999999E-2</v>
      </c>
      <c r="B160" s="1">
        <v>45380.516226851854</v>
      </c>
      <c r="C160">
        <v>0</v>
      </c>
      <c r="D160">
        <v>0</v>
      </c>
      <c r="E160">
        <v>0.2</v>
      </c>
      <c r="F160">
        <v>-6.9999999999999999E-4</v>
      </c>
      <c r="G160">
        <v>100</v>
      </c>
      <c r="H160">
        <v>3</v>
      </c>
      <c r="I160">
        <v>100</v>
      </c>
      <c r="J160">
        <v>1.8E-3</v>
      </c>
      <c r="K160">
        <v>50</v>
      </c>
      <c r="L160">
        <v>0.3</v>
      </c>
      <c r="M160">
        <v>30</v>
      </c>
      <c r="N160">
        <v>0.30049999999999999</v>
      </c>
      <c r="O160">
        <v>0</v>
      </c>
      <c r="P160">
        <v>0</v>
      </c>
      <c r="Q160">
        <v>0</v>
      </c>
      <c r="R160">
        <v>-6.9999999999999999E-4</v>
      </c>
      <c r="S160">
        <v>4</v>
      </c>
      <c r="T160">
        <v>4</v>
      </c>
      <c r="U160">
        <v>0</v>
      </c>
      <c r="V160" t="s">
        <v>22</v>
      </c>
      <c r="W160">
        <v>6.9300000000000004E-5</v>
      </c>
      <c r="X160">
        <v>0</v>
      </c>
    </row>
    <row r="161" spans="1:24" x14ac:dyDescent="0.25">
      <c r="A161">
        <v>1.992E-2</v>
      </c>
      <c r="B161" s="1">
        <v>45380.516238425924</v>
      </c>
      <c r="C161">
        <v>0</v>
      </c>
      <c r="D161">
        <v>0</v>
      </c>
      <c r="E161">
        <v>0.2</v>
      </c>
      <c r="F161">
        <v>-4.0000000000000002E-4</v>
      </c>
      <c r="G161">
        <v>100</v>
      </c>
      <c r="H161">
        <v>3</v>
      </c>
      <c r="I161">
        <v>100.1</v>
      </c>
      <c r="J161">
        <v>0</v>
      </c>
      <c r="K161">
        <v>50</v>
      </c>
      <c r="L161">
        <v>0.3</v>
      </c>
      <c r="M161">
        <v>30.2</v>
      </c>
      <c r="N161">
        <v>0.30049999999999999</v>
      </c>
      <c r="O161">
        <v>0</v>
      </c>
      <c r="P161">
        <v>0</v>
      </c>
      <c r="Q161">
        <v>0</v>
      </c>
      <c r="R161">
        <v>-6.9999999999999999E-4</v>
      </c>
      <c r="S161">
        <v>4</v>
      </c>
      <c r="T161">
        <v>4</v>
      </c>
      <c r="U161">
        <v>0</v>
      </c>
      <c r="V161" t="s">
        <v>22</v>
      </c>
      <c r="W161">
        <v>6.9300000000000004E-5</v>
      </c>
      <c r="X161">
        <v>0</v>
      </c>
    </row>
    <row r="162" spans="1:24" x14ac:dyDescent="0.25">
      <c r="A162">
        <v>2.0060000000000001E-2</v>
      </c>
      <c r="B162" s="1">
        <v>45380.516238425924</v>
      </c>
      <c r="C162">
        <v>0</v>
      </c>
      <c r="D162">
        <v>0</v>
      </c>
      <c r="E162">
        <v>0.2</v>
      </c>
      <c r="F162">
        <v>-4.0000000000000002E-4</v>
      </c>
      <c r="G162">
        <v>100</v>
      </c>
      <c r="H162">
        <v>3</v>
      </c>
      <c r="I162">
        <v>100</v>
      </c>
      <c r="J162">
        <v>-4.0000000000000002E-4</v>
      </c>
      <c r="K162">
        <v>50</v>
      </c>
      <c r="L162">
        <v>0.3</v>
      </c>
      <c r="M162">
        <v>30.5</v>
      </c>
      <c r="N162">
        <v>0.29980000000000001</v>
      </c>
      <c r="O162">
        <v>0</v>
      </c>
      <c r="P162">
        <v>0</v>
      </c>
      <c r="Q162">
        <v>0</v>
      </c>
      <c r="R162">
        <v>-1.1000000000000001E-3</v>
      </c>
      <c r="S162">
        <v>4</v>
      </c>
      <c r="T162">
        <v>4</v>
      </c>
      <c r="U162">
        <v>0</v>
      </c>
      <c r="V162" t="s">
        <v>22</v>
      </c>
      <c r="W162">
        <v>6.7899999999999997E-5</v>
      </c>
      <c r="X162">
        <v>0</v>
      </c>
    </row>
    <row r="163" spans="1:24" x14ac:dyDescent="0.25">
      <c r="A163">
        <v>2.0199999999999999E-2</v>
      </c>
      <c r="B163" s="1">
        <v>45380.516250000001</v>
      </c>
      <c r="C163">
        <v>0</v>
      </c>
      <c r="D163">
        <v>0</v>
      </c>
      <c r="E163">
        <v>0.2</v>
      </c>
      <c r="F163">
        <v>0</v>
      </c>
      <c r="G163">
        <v>100</v>
      </c>
      <c r="H163">
        <v>3</v>
      </c>
      <c r="I163">
        <v>100</v>
      </c>
      <c r="J163">
        <v>-6.9999999999999999E-4</v>
      </c>
      <c r="K163">
        <v>50</v>
      </c>
      <c r="L163">
        <v>0.3</v>
      </c>
      <c r="M163">
        <v>30.6</v>
      </c>
      <c r="N163">
        <v>0.3009</v>
      </c>
      <c r="O163">
        <v>0</v>
      </c>
      <c r="P163">
        <v>0</v>
      </c>
      <c r="Q163">
        <v>0</v>
      </c>
      <c r="R163">
        <v>-6.9999999999999999E-4</v>
      </c>
      <c r="S163">
        <v>4</v>
      </c>
      <c r="T163">
        <v>4</v>
      </c>
      <c r="U163">
        <v>0</v>
      </c>
      <c r="V163" t="s">
        <v>22</v>
      </c>
      <c r="W163">
        <v>6.7899999999999997E-5</v>
      </c>
      <c r="X163">
        <v>0</v>
      </c>
    </row>
    <row r="164" spans="1:24" x14ac:dyDescent="0.25">
      <c r="A164">
        <v>2.034E-2</v>
      </c>
      <c r="B164" s="1">
        <v>45380.516250000001</v>
      </c>
      <c r="C164">
        <v>0</v>
      </c>
      <c r="D164">
        <v>0</v>
      </c>
      <c r="E164">
        <v>0.2</v>
      </c>
      <c r="F164">
        <v>0</v>
      </c>
      <c r="G164">
        <v>100</v>
      </c>
      <c r="H164">
        <v>3</v>
      </c>
      <c r="I164">
        <v>100</v>
      </c>
      <c r="J164">
        <v>-4.0000000000000002E-4</v>
      </c>
      <c r="K164">
        <v>50</v>
      </c>
      <c r="L164">
        <v>0.3</v>
      </c>
      <c r="M164">
        <v>30.6</v>
      </c>
      <c r="N164">
        <v>0.3009</v>
      </c>
      <c r="O164">
        <v>0</v>
      </c>
      <c r="P164">
        <v>0</v>
      </c>
      <c r="Q164">
        <v>0</v>
      </c>
      <c r="R164">
        <v>-1.8E-3</v>
      </c>
      <c r="S164">
        <v>4</v>
      </c>
      <c r="T164">
        <v>4</v>
      </c>
      <c r="U164">
        <v>0</v>
      </c>
      <c r="V164" t="s">
        <v>22</v>
      </c>
      <c r="W164">
        <v>6.5500000000000006E-5</v>
      </c>
      <c r="X164">
        <v>0</v>
      </c>
    </row>
    <row r="165" spans="1:24" x14ac:dyDescent="0.25">
      <c r="A165">
        <v>2.0480000000000002E-2</v>
      </c>
      <c r="B165" s="1">
        <v>45380.516261574077</v>
      </c>
      <c r="C165">
        <v>0</v>
      </c>
      <c r="D165">
        <v>0</v>
      </c>
      <c r="E165">
        <v>0.2</v>
      </c>
      <c r="F165">
        <v>4.0000000000000002E-4</v>
      </c>
      <c r="G165">
        <v>100</v>
      </c>
      <c r="H165">
        <v>3</v>
      </c>
      <c r="I165">
        <v>100</v>
      </c>
      <c r="J165">
        <v>4.0000000000000002E-4</v>
      </c>
      <c r="K165">
        <v>50</v>
      </c>
      <c r="L165">
        <v>0.3</v>
      </c>
      <c r="M165">
        <v>31.4</v>
      </c>
      <c r="N165">
        <v>0.30120000000000002</v>
      </c>
      <c r="O165">
        <v>0</v>
      </c>
      <c r="P165">
        <v>0</v>
      </c>
      <c r="Q165">
        <v>0</v>
      </c>
      <c r="R165">
        <v>-6.9999999999999999E-4</v>
      </c>
      <c r="S165">
        <v>4</v>
      </c>
      <c r="T165">
        <v>4</v>
      </c>
      <c r="U165">
        <v>0</v>
      </c>
      <c r="V165" t="s">
        <v>22</v>
      </c>
      <c r="W165">
        <v>6.5500000000000006E-5</v>
      </c>
      <c r="X165">
        <v>0</v>
      </c>
    </row>
    <row r="166" spans="1:24" x14ac:dyDescent="0.25">
      <c r="A166">
        <v>2.0619999999999999E-2</v>
      </c>
      <c r="B166" s="1">
        <v>45380.516261574077</v>
      </c>
      <c r="C166">
        <v>0</v>
      </c>
      <c r="D166">
        <v>0</v>
      </c>
      <c r="E166">
        <v>0.2</v>
      </c>
      <c r="F166">
        <v>0</v>
      </c>
      <c r="G166">
        <v>100</v>
      </c>
      <c r="H166">
        <v>3</v>
      </c>
      <c r="I166">
        <v>100</v>
      </c>
      <c r="J166">
        <v>-6.9999999999999999E-4</v>
      </c>
      <c r="K166">
        <v>50</v>
      </c>
      <c r="L166">
        <v>0.3</v>
      </c>
      <c r="M166">
        <v>30.8</v>
      </c>
      <c r="N166">
        <v>0.30020000000000002</v>
      </c>
      <c r="O166">
        <v>0</v>
      </c>
      <c r="P166">
        <v>0</v>
      </c>
      <c r="Q166">
        <v>0</v>
      </c>
      <c r="R166">
        <v>-6.9999999999999999E-4</v>
      </c>
      <c r="S166">
        <v>4</v>
      </c>
      <c r="T166">
        <v>4</v>
      </c>
      <c r="U166">
        <v>0</v>
      </c>
      <c r="V166" t="s">
        <v>22</v>
      </c>
      <c r="W166">
        <v>6.2799999999999995E-5</v>
      </c>
      <c r="X166">
        <v>0</v>
      </c>
    </row>
    <row r="167" spans="1:24" x14ac:dyDescent="0.25">
      <c r="A167">
        <v>2.0760000000000001E-2</v>
      </c>
      <c r="B167" s="1">
        <v>45380.516273148147</v>
      </c>
      <c r="C167">
        <v>0</v>
      </c>
      <c r="D167">
        <v>0</v>
      </c>
      <c r="E167">
        <v>0.2</v>
      </c>
      <c r="F167">
        <v>-6.9999999999999999E-4</v>
      </c>
      <c r="G167">
        <v>100</v>
      </c>
      <c r="H167">
        <v>3</v>
      </c>
      <c r="I167">
        <v>100.1</v>
      </c>
      <c r="J167">
        <v>4.0000000000000002E-4</v>
      </c>
      <c r="K167">
        <v>50</v>
      </c>
      <c r="L167">
        <v>0.3</v>
      </c>
      <c r="M167">
        <v>30.7</v>
      </c>
      <c r="N167">
        <v>0.30020000000000002</v>
      </c>
      <c r="O167">
        <v>0</v>
      </c>
      <c r="P167">
        <v>0</v>
      </c>
      <c r="Q167">
        <v>0</v>
      </c>
      <c r="R167">
        <v>-6.9999999999999999E-4</v>
      </c>
      <c r="S167">
        <v>4</v>
      </c>
      <c r="T167">
        <v>4</v>
      </c>
      <c r="U167">
        <v>0</v>
      </c>
      <c r="V167" t="s">
        <v>22</v>
      </c>
      <c r="W167">
        <v>6.2799999999999995E-5</v>
      </c>
      <c r="X167">
        <v>0</v>
      </c>
    </row>
    <row r="168" spans="1:24" x14ac:dyDescent="0.25">
      <c r="A168">
        <v>2.0889999999999999E-2</v>
      </c>
      <c r="B168" s="1">
        <v>45380.516273148147</v>
      </c>
      <c r="C168">
        <v>0</v>
      </c>
      <c r="D168">
        <v>0</v>
      </c>
      <c r="E168">
        <v>0.2</v>
      </c>
      <c r="F168">
        <v>-6.9999999999999999E-4</v>
      </c>
      <c r="G168">
        <v>100</v>
      </c>
      <c r="H168">
        <v>3</v>
      </c>
      <c r="I168">
        <v>100</v>
      </c>
      <c r="J168">
        <v>-4.0000000000000002E-4</v>
      </c>
      <c r="K168">
        <v>50</v>
      </c>
      <c r="L168">
        <v>0.3</v>
      </c>
      <c r="M168">
        <v>31.3</v>
      </c>
      <c r="N168">
        <v>0.30020000000000002</v>
      </c>
      <c r="O168">
        <v>0</v>
      </c>
      <c r="P168">
        <v>0</v>
      </c>
      <c r="Q168">
        <v>0</v>
      </c>
      <c r="R168">
        <v>-6.9999999999999999E-4</v>
      </c>
      <c r="S168">
        <v>4</v>
      </c>
      <c r="T168">
        <v>4</v>
      </c>
      <c r="U168">
        <v>0</v>
      </c>
      <c r="V168" t="s">
        <v>22</v>
      </c>
      <c r="W168">
        <v>6.05E-5</v>
      </c>
      <c r="X168">
        <v>0</v>
      </c>
    </row>
    <row r="169" spans="1:24" x14ac:dyDescent="0.25">
      <c r="A169">
        <v>2.103E-2</v>
      </c>
      <c r="B169" s="1">
        <v>45380.516284722224</v>
      </c>
      <c r="C169">
        <v>0</v>
      </c>
      <c r="D169">
        <v>0</v>
      </c>
      <c r="E169">
        <v>0.2</v>
      </c>
      <c r="F169">
        <v>-4.0000000000000002E-4</v>
      </c>
      <c r="G169">
        <v>100</v>
      </c>
      <c r="H169">
        <v>3</v>
      </c>
      <c r="I169">
        <v>100</v>
      </c>
      <c r="J169">
        <v>-2.8E-3</v>
      </c>
      <c r="K169">
        <v>50</v>
      </c>
      <c r="L169">
        <v>0.3</v>
      </c>
      <c r="M169">
        <v>31.6</v>
      </c>
      <c r="N169">
        <v>0.30049999999999999</v>
      </c>
      <c r="O169">
        <v>0</v>
      </c>
      <c r="P169">
        <v>0</v>
      </c>
      <c r="Q169">
        <v>0</v>
      </c>
      <c r="R169">
        <v>-6.9999999999999999E-4</v>
      </c>
      <c r="S169">
        <v>4</v>
      </c>
      <c r="T169">
        <v>4</v>
      </c>
      <c r="U169">
        <v>0</v>
      </c>
      <c r="V169" t="s">
        <v>22</v>
      </c>
      <c r="W169">
        <v>6.05E-5</v>
      </c>
      <c r="X169">
        <v>0</v>
      </c>
    </row>
    <row r="170" spans="1:24" x14ac:dyDescent="0.25">
      <c r="A170">
        <v>2.1170000000000001E-2</v>
      </c>
      <c r="B170" s="1">
        <v>45380.516284722224</v>
      </c>
      <c r="C170">
        <v>0</v>
      </c>
      <c r="D170">
        <v>0</v>
      </c>
      <c r="E170">
        <v>0.2</v>
      </c>
      <c r="F170">
        <v>-4.0000000000000002E-4</v>
      </c>
      <c r="G170">
        <v>100</v>
      </c>
      <c r="H170">
        <v>3</v>
      </c>
      <c r="I170">
        <v>100</v>
      </c>
      <c r="J170">
        <v>6.9999999999999999E-4</v>
      </c>
      <c r="K170">
        <v>50</v>
      </c>
      <c r="L170">
        <v>0.3</v>
      </c>
      <c r="M170">
        <v>31.9</v>
      </c>
      <c r="N170">
        <v>0.30049999999999999</v>
      </c>
      <c r="O170">
        <v>0</v>
      </c>
      <c r="P170">
        <v>0</v>
      </c>
      <c r="Q170">
        <v>0</v>
      </c>
      <c r="R170">
        <v>-4.0000000000000002E-4</v>
      </c>
      <c r="S170">
        <v>4</v>
      </c>
      <c r="T170">
        <v>4</v>
      </c>
      <c r="U170">
        <v>0</v>
      </c>
      <c r="V170" t="s">
        <v>22</v>
      </c>
      <c r="W170">
        <v>5.8199999999999998E-5</v>
      </c>
      <c r="X170">
        <v>0</v>
      </c>
    </row>
    <row r="171" spans="1:24" x14ac:dyDescent="0.25">
      <c r="A171">
        <v>2.1309999999999999E-2</v>
      </c>
      <c r="B171" s="1">
        <v>45380.516296296293</v>
      </c>
      <c r="C171">
        <v>0</v>
      </c>
      <c r="D171">
        <v>0</v>
      </c>
      <c r="E171">
        <v>0.1</v>
      </c>
      <c r="F171">
        <v>-6.9999999999999999E-4</v>
      </c>
      <c r="G171">
        <v>100</v>
      </c>
      <c r="H171">
        <v>3</v>
      </c>
      <c r="I171">
        <v>100</v>
      </c>
      <c r="J171">
        <v>-4.0000000000000002E-4</v>
      </c>
      <c r="K171">
        <v>50</v>
      </c>
      <c r="L171">
        <v>0.3</v>
      </c>
      <c r="M171">
        <v>32.200000000000003</v>
      </c>
      <c r="N171">
        <v>0.29980000000000001</v>
      </c>
      <c r="O171">
        <v>0</v>
      </c>
      <c r="P171">
        <v>0</v>
      </c>
      <c r="Q171">
        <v>0</v>
      </c>
      <c r="R171">
        <v>-6.9999999999999999E-4</v>
      </c>
      <c r="S171">
        <v>4</v>
      </c>
      <c r="T171">
        <v>4</v>
      </c>
      <c r="U171">
        <v>0</v>
      </c>
      <c r="V171" t="s">
        <v>22</v>
      </c>
      <c r="W171">
        <v>5.8199999999999998E-5</v>
      </c>
      <c r="X171">
        <v>0</v>
      </c>
    </row>
    <row r="172" spans="1:24" x14ac:dyDescent="0.25">
      <c r="A172">
        <v>2.145E-2</v>
      </c>
      <c r="B172" s="1">
        <v>45380.516296296293</v>
      </c>
      <c r="C172">
        <v>0</v>
      </c>
      <c r="D172">
        <v>0</v>
      </c>
      <c r="E172">
        <v>0.1</v>
      </c>
      <c r="F172">
        <v>-6.9999999999999999E-4</v>
      </c>
      <c r="G172">
        <v>100</v>
      </c>
      <c r="H172">
        <v>3</v>
      </c>
      <c r="I172">
        <v>100</v>
      </c>
      <c r="J172">
        <v>-1.4E-3</v>
      </c>
      <c r="K172">
        <v>50</v>
      </c>
      <c r="L172">
        <v>0.3</v>
      </c>
      <c r="M172">
        <v>31.3</v>
      </c>
      <c r="N172">
        <v>0.30020000000000002</v>
      </c>
      <c r="O172">
        <v>0</v>
      </c>
      <c r="P172">
        <v>0</v>
      </c>
      <c r="Q172">
        <v>0</v>
      </c>
      <c r="R172">
        <v>-6.9999999999999999E-4</v>
      </c>
      <c r="S172">
        <v>4</v>
      </c>
      <c r="T172">
        <v>4</v>
      </c>
      <c r="U172">
        <v>0</v>
      </c>
      <c r="V172" t="s">
        <v>22</v>
      </c>
      <c r="W172">
        <v>5.6199999999999997E-5</v>
      </c>
      <c r="X172">
        <v>0</v>
      </c>
    </row>
    <row r="173" spans="1:24" x14ac:dyDescent="0.25">
      <c r="A173">
        <v>2.1590000000000002E-2</v>
      </c>
      <c r="B173" s="1">
        <v>45380.51630787037</v>
      </c>
      <c r="C173">
        <v>0</v>
      </c>
      <c r="D173">
        <v>0</v>
      </c>
      <c r="E173">
        <v>0.1</v>
      </c>
      <c r="F173">
        <v>0</v>
      </c>
      <c r="G173">
        <v>100</v>
      </c>
      <c r="H173">
        <v>3</v>
      </c>
      <c r="I173">
        <v>100.1</v>
      </c>
      <c r="J173">
        <v>-1.1000000000000001E-3</v>
      </c>
      <c r="K173">
        <v>50</v>
      </c>
      <c r="L173">
        <v>0.3</v>
      </c>
      <c r="M173">
        <v>31.3</v>
      </c>
      <c r="N173">
        <v>0.30020000000000002</v>
      </c>
      <c r="O173">
        <v>0</v>
      </c>
      <c r="P173">
        <v>0</v>
      </c>
      <c r="Q173">
        <v>0</v>
      </c>
      <c r="R173">
        <v>-6.9999999999999999E-4</v>
      </c>
      <c r="S173">
        <v>4</v>
      </c>
      <c r="T173">
        <v>4</v>
      </c>
      <c r="U173">
        <v>0</v>
      </c>
      <c r="V173" t="s">
        <v>22</v>
      </c>
      <c r="W173">
        <v>5.6199999999999997E-5</v>
      </c>
      <c r="X173">
        <v>0</v>
      </c>
    </row>
    <row r="174" spans="1:24" x14ac:dyDescent="0.25">
      <c r="A174">
        <v>2.1729999999999999E-2</v>
      </c>
      <c r="B174" s="1">
        <v>45380.51630787037</v>
      </c>
      <c r="C174">
        <v>0</v>
      </c>
      <c r="D174">
        <v>0</v>
      </c>
      <c r="E174">
        <v>0.1</v>
      </c>
      <c r="F174">
        <v>0</v>
      </c>
      <c r="G174">
        <v>100</v>
      </c>
      <c r="H174">
        <v>3</v>
      </c>
      <c r="I174">
        <v>100</v>
      </c>
      <c r="J174">
        <v>0</v>
      </c>
      <c r="K174">
        <v>50</v>
      </c>
      <c r="L174">
        <v>0.3</v>
      </c>
      <c r="M174">
        <v>31.9</v>
      </c>
      <c r="N174">
        <v>0.29980000000000001</v>
      </c>
      <c r="O174">
        <v>0</v>
      </c>
      <c r="P174">
        <v>0</v>
      </c>
      <c r="Q174">
        <v>0</v>
      </c>
      <c r="R174">
        <v>-1.1000000000000001E-3</v>
      </c>
      <c r="S174">
        <v>4</v>
      </c>
      <c r="T174">
        <v>4</v>
      </c>
      <c r="U174">
        <v>0</v>
      </c>
      <c r="V174" t="s">
        <v>22</v>
      </c>
      <c r="W174">
        <v>5.4200000000000003E-5</v>
      </c>
      <c r="X174">
        <v>0</v>
      </c>
    </row>
    <row r="175" spans="1:24" x14ac:dyDescent="0.25">
      <c r="A175">
        <v>2.1870000000000001E-2</v>
      </c>
      <c r="B175" s="1">
        <v>45380.516319444447</v>
      </c>
      <c r="C175">
        <v>0</v>
      </c>
      <c r="D175">
        <v>0</v>
      </c>
      <c r="E175">
        <v>0.2</v>
      </c>
      <c r="F175">
        <v>-6.9999999999999999E-4</v>
      </c>
      <c r="G175">
        <v>100</v>
      </c>
      <c r="H175">
        <v>3</v>
      </c>
      <c r="I175">
        <v>100</v>
      </c>
      <c r="J175">
        <v>0</v>
      </c>
      <c r="K175">
        <v>50</v>
      </c>
      <c r="L175">
        <v>0.3</v>
      </c>
      <c r="M175">
        <v>32.200000000000003</v>
      </c>
      <c r="N175">
        <v>0.30049999999999999</v>
      </c>
      <c r="O175">
        <v>0</v>
      </c>
      <c r="P175">
        <v>0</v>
      </c>
      <c r="Q175">
        <v>0</v>
      </c>
      <c r="R175">
        <v>-6.9999999999999999E-4</v>
      </c>
      <c r="S175">
        <v>4</v>
      </c>
      <c r="T175">
        <v>4</v>
      </c>
      <c r="U175">
        <v>0</v>
      </c>
      <c r="V175" t="s">
        <v>22</v>
      </c>
      <c r="W175">
        <v>5.4200000000000003E-5</v>
      </c>
      <c r="X175">
        <v>0</v>
      </c>
    </row>
    <row r="176" spans="1:24" x14ac:dyDescent="0.25">
      <c r="A176">
        <v>2.2009999999999998E-2</v>
      </c>
      <c r="B176" s="1">
        <v>45380.516319444447</v>
      </c>
      <c r="C176">
        <v>0</v>
      </c>
      <c r="D176">
        <v>0</v>
      </c>
      <c r="E176">
        <v>0.1</v>
      </c>
      <c r="F176">
        <v>-4.0000000000000002E-4</v>
      </c>
      <c r="G176">
        <v>100</v>
      </c>
      <c r="H176">
        <v>3</v>
      </c>
      <c r="I176">
        <v>100</v>
      </c>
      <c r="J176">
        <v>-6.9999999999999999E-4</v>
      </c>
      <c r="K176">
        <v>50</v>
      </c>
      <c r="L176">
        <v>0.3</v>
      </c>
      <c r="M176">
        <v>32.700000000000003</v>
      </c>
      <c r="N176">
        <v>0.30120000000000002</v>
      </c>
      <c r="O176">
        <v>0</v>
      </c>
      <c r="P176">
        <v>0</v>
      </c>
      <c r="Q176">
        <v>0</v>
      </c>
      <c r="R176">
        <v>-6.9999999999999999E-4</v>
      </c>
      <c r="S176">
        <v>4</v>
      </c>
      <c r="T176">
        <v>4</v>
      </c>
      <c r="U176">
        <v>0</v>
      </c>
      <c r="V176" t="s">
        <v>22</v>
      </c>
      <c r="W176">
        <v>5.2599999999999998E-5</v>
      </c>
      <c r="X176">
        <v>0</v>
      </c>
    </row>
    <row r="177" spans="1:24" x14ac:dyDescent="0.25">
      <c r="A177">
        <v>2.214E-2</v>
      </c>
      <c r="B177" s="1">
        <v>45380.516331018516</v>
      </c>
      <c r="C177">
        <v>0</v>
      </c>
      <c r="D177">
        <v>0</v>
      </c>
      <c r="E177">
        <v>0.1</v>
      </c>
      <c r="F177">
        <v>-4.0000000000000002E-4</v>
      </c>
      <c r="G177">
        <v>100</v>
      </c>
      <c r="H177">
        <v>3</v>
      </c>
      <c r="I177">
        <v>100.1</v>
      </c>
      <c r="J177">
        <v>1.8E-3</v>
      </c>
      <c r="K177">
        <v>50</v>
      </c>
      <c r="L177">
        <v>0.3</v>
      </c>
      <c r="M177">
        <v>33.5</v>
      </c>
      <c r="N177">
        <v>0.30020000000000002</v>
      </c>
      <c r="O177">
        <v>0</v>
      </c>
      <c r="P177">
        <v>0</v>
      </c>
      <c r="Q177">
        <v>0</v>
      </c>
      <c r="R177">
        <v>-6.9999999999999999E-4</v>
      </c>
      <c r="S177">
        <v>4</v>
      </c>
      <c r="T177">
        <v>4</v>
      </c>
      <c r="U177">
        <v>0</v>
      </c>
      <c r="V177" t="s">
        <v>22</v>
      </c>
      <c r="W177">
        <v>5.2599999999999998E-5</v>
      </c>
      <c r="X177">
        <v>0</v>
      </c>
    </row>
    <row r="178" spans="1:24" x14ac:dyDescent="0.25">
      <c r="A178">
        <v>2.2280000000000001E-2</v>
      </c>
      <c r="B178" s="1">
        <v>45380.516331018516</v>
      </c>
      <c r="C178">
        <v>0</v>
      </c>
      <c r="D178">
        <v>0</v>
      </c>
      <c r="E178">
        <v>0.1</v>
      </c>
      <c r="F178">
        <v>-4.0000000000000002E-4</v>
      </c>
      <c r="G178">
        <v>100</v>
      </c>
      <c r="H178">
        <v>3</v>
      </c>
      <c r="I178">
        <v>100</v>
      </c>
      <c r="J178">
        <v>0</v>
      </c>
      <c r="K178">
        <v>50</v>
      </c>
      <c r="L178">
        <v>0.3</v>
      </c>
      <c r="M178">
        <v>33.4</v>
      </c>
      <c r="N178">
        <v>0.30020000000000002</v>
      </c>
      <c r="O178">
        <v>0</v>
      </c>
      <c r="P178">
        <v>0</v>
      </c>
      <c r="Q178">
        <v>0</v>
      </c>
      <c r="R178">
        <v>-6.9999999999999999E-4</v>
      </c>
      <c r="S178">
        <v>4</v>
      </c>
      <c r="T178">
        <v>4</v>
      </c>
      <c r="U178">
        <v>0</v>
      </c>
      <c r="V178" t="s">
        <v>22</v>
      </c>
      <c r="W178">
        <v>5.1E-5</v>
      </c>
      <c r="X178">
        <v>0</v>
      </c>
    </row>
    <row r="179" spans="1:24" x14ac:dyDescent="0.25">
      <c r="A179">
        <v>2.2419999999999999E-2</v>
      </c>
      <c r="B179" s="1">
        <v>45380.516342592593</v>
      </c>
      <c r="C179">
        <v>0</v>
      </c>
      <c r="D179">
        <v>0</v>
      </c>
      <c r="E179">
        <v>0.1</v>
      </c>
      <c r="F179">
        <v>-6.9999999999999999E-4</v>
      </c>
      <c r="G179">
        <v>100</v>
      </c>
      <c r="H179">
        <v>3</v>
      </c>
      <c r="I179">
        <v>100.1</v>
      </c>
      <c r="J179">
        <v>0</v>
      </c>
      <c r="K179">
        <v>50</v>
      </c>
      <c r="L179">
        <v>0.3</v>
      </c>
      <c r="M179">
        <v>33.1</v>
      </c>
      <c r="N179">
        <v>0.30049999999999999</v>
      </c>
      <c r="O179">
        <v>0</v>
      </c>
      <c r="P179">
        <v>0</v>
      </c>
      <c r="Q179">
        <v>0</v>
      </c>
      <c r="R179">
        <v>-6.9999999999999999E-4</v>
      </c>
      <c r="S179">
        <v>4</v>
      </c>
      <c r="T179">
        <v>4</v>
      </c>
      <c r="U179">
        <v>0</v>
      </c>
      <c r="V179" t="s">
        <v>22</v>
      </c>
      <c r="W179">
        <v>5.1E-5</v>
      </c>
      <c r="X179">
        <v>0</v>
      </c>
    </row>
    <row r="180" spans="1:24" x14ac:dyDescent="0.25">
      <c r="A180">
        <v>2.256E-2</v>
      </c>
      <c r="B180" s="1">
        <v>45380.516342592593</v>
      </c>
      <c r="C180">
        <v>0</v>
      </c>
      <c r="D180">
        <v>0</v>
      </c>
      <c r="E180">
        <v>0.1</v>
      </c>
      <c r="F180">
        <v>0</v>
      </c>
      <c r="G180">
        <v>100</v>
      </c>
      <c r="H180">
        <v>3</v>
      </c>
      <c r="I180">
        <v>100</v>
      </c>
      <c r="J180">
        <v>4.0000000000000002E-4</v>
      </c>
      <c r="K180">
        <v>50</v>
      </c>
      <c r="L180">
        <v>0.3</v>
      </c>
      <c r="M180">
        <v>29.7</v>
      </c>
      <c r="N180">
        <v>0.30049999999999999</v>
      </c>
      <c r="O180">
        <v>0</v>
      </c>
      <c r="P180">
        <v>0</v>
      </c>
      <c r="Q180">
        <v>0</v>
      </c>
      <c r="R180">
        <v>-1.1000000000000001E-3</v>
      </c>
      <c r="S180">
        <v>4</v>
      </c>
      <c r="T180">
        <v>4</v>
      </c>
      <c r="U180">
        <v>0</v>
      </c>
      <c r="V180" t="s">
        <v>22</v>
      </c>
      <c r="W180">
        <v>4.9499999999999997E-5</v>
      </c>
      <c r="X180">
        <v>0</v>
      </c>
    </row>
    <row r="181" spans="1:24" x14ac:dyDescent="0.25">
      <c r="A181">
        <v>2.2700000000000001E-2</v>
      </c>
      <c r="B181" s="1">
        <v>45380.51635416667</v>
      </c>
      <c r="C181">
        <v>0</v>
      </c>
      <c r="D181">
        <v>0</v>
      </c>
      <c r="E181">
        <v>0.1</v>
      </c>
      <c r="F181">
        <v>-4.0000000000000002E-4</v>
      </c>
      <c r="G181">
        <v>100</v>
      </c>
      <c r="H181">
        <v>3</v>
      </c>
      <c r="I181">
        <v>100</v>
      </c>
      <c r="J181">
        <v>6.9999999999999999E-4</v>
      </c>
      <c r="K181">
        <v>50</v>
      </c>
      <c r="L181">
        <v>0.3</v>
      </c>
      <c r="M181">
        <v>31.5</v>
      </c>
      <c r="N181">
        <v>0.30120000000000002</v>
      </c>
      <c r="O181">
        <v>0</v>
      </c>
      <c r="P181">
        <v>0</v>
      </c>
      <c r="Q181">
        <v>0</v>
      </c>
      <c r="R181">
        <v>-4.0000000000000002E-4</v>
      </c>
      <c r="S181">
        <v>4</v>
      </c>
      <c r="T181">
        <v>4</v>
      </c>
      <c r="U181">
        <v>0</v>
      </c>
      <c r="V181" t="s">
        <v>22</v>
      </c>
      <c r="W181">
        <v>4.9499999999999997E-5</v>
      </c>
      <c r="X181">
        <v>0</v>
      </c>
    </row>
    <row r="182" spans="1:24" x14ac:dyDescent="0.25">
      <c r="A182">
        <v>2.2839999999999999E-2</v>
      </c>
      <c r="B182" s="1">
        <v>45380.51635416667</v>
      </c>
      <c r="C182">
        <v>0</v>
      </c>
      <c r="D182">
        <v>0</v>
      </c>
      <c r="E182">
        <v>0.1</v>
      </c>
      <c r="F182">
        <v>4.0000000000000002E-4</v>
      </c>
      <c r="G182">
        <v>100</v>
      </c>
      <c r="H182">
        <v>3</v>
      </c>
      <c r="I182">
        <v>100</v>
      </c>
      <c r="J182">
        <v>4.0000000000000002E-4</v>
      </c>
      <c r="K182">
        <v>50</v>
      </c>
      <c r="L182">
        <v>0.3</v>
      </c>
      <c r="M182">
        <v>33.299999999999997</v>
      </c>
      <c r="N182">
        <v>0.30020000000000002</v>
      </c>
      <c r="O182">
        <v>0</v>
      </c>
      <c r="P182">
        <v>0</v>
      </c>
      <c r="Q182">
        <v>0</v>
      </c>
      <c r="R182">
        <v>-1.1000000000000001E-3</v>
      </c>
      <c r="S182">
        <v>4</v>
      </c>
      <c r="T182">
        <v>4</v>
      </c>
      <c r="U182">
        <v>0</v>
      </c>
      <c r="V182" t="s">
        <v>22</v>
      </c>
      <c r="W182">
        <v>4.8300000000000002E-5</v>
      </c>
      <c r="X182">
        <v>0</v>
      </c>
    </row>
    <row r="183" spans="1:24" x14ac:dyDescent="0.25">
      <c r="A183">
        <v>2.298E-2</v>
      </c>
      <c r="B183" s="1">
        <v>45380.516365740739</v>
      </c>
      <c r="C183">
        <v>0</v>
      </c>
      <c r="D183">
        <v>0</v>
      </c>
      <c r="E183">
        <v>0.1</v>
      </c>
      <c r="F183">
        <v>-4.0000000000000002E-4</v>
      </c>
      <c r="G183">
        <v>100</v>
      </c>
      <c r="H183">
        <v>3</v>
      </c>
      <c r="I183">
        <v>100.1</v>
      </c>
      <c r="J183">
        <v>1.1000000000000001E-3</v>
      </c>
      <c r="K183">
        <v>50</v>
      </c>
      <c r="L183">
        <v>0.3</v>
      </c>
      <c r="M183">
        <v>33.700000000000003</v>
      </c>
      <c r="N183">
        <v>0.3009</v>
      </c>
      <c r="O183">
        <v>0</v>
      </c>
      <c r="P183">
        <v>0</v>
      </c>
      <c r="Q183">
        <v>0</v>
      </c>
      <c r="R183">
        <v>-4.0000000000000002E-4</v>
      </c>
      <c r="S183">
        <v>4</v>
      </c>
      <c r="T183">
        <v>4</v>
      </c>
      <c r="U183">
        <v>0</v>
      </c>
      <c r="V183" t="s">
        <v>22</v>
      </c>
      <c r="W183">
        <v>4.8300000000000002E-5</v>
      </c>
      <c r="X183">
        <v>0</v>
      </c>
    </row>
    <row r="184" spans="1:24" x14ac:dyDescent="0.25">
      <c r="A184">
        <v>2.3120000000000002E-2</v>
      </c>
      <c r="B184" s="1">
        <v>45380.516365740739</v>
      </c>
      <c r="C184">
        <v>0</v>
      </c>
      <c r="D184">
        <v>0</v>
      </c>
      <c r="E184">
        <v>0.1</v>
      </c>
      <c r="F184">
        <v>-6.9999999999999999E-4</v>
      </c>
      <c r="G184">
        <v>100</v>
      </c>
      <c r="H184">
        <v>3</v>
      </c>
      <c r="I184">
        <v>100.1</v>
      </c>
      <c r="J184">
        <v>6.9999999999999999E-4</v>
      </c>
      <c r="K184">
        <v>50</v>
      </c>
      <c r="L184">
        <v>0.3</v>
      </c>
      <c r="M184">
        <v>33.5</v>
      </c>
      <c r="N184">
        <v>0.30120000000000002</v>
      </c>
      <c r="O184">
        <v>0</v>
      </c>
      <c r="P184">
        <v>0</v>
      </c>
      <c r="Q184">
        <v>0</v>
      </c>
      <c r="R184">
        <v>-6.9999999999999999E-4</v>
      </c>
      <c r="S184">
        <v>4</v>
      </c>
      <c r="T184">
        <v>4</v>
      </c>
      <c r="U184">
        <v>0</v>
      </c>
      <c r="V184" t="s">
        <v>22</v>
      </c>
      <c r="W184">
        <v>4.7200000000000002E-5</v>
      </c>
      <c r="X184">
        <v>0</v>
      </c>
    </row>
    <row r="185" spans="1:24" x14ac:dyDescent="0.25">
      <c r="A185">
        <v>2.3259999999999999E-2</v>
      </c>
      <c r="B185" s="1">
        <v>45380.516377314816</v>
      </c>
      <c r="C185">
        <v>0</v>
      </c>
      <c r="D185">
        <v>0</v>
      </c>
      <c r="E185">
        <v>0.1</v>
      </c>
      <c r="F185">
        <v>-4.0000000000000002E-4</v>
      </c>
      <c r="G185">
        <v>100</v>
      </c>
      <c r="H185">
        <v>3</v>
      </c>
      <c r="I185">
        <v>100</v>
      </c>
      <c r="J185">
        <v>6.9999999999999999E-4</v>
      </c>
      <c r="K185">
        <v>50</v>
      </c>
      <c r="L185">
        <v>0.3</v>
      </c>
      <c r="M185">
        <v>32.4</v>
      </c>
      <c r="N185">
        <v>0.30049999999999999</v>
      </c>
      <c r="O185">
        <v>0</v>
      </c>
      <c r="P185">
        <v>0</v>
      </c>
      <c r="Q185">
        <v>0</v>
      </c>
      <c r="R185">
        <v>-1.1000000000000001E-3</v>
      </c>
      <c r="S185">
        <v>4</v>
      </c>
      <c r="T185">
        <v>4</v>
      </c>
      <c r="U185">
        <v>0</v>
      </c>
      <c r="V185" t="s">
        <v>22</v>
      </c>
      <c r="W185">
        <v>4.7200000000000002E-5</v>
      </c>
      <c r="X185">
        <v>0</v>
      </c>
    </row>
    <row r="186" spans="1:24" x14ac:dyDescent="0.25">
      <c r="A186">
        <v>2.3390000000000001E-2</v>
      </c>
      <c r="B186" s="1">
        <v>45380.516377314816</v>
      </c>
      <c r="C186">
        <v>0</v>
      </c>
      <c r="D186">
        <v>0</v>
      </c>
      <c r="E186">
        <v>0.1</v>
      </c>
      <c r="F186">
        <v>-4.0000000000000002E-4</v>
      </c>
      <c r="G186">
        <v>100</v>
      </c>
      <c r="H186">
        <v>3</v>
      </c>
      <c r="I186">
        <v>100.1</v>
      </c>
      <c r="J186">
        <v>0</v>
      </c>
      <c r="K186">
        <v>50</v>
      </c>
      <c r="L186">
        <v>0.3</v>
      </c>
      <c r="M186">
        <v>32.1</v>
      </c>
      <c r="N186">
        <v>0.29980000000000001</v>
      </c>
      <c r="O186">
        <v>0</v>
      </c>
      <c r="P186">
        <v>0</v>
      </c>
      <c r="Q186">
        <v>0</v>
      </c>
      <c r="R186">
        <v>-1.1000000000000001E-3</v>
      </c>
      <c r="S186">
        <v>4</v>
      </c>
      <c r="T186">
        <v>4</v>
      </c>
      <c r="U186">
        <v>0</v>
      </c>
      <c r="V186" t="s">
        <v>22</v>
      </c>
      <c r="W186">
        <v>4.6300000000000001E-5</v>
      </c>
      <c r="X186">
        <v>0</v>
      </c>
    </row>
    <row r="187" spans="1:24" x14ac:dyDescent="0.25">
      <c r="A187">
        <v>2.3529999999999999E-2</v>
      </c>
      <c r="B187" s="1">
        <v>45380.516388888886</v>
      </c>
      <c r="C187">
        <v>0</v>
      </c>
      <c r="D187">
        <v>0</v>
      </c>
      <c r="E187">
        <v>0.1</v>
      </c>
      <c r="F187">
        <v>-6.9999999999999999E-4</v>
      </c>
      <c r="G187">
        <v>100</v>
      </c>
      <c r="H187">
        <v>3</v>
      </c>
      <c r="I187">
        <v>100</v>
      </c>
      <c r="J187">
        <v>0</v>
      </c>
      <c r="K187">
        <v>50</v>
      </c>
      <c r="L187">
        <v>0.3</v>
      </c>
      <c r="M187">
        <v>32.4</v>
      </c>
      <c r="N187">
        <v>0.29980000000000001</v>
      </c>
      <c r="O187">
        <v>0</v>
      </c>
      <c r="P187">
        <v>0</v>
      </c>
      <c r="Q187">
        <v>0</v>
      </c>
      <c r="R187">
        <v>-1.1000000000000001E-3</v>
      </c>
      <c r="S187">
        <v>4</v>
      </c>
      <c r="T187">
        <v>4</v>
      </c>
      <c r="U187">
        <v>0</v>
      </c>
      <c r="V187" t="s">
        <v>22</v>
      </c>
      <c r="W187">
        <v>4.6300000000000001E-5</v>
      </c>
      <c r="X187">
        <v>0</v>
      </c>
    </row>
    <row r="188" spans="1:24" x14ac:dyDescent="0.25">
      <c r="A188">
        <v>2.367E-2</v>
      </c>
      <c r="B188" s="1">
        <v>45380.516388888886</v>
      </c>
      <c r="C188">
        <v>0</v>
      </c>
      <c r="D188">
        <v>0</v>
      </c>
      <c r="E188">
        <v>0.1</v>
      </c>
      <c r="F188">
        <v>-4.0000000000000002E-4</v>
      </c>
      <c r="G188">
        <v>100</v>
      </c>
      <c r="H188">
        <v>3</v>
      </c>
      <c r="I188">
        <v>100.1</v>
      </c>
      <c r="J188">
        <v>-4.0000000000000002E-4</v>
      </c>
      <c r="K188">
        <v>50</v>
      </c>
      <c r="L188">
        <v>0.3</v>
      </c>
      <c r="M188">
        <v>32.5</v>
      </c>
      <c r="N188">
        <v>0.30120000000000002</v>
      </c>
      <c r="O188">
        <v>0</v>
      </c>
      <c r="P188">
        <v>0</v>
      </c>
      <c r="Q188">
        <v>0</v>
      </c>
      <c r="R188">
        <v>4.0000000000000002E-4</v>
      </c>
      <c r="S188">
        <v>4</v>
      </c>
      <c r="T188">
        <v>4</v>
      </c>
      <c r="U188">
        <v>0</v>
      </c>
      <c r="V188" t="s">
        <v>22</v>
      </c>
      <c r="W188">
        <v>4.5500000000000001E-5</v>
      </c>
      <c r="X188">
        <v>0</v>
      </c>
    </row>
    <row r="189" spans="1:24" x14ac:dyDescent="0.25">
      <c r="A189">
        <v>2.3810000000000001E-2</v>
      </c>
      <c r="B189" s="1">
        <v>45380.516400462962</v>
      </c>
      <c r="C189">
        <v>0</v>
      </c>
      <c r="D189">
        <v>0</v>
      </c>
      <c r="E189">
        <v>0.1</v>
      </c>
      <c r="F189">
        <v>-4.0000000000000002E-4</v>
      </c>
      <c r="G189">
        <v>100</v>
      </c>
      <c r="H189">
        <v>3</v>
      </c>
      <c r="I189">
        <v>100</v>
      </c>
      <c r="J189">
        <v>-6.9999999999999999E-4</v>
      </c>
      <c r="K189">
        <v>50</v>
      </c>
      <c r="L189">
        <v>0.3</v>
      </c>
      <c r="M189">
        <v>32.700000000000003</v>
      </c>
      <c r="N189">
        <v>0.30159999999999998</v>
      </c>
      <c r="O189">
        <v>0</v>
      </c>
      <c r="P189">
        <v>0</v>
      </c>
      <c r="Q189">
        <v>0</v>
      </c>
      <c r="R189">
        <v>-6.9999999999999999E-4</v>
      </c>
      <c r="S189">
        <v>4</v>
      </c>
      <c r="T189">
        <v>4</v>
      </c>
      <c r="U189">
        <v>0</v>
      </c>
      <c r="V189" t="s">
        <v>22</v>
      </c>
      <c r="W189">
        <v>4.5500000000000001E-5</v>
      </c>
      <c r="X189">
        <v>0</v>
      </c>
    </row>
    <row r="190" spans="1:24" x14ac:dyDescent="0.25">
      <c r="A190">
        <v>2.3949999999999999E-2</v>
      </c>
      <c r="B190" s="1">
        <v>45380.516400462962</v>
      </c>
      <c r="C190">
        <v>0</v>
      </c>
      <c r="D190">
        <v>0</v>
      </c>
      <c r="E190">
        <v>0.1</v>
      </c>
      <c r="F190">
        <v>-6.9999999999999999E-4</v>
      </c>
      <c r="G190">
        <v>100</v>
      </c>
      <c r="H190">
        <v>3</v>
      </c>
      <c r="I190">
        <v>100</v>
      </c>
      <c r="J190">
        <v>6.9999999999999999E-4</v>
      </c>
      <c r="K190">
        <v>50</v>
      </c>
      <c r="L190">
        <v>0.3</v>
      </c>
      <c r="M190">
        <v>33</v>
      </c>
      <c r="N190">
        <v>0.30049999999999999</v>
      </c>
      <c r="O190">
        <v>0</v>
      </c>
      <c r="P190">
        <v>0</v>
      </c>
      <c r="Q190">
        <v>0</v>
      </c>
      <c r="R190">
        <v>-6.9999999999999999E-4</v>
      </c>
      <c r="S190">
        <v>4</v>
      </c>
      <c r="T190">
        <v>4</v>
      </c>
      <c r="U190">
        <v>0</v>
      </c>
      <c r="V190" t="s">
        <v>22</v>
      </c>
      <c r="W190">
        <v>4.4799999999999998E-5</v>
      </c>
      <c r="X190">
        <v>0</v>
      </c>
    </row>
    <row r="191" spans="1:24" x14ac:dyDescent="0.25">
      <c r="A191">
        <v>2.409E-2</v>
      </c>
      <c r="B191" s="1">
        <v>45380.516412037039</v>
      </c>
      <c r="C191">
        <v>0</v>
      </c>
      <c r="D191">
        <v>0</v>
      </c>
      <c r="E191">
        <v>0.1</v>
      </c>
      <c r="F191">
        <v>-4.0000000000000002E-4</v>
      </c>
      <c r="G191">
        <v>100</v>
      </c>
      <c r="H191">
        <v>3</v>
      </c>
      <c r="I191">
        <v>100</v>
      </c>
      <c r="J191">
        <v>1.4E-3</v>
      </c>
      <c r="K191">
        <v>50</v>
      </c>
      <c r="L191">
        <v>0.3</v>
      </c>
      <c r="M191">
        <v>33.200000000000003</v>
      </c>
      <c r="N191">
        <v>0.3009</v>
      </c>
      <c r="O191">
        <v>0</v>
      </c>
      <c r="P191">
        <v>0</v>
      </c>
      <c r="Q191">
        <v>0</v>
      </c>
      <c r="R191">
        <v>-6.9999999999999999E-4</v>
      </c>
      <c r="S191">
        <v>4</v>
      </c>
      <c r="T191">
        <v>4</v>
      </c>
      <c r="U191">
        <v>0</v>
      </c>
      <c r="V191" t="s">
        <v>22</v>
      </c>
      <c r="W191">
        <v>4.4799999999999998E-5</v>
      </c>
      <c r="X191">
        <v>0</v>
      </c>
    </row>
    <row r="192" spans="1:24" x14ac:dyDescent="0.25">
      <c r="A192">
        <v>2.4230000000000002E-2</v>
      </c>
      <c r="B192" s="1">
        <v>45380.516412037039</v>
      </c>
      <c r="C192">
        <v>0</v>
      </c>
      <c r="D192">
        <v>0</v>
      </c>
      <c r="E192">
        <v>0.1</v>
      </c>
      <c r="F192">
        <v>-4.0000000000000002E-4</v>
      </c>
      <c r="G192">
        <v>100</v>
      </c>
      <c r="H192">
        <v>3</v>
      </c>
      <c r="I192">
        <v>100</v>
      </c>
      <c r="J192">
        <v>0</v>
      </c>
      <c r="K192">
        <v>50</v>
      </c>
      <c r="L192">
        <v>0.3</v>
      </c>
      <c r="M192">
        <v>33.4</v>
      </c>
      <c r="N192">
        <v>0.3009</v>
      </c>
      <c r="O192">
        <v>0</v>
      </c>
      <c r="P192">
        <v>0</v>
      </c>
      <c r="Q192">
        <v>0</v>
      </c>
      <c r="R192">
        <v>-6.9999999999999999E-4</v>
      </c>
      <c r="S192">
        <v>4</v>
      </c>
      <c r="T192">
        <v>4</v>
      </c>
      <c r="U192">
        <v>0</v>
      </c>
      <c r="V192" t="s">
        <v>22</v>
      </c>
      <c r="W192">
        <v>4.4100000000000001E-5</v>
      </c>
      <c r="X192">
        <v>0</v>
      </c>
    </row>
    <row r="193" spans="1:24" x14ac:dyDescent="0.25">
      <c r="A193">
        <v>2.4369999999999999E-2</v>
      </c>
      <c r="B193" s="1">
        <v>45380.516423611109</v>
      </c>
      <c r="C193">
        <v>0</v>
      </c>
      <c r="D193">
        <v>0</v>
      </c>
      <c r="E193">
        <v>0.1</v>
      </c>
      <c r="F193">
        <v>-4.0000000000000002E-4</v>
      </c>
      <c r="G193">
        <v>100</v>
      </c>
      <c r="H193">
        <v>3</v>
      </c>
      <c r="I193">
        <v>100</v>
      </c>
      <c r="J193">
        <v>-6.9999999999999999E-4</v>
      </c>
      <c r="K193">
        <v>50</v>
      </c>
      <c r="L193">
        <v>0.3</v>
      </c>
      <c r="M193">
        <v>33.5</v>
      </c>
      <c r="N193">
        <v>0.2994</v>
      </c>
      <c r="O193">
        <v>0</v>
      </c>
      <c r="P193">
        <v>0</v>
      </c>
      <c r="Q193">
        <v>0</v>
      </c>
      <c r="R193">
        <v>-4.0000000000000002E-4</v>
      </c>
      <c r="S193">
        <v>4</v>
      </c>
      <c r="T193">
        <v>4</v>
      </c>
      <c r="U193">
        <v>0</v>
      </c>
      <c r="V193" t="s">
        <v>22</v>
      </c>
      <c r="W193">
        <v>4.4100000000000001E-5</v>
      </c>
      <c r="X193">
        <v>0</v>
      </c>
    </row>
    <row r="194" spans="1:24" x14ac:dyDescent="0.25">
      <c r="A194">
        <v>2.4510000000000001E-2</v>
      </c>
      <c r="B194" s="1">
        <v>45380.516423611109</v>
      </c>
      <c r="C194">
        <v>0</v>
      </c>
      <c r="D194">
        <v>0</v>
      </c>
      <c r="E194">
        <v>0.1</v>
      </c>
      <c r="F194">
        <v>4.0000000000000002E-4</v>
      </c>
      <c r="G194">
        <v>100</v>
      </c>
      <c r="H194">
        <v>3</v>
      </c>
      <c r="I194">
        <v>100</v>
      </c>
      <c r="J194">
        <v>4.0000000000000002E-4</v>
      </c>
      <c r="K194">
        <v>50</v>
      </c>
      <c r="L194">
        <v>0.3</v>
      </c>
      <c r="M194">
        <v>33.9</v>
      </c>
      <c r="N194">
        <v>0.30020000000000002</v>
      </c>
      <c r="O194">
        <v>0</v>
      </c>
      <c r="P194">
        <v>0</v>
      </c>
      <c r="Q194">
        <v>0</v>
      </c>
      <c r="R194">
        <v>0</v>
      </c>
      <c r="S194">
        <v>4</v>
      </c>
      <c r="T194">
        <v>4</v>
      </c>
      <c r="U194">
        <v>0</v>
      </c>
      <c r="V194" t="s">
        <v>22</v>
      </c>
      <c r="W194">
        <v>4.35E-5</v>
      </c>
      <c r="X194">
        <v>0</v>
      </c>
    </row>
    <row r="195" spans="1:24" x14ac:dyDescent="0.25">
      <c r="A195">
        <v>2.4639999999999999E-2</v>
      </c>
      <c r="B195" s="1">
        <v>45380.516435185185</v>
      </c>
      <c r="C195">
        <v>0</v>
      </c>
      <c r="D195">
        <v>0</v>
      </c>
      <c r="E195">
        <v>0.1</v>
      </c>
      <c r="F195">
        <v>-4.0000000000000002E-4</v>
      </c>
      <c r="G195">
        <v>100</v>
      </c>
      <c r="H195">
        <v>3</v>
      </c>
      <c r="I195">
        <v>100</v>
      </c>
      <c r="J195">
        <v>4.0000000000000002E-4</v>
      </c>
      <c r="K195">
        <v>50</v>
      </c>
      <c r="L195">
        <v>0.3</v>
      </c>
      <c r="M195">
        <v>34</v>
      </c>
      <c r="N195">
        <v>0.30049999999999999</v>
      </c>
      <c r="O195">
        <v>0</v>
      </c>
      <c r="P195">
        <v>0</v>
      </c>
      <c r="Q195">
        <v>0</v>
      </c>
      <c r="R195">
        <v>-1.1000000000000001E-3</v>
      </c>
      <c r="S195">
        <v>4</v>
      </c>
      <c r="T195">
        <v>4</v>
      </c>
      <c r="U195">
        <v>0</v>
      </c>
      <c r="V195" t="s">
        <v>22</v>
      </c>
      <c r="W195">
        <v>4.35E-5</v>
      </c>
      <c r="X195">
        <v>0</v>
      </c>
    </row>
    <row r="196" spans="1:24" x14ac:dyDescent="0.25">
      <c r="A196">
        <v>2.478E-2</v>
      </c>
      <c r="B196" s="1">
        <v>45380.516435185185</v>
      </c>
      <c r="C196">
        <v>0</v>
      </c>
      <c r="D196">
        <v>0</v>
      </c>
      <c r="E196">
        <v>0.1</v>
      </c>
      <c r="F196">
        <v>-4.0000000000000002E-4</v>
      </c>
      <c r="G196">
        <v>100</v>
      </c>
      <c r="H196">
        <v>3</v>
      </c>
      <c r="I196">
        <v>100</v>
      </c>
      <c r="J196">
        <v>-6.9999999999999999E-4</v>
      </c>
      <c r="K196">
        <v>50</v>
      </c>
      <c r="L196">
        <v>0.3</v>
      </c>
      <c r="M196">
        <v>34.1</v>
      </c>
      <c r="N196">
        <v>0.29909999999999998</v>
      </c>
      <c r="O196">
        <v>0</v>
      </c>
      <c r="P196">
        <v>0</v>
      </c>
      <c r="Q196">
        <v>0</v>
      </c>
      <c r="R196">
        <v>-4.0000000000000002E-4</v>
      </c>
      <c r="S196">
        <v>4</v>
      </c>
      <c r="T196">
        <v>4</v>
      </c>
      <c r="U196">
        <v>0</v>
      </c>
      <c r="V196" t="s">
        <v>22</v>
      </c>
      <c r="W196">
        <v>4.3099999999999997E-5</v>
      </c>
      <c r="X196">
        <v>0</v>
      </c>
    </row>
    <row r="197" spans="1:24" x14ac:dyDescent="0.25">
      <c r="A197">
        <v>2.4920000000000001E-2</v>
      </c>
      <c r="B197" s="1">
        <v>45380.516446759262</v>
      </c>
      <c r="C197">
        <v>0</v>
      </c>
      <c r="D197">
        <v>0</v>
      </c>
      <c r="E197">
        <v>0.1</v>
      </c>
      <c r="F197">
        <v>-4.0000000000000002E-4</v>
      </c>
      <c r="G197">
        <v>100</v>
      </c>
      <c r="H197">
        <v>3</v>
      </c>
      <c r="I197">
        <v>100</v>
      </c>
      <c r="J197">
        <v>-1.1000000000000001E-3</v>
      </c>
      <c r="K197">
        <v>50</v>
      </c>
      <c r="L197">
        <v>0.3</v>
      </c>
      <c r="M197">
        <v>34.200000000000003</v>
      </c>
      <c r="N197">
        <v>0.30020000000000002</v>
      </c>
      <c r="O197">
        <v>0</v>
      </c>
      <c r="P197">
        <v>0</v>
      </c>
      <c r="Q197">
        <v>0</v>
      </c>
      <c r="R197">
        <v>-6.9999999999999999E-4</v>
      </c>
      <c r="S197">
        <v>4</v>
      </c>
      <c r="T197">
        <v>4</v>
      </c>
      <c r="U197">
        <v>0</v>
      </c>
      <c r="V197" t="s">
        <v>22</v>
      </c>
      <c r="W197">
        <v>4.3099999999999997E-5</v>
      </c>
      <c r="X197">
        <v>0</v>
      </c>
    </row>
    <row r="198" spans="1:24" x14ac:dyDescent="0.25">
      <c r="A198">
        <v>2.5059999999999999E-2</v>
      </c>
      <c r="B198" s="1">
        <v>45380.516446759262</v>
      </c>
      <c r="C198">
        <v>0</v>
      </c>
      <c r="D198">
        <v>0</v>
      </c>
      <c r="E198">
        <v>0.1</v>
      </c>
      <c r="F198">
        <v>-4.0000000000000002E-4</v>
      </c>
      <c r="G198">
        <v>100</v>
      </c>
      <c r="H198">
        <v>3</v>
      </c>
      <c r="I198">
        <v>100</v>
      </c>
      <c r="J198">
        <v>0</v>
      </c>
      <c r="K198">
        <v>50</v>
      </c>
      <c r="L198">
        <v>0.3</v>
      </c>
      <c r="M198">
        <v>34.1</v>
      </c>
      <c r="N198">
        <v>0.30049999999999999</v>
      </c>
      <c r="O198">
        <v>0</v>
      </c>
      <c r="P198">
        <v>0</v>
      </c>
      <c r="Q198">
        <v>0</v>
      </c>
      <c r="R198">
        <v>-4.0000000000000002E-4</v>
      </c>
      <c r="S198">
        <v>4</v>
      </c>
      <c r="T198">
        <v>4</v>
      </c>
      <c r="U198">
        <v>0</v>
      </c>
      <c r="V198" t="s">
        <v>22</v>
      </c>
      <c r="W198">
        <v>4.2599999999999999E-5</v>
      </c>
      <c r="X198">
        <v>0</v>
      </c>
    </row>
    <row r="199" spans="1:24" x14ac:dyDescent="0.25">
      <c r="A199">
        <v>2.52E-2</v>
      </c>
      <c r="B199" s="1">
        <v>45380.516458333332</v>
      </c>
      <c r="C199">
        <v>0</v>
      </c>
      <c r="D199">
        <v>0</v>
      </c>
      <c r="E199">
        <v>0.1</v>
      </c>
      <c r="F199">
        <v>0</v>
      </c>
      <c r="G199">
        <v>100</v>
      </c>
      <c r="H199">
        <v>3</v>
      </c>
      <c r="I199">
        <v>100</v>
      </c>
      <c r="J199">
        <v>-4.0000000000000002E-4</v>
      </c>
      <c r="K199">
        <v>50</v>
      </c>
      <c r="L199">
        <v>0.3</v>
      </c>
      <c r="M199">
        <v>33.700000000000003</v>
      </c>
      <c r="N199">
        <v>0.3009</v>
      </c>
      <c r="O199">
        <v>0</v>
      </c>
      <c r="P199">
        <v>0</v>
      </c>
      <c r="Q199">
        <v>0</v>
      </c>
      <c r="R199">
        <v>-6.9999999999999999E-4</v>
      </c>
      <c r="S199">
        <v>4</v>
      </c>
      <c r="T199">
        <v>4</v>
      </c>
      <c r="U199">
        <v>0</v>
      </c>
      <c r="V199" t="s">
        <v>22</v>
      </c>
      <c r="W199">
        <v>4.2599999999999999E-5</v>
      </c>
      <c r="X199">
        <v>0</v>
      </c>
    </row>
    <row r="200" spans="1:24" x14ac:dyDescent="0.25">
      <c r="A200">
        <v>2.5340000000000001E-2</v>
      </c>
      <c r="B200" s="1">
        <v>45380.516458333332</v>
      </c>
      <c r="C200">
        <v>0</v>
      </c>
      <c r="D200">
        <v>0</v>
      </c>
      <c r="E200">
        <v>0.1</v>
      </c>
      <c r="F200">
        <v>0</v>
      </c>
      <c r="G200">
        <v>100</v>
      </c>
      <c r="H200">
        <v>3</v>
      </c>
      <c r="I200">
        <v>100</v>
      </c>
      <c r="J200">
        <v>-1.1000000000000001E-3</v>
      </c>
      <c r="K200">
        <v>50</v>
      </c>
      <c r="L200">
        <v>0.3</v>
      </c>
      <c r="M200">
        <v>33.9</v>
      </c>
      <c r="N200">
        <v>0.29980000000000001</v>
      </c>
      <c r="O200">
        <v>0</v>
      </c>
      <c r="P200">
        <v>0</v>
      </c>
      <c r="Q200">
        <v>0</v>
      </c>
      <c r="R200">
        <v>-4.0000000000000002E-4</v>
      </c>
      <c r="S200">
        <v>4</v>
      </c>
      <c r="T200">
        <v>4</v>
      </c>
      <c r="U200">
        <v>0</v>
      </c>
      <c r="V200" t="s">
        <v>22</v>
      </c>
      <c r="W200">
        <v>4.2299999999999998E-5</v>
      </c>
      <c r="X200">
        <v>0</v>
      </c>
    </row>
    <row r="201" spans="1:24" x14ac:dyDescent="0.25">
      <c r="A201">
        <v>2.5479999999999999E-2</v>
      </c>
      <c r="B201" s="1">
        <v>45380.516469907408</v>
      </c>
      <c r="C201">
        <v>0</v>
      </c>
      <c r="D201">
        <v>0</v>
      </c>
      <c r="E201">
        <v>0.1</v>
      </c>
      <c r="F201">
        <v>-4.0000000000000002E-4</v>
      </c>
      <c r="G201">
        <v>100</v>
      </c>
      <c r="H201">
        <v>3</v>
      </c>
      <c r="I201">
        <v>100.1</v>
      </c>
      <c r="J201">
        <v>0</v>
      </c>
      <c r="K201">
        <v>50</v>
      </c>
      <c r="L201">
        <v>0.3</v>
      </c>
      <c r="M201">
        <v>34</v>
      </c>
      <c r="N201">
        <v>0.30020000000000002</v>
      </c>
      <c r="O201">
        <v>0</v>
      </c>
      <c r="P201">
        <v>0</v>
      </c>
      <c r="Q201">
        <v>0</v>
      </c>
      <c r="R201">
        <v>-6.9999999999999999E-4</v>
      </c>
      <c r="S201">
        <v>4</v>
      </c>
      <c r="T201">
        <v>4</v>
      </c>
      <c r="U201">
        <v>0</v>
      </c>
      <c r="V201" t="s">
        <v>22</v>
      </c>
      <c r="W201">
        <v>4.2299999999999998E-5</v>
      </c>
      <c r="X201">
        <v>0</v>
      </c>
    </row>
    <row r="202" spans="1:24" x14ac:dyDescent="0.25">
      <c r="A202">
        <v>2.562E-2</v>
      </c>
      <c r="B202" s="1">
        <v>45380.516469907408</v>
      </c>
      <c r="C202">
        <v>0</v>
      </c>
      <c r="D202">
        <v>0</v>
      </c>
      <c r="E202">
        <v>0.1</v>
      </c>
      <c r="F202">
        <v>-4.0000000000000002E-4</v>
      </c>
      <c r="G202">
        <v>100</v>
      </c>
      <c r="H202">
        <v>3</v>
      </c>
      <c r="I202">
        <v>100</v>
      </c>
      <c r="J202">
        <v>0</v>
      </c>
      <c r="K202">
        <v>50</v>
      </c>
      <c r="L202">
        <v>0.3</v>
      </c>
      <c r="M202">
        <v>34.200000000000003</v>
      </c>
      <c r="N202">
        <v>0.29909999999999998</v>
      </c>
      <c r="O202">
        <v>0</v>
      </c>
      <c r="P202">
        <v>0</v>
      </c>
      <c r="Q202">
        <v>0</v>
      </c>
      <c r="R202">
        <v>-1.1000000000000001E-3</v>
      </c>
      <c r="S202">
        <v>4</v>
      </c>
      <c r="T202">
        <v>4</v>
      </c>
      <c r="U202">
        <v>0</v>
      </c>
      <c r="V202" t="s">
        <v>22</v>
      </c>
      <c r="W202">
        <v>4.1900000000000002E-5</v>
      </c>
      <c r="X202">
        <v>0</v>
      </c>
    </row>
    <row r="203" spans="1:24" x14ac:dyDescent="0.25">
      <c r="A203">
        <v>2.5760000000000002E-2</v>
      </c>
      <c r="B203" s="1">
        <v>45380.516481481478</v>
      </c>
      <c r="C203">
        <v>0</v>
      </c>
      <c r="D203">
        <v>0</v>
      </c>
      <c r="E203">
        <v>0.1</v>
      </c>
      <c r="F203">
        <v>-6.9999999999999999E-4</v>
      </c>
      <c r="G203">
        <v>100</v>
      </c>
      <c r="H203">
        <v>3</v>
      </c>
      <c r="I203">
        <v>100</v>
      </c>
      <c r="J203">
        <v>-6.9999999999999999E-4</v>
      </c>
      <c r="K203">
        <v>50</v>
      </c>
      <c r="L203">
        <v>0.3</v>
      </c>
      <c r="M203">
        <v>34.299999999999997</v>
      </c>
      <c r="N203">
        <v>0.29980000000000001</v>
      </c>
      <c r="O203">
        <v>0</v>
      </c>
      <c r="P203">
        <v>0</v>
      </c>
      <c r="Q203">
        <v>0</v>
      </c>
      <c r="R203">
        <v>-1.1000000000000001E-3</v>
      </c>
      <c r="S203">
        <v>4</v>
      </c>
      <c r="T203">
        <v>4</v>
      </c>
      <c r="U203">
        <v>0</v>
      </c>
      <c r="V203" t="s">
        <v>22</v>
      </c>
      <c r="W203">
        <v>4.1900000000000002E-5</v>
      </c>
      <c r="X203">
        <v>0</v>
      </c>
    </row>
    <row r="204" spans="1:24" x14ac:dyDescent="0.25">
      <c r="A204">
        <v>2.589E-2</v>
      </c>
      <c r="B204" s="1">
        <v>45380.516481481478</v>
      </c>
      <c r="C204">
        <v>0</v>
      </c>
      <c r="D204">
        <v>0</v>
      </c>
      <c r="E204">
        <v>0.1</v>
      </c>
      <c r="F204">
        <v>-4.0000000000000002E-4</v>
      </c>
      <c r="G204">
        <v>100</v>
      </c>
      <c r="H204">
        <v>3</v>
      </c>
      <c r="I204">
        <v>100</v>
      </c>
      <c r="J204">
        <v>-4.0000000000000002E-4</v>
      </c>
      <c r="K204">
        <v>50</v>
      </c>
      <c r="L204">
        <v>0.3</v>
      </c>
      <c r="M204">
        <v>34.4</v>
      </c>
      <c r="N204">
        <v>0.29980000000000001</v>
      </c>
      <c r="O204">
        <v>0</v>
      </c>
      <c r="P204">
        <v>0</v>
      </c>
      <c r="Q204">
        <v>0</v>
      </c>
      <c r="R204">
        <v>-4.0000000000000002E-4</v>
      </c>
      <c r="S204">
        <v>4</v>
      </c>
      <c r="T204">
        <v>4</v>
      </c>
      <c r="U204">
        <v>0</v>
      </c>
      <c r="V204" t="s">
        <v>22</v>
      </c>
      <c r="W204">
        <v>4.1699999999999997E-5</v>
      </c>
      <c r="X204">
        <v>0</v>
      </c>
    </row>
    <row r="205" spans="1:24" x14ac:dyDescent="0.25">
      <c r="A205">
        <v>2.6030000000000001E-2</v>
      </c>
      <c r="B205" s="1">
        <v>45380.516493055555</v>
      </c>
      <c r="C205">
        <v>0</v>
      </c>
      <c r="D205">
        <v>0</v>
      </c>
      <c r="E205">
        <v>0.1</v>
      </c>
      <c r="F205">
        <v>0</v>
      </c>
      <c r="G205">
        <v>100</v>
      </c>
      <c r="H205">
        <v>3</v>
      </c>
      <c r="I205">
        <v>100</v>
      </c>
      <c r="J205">
        <v>4.0000000000000002E-4</v>
      </c>
      <c r="K205">
        <v>50</v>
      </c>
      <c r="L205">
        <v>0.3</v>
      </c>
      <c r="M205">
        <v>34.5</v>
      </c>
      <c r="N205">
        <v>0.2994</v>
      </c>
      <c r="O205">
        <v>0</v>
      </c>
      <c r="P205">
        <v>0</v>
      </c>
      <c r="Q205">
        <v>0</v>
      </c>
      <c r="R205">
        <v>-6.9999999999999999E-4</v>
      </c>
      <c r="S205">
        <v>4</v>
      </c>
      <c r="T205">
        <v>4</v>
      </c>
      <c r="U205">
        <v>0</v>
      </c>
      <c r="V205" t="s">
        <v>22</v>
      </c>
      <c r="W205">
        <v>4.1699999999999997E-5</v>
      </c>
      <c r="X205">
        <v>0</v>
      </c>
    </row>
    <row r="206" spans="1:24" x14ac:dyDescent="0.25">
      <c r="A206">
        <v>2.6169999999999999E-2</v>
      </c>
      <c r="B206" s="1">
        <v>45380.516493055555</v>
      </c>
      <c r="C206">
        <v>0</v>
      </c>
      <c r="D206">
        <v>0</v>
      </c>
      <c r="E206">
        <v>0.1</v>
      </c>
      <c r="F206">
        <v>-4.0000000000000002E-4</v>
      </c>
      <c r="G206">
        <v>100</v>
      </c>
      <c r="H206">
        <v>3</v>
      </c>
      <c r="I206">
        <v>100</v>
      </c>
      <c r="J206">
        <v>4.5999999999999999E-3</v>
      </c>
      <c r="K206">
        <v>50</v>
      </c>
      <c r="L206">
        <v>0.3</v>
      </c>
      <c r="M206">
        <v>34.700000000000003</v>
      </c>
      <c r="N206">
        <v>0.29980000000000001</v>
      </c>
      <c r="O206">
        <v>0</v>
      </c>
      <c r="P206">
        <v>0</v>
      </c>
      <c r="Q206">
        <v>0</v>
      </c>
      <c r="R206">
        <v>-4.0000000000000002E-4</v>
      </c>
      <c r="S206">
        <v>4</v>
      </c>
      <c r="T206">
        <v>4</v>
      </c>
      <c r="U206">
        <v>0</v>
      </c>
      <c r="V206" t="s">
        <v>22</v>
      </c>
      <c r="W206">
        <v>4.1399999999999997E-5</v>
      </c>
      <c r="X206">
        <v>0</v>
      </c>
    </row>
    <row r="207" spans="1:24" x14ac:dyDescent="0.25">
      <c r="A207">
        <v>2.631E-2</v>
      </c>
      <c r="B207" s="1">
        <v>45380.516504629632</v>
      </c>
      <c r="C207">
        <v>0</v>
      </c>
      <c r="D207">
        <v>0</v>
      </c>
      <c r="E207">
        <v>0.1</v>
      </c>
      <c r="F207">
        <v>-4.0000000000000002E-4</v>
      </c>
      <c r="G207">
        <v>100</v>
      </c>
      <c r="H207">
        <v>3</v>
      </c>
      <c r="I207">
        <v>100</v>
      </c>
      <c r="J207">
        <v>0</v>
      </c>
      <c r="K207">
        <v>50</v>
      </c>
      <c r="L207">
        <v>0.3</v>
      </c>
      <c r="M207">
        <v>35</v>
      </c>
      <c r="N207">
        <v>0.30020000000000002</v>
      </c>
      <c r="O207">
        <v>0</v>
      </c>
      <c r="P207">
        <v>0</v>
      </c>
      <c r="Q207">
        <v>0</v>
      </c>
      <c r="R207">
        <v>-4.0000000000000002E-4</v>
      </c>
      <c r="S207">
        <v>4</v>
      </c>
      <c r="T207">
        <v>4</v>
      </c>
      <c r="U207">
        <v>0</v>
      </c>
      <c r="V207" t="s">
        <v>22</v>
      </c>
      <c r="W207">
        <v>4.1399999999999997E-5</v>
      </c>
      <c r="X207">
        <v>0</v>
      </c>
    </row>
    <row r="208" spans="1:24" x14ac:dyDescent="0.25">
      <c r="A208">
        <v>2.6450000000000001E-2</v>
      </c>
      <c r="B208" s="1">
        <v>45380.516504629632</v>
      </c>
      <c r="C208">
        <v>0</v>
      </c>
      <c r="D208">
        <v>0</v>
      </c>
      <c r="E208">
        <v>0.1</v>
      </c>
      <c r="F208">
        <v>-1.1000000000000001E-3</v>
      </c>
      <c r="G208">
        <v>100</v>
      </c>
      <c r="H208">
        <v>3</v>
      </c>
      <c r="I208">
        <v>100.1</v>
      </c>
      <c r="J208">
        <v>4.0000000000000002E-4</v>
      </c>
      <c r="K208">
        <v>50</v>
      </c>
      <c r="L208">
        <v>0.3</v>
      </c>
      <c r="M208">
        <v>34</v>
      </c>
      <c r="N208">
        <v>0.30049999999999999</v>
      </c>
      <c r="O208">
        <v>0</v>
      </c>
      <c r="P208">
        <v>0</v>
      </c>
      <c r="Q208">
        <v>0</v>
      </c>
      <c r="R208">
        <v>-1.1000000000000001E-3</v>
      </c>
      <c r="S208">
        <v>4</v>
      </c>
      <c r="T208">
        <v>4</v>
      </c>
      <c r="U208">
        <v>0</v>
      </c>
      <c r="V208" t="s">
        <v>22</v>
      </c>
      <c r="W208">
        <v>4.1199999999999999E-5</v>
      </c>
      <c r="X208">
        <v>0</v>
      </c>
    </row>
    <row r="209" spans="1:24" x14ac:dyDescent="0.25">
      <c r="A209">
        <v>2.6589999999999999E-2</v>
      </c>
      <c r="B209" s="1">
        <v>45380.516516203701</v>
      </c>
      <c r="C209">
        <v>0</v>
      </c>
      <c r="D209">
        <v>0</v>
      </c>
      <c r="E209">
        <v>0.1</v>
      </c>
      <c r="F209">
        <v>-4.0000000000000002E-4</v>
      </c>
      <c r="G209">
        <v>100</v>
      </c>
      <c r="H209">
        <v>3</v>
      </c>
      <c r="I209">
        <v>100</v>
      </c>
      <c r="J209">
        <v>0</v>
      </c>
      <c r="K209">
        <v>50</v>
      </c>
      <c r="L209">
        <v>0.3</v>
      </c>
      <c r="M209">
        <v>34.799999999999997</v>
      </c>
      <c r="N209">
        <v>0.30020000000000002</v>
      </c>
      <c r="O209">
        <v>0</v>
      </c>
      <c r="P209">
        <v>0</v>
      </c>
      <c r="Q209">
        <v>0</v>
      </c>
      <c r="R209">
        <v>-6.9999999999999999E-4</v>
      </c>
      <c r="S209">
        <v>4</v>
      </c>
      <c r="T209">
        <v>4</v>
      </c>
      <c r="U209">
        <v>0</v>
      </c>
      <c r="V209" t="s">
        <v>22</v>
      </c>
      <c r="W209">
        <v>4.1199999999999999E-5</v>
      </c>
      <c r="X209">
        <v>0</v>
      </c>
    </row>
    <row r="210" spans="1:24" x14ac:dyDescent="0.25">
      <c r="A210">
        <v>2.673E-2</v>
      </c>
      <c r="B210" s="1">
        <v>45380.516516203701</v>
      </c>
      <c r="C210">
        <v>0</v>
      </c>
      <c r="D210">
        <v>0</v>
      </c>
      <c r="E210">
        <v>0.1</v>
      </c>
      <c r="F210">
        <v>-6.9999999999999999E-4</v>
      </c>
      <c r="G210">
        <v>100</v>
      </c>
      <c r="H210">
        <v>3</v>
      </c>
      <c r="I210">
        <v>100</v>
      </c>
      <c r="J210">
        <v>4.0000000000000002E-4</v>
      </c>
      <c r="K210">
        <v>50</v>
      </c>
      <c r="L210">
        <v>0.3</v>
      </c>
      <c r="M210">
        <v>35.200000000000003</v>
      </c>
      <c r="N210">
        <v>0.30020000000000002</v>
      </c>
      <c r="O210">
        <v>0</v>
      </c>
      <c r="P210">
        <v>0</v>
      </c>
      <c r="Q210">
        <v>0</v>
      </c>
      <c r="R210">
        <v>-4.0000000000000002E-4</v>
      </c>
      <c r="S210">
        <v>4</v>
      </c>
      <c r="T210">
        <v>4</v>
      </c>
      <c r="U210">
        <v>0</v>
      </c>
      <c r="V210" t="s">
        <v>22</v>
      </c>
      <c r="W210">
        <v>4.1E-5</v>
      </c>
      <c r="X210">
        <v>0</v>
      </c>
    </row>
    <row r="211" spans="1:24" x14ac:dyDescent="0.25">
      <c r="A211">
        <v>2.6870000000000002E-2</v>
      </c>
      <c r="B211" s="1">
        <v>45380.516527777778</v>
      </c>
      <c r="C211">
        <v>0</v>
      </c>
      <c r="D211">
        <v>0</v>
      </c>
      <c r="E211">
        <v>0.1</v>
      </c>
      <c r="F211">
        <v>4.0000000000000002E-4</v>
      </c>
      <c r="G211">
        <v>100</v>
      </c>
      <c r="H211">
        <v>3</v>
      </c>
      <c r="I211">
        <v>100.1</v>
      </c>
      <c r="J211">
        <v>0</v>
      </c>
      <c r="K211">
        <v>50</v>
      </c>
      <c r="L211">
        <v>0.3</v>
      </c>
      <c r="M211">
        <v>35.4</v>
      </c>
      <c r="N211">
        <v>0.30049999999999999</v>
      </c>
      <c r="O211">
        <v>0</v>
      </c>
      <c r="P211">
        <v>0</v>
      </c>
      <c r="Q211">
        <v>0</v>
      </c>
      <c r="R211">
        <v>-4.0000000000000002E-4</v>
      </c>
      <c r="S211">
        <v>4</v>
      </c>
      <c r="T211">
        <v>4</v>
      </c>
      <c r="U211">
        <v>0</v>
      </c>
      <c r="V211" t="s">
        <v>22</v>
      </c>
      <c r="W211">
        <v>4.1E-5</v>
      </c>
      <c r="X211">
        <v>0</v>
      </c>
    </row>
    <row r="212" spans="1:24" x14ac:dyDescent="0.25">
      <c r="A212">
        <v>2.7009999999999999E-2</v>
      </c>
      <c r="B212" s="1">
        <v>45380.516527777778</v>
      </c>
      <c r="C212">
        <v>0</v>
      </c>
      <c r="D212">
        <v>0</v>
      </c>
      <c r="E212">
        <v>0.1</v>
      </c>
      <c r="F212">
        <v>-4.0000000000000002E-4</v>
      </c>
      <c r="G212">
        <v>100</v>
      </c>
      <c r="H212">
        <v>3</v>
      </c>
      <c r="I212">
        <v>100</v>
      </c>
      <c r="J212">
        <v>-4.0000000000000002E-4</v>
      </c>
      <c r="K212">
        <v>50</v>
      </c>
      <c r="L212">
        <v>0.3</v>
      </c>
      <c r="M212">
        <v>35.700000000000003</v>
      </c>
      <c r="N212">
        <v>0.30020000000000002</v>
      </c>
      <c r="O212">
        <v>0</v>
      </c>
      <c r="P212">
        <v>0</v>
      </c>
      <c r="Q212">
        <v>0</v>
      </c>
      <c r="R212">
        <v>-6.9999999999999999E-4</v>
      </c>
      <c r="S212">
        <v>4</v>
      </c>
      <c r="T212">
        <v>4</v>
      </c>
      <c r="U212">
        <v>0</v>
      </c>
      <c r="V212" t="s">
        <v>22</v>
      </c>
      <c r="W212">
        <v>4.0899999999999998E-5</v>
      </c>
      <c r="X212">
        <v>0</v>
      </c>
    </row>
    <row r="213" spans="1:24" x14ac:dyDescent="0.25">
      <c r="A213">
        <v>2.7140000000000001E-2</v>
      </c>
      <c r="B213" s="1">
        <v>45380.516539351855</v>
      </c>
      <c r="C213">
        <v>0</v>
      </c>
      <c r="D213">
        <v>0</v>
      </c>
      <c r="E213">
        <v>0.1</v>
      </c>
      <c r="F213">
        <v>-6.9999999999999999E-4</v>
      </c>
      <c r="G213">
        <v>100</v>
      </c>
      <c r="H213">
        <v>3</v>
      </c>
      <c r="I213">
        <v>100</v>
      </c>
      <c r="J213">
        <v>-6.9999999999999999E-4</v>
      </c>
      <c r="K213">
        <v>50</v>
      </c>
      <c r="L213">
        <v>0.3</v>
      </c>
      <c r="M213">
        <v>35.9</v>
      </c>
      <c r="N213">
        <v>0.30020000000000002</v>
      </c>
      <c r="O213">
        <v>0</v>
      </c>
      <c r="P213">
        <v>0</v>
      </c>
      <c r="Q213">
        <v>0</v>
      </c>
      <c r="R213">
        <v>-6.9999999999999999E-4</v>
      </c>
      <c r="S213">
        <v>4</v>
      </c>
      <c r="T213">
        <v>4</v>
      </c>
      <c r="U213">
        <v>0</v>
      </c>
      <c r="V213" t="s">
        <v>22</v>
      </c>
      <c r="W213">
        <v>4.0899999999999998E-5</v>
      </c>
      <c r="X213">
        <v>0</v>
      </c>
    </row>
    <row r="214" spans="1:24" x14ac:dyDescent="0.25">
      <c r="A214">
        <v>2.7279999999999999E-2</v>
      </c>
      <c r="B214" s="1">
        <v>45380.516539351855</v>
      </c>
      <c r="C214">
        <v>0</v>
      </c>
      <c r="D214">
        <v>0</v>
      </c>
      <c r="E214">
        <v>0.1</v>
      </c>
      <c r="F214">
        <v>-6.9999999999999999E-4</v>
      </c>
      <c r="G214">
        <v>100</v>
      </c>
      <c r="H214">
        <v>3</v>
      </c>
      <c r="I214">
        <v>100</v>
      </c>
      <c r="J214">
        <v>4.0000000000000002E-4</v>
      </c>
      <c r="K214">
        <v>50</v>
      </c>
      <c r="L214">
        <v>0.3</v>
      </c>
      <c r="M214">
        <v>36.1</v>
      </c>
      <c r="N214">
        <v>0.30049999999999999</v>
      </c>
      <c r="O214">
        <v>0</v>
      </c>
      <c r="P214">
        <v>0</v>
      </c>
      <c r="Q214">
        <v>0</v>
      </c>
      <c r="R214">
        <v>-1.4E-3</v>
      </c>
      <c r="S214">
        <v>4</v>
      </c>
      <c r="T214">
        <v>4</v>
      </c>
      <c r="U214">
        <v>0</v>
      </c>
      <c r="V214" t="s">
        <v>22</v>
      </c>
      <c r="W214">
        <v>4.07E-5</v>
      </c>
      <c r="X214">
        <v>0</v>
      </c>
    </row>
    <row r="215" spans="1:24" x14ac:dyDescent="0.25">
      <c r="A215">
        <v>2.742E-2</v>
      </c>
      <c r="B215" s="1">
        <v>45380.516550925924</v>
      </c>
      <c r="C215">
        <v>0</v>
      </c>
      <c r="D215">
        <v>0</v>
      </c>
      <c r="E215">
        <v>0.1</v>
      </c>
      <c r="F215">
        <v>-4.0000000000000002E-4</v>
      </c>
      <c r="G215">
        <v>100</v>
      </c>
      <c r="H215">
        <v>3</v>
      </c>
      <c r="I215">
        <v>100</v>
      </c>
      <c r="J215">
        <v>0</v>
      </c>
      <c r="K215">
        <v>50</v>
      </c>
      <c r="L215">
        <v>0.3</v>
      </c>
      <c r="M215">
        <v>36.200000000000003</v>
      </c>
      <c r="N215">
        <v>0.29909999999999998</v>
      </c>
      <c r="O215">
        <v>0</v>
      </c>
      <c r="P215">
        <v>0</v>
      </c>
      <c r="Q215">
        <v>0</v>
      </c>
      <c r="R215">
        <v>-1.4E-3</v>
      </c>
      <c r="S215">
        <v>0</v>
      </c>
      <c r="T215">
        <v>4</v>
      </c>
      <c r="U215">
        <v>0</v>
      </c>
      <c r="V215" t="s">
        <v>22</v>
      </c>
      <c r="W215">
        <v>4.07E-5</v>
      </c>
      <c r="X215">
        <v>0</v>
      </c>
    </row>
    <row r="216" spans="1:24" x14ac:dyDescent="0.25">
      <c r="A216">
        <v>2.7560000000000001E-2</v>
      </c>
      <c r="B216" s="1">
        <v>45380.516550925924</v>
      </c>
      <c r="C216">
        <v>0</v>
      </c>
      <c r="D216">
        <v>0</v>
      </c>
      <c r="E216">
        <v>0.1</v>
      </c>
      <c r="F216">
        <v>-4.0000000000000002E-4</v>
      </c>
      <c r="G216">
        <v>100</v>
      </c>
      <c r="H216">
        <v>3</v>
      </c>
      <c r="I216">
        <v>100.1</v>
      </c>
      <c r="J216">
        <v>6.9999999999999999E-4</v>
      </c>
      <c r="K216">
        <v>50</v>
      </c>
      <c r="L216">
        <v>0.3</v>
      </c>
      <c r="M216">
        <v>35.4</v>
      </c>
      <c r="N216">
        <v>0.30049999999999999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0.04</v>
      </c>
      <c r="U216">
        <v>0</v>
      </c>
      <c r="V216" t="s">
        <v>22</v>
      </c>
      <c r="W216">
        <v>4.0500000000000002E-5</v>
      </c>
      <c r="X216">
        <v>0</v>
      </c>
    </row>
    <row r="217" spans="1:24" x14ac:dyDescent="0.25">
      <c r="A217">
        <v>2.7699999999999999E-2</v>
      </c>
      <c r="B217" s="1">
        <v>45380.516562500001</v>
      </c>
      <c r="C217">
        <v>0</v>
      </c>
      <c r="D217">
        <v>0</v>
      </c>
      <c r="E217">
        <v>0.1</v>
      </c>
      <c r="F217">
        <v>-1.1000000000000001E-3</v>
      </c>
      <c r="G217">
        <v>100</v>
      </c>
      <c r="H217">
        <v>3</v>
      </c>
      <c r="I217">
        <v>100</v>
      </c>
      <c r="J217">
        <v>4.0000000000000002E-4</v>
      </c>
      <c r="K217">
        <v>50</v>
      </c>
      <c r="L217">
        <v>0.3</v>
      </c>
      <c r="M217">
        <v>35.299999999999997</v>
      </c>
      <c r="N217">
        <v>0.3009</v>
      </c>
      <c r="O217">
        <v>0</v>
      </c>
      <c r="P217">
        <v>0</v>
      </c>
      <c r="Q217">
        <v>0</v>
      </c>
      <c r="R217">
        <v>-1.8E-3</v>
      </c>
      <c r="S217">
        <v>0</v>
      </c>
      <c r="T217">
        <v>0.04</v>
      </c>
      <c r="U217">
        <v>0</v>
      </c>
      <c r="V217" t="s">
        <v>22</v>
      </c>
      <c r="W217">
        <v>4.0500000000000002E-5</v>
      </c>
      <c r="X217">
        <v>0</v>
      </c>
    </row>
    <row r="218" spans="1:24" x14ac:dyDescent="0.25">
      <c r="A218">
        <v>2.784E-2</v>
      </c>
      <c r="B218" s="1">
        <v>45380.516562500001</v>
      </c>
      <c r="C218">
        <v>0</v>
      </c>
      <c r="D218">
        <v>0</v>
      </c>
      <c r="E218">
        <v>0.1</v>
      </c>
      <c r="F218">
        <v>4.0000000000000002E-4</v>
      </c>
      <c r="G218">
        <v>100</v>
      </c>
      <c r="H218">
        <v>3</v>
      </c>
      <c r="I218">
        <v>100</v>
      </c>
      <c r="J218">
        <v>0</v>
      </c>
      <c r="K218">
        <v>50</v>
      </c>
      <c r="L218">
        <v>0.3</v>
      </c>
      <c r="M218">
        <v>35.799999999999997</v>
      </c>
      <c r="N218">
        <v>0.30020000000000002</v>
      </c>
      <c r="O218">
        <v>0</v>
      </c>
      <c r="P218">
        <v>0</v>
      </c>
      <c r="Q218">
        <v>0</v>
      </c>
      <c r="R218">
        <v>-4.0000000000000002E-4</v>
      </c>
      <c r="S218">
        <v>0</v>
      </c>
      <c r="T218">
        <v>0</v>
      </c>
      <c r="U218">
        <v>0</v>
      </c>
      <c r="V218" t="s">
        <v>22</v>
      </c>
      <c r="W218">
        <v>3.79E-5</v>
      </c>
      <c r="X218">
        <v>0</v>
      </c>
    </row>
    <row r="219" spans="1:24" x14ac:dyDescent="0.25">
      <c r="A219">
        <v>2.7980000000000001E-2</v>
      </c>
      <c r="B219" s="1">
        <v>45380.516574074078</v>
      </c>
      <c r="C219">
        <v>0</v>
      </c>
      <c r="D219">
        <v>0</v>
      </c>
      <c r="E219">
        <v>0.1</v>
      </c>
      <c r="F219">
        <v>0</v>
      </c>
      <c r="G219">
        <v>100</v>
      </c>
      <c r="H219">
        <v>3</v>
      </c>
      <c r="I219">
        <v>100</v>
      </c>
      <c r="J219">
        <v>6.9999999999999999E-4</v>
      </c>
      <c r="K219">
        <v>50</v>
      </c>
      <c r="L219">
        <v>0.3</v>
      </c>
      <c r="M219">
        <v>36.4</v>
      </c>
      <c r="N219">
        <v>0.29980000000000001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 t="s">
        <v>22</v>
      </c>
      <c r="W219">
        <v>3.79E-5</v>
      </c>
      <c r="X219">
        <v>0</v>
      </c>
    </row>
    <row r="220" spans="1:24" x14ac:dyDescent="0.25">
      <c r="A220">
        <v>2.8119999999999999E-2</v>
      </c>
      <c r="B220" s="1">
        <v>45380.516574074078</v>
      </c>
      <c r="C220">
        <v>0</v>
      </c>
      <c r="D220">
        <v>0</v>
      </c>
      <c r="E220">
        <v>0.1</v>
      </c>
      <c r="F220">
        <v>-4.0000000000000002E-4</v>
      </c>
      <c r="G220">
        <v>100</v>
      </c>
      <c r="H220">
        <v>3</v>
      </c>
      <c r="I220">
        <v>100</v>
      </c>
      <c r="J220">
        <v>-1.1000000000000001E-3</v>
      </c>
      <c r="K220">
        <v>50</v>
      </c>
      <c r="L220">
        <v>0.3</v>
      </c>
      <c r="M220">
        <v>37</v>
      </c>
      <c r="N220">
        <v>0.3009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 t="s">
        <v>22</v>
      </c>
      <c r="W220">
        <v>3.4199999999999998E-5</v>
      </c>
      <c r="X220">
        <v>0</v>
      </c>
    </row>
    <row r="221" spans="1:24" x14ac:dyDescent="0.25">
      <c r="A221">
        <v>2.826E-2</v>
      </c>
      <c r="B221" s="1">
        <v>45380.516585648147</v>
      </c>
      <c r="C221">
        <v>0</v>
      </c>
      <c r="D221">
        <v>0</v>
      </c>
      <c r="E221">
        <v>0.1</v>
      </c>
      <c r="F221">
        <v>-4.0000000000000002E-4</v>
      </c>
      <c r="G221">
        <v>100</v>
      </c>
      <c r="H221">
        <v>3</v>
      </c>
      <c r="I221">
        <v>100</v>
      </c>
      <c r="J221">
        <v>0</v>
      </c>
      <c r="K221">
        <v>50</v>
      </c>
      <c r="L221">
        <v>0.3</v>
      </c>
      <c r="M221">
        <v>37.4</v>
      </c>
      <c r="N221">
        <v>0.3009</v>
      </c>
      <c r="O221">
        <v>0</v>
      </c>
      <c r="P221">
        <v>0</v>
      </c>
      <c r="Q221">
        <v>0</v>
      </c>
      <c r="R221">
        <v>-1.1000000000000001E-3</v>
      </c>
      <c r="S221">
        <v>0</v>
      </c>
      <c r="T221">
        <v>0</v>
      </c>
      <c r="U221">
        <v>0</v>
      </c>
      <c r="V221" t="s">
        <v>22</v>
      </c>
      <c r="W221">
        <v>3.4199999999999998E-5</v>
      </c>
      <c r="X221">
        <v>0</v>
      </c>
    </row>
    <row r="222" spans="1:24" x14ac:dyDescent="0.25">
      <c r="A222">
        <v>2.8389999999999999E-2</v>
      </c>
      <c r="B222" s="1">
        <v>45380.516585648147</v>
      </c>
      <c r="C222">
        <v>0</v>
      </c>
      <c r="D222">
        <v>0</v>
      </c>
      <c r="E222">
        <v>0.1</v>
      </c>
      <c r="F222">
        <v>0</v>
      </c>
      <c r="G222">
        <v>100</v>
      </c>
      <c r="H222">
        <v>3</v>
      </c>
      <c r="I222">
        <v>100</v>
      </c>
      <c r="J222">
        <v>0</v>
      </c>
      <c r="K222">
        <v>50</v>
      </c>
      <c r="L222">
        <v>0.3</v>
      </c>
      <c r="M222">
        <v>38.1</v>
      </c>
      <c r="N222">
        <v>0.3009</v>
      </c>
      <c r="O222">
        <v>0</v>
      </c>
      <c r="P222">
        <v>0</v>
      </c>
      <c r="Q222">
        <v>0</v>
      </c>
      <c r="R222">
        <v>-4.0000000000000002E-4</v>
      </c>
      <c r="S222">
        <v>0</v>
      </c>
      <c r="T222">
        <v>0</v>
      </c>
      <c r="U222">
        <v>0</v>
      </c>
      <c r="V222" t="s">
        <v>22</v>
      </c>
      <c r="W222">
        <v>3.0599999999999998E-5</v>
      </c>
      <c r="X222">
        <v>0</v>
      </c>
    </row>
    <row r="223" spans="1:24" x14ac:dyDescent="0.25">
      <c r="A223">
        <v>2.853E-2</v>
      </c>
      <c r="B223" s="1">
        <v>45380.516597222224</v>
      </c>
      <c r="C223">
        <v>0</v>
      </c>
      <c r="D223">
        <v>0</v>
      </c>
      <c r="E223">
        <v>0.1</v>
      </c>
      <c r="F223">
        <v>-6.9999999999999999E-4</v>
      </c>
      <c r="G223">
        <v>100</v>
      </c>
      <c r="H223">
        <v>3</v>
      </c>
      <c r="I223">
        <v>100</v>
      </c>
      <c r="J223">
        <v>6.9999999999999999E-4</v>
      </c>
      <c r="K223">
        <v>50</v>
      </c>
      <c r="L223">
        <v>0.3</v>
      </c>
      <c r="M223">
        <v>38.799999999999997</v>
      </c>
      <c r="N223">
        <v>0.30120000000000002</v>
      </c>
      <c r="O223">
        <v>0</v>
      </c>
      <c r="P223">
        <v>0</v>
      </c>
      <c r="Q223">
        <v>0</v>
      </c>
      <c r="R223">
        <v>-1.4E-3</v>
      </c>
      <c r="S223">
        <v>0</v>
      </c>
      <c r="T223">
        <v>0</v>
      </c>
      <c r="U223">
        <v>0</v>
      </c>
      <c r="V223" t="s">
        <v>22</v>
      </c>
      <c r="W223">
        <v>3.0599999999999998E-5</v>
      </c>
      <c r="X223">
        <v>0</v>
      </c>
    </row>
    <row r="224" spans="1:24" x14ac:dyDescent="0.25">
      <c r="A224">
        <v>2.8670000000000001E-2</v>
      </c>
      <c r="B224" s="1">
        <v>45380.516597222224</v>
      </c>
      <c r="C224">
        <v>0</v>
      </c>
      <c r="D224">
        <v>0</v>
      </c>
      <c r="E224">
        <v>0.1</v>
      </c>
      <c r="F224">
        <v>-4.0000000000000002E-4</v>
      </c>
      <c r="G224">
        <v>100</v>
      </c>
      <c r="H224">
        <v>3</v>
      </c>
      <c r="I224">
        <v>100</v>
      </c>
      <c r="J224">
        <v>-6.9999999999999999E-4</v>
      </c>
      <c r="K224">
        <v>50</v>
      </c>
      <c r="L224">
        <v>0.3</v>
      </c>
      <c r="M224">
        <v>39.700000000000003</v>
      </c>
      <c r="N224">
        <v>0.29909999999999998</v>
      </c>
      <c r="O224">
        <v>0</v>
      </c>
      <c r="P224">
        <v>0</v>
      </c>
      <c r="Q224">
        <v>0</v>
      </c>
      <c r="R224">
        <v>-6.9999999999999999E-4</v>
      </c>
      <c r="S224">
        <v>0</v>
      </c>
      <c r="T224">
        <v>0</v>
      </c>
      <c r="U224">
        <v>0</v>
      </c>
      <c r="V224" t="s">
        <v>22</v>
      </c>
      <c r="W224">
        <v>2.6699999999999998E-5</v>
      </c>
      <c r="X224">
        <v>0</v>
      </c>
    </row>
    <row r="225" spans="1:24" x14ac:dyDescent="0.25">
      <c r="A225">
        <v>2.8809999999999999E-2</v>
      </c>
      <c r="B225" s="1">
        <v>45380.516608796293</v>
      </c>
      <c r="C225">
        <v>0</v>
      </c>
      <c r="D225">
        <v>0</v>
      </c>
      <c r="E225">
        <v>0.1</v>
      </c>
      <c r="F225">
        <v>0</v>
      </c>
      <c r="G225">
        <v>100</v>
      </c>
      <c r="H225">
        <v>3</v>
      </c>
      <c r="I225">
        <v>100</v>
      </c>
      <c r="J225">
        <v>-4.0000000000000002E-4</v>
      </c>
      <c r="K225">
        <v>50</v>
      </c>
      <c r="L225">
        <v>0.3</v>
      </c>
      <c r="M225">
        <v>40.6</v>
      </c>
      <c r="N225">
        <v>0.29980000000000001</v>
      </c>
      <c r="O225">
        <v>0</v>
      </c>
      <c r="P225">
        <v>0</v>
      </c>
      <c r="Q225">
        <v>0</v>
      </c>
      <c r="R225">
        <v>-1.8E-3</v>
      </c>
      <c r="S225">
        <v>0</v>
      </c>
      <c r="T225">
        <v>0</v>
      </c>
      <c r="U225">
        <v>0</v>
      </c>
      <c r="V225" t="s">
        <v>22</v>
      </c>
      <c r="W225">
        <v>2.6699999999999998E-5</v>
      </c>
      <c r="X225">
        <v>0</v>
      </c>
    </row>
    <row r="226" spans="1:24" x14ac:dyDescent="0.25">
      <c r="A226">
        <v>2.895E-2</v>
      </c>
      <c r="B226" s="1">
        <v>45380.516608796293</v>
      </c>
      <c r="C226">
        <v>0</v>
      </c>
      <c r="D226">
        <v>0</v>
      </c>
      <c r="E226">
        <v>0.1</v>
      </c>
      <c r="F226">
        <v>-6.9999999999999999E-4</v>
      </c>
      <c r="G226">
        <v>100</v>
      </c>
      <c r="H226">
        <v>3</v>
      </c>
      <c r="I226">
        <v>100</v>
      </c>
      <c r="J226">
        <v>-1.1000000000000001E-3</v>
      </c>
      <c r="K226">
        <v>50</v>
      </c>
      <c r="L226">
        <v>0.3</v>
      </c>
      <c r="M226">
        <v>41.3</v>
      </c>
      <c r="N226">
        <v>0.30020000000000002</v>
      </c>
      <c r="O226">
        <v>0</v>
      </c>
      <c r="P226">
        <v>0</v>
      </c>
      <c r="Q226">
        <v>0</v>
      </c>
      <c r="R226">
        <v>-1.1000000000000001E-3</v>
      </c>
      <c r="S226">
        <v>0</v>
      </c>
      <c r="T226">
        <v>0.01</v>
      </c>
      <c r="U226">
        <v>0</v>
      </c>
      <c r="V226" t="s">
        <v>22</v>
      </c>
      <c r="W226">
        <v>2.37E-5</v>
      </c>
      <c r="X226">
        <v>0</v>
      </c>
    </row>
    <row r="227" spans="1:24" x14ac:dyDescent="0.25">
      <c r="A227">
        <v>2.9090000000000001E-2</v>
      </c>
      <c r="B227" s="1">
        <v>45380.51662037037</v>
      </c>
      <c r="C227">
        <v>0</v>
      </c>
      <c r="D227">
        <v>0</v>
      </c>
      <c r="E227">
        <v>0.1</v>
      </c>
      <c r="F227">
        <v>0</v>
      </c>
      <c r="G227">
        <v>100</v>
      </c>
      <c r="H227">
        <v>3</v>
      </c>
      <c r="I227">
        <v>100</v>
      </c>
      <c r="J227">
        <v>4.0000000000000002E-4</v>
      </c>
      <c r="K227">
        <v>50</v>
      </c>
      <c r="L227">
        <v>0.3</v>
      </c>
      <c r="M227">
        <v>42.5</v>
      </c>
      <c r="N227">
        <v>0.30049999999999999</v>
      </c>
      <c r="O227">
        <v>0</v>
      </c>
      <c r="P227">
        <v>0</v>
      </c>
      <c r="Q227">
        <v>0</v>
      </c>
      <c r="R227">
        <v>-4.0000000000000002E-4</v>
      </c>
      <c r="S227">
        <v>0</v>
      </c>
      <c r="T227">
        <v>0.01</v>
      </c>
      <c r="U227">
        <v>0</v>
      </c>
      <c r="V227" t="s">
        <v>22</v>
      </c>
      <c r="W227">
        <v>2.37E-5</v>
      </c>
      <c r="X227">
        <v>0</v>
      </c>
    </row>
    <row r="228" spans="1:24" x14ac:dyDescent="0.25">
      <c r="A228">
        <v>2.9229999999999999E-2</v>
      </c>
      <c r="B228" s="1">
        <v>45380.51662037037</v>
      </c>
      <c r="C228">
        <v>0</v>
      </c>
      <c r="D228">
        <v>0</v>
      </c>
      <c r="E228">
        <v>0.1</v>
      </c>
      <c r="F228">
        <v>6.9999999999999999E-4</v>
      </c>
      <c r="G228">
        <v>100</v>
      </c>
      <c r="H228">
        <v>3</v>
      </c>
      <c r="I228">
        <v>100</v>
      </c>
      <c r="J228">
        <v>-4.0000000000000002E-4</v>
      </c>
      <c r="K228">
        <v>50</v>
      </c>
      <c r="L228">
        <v>0.3</v>
      </c>
      <c r="M228">
        <v>43.6</v>
      </c>
      <c r="N228">
        <v>0.29980000000000001</v>
      </c>
      <c r="O228">
        <v>0</v>
      </c>
      <c r="P228">
        <v>0</v>
      </c>
      <c r="Q228">
        <v>0</v>
      </c>
      <c r="R228">
        <v>-1.1000000000000001E-3</v>
      </c>
      <c r="S228">
        <v>0</v>
      </c>
      <c r="T228">
        <v>0.01</v>
      </c>
      <c r="U228">
        <v>0</v>
      </c>
      <c r="V228" t="s">
        <v>22</v>
      </c>
      <c r="W228">
        <v>2.0800000000000001E-5</v>
      </c>
      <c r="X228">
        <v>0</v>
      </c>
    </row>
    <row r="229" spans="1:24" x14ac:dyDescent="0.25">
      <c r="A229">
        <v>2.937E-2</v>
      </c>
      <c r="B229" s="1">
        <v>45380.516631944447</v>
      </c>
      <c r="C229">
        <v>0</v>
      </c>
      <c r="D229">
        <v>0</v>
      </c>
      <c r="E229">
        <v>0.1</v>
      </c>
      <c r="F229">
        <v>-4.0000000000000002E-4</v>
      </c>
      <c r="G229">
        <v>100</v>
      </c>
      <c r="H229">
        <v>3</v>
      </c>
      <c r="I229">
        <v>100</v>
      </c>
      <c r="J229">
        <v>-4.0000000000000002E-4</v>
      </c>
      <c r="K229">
        <v>50</v>
      </c>
      <c r="L229">
        <v>0.3</v>
      </c>
      <c r="M229">
        <v>44.7</v>
      </c>
      <c r="N229">
        <v>0.29980000000000001</v>
      </c>
      <c r="O229">
        <v>0</v>
      </c>
      <c r="P229">
        <v>0</v>
      </c>
      <c r="Q229">
        <v>0</v>
      </c>
      <c r="R229">
        <v>-1.1000000000000001E-3</v>
      </c>
      <c r="S229">
        <v>0</v>
      </c>
      <c r="T229">
        <v>0.01</v>
      </c>
      <c r="U229">
        <v>0</v>
      </c>
      <c r="V229" t="s">
        <v>22</v>
      </c>
      <c r="W229">
        <v>2.0800000000000001E-5</v>
      </c>
      <c r="X229">
        <v>0</v>
      </c>
    </row>
    <row r="230" spans="1:24" x14ac:dyDescent="0.25">
      <c r="A230">
        <v>2.9510000000000002E-2</v>
      </c>
      <c r="B230" s="1">
        <v>45380.516631944447</v>
      </c>
      <c r="C230">
        <v>0</v>
      </c>
      <c r="D230">
        <v>0</v>
      </c>
      <c r="E230">
        <v>0.1</v>
      </c>
      <c r="F230">
        <v>-4.0000000000000002E-4</v>
      </c>
      <c r="G230">
        <v>100</v>
      </c>
      <c r="H230">
        <v>3</v>
      </c>
      <c r="I230">
        <v>100</v>
      </c>
      <c r="J230">
        <v>4.0000000000000002E-4</v>
      </c>
      <c r="K230">
        <v>50</v>
      </c>
      <c r="L230">
        <v>0.3</v>
      </c>
      <c r="M230">
        <v>45.2</v>
      </c>
      <c r="N230">
        <v>0.2994</v>
      </c>
      <c r="O230">
        <v>0</v>
      </c>
      <c r="P230">
        <v>0</v>
      </c>
      <c r="Q230">
        <v>0</v>
      </c>
      <c r="R230">
        <v>-4.0000000000000002E-4</v>
      </c>
      <c r="S230">
        <v>0</v>
      </c>
      <c r="T230">
        <v>0.01</v>
      </c>
      <c r="U230">
        <v>0</v>
      </c>
      <c r="V230" t="s">
        <v>22</v>
      </c>
      <c r="W230">
        <v>1.98E-5</v>
      </c>
      <c r="X230">
        <v>0</v>
      </c>
    </row>
    <row r="231" spans="1:24" x14ac:dyDescent="0.25">
      <c r="A231">
        <v>2.964E-2</v>
      </c>
      <c r="B231" s="1">
        <v>45380.516643518517</v>
      </c>
      <c r="C231">
        <v>0</v>
      </c>
      <c r="D231">
        <v>0</v>
      </c>
      <c r="E231">
        <v>0.1</v>
      </c>
      <c r="F231">
        <v>-6.9999999999999999E-4</v>
      </c>
      <c r="G231">
        <v>100</v>
      </c>
      <c r="H231">
        <v>3</v>
      </c>
      <c r="I231">
        <v>100</v>
      </c>
      <c r="J231">
        <v>6.9999999999999999E-4</v>
      </c>
      <c r="K231">
        <v>50</v>
      </c>
      <c r="L231">
        <v>0.3</v>
      </c>
      <c r="M231">
        <v>44.5</v>
      </c>
      <c r="N231">
        <v>0.2994</v>
      </c>
      <c r="O231">
        <v>0</v>
      </c>
      <c r="P231">
        <v>0</v>
      </c>
      <c r="Q231">
        <v>0</v>
      </c>
      <c r="R231">
        <v>-6.9999999999999999E-4</v>
      </c>
      <c r="S231">
        <v>0</v>
      </c>
      <c r="T231">
        <v>0.01</v>
      </c>
      <c r="U231">
        <v>0</v>
      </c>
      <c r="V231" t="s">
        <v>22</v>
      </c>
      <c r="W231">
        <v>1.98E-5</v>
      </c>
      <c r="X231">
        <v>0</v>
      </c>
    </row>
    <row r="232" spans="1:24" x14ac:dyDescent="0.25">
      <c r="A232">
        <v>2.9780000000000001E-2</v>
      </c>
      <c r="B232" s="1">
        <v>45380.516643518517</v>
      </c>
      <c r="C232">
        <v>0</v>
      </c>
      <c r="D232">
        <v>0</v>
      </c>
      <c r="E232">
        <v>0.1</v>
      </c>
      <c r="F232">
        <v>-4.0000000000000002E-4</v>
      </c>
      <c r="G232">
        <v>100</v>
      </c>
      <c r="H232">
        <v>3</v>
      </c>
      <c r="I232">
        <v>100</v>
      </c>
      <c r="J232">
        <v>-4.0000000000000002E-4</v>
      </c>
      <c r="K232">
        <v>50</v>
      </c>
      <c r="L232">
        <v>0.3</v>
      </c>
      <c r="M232">
        <v>44.4</v>
      </c>
      <c r="N232">
        <v>0.3009</v>
      </c>
      <c r="O232">
        <v>0</v>
      </c>
      <c r="P232">
        <v>0</v>
      </c>
      <c r="Q232">
        <v>0</v>
      </c>
      <c r="R232">
        <v>-1.1000000000000001E-3</v>
      </c>
      <c r="S232">
        <v>0</v>
      </c>
      <c r="T232">
        <v>0.01</v>
      </c>
      <c r="U232">
        <v>0</v>
      </c>
      <c r="V232" t="s">
        <v>22</v>
      </c>
      <c r="W232">
        <v>1.77E-5</v>
      </c>
      <c r="X232">
        <v>0</v>
      </c>
    </row>
    <row r="233" spans="1:24" x14ac:dyDescent="0.25">
      <c r="A233">
        <v>2.9919999999999999E-2</v>
      </c>
      <c r="B233" s="1">
        <v>45380.516655092593</v>
      </c>
      <c r="C233">
        <v>0</v>
      </c>
      <c r="D233">
        <v>0</v>
      </c>
      <c r="E233">
        <v>0.1</v>
      </c>
      <c r="F233">
        <v>0</v>
      </c>
      <c r="G233">
        <v>100</v>
      </c>
      <c r="H233">
        <v>3</v>
      </c>
      <c r="I233">
        <v>100</v>
      </c>
      <c r="J233">
        <v>0</v>
      </c>
      <c r="K233">
        <v>50</v>
      </c>
      <c r="L233">
        <v>0.3</v>
      </c>
      <c r="M233">
        <v>45.3</v>
      </c>
      <c r="N233">
        <v>0.30020000000000002</v>
      </c>
      <c r="O233">
        <v>0</v>
      </c>
      <c r="P233">
        <v>0</v>
      </c>
      <c r="Q233">
        <v>0</v>
      </c>
      <c r="R233">
        <v>-4.0000000000000002E-4</v>
      </c>
      <c r="S233">
        <v>0</v>
      </c>
      <c r="T233">
        <v>0.01</v>
      </c>
      <c r="U233">
        <v>0</v>
      </c>
      <c r="V233" t="s">
        <v>22</v>
      </c>
      <c r="W233">
        <v>1.77E-5</v>
      </c>
      <c r="X233">
        <v>0</v>
      </c>
    </row>
    <row r="234" spans="1:24" x14ac:dyDescent="0.25">
      <c r="A234">
        <v>3.006E-2</v>
      </c>
      <c r="B234" s="1">
        <v>45380.516655092593</v>
      </c>
      <c r="C234">
        <v>0</v>
      </c>
      <c r="D234">
        <v>0</v>
      </c>
      <c r="E234">
        <v>0.1</v>
      </c>
      <c r="F234">
        <v>0</v>
      </c>
      <c r="G234">
        <v>100</v>
      </c>
      <c r="H234">
        <v>3</v>
      </c>
      <c r="I234">
        <v>100</v>
      </c>
      <c r="J234">
        <v>-6.9999999999999999E-4</v>
      </c>
      <c r="K234">
        <v>50</v>
      </c>
      <c r="L234">
        <v>0.3</v>
      </c>
      <c r="M234">
        <v>46.4</v>
      </c>
      <c r="N234">
        <v>0.3009</v>
      </c>
      <c r="O234">
        <v>0</v>
      </c>
      <c r="P234">
        <v>0</v>
      </c>
      <c r="Q234">
        <v>0</v>
      </c>
      <c r="R234">
        <v>-1.1000000000000001E-3</v>
      </c>
      <c r="S234">
        <v>0</v>
      </c>
      <c r="T234">
        <v>0.01</v>
      </c>
      <c r="U234">
        <v>0</v>
      </c>
      <c r="V234" t="s">
        <v>22</v>
      </c>
      <c r="W234">
        <v>1.5699999999999999E-5</v>
      </c>
      <c r="X234">
        <v>0</v>
      </c>
    </row>
    <row r="235" spans="1:24" x14ac:dyDescent="0.25">
      <c r="A235">
        <v>3.0200000000000001E-2</v>
      </c>
      <c r="B235" s="1">
        <v>45380.51666666667</v>
      </c>
      <c r="C235">
        <v>0</v>
      </c>
      <c r="D235">
        <v>0</v>
      </c>
      <c r="E235">
        <v>0.1</v>
      </c>
      <c r="F235">
        <v>0</v>
      </c>
      <c r="G235">
        <v>100</v>
      </c>
      <c r="H235">
        <v>3</v>
      </c>
      <c r="I235">
        <v>100</v>
      </c>
      <c r="J235">
        <v>0</v>
      </c>
      <c r="K235">
        <v>50</v>
      </c>
      <c r="L235">
        <v>0.3</v>
      </c>
      <c r="M235">
        <v>47.7</v>
      </c>
      <c r="N235">
        <v>0.30049999999999999</v>
      </c>
      <c r="O235">
        <v>0</v>
      </c>
      <c r="P235">
        <v>0</v>
      </c>
      <c r="Q235">
        <v>0</v>
      </c>
      <c r="R235">
        <v>-6.9999999999999999E-4</v>
      </c>
      <c r="S235">
        <v>0</v>
      </c>
      <c r="T235">
        <v>0.01</v>
      </c>
      <c r="U235">
        <v>0</v>
      </c>
      <c r="V235" t="s">
        <v>22</v>
      </c>
      <c r="W235">
        <v>1.5699999999999999E-5</v>
      </c>
      <c r="X235">
        <v>0</v>
      </c>
    </row>
    <row r="236" spans="1:24" x14ac:dyDescent="0.25">
      <c r="A236">
        <v>3.0339999999999999E-2</v>
      </c>
      <c r="B236" s="1">
        <v>45380.51666666667</v>
      </c>
      <c r="C236">
        <v>0</v>
      </c>
      <c r="D236">
        <v>0</v>
      </c>
      <c r="E236">
        <v>0.1</v>
      </c>
      <c r="F236">
        <v>-6.9999999999999999E-4</v>
      </c>
      <c r="G236">
        <v>100</v>
      </c>
      <c r="H236">
        <v>3</v>
      </c>
      <c r="I236">
        <v>100</v>
      </c>
      <c r="J236">
        <v>-4.0000000000000002E-4</v>
      </c>
      <c r="K236">
        <v>50</v>
      </c>
      <c r="L236">
        <v>0.3</v>
      </c>
      <c r="M236">
        <v>48.7</v>
      </c>
      <c r="N236">
        <v>0.2994</v>
      </c>
      <c r="O236">
        <v>0</v>
      </c>
      <c r="P236">
        <v>0</v>
      </c>
      <c r="Q236">
        <v>0</v>
      </c>
      <c r="R236">
        <v>-6.9999999999999999E-4</v>
      </c>
      <c r="S236">
        <v>0</v>
      </c>
      <c r="T236">
        <v>0.01</v>
      </c>
      <c r="U236">
        <v>0</v>
      </c>
      <c r="V236" t="s">
        <v>22</v>
      </c>
      <c r="W236">
        <v>1.4E-5</v>
      </c>
      <c r="X236">
        <v>0</v>
      </c>
    </row>
    <row r="237" spans="1:24" x14ac:dyDescent="0.25">
      <c r="A237">
        <v>3.048E-2</v>
      </c>
      <c r="B237" s="1">
        <v>45380.51667824074</v>
      </c>
      <c r="C237">
        <v>0</v>
      </c>
      <c r="D237">
        <v>0</v>
      </c>
      <c r="E237">
        <v>0.1</v>
      </c>
      <c r="F237">
        <v>-4.0000000000000002E-4</v>
      </c>
      <c r="G237">
        <v>100</v>
      </c>
      <c r="H237">
        <v>3</v>
      </c>
      <c r="I237">
        <v>100</v>
      </c>
      <c r="J237">
        <v>-4.0000000000000002E-4</v>
      </c>
      <c r="K237">
        <v>50</v>
      </c>
      <c r="L237">
        <v>0.3</v>
      </c>
      <c r="M237">
        <v>49.8</v>
      </c>
      <c r="N237">
        <v>0.30020000000000002</v>
      </c>
      <c r="O237">
        <v>0</v>
      </c>
      <c r="P237">
        <v>0</v>
      </c>
      <c r="Q237">
        <v>0</v>
      </c>
      <c r="R237">
        <v>-4.0000000000000002E-4</v>
      </c>
      <c r="S237">
        <v>0</v>
      </c>
      <c r="T237">
        <v>0.01</v>
      </c>
      <c r="U237">
        <v>0</v>
      </c>
      <c r="V237" t="s">
        <v>22</v>
      </c>
      <c r="W237">
        <v>1.4E-5</v>
      </c>
      <c r="X237">
        <v>0</v>
      </c>
    </row>
    <row r="238" spans="1:24" x14ac:dyDescent="0.25">
      <c r="A238">
        <v>3.0620000000000001E-2</v>
      </c>
      <c r="B238" s="1">
        <v>45380.51667824074</v>
      </c>
      <c r="C238">
        <v>0</v>
      </c>
      <c r="D238">
        <v>0</v>
      </c>
      <c r="E238">
        <v>0</v>
      </c>
      <c r="F238">
        <v>-4.0000000000000002E-4</v>
      </c>
      <c r="G238">
        <v>100</v>
      </c>
      <c r="H238">
        <v>3</v>
      </c>
      <c r="I238">
        <v>100</v>
      </c>
      <c r="J238">
        <v>0</v>
      </c>
      <c r="K238">
        <v>50</v>
      </c>
      <c r="L238">
        <v>0.3</v>
      </c>
      <c r="M238">
        <v>50.1</v>
      </c>
      <c r="N238">
        <v>2.0999999999999999E-3</v>
      </c>
      <c r="O238">
        <v>0</v>
      </c>
      <c r="P238">
        <v>0</v>
      </c>
      <c r="Q238">
        <v>0</v>
      </c>
      <c r="R238">
        <v>-6.9999999999999999E-4</v>
      </c>
      <c r="S238">
        <v>0</v>
      </c>
      <c r="T238">
        <v>0.01</v>
      </c>
      <c r="U238">
        <v>0</v>
      </c>
      <c r="V238" t="s">
        <v>22</v>
      </c>
      <c r="W238">
        <v>1.2500000000000001E-5</v>
      </c>
      <c r="X238">
        <v>0</v>
      </c>
    </row>
    <row r="239" spans="1:24" x14ac:dyDescent="0.25">
      <c r="A239">
        <v>3.0759999999999999E-2</v>
      </c>
      <c r="B239" s="1">
        <v>45380.516689814816</v>
      </c>
      <c r="C239">
        <v>0</v>
      </c>
      <c r="D239">
        <v>0</v>
      </c>
      <c r="E239">
        <v>0</v>
      </c>
      <c r="F239">
        <v>0</v>
      </c>
      <c r="G239">
        <v>100</v>
      </c>
      <c r="H239">
        <v>3</v>
      </c>
      <c r="I239">
        <v>100</v>
      </c>
      <c r="J239">
        <v>0</v>
      </c>
      <c r="K239">
        <v>50</v>
      </c>
      <c r="L239">
        <v>0.3</v>
      </c>
      <c r="M239">
        <v>50.1</v>
      </c>
      <c r="N239">
        <v>2.0999999999999999E-3</v>
      </c>
      <c r="O239">
        <v>0</v>
      </c>
      <c r="P239">
        <v>0</v>
      </c>
      <c r="Q239">
        <v>0</v>
      </c>
      <c r="R239">
        <v>-1.1000000000000001E-3</v>
      </c>
      <c r="S239">
        <v>0</v>
      </c>
      <c r="T239">
        <v>0.01</v>
      </c>
      <c r="U239">
        <v>0</v>
      </c>
      <c r="V239" t="s">
        <v>22</v>
      </c>
      <c r="W239">
        <v>1.2500000000000001E-5</v>
      </c>
      <c r="X239">
        <v>0</v>
      </c>
    </row>
    <row r="240" spans="1:24" x14ac:dyDescent="0.25">
      <c r="A240">
        <v>3.0890000000000001E-2</v>
      </c>
      <c r="B240" s="1">
        <v>45380.516689814816</v>
      </c>
      <c r="C240">
        <v>0</v>
      </c>
      <c r="D240">
        <v>0</v>
      </c>
      <c r="E240">
        <v>0</v>
      </c>
      <c r="F240">
        <v>-4.0000000000000002E-4</v>
      </c>
      <c r="G240">
        <v>100</v>
      </c>
      <c r="H240">
        <v>3</v>
      </c>
      <c r="I240">
        <v>100</v>
      </c>
      <c r="J240">
        <v>-1.8E-3</v>
      </c>
      <c r="K240">
        <v>50</v>
      </c>
      <c r="L240">
        <v>0.3</v>
      </c>
      <c r="M240">
        <v>50.1</v>
      </c>
      <c r="N240">
        <v>4.0000000000000002E-4</v>
      </c>
      <c r="O240">
        <v>0</v>
      </c>
      <c r="P240">
        <v>0</v>
      </c>
      <c r="Q240">
        <v>0</v>
      </c>
      <c r="R240">
        <v>-1.1000000000000001E-3</v>
      </c>
      <c r="S240">
        <v>0</v>
      </c>
      <c r="T240">
        <v>0.01</v>
      </c>
      <c r="U240">
        <v>0</v>
      </c>
      <c r="V240" t="s">
        <v>22</v>
      </c>
      <c r="W240">
        <v>1.13E-5</v>
      </c>
      <c r="X240">
        <v>0</v>
      </c>
    </row>
    <row r="241" spans="1:25" x14ac:dyDescent="0.25">
      <c r="A241">
        <v>3.1029999999999999E-2</v>
      </c>
      <c r="B241" s="1">
        <v>45380.516701388886</v>
      </c>
      <c r="C241">
        <v>0</v>
      </c>
      <c r="D241">
        <v>0</v>
      </c>
      <c r="E241">
        <v>0</v>
      </c>
      <c r="F241">
        <v>-1.1000000000000001E-3</v>
      </c>
      <c r="G241">
        <v>100</v>
      </c>
      <c r="H241">
        <v>3</v>
      </c>
      <c r="I241">
        <v>100</v>
      </c>
      <c r="J241">
        <v>0</v>
      </c>
      <c r="K241">
        <v>50</v>
      </c>
      <c r="L241">
        <v>0.3</v>
      </c>
      <c r="M241">
        <v>50.1</v>
      </c>
      <c r="N241">
        <v>-1.4E-3</v>
      </c>
      <c r="O241">
        <v>0</v>
      </c>
      <c r="P241">
        <v>0</v>
      </c>
      <c r="Q241">
        <v>0</v>
      </c>
      <c r="R241">
        <v>-1.1000000000000001E-3</v>
      </c>
      <c r="S241">
        <v>0</v>
      </c>
      <c r="T241">
        <v>0.01</v>
      </c>
      <c r="U241">
        <v>0</v>
      </c>
      <c r="V241" t="s">
        <v>22</v>
      </c>
      <c r="W241">
        <v>1.13E-5</v>
      </c>
      <c r="X241">
        <v>0</v>
      </c>
    </row>
    <row r="242" spans="1:25" x14ac:dyDescent="0.25">
      <c r="A242">
        <v>3.117E-2</v>
      </c>
      <c r="B242" s="1">
        <v>45380.516701388886</v>
      </c>
      <c r="C242">
        <v>0</v>
      </c>
      <c r="D242">
        <v>0</v>
      </c>
      <c r="E242">
        <v>0</v>
      </c>
      <c r="F242">
        <v>-4.0000000000000002E-4</v>
      </c>
      <c r="G242">
        <v>100</v>
      </c>
      <c r="H242">
        <v>3</v>
      </c>
      <c r="I242">
        <v>100</v>
      </c>
      <c r="J242">
        <v>-4.0000000000000002E-4</v>
      </c>
      <c r="K242">
        <v>50</v>
      </c>
      <c r="L242">
        <v>0.3</v>
      </c>
      <c r="M242">
        <v>50.1</v>
      </c>
      <c r="N242">
        <v>4.0000000000000002E-4</v>
      </c>
      <c r="O242">
        <v>0</v>
      </c>
      <c r="P242">
        <v>0</v>
      </c>
      <c r="Q242">
        <v>0</v>
      </c>
      <c r="R242">
        <v>-1.1000000000000001E-3</v>
      </c>
      <c r="S242">
        <v>0</v>
      </c>
      <c r="T242">
        <v>0.01</v>
      </c>
      <c r="U242">
        <v>0</v>
      </c>
      <c r="V242" t="s">
        <v>22</v>
      </c>
      <c r="W242">
        <v>1.03E-5</v>
      </c>
      <c r="X242">
        <v>0</v>
      </c>
    </row>
    <row r="243" spans="1:25" x14ac:dyDescent="0.25">
      <c r="A243">
        <v>3.1309999999999998E-2</v>
      </c>
      <c r="B243" s="1">
        <v>45380.516712962963</v>
      </c>
      <c r="C243">
        <v>0</v>
      </c>
      <c r="D243">
        <v>0</v>
      </c>
      <c r="E243">
        <v>0</v>
      </c>
      <c r="F243">
        <v>6.9999999999999999E-4</v>
      </c>
      <c r="G243">
        <v>100</v>
      </c>
      <c r="H243">
        <v>3</v>
      </c>
      <c r="I243">
        <v>100.1</v>
      </c>
      <c r="J243">
        <v>-4.0000000000000002E-4</v>
      </c>
      <c r="K243">
        <v>50</v>
      </c>
      <c r="L243">
        <v>0.3</v>
      </c>
      <c r="M243">
        <v>50.1</v>
      </c>
      <c r="N243">
        <v>0</v>
      </c>
      <c r="O243">
        <v>0</v>
      </c>
      <c r="P243">
        <v>0</v>
      </c>
      <c r="Q243">
        <v>0</v>
      </c>
      <c r="R243">
        <v>-6.9999999999999999E-4</v>
      </c>
      <c r="S243">
        <v>0</v>
      </c>
      <c r="T243">
        <v>0.01</v>
      </c>
      <c r="U243">
        <v>0</v>
      </c>
      <c r="V243" t="s">
        <v>22</v>
      </c>
      <c r="W243">
        <v>1.03E-5</v>
      </c>
      <c r="X243">
        <v>0</v>
      </c>
    </row>
    <row r="244" spans="1:25" x14ac:dyDescent="0.25">
      <c r="A244">
        <v>3.1449999999999999E-2</v>
      </c>
      <c r="B244" s="1">
        <v>45380.516712962963</v>
      </c>
      <c r="C244">
        <v>0</v>
      </c>
      <c r="D244">
        <v>0</v>
      </c>
      <c r="E244">
        <v>0</v>
      </c>
      <c r="F244">
        <v>-4.0000000000000002E-4</v>
      </c>
      <c r="G244">
        <v>100</v>
      </c>
      <c r="H244">
        <v>3</v>
      </c>
      <c r="I244">
        <v>100.1</v>
      </c>
      <c r="J244">
        <v>4.0000000000000002E-4</v>
      </c>
      <c r="K244">
        <v>50</v>
      </c>
      <c r="L244">
        <v>0.3</v>
      </c>
      <c r="M244">
        <v>50.1</v>
      </c>
      <c r="N244">
        <v>4.0000000000000002E-4</v>
      </c>
      <c r="O244">
        <v>0</v>
      </c>
      <c r="P244">
        <v>0</v>
      </c>
      <c r="Q244">
        <v>0</v>
      </c>
      <c r="R244">
        <v>-6.9999999999999999E-4</v>
      </c>
      <c r="S244">
        <v>0</v>
      </c>
      <c r="T244">
        <v>0.01</v>
      </c>
      <c r="U244">
        <v>0</v>
      </c>
      <c r="V244" t="s">
        <v>22</v>
      </c>
      <c r="W244">
        <v>9.4700000000000008E-6</v>
      </c>
      <c r="X244">
        <v>0</v>
      </c>
    </row>
    <row r="245" spans="1:25" x14ac:dyDescent="0.25">
      <c r="A245">
        <v>3.159E-2</v>
      </c>
      <c r="B245" s="1">
        <v>45380.516724537039</v>
      </c>
      <c r="C245">
        <v>0</v>
      </c>
      <c r="D245">
        <v>0</v>
      </c>
      <c r="E245">
        <v>0</v>
      </c>
      <c r="F245">
        <v>0</v>
      </c>
      <c r="G245">
        <v>100</v>
      </c>
      <c r="H245">
        <v>3</v>
      </c>
      <c r="I245">
        <v>100</v>
      </c>
      <c r="J245">
        <v>0</v>
      </c>
      <c r="K245">
        <v>50</v>
      </c>
      <c r="L245">
        <v>0.3</v>
      </c>
      <c r="M245">
        <v>50.1</v>
      </c>
      <c r="N245">
        <v>-4.0000000000000002E-4</v>
      </c>
      <c r="O245">
        <v>0</v>
      </c>
      <c r="P245">
        <v>0</v>
      </c>
      <c r="Q245">
        <v>0</v>
      </c>
      <c r="R245">
        <v>-4.0000000000000002E-4</v>
      </c>
      <c r="S245">
        <v>0</v>
      </c>
      <c r="T245">
        <v>0.01</v>
      </c>
      <c r="U245">
        <v>0</v>
      </c>
      <c r="V245" t="s">
        <v>22</v>
      </c>
      <c r="W245">
        <v>9.4700000000000008E-6</v>
      </c>
      <c r="X245">
        <v>0</v>
      </c>
    </row>
    <row r="246" spans="1:25" x14ac:dyDescent="0.25">
      <c r="A246">
        <v>3.1730000000000001E-2</v>
      </c>
      <c r="B246" s="1">
        <v>45380.516724537039</v>
      </c>
      <c r="C246">
        <v>0</v>
      </c>
      <c r="D246">
        <v>0</v>
      </c>
      <c r="E246">
        <v>0</v>
      </c>
      <c r="F246">
        <v>-4.0000000000000002E-4</v>
      </c>
      <c r="G246">
        <v>100</v>
      </c>
      <c r="H246">
        <v>3</v>
      </c>
      <c r="I246">
        <v>100</v>
      </c>
      <c r="J246">
        <v>4.0000000000000002E-4</v>
      </c>
      <c r="K246">
        <v>50</v>
      </c>
      <c r="L246">
        <v>0.3</v>
      </c>
      <c r="M246">
        <v>50.1</v>
      </c>
      <c r="N246">
        <v>-4.0000000000000002E-4</v>
      </c>
      <c r="O246">
        <v>0</v>
      </c>
      <c r="P246">
        <v>0</v>
      </c>
      <c r="Q246">
        <v>0</v>
      </c>
      <c r="R246">
        <v>-6.9999999999999999E-4</v>
      </c>
      <c r="S246">
        <v>4</v>
      </c>
      <c r="T246">
        <v>0.01</v>
      </c>
      <c r="U246">
        <v>0</v>
      </c>
      <c r="V246" t="s">
        <v>22</v>
      </c>
      <c r="W246">
        <v>8.6400000000000003E-6</v>
      </c>
      <c r="X246">
        <v>0</v>
      </c>
    </row>
    <row r="247" spans="1:25" x14ac:dyDescent="0.25">
      <c r="A247">
        <v>3.1870000000000002E-2</v>
      </c>
      <c r="B247" s="1">
        <v>45380.516736111109</v>
      </c>
      <c r="C247">
        <v>0</v>
      </c>
      <c r="D247">
        <v>0</v>
      </c>
      <c r="E247">
        <v>0</v>
      </c>
      <c r="F247">
        <v>-4.0000000000000002E-4</v>
      </c>
      <c r="G247">
        <v>100</v>
      </c>
      <c r="H247">
        <v>3</v>
      </c>
      <c r="I247">
        <v>100</v>
      </c>
      <c r="J247">
        <v>0</v>
      </c>
      <c r="K247">
        <v>50</v>
      </c>
      <c r="L247">
        <v>0.3</v>
      </c>
      <c r="M247">
        <v>50.1</v>
      </c>
      <c r="N247">
        <v>-4.0000000000000002E-4</v>
      </c>
      <c r="O247">
        <v>0</v>
      </c>
      <c r="P247">
        <v>0</v>
      </c>
      <c r="Q247">
        <v>0</v>
      </c>
      <c r="R247">
        <v>-6.9999999999999999E-4</v>
      </c>
      <c r="S247">
        <v>4</v>
      </c>
      <c r="T247">
        <v>0.01</v>
      </c>
      <c r="U247">
        <v>0</v>
      </c>
      <c r="V247" t="s">
        <v>22</v>
      </c>
      <c r="W247">
        <v>8.6400000000000003E-6</v>
      </c>
      <c r="X247">
        <v>0</v>
      </c>
    </row>
    <row r="248" spans="1:25" x14ac:dyDescent="0.25">
      <c r="A248">
        <v>3.2009999999999997E-2</v>
      </c>
      <c r="B248" s="1">
        <v>45380.516736111109</v>
      </c>
      <c r="C248">
        <v>0</v>
      </c>
      <c r="D248">
        <v>0</v>
      </c>
      <c r="E248">
        <v>0</v>
      </c>
      <c r="F248">
        <v>-4.0000000000000002E-4</v>
      </c>
      <c r="G248">
        <v>100</v>
      </c>
      <c r="H248">
        <v>3</v>
      </c>
      <c r="I248">
        <v>100</v>
      </c>
      <c r="J248">
        <v>0</v>
      </c>
      <c r="K248">
        <v>50</v>
      </c>
      <c r="L248">
        <v>0.3</v>
      </c>
      <c r="M248">
        <v>50.1</v>
      </c>
      <c r="N248">
        <v>-4.0000000000000002E-4</v>
      </c>
      <c r="O248">
        <v>0</v>
      </c>
      <c r="P248">
        <v>0</v>
      </c>
      <c r="Q248">
        <v>0</v>
      </c>
      <c r="R248">
        <v>-1.4E-3</v>
      </c>
      <c r="S248">
        <v>4</v>
      </c>
      <c r="T248">
        <v>4.2</v>
      </c>
      <c r="U248">
        <v>0</v>
      </c>
      <c r="V248" t="s">
        <v>22</v>
      </c>
      <c r="W248">
        <v>7.9100000000000005E-6</v>
      </c>
      <c r="X248">
        <v>0</v>
      </c>
    </row>
    <row r="249" spans="1:25" x14ac:dyDescent="0.25">
      <c r="A249">
        <v>3.2140000000000002E-2</v>
      </c>
      <c r="B249" s="1">
        <v>45380.516747685186</v>
      </c>
      <c r="C249">
        <v>0</v>
      </c>
      <c r="D249">
        <v>0</v>
      </c>
      <c r="E249">
        <v>0</v>
      </c>
      <c r="F249">
        <v>-4.0000000000000002E-4</v>
      </c>
      <c r="G249">
        <v>100</v>
      </c>
      <c r="H249">
        <v>3</v>
      </c>
      <c r="I249">
        <v>100.1</v>
      </c>
      <c r="J249">
        <v>-4.0000000000000002E-4</v>
      </c>
      <c r="K249">
        <v>50</v>
      </c>
      <c r="L249">
        <v>0.3</v>
      </c>
      <c r="M249">
        <v>50.1</v>
      </c>
      <c r="N249">
        <v>-4.0000000000000002E-4</v>
      </c>
      <c r="O249">
        <v>0</v>
      </c>
      <c r="P249">
        <v>0</v>
      </c>
      <c r="Q249">
        <v>0</v>
      </c>
      <c r="R249">
        <v>-1.1000000000000001E-3</v>
      </c>
      <c r="S249">
        <v>4</v>
      </c>
      <c r="T249">
        <v>4.2</v>
      </c>
      <c r="U249">
        <v>0</v>
      </c>
      <c r="V249" t="s">
        <v>22</v>
      </c>
      <c r="W249">
        <v>7.9100000000000005E-6</v>
      </c>
      <c r="X249">
        <v>0</v>
      </c>
    </row>
    <row r="250" spans="1:25" x14ac:dyDescent="0.25">
      <c r="A250">
        <v>3.2280000000000003E-2</v>
      </c>
      <c r="B250" s="1">
        <v>45380.516747685186</v>
      </c>
      <c r="C250">
        <v>0</v>
      </c>
      <c r="D250">
        <v>0</v>
      </c>
      <c r="E250">
        <v>0</v>
      </c>
      <c r="F250">
        <v>4.0000000000000002E-4</v>
      </c>
      <c r="G250">
        <v>100</v>
      </c>
      <c r="H250">
        <v>3</v>
      </c>
      <c r="I250">
        <v>100</v>
      </c>
      <c r="J250">
        <v>6.9999999999999999E-4</v>
      </c>
      <c r="K250">
        <v>50</v>
      </c>
      <c r="L250">
        <v>0.3</v>
      </c>
      <c r="M250">
        <v>50.1</v>
      </c>
      <c r="N250">
        <v>1.4E-3</v>
      </c>
      <c r="O250">
        <v>0</v>
      </c>
      <c r="P250">
        <v>0</v>
      </c>
      <c r="Q250">
        <v>0</v>
      </c>
      <c r="R250">
        <v>-6.9999999999999999E-4</v>
      </c>
      <c r="S250">
        <v>4</v>
      </c>
      <c r="T250">
        <v>3.99</v>
      </c>
      <c r="U250">
        <v>0</v>
      </c>
      <c r="V250" t="s">
        <v>22</v>
      </c>
      <c r="W250">
        <v>8.7800000000000006E-6</v>
      </c>
      <c r="X250">
        <v>1</v>
      </c>
      <c r="Y250" t="s">
        <v>26</v>
      </c>
    </row>
    <row r="251" spans="1:25" s="24" customFormat="1" x14ac:dyDescent="0.25">
      <c r="A251" s="24" t="s">
        <v>64</v>
      </c>
      <c r="B251" s="25"/>
    </row>
    <row r="252" spans="1:25" x14ac:dyDescent="0.25">
      <c r="A252">
        <v>3.2419999999999997E-2</v>
      </c>
      <c r="B252" s="1">
        <v>45380.516759259262</v>
      </c>
      <c r="C252">
        <v>50</v>
      </c>
      <c r="D252">
        <v>1</v>
      </c>
      <c r="E252">
        <v>50.1</v>
      </c>
      <c r="F252">
        <v>6.9999999999999999E-4</v>
      </c>
      <c r="G252">
        <v>100</v>
      </c>
      <c r="H252">
        <v>3</v>
      </c>
      <c r="I252">
        <v>100</v>
      </c>
      <c r="J252">
        <v>-6.9999999999999999E-4</v>
      </c>
      <c r="K252">
        <v>50</v>
      </c>
      <c r="L252">
        <v>0.3</v>
      </c>
      <c r="M252">
        <v>50.1</v>
      </c>
      <c r="N252">
        <v>0</v>
      </c>
      <c r="O252">
        <v>0</v>
      </c>
      <c r="P252">
        <v>0.1</v>
      </c>
      <c r="Q252">
        <v>0</v>
      </c>
      <c r="R252">
        <v>-6.9999999999999999E-4</v>
      </c>
      <c r="S252">
        <v>4</v>
      </c>
      <c r="T252">
        <v>3.99</v>
      </c>
      <c r="U252">
        <v>0</v>
      </c>
      <c r="V252" t="s">
        <v>22</v>
      </c>
      <c r="W252">
        <v>8.7800000000000006E-6</v>
      </c>
      <c r="X252">
        <v>1</v>
      </c>
    </row>
    <row r="253" spans="1:25" x14ac:dyDescent="0.25">
      <c r="A253">
        <v>3.2559999999999999E-2</v>
      </c>
      <c r="B253" s="1">
        <v>45380.516759259262</v>
      </c>
      <c r="C253">
        <v>50</v>
      </c>
      <c r="D253">
        <v>1</v>
      </c>
      <c r="E253">
        <v>50</v>
      </c>
      <c r="F253">
        <v>-6.9999999999999999E-4</v>
      </c>
      <c r="G253">
        <v>100</v>
      </c>
      <c r="H253">
        <v>3</v>
      </c>
      <c r="I253">
        <v>100</v>
      </c>
      <c r="J253">
        <v>-4.0000000000000002E-4</v>
      </c>
      <c r="K253">
        <v>50</v>
      </c>
      <c r="L253">
        <v>0.3</v>
      </c>
      <c r="M253">
        <v>50.1</v>
      </c>
      <c r="N253">
        <v>6.9999999999999999E-4</v>
      </c>
      <c r="O253">
        <v>0</v>
      </c>
      <c r="P253">
        <v>0.1</v>
      </c>
      <c r="Q253">
        <v>0</v>
      </c>
      <c r="R253">
        <v>-1.1000000000000001E-3</v>
      </c>
      <c r="S253">
        <v>4</v>
      </c>
      <c r="T253">
        <v>3.99</v>
      </c>
      <c r="U253">
        <v>0</v>
      </c>
      <c r="V253" t="s">
        <v>22</v>
      </c>
      <c r="W253">
        <v>1.1E-5</v>
      </c>
      <c r="X253">
        <v>1</v>
      </c>
    </row>
    <row r="254" spans="1:25" x14ac:dyDescent="0.25">
      <c r="A254">
        <v>3.27E-2</v>
      </c>
      <c r="B254" s="1">
        <v>45380.516770833332</v>
      </c>
      <c r="C254">
        <v>50</v>
      </c>
      <c r="D254">
        <v>1</v>
      </c>
      <c r="E254">
        <v>50.1</v>
      </c>
      <c r="F254">
        <v>-6.9999999999999999E-4</v>
      </c>
      <c r="G254">
        <v>100</v>
      </c>
      <c r="H254">
        <v>3</v>
      </c>
      <c r="I254">
        <v>100</v>
      </c>
      <c r="J254">
        <v>6.9999999999999999E-4</v>
      </c>
      <c r="K254">
        <v>50</v>
      </c>
      <c r="L254">
        <v>0.3</v>
      </c>
      <c r="M254">
        <v>50.1</v>
      </c>
      <c r="N254">
        <v>-4.0000000000000002E-4</v>
      </c>
      <c r="O254">
        <v>0</v>
      </c>
      <c r="P254">
        <v>0.1</v>
      </c>
      <c r="Q254">
        <v>0</v>
      </c>
      <c r="R254">
        <v>-1.1000000000000001E-3</v>
      </c>
      <c r="S254">
        <v>4</v>
      </c>
      <c r="T254">
        <v>3.99</v>
      </c>
      <c r="U254">
        <v>0</v>
      </c>
      <c r="V254" t="s">
        <v>22</v>
      </c>
      <c r="W254">
        <v>1.1E-5</v>
      </c>
      <c r="X254">
        <v>1</v>
      </c>
    </row>
    <row r="255" spans="1:25" x14ac:dyDescent="0.25">
      <c r="A255">
        <v>3.2840000000000001E-2</v>
      </c>
      <c r="B255" s="1">
        <v>45380.516770833332</v>
      </c>
      <c r="C255">
        <v>50</v>
      </c>
      <c r="D255">
        <v>1</v>
      </c>
      <c r="E255">
        <v>50.1</v>
      </c>
      <c r="F255">
        <v>0</v>
      </c>
      <c r="G255">
        <v>100</v>
      </c>
      <c r="H255">
        <v>3</v>
      </c>
      <c r="I255">
        <v>100</v>
      </c>
      <c r="J255">
        <v>-4.0000000000000002E-4</v>
      </c>
      <c r="K255">
        <v>50</v>
      </c>
      <c r="L255">
        <v>0.3</v>
      </c>
      <c r="M255">
        <v>50.1</v>
      </c>
      <c r="N255">
        <v>6.9999999999999999E-4</v>
      </c>
      <c r="O255">
        <v>0</v>
      </c>
      <c r="P255">
        <v>0.1</v>
      </c>
      <c r="Q255">
        <v>0</v>
      </c>
      <c r="R255">
        <v>-6.9999999999999999E-4</v>
      </c>
      <c r="S255">
        <v>4</v>
      </c>
      <c r="T255">
        <v>4</v>
      </c>
      <c r="U255">
        <v>0</v>
      </c>
      <c r="V255" t="s">
        <v>22</v>
      </c>
      <c r="W255">
        <v>1.43E-5</v>
      </c>
      <c r="X255">
        <v>1</v>
      </c>
    </row>
    <row r="256" spans="1:25" x14ac:dyDescent="0.25">
      <c r="A256">
        <v>3.2980000000000002E-2</v>
      </c>
      <c r="B256" s="1">
        <v>45380.516782407409</v>
      </c>
      <c r="C256">
        <v>50</v>
      </c>
      <c r="D256">
        <v>1</v>
      </c>
      <c r="E256">
        <v>50.1</v>
      </c>
      <c r="F256">
        <v>6.9999999999999999E-4</v>
      </c>
      <c r="G256">
        <v>100</v>
      </c>
      <c r="H256">
        <v>3</v>
      </c>
      <c r="I256">
        <v>100</v>
      </c>
      <c r="J256">
        <v>-6.9999999999999999E-4</v>
      </c>
      <c r="K256">
        <v>50</v>
      </c>
      <c r="L256">
        <v>0.3</v>
      </c>
      <c r="M256">
        <v>50.1</v>
      </c>
      <c r="N256">
        <v>6.9999999999999999E-4</v>
      </c>
      <c r="O256">
        <v>0</v>
      </c>
      <c r="P256">
        <v>0.1</v>
      </c>
      <c r="Q256">
        <v>0</v>
      </c>
      <c r="R256">
        <v>-1.1000000000000001E-3</v>
      </c>
      <c r="S256">
        <v>4</v>
      </c>
      <c r="T256">
        <v>4</v>
      </c>
      <c r="U256">
        <v>0</v>
      </c>
      <c r="V256" t="s">
        <v>22</v>
      </c>
      <c r="W256">
        <v>1.43E-5</v>
      </c>
      <c r="X256">
        <v>1</v>
      </c>
    </row>
    <row r="257" spans="1:24" x14ac:dyDescent="0.25">
      <c r="A257">
        <v>3.3119999999999997E-2</v>
      </c>
      <c r="B257" s="1">
        <v>45380.516782407409</v>
      </c>
      <c r="C257">
        <v>50</v>
      </c>
      <c r="D257">
        <v>1</v>
      </c>
      <c r="E257">
        <v>50</v>
      </c>
      <c r="F257">
        <v>-3.8999999999999998E-3</v>
      </c>
      <c r="G257">
        <v>100</v>
      </c>
      <c r="H257">
        <v>3</v>
      </c>
      <c r="I257">
        <v>100</v>
      </c>
      <c r="J257">
        <v>-4.0000000000000002E-4</v>
      </c>
      <c r="K257">
        <v>50</v>
      </c>
      <c r="L257">
        <v>0.3</v>
      </c>
      <c r="M257">
        <v>50.1</v>
      </c>
      <c r="N257">
        <v>-4.0000000000000002E-4</v>
      </c>
      <c r="O257">
        <v>0</v>
      </c>
      <c r="P257">
        <v>0.1</v>
      </c>
      <c r="Q257">
        <v>0</v>
      </c>
      <c r="R257">
        <v>-6.9999999999999999E-4</v>
      </c>
      <c r="S257">
        <v>4</v>
      </c>
      <c r="T257">
        <v>4</v>
      </c>
      <c r="U257">
        <v>0</v>
      </c>
      <c r="V257" t="s">
        <v>22</v>
      </c>
      <c r="W257">
        <v>1.7399999999999999E-5</v>
      </c>
      <c r="X257">
        <v>1</v>
      </c>
    </row>
    <row r="258" spans="1:24" x14ac:dyDescent="0.25">
      <c r="A258">
        <v>3.3259999999999998E-2</v>
      </c>
      <c r="B258" s="1">
        <v>45380.516793981478</v>
      </c>
      <c r="C258">
        <v>50</v>
      </c>
      <c r="D258">
        <v>1</v>
      </c>
      <c r="E258">
        <v>50</v>
      </c>
      <c r="F258">
        <v>-4.0000000000000002E-4</v>
      </c>
      <c r="G258">
        <v>100</v>
      </c>
      <c r="H258">
        <v>3</v>
      </c>
      <c r="I258">
        <v>100</v>
      </c>
      <c r="J258">
        <v>-6.9999999999999999E-4</v>
      </c>
      <c r="K258">
        <v>50</v>
      </c>
      <c r="L258">
        <v>0.3</v>
      </c>
      <c r="M258">
        <v>50.1</v>
      </c>
      <c r="N258">
        <v>-4.0000000000000002E-4</v>
      </c>
      <c r="O258">
        <v>0</v>
      </c>
      <c r="P258">
        <v>0.1</v>
      </c>
      <c r="Q258">
        <v>0</v>
      </c>
      <c r="R258">
        <v>-1.1000000000000001E-3</v>
      </c>
      <c r="S258">
        <v>4</v>
      </c>
      <c r="T258">
        <v>4</v>
      </c>
      <c r="U258">
        <v>0</v>
      </c>
      <c r="V258" t="s">
        <v>22</v>
      </c>
      <c r="W258">
        <v>1.7399999999999999E-5</v>
      </c>
      <c r="X258">
        <v>1</v>
      </c>
    </row>
    <row r="259" spans="1:24" x14ac:dyDescent="0.25">
      <c r="A259">
        <v>3.3390000000000003E-2</v>
      </c>
      <c r="B259" s="1">
        <v>45380.516793981478</v>
      </c>
      <c r="C259">
        <v>50</v>
      </c>
      <c r="D259">
        <v>1</v>
      </c>
      <c r="E259">
        <v>50</v>
      </c>
      <c r="F259">
        <v>6.9999999999999999E-4</v>
      </c>
      <c r="G259">
        <v>100</v>
      </c>
      <c r="H259">
        <v>3</v>
      </c>
      <c r="I259">
        <v>100</v>
      </c>
      <c r="J259">
        <v>1.4E-3</v>
      </c>
      <c r="K259">
        <v>50</v>
      </c>
      <c r="L259">
        <v>0.3</v>
      </c>
      <c r="M259">
        <v>50.1</v>
      </c>
      <c r="N259">
        <v>4.0000000000000002E-4</v>
      </c>
      <c r="O259">
        <v>0</v>
      </c>
      <c r="P259">
        <v>0.1</v>
      </c>
      <c r="Q259">
        <v>0</v>
      </c>
      <c r="R259">
        <v>-6.9999999999999999E-4</v>
      </c>
      <c r="S259">
        <v>4</v>
      </c>
      <c r="T259">
        <v>4</v>
      </c>
      <c r="U259">
        <v>0</v>
      </c>
      <c r="V259" t="s">
        <v>22</v>
      </c>
      <c r="W259">
        <v>2.02E-5</v>
      </c>
      <c r="X259">
        <v>1</v>
      </c>
    </row>
    <row r="260" spans="1:24" x14ac:dyDescent="0.25">
      <c r="A260">
        <v>3.3529999999999997E-2</v>
      </c>
      <c r="B260" s="1">
        <v>45380.516805555555</v>
      </c>
      <c r="C260">
        <v>50</v>
      </c>
      <c r="D260">
        <v>1</v>
      </c>
      <c r="E260">
        <v>50.1</v>
      </c>
      <c r="F260">
        <v>0</v>
      </c>
      <c r="G260">
        <v>100</v>
      </c>
      <c r="H260">
        <v>3</v>
      </c>
      <c r="I260">
        <v>100</v>
      </c>
      <c r="J260">
        <v>-1.1000000000000001E-3</v>
      </c>
      <c r="K260">
        <v>50</v>
      </c>
      <c r="L260">
        <v>0.3</v>
      </c>
      <c r="M260">
        <v>50.1</v>
      </c>
      <c r="N260">
        <v>1.8E-3</v>
      </c>
      <c r="O260">
        <v>0</v>
      </c>
      <c r="P260">
        <v>0.1</v>
      </c>
      <c r="Q260">
        <v>0</v>
      </c>
      <c r="R260">
        <v>-1.1000000000000001E-3</v>
      </c>
      <c r="S260">
        <v>4</v>
      </c>
      <c r="T260">
        <v>4</v>
      </c>
      <c r="U260">
        <v>0</v>
      </c>
      <c r="V260" t="s">
        <v>22</v>
      </c>
      <c r="W260">
        <v>2.02E-5</v>
      </c>
      <c r="X260">
        <v>1</v>
      </c>
    </row>
    <row r="261" spans="1:24" x14ac:dyDescent="0.25">
      <c r="A261">
        <v>3.3669999999999999E-2</v>
      </c>
      <c r="B261" s="1">
        <v>45380.516805555555</v>
      </c>
      <c r="C261">
        <v>50</v>
      </c>
      <c r="D261">
        <v>1</v>
      </c>
      <c r="E261">
        <v>50</v>
      </c>
      <c r="F261">
        <v>6.9999999999999999E-4</v>
      </c>
      <c r="G261">
        <v>100</v>
      </c>
      <c r="H261">
        <v>3</v>
      </c>
      <c r="I261">
        <v>100.1</v>
      </c>
      <c r="J261">
        <v>-4.0000000000000002E-4</v>
      </c>
      <c r="K261">
        <v>50</v>
      </c>
      <c r="L261">
        <v>0.3</v>
      </c>
      <c r="M261">
        <v>50.1</v>
      </c>
      <c r="N261">
        <v>0</v>
      </c>
      <c r="O261">
        <v>0</v>
      </c>
      <c r="P261">
        <v>0.1</v>
      </c>
      <c r="Q261">
        <v>0</v>
      </c>
      <c r="R261">
        <v>0</v>
      </c>
      <c r="S261">
        <v>4</v>
      </c>
      <c r="T261">
        <v>4</v>
      </c>
      <c r="U261">
        <v>0</v>
      </c>
      <c r="V261" t="s">
        <v>22</v>
      </c>
      <c r="W261">
        <v>2.2799999999999999E-5</v>
      </c>
      <c r="X261">
        <v>1</v>
      </c>
    </row>
    <row r="262" spans="1:24" x14ac:dyDescent="0.25">
      <c r="A262">
        <v>3.381E-2</v>
      </c>
      <c r="B262" s="1">
        <v>45380.516817129632</v>
      </c>
      <c r="C262">
        <v>50</v>
      </c>
      <c r="D262">
        <v>1</v>
      </c>
      <c r="E262">
        <v>50.1</v>
      </c>
      <c r="F262">
        <v>4.0000000000000002E-4</v>
      </c>
      <c r="G262">
        <v>100</v>
      </c>
      <c r="H262">
        <v>3</v>
      </c>
      <c r="I262">
        <v>100.1</v>
      </c>
      <c r="J262">
        <v>-1.8E-3</v>
      </c>
      <c r="K262">
        <v>50</v>
      </c>
      <c r="L262">
        <v>0.3</v>
      </c>
      <c r="M262">
        <v>50.1</v>
      </c>
      <c r="N262">
        <v>4.0000000000000002E-4</v>
      </c>
      <c r="O262">
        <v>0</v>
      </c>
      <c r="P262">
        <v>0.1</v>
      </c>
      <c r="Q262">
        <v>0</v>
      </c>
      <c r="R262">
        <v>-1.4E-3</v>
      </c>
      <c r="S262">
        <v>4</v>
      </c>
      <c r="T262">
        <v>4</v>
      </c>
      <c r="U262">
        <v>0</v>
      </c>
      <c r="V262" t="s">
        <v>22</v>
      </c>
      <c r="W262">
        <v>2.2799999999999999E-5</v>
      </c>
      <c r="X262">
        <v>1</v>
      </c>
    </row>
    <row r="263" spans="1:24" x14ac:dyDescent="0.25">
      <c r="B263" s="1"/>
      <c r="V263" s="2" t="s">
        <v>29</v>
      </c>
      <c r="W263" s="2">
        <f>AVERAGE(W252:W262)</f>
        <v>1.6379999999999999E-5</v>
      </c>
    </row>
    <row r="264" spans="1:24" x14ac:dyDescent="0.25">
      <c r="A264">
        <v>3.3950000000000001E-2</v>
      </c>
      <c r="B264" s="1">
        <v>45380.516817129632</v>
      </c>
      <c r="C264">
        <v>50</v>
      </c>
      <c r="D264">
        <v>1</v>
      </c>
      <c r="E264">
        <v>50</v>
      </c>
      <c r="F264">
        <v>0</v>
      </c>
      <c r="G264">
        <v>100</v>
      </c>
      <c r="H264">
        <v>3</v>
      </c>
      <c r="I264">
        <v>100</v>
      </c>
      <c r="J264">
        <v>-1.4E-3</v>
      </c>
      <c r="K264">
        <v>50</v>
      </c>
      <c r="L264">
        <v>0.3</v>
      </c>
      <c r="M264">
        <v>50.1</v>
      </c>
      <c r="N264">
        <v>1.4E-3</v>
      </c>
      <c r="O264">
        <v>450</v>
      </c>
      <c r="P264">
        <v>0.1</v>
      </c>
      <c r="Q264">
        <v>113.1</v>
      </c>
      <c r="R264">
        <v>9.8500000000000004E-2</v>
      </c>
      <c r="S264">
        <v>4</v>
      </c>
      <c r="T264">
        <v>4</v>
      </c>
      <c r="U264">
        <v>0</v>
      </c>
      <c r="V264" t="s">
        <v>22</v>
      </c>
      <c r="W264">
        <v>2.5400000000000001E-5</v>
      </c>
      <c r="X264">
        <v>1</v>
      </c>
    </row>
    <row r="265" spans="1:24" x14ac:dyDescent="0.25">
      <c r="A265">
        <v>3.4090000000000002E-2</v>
      </c>
      <c r="B265" s="1">
        <v>45380.516828703701</v>
      </c>
      <c r="C265">
        <v>50</v>
      </c>
      <c r="D265">
        <v>1</v>
      </c>
      <c r="E265">
        <v>50.1</v>
      </c>
      <c r="F265">
        <v>6.9999999999999999E-4</v>
      </c>
      <c r="G265">
        <v>100</v>
      </c>
      <c r="H265">
        <v>3</v>
      </c>
      <c r="I265">
        <v>100</v>
      </c>
      <c r="J265">
        <v>6.9999999999999999E-4</v>
      </c>
      <c r="K265">
        <v>50</v>
      </c>
      <c r="L265">
        <v>0.3</v>
      </c>
      <c r="M265">
        <v>50.1</v>
      </c>
      <c r="N265">
        <v>6.9999999999999999E-4</v>
      </c>
      <c r="O265">
        <v>450</v>
      </c>
      <c r="P265">
        <v>0.1</v>
      </c>
      <c r="Q265">
        <v>252.3</v>
      </c>
      <c r="R265">
        <v>9.8199999999999996E-2</v>
      </c>
      <c r="S265">
        <v>4</v>
      </c>
      <c r="T265">
        <v>4</v>
      </c>
      <c r="U265">
        <v>0</v>
      </c>
      <c r="V265" t="s">
        <v>22</v>
      </c>
      <c r="W265">
        <v>2.5400000000000001E-5</v>
      </c>
      <c r="X265">
        <v>1</v>
      </c>
    </row>
    <row r="266" spans="1:24" x14ac:dyDescent="0.25">
      <c r="A266">
        <v>3.4229999999999997E-2</v>
      </c>
      <c r="B266" s="1">
        <v>45380.516828703701</v>
      </c>
      <c r="C266">
        <v>50</v>
      </c>
      <c r="D266">
        <v>1</v>
      </c>
      <c r="E266">
        <v>50.1</v>
      </c>
      <c r="F266">
        <v>-1.1000000000000001E-3</v>
      </c>
      <c r="G266">
        <v>100</v>
      </c>
      <c r="H266">
        <v>3</v>
      </c>
      <c r="I266">
        <v>100</v>
      </c>
      <c r="J266">
        <v>-6.9999999999999999E-4</v>
      </c>
      <c r="K266">
        <v>50</v>
      </c>
      <c r="L266">
        <v>0.3</v>
      </c>
      <c r="M266">
        <v>50.1</v>
      </c>
      <c r="N266">
        <v>4.0000000000000002E-4</v>
      </c>
      <c r="O266">
        <v>450</v>
      </c>
      <c r="P266">
        <v>0.1</v>
      </c>
      <c r="Q266">
        <v>404.9</v>
      </c>
      <c r="R266">
        <v>9.7500000000000003E-2</v>
      </c>
      <c r="S266">
        <v>4</v>
      </c>
      <c r="T266">
        <v>4</v>
      </c>
      <c r="U266">
        <v>0</v>
      </c>
      <c r="V266" t="s">
        <v>22</v>
      </c>
      <c r="W266">
        <v>2.76E-5</v>
      </c>
      <c r="X266">
        <v>1</v>
      </c>
    </row>
    <row r="267" spans="1:24" x14ac:dyDescent="0.25">
      <c r="A267">
        <v>3.4369999999999998E-2</v>
      </c>
      <c r="B267" s="1">
        <v>45380.516840277778</v>
      </c>
      <c r="C267">
        <v>50</v>
      </c>
      <c r="D267">
        <v>1</v>
      </c>
      <c r="E267">
        <v>50</v>
      </c>
      <c r="F267">
        <v>0</v>
      </c>
      <c r="G267">
        <v>100</v>
      </c>
      <c r="H267">
        <v>3</v>
      </c>
      <c r="I267">
        <v>100</v>
      </c>
      <c r="J267">
        <v>4.0000000000000002E-4</v>
      </c>
      <c r="K267">
        <v>50</v>
      </c>
      <c r="L267">
        <v>0.3</v>
      </c>
      <c r="M267">
        <v>50.1</v>
      </c>
      <c r="N267">
        <v>4.0000000000000002E-4</v>
      </c>
      <c r="O267">
        <v>450</v>
      </c>
      <c r="P267">
        <v>0.1</v>
      </c>
      <c r="Q267">
        <v>390.3</v>
      </c>
      <c r="R267">
        <v>9.8500000000000004E-2</v>
      </c>
      <c r="S267">
        <v>4</v>
      </c>
      <c r="T267">
        <v>4</v>
      </c>
      <c r="U267">
        <v>0</v>
      </c>
      <c r="V267" t="s">
        <v>22</v>
      </c>
      <c r="W267">
        <v>2.76E-5</v>
      </c>
      <c r="X267">
        <v>1</v>
      </c>
    </row>
    <row r="268" spans="1:24" x14ac:dyDescent="0.25">
      <c r="A268">
        <v>3.4509999999999999E-2</v>
      </c>
      <c r="B268" s="1">
        <v>45380.516840277778</v>
      </c>
      <c r="C268">
        <v>50</v>
      </c>
      <c r="D268">
        <v>1</v>
      </c>
      <c r="E268">
        <v>50.1</v>
      </c>
      <c r="F268">
        <v>-4.0000000000000002E-4</v>
      </c>
      <c r="G268">
        <v>100</v>
      </c>
      <c r="H268">
        <v>3</v>
      </c>
      <c r="I268">
        <v>100</v>
      </c>
      <c r="J268">
        <v>1.1000000000000001E-3</v>
      </c>
      <c r="K268">
        <v>50</v>
      </c>
      <c r="L268">
        <v>0.3</v>
      </c>
      <c r="M268">
        <v>50.1</v>
      </c>
      <c r="N268">
        <v>-4.0000000000000002E-4</v>
      </c>
      <c r="O268">
        <v>450</v>
      </c>
      <c r="P268">
        <v>0.1</v>
      </c>
      <c r="Q268">
        <v>388.9</v>
      </c>
      <c r="R268">
        <v>9.9599999999999994E-2</v>
      </c>
      <c r="S268">
        <v>4</v>
      </c>
      <c r="T268">
        <v>4</v>
      </c>
      <c r="U268">
        <v>0</v>
      </c>
      <c r="V268" t="s">
        <v>22</v>
      </c>
      <c r="W268">
        <v>2.8799999999999999E-5</v>
      </c>
      <c r="X268">
        <v>1</v>
      </c>
    </row>
    <row r="269" spans="1:24" x14ac:dyDescent="0.25">
      <c r="A269">
        <v>3.4639999999999997E-2</v>
      </c>
      <c r="B269" s="1">
        <v>45380.516851851855</v>
      </c>
      <c r="C269">
        <v>50</v>
      </c>
      <c r="D269">
        <v>1</v>
      </c>
      <c r="E269">
        <v>50.1</v>
      </c>
      <c r="F269">
        <v>-0.34339999999999998</v>
      </c>
      <c r="G269">
        <v>100</v>
      </c>
      <c r="H269">
        <v>3</v>
      </c>
      <c r="I269">
        <v>100.1</v>
      </c>
      <c r="J269">
        <v>1.1000000000000001E-3</v>
      </c>
      <c r="K269">
        <v>50</v>
      </c>
      <c r="L269">
        <v>0.3</v>
      </c>
      <c r="M269">
        <v>2.2999999999999998</v>
      </c>
      <c r="N269">
        <v>0.29980000000000001</v>
      </c>
      <c r="O269">
        <v>450</v>
      </c>
      <c r="P269">
        <v>0.1</v>
      </c>
      <c r="Q269">
        <v>450.1</v>
      </c>
      <c r="R269">
        <v>8.8300000000000003E-2</v>
      </c>
      <c r="S269">
        <v>4</v>
      </c>
      <c r="T269">
        <v>4</v>
      </c>
      <c r="U269">
        <v>0</v>
      </c>
      <c r="V269" t="s">
        <v>22</v>
      </c>
      <c r="W269">
        <v>2.8799999999999999E-5</v>
      </c>
      <c r="X269">
        <v>1</v>
      </c>
    </row>
    <row r="270" spans="1:24" x14ac:dyDescent="0.25">
      <c r="A270">
        <v>3.4779999999999998E-2</v>
      </c>
      <c r="B270" s="1">
        <v>45380.516851851855</v>
      </c>
      <c r="C270">
        <v>50</v>
      </c>
      <c r="D270">
        <v>1</v>
      </c>
      <c r="E270">
        <v>44.4</v>
      </c>
      <c r="F270">
        <v>0.99860000000000004</v>
      </c>
      <c r="G270">
        <v>100</v>
      </c>
      <c r="H270">
        <v>3</v>
      </c>
      <c r="I270">
        <v>100</v>
      </c>
      <c r="J270">
        <v>1.4E-3</v>
      </c>
      <c r="K270">
        <v>50</v>
      </c>
      <c r="L270">
        <v>0.3</v>
      </c>
      <c r="M270">
        <v>16.5</v>
      </c>
      <c r="N270">
        <v>0.29980000000000001</v>
      </c>
      <c r="O270">
        <v>450</v>
      </c>
      <c r="P270">
        <v>0.1</v>
      </c>
      <c r="Q270">
        <v>283.39999999999998</v>
      </c>
      <c r="R270">
        <v>9.9199999999999997E-2</v>
      </c>
      <c r="S270">
        <v>4</v>
      </c>
      <c r="T270">
        <v>4</v>
      </c>
      <c r="U270">
        <v>0</v>
      </c>
      <c r="V270" t="s">
        <v>22</v>
      </c>
      <c r="W270">
        <v>2.6800000000000001E-5</v>
      </c>
      <c r="X270">
        <v>1</v>
      </c>
    </row>
    <row r="271" spans="1:24" x14ac:dyDescent="0.25">
      <c r="A271">
        <v>3.492E-2</v>
      </c>
      <c r="B271" s="1">
        <v>45380.516863425924</v>
      </c>
      <c r="C271">
        <v>50</v>
      </c>
      <c r="D271">
        <v>1</v>
      </c>
      <c r="E271">
        <v>45</v>
      </c>
      <c r="F271">
        <v>0.99970000000000003</v>
      </c>
      <c r="G271">
        <v>100</v>
      </c>
      <c r="H271">
        <v>3</v>
      </c>
      <c r="I271">
        <v>100</v>
      </c>
      <c r="J271">
        <v>1.8E-3</v>
      </c>
      <c r="K271">
        <v>50</v>
      </c>
      <c r="L271">
        <v>0.3</v>
      </c>
      <c r="M271">
        <v>18.7</v>
      </c>
      <c r="N271">
        <v>0.29980000000000001</v>
      </c>
      <c r="O271">
        <v>450</v>
      </c>
      <c r="P271">
        <v>0.1</v>
      </c>
      <c r="Q271">
        <v>267.5</v>
      </c>
      <c r="R271">
        <v>9.8900000000000002E-2</v>
      </c>
      <c r="S271">
        <v>4</v>
      </c>
      <c r="T271">
        <v>4</v>
      </c>
      <c r="U271">
        <v>0</v>
      </c>
      <c r="V271" t="s">
        <v>22</v>
      </c>
      <c r="W271">
        <v>2.6800000000000001E-5</v>
      </c>
      <c r="X271">
        <v>1</v>
      </c>
    </row>
    <row r="272" spans="1:24" x14ac:dyDescent="0.25">
      <c r="A272">
        <v>3.5060000000000001E-2</v>
      </c>
      <c r="B272" s="1">
        <v>45380.516863425924</v>
      </c>
      <c r="C272">
        <v>50</v>
      </c>
      <c r="D272">
        <v>1</v>
      </c>
      <c r="E272">
        <v>45.1</v>
      </c>
      <c r="F272">
        <v>0.99929999999999997</v>
      </c>
      <c r="G272">
        <v>100</v>
      </c>
      <c r="H272">
        <v>3</v>
      </c>
      <c r="I272">
        <v>100</v>
      </c>
      <c r="J272">
        <v>1.1000000000000001E-3</v>
      </c>
      <c r="K272">
        <v>50</v>
      </c>
      <c r="L272">
        <v>0.3</v>
      </c>
      <c r="M272">
        <v>17.2</v>
      </c>
      <c r="N272">
        <v>0.30120000000000002</v>
      </c>
      <c r="O272">
        <v>450</v>
      </c>
      <c r="P272">
        <v>0.1</v>
      </c>
      <c r="Q272">
        <v>267.3</v>
      </c>
      <c r="R272">
        <v>9.8500000000000004E-2</v>
      </c>
      <c r="S272">
        <v>4</v>
      </c>
      <c r="T272">
        <v>4</v>
      </c>
      <c r="U272">
        <v>0</v>
      </c>
      <c r="V272" t="s">
        <v>22</v>
      </c>
      <c r="W272">
        <v>2.1800000000000001E-5</v>
      </c>
      <c r="X272">
        <v>1</v>
      </c>
    </row>
    <row r="273" spans="1:24" x14ac:dyDescent="0.25">
      <c r="A273">
        <v>3.5200000000000002E-2</v>
      </c>
      <c r="B273" s="1">
        <v>45380.516875000001</v>
      </c>
      <c r="C273">
        <v>50</v>
      </c>
      <c r="D273">
        <v>1</v>
      </c>
      <c r="E273">
        <v>44.8</v>
      </c>
      <c r="F273">
        <v>0.999</v>
      </c>
      <c r="G273">
        <v>100</v>
      </c>
      <c r="H273">
        <v>3</v>
      </c>
      <c r="I273">
        <v>100</v>
      </c>
      <c r="J273">
        <v>4.0000000000000002E-4</v>
      </c>
      <c r="K273">
        <v>50</v>
      </c>
      <c r="L273">
        <v>0.3</v>
      </c>
      <c r="M273">
        <v>17.3</v>
      </c>
      <c r="N273">
        <v>0.29909999999999998</v>
      </c>
      <c r="O273">
        <v>450</v>
      </c>
      <c r="P273">
        <v>0.1</v>
      </c>
      <c r="Q273">
        <v>266.89999999999998</v>
      </c>
      <c r="R273">
        <v>9.8500000000000004E-2</v>
      </c>
      <c r="S273">
        <v>4</v>
      </c>
      <c r="T273">
        <v>4</v>
      </c>
      <c r="U273">
        <v>0</v>
      </c>
      <c r="V273" t="s">
        <v>22</v>
      </c>
      <c r="W273">
        <v>2.1800000000000001E-5</v>
      </c>
      <c r="X273">
        <v>1</v>
      </c>
    </row>
    <row r="274" spans="1:24" x14ac:dyDescent="0.25">
      <c r="A274">
        <v>3.5340000000000003E-2</v>
      </c>
      <c r="B274" s="1">
        <v>45380.516875000001</v>
      </c>
      <c r="C274">
        <v>50</v>
      </c>
      <c r="D274">
        <v>1</v>
      </c>
      <c r="E274">
        <v>44.5</v>
      </c>
      <c r="F274">
        <v>0.99860000000000004</v>
      </c>
      <c r="G274">
        <v>100</v>
      </c>
      <c r="H274">
        <v>3</v>
      </c>
      <c r="I274">
        <v>100</v>
      </c>
      <c r="J274">
        <v>6.9999999999999999E-4</v>
      </c>
      <c r="K274">
        <v>50</v>
      </c>
      <c r="L274">
        <v>0.3</v>
      </c>
      <c r="M274">
        <v>17</v>
      </c>
      <c r="N274">
        <v>0.30159999999999998</v>
      </c>
      <c r="O274">
        <v>450</v>
      </c>
      <c r="P274">
        <v>0.1</v>
      </c>
      <c r="Q274">
        <v>266.39999999999998</v>
      </c>
      <c r="R274">
        <v>9.8500000000000004E-2</v>
      </c>
      <c r="S274">
        <v>4</v>
      </c>
      <c r="T274">
        <v>3.99</v>
      </c>
      <c r="U274">
        <v>0</v>
      </c>
      <c r="V274" t="s">
        <v>22</v>
      </c>
      <c r="W274">
        <v>2.05E-5</v>
      </c>
      <c r="X274">
        <v>1</v>
      </c>
    </row>
    <row r="275" spans="1:24" x14ac:dyDescent="0.25">
      <c r="A275">
        <v>3.5479999999999998E-2</v>
      </c>
      <c r="B275" s="1">
        <v>45380.516886574071</v>
      </c>
      <c r="C275">
        <v>50</v>
      </c>
      <c r="D275">
        <v>1</v>
      </c>
      <c r="E275">
        <v>42.3</v>
      </c>
      <c r="F275">
        <v>0.99970000000000003</v>
      </c>
      <c r="G275">
        <v>100</v>
      </c>
      <c r="H275">
        <v>3</v>
      </c>
      <c r="I275">
        <v>100.1</v>
      </c>
      <c r="J275">
        <v>1.1000000000000001E-3</v>
      </c>
      <c r="K275">
        <v>50</v>
      </c>
      <c r="L275">
        <v>0.3</v>
      </c>
      <c r="M275">
        <v>17.3</v>
      </c>
      <c r="N275">
        <v>0.30020000000000002</v>
      </c>
      <c r="O275">
        <v>450</v>
      </c>
      <c r="P275">
        <v>0.1</v>
      </c>
      <c r="Q275">
        <v>266.2</v>
      </c>
      <c r="R275">
        <v>9.8900000000000002E-2</v>
      </c>
      <c r="S275">
        <v>4</v>
      </c>
      <c r="T275">
        <v>3.99</v>
      </c>
      <c r="U275">
        <v>0</v>
      </c>
      <c r="V275" t="s">
        <v>22</v>
      </c>
      <c r="W275">
        <v>2.05E-5</v>
      </c>
      <c r="X275">
        <v>1</v>
      </c>
    </row>
    <row r="276" spans="1:24" x14ac:dyDescent="0.25">
      <c r="A276">
        <v>3.5619999999999999E-2</v>
      </c>
      <c r="B276" s="1">
        <v>45380.516886574071</v>
      </c>
      <c r="C276">
        <v>50</v>
      </c>
      <c r="D276">
        <v>1</v>
      </c>
      <c r="E276">
        <v>44.7</v>
      </c>
      <c r="F276">
        <v>0.99929999999999997</v>
      </c>
      <c r="G276">
        <v>100</v>
      </c>
      <c r="H276">
        <v>3</v>
      </c>
      <c r="I276">
        <v>100</v>
      </c>
      <c r="J276">
        <v>1.4E-3</v>
      </c>
      <c r="K276">
        <v>50</v>
      </c>
      <c r="L276">
        <v>0.3</v>
      </c>
      <c r="M276">
        <v>17.5</v>
      </c>
      <c r="N276">
        <v>0.30049999999999999</v>
      </c>
      <c r="O276">
        <v>450</v>
      </c>
      <c r="P276">
        <v>0.1</v>
      </c>
      <c r="Q276">
        <v>266.2</v>
      </c>
      <c r="R276">
        <v>9.8900000000000002E-2</v>
      </c>
      <c r="S276">
        <v>4</v>
      </c>
      <c r="T276">
        <v>4</v>
      </c>
      <c r="U276">
        <v>0</v>
      </c>
      <c r="V276" t="s">
        <v>22</v>
      </c>
      <c r="W276">
        <v>2.0599999999999999E-5</v>
      </c>
      <c r="X276">
        <v>1</v>
      </c>
    </row>
    <row r="277" spans="1:24" x14ac:dyDescent="0.25">
      <c r="A277">
        <v>3.576E-2</v>
      </c>
      <c r="B277" s="1">
        <v>45380.516898148147</v>
      </c>
      <c r="C277">
        <v>50</v>
      </c>
      <c r="D277">
        <v>1</v>
      </c>
      <c r="E277">
        <v>44.3</v>
      </c>
      <c r="F277">
        <v>0.99860000000000004</v>
      </c>
      <c r="G277">
        <v>100</v>
      </c>
      <c r="H277">
        <v>3</v>
      </c>
      <c r="I277">
        <v>100</v>
      </c>
      <c r="J277">
        <v>1.4E-3</v>
      </c>
      <c r="K277">
        <v>50</v>
      </c>
      <c r="L277">
        <v>0.3</v>
      </c>
      <c r="M277">
        <v>17.399999999999999</v>
      </c>
      <c r="N277">
        <v>0.3009</v>
      </c>
      <c r="O277">
        <v>450</v>
      </c>
      <c r="P277">
        <v>0.1</v>
      </c>
      <c r="Q277">
        <v>266.3</v>
      </c>
      <c r="R277">
        <v>9.8900000000000002E-2</v>
      </c>
      <c r="S277">
        <v>4</v>
      </c>
      <c r="T277">
        <v>4</v>
      </c>
      <c r="U277">
        <v>0</v>
      </c>
      <c r="V277" t="s">
        <v>22</v>
      </c>
      <c r="W277">
        <v>2.0599999999999999E-5</v>
      </c>
      <c r="X277">
        <v>1</v>
      </c>
    </row>
    <row r="278" spans="1:24" x14ac:dyDescent="0.25">
      <c r="B278" s="1"/>
    </row>
    <row r="279" spans="1:24" x14ac:dyDescent="0.25">
      <c r="A279">
        <v>3.5889999999999998E-2</v>
      </c>
      <c r="B279" s="1">
        <v>45380.516898148147</v>
      </c>
      <c r="C279">
        <v>50</v>
      </c>
      <c r="D279">
        <v>1</v>
      </c>
      <c r="E279">
        <v>43.7</v>
      </c>
      <c r="F279">
        <v>0.99790000000000001</v>
      </c>
      <c r="G279">
        <v>100</v>
      </c>
      <c r="H279">
        <v>3</v>
      </c>
      <c r="I279">
        <v>100</v>
      </c>
      <c r="J279">
        <v>1.8E-3</v>
      </c>
      <c r="K279">
        <v>50</v>
      </c>
      <c r="L279">
        <v>0.3</v>
      </c>
      <c r="M279">
        <v>17.100000000000001</v>
      </c>
      <c r="N279">
        <v>0.30049999999999999</v>
      </c>
      <c r="O279">
        <v>0</v>
      </c>
      <c r="P279">
        <v>0.1</v>
      </c>
      <c r="Q279">
        <v>193.4</v>
      </c>
      <c r="R279">
        <v>-9.9000000000000008E-3</v>
      </c>
      <c r="S279">
        <v>4</v>
      </c>
      <c r="T279">
        <v>4</v>
      </c>
      <c r="U279">
        <v>0</v>
      </c>
      <c r="V279" t="s">
        <v>22</v>
      </c>
      <c r="W279">
        <v>2.1500000000000001E-5</v>
      </c>
      <c r="X279">
        <v>1</v>
      </c>
    </row>
    <row r="280" spans="1:24" x14ac:dyDescent="0.25">
      <c r="A280">
        <v>3.603E-2</v>
      </c>
      <c r="B280" s="1">
        <v>45380.516909722224</v>
      </c>
      <c r="C280">
        <v>50</v>
      </c>
      <c r="D280">
        <v>1</v>
      </c>
      <c r="E280">
        <v>43.7</v>
      </c>
      <c r="F280">
        <v>0.99860000000000004</v>
      </c>
      <c r="G280">
        <v>100</v>
      </c>
      <c r="H280">
        <v>3</v>
      </c>
      <c r="I280">
        <v>100</v>
      </c>
      <c r="J280">
        <v>6.9999999999999999E-4</v>
      </c>
      <c r="K280">
        <v>50</v>
      </c>
      <c r="L280">
        <v>0.3</v>
      </c>
      <c r="M280">
        <v>17.5</v>
      </c>
      <c r="N280">
        <v>0.29980000000000001</v>
      </c>
      <c r="O280">
        <v>0</v>
      </c>
      <c r="P280">
        <v>0.1</v>
      </c>
      <c r="Q280">
        <v>44.3</v>
      </c>
      <c r="R280">
        <v>-2.5000000000000001E-3</v>
      </c>
      <c r="S280">
        <v>4</v>
      </c>
      <c r="T280">
        <v>4</v>
      </c>
      <c r="U280">
        <v>0</v>
      </c>
      <c r="V280" t="s">
        <v>22</v>
      </c>
      <c r="W280">
        <v>2.1500000000000001E-5</v>
      </c>
      <c r="X280">
        <v>1</v>
      </c>
    </row>
    <row r="281" spans="1:24" x14ac:dyDescent="0.25">
      <c r="A281">
        <v>3.6170000000000001E-2</v>
      </c>
      <c r="B281" s="1">
        <v>45380.516909722224</v>
      </c>
      <c r="C281">
        <v>50</v>
      </c>
      <c r="D281">
        <v>1</v>
      </c>
      <c r="E281">
        <v>43.3</v>
      </c>
      <c r="F281">
        <v>0.99829999999999997</v>
      </c>
      <c r="G281">
        <v>100</v>
      </c>
      <c r="H281">
        <v>3</v>
      </c>
      <c r="I281">
        <v>100.1</v>
      </c>
      <c r="J281">
        <v>1.1000000000000001E-3</v>
      </c>
      <c r="K281">
        <v>50</v>
      </c>
      <c r="L281">
        <v>0.3</v>
      </c>
      <c r="M281">
        <v>17.3</v>
      </c>
      <c r="N281">
        <v>0.2994</v>
      </c>
      <c r="O281">
        <v>0</v>
      </c>
      <c r="P281">
        <v>0.1</v>
      </c>
      <c r="Q281">
        <v>38.1</v>
      </c>
      <c r="R281">
        <v>-2.5000000000000001E-3</v>
      </c>
      <c r="S281">
        <v>4</v>
      </c>
      <c r="T281">
        <v>4</v>
      </c>
      <c r="U281">
        <v>0</v>
      </c>
      <c r="V281" t="s">
        <v>22</v>
      </c>
      <c r="W281">
        <v>2.3E-5</v>
      </c>
      <c r="X281">
        <v>1</v>
      </c>
    </row>
    <row r="282" spans="1:24" x14ac:dyDescent="0.25">
      <c r="A282">
        <v>3.6310000000000002E-2</v>
      </c>
      <c r="B282" s="1">
        <v>45380.516921296294</v>
      </c>
      <c r="C282">
        <v>50</v>
      </c>
      <c r="D282">
        <v>1</v>
      </c>
      <c r="E282">
        <v>43.1</v>
      </c>
      <c r="F282">
        <v>0.99970000000000003</v>
      </c>
      <c r="G282">
        <v>100</v>
      </c>
      <c r="H282">
        <v>3</v>
      </c>
      <c r="I282">
        <v>100</v>
      </c>
      <c r="J282">
        <v>1.4E-3</v>
      </c>
      <c r="K282">
        <v>50</v>
      </c>
      <c r="L282">
        <v>0.3</v>
      </c>
      <c r="M282">
        <v>17.2</v>
      </c>
      <c r="N282">
        <v>0.29980000000000001</v>
      </c>
      <c r="O282">
        <v>0</v>
      </c>
      <c r="P282">
        <v>0.1</v>
      </c>
      <c r="Q282">
        <v>36.6</v>
      </c>
      <c r="R282">
        <v>-2.8E-3</v>
      </c>
      <c r="S282">
        <v>4</v>
      </c>
      <c r="T282">
        <v>4</v>
      </c>
      <c r="U282">
        <v>0</v>
      </c>
      <c r="V282" t="s">
        <v>22</v>
      </c>
      <c r="W282">
        <v>2.3E-5</v>
      </c>
      <c r="X282">
        <v>1</v>
      </c>
    </row>
    <row r="283" spans="1:24" x14ac:dyDescent="0.25">
      <c r="A283">
        <v>3.6450000000000003E-2</v>
      </c>
      <c r="B283" s="1">
        <v>45380.516921296294</v>
      </c>
      <c r="C283">
        <v>50</v>
      </c>
      <c r="D283">
        <v>1</v>
      </c>
      <c r="E283">
        <v>42.9</v>
      </c>
      <c r="F283">
        <v>0.99970000000000003</v>
      </c>
      <c r="G283">
        <v>100</v>
      </c>
      <c r="H283">
        <v>3</v>
      </c>
      <c r="I283">
        <v>100</v>
      </c>
      <c r="J283">
        <v>1.8E-3</v>
      </c>
      <c r="K283">
        <v>50</v>
      </c>
      <c r="L283">
        <v>0.3</v>
      </c>
      <c r="M283">
        <v>17.2</v>
      </c>
      <c r="N283">
        <v>0.30049999999999999</v>
      </c>
      <c r="O283">
        <v>0</v>
      </c>
      <c r="P283">
        <v>0.1</v>
      </c>
      <c r="Q283">
        <v>34.5</v>
      </c>
      <c r="R283">
        <v>-2.5000000000000001E-3</v>
      </c>
      <c r="S283">
        <v>4</v>
      </c>
      <c r="T283">
        <v>4</v>
      </c>
      <c r="U283">
        <v>0</v>
      </c>
      <c r="V283" t="s">
        <v>22</v>
      </c>
      <c r="W283">
        <v>2.4600000000000002E-5</v>
      </c>
      <c r="X283">
        <v>1</v>
      </c>
    </row>
    <row r="284" spans="1:24" x14ac:dyDescent="0.25">
      <c r="A284">
        <v>3.6589999999999998E-2</v>
      </c>
      <c r="B284" s="1">
        <v>45380.516932870371</v>
      </c>
      <c r="C284">
        <v>50</v>
      </c>
      <c r="D284">
        <v>1</v>
      </c>
      <c r="E284">
        <v>42.8</v>
      </c>
      <c r="F284">
        <v>0.99970000000000003</v>
      </c>
      <c r="G284">
        <v>100</v>
      </c>
      <c r="H284">
        <v>3</v>
      </c>
      <c r="I284">
        <v>100</v>
      </c>
      <c r="J284">
        <v>1.8E-3</v>
      </c>
      <c r="K284">
        <v>50</v>
      </c>
      <c r="L284">
        <v>0.3</v>
      </c>
      <c r="M284">
        <v>17.2</v>
      </c>
      <c r="N284">
        <v>0.2994</v>
      </c>
      <c r="O284">
        <v>0</v>
      </c>
      <c r="P284">
        <v>0.1</v>
      </c>
      <c r="Q284">
        <v>31.9</v>
      </c>
      <c r="R284">
        <v>-3.5000000000000001E-3</v>
      </c>
      <c r="S284">
        <v>4</v>
      </c>
      <c r="T284">
        <v>4</v>
      </c>
      <c r="U284">
        <v>0</v>
      </c>
      <c r="V284" t="s">
        <v>22</v>
      </c>
      <c r="W284">
        <v>2.4600000000000002E-5</v>
      </c>
      <c r="X284">
        <v>1</v>
      </c>
    </row>
    <row r="285" spans="1:24" x14ac:dyDescent="0.25">
      <c r="A285">
        <v>3.6729999999999999E-2</v>
      </c>
      <c r="B285" s="1">
        <v>45380.516932870371</v>
      </c>
      <c r="C285">
        <v>50</v>
      </c>
      <c r="D285">
        <v>1</v>
      </c>
      <c r="E285">
        <v>42.8</v>
      </c>
      <c r="F285">
        <v>0.999</v>
      </c>
      <c r="G285">
        <v>100</v>
      </c>
      <c r="H285">
        <v>3</v>
      </c>
      <c r="I285">
        <v>100.1</v>
      </c>
      <c r="J285">
        <v>4.0000000000000002E-4</v>
      </c>
      <c r="K285">
        <v>50</v>
      </c>
      <c r="L285">
        <v>0.3</v>
      </c>
      <c r="M285">
        <v>17.100000000000001</v>
      </c>
      <c r="N285">
        <v>0.29980000000000001</v>
      </c>
      <c r="O285">
        <v>0</v>
      </c>
      <c r="P285">
        <v>0.1</v>
      </c>
      <c r="Q285">
        <v>29.4</v>
      </c>
      <c r="R285">
        <v>-3.2000000000000002E-3</v>
      </c>
      <c r="S285">
        <v>4</v>
      </c>
      <c r="T285">
        <v>4</v>
      </c>
      <c r="U285">
        <v>0</v>
      </c>
      <c r="V285" t="s">
        <v>22</v>
      </c>
      <c r="W285">
        <v>2.5999999999999998E-5</v>
      </c>
      <c r="X285">
        <v>1</v>
      </c>
    </row>
    <row r="286" spans="1:24" x14ac:dyDescent="0.25">
      <c r="A286">
        <v>3.687E-2</v>
      </c>
      <c r="B286" s="1">
        <v>45380.516944444447</v>
      </c>
      <c r="C286">
        <v>50</v>
      </c>
      <c r="D286">
        <v>1</v>
      </c>
      <c r="E286">
        <v>42.3</v>
      </c>
      <c r="F286">
        <v>0.99929999999999997</v>
      </c>
      <c r="G286">
        <v>100</v>
      </c>
      <c r="H286">
        <v>3</v>
      </c>
      <c r="I286">
        <v>100</v>
      </c>
      <c r="J286">
        <v>6.9999999999999999E-4</v>
      </c>
      <c r="K286">
        <v>50</v>
      </c>
      <c r="L286">
        <v>0.3</v>
      </c>
      <c r="M286">
        <v>17.100000000000001</v>
      </c>
      <c r="N286">
        <v>0.3009</v>
      </c>
      <c r="O286">
        <v>0</v>
      </c>
      <c r="P286">
        <v>0.1</v>
      </c>
      <c r="Q286">
        <v>27.4</v>
      </c>
      <c r="R286">
        <v>-2.8E-3</v>
      </c>
      <c r="S286">
        <v>4</v>
      </c>
      <c r="T286">
        <v>4</v>
      </c>
      <c r="U286">
        <v>0</v>
      </c>
      <c r="V286" t="s">
        <v>22</v>
      </c>
      <c r="W286">
        <v>2.5999999999999998E-5</v>
      </c>
      <c r="X286">
        <v>1</v>
      </c>
    </row>
    <row r="287" spans="1:24" x14ac:dyDescent="0.25">
      <c r="A287">
        <v>3.7010000000000001E-2</v>
      </c>
      <c r="B287" s="1">
        <v>45380.516944444447</v>
      </c>
      <c r="C287">
        <v>50</v>
      </c>
      <c r="D287">
        <v>1</v>
      </c>
      <c r="E287">
        <v>42.6</v>
      </c>
      <c r="F287">
        <v>0.99860000000000004</v>
      </c>
      <c r="G287">
        <v>100</v>
      </c>
      <c r="H287">
        <v>3</v>
      </c>
      <c r="I287">
        <v>100.1</v>
      </c>
      <c r="J287">
        <v>1.8E-3</v>
      </c>
      <c r="K287">
        <v>50</v>
      </c>
      <c r="L287">
        <v>0.3</v>
      </c>
      <c r="M287">
        <v>17</v>
      </c>
      <c r="N287">
        <v>0.29909999999999998</v>
      </c>
      <c r="O287">
        <v>0</v>
      </c>
      <c r="P287">
        <v>0.1</v>
      </c>
      <c r="Q287">
        <v>24.9</v>
      </c>
      <c r="R287">
        <v>-2.0999999999999999E-3</v>
      </c>
      <c r="S287">
        <v>4</v>
      </c>
      <c r="T287">
        <v>4</v>
      </c>
      <c r="U287">
        <v>0</v>
      </c>
      <c r="V287" t="s">
        <v>22</v>
      </c>
      <c r="W287">
        <v>2.72E-5</v>
      </c>
      <c r="X287">
        <v>1</v>
      </c>
    </row>
    <row r="288" spans="1:24" x14ac:dyDescent="0.25">
      <c r="A288">
        <v>3.7139999999999999E-2</v>
      </c>
      <c r="B288" s="1">
        <v>45380.516956018517</v>
      </c>
      <c r="C288">
        <v>50</v>
      </c>
      <c r="D288">
        <v>1</v>
      </c>
      <c r="E288">
        <v>42.3</v>
      </c>
      <c r="F288">
        <v>0.999</v>
      </c>
      <c r="G288">
        <v>100</v>
      </c>
      <c r="H288">
        <v>3</v>
      </c>
      <c r="I288">
        <v>100</v>
      </c>
      <c r="J288">
        <v>1.8E-3</v>
      </c>
      <c r="K288">
        <v>50</v>
      </c>
      <c r="L288">
        <v>0.3</v>
      </c>
      <c r="M288">
        <v>16.899999999999999</v>
      </c>
      <c r="N288">
        <v>0.3009</v>
      </c>
      <c r="O288">
        <v>0</v>
      </c>
      <c r="P288">
        <v>0.1</v>
      </c>
      <c r="Q288">
        <v>23.1</v>
      </c>
      <c r="R288">
        <v>-3.2000000000000002E-3</v>
      </c>
      <c r="S288">
        <v>4</v>
      </c>
      <c r="T288">
        <v>4</v>
      </c>
      <c r="U288">
        <v>0</v>
      </c>
      <c r="V288" t="s">
        <v>22</v>
      </c>
      <c r="W288">
        <v>2.72E-5</v>
      </c>
      <c r="X288">
        <v>1</v>
      </c>
    </row>
    <row r="289" spans="1:24" x14ac:dyDescent="0.25">
      <c r="A289">
        <v>3.7280000000000001E-2</v>
      </c>
      <c r="B289" s="1">
        <v>45380.516956018517</v>
      </c>
      <c r="C289">
        <v>50</v>
      </c>
      <c r="D289">
        <v>1</v>
      </c>
      <c r="E289">
        <v>42.2</v>
      </c>
      <c r="F289">
        <v>0.999</v>
      </c>
      <c r="G289">
        <v>100</v>
      </c>
      <c r="H289">
        <v>3</v>
      </c>
      <c r="I289">
        <v>100</v>
      </c>
      <c r="J289">
        <v>1.4E-3</v>
      </c>
      <c r="K289">
        <v>50</v>
      </c>
      <c r="L289">
        <v>0.3</v>
      </c>
      <c r="M289">
        <v>16.899999999999999</v>
      </c>
      <c r="N289">
        <v>0.30020000000000002</v>
      </c>
      <c r="O289">
        <v>0</v>
      </c>
      <c r="P289">
        <v>0.1</v>
      </c>
      <c r="Q289">
        <v>21.1</v>
      </c>
      <c r="R289">
        <v>-2.8E-3</v>
      </c>
      <c r="S289">
        <v>4</v>
      </c>
      <c r="T289">
        <v>4</v>
      </c>
      <c r="U289">
        <v>0</v>
      </c>
      <c r="V289" t="s">
        <v>22</v>
      </c>
      <c r="W289">
        <v>2.8399999999999999E-5</v>
      </c>
      <c r="X289">
        <v>1</v>
      </c>
    </row>
    <row r="290" spans="1:24" x14ac:dyDescent="0.25">
      <c r="A290">
        <v>3.7420000000000002E-2</v>
      </c>
      <c r="B290" s="1">
        <v>45380.516967592594</v>
      </c>
      <c r="C290">
        <v>50</v>
      </c>
      <c r="D290">
        <v>1</v>
      </c>
      <c r="E290">
        <v>42.3</v>
      </c>
      <c r="F290">
        <v>0.99860000000000004</v>
      </c>
      <c r="G290">
        <v>100</v>
      </c>
      <c r="H290">
        <v>3</v>
      </c>
      <c r="I290">
        <v>100</v>
      </c>
      <c r="J290">
        <v>1.4E-3</v>
      </c>
      <c r="K290">
        <v>50</v>
      </c>
      <c r="L290">
        <v>0.3</v>
      </c>
      <c r="M290">
        <v>16.8</v>
      </c>
      <c r="N290">
        <v>0.30020000000000002</v>
      </c>
      <c r="O290">
        <v>0</v>
      </c>
      <c r="P290">
        <v>0.1</v>
      </c>
      <c r="Q290">
        <v>19</v>
      </c>
      <c r="R290">
        <v>-2.8E-3</v>
      </c>
      <c r="S290">
        <v>4</v>
      </c>
      <c r="T290">
        <v>4</v>
      </c>
      <c r="U290">
        <v>0</v>
      </c>
      <c r="V290" t="s">
        <v>22</v>
      </c>
      <c r="W290">
        <v>2.8399999999999999E-5</v>
      </c>
      <c r="X290">
        <v>1</v>
      </c>
    </row>
    <row r="291" spans="1:24" x14ac:dyDescent="0.25">
      <c r="A291">
        <v>3.7560000000000003E-2</v>
      </c>
      <c r="B291" s="1">
        <v>45380.516967592594</v>
      </c>
      <c r="C291">
        <v>50</v>
      </c>
      <c r="D291">
        <v>1</v>
      </c>
      <c r="E291">
        <v>42.1</v>
      </c>
      <c r="F291">
        <v>0.99719999999999998</v>
      </c>
      <c r="G291">
        <v>100</v>
      </c>
      <c r="H291">
        <v>3</v>
      </c>
      <c r="I291">
        <v>100.1</v>
      </c>
      <c r="J291">
        <v>1.1000000000000001E-3</v>
      </c>
      <c r="K291">
        <v>50</v>
      </c>
      <c r="L291">
        <v>0.3</v>
      </c>
      <c r="M291">
        <v>16.899999999999999</v>
      </c>
      <c r="N291">
        <v>0.30020000000000002</v>
      </c>
      <c r="O291">
        <v>0</v>
      </c>
      <c r="P291">
        <v>0.1</v>
      </c>
      <c r="Q291">
        <v>16.899999999999999</v>
      </c>
      <c r="R291">
        <v>-3.8999999999999998E-3</v>
      </c>
      <c r="S291">
        <v>4</v>
      </c>
      <c r="T291">
        <v>4</v>
      </c>
      <c r="U291">
        <v>0</v>
      </c>
      <c r="V291" t="s">
        <v>22</v>
      </c>
      <c r="W291">
        <v>2.9499999999999999E-5</v>
      </c>
      <c r="X291">
        <v>1</v>
      </c>
    </row>
    <row r="292" spans="1:24" x14ac:dyDescent="0.25">
      <c r="A292">
        <v>3.7699999999999997E-2</v>
      </c>
      <c r="B292" s="1">
        <v>45380.516979166663</v>
      </c>
      <c r="C292">
        <v>50</v>
      </c>
      <c r="D292">
        <v>1</v>
      </c>
      <c r="E292">
        <v>41.8</v>
      </c>
      <c r="F292">
        <v>0.99929999999999997</v>
      </c>
      <c r="G292">
        <v>100</v>
      </c>
      <c r="H292">
        <v>3</v>
      </c>
      <c r="I292">
        <v>100.1</v>
      </c>
      <c r="J292">
        <v>1.4E-3</v>
      </c>
      <c r="K292">
        <v>50</v>
      </c>
      <c r="L292">
        <v>0.3</v>
      </c>
      <c r="M292">
        <v>16.899999999999999</v>
      </c>
      <c r="N292">
        <v>0.3009</v>
      </c>
      <c r="O292">
        <v>0</v>
      </c>
      <c r="P292">
        <v>0.1</v>
      </c>
      <c r="Q292">
        <v>15.6</v>
      </c>
      <c r="R292">
        <v>-2.5000000000000001E-3</v>
      </c>
      <c r="S292">
        <v>4</v>
      </c>
      <c r="T292">
        <v>4</v>
      </c>
      <c r="U292">
        <v>0</v>
      </c>
      <c r="V292" t="s">
        <v>22</v>
      </c>
      <c r="W292">
        <v>2.9499999999999999E-5</v>
      </c>
      <c r="X292">
        <v>1</v>
      </c>
    </row>
    <row r="293" spans="1:24" x14ac:dyDescent="0.25">
      <c r="A293">
        <v>3.7839999999999999E-2</v>
      </c>
      <c r="B293" s="1">
        <v>45380.516979166663</v>
      </c>
      <c r="C293">
        <v>50</v>
      </c>
      <c r="D293">
        <v>1</v>
      </c>
      <c r="E293">
        <v>41.9</v>
      </c>
      <c r="F293">
        <v>0.999</v>
      </c>
      <c r="G293">
        <v>100</v>
      </c>
      <c r="H293">
        <v>3</v>
      </c>
      <c r="I293">
        <v>100.1</v>
      </c>
      <c r="J293">
        <v>1.1000000000000001E-3</v>
      </c>
      <c r="K293">
        <v>50</v>
      </c>
      <c r="L293">
        <v>0.3</v>
      </c>
      <c r="M293">
        <v>16.899999999999999</v>
      </c>
      <c r="N293">
        <v>0.29909999999999998</v>
      </c>
      <c r="O293">
        <v>0</v>
      </c>
      <c r="P293">
        <v>0.1</v>
      </c>
      <c r="Q293">
        <v>13.8</v>
      </c>
      <c r="R293">
        <v>-2.5000000000000001E-3</v>
      </c>
      <c r="S293">
        <v>4</v>
      </c>
      <c r="T293">
        <v>4</v>
      </c>
      <c r="U293">
        <v>0</v>
      </c>
      <c r="V293" t="s">
        <v>22</v>
      </c>
      <c r="W293">
        <v>3.0599999999999998E-5</v>
      </c>
      <c r="X293">
        <v>1</v>
      </c>
    </row>
    <row r="294" spans="1:24" x14ac:dyDescent="0.25">
      <c r="A294">
        <v>3.798E-2</v>
      </c>
      <c r="B294" s="1">
        <v>45380.51699074074</v>
      </c>
      <c r="C294">
        <v>50</v>
      </c>
      <c r="D294">
        <v>1</v>
      </c>
      <c r="E294">
        <v>41.6</v>
      </c>
      <c r="F294">
        <v>0.999</v>
      </c>
      <c r="G294">
        <v>100</v>
      </c>
      <c r="H294">
        <v>3</v>
      </c>
      <c r="I294">
        <v>100</v>
      </c>
      <c r="J294">
        <v>1.4E-3</v>
      </c>
      <c r="K294">
        <v>50</v>
      </c>
      <c r="L294">
        <v>0.3</v>
      </c>
      <c r="M294">
        <v>17</v>
      </c>
      <c r="N294">
        <v>0.3009</v>
      </c>
      <c r="O294">
        <v>0</v>
      </c>
      <c r="P294">
        <v>0.1</v>
      </c>
      <c r="Q294">
        <v>12.4</v>
      </c>
      <c r="R294">
        <v>-2.5000000000000001E-3</v>
      </c>
      <c r="S294">
        <v>4</v>
      </c>
      <c r="T294">
        <v>4</v>
      </c>
      <c r="U294">
        <v>0</v>
      </c>
      <c r="V294" t="s">
        <v>22</v>
      </c>
      <c r="W294">
        <v>3.0599999999999998E-5</v>
      </c>
      <c r="X294">
        <v>1</v>
      </c>
    </row>
    <row r="295" spans="1:24" x14ac:dyDescent="0.25">
      <c r="A295">
        <v>3.8120000000000001E-2</v>
      </c>
      <c r="B295" s="1">
        <v>45380.51699074074</v>
      </c>
      <c r="C295">
        <v>50</v>
      </c>
      <c r="D295">
        <v>1</v>
      </c>
      <c r="E295">
        <v>41.7</v>
      </c>
      <c r="F295">
        <v>0.99829999999999997</v>
      </c>
      <c r="G295">
        <v>100</v>
      </c>
      <c r="H295">
        <v>3</v>
      </c>
      <c r="I295">
        <v>100</v>
      </c>
      <c r="J295">
        <v>1.4E-3</v>
      </c>
      <c r="K295">
        <v>50</v>
      </c>
      <c r="L295">
        <v>0.3</v>
      </c>
      <c r="M295">
        <v>16.899999999999999</v>
      </c>
      <c r="N295">
        <v>0.29980000000000001</v>
      </c>
      <c r="O295">
        <v>0</v>
      </c>
      <c r="P295">
        <v>0.1</v>
      </c>
      <c r="Q295">
        <v>10.9</v>
      </c>
      <c r="R295">
        <v>-2.0999999999999999E-3</v>
      </c>
      <c r="S295">
        <v>4</v>
      </c>
      <c r="T295">
        <v>4</v>
      </c>
      <c r="U295">
        <v>0</v>
      </c>
      <c r="V295" t="s">
        <v>22</v>
      </c>
      <c r="W295">
        <v>3.15E-5</v>
      </c>
      <c r="X295">
        <v>1</v>
      </c>
    </row>
    <row r="296" spans="1:24" x14ac:dyDescent="0.25">
      <c r="A296">
        <v>3.8260000000000002E-2</v>
      </c>
      <c r="B296" s="1">
        <v>45380.517002314817</v>
      </c>
      <c r="C296">
        <v>50</v>
      </c>
      <c r="D296">
        <v>1</v>
      </c>
      <c r="E296">
        <v>41.5</v>
      </c>
      <c r="F296">
        <v>0.999</v>
      </c>
      <c r="G296">
        <v>100</v>
      </c>
      <c r="H296">
        <v>3</v>
      </c>
      <c r="I296">
        <v>100</v>
      </c>
      <c r="J296">
        <v>1.4E-3</v>
      </c>
      <c r="K296">
        <v>50</v>
      </c>
      <c r="L296">
        <v>0.3</v>
      </c>
      <c r="M296">
        <v>16.8</v>
      </c>
      <c r="N296">
        <v>0.3009</v>
      </c>
      <c r="O296">
        <v>0</v>
      </c>
      <c r="P296">
        <v>0.1</v>
      </c>
      <c r="Q296">
        <v>9.5</v>
      </c>
      <c r="R296">
        <v>-1.8E-3</v>
      </c>
      <c r="S296">
        <v>4</v>
      </c>
      <c r="T296">
        <v>4</v>
      </c>
      <c r="U296">
        <v>0</v>
      </c>
      <c r="V296" t="s">
        <v>22</v>
      </c>
      <c r="W296">
        <v>3.15E-5</v>
      </c>
      <c r="X296">
        <v>1</v>
      </c>
    </row>
    <row r="297" spans="1:24" x14ac:dyDescent="0.25">
      <c r="A297">
        <v>3.8390000000000001E-2</v>
      </c>
      <c r="B297" s="1">
        <v>45380.517002314817</v>
      </c>
      <c r="C297">
        <v>50</v>
      </c>
      <c r="D297">
        <v>1</v>
      </c>
      <c r="E297">
        <v>41.8</v>
      </c>
      <c r="F297">
        <v>0.99790000000000001</v>
      </c>
      <c r="G297">
        <v>100</v>
      </c>
      <c r="H297">
        <v>3</v>
      </c>
      <c r="I297">
        <v>100</v>
      </c>
      <c r="J297">
        <v>4.0000000000000002E-4</v>
      </c>
      <c r="K297">
        <v>50</v>
      </c>
      <c r="L297">
        <v>0.3</v>
      </c>
      <c r="M297">
        <v>16.7</v>
      </c>
      <c r="N297">
        <v>0.29909999999999998</v>
      </c>
      <c r="O297">
        <v>0</v>
      </c>
      <c r="P297">
        <v>0.1</v>
      </c>
      <c r="Q297">
        <v>8.4</v>
      </c>
      <c r="R297">
        <v>-1.8E-3</v>
      </c>
      <c r="S297">
        <v>4</v>
      </c>
      <c r="T297">
        <v>4</v>
      </c>
      <c r="U297">
        <v>0</v>
      </c>
      <c r="V297" t="s">
        <v>22</v>
      </c>
      <c r="W297">
        <v>3.2299999999999999E-5</v>
      </c>
      <c r="X297">
        <v>1</v>
      </c>
    </row>
    <row r="298" spans="1:24" x14ac:dyDescent="0.25">
      <c r="A298">
        <v>3.8530000000000002E-2</v>
      </c>
      <c r="B298" s="1">
        <v>45380.517013888886</v>
      </c>
      <c r="C298">
        <v>50</v>
      </c>
      <c r="D298">
        <v>1</v>
      </c>
      <c r="E298">
        <v>41.3</v>
      </c>
      <c r="F298">
        <v>0.99970000000000003</v>
      </c>
      <c r="G298">
        <v>100</v>
      </c>
      <c r="H298">
        <v>3</v>
      </c>
      <c r="I298">
        <v>100</v>
      </c>
      <c r="J298">
        <v>1.4E-3</v>
      </c>
      <c r="K298">
        <v>50</v>
      </c>
      <c r="L298">
        <v>0.3</v>
      </c>
      <c r="M298">
        <v>16.8</v>
      </c>
      <c r="N298">
        <v>0.30020000000000002</v>
      </c>
      <c r="O298">
        <v>0</v>
      </c>
      <c r="P298">
        <v>0.1</v>
      </c>
      <c r="Q298">
        <v>7.4</v>
      </c>
      <c r="R298">
        <v>-1.4E-3</v>
      </c>
      <c r="S298">
        <v>4</v>
      </c>
      <c r="T298">
        <v>4</v>
      </c>
      <c r="U298">
        <v>0</v>
      </c>
      <c r="V298" t="s">
        <v>22</v>
      </c>
      <c r="W298">
        <v>3.2299999999999999E-5</v>
      </c>
      <c r="X298">
        <v>1</v>
      </c>
    </row>
    <row r="299" spans="1:24" x14ac:dyDescent="0.25">
      <c r="A299">
        <v>3.8670000000000003E-2</v>
      </c>
      <c r="B299" s="1">
        <v>45380.517013888886</v>
      </c>
      <c r="C299">
        <v>50</v>
      </c>
      <c r="D299">
        <v>1</v>
      </c>
      <c r="E299">
        <v>41.2</v>
      </c>
      <c r="F299">
        <v>0.99929999999999997</v>
      </c>
      <c r="G299">
        <v>100</v>
      </c>
      <c r="H299">
        <v>3</v>
      </c>
      <c r="I299">
        <v>100</v>
      </c>
      <c r="J299">
        <v>6.9999999999999999E-4</v>
      </c>
      <c r="K299">
        <v>50</v>
      </c>
      <c r="L299">
        <v>0.3</v>
      </c>
      <c r="M299">
        <v>16.7</v>
      </c>
      <c r="N299">
        <v>0.3009</v>
      </c>
      <c r="O299">
        <v>0</v>
      </c>
      <c r="P299">
        <v>0.1</v>
      </c>
      <c r="Q299">
        <v>6.1</v>
      </c>
      <c r="R299">
        <v>-1.8E-3</v>
      </c>
      <c r="S299">
        <v>4</v>
      </c>
      <c r="T299">
        <v>4</v>
      </c>
      <c r="U299">
        <v>0</v>
      </c>
      <c r="V299" t="s">
        <v>22</v>
      </c>
      <c r="W299">
        <v>3.3000000000000003E-5</v>
      </c>
      <c r="X299">
        <v>1</v>
      </c>
    </row>
    <row r="300" spans="1:24" x14ac:dyDescent="0.25">
      <c r="A300">
        <v>3.8809999999999997E-2</v>
      </c>
      <c r="B300" s="1">
        <v>45380.517025462963</v>
      </c>
      <c r="C300">
        <v>50</v>
      </c>
      <c r="D300">
        <v>1</v>
      </c>
      <c r="E300">
        <v>41.5</v>
      </c>
      <c r="F300">
        <v>0.999</v>
      </c>
      <c r="G300">
        <v>100</v>
      </c>
      <c r="H300">
        <v>3</v>
      </c>
      <c r="I300">
        <v>100.1</v>
      </c>
      <c r="J300">
        <v>1.4E-3</v>
      </c>
      <c r="K300">
        <v>50</v>
      </c>
      <c r="L300">
        <v>0.3</v>
      </c>
      <c r="M300">
        <v>16.899999999999999</v>
      </c>
      <c r="N300">
        <v>0.3009</v>
      </c>
      <c r="O300">
        <v>0</v>
      </c>
      <c r="P300">
        <v>0.1</v>
      </c>
      <c r="Q300">
        <v>5.4</v>
      </c>
      <c r="R300">
        <v>-1.4E-3</v>
      </c>
      <c r="S300">
        <v>4</v>
      </c>
      <c r="T300">
        <v>4</v>
      </c>
      <c r="U300">
        <v>0</v>
      </c>
      <c r="V300" t="s">
        <v>22</v>
      </c>
      <c r="W300">
        <v>3.3000000000000003E-5</v>
      </c>
      <c r="X300">
        <v>1</v>
      </c>
    </row>
    <row r="301" spans="1:24" x14ac:dyDescent="0.25">
      <c r="A301">
        <v>3.8949999999999999E-2</v>
      </c>
      <c r="B301" s="1">
        <v>45380.517025462963</v>
      </c>
      <c r="C301">
        <v>50</v>
      </c>
      <c r="D301">
        <v>1</v>
      </c>
      <c r="E301">
        <v>40.9</v>
      </c>
      <c r="F301">
        <v>0.99860000000000004</v>
      </c>
      <c r="G301">
        <v>100</v>
      </c>
      <c r="H301">
        <v>3</v>
      </c>
      <c r="I301">
        <v>100.1</v>
      </c>
      <c r="J301">
        <v>1.8E-3</v>
      </c>
      <c r="K301">
        <v>50</v>
      </c>
      <c r="L301">
        <v>0.3</v>
      </c>
      <c r="M301">
        <v>16.600000000000001</v>
      </c>
      <c r="N301">
        <v>0.29980000000000001</v>
      </c>
      <c r="O301">
        <v>0</v>
      </c>
      <c r="P301">
        <v>0.1</v>
      </c>
      <c r="Q301">
        <v>4.5999999999999996</v>
      </c>
      <c r="R301">
        <v>-1.4E-3</v>
      </c>
      <c r="S301">
        <v>4</v>
      </c>
      <c r="T301">
        <v>4</v>
      </c>
      <c r="U301">
        <v>0</v>
      </c>
      <c r="V301" t="s">
        <v>22</v>
      </c>
      <c r="W301">
        <v>3.3800000000000002E-5</v>
      </c>
      <c r="X301">
        <v>1</v>
      </c>
    </row>
    <row r="302" spans="1:24" x14ac:dyDescent="0.25">
      <c r="A302">
        <v>3.909E-2</v>
      </c>
      <c r="B302" s="1">
        <v>45380.51703703704</v>
      </c>
      <c r="C302">
        <v>50</v>
      </c>
      <c r="D302">
        <v>1</v>
      </c>
      <c r="E302">
        <v>40.799999999999997</v>
      </c>
      <c r="F302">
        <v>0.99929999999999997</v>
      </c>
      <c r="G302">
        <v>100</v>
      </c>
      <c r="H302">
        <v>3</v>
      </c>
      <c r="I302">
        <v>100.1</v>
      </c>
      <c r="J302">
        <v>1.4E-3</v>
      </c>
      <c r="K302">
        <v>50</v>
      </c>
      <c r="L302">
        <v>0.3</v>
      </c>
      <c r="M302">
        <v>16.5</v>
      </c>
      <c r="N302">
        <v>0.30020000000000002</v>
      </c>
      <c r="O302">
        <v>0</v>
      </c>
      <c r="P302">
        <v>0.1</v>
      </c>
      <c r="Q302">
        <v>4</v>
      </c>
      <c r="R302">
        <v>-1.8E-3</v>
      </c>
      <c r="S302">
        <v>4</v>
      </c>
      <c r="T302">
        <v>4</v>
      </c>
      <c r="U302">
        <v>0</v>
      </c>
      <c r="V302" t="s">
        <v>22</v>
      </c>
      <c r="W302">
        <v>3.3800000000000002E-5</v>
      </c>
      <c r="X302">
        <v>1</v>
      </c>
    </row>
    <row r="303" spans="1:24" x14ac:dyDescent="0.25">
      <c r="A303">
        <v>3.9230000000000001E-2</v>
      </c>
      <c r="B303" s="1">
        <v>45380.51703703704</v>
      </c>
      <c r="C303">
        <v>50</v>
      </c>
      <c r="D303">
        <v>1</v>
      </c>
      <c r="E303">
        <v>41.1</v>
      </c>
      <c r="F303">
        <v>0.99829999999999997</v>
      </c>
      <c r="G303">
        <v>100</v>
      </c>
      <c r="H303">
        <v>3</v>
      </c>
      <c r="I303">
        <v>100.1</v>
      </c>
      <c r="J303">
        <v>1.1000000000000001E-3</v>
      </c>
      <c r="K303">
        <v>50</v>
      </c>
      <c r="L303">
        <v>0.3</v>
      </c>
      <c r="M303">
        <v>16.899999999999999</v>
      </c>
      <c r="N303">
        <v>0.3009</v>
      </c>
      <c r="O303">
        <v>0</v>
      </c>
      <c r="P303">
        <v>0.1</v>
      </c>
      <c r="Q303">
        <v>3.2</v>
      </c>
      <c r="R303">
        <v>-1.8E-3</v>
      </c>
      <c r="S303">
        <v>4</v>
      </c>
      <c r="T303">
        <v>4</v>
      </c>
      <c r="U303">
        <v>0</v>
      </c>
      <c r="V303" t="s">
        <v>22</v>
      </c>
      <c r="W303">
        <v>3.4400000000000003E-5</v>
      </c>
      <c r="X303">
        <v>1</v>
      </c>
    </row>
    <row r="304" spans="1:24" x14ac:dyDescent="0.25">
      <c r="A304">
        <v>3.9370000000000002E-2</v>
      </c>
      <c r="B304" s="1">
        <v>45380.517048611109</v>
      </c>
      <c r="C304">
        <v>50</v>
      </c>
      <c r="D304">
        <v>1</v>
      </c>
      <c r="E304">
        <v>40.799999999999997</v>
      </c>
      <c r="F304">
        <v>0.999</v>
      </c>
      <c r="G304">
        <v>100</v>
      </c>
      <c r="H304">
        <v>3</v>
      </c>
      <c r="I304">
        <v>100</v>
      </c>
      <c r="J304">
        <v>1.4E-3</v>
      </c>
      <c r="K304">
        <v>50</v>
      </c>
      <c r="L304">
        <v>0.3</v>
      </c>
      <c r="M304">
        <v>16.5</v>
      </c>
      <c r="N304">
        <v>0.2994</v>
      </c>
      <c r="O304">
        <v>0</v>
      </c>
      <c r="P304">
        <v>0.1</v>
      </c>
      <c r="Q304">
        <v>2.9</v>
      </c>
      <c r="R304">
        <v>-1.4E-3</v>
      </c>
      <c r="S304">
        <v>4</v>
      </c>
      <c r="T304">
        <v>4</v>
      </c>
      <c r="U304">
        <v>0</v>
      </c>
      <c r="V304" t="s">
        <v>22</v>
      </c>
      <c r="W304">
        <v>3.4400000000000003E-5</v>
      </c>
      <c r="X304">
        <v>1</v>
      </c>
    </row>
    <row r="305" spans="1:24" x14ac:dyDescent="0.25">
      <c r="A305">
        <v>3.9510000000000003E-2</v>
      </c>
      <c r="B305" s="1">
        <v>45380.517048611109</v>
      </c>
      <c r="C305">
        <v>50</v>
      </c>
      <c r="D305">
        <v>1</v>
      </c>
      <c r="E305">
        <v>40.5</v>
      </c>
      <c r="F305">
        <v>0.99860000000000004</v>
      </c>
      <c r="G305">
        <v>100</v>
      </c>
      <c r="H305">
        <v>3</v>
      </c>
      <c r="I305">
        <v>100.1</v>
      </c>
      <c r="J305">
        <v>1.8E-3</v>
      </c>
      <c r="K305">
        <v>50</v>
      </c>
      <c r="L305">
        <v>0.3</v>
      </c>
      <c r="M305">
        <v>16.5</v>
      </c>
      <c r="N305">
        <v>0.30120000000000002</v>
      </c>
      <c r="O305">
        <v>0</v>
      </c>
      <c r="P305">
        <v>0.1</v>
      </c>
      <c r="Q305">
        <v>2.2999999999999998</v>
      </c>
      <c r="R305">
        <v>-1.8E-3</v>
      </c>
      <c r="S305">
        <v>4</v>
      </c>
      <c r="T305">
        <v>4</v>
      </c>
      <c r="U305">
        <v>0</v>
      </c>
      <c r="V305" t="s">
        <v>22</v>
      </c>
      <c r="W305">
        <v>3.4900000000000001E-5</v>
      </c>
      <c r="X305">
        <v>1</v>
      </c>
    </row>
    <row r="306" spans="1:24" x14ac:dyDescent="0.25">
      <c r="A306">
        <v>3.9640000000000002E-2</v>
      </c>
      <c r="B306" s="1">
        <v>45380.517060185186</v>
      </c>
      <c r="C306">
        <v>50</v>
      </c>
      <c r="D306">
        <v>1</v>
      </c>
      <c r="E306">
        <v>40.5</v>
      </c>
      <c r="F306">
        <v>0.99970000000000003</v>
      </c>
      <c r="G306">
        <v>100</v>
      </c>
      <c r="H306">
        <v>3</v>
      </c>
      <c r="I306">
        <v>100</v>
      </c>
      <c r="J306">
        <v>2.0999999999999999E-3</v>
      </c>
      <c r="K306">
        <v>50</v>
      </c>
      <c r="L306">
        <v>0.3</v>
      </c>
      <c r="M306">
        <v>16.399999999999999</v>
      </c>
      <c r="N306">
        <v>0.30020000000000002</v>
      </c>
      <c r="O306">
        <v>0</v>
      </c>
      <c r="P306">
        <v>0.1</v>
      </c>
      <c r="Q306">
        <v>2</v>
      </c>
      <c r="R306">
        <v>-1.8E-3</v>
      </c>
      <c r="S306">
        <v>4</v>
      </c>
      <c r="T306">
        <v>4</v>
      </c>
      <c r="U306">
        <v>0</v>
      </c>
      <c r="V306" t="s">
        <v>22</v>
      </c>
      <c r="W306">
        <v>3.4900000000000001E-5</v>
      </c>
      <c r="X306">
        <v>1</v>
      </c>
    </row>
    <row r="307" spans="1:24" x14ac:dyDescent="0.25">
      <c r="A307">
        <v>3.9780000000000003E-2</v>
      </c>
      <c r="B307" s="1">
        <v>45380.517060185186</v>
      </c>
      <c r="C307">
        <v>50</v>
      </c>
      <c r="D307">
        <v>1</v>
      </c>
      <c r="E307">
        <v>40.5</v>
      </c>
      <c r="F307">
        <v>0.99860000000000004</v>
      </c>
      <c r="G307">
        <v>100</v>
      </c>
      <c r="H307">
        <v>3</v>
      </c>
      <c r="I307">
        <v>100</v>
      </c>
      <c r="J307">
        <v>0</v>
      </c>
      <c r="K307">
        <v>50</v>
      </c>
      <c r="L307">
        <v>0.3</v>
      </c>
      <c r="M307">
        <v>16.8</v>
      </c>
      <c r="N307">
        <v>0.29980000000000001</v>
      </c>
      <c r="O307">
        <v>0</v>
      </c>
      <c r="P307">
        <v>0.1</v>
      </c>
      <c r="Q307">
        <v>1.7</v>
      </c>
      <c r="R307">
        <v>-1.8E-3</v>
      </c>
      <c r="S307">
        <v>4</v>
      </c>
      <c r="T307">
        <v>4</v>
      </c>
      <c r="U307">
        <v>0</v>
      </c>
      <c r="V307" t="s">
        <v>22</v>
      </c>
      <c r="W307">
        <v>3.5299999999999997E-5</v>
      </c>
      <c r="X307">
        <v>1</v>
      </c>
    </row>
    <row r="308" spans="1:24" x14ac:dyDescent="0.25">
      <c r="A308">
        <v>3.9919999999999997E-2</v>
      </c>
      <c r="B308" s="1">
        <v>45380.517071759263</v>
      </c>
      <c r="C308">
        <v>50</v>
      </c>
      <c r="D308">
        <v>1</v>
      </c>
      <c r="E308">
        <v>40.4</v>
      </c>
      <c r="F308">
        <v>0.99970000000000003</v>
      </c>
      <c r="G308">
        <v>100</v>
      </c>
      <c r="H308">
        <v>3</v>
      </c>
      <c r="I308">
        <v>100</v>
      </c>
      <c r="J308">
        <v>1.4E-3</v>
      </c>
      <c r="K308">
        <v>50</v>
      </c>
      <c r="L308">
        <v>0.3</v>
      </c>
      <c r="M308">
        <v>16.600000000000001</v>
      </c>
      <c r="N308">
        <v>0.3009</v>
      </c>
      <c r="O308">
        <v>0</v>
      </c>
      <c r="P308">
        <v>0.1</v>
      </c>
      <c r="Q308">
        <v>1.4</v>
      </c>
      <c r="R308">
        <v>-1.4E-3</v>
      </c>
      <c r="S308">
        <v>4</v>
      </c>
      <c r="T308">
        <v>4</v>
      </c>
      <c r="U308">
        <v>0</v>
      </c>
      <c r="V308" t="s">
        <v>22</v>
      </c>
      <c r="W308">
        <v>3.5299999999999997E-5</v>
      </c>
      <c r="X308">
        <v>1</v>
      </c>
    </row>
    <row r="309" spans="1:24" x14ac:dyDescent="0.25">
      <c r="A309">
        <v>4.0059999999999998E-2</v>
      </c>
      <c r="B309" s="1">
        <v>45380.517071759263</v>
      </c>
      <c r="C309">
        <v>50</v>
      </c>
      <c r="D309">
        <v>1</v>
      </c>
      <c r="E309">
        <v>40.6</v>
      </c>
      <c r="F309">
        <v>0.99829999999999997</v>
      </c>
      <c r="G309">
        <v>100</v>
      </c>
      <c r="H309">
        <v>3</v>
      </c>
      <c r="I309">
        <v>100</v>
      </c>
      <c r="J309">
        <v>6.9999999999999999E-4</v>
      </c>
      <c r="K309">
        <v>50</v>
      </c>
      <c r="L309">
        <v>0.3</v>
      </c>
      <c r="M309">
        <v>16.600000000000001</v>
      </c>
      <c r="N309">
        <v>0.30049999999999999</v>
      </c>
      <c r="O309">
        <v>0</v>
      </c>
      <c r="P309">
        <v>0.1</v>
      </c>
      <c r="Q309">
        <v>1.1000000000000001</v>
      </c>
      <c r="R309">
        <v>-1.1000000000000001E-3</v>
      </c>
      <c r="S309">
        <v>4</v>
      </c>
      <c r="T309">
        <v>4</v>
      </c>
      <c r="U309">
        <v>0</v>
      </c>
      <c r="V309" t="s">
        <v>22</v>
      </c>
      <c r="W309">
        <v>3.57E-5</v>
      </c>
      <c r="X309">
        <v>1</v>
      </c>
    </row>
    <row r="310" spans="1:24" x14ac:dyDescent="0.25">
      <c r="A310">
        <v>4.02E-2</v>
      </c>
      <c r="B310" s="1">
        <v>45380.517083333332</v>
      </c>
      <c r="C310">
        <v>50</v>
      </c>
      <c r="D310">
        <v>1</v>
      </c>
      <c r="E310">
        <v>40.4</v>
      </c>
      <c r="F310">
        <v>0.999</v>
      </c>
      <c r="G310">
        <v>100</v>
      </c>
      <c r="H310">
        <v>3</v>
      </c>
      <c r="I310">
        <v>100</v>
      </c>
      <c r="J310">
        <v>1.8E-3</v>
      </c>
      <c r="K310">
        <v>50</v>
      </c>
      <c r="L310">
        <v>0.3</v>
      </c>
      <c r="M310">
        <v>16.5</v>
      </c>
      <c r="N310">
        <v>0.30049999999999999</v>
      </c>
      <c r="O310">
        <v>0</v>
      </c>
      <c r="P310">
        <v>0.1</v>
      </c>
      <c r="Q310">
        <v>0.9</v>
      </c>
      <c r="R310">
        <v>-1.4E-3</v>
      </c>
      <c r="S310">
        <v>4</v>
      </c>
      <c r="T310">
        <v>4</v>
      </c>
      <c r="U310">
        <v>0</v>
      </c>
      <c r="V310" t="s">
        <v>22</v>
      </c>
      <c r="W310">
        <v>3.57E-5</v>
      </c>
      <c r="X310">
        <v>1</v>
      </c>
    </row>
    <row r="311" spans="1:24" x14ac:dyDescent="0.25">
      <c r="A311">
        <v>4.0340000000000001E-2</v>
      </c>
      <c r="B311" s="1">
        <v>45380.517083333332</v>
      </c>
      <c r="C311">
        <v>50</v>
      </c>
      <c r="D311">
        <v>1</v>
      </c>
      <c r="E311">
        <v>40.200000000000003</v>
      </c>
      <c r="F311">
        <v>0.99860000000000004</v>
      </c>
      <c r="G311">
        <v>100</v>
      </c>
      <c r="H311">
        <v>3</v>
      </c>
      <c r="I311">
        <v>100</v>
      </c>
      <c r="J311">
        <v>1.8E-3</v>
      </c>
      <c r="K311">
        <v>50</v>
      </c>
      <c r="L311">
        <v>0.3</v>
      </c>
      <c r="M311">
        <v>16.5</v>
      </c>
      <c r="N311">
        <v>0.30049999999999999</v>
      </c>
      <c r="O311">
        <v>0</v>
      </c>
      <c r="P311">
        <v>0.1</v>
      </c>
      <c r="Q311">
        <v>0.8</v>
      </c>
      <c r="R311">
        <v>-4.0000000000000002E-4</v>
      </c>
      <c r="S311">
        <v>4</v>
      </c>
      <c r="T311">
        <v>4</v>
      </c>
      <c r="U311">
        <v>0</v>
      </c>
      <c r="V311" t="s">
        <v>22</v>
      </c>
      <c r="W311">
        <v>3.6000000000000001E-5</v>
      </c>
      <c r="X311">
        <v>1</v>
      </c>
    </row>
    <row r="312" spans="1:24" x14ac:dyDescent="0.25">
      <c r="A312">
        <v>4.0480000000000002E-2</v>
      </c>
      <c r="B312" s="1">
        <v>45380.517094907409</v>
      </c>
      <c r="C312">
        <v>50</v>
      </c>
      <c r="D312">
        <v>1</v>
      </c>
      <c r="E312">
        <v>40.5</v>
      </c>
      <c r="F312">
        <v>0.99790000000000001</v>
      </c>
      <c r="G312">
        <v>100</v>
      </c>
      <c r="H312">
        <v>3</v>
      </c>
      <c r="I312">
        <v>100</v>
      </c>
      <c r="J312">
        <v>1.1000000000000001E-3</v>
      </c>
      <c r="K312">
        <v>50</v>
      </c>
      <c r="L312">
        <v>0.3</v>
      </c>
      <c r="M312">
        <v>16.399999999999999</v>
      </c>
      <c r="N312">
        <v>0.29980000000000001</v>
      </c>
      <c r="O312">
        <v>0</v>
      </c>
      <c r="P312">
        <v>0.1</v>
      </c>
      <c r="Q312">
        <v>0.7</v>
      </c>
      <c r="R312">
        <v>-1.1000000000000001E-3</v>
      </c>
      <c r="S312">
        <v>4</v>
      </c>
      <c r="T312">
        <v>4</v>
      </c>
      <c r="U312">
        <v>0</v>
      </c>
      <c r="V312" t="s">
        <v>22</v>
      </c>
      <c r="W312">
        <v>3.6000000000000001E-5</v>
      </c>
      <c r="X312">
        <v>1</v>
      </c>
    </row>
    <row r="313" spans="1:24" x14ac:dyDescent="0.25">
      <c r="A313">
        <v>4.0620000000000003E-2</v>
      </c>
      <c r="B313" s="1">
        <v>45380.517094907409</v>
      </c>
      <c r="C313">
        <v>50</v>
      </c>
      <c r="D313">
        <v>1</v>
      </c>
      <c r="E313">
        <v>39.9</v>
      </c>
      <c r="F313">
        <v>0.99929999999999997</v>
      </c>
      <c r="G313">
        <v>100</v>
      </c>
      <c r="H313">
        <v>3</v>
      </c>
      <c r="I313">
        <v>100</v>
      </c>
      <c r="J313">
        <v>1.8E-3</v>
      </c>
      <c r="K313">
        <v>50</v>
      </c>
      <c r="L313">
        <v>0.3</v>
      </c>
      <c r="M313">
        <v>16.399999999999999</v>
      </c>
      <c r="N313">
        <v>0.30049999999999999</v>
      </c>
      <c r="O313">
        <v>0</v>
      </c>
      <c r="P313">
        <v>0.1</v>
      </c>
      <c r="Q313">
        <v>0.6</v>
      </c>
      <c r="R313">
        <v>-1.1000000000000001E-3</v>
      </c>
      <c r="S313">
        <v>4</v>
      </c>
      <c r="T313">
        <v>4</v>
      </c>
      <c r="U313">
        <v>0</v>
      </c>
      <c r="V313" t="s">
        <v>22</v>
      </c>
      <c r="W313">
        <v>3.6399999999999997E-5</v>
      </c>
      <c r="X313">
        <v>1</v>
      </c>
    </row>
    <row r="314" spans="1:24" x14ac:dyDescent="0.25">
      <c r="A314">
        <v>4.0759999999999998E-2</v>
      </c>
      <c r="B314" s="1">
        <v>45380.517106481479</v>
      </c>
      <c r="C314">
        <v>50</v>
      </c>
      <c r="D314">
        <v>1</v>
      </c>
      <c r="E314">
        <v>39.200000000000003</v>
      </c>
      <c r="F314">
        <v>0.999</v>
      </c>
      <c r="G314">
        <v>100</v>
      </c>
      <c r="H314">
        <v>3</v>
      </c>
      <c r="I314">
        <v>100.1</v>
      </c>
      <c r="J314">
        <v>6.9999999999999999E-4</v>
      </c>
      <c r="K314">
        <v>50</v>
      </c>
      <c r="L314">
        <v>0.3</v>
      </c>
      <c r="M314">
        <v>16.399999999999999</v>
      </c>
      <c r="N314">
        <v>0.30049999999999999</v>
      </c>
      <c r="O314">
        <v>0</v>
      </c>
      <c r="P314">
        <v>0.1</v>
      </c>
      <c r="Q314">
        <v>0.5</v>
      </c>
      <c r="R314">
        <v>-1.4E-3</v>
      </c>
      <c r="S314">
        <v>4</v>
      </c>
      <c r="T314">
        <v>4</v>
      </c>
      <c r="U314">
        <v>0</v>
      </c>
      <c r="V314" t="s">
        <v>22</v>
      </c>
      <c r="W314">
        <v>3.6399999999999997E-5</v>
      </c>
      <c r="X314">
        <v>1</v>
      </c>
    </row>
    <row r="315" spans="1:24" x14ac:dyDescent="0.25">
      <c r="A315">
        <v>4.0890000000000003E-2</v>
      </c>
      <c r="B315" s="1">
        <v>45380.517106481479</v>
      </c>
      <c r="C315">
        <v>50</v>
      </c>
      <c r="D315">
        <v>1</v>
      </c>
      <c r="E315">
        <v>39.9</v>
      </c>
      <c r="F315">
        <v>0.99790000000000001</v>
      </c>
      <c r="G315">
        <v>100</v>
      </c>
      <c r="H315">
        <v>3</v>
      </c>
      <c r="I315">
        <v>100</v>
      </c>
      <c r="J315">
        <v>1.8E-3</v>
      </c>
      <c r="K315">
        <v>50</v>
      </c>
      <c r="L315">
        <v>0.3</v>
      </c>
      <c r="M315">
        <v>16.399999999999999</v>
      </c>
      <c r="N315">
        <v>0.29980000000000001</v>
      </c>
      <c r="O315">
        <v>0</v>
      </c>
      <c r="P315">
        <v>0.1</v>
      </c>
      <c r="Q315">
        <v>0.4</v>
      </c>
      <c r="R315">
        <v>-6.9999999999999999E-4</v>
      </c>
      <c r="S315">
        <v>4</v>
      </c>
      <c r="T315">
        <v>4</v>
      </c>
      <c r="U315">
        <v>0</v>
      </c>
      <c r="V315" t="s">
        <v>22</v>
      </c>
      <c r="W315">
        <v>3.6699999999999998E-5</v>
      </c>
      <c r="X315">
        <v>1</v>
      </c>
    </row>
    <row r="316" spans="1:24" x14ac:dyDescent="0.25">
      <c r="A316">
        <v>4.1029999999999997E-2</v>
      </c>
      <c r="B316" s="1">
        <v>45380.517118055555</v>
      </c>
      <c r="C316">
        <v>50</v>
      </c>
      <c r="D316">
        <v>1</v>
      </c>
      <c r="E316">
        <v>40.1</v>
      </c>
      <c r="F316">
        <v>1</v>
      </c>
      <c r="G316">
        <v>100</v>
      </c>
      <c r="H316">
        <v>3</v>
      </c>
      <c r="I316">
        <v>100</v>
      </c>
      <c r="J316">
        <v>4.0000000000000002E-4</v>
      </c>
      <c r="K316">
        <v>50</v>
      </c>
      <c r="L316">
        <v>0.3</v>
      </c>
      <c r="M316">
        <v>16.2</v>
      </c>
      <c r="N316">
        <v>0.29980000000000001</v>
      </c>
      <c r="O316">
        <v>0</v>
      </c>
      <c r="P316">
        <v>0.1</v>
      </c>
      <c r="Q316">
        <v>0.4</v>
      </c>
      <c r="R316">
        <v>-1.4E-3</v>
      </c>
      <c r="S316">
        <v>4</v>
      </c>
      <c r="T316">
        <v>4</v>
      </c>
      <c r="U316">
        <v>0</v>
      </c>
      <c r="V316" t="s">
        <v>22</v>
      </c>
      <c r="W316">
        <v>3.6699999999999998E-5</v>
      </c>
      <c r="X316">
        <v>1</v>
      </c>
    </row>
    <row r="317" spans="1:24" x14ac:dyDescent="0.25">
      <c r="A317">
        <v>4.1169999999999998E-2</v>
      </c>
      <c r="B317" s="1">
        <v>45380.517118055555</v>
      </c>
      <c r="C317">
        <v>50</v>
      </c>
      <c r="D317">
        <v>1</v>
      </c>
      <c r="E317">
        <v>38.9</v>
      </c>
      <c r="F317">
        <v>1</v>
      </c>
      <c r="G317">
        <v>100</v>
      </c>
      <c r="H317">
        <v>3</v>
      </c>
      <c r="I317">
        <v>100.1</v>
      </c>
      <c r="J317">
        <v>1.8E-3</v>
      </c>
      <c r="K317">
        <v>50</v>
      </c>
      <c r="L317">
        <v>0.3</v>
      </c>
      <c r="M317">
        <v>16.600000000000001</v>
      </c>
      <c r="N317">
        <v>0.30020000000000002</v>
      </c>
      <c r="O317">
        <v>0</v>
      </c>
      <c r="P317">
        <v>0.1</v>
      </c>
      <c r="Q317">
        <v>0.3</v>
      </c>
      <c r="R317">
        <v>-1.4E-3</v>
      </c>
      <c r="S317">
        <v>4</v>
      </c>
      <c r="T317">
        <v>4</v>
      </c>
      <c r="U317">
        <v>0</v>
      </c>
      <c r="V317" t="s">
        <v>22</v>
      </c>
      <c r="W317">
        <v>3.6999999999999998E-5</v>
      </c>
      <c r="X317">
        <v>1</v>
      </c>
    </row>
    <row r="318" spans="1:24" x14ac:dyDescent="0.25">
      <c r="A318">
        <v>4.1309999999999999E-2</v>
      </c>
      <c r="B318" s="1">
        <v>45380.517129629632</v>
      </c>
      <c r="C318">
        <v>50</v>
      </c>
      <c r="D318">
        <v>1</v>
      </c>
      <c r="E318">
        <v>39.799999999999997</v>
      </c>
      <c r="F318">
        <v>0.99929999999999997</v>
      </c>
      <c r="G318">
        <v>100</v>
      </c>
      <c r="H318">
        <v>3</v>
      </c>
      <c r="I318">
        <v>100</v>
      </c>
      <c r="J318">
        <v>2.0999999999999999E-3</v>
      </c>
      <c r="K318">
        <v>50</v>
      </c>
      <c r="L318">
        <v>0.3</v>
      </c>
      <c r="M318">
        <v>16.399999999999999</v>
      </c>
      <c r="N318">
        <v>0.29980000000000001</v>
      </c>
      <c r="O318">
        <v>0</v>
      </c>
      <c r="P318">
        <v>0.1</v>
      </c>
      <c r="Q318">
        <v>0.3</v>
      </c>
      <c r="R318">
        <v>-1.1000000000000001E-3</v>
      </c>
      <c r="S318">
        <v>4</v>
      </c>
      <c r="T318">
        <v>4</v>
      </c>
      <c r="U318">
        <v>0</v>
      </c>
      <c r="V318" t="s">
        <v>22</v>
      </c>
      <c r="W318">
        <v>3.6999999999999998E-5</v>
      </c>
      <c r="X318">
        <v>1</v>
      </c>
    </row>
    <row r="319" spans="1:24" x14ac:dyDescent="0.25">
      <c r="A319">
        <v>4.1450000000000001E-2</v>
      </c>
      <c r="B319" s="1">
        <v>45380.517129629632</v>
      </c>
      <c r="C319">
        <v>50</v>
      </c>
      <c r="D319">
        <v>1</v>
      </c>
      <c r="E319">
        <v>39.299999999999997</v>
      </c>
      <c r="F319">
        <v>0.999</v>
      </c>
      <c r="G319">
        <v>100</v>
      </c>
      <c r="H319">
        <v>3</v>
      </c>
      <c r="I319">
        <v>100</v>
      </c>
      <c r="J319">
        <v>2.8E-3</v>
      </c>
      <c r="K319">
        <v>50</v>
      </c>
      <c r="L319">
        <v>0.3</v>
      </c>
      <c r="M319">
        <v>16.600000000000001</v>
      </c>
      <c r="N319">
        <v>0.30120000000000002</v>
      </c>
      <c r="O319">
        <v>0</v>
      </c>
      <c r="P319">
        <v>0.1</v>
      </c>
      <c r="Q319">
        <v>0.2</v>
      </c>
      <c r="R319">
        <v>-1.4E-3</v>
      </c>
      <c r="S319">
        <v>4</v>
      </c>
      <c r="T319">
        <v>4</v>
      </c>
      <c r="U319">
        <v>0</v>
      </c>
      <c r="V319" t="s">
        <v>22</v>
      </c>
      <c r="W319">
        <v>3.7299999999999999E-5</v>
      </c>
      <c r="X319">
        <v>1</v>
      </c>
    </row>
    <row r="320" spans="1:24" x14ac:dyDescent="0.25">
      <c r="A320">
        <v>4.1590000000000002E-2</v>
      </c>
      <c r="B320" s="1">
        <v>45380.517141203702</v>
      </c>
      <c r="C320">
        <v>50</v>
      </c>
      <c r="D320">
        <v>1</v>
      </c>
      <c r="E320">
        <v>39</v>
      </c>
      <c r="F320">
        <v>0.99829999999999997</v>
      </c>
      <c r="G320">
        <v>100</v>
      </c>
      <c r="H320">
        <v>3</v>
      </c>
      <c r="I320">
        <v>100</v>
      </c>
      <c r="J320">
        <v>2.8E-3</v>
      </c>
      <c r="K320">
        <v>50</v>
      </c>
      <c r="L320">
        <v>0.3</v>
      </c>
      <c r="M320">
        <v>16.2</v>
      </c>
      <c r="N320">
        <v>0.3009</v>
      </c>
      <c r="O320">
        <v>0</v>
      </c>
      <c r="P320">
        <v>0.1</v>
      </c>
      <c r="Q320">
        <v>0.2</v>
      </c>
      <c r="R320">
        <v>-6.9999999999999999E-4</v>
      </c>
      <c r="S320">
        <v>4</v>
      </c>
      <c r="T320">
        <v>4</v>
      </c>
      <c r="U320">
        <v>0</v>
      </c>
      <c r="V320" t="s">
        <v>22</v>
      </c>
      <c r="W320">
        <v>3.7299999999999999E-5</v>
      </c>
      <c r="X320">
        <v>1</v>
      </c>
    </row>
    <row r="321" spans="1:24" x14ac:dyDescent="0.25">
      <c r="A321">
        <v>4.1730000000000003E-2</v>
      </c>
      <c r="B321" s="1">
        <v>45380.517141203702</v>
      </c>
      <c r="C321">
        <v>50</v>
      </c>
      <c r="D321">
        <v>1</v>
      </c>
      <c r="E321">
        <v>39.6</v>
      </c>
      <c r="F321">
        <v>0.99860000000000004</v>
      </c>
      <c r="G321">
        <v>100</v>
      </c>
      <c r="H321">
        <v>3</v>
      </c>
      <c r="I321">
        <v>100</v>
      </c>
      <c r="J321">
        <v>1.1000000000000001E-3</v>
      </c>
      <c r="K321">
        <v>50</v>
      </c>
      <c r="L321">
        <v>0.3</v>
      </c>
      <c r="M321">
        <v>16.5</v>
      </c>
      <c r="N321">
        <v>0.29980000000000001</v>
      </c>
      <c r="O321">
        <v>0</v>
      </c>
      <c r="P321">
        <v>0.1</v>
      </c>
      <c r="Q321">
        <v>0.2</v>
      </c>
      <c r="R321">
        <v>-1.1000000000000001E-3</v>
      </c>
      <c r="S321">
        <v>4</v>
      </c>
      <c r="T321">
        <v>4</v>
      </c>
      <c r="U321">
        <v>0</v>
      </c>
      <c r="V321" t="s">
        <v>22</v>
      </c>
      <c r="W321">
        <v>3.7499999999999997E-5</v>
      </c>
      <c r="X321">
        <v>1</v>
      </c>
    </row>
    <row r="322" spans="1:24" x14ac:dyDescent="0.25">
      <c r="A322">
        <v>4.1869999999999997E-2</v>
      </c>
      <c r="B322" s="1">
        <v>45380.517152777778</v>
      </c>
      <c r="C322">
        <v>50</v>
      </c>
      <c r="D322">
        <v>1</v>
      </c>
      <c r="E322">
        <v>39.6</v>
      </c>
      <c r="F322">
        <v>0.99860000000000004</v>
      </c>
      <c r="G322">
        <v>100</v>
      </c>
      <c r="H322">
        <v>3</v>
      </c>
      <c r="I322">
        <v>100</v>
      </c>
      <c r="J322">
        <v>2.5000000000000001E-3</v>
      </c>
      <c r="K322">
        <v>50</v>
      </c>
      <c r="L322">
        <v>0.3</v>
      </c>
      <c r="M322">
        <v>16.5</v>
      </c>
      <c r="N322">
        <v>0.30049999999999999</v>
      </c>
      <c r="O322">
        <v>0</v>
      </c>
      <c r="P322">
        <v>0.1</v>
      </c>
      <c r="Q322">
        <v>0.1</v>
      </c>
      <c r="R322">
        <v>-1.1000000000000001E-3</v>
      </c>
      <c r="S322">
        <v>4</v>
      </c>
      <c r="T322">
        <v>4</v>
      </c>
      <c r="U322">
        <v>0</v>
      </c>
      <c r="V322" t="s">
        <v>22</v>
      </c>
      <c r="W322">
        <v>3.7499999999999997E-5</v>
      </c>
      <c r="X322">
        <v>1</v>
      </c>
    </row>
    <row r="323" spans="1:24" x14ac:dyDescent="0.25">
      <c r="A323">
        <v>4.2009999999999999E-2</v>
      </c>
      <c r="B323" s="1">
        <v>45380.517152777778</v>
      </c>
      <c r="C323">
        <v>50</v>
      </c>
      <c r="D323">
        <v>1</v>
      </c>
      <c r="E323">
        <v>39.200000000000003</v>
      </c>
      <c r="F323">
        <v>1</v>
      </c>
      <c r="G323">
        <v>100</v>
      </c>
      <c r="H323">
        <v>3</v>
      </c>
      <c r="I323">
        <v>100</v>
      </c>
      <c r="J323">
        <v>1.1000000000000001E-3</v>
      </c>
      <c r="K323">
        <v>50</v>
      </c>
      <c r="L323">
        <v>0.3</v>
      </c>
      <c r="M323">
        <v>16.399999999999999</v>
      </c>
      <c r="N323">
        <v>0.29980000000000001</v>
      </c>
      <c r="O323">
        <v>0</v>
      </c>
      <c r="P323">
        <v>0.1</v>
      </c>
      <c r="Q323">
        <v>0.1</v>
      </c>
      <c r="R323">
        <v>-1.1000000000000001E-3</v>
      </c>
      <c r="S323">
        <v>4</v>
      </c>
      <c r="T323">
        <v>4</v>
      </c>
      <c r="U323">
        <v>0</v>
      </c>
      <c r="V323" t="s">
        <v>22</v>
      </c>
      <c r="W323">
        <v>3.7799999999999997E-5</v>
      </c>
      <c r="X323">
        <v>1</v>
      </c>
    </row>
    <row r="324" spans="1:24" x14ac:dyDescent="0.25">
      <c r="A324">
        <v>4.2139999999999997E-2</v>
      </c>
      <c r="B324" s="1">
        <v>45380.517164351855</v>
      </c>
      <c r="C324">
        <v>50</v>
      </c>
      <c r="D324">
        <v>1</v>
      </c>
      <c r="E324">
        <v>39.6</v>
      </c>
      <c r="F324">
        <v>0.99790000000000001</v>
      </c>
      <c r="G324">
        <v>100</v>
      </c>
      <c r="H324">
        <v>3</v>
      </c>
      <c r="I324">
        <v>100</v>
      </c>
      <c r="J324">
        <v>1.1000000000000001E-3</v>
      </c>
      <c r="K324">
        <v>50</v>
      </c>
      <c r="L324">
        <v>0.3</v>
      </c>
      <c r="M324">
        <v>16.600000000000001</v>
      </c>
      <c r="N324">
        <v>0.2994</v>
      </c>
      <c r="O324">
        <v>0</v>
      </c>
      <c r="P324">
        <v>0.1</v>
      </c>
      <c r="Q324">
        <v>0.1</v>
      </c>
      <c r="R324">
        <v>0</v>
      </c>
      <c r="S324">
        <v>4</v>
      </c>
      <c r="T324">
        <v>4</v>
      </c>
      <c r="U324">
        <v>0</v>
      </c>
      <c r="V324" t="s">
        <v>22</v>
      </c>
      <c r="W324">
        <v>3.7799999999999997E-5</v>
      </c>
      <c r="X324">
        <v>1</v>
      </c>
    </row>
    <row r="325" spans="1:24" x14ac:dyDescent="0.25">
      <c r="A325">
        <v>4.2279999999999998E-2</v>
      </c>
      <c r="B325" s="1">
        <v>45380.517164351855</v>
      </c>
      <c r="C325">
        <v>50</v>
      </c>
      <c r="D325">
        <v>1</v>
      </c>
      <c r="E325">
        <v>39.6</v>
      </c>
      <c r="F325">
        <v>0.99929999999999997</v>
      </c>
      <c r="G325">
        <v>100</v>
      </c>
      <c r="H325">
        <v>3</v>
      </c>
      <c r="I325">
        <v>100.1</v>
      </c>
      <c r="J325">
        <v>1.4E-3</v>
      </c>
      <c r="K325">
        <v>50</v>
      </c>
      <c r="L325">
        <v>0.3</v>
      </c>
      <c r="M325">
        <v>16.2</v>
      </c>
      <c r="N325">
        <v>0.2994</v>
      </c>
      <c r="O325">
        <v>0</v>
      </c>
      <c r="P325">
        <v>0.1</v>
      </c>
      <c r="Q325">
        <v>0.1</v>
      </c>
      <c r="R325">
        <v>-2.0999999999999999E-3</v>
      </c>
      <c r="S325">
        <v>4</v>
      </c>
      <c r="T325">
        <v>4</v>
      </c>
      <c r="U325">
        <v>0</v>
      </c>
      <c r="V325" t="s">
        <v>22</v>
      </c>
      <c r="W325">
        <v>3.8000000000000002E-5</v>
      </c>
      <c r="X325">
        <v>1</v>
      </c>
    </row>
    <row r="326" spans="1:24" x14ac:dyDescent="0.25">
      <c r="A326">
        <v>4.2419999999999999E-2</v>
      </c>
      <c r="B326" s="1">
        <v>45380.517175925925</v>
      </c>
      <c r="C326">
        <v>50</v>
      </c>
      <c r="D326">
        <v>1</v>
      </c>
      <c r="E326">
        <v>39.1</v>
      </c>
      <c r="F326">
        <v>0.99860000000000004</v>
      </c>
      <c r="G326">
        <v>100</v>
      </c>
      <c r="H326">
        <v>3</v>
      </c>
      <c r="I326">
        <v>100</v>
      </c>
      <c r="J326">
        <v>2.0999999999999999E-3</v>
      </c>
      <c r="K326">
        <v>50</v>
      </c>
      <c r="L326">
        <v>0.3</v>
      </c>
      <c r="M326">
        <v>16.399999999999999</v>
      </c>
      <c r="N326">
        <v>0.30020000000000002</v>
      </c>
      <c r="O326">
        <v>0</v>
      </c>
      <c r="P326">
        <v>0.1</v>
      </c>
      <c r="Q326">
        <v>0.1</v>
      </c>
      <c r="R326">
        <v>-1.1000000000000001E-3</v>
      </c>
      <c r="S326">
        <v>4</v>
      </c>
      <c r="T326">
        <v>4</v>
      </c>
      <c r="U326">
        <v>0</v>
      </c>
      <c r="V326" t="s">
        <v>22</v>
      </c>
      <c r="W326">
        <v>3.8000000000000002E-5</v>
      </c>
      <c r="X326">
        <v>1</v>
      </c>
    </row>
    <row r="327" spans="1:24" x14ac:dyDescent="0.25">
      <c r="A327">
        <v>4.2560000000000001E-2</v>
      </c>
      <c r="B327" s="1">
        <v>45380.517175925925</v>
      </c>
      <c r="C327">
        <v>50</v>
      </c>
      <c r="D327">
        <v>1</v>
      </c>
      <c r="E327">
        <v>39.1</v>
      </c>
      <c r="F327">
        <v>0.99829999999999997</v>
      </c>
      <c r="G327">
        <v>100</v>
      </c>
      <c r="H327">
        <v>3</v>
      </c>
      <c r="I327">
        <v>100</v>
      </c>
      <c r="J327">
        <v>1.4E-3</v>
      </c>
      <c r="K327">
        <v>50</v>
      </c>
      <c r="L327">
        <v>0.3</v>
      </c>
      <c r="M327">
        <v>16.100000000000001</v>
      </c>
      <c r="N327">
        <v>0.30020000000000002</v>
      </c>
      <c r="O327">
        <v>0</v>
      </c>
      <c r="P327">
        <v>0.1</v>
      </c>
      <c r="Q327">
        <v>0.1</v>
      </c>
      <c r="R327">
        <v>-6.9999999999999999E-4</v>
      </c>
      <c r="S327">
        <v>4</v>
      </c>
      <c r="T327">
        <v>4</v>
      </c>
      <c r="U327">
        <v>0</v>
      </c>
      <c r="V327" t="s">
        <v>22</v>
      </c>
      <c r="W327">
        <v>3.82E-5</v>
      </c>
      <c r="X327">
        <v>1</v>
      </c>
    </row>
    <row r="328" spans="1:24" x14ac:dyDescent="0.25">
      <c r="A328">
        <v>4.2700000000000002E-2</v>
      </c>
      <c r="B328" s="1">
        <v>45380.517187500001</v>
      </c>
      <c r="C328">
        <v>50</v>
      </c>
      <c r="D328">
        <v>1</v>
      </c>
      <c r="E328">
        <v>40</v>
      </c>
      <c r="F328">
        <v>0.999</v>
      </c>
      <c r="G328">
        <v>100</v>
      </c>
      <c r="H328">
        <v>3</v>
      </c>
      <c r="I328">
        <v>100</v>
      </c>
      <c r="J328">
        <v>4.0000000000000002E-4</v>
      </c>
      <c r="K328">
        <v>50</v>
      </c>
      <c r="L328">
        <v>0.3</v>
      </c>
      <c r="M328">
        <v>16.100000000000001</v>
      </c>
      <c r="N328">
        <v>0.30049999999999999</v>
      </c>
      <c r="O328">
        <v>0</v>
      </c>
      <c r="P328">
        <v>0.1</v>
      </c>
      <c r="Q328">
        <v>0.1</v>
      </c>
      <c r="R328">
        <v>-1.1000000000000001E-3</v>
      </c>
      <c r="S328">
        <v>4</v>
      </c>
      <c r="T328">
        <v>4</v>
      </c>
      <c r="U328">
        <v>0</v>
      </c>
      <c r="V328" t="s">
        <v>22</v>
      </c>
      <c r="W328">
        <v>3.82E-5</v>
      </c>
      <c r="X328">
        <v>1</v>
      </c>
    </row>
    <row r="329" spans="1:24" x14ac:dyDescent="0.25">
      <c r="A329">
        <v>4.2840000000000003E-2</v>
      </c>
      <c r="B329" s="1">
        <v>45380.517187500001</v>
      </c>
      <c r="C329">
        <v>50</v>
      </c>
      <c r="D329">
        <v>1</v>
      </c>
      <c r="E329">
        <v>39.1</v>
      </c>
      <c r="F329">
        <v>0.99929999999999997</v>
      </c>
      <c r="G329">
        <v>100</v>
      </c>
      <c r="H329">
        <v>3</v>
      </c>
      <c r="I329">
        <v>100</v>
      </c>
      <c r="J329">
        <v>6.9999999999999999E-4</v>
      </c>
      <c r="K329">
        <v>50</v>
      </c>
      <c r="L329">
        <v>0.3</v>
      </c>
      <c r="M329">
        <v>16.399999999999999</v>
      </c>
      <c r="N329">
        <v>0.30020000000000002</v>
      </c>
      <c r="O329">
        <v>0</v>
      </c>
      <c r="P329">
        <v>0.1</v>
      </c>
      <c r="Q329">
        <v>0.1</v>
      </c>
      <c r="R329">
        <v>-6.9999999999999999E-4</v>
      </c>
      <c r="S329">
        <v>4</v>
      </c>
      <c r="T329">
        <v>4</v>
      </c>
      <c r="U329">
        <v>0</v>
      </c>
      <c r="V329" t="s">
        <v>22</v>
      </c>
      <c r="W329">
        <v>3.8399999999999998E-5</v>
      </c>
      <c r="X329">
        <v>1</v>
      </c>
    </row>
    <row r="330" spans="1:24" x14ac:dyDescent="0.25">
      <c r="A330">
        <v>4.2979999999999997E-2</v>
      </c>
      <c r="B330" s="1">
        <v>45380.517199074071</v>
      </c>
      <c r="C330">
        <v>50</v>
      </c>
      <c r="D330">
        <v>1</v>
      </c>
      <c r="E330">
        <v>39.200000000000003</v>
      </c>
      <c r="F330">
        <v>0.99719999999999998</v>
      </c>
      <c r="G330">
        <v>100</v>
      </c>
      <c r="H330">
        <v>3</v>
      </c>
      <c r="I330">
        <v>100</v>
      </c>
      <c r="J330">
        <v>1.1000000000000001E-3</v>
      </c>
      <c r="K330">
        <v>50</v>
      </c>
      <c r="L330">
        <v>0.3</v>
      </c>
      <c r="M330">
        <v>16.399999999999999</v>
      </c>
      <c r="N330">
        <v>0.30020000000000002</v>
      </c>
      <c r="O330">
        <v>0</v>
      </c>
      <c r="P330">
        <v>0.1</v>
      </c>
      <c r="Q330">
        <v>0.1</v>
      </c>
      <c r="R330">
        <v>-1.8E-3</v>
      </c>
      <c r="S330">
        <v>4</v>
      </c>
      <c r="T330">
        <v>4</v>
      </c>
      <c r="U330">
        <v>0</v>
      </c>
      <c r="V330" t="s">
        <v>22</v>
      </c>
      <c r="W330">
        <v>3.8399999999999998E-5</v>
      </c>
      <c r="X330">
        <v>1</v>
      </c>
    </row>
    <row r="331" spans="1:24" x14ac:dyDescent="0.25">
      <c r="A331">
        <v>4.3119999999999999E-2</v>
      </c>
      <c r="B331" s="1">
        <v>45380.517199074071</v>
      </c>
      <c r="C331">
        <v>50</v>
      </c>
      <c r="D331">
        <v>1</v>
      </c>
      <c r="E331">
        <v>39.200000000000003</v>
      </c>
      <c r="F331">
        <v>0.999</v>
      </c>
      <c r="G331">
        <v>100</v>
      </c>
      <c r="H331">
        <v>3</v>
      </c>
      <c r="I331">
        <v>100</v>
      </c>
      <c r="J331">
        <v>4.0000000000000002E-4</v>
      </c>
      <c r="K331">
        <v>50</v>
      </c>
      <c r="L331">
        <v>0.3</v>
      </c>
      <c r="M331">
        <v>16.3</v>
      </c>
      <c r="N331">
        <v>0.2994</v>
      </c>
      <c r="O331">
        <v>0</v>
      </c>
      <c r="P331">
        <v>0.1</v>
      </c>
      <c r="Q331">
        <v>0.1</v>
      </c>
      <c r="R331">
        <v>-1.4E-3</v>
      </c>
      <c r="S331">
        <v>4</v>
      </c>
      <c r="T331">
        <v>4</v>
      </c>
      <c r="U331">
        <v>0</v>
      </c>
      <c r="V331" t="s">
        <v>22</v>
      </c>
      <c r="W331">
        <v>3.8600000000000003E-5</v>
      </c>
      <c r="X331">
        <v>1</v>
      </c>
    </row>
    <row r="332" spans="1:24" x14ac:dyDescent="0.25">
      <c r="A332">
        <v>4.326E-2</v>
      </c>
      <c r="B332" s="1">
        <v>45380.517210648148</v>
      </c>
      <c r="C332">
        <v>50</v>
      </c>
      <c r="D332">
        <v>1</v>
      </c>
      <c r="E332">
        <v>38.9</v>
      </c>
      <c r="F332">
        <v>0.99860000000000004</v>
      </c>
      <c r="G332">
        <v>100</v>
      </c>
      <c r="H332">
        <v>3</v>
      </c>
      <c r="I332">
        <v>100</v>
      </c>
      <c r="J332">
        <v>2.0999999999999999E-3</v>
      </c>
      <c r="K332">
        <v>50</v>
      </c>
      <c r="L332">
        <v>0.3</v>
      </c>
      <c r="M332">
        <v>16.399999999999999</v>
      </c>
      <c r="N332">
        <v>0.30049999999999999</v>
      </c>
      <c r="O332">
        <v>0</v>
      </c>
      <c r="P332">
        <v>0.1</v>
      </c>
      <c r="Q332">
        <v>0.1</v>
      </c>
      <c r="R332">
        <v>-1.4E-3</v>
      </c>
      <c r="S332">
        <v>4</v>
      </c>
      <c r="T332">
        <v>4</v>
      </c>
      <c r="U332">
        <v>0</v>
      </c>
      <c r="V332" t="s">
        <v>22</v>
      </c>
      <c r="W332">
        <v>3.8600000000000003E-5</v>
      </c>
      <c r="X332">
        <v>1</v>
      </c>
    </row>
    <row r="333" spans="1:24" x14ac:dyDescent="0.25">
      <c r="A333">
        <v>4.3389999999999998E-2</v>
      </c>
      <c r="B333" s="1">
        <v>45380.517210648148</v>
      </c>
      <c r="C333">
        <v>50</v>
      </c>
      <c r="D333">
        <v>1</v>
      </c>
      <c r="E333">
        <v>39.5</v>
      </c>
      <c r="F333">
        <v>0.99860000000000004</v>
      </c>
      <c r="G333">
        <v>100</v>
      </c>
      <c r="H333">
        <v>3</v>
      </c>
      <c r="I333">
        <v>100</v>
      </c>
      <c r="J333">
        <v>1.4E-3</v>
      </c>
      <c r="K333">
        <v>50</v>
      </c>
      <c r="L333">
        <v>0.3</v>
      </c>
      <c r="M333">
        <v>16.5</v>
      </c>
      <c r="N333">
        <v>0.29980000000000001</v>
      </c>
      <c r="O333">
        <v>0</v>
      </c>
      <c r="P333">
        <v>0.1</v>
      </c>
      <c r="Q333">
        <v>0.1</v>
      </c>
      <c r="R333">
        <v>-1.1000000000000001E-3</v>
      </c>
      <c r="S333">
        <v>4</v>
      </c>
      <c r="T333">
        <v>4</v>
      </c>
      <c r="U333">
        <v>0</v>
      </c>
      <c r="V333" t="s">
        <v>22</v>
      </c>
      <c r="W333">
        <v>3.8699999999999999E-5</v>
      </c>
      <c r="X333">
        <v>1</v>
      </c>
    </row>
    <row r="334" spans="1:24" x14ac:dyDescent="0.25">
      <c r="A334">
        <v>4.3529999999999999E-2</v>
      </c>
      <c r="B334" s="1">
        <v>45380.517222222225</v>
      </c>
      <c r="C334">
        <v>50</v>
      </c>
      <c r="D334">
        <v>1</v>
      </c>
      <c r="E334">
        <v>39.4</v>
      </c>
      <c r="F334">
        <v>0.99860000000000004</v>
      </c>
      <c r="G334">
        <v>100</v>
      </c>
      <c r="H334">
        <v>3</v>
      </c>
      <c r="I334">
        <v>100.1</v>
      </c>
      <c r="J334">
        <v>1.1000000000000001E-3</v>
      </c>
      <c r="K334">
        <v>50</v>
      </c>
      <c r="L334">
        <v>0.3</v>
      </c>
      <c r="M334">
        <v>16.7</v>
      </c>
      <c r="N334">
        <v>0.3009</v>
      </c>
      <c r="O334">
        <v>0</v>
      </c>
      <c r="P334">
        <v>0.1</v>
      </c>
      <c r="Q334">
        <v>0.1</v>
      </c>
      <c r="R334">
        <v>-1.1000000000000001E-3</v>
      </c>
      <c r="S334">
        <v>4</v>
      </c>
      <c r="T334">
        <v>4</v>
      </c>
      <c r="U334">
        <v>0</v>
      </c>
      <c r="V334" t="s">
        <v>22</v>
      </c>
      <c r="W334">
        <v>3.8699999999999999E-5</v>
      </c>
      <c r="X334">
        <v>1</v>
      </c>
    </row>
    <row r="335" spans="1:24" x14ac:dyDescent="0.25">
      <c r="A335">
        <v>4.367E-2</v>
      </c>
      <c r="B335" s="1">
        <v>45380.517222222225</v>
      </c>
      <c r="C335">
        <v>50</v>
      </c>
      <c r="D335">
        <v>1</v>
      </c>
      <c r="E335">
        <v>39.799999999999997</v>
      </c>
      <c r="F335">
        <v>0.99829999999999997</v>
      </c>
      <c r="G335">
        <v>100</v>
      </c>
      <c r="H335">
        <v>3</v>
      </c>
      <c r="I335">
        <v>100</v>
      </c>
      <c r="J335">
        <v>1.4E-3</v>
      </c>
      <c r="K335">
        <v>50</v>
      </c>
      <c r="L335">
        <v>0.3</v>
      </c>
      <c r="M335">
        <v>16.600000000000001</v>
      </c>
      <c r="N335">
        <v>0.29980000000000001</v>
      </c>
      <c r="O335">
        <v>0</v>
      </c>
      <c r="P335">
        <v>0.1</v>
      </c>
      <c r="Q335">
        <v>0.1</v>
      </c>
      <c r="R335">
        <v>-6.9999999999999999E-4</v>
      </c>
      <c r="S335">
        <v>4</v>
      </c>
      <c r="T335">
        <v>4</v>
      </c>
      <c r="U335">
        <v>0</v>
      </c>
      <c r="V335" t="s">
        <v>22</v>
      </c>
      <c r="W335">
        <v>3.8899999999999997E-5</v>
      </c>
      <c r="X335">
        <v>1</v>
      </c>
    </row>
    <row r="336" spans="1:24" x14ac:dyDescent="0.25">
      <c r="A336">
        <v>4.3810000000000002E-2</v>
      </c>
      <c r="B336" s="1">
        <v>45380.517233796294</v>
      </c>
      <c r="C336">
        <v>50</v>
      </c>
      <c r="D336">
        <v>1</v>
      </c>
      <c r="E336">
        <v>38.5</v>
      </c>
      <c r="F336">
        <v>0.99929999999999997</v>
      </c>
      <c r="G336">
        <v>100</v>
      </c>
      <c r="H336">
        <v>3</v>
      </c>
      <c r="I336">
        <v>100</v>
      </c>
      <c r="J336">
        <v>6.9999999999999999E-4</v>
      </c>
      <c r="K336">
        <v>50</v>
      </c>
      <c r="L336">
        <v>0.3</v>
      </c>
      <c r="M336">
        <v>16.5</v>
      </c>
      <c r="N336">
        <v>0.30049999999999999</v>
      </c>
      <c r="O336">
        <v>0</v>
      </c>
      <c r="P336">
        <v>0.1</v>
      </c>
      <c r="Q336">
        <v>0.1</v>
      </c>
      <c r="R336">
        <v>-1.1000000000000001E-3</v>
      </c>
      <c r="S336">
        <v>4</v>
      </c>
      <c r="T336">
        <v>4</v>
      </c>
      <c r="U336">
        <v>0</v>
      </c>
      <c r="V336" t="s">
        <v>22</v>
      </c>
      <c r="W336">
        <v>3.8899999999999997E-5</v>
      </c>
      <c r="X336">
        <v>1</v>
      </c>
    </row>
    <row r="337" spans="1:25" x14ac:dyDescent="0.25">
      <c r="A337">
        <v>4.3950000000000003E-2</v>
      </c>
      <c r="B337" s="1">
        <v>45380.517233796294</v>
      </c>
      <c r="C337">
        <v>50</v>
      </c>
      <c r="D337">
        <v>1</v>
      </c>
      <c r="E337">
        <v>39.700000000000003</v>
      </c>
      <c r="F337">
        <v>0.99929999999999997</v>
      </c>
      <c r="G337">
        <v>100</v>
      </c>
      <c r="H337">
        <v>3</v>
      </c>
      <c r="I337">
        <v>100</v>
      </c>
      <c r="J337">
        <v>1.1000000000000001E-3</v>
      </c>
      <c r="K337">
        <v>50</v>
      </c>
      <c r="L337">
        <v>0.3</v>
      </c>
      <c r="M337">
        <v>16.3</v>
      </c>
      <c r="N337">
        <v>0.3009</v>
      </c>
      <c r="O337">
        <v>0</v>
      </c>
      <c r="P337">
        <v>0.1</v>
      </c>
      <c r="Q337">
        <v>0.1</v>
      </c>
      <c r="R337">
        <v>-1.4E-3</v>
      </c>
      <c r="S337">
        <v>4</v>
      </c>
      <c r="T337">
        <v>4</v>
      </c>
      <c r="U337">
        <v>0</v>
      </c>
      <c r="V337" t="s">
        <v>22</v>
      </c>
      <c r="W337">
        <v>3.8999999999999999E-5</v>
      </c>
      <c r="X337">
        <v>1</v>
      </c>
    </row>
    <row r="338" spans="1:25" x14ac:dyDescent="0.25">
      <c r="A338">
        <v>4.4089999999999997E-2</v>
      </c>
      <c r="B338" s="1">
        <v>45380.517245370371</v>
      </c>
      <c r="C338">
        <v>50</v>
      </c>
      <c r="D338">
        <v>1</v>
      </c>
      <c r="E338">
        <v>39</v>
      </c>
      <c r="F338">
        <v>0.99929999999999997</v>
      </c>
      <c r="G338">
        <v>100</v>
      </c>
      <c r="H338">
        <v>3</v>
      </c>
      <c r="I338">
        <v>100</v>
      </c>
      <c r="J338">
        <v>1.8E-3</v>
      </c>
      <c r="K338">
        <v>50</v>
      </c>
      <c r="L338">
        <v>0.3</v>
      </c>
      <c r="M338">
        <v>16.399999999999999</v>
      </c>
      <c r="N338">
        <v>0.30020000000000002</v>
      </c>
      <c r="O338">
        <v>0</v>
      </c>
      <c r="P338">
        <v>0.1</v>
      </c>
      <c r="Q338">
        <v>0</v>
      </c>
      <c r="R338">
        <v>-6.9999999999999999E-4</v>
      </c>
      <c r="S338">
        <v>4</v>
      </c>
      <c r="T338">
        <v>4</v>
      </c>
      <c r="U338">
        <v>0</v>
      </c>
      <c r="V338" t="s">
        <v>22</v>
      </c>
      <c r="W338">
        <v>3.8999999999999999E-5</v>
      </c>
      <c r="X338">
        <v>1</v>
      </c>
    </row>
    <row r="339" spans="1:25" x14ac:dyDescent="0.25">
      <c r="A339">
        <v>4.4229999999999998E-2</v>
      </c>
      <c r="B339" s="1">
        <v>45380.517245370371</v>
      </c>
      <c r="C339">
        <v>50</v>
      </c>
      <c r="D339">
        <v>1</v>
      </c>
      <c r="E339">
        <v>39.799999999999997</v>
      </c>
      <c r="F339">
        <v>0.99970000000000003</v>
      </c>
      <c r="G339">
        <v>100</v>
      </c>
      <c r="H339">
        <v>3</v>
      </c>
      <c r="I339">
        <v>100.1</v>
      </c>
      <c r="J339">
        <v>1.4E-3</v>
      </c>
      <c r="K339">
        <v>50</v>
      </c>
      <c r="L339">
        <v>0.3</v>
      </c>
      <c r="M339">
        <v>16.600000000000001</v>
      </c>
      <c r="N339">
        <v>0.30020000000000002</v>
      </c>
      <c r="O339">
        <v>0</v>
      </c>
      <c r="P339">
        <v>0.1</v>
      </c>
      <c r="Q339">
        <v>0.1</v>
      </c>
      <c r="R339">
        <v>-1.1000000000000001E-3</v>
      </c>
      <c r="S339">
        <v>4</v>
      </c>
      <c r="T339">
        <v>4</v>
      </c>
      <c r="U339">
        <v>0</v>
      </c>
      <c r="V339" t="s">
        <v>22</v>
      </c>
      <c r="W339">
        <v>3.9100000000000002E-5</v>
      </c>
      <c r="X339">
        <v>1</v>
      </c>
    </row>
    <row r="340" spans="1:25" x14ac:dyDescent="0.25">
      <c r="A340">
        <v>4.437E-2</v>
      </c>
      <c r="B340" s="1">
        <v>45380.517256944448</v>
      </c>
      <c r="C340">
        <v>50</v>
      </c>
      <c r="D340">
        <v>1</v>
      </c>
      <c r="E340">
        <v>39.6</v>
      </c>
      <c r="F340">
        <v>0.99760000000000004</v>
      </c>
      <c r="G340">
        <v>100</v>
      </c>
      <c r="H340">
        <v>3</v>
      </c>
      <c r="I340">
        <v>100</v>
      </c>
      <c r="J340">
        <v>4.0000000000000002E-4</v>
      </c>
      <c r="K340">
        <v>50</v>
      </c>
      <c r="L340">
        <v>0.3</v>
      </c>
      <c r="M340">
        <v>16.8</v>
      </c>
      <c r="N340">
        <v>0.2994</v>
      </c>
      <c r="O340">
        <v>0</v>
      </c>
      <c r="P340">
        <v>0.1</v>
      </c>
      <c r="Q340">
        <v>0</v>
      </c>
      <c r="R340">
        <v>-6.9999999999999999E-4</v>
      </c>
      <c r="S340">
        <v>4</v>
      </c>
      <c r="T340">
        <v>4</v>
      </c>
      <c r="U340">
        <v>0</v>
      </c>
      <c r="V340" t="s">
        <v>22</v>
      </c>
      <c r="W340">
        <v>3.9100000000000002E-5</v>
      </c>
      <c r="X340">
        <v>1</v>
      </c>
    </row>
    <row r="341" spans="1:25" x14ac:dyDescent="0.25">
      <c r="A341">
        <v>4.4510000000000001E-2</v>
      </c>
      <c r="B341" s="1">
        <v>45380.517256944448</v>
      </c>
      <c r="C341">
        <v>50</v>
      </c>
      <c r="D341">
        <v>1</v>
      </c>
      <c r="E341">
        <v>39.799999999999997</v>
      </c>
      <c r="F341">
        <v>0.99790000000000001</v>
      </c>
      <c r="G341">
        <v>100</v>
      </c>
      <c r="H341">
        <v>3</v>
      </c>
      <c r="I341">
        <v>100</v>
      </c>
      <c r="J341">
        <v>4.5999999999999999E-3</v>
      </c>
      <c r="K341">
        <v>50</v>
      </c>
      <c r="L341">
        <v>0.3</v>
      </c>
      <c r="M341">
        <v>16.5</v>
      </c>
      <c r="N341">
        <v>0.2994</v>
      </c>
      <c r="O341">
        <v>0</v>
      </c>
      <c r="P341">
        <v>0.1</v>
      </c>
      <c r="Q341">
        <v>0.1</v>
      </c>
      <c r="R341">
        <v>-6.9999999999999999E-4</v>
      </c>
      <c r="S341">
        <v>4</v>
      </c>
      <c r="T341">
        <v>4</v>
      </c>
      <c r="U341">
        <v>0</v>
      </c>
      <c r="V341" t="s">
        <v>22</v>
      </c>
      <c r="W341">
        <v>3.9199999999999997E-5</v>
      </c>
      <c r="X341">
        <v>1</v>
      </c>
    </row>
    <row r="342" spans="1:25" x14ac:dyDescent="0.25">
      <c r="A342">
        <v>4.4639999999999999E-2</v>
      </c>
      <c r="B342" s="1">
        <v>45380.517268518517</v>
      </c>
      <c r="C342">
        <v>50</v>
      </c>
      <c r="D342">
        <v>1</v>
      </c>
      <c r="E342">
        <v>39.5</v>
      </c>
      <c r="F342">
        <v>0.99860000000000004</v>
      </c>
      <c r="G342">
        <v>100</v>
      </c>
      <c r="H342">
        <v>3</v>
      </c>
      <c r="I342">
        <v>100</v>
      </c>
      <c r="J342">
        <v>6.9999999999999999E-4</v>
      </c>
      <c r="K342">
        <v>50</v>
      </c>
      <c r="L342">
        <v>0.3</v>
      </c>
      <c r="M342">
        <v>16.7</v>
      </c>
      <c r="N342">
        <v>0.3009</v>
      </c>
      <c r="O342">
        <v>0</v>
      </c>
      <c r="P342">
        <v>0.1</v>
      </c>
      <c r="Q342">
        <v>0</v>
      </c>
      <c r="R342">
        <v>-1.1000000000000001E-3</v>
      </c>
      <c r="S342">
        <v>4</v>
      </c>
      <c r="T342">
        <v>4</v>
      </c>
      <c r="U342">
        <v>0</v>
      </c>
      <c r="V342" t="s">
        <v>22</v>
      </c>
      <c r="W342">
        <v>3.9199999999999997E-5</v>
      </c>
      <c r="X342">
        <v>0</v>
      </c>
      <c r="Y342" t="s">
        <v>27</v>
      </c>
    </row>
    <row r="343" spans="1:25" x14ac:dyDescent="0.25">
      <c r="A343" s="16" t="s">
        <v>61</v>
      </c>
      <c r="B343" s="17"/>
      <c r="C343" s="18"/>
      <c r="D343" s="16" t="s">
        <v>49</v>
      </c>
      <c r="E343" s="16">
        <f>AVERAGE(E279:E342)</f>
        <v>40.632812499999993</v>
      </c>
      <c r="F343" s="16">
        <f t="shared" ref="F343:W343" si="11">AVERAGE(F279:F342)</f>
        <v>0.99882968750000034</v>
      </c>
      <c r="G343" s="16"/>
      <c r="H343" s="16"/>
      <c r="I343" s="16">
        <f t="shared" si="11"/>
        <v>100.02500000000001</v>
      </c>
      <c r="J343" s="16">
        <f t="shared" si="11"/>
        <v>1.3812500000000001E-3</v>
      </c>
      <c r="K343" s="16"/>
      <c r="L343" s="16"/>
      <c r="M343" s="16">
        <f t="shared" si="11"/>
        <v>16.651562500000001</v>
      </c>
      <c r="N343" s="16">
        <f t="shared" si="11"/>
        <v>0.30018593749999994</v>
      </c>
      <c r="O343" s="16"/>
      <c r="P343" s="16"/>
      <c r="Q343" s="16"/>
      <c r="R343" s="16"/>
      <c r="S343" s="16"/>
      <c r="T343" s="16">
        <f t="shared" si="11"/>
        <v>4</v>
      </c>
      <c r="U343" s="16"/>
      <c r="V343" s="16"/>
      <c r="W343" s="16">
        <f t="shared" si="11"/>
        <v>3.4015624999999995E-5</v>
      </c>
      <c r="X343" s="16"/>
      <c r="Y343" s="16"/>
    </row>
    <row r="344" spans="1:25" x14ac:dyDescent="0.25">
      <c r="A344" s="18"/>
      <c r="B344" s="17"/>
      <c r="C344" s="18"/>
      <c r="D344" s="16" t="s">
        <v>50</v>
      </c>
      <c r="E344" s="16">
        <f>_xlfn.STDEV.S(E279:E342)</f>
        <v>1.3830096795791136</v>
      </c>
      <c r="F344" s="16">
        <f t="shared" ref="F344:W344" si="12">_xlfn.STDEV.S(F279:F342)</f>
        <v>6.5384811776980037E-4</v>
      </c>
      <c r="G344" s="16"/>
      <c r="H344" s="16"/>
      <c r="I344" s="16">
        <f t="shared" si="12"/>
        <v>4.3643578047195965E-2</v>
      </c>
      <c r="J344" s="16">
        <f t="shared" si="12"/>
        <v>7.1555839001706198E-4</v>
      </c>
      <c r="K344" s="16"/>
      <c r="L344" s="16"/>
      <c r="M344" s="16">
        <f t="shared" si="12"/>
        <v>0.30808790103135297</v>
      </c>
      <c r="N344" s="16">
        <f t="shared" si="12"/>
        <v>5.6816809146478049E-4</v>
      </c>
      <c r="O344" s="16"/>
      <c r="P344" s="16"/>
      <c r="Q344" s="16"/>
      <c r="R344" s="16"/>
      <c r="S344" s="16"/>
      <c r="T344" s="16">
        <f t="shared" si="12"/>
        <v>0</v>
      </c>
      <c r="U344" s="16"/>
      <c r="V344" s="16"/>
      <c r="W344" s="16">
        <f t="shared" si="12"/>
        <v>5.0917991565647643E-6</v>
      </c>
      <c r="X344" s="16"/>
      <c r="Y344" s="16"/>
    </row>
    <row r="345" spans="1:25" x14ac:dyDescent="0.25">
      <c r="A345" s="18"/>
      <c r="B345" s="17"/>
      <c r="C345" s="18"/>
      <c r="D345" s="16" t="s">
        <v>51</v>
      </c>
      <c r="E345" s="16">
        <f>_xlfn.VAR.S(E279:E342)</f>
        <v>1.9127157738095226</v>
      </c>
      <c r="F345" s="16">
        <f t="shared" ref="F345:W345" si="13">_xlfn.VAR.S(F279:F342)</f>
        <v>4.2751736111111073E-7</v>
      </c>
      <c r="G345" s="16"/>
      <c r="H345" s="16"/>
      <c r="I345" s="16">
        <f t="shared" si="13"/>
        <v>1.9047619047616858E-3</v>
      </c>
      <c r="J345" s="16">
        <f t="shared" si="13"/>
        <v>5.1202380952380973E-7</v>
      </c>
      <c r="K345" s="16"/>
      <c r="L345" s="16"/>
      <c r="M345" s="16">
        <f t="shared" si="13"/>
        <v>9.4918154761904738E-2</v>
      </c>
      <c r="N345" s="16">
        <f t="shared" si="13"/>
        <v>3.2281498015873114E-7</v>
      </c>
      <c r="O345" s="16"/>
      <c r="P345" s="16"/>
      <c r="Q345" s="16"/>
      <c r="R345" s="16"/>
      <c r="S345" s="16"/>
      <c r="T345" s="16">
        <f t="shared" si="13"/>
        <v>0</v>
      </c>
      <c r="U345" s="16"/>
      <c r="V345" s="16"/>
      <c r="W345" s="16">
        <f t="shared" si="13"/>
        <v>2.5926418650793648E-11</v>
      </c>
      <c r="X345" s="16"/>
      <c r="Y345" s="16"/>
    </row>
    <row r="346" spans="1:25" x14ac:dyDescent="0.25">
      <c r="A346" s="18"/>
      <c r="B346" s="19"/>
      <c r="C346" s="18"/>
      <c r="D346" s="16" t="s">
        <v>52</v>
      </c>
      <c r="E346" s="16">
        <f>MEDIAN(E279:E342)</f>
        <v>40.4</v>
      </c>
      <c r="F346" s="16">
        <f t="shared" ref="F346:W346" si="14">MEDIAN(F279:F342)</f>
        <v>0.999</v>
      </c>
      <c r="G346" s="16"/>
      <c r="H346" s="16"/>
      <c r="I346" s="16">
        <f t="shared" si="14"/>
        <v>100</v>
      </c>
      <c r="J346" s="16">
        <f t="shared" si="14"/>
        <v>1.4E-3</v>
      </c>
      <c r="K346" s="16"/>
      <c r="L346" s="16"/>
      <c r="M346" s="16">
        <f t="shared" si="14"/>
        <v>16.600000000000001</v>
      </c>
      <c r="N346" s="16">
        <f t="shared" si="14"/>
        <v>0.30020000000000002</v>
      </c>
      <c r="O346" s="16"/>
      <c r="P346" s="16"/>
      <c r="Q346" s="16"/>
      <c r="R346" s="16"/>
      <c r="S346" s="16"/>
      <c r="T346" s="16">
        <f t="shared" si="14"/>
        <v>4</v>
      </c>
      <c r="U346" s="16"/>
      <c r="V346" s="16"/>
      <c r="W346" s="16">
        <f t="shared" si="14"/>
        <v>3.5850000000000004E-5</v>
      </c>
      <c r="X346" s="16"/>
      <c r="Y346" s="16"/>
    </row>
    <row r="347" spans="1:25" x14ac:dyDescent="0.25">
      <c r="A347" s="18"/>
      <c r="B347" s="19"/>
      <c r="C347" s="18"/>
      <c r="D347" s="16" t="s">
        <v>53</v>
      </c>
      <c r="E347" s="16">
        <f>MIN(E279:E342)</f>
        <v>38.5</v>
      </c>
      <c r="F347" s="16">
        <f t="shared" ref="F347:W347" si="15">MIN(F279:F342)</f>
        <v>0.99719999999999998</v>
      </c>
      <c r="G347" s="16"/>
      <c r="H347" s="16"/>
      <c r="I347" s="16">
        <f t="shared" si="15"/>
        <v>100</v>
      </c>
      <c r="J347" s="16">
        <f t="shared" si="15"/>
        <v>0</v>
      </c>
      <c r="K347" s="16"/>
      <c r="L347" s="16"/>
      <c r="M347" s="16">
        <f t="shared" si="15"/>
        <v>16.100000000000001</v>
      </c>
      <c r="N347" s="16">
        <f t="shared" si="15"/>
        <v>0.29909999999999998</v>
      </c>
      <c r="O347" s="16"/>
      <c r="P347" s="16"/>
      <c r="Q347" s="16"/>
      <c r="R347" s="16"/>
      <c r="S347" s="16"/>
      <c r="T347" s="16">
        <f t="shared" si="15"/>
        <v>4</v>
      </c>
      <c r="U347" s="16"/>
      <c r="V347" s="16"/>
      <c r="W347" s="16">
        <f t="shared" si="15"/>
        <v>2.1500000000000001E-5</v>
      </c>
      <c r="X347" s="16"/>
      <c r="Y347" s="16"/>
    </row>
    <row r="348" spans="1:25" x14ac:dyDescent="0.25">
      <c r="A348" s="18"/>
      <c r="B348" s="19"/>
      <c r="C348" s="18"/>
      <c r="D348" s="16" t="s">
        <v>54</v>
      </c>
      <c r="E348" s="16">
        <f>MAX(E279:E342)</f>
        <v>43.7</v>
      </c>
      <c r="F348" s="16">
        <f t="shared" ref="F348:W348" si="16">MAX(F279:F342)</f>
        <v>1</v>
      </c>
      <c r="G348" s="16"/>
      <c r="H348" s="16"/>
      <c r="I348" s="16">
        <f t="shared" si="16"/>
        <v>100.1</v>
      </c>
      <c r="J348" s="16">
        <f t="shared" si="16"/>
        <v>4.5999999999999999E-3</v>
      </c>
      <c r="K348" s="16"/>
      <c r="L348" s="16"/>
      <c r="M348" s="16">
        <f t="shared" si="16"/>
        <v>17.5</v>
      </c>
      <c r="N348" s="16">
        <f t="shared" si="16"/>
        <v>0.30120000000000002</v>
      </c>
      <c r="O348" s="16"/>
      <c r="P348" s="16"/>
      <c r="Q348" s="16"/>
      <c r="R348" s="16"/>
      <c r="S348" s="16"/>
      <c r="T348" s="16">
        <f t="shared" si="16"/>
        <v>4</v>
      </c>
      <c r="U348" s="16"/>
      <c r="V348" s="16"/>
      <c r="W348" s="16">
        <f t="shared" si="16"/>
        <v>3.9199999999999997E-5</v>
      </c>
      <c r="X348" s="16"/>
      <c r="Y348" s="16"/>
    </row>
    <row r="349" spans="1:25" x14ac:dyDescent="0.25">
      <c r="A349" s="18"/>
      <c r="B349" s="19"/>
      <c r="C349" s="18"/>
      <c r="D349" s="16" t="s">
        <v>55</v>
      </c>
      <c r="E349" s="20">
        <f>_xlfn.QUARTILE.INC((E279:E342),1)</f>
        <v>39.575000000000003</v>
      </c>
      <c r="F349" s="20">
        <f t="shared" ref="F349:W349" si="17">_xlfn.QUARTILE.INC((F279:F342),1)</f>
        <v>0.998525</v>
      </c>
      <c r="G349" s="20"/>
      <c r="H349" s="20"/>
      <c r="I349" s="20">
        <f t="shared" si="17"/>
        <v>100</v>
      </c>
      <c r="J349" s="20">
        <f t="shared" si="17"/>
        <v>1.1000000000000001E-3</v>
      </c>
      <c r="K349" s="20"/>
      <c r="L349" s="20"/>
      <c r="M349" s="20">
        <f t="shared" si="17"/>
        <v>16.399999999999999</v>
      </c>
      <c r="N349" s="20">
        <f t="shared" si="17"/>
        <v>0.29980000000000001</v>
      </c>
      <c r="O349" s="20"/>
      <c r="P349" s="20"/>
      <c r="Q349" s="20"/>
      <c r="R349" s="20"/>
      <c r="S349" s="20"/>
      <c r="T349" s="20">
        <f t="shared" si="17"/>
        <v>4</v>
      </c>
      <c r="U349" s="20"/>
      <c r="V349" s="20"/>
      <c r="W349" s="20">
        <f t="shared" si="17"/>
        <v>3.1275000000000001E-5</v>
      </c>
      <c r="X349" s="20"/>
      <c r="Y349" s="20"/>
    </row>
    <row r="350" spans="1:25" x14ac:dyDescent="0.25">
      <c r="A350" s="18"/>
      <c r="B350" s="19"/>
      <c r="C350" s="18"/>
      <c r="D350" s="16" t="s">
        <v>56</v>
      </c>
      <c r="E350" s="16">
        <f>_xlfn.QUARTILE.INC((E279:E342),3)</f>
        <v>41.725000000000001</v>
      </c>
      <c r="F350" s="16">
        <f t="shared" ref="F350:W350" si="18">_xlfn.QUARTILE.INC((F279:F342),3)</f>
        <v>0.99929999999999997</v>
      </c>
      <c r="G350" s="16"/>
      <c r="H350" s="16"/>
      <c r="I350" s="16">
        <f t="shared" si="18"/>
        <v>100.02500000000001</v>
      </c>
      <c r="J350" s="16">
        <f t="shared" si="18"/>
        <v>1.8E-3</v>
      </c>
      <c r="K350" s="16"/>
      <c r="L350" s="16"/>
      <c r="M350" s="16">
        <f t="shared" si="18"/>
        <v>16.899999999999999</v>
      </c>
      <c r="N350" s="16">
        <f t="shared" si="18"/>
        <v>0.30049999999999999</v>
      </c>
      <c r="O350" s="16"/>
      <c r="P350" s="16"/>
      <c r="Q350" s="16"/>
      <c r="R350" s="16"/>
      <c r="S350" s="16"/>
      <c r="T350" s="16">
        <f t="shared" si="18"/>
        <v>4</v>
      </c>
      <c r="U350" s="16"/>
      <c r="V350" s="16"/>
      <c r="W350" s="16">
        <f t="shared" si="18"/>
        <v>3.8050000000000003E-5</v>
      </c>
      <c r="X350" s="16"/>
      <c r="Y350" s="16"/>
    </row>
    <row r="351" spans="1:25" x14ac:dyDescent="0.25">
      <c r="A351" s="18"/>
      <c r="B351" s="19"/>
      <c r="C351" s="18"/>
      <c r="D351" s="16" t="s">
        <v>57</v>
      </c>
      <c r="E351" s="16">
        <f>E350-E349</f>
        <v>2.1499999999999986</v>
      </c>
      <c r="F351" s="16">
        <f t="shared" ref="F351:W351" si="19">F350-F349</f>
        <v>7.7499999999997016E-4</v>
      </c>
      <c r="G351" s="16"/>
      <c r="H351" s="16"/>
      <c r="I351" s="16">
        <f t="shared" si="19"/>
        <v>2.5000000000005684E-2</v>
      </c>
      <c r="J351" s="16">
        <f t="shared" si="19"/>
        <v>6.9999999999999988E-4</v>
      </c>
      <c r="K351" s="16"/>
      <c r="L351" s="16"/>
      <c r="M351" s="16">
        <f t="shared" si="19"/>
        <v>0.5</v>
      </c>
      <c r="N351" s="16">
        <f t="shared" si="19"/>
        <v>6.9999999999997842E-4</v>
      </c>
      <c r="O351" s="16"/>
      <c r="P351" s="16"/>
      <c r="Q351" s="16"/>
      <c r="R351" s="16"/>
      <c r="S351" s="16"/>
      <c r="T351" s="16">
        <f t="shared" si="19"/>
        <v>0</v>
      </c>
      <c r="U351" s="16"/>
      <c r="V351" s="16"/>
      <c r="W351" s="16">
        <f t="shared" si="19"/>
        <v>6.775000000000002E-6</v>
      </c>
      <c r="X351" s="16"/>
      <c r="Y351" s="16"/>
    </row>
    <row r="352" spans="1:25" x14ac:dyDescent="0.25">
      <c r="A352" s="18"/>
      <c r="B352" s="19"/>
      <c r="C352" s="18"/>
      <c r="D352" s="16" t="s">
        <v>58</v>
      </c>
      <c r="E352" s="16">
        <f>SKEW(E279:E342)</f>
        <v>0.5761231412068889</v>
      </c>
      <c r="F352" s="16">
        <f t="shared" ref="F352:W352" si="20">SKEW(F279:F342)</f>
        <v>-0.34674062237214409</v>
      </c>
      <c r="G352" s="16"/>
      <c r="H352" s="16"/>
      <c r="I352" s="16">
        <f t="shared" si="20"/>
        <v>1.182600179342941</v>
      </c>
      <c r="J352" s="16">
        <f t="shared" si="20"/>
        <v>1.4230660058294742</v>
      </c>
      <c r="K352" s="16"/>
      <c r="L352" s="16"/>
      <c r="M352" s="16">
        <f t="shared" si="20"/>
        <v>0.5307308281956129</v>
      </c>
      <c r="N352" s="16">
        <f t="shared" si="20"/>
        <v>-0.12246277286721761</v>
      </c>
      <c r="O352" s="16"/>
      <c r="P352" s="16"/>
      <c r="Q352" s="16"/>
      <c r="R352" s="16"/>
      <c r="S352" s="16"/>
      <c r="T352" s="16" t="e">
        <f t="shared" si="20"/>
        <v>#DIV/0!</v>
      </c>
      <c r="U352" s="16"/>
      <c r="V352" s="16"/>
      <c r="W352" s="16">
        <f t="shared" si="20"/>
        <v>-1.0318110981097053</v>
      </c>
      <c r="X352" s="16"/>
      <c r="Y352" s="16"/>
    </row>
    <row r="353" spans="1:25" x14ac:dyDescent="0.25">
      <c r="A353" s="18"/>
      <c r="B353" s="19"/>
      <c r="C353" s="18"/>
      <c r="D353" s="16" t="s">
        <v>59</v>
      </c>
      <c r="E353" s="16">
        <f>KURT(E279:E342)</f>
        <v>-0.77017553106236214</v>
      </c>
      <c r="F353" s="16">
        <f t="shared" ref="F353:W353" si="21">KURT(F279:F342)</f>
        <v>-0.12405370631352985</v>
      </c>
      <c r="G353" s="16"/>
      <c r="H353" s="16"/>
      <c r="I353" s="16">
        <f t="shared" si="21"/>
        <v>-0.62189317821339829</v>
      </c>
      <c r="J353" s="16">
        <f t="shared" si="21"/>
        <v>5.4737800677014237</v>
      </c>
      <c r="K353" s="16"/>
      <c r="L353" s="16"/>
      <c r="M353" s="16">
        <f t="shared" si="21"/>
        <v>-0.15641626161592814</v>
      </c>
      <c r="N353" s="16">
        <f t="shared" si="21"/>
        <v>-0.94739140750373041</v>
      </c>
      <c r="O353" s="16"/>
      <c r="P353" s="16"/>
      <c r="Q353" s="16"/>
      <c r="R353" s="16"/>
      <c r="S353" s="16"/>
      <c r="T353" s="16" t="e">
        <f t="shared" si="21"/>
        <v>#DIV/0!</v>
      </c>
      <c r="U353" s="16"/>
      <c r="V353" s="16"/>
      <c r="W353" s="16">
        <f t="shared" si="21"/>
        <v>-2.672203031732634E-2</v>
      </c>
      <c r="X353" s="16"/>
      <c r="Y353" s="16"/>
    </row>
    <row r="354" spans="1:25" x14ac:dyDescent="0.25">
      <c r="B354" s="1"/>
      <c r="D354" s="16" t="s">
        <v>62</v>
      </c>
      <c r="E354">
        <f>A342-A279</f>
        <v>8.7500000000000008E-3</v>
      </c>
      <c r="F354">
        <f>E354*3600</f>
        <v>31.500000000000004</v>
      </c>
      <c r="G354" s="21" t="s">
        <v>63</v>
      </c>
    </row>
    <row r="355" spans="1:25" x14ac:dyDescent="0.25">
      <c r="B355" s="1"/>
    </row>
    <row r="356" spans="1:25" x14ac:dyDescent="0.25">
      <c r="B356" s="1"/>
    </row>
    <row r="357" spans="1:25" x14ac:dyDescent="0.25">
      <c r="A357">
        <v>4.478E-2</v>
      </c>
      <c r="B357" s="1">
        <v>45380.517268518517</v>
      </c>
      <c r="C357">
        <v>0</v>
      </c>
      <c r="D357">
        <v>0</v>
      </c>
      <c r="E357">
        <v>17.399999999999999</v>
      </c>
      <c r="F357">
        <v>-1.5800000000000002E-2</v>
      </c>
      <c r="G357">
        <v>100</v>
      </c>
      <c r="H357">
        <v>3</v>
      </c>
      <c r="I357">
        <v>100.1</v>
      </c>
      <c r="J357">
        <v>-1.1000000000000001E-3</v>
      </c>
      <c r="K357">
        <v>50</v>
      </c>
      <c r="L357">
        <v>0.3</v>
      </c>
      <c r="M357">
        <v>31.5</v>
      </c>
      <c r="N357">
        <v>0.29870000000000002</v>
      </c>
      <c r="O357">
        <v>0</v>
      </c>
      <c r="P357">
        <v>0</v>
      </c>
      <c r="Q357">
        <v>0</v>
      </c>
      <c r="R357">
        <v>-1.8E-3</v>
      </c>
      <c r="S357">
        <v>4</v>
      </c>
      <c r="T357">
        <v>4</v>
      </c>
      <c r="U357">
        <v>0</v>
      </c>
      <c r="V357" t="s">
        <v>22</v>
      </c>
      <c r="W357">
        <v>3.9499999999999998E-5</v>
      </c>
      <c r="X357">
        <v>0</v>
      </c>
    </row>
    <row r="358" spans="1:25" x14ac:dyDescent="0.25">
      <c r="A358">
        <v>4.4920000000000002E-2</v>
      </c>
      <c r="B358" s="1">
        <v>45380.517280092594</v>
      </c>
      <c r="C358">
        <v>0</v>
      </c>
      <c r="D358">
        <v>0</v>
      </c>
      <c r="E358">
        <v>0.3</v>
      </c>
      <c r="F358">
        <v>0</v>
      </c>
      <c r="G358">
        <v>100</v>
      </c>
      <c r="H358">
        <v>3</v>
      </c>
      <c r="I358">
        <v>100</v>
      </c>
      <c r="J358">
        <v>-1.1000000000000001E-3</v>
      </c>
      <c r="K358">
        <v>50</v>
      </c>
      <c r="L358">
        <v>0.3</v>
      </c>
      <c r="M358">
        <v>32</v>
      </c>
      <c r="N358">
        <v>0.3009</v>
      </c>
      <c r="O358">
        <v>0</v>
      </c>
      <c r="P358">
        <v>0</v>
      </c>
      <c r="Q358">
        <v>0</v>
      </c>
      <c r="R358">
        <v>-1.1000000000000001E-3</v>
      </c>
      <c r="S358">
        <v>4</v>
      </c>
      <c r="T358">
        <v>4</v>
      </c>
      <c r="U358">
        <v>0</v>
      </c>
      <c r="V358" t="s">
        <v>22</v>
      </c>
      <c r="W358">
        <v>3.9499999999999998E-5</v>
      </c>
      <c r="X358">
        <v>0</v>
      </c>
    </row>
    <row r="359" spans="1:25" x14ac:dyDescent="0.25">
      <c r="A359">
        <v>4.5060000000000003E-2</v>
      </c>
      <c r="B359" s="1">
        <v>45380.517280092594</v>
      </c>
      <c r="C359">
        <v>0</v>
      </c>
      <c r="D359">
        <v>0</v>
      </c>
      <c r="E359">
        <v>0.2</v>
      </c>
      <c r="F359">
        <v>-4.0000000000000002E-4</v>
      </c>
      <c r="G359">
        <v>100</v>
      </c>
      <c r="H359">
        <v>3</v>
      </c>
      <c r="I359">
        <v>100</v>
      </c>
      <c r="J359">
        <v>4.0000000000000002E-4</v>
      </c>
      <c r="K359">
        <v>50</v>
      </c>
      <c r="L359">
        <v>0.3</v>
      </c>
      <c r="M359">
        <v>33.6</v>
      </c>
      <c r="N359">
        <v>0.3009</v>
      </c>
      <c r="O359">
        <v>0</v>
      </c>
      <c r="P359">
        <v>0</v>
      </c>
      <c r="Q359">
        <v>0</v>
      </c>
      <c r="R359">
        <v>4.0000000000000002E-4</v>
      </c>
      <c r="S359">
        <v>4</v>
      </c>
      <c r="T359">
        <v>4</v>
      </c>
      <c r="U359">
        <v>0</v>
      </c>
      <c r="V359" t="s">
        <v>22</v>
      </c>
      <c r="W359">
        <v>5.1199999999999998E-5</v>
      </c>
      <c r="X359">
        <v>0</v>
      </c>
    </row>
    <row r="360" spans="1:25" x14ac:dyDescent="0.25">
      <c r="A360">
        <v>4.5199999999999997E-2</v>
      </c>
      <c r="B360" s="1">
        <v>45380.517291666663</v>
      </c>
      <c r="C360">
        <v>0</v>
      </c>
      <c r="D360">
        <v>0</v>
      </c>
      <c r="E360">
        <v>0.2</v>
      </c>
      <c r="F360">
        <v>0</v>
      </c>
      <c r="G360">
        <v>100</v>
      </c>
      <c r="H360">
        <v>3</v>
      </c>
      <c r="I360">
        <v>100</v>
      </c>
      <c r="J360">
        <v>-4.0000000000000002E-4</v>
      </c>
      <c r="K360">
        <v>50</v>
      </c>
      <c r="L360">
        <v>0.3</v>
      </c>
      <c r="M360">
        <v>34</v>
      </c>
      <c r="N360">
        <v>0.30049999999999999</v>
      </c>
      <c r="O360">
        <v>0</v>
      </c>
      <c r="P360">
        <v>0</v>
      </c>
      <c r="Q360">
        <v>0</v>
      </c>
      <c r="R360">
        <v>-1.4E-3</v>
      </c>
      <c r="S360">
        <v>4</v>
      </c>
      <c r="T360">
        <v>4</v>
      </c>
      <c r="U360">
        <v>0</v>
      </c>
      <c r="V360" t="s">
        <v>22</v>
      </c>
      <c r="W360">
        <v>5.1199999999999998E-5</v>
      </c>
      <c r="X360">
        <v>0</v>
      </c>
    </row>
    <row r="361" spans="1:25" x14ac:dyDescent="0.25">
      <c r="A361">
        <v>4.5339999999999998E-2</v>
      </c>
      <c r="B361" s="1">
        <v>45380.517291666663</v>
      </c>
      <c r="C361">
        <v>0</v>
      </c>
      <c r="D361">
        <v>0</v>
      </c>
      <c r="E361">
        <v>0.2</v>
      </c>
      <c r="F361">
        <v>-6.9999999999999999E-4</v>
      </c>
      <c r="G361">
        <v>100</v>
      </c>
      <c r="H361">
        <v>3</v>
      </c>
      <c r="I361">
        <v>100</v>
      </c>
      <c r="J361">
        <v>-4.0000000000000002E-4</v>
      </c>
      <c r="K361">
        <v>50</v>
      </c>
      <c r="L361">
        <v>0.3</v>
      </c>
      <c r="M361">
        <v>34.700000000000003</v>
      </c>
      <c r="N361">
        <v>0.3009</v>
      </c>
      <c r="O361">
        <v>0</v>
      </c>
      <c r="P361">
        <v>0</v>
      </c>
      <c r="Q361">
        <v>0</v>
      </c>
      <c r="R361">
        <v>-6.9999999999999999E-4</v>
      </c>
      <c r="S361">
        <v>4</v>
      </c>
      <c r="T361">
        <v>4</v>
      </c>
      <c r="U361">
        <v>0</v>
      </c>
      <c r="V361" t="s">
        <v>22</v>
      </c>
      <c r="W361">
        <v>5.6799999999999998E-5</v>
      </c>
      <c r="X361">
        <v>0</v>
      </c>
    </row>
    <row r="362" spans="1:25" x14ac:dyDescent="0.25">
      <c r="A362">
        <v>4.548E-2</v>
      </c>
      <c r="B362" s="1">
        <v>45380.51730324074</v>
      </c>
      <c r="C362">
        <v>0</v>
      </c>
      <c r="D362">
        <v>0</v>
      </c>
      <c r="E362">
        <v>0.2</v>
      </c>
      <c r="F362">
        <v>0</v>
      </c>
      <c r="G362">
        <v>100</v>
      </c>
      <c r="H362">
        <v>3</v>
      </c>
      <c r="I362">
        <v>100</v>
      </c>
      <c r="J362">
        <v>-4.0000000000000002E-4</v>
      </c>
      <c r="K362">
        <v>50</v>
      </c>
      <c r="L362">
        <v>0.3</v>
      </c>
      <c r="M362">
        <v>35.299999999999997</v>
      </c>
      <c r="N362">
        <v>0.29980000000000001</v>
      </c>
      <c r="O362">
        <v>0</v>
      </c>
      <c r="P362">
        <v>0</v>
      </c>
      <c r="Q362">
        <v>0</v>
      </c>
      <c r="R362">
        <v>-6.9999999999999999E-4</v>
      </c>
      <c r="S362">
        <v>4</v>
      </c>
      <c r="T362">
        <v>4</v>
      </c>
      <c r="U362">
        <v>0</v>
      </c>
      <c r="V362" t="s">
        <v>22</v>
      </c>
      <c r="W362">
        <v>5.6799999999999998E-5</v>
      </c>
      <c r="X362">
        <v>0</v>
      </c>
    </row>
    <row r="363" spans="1:25" x14ac:dyDescent="0.25">
      <c r="A363">
        <v>4.5620000000000001E-2</v>
      </c>
      <c r="B363" s="1">
        <v>45380.51730324074</v>
      </c>
      <c r="C363">
        <v>0</v>
      </c>
      <c r="D363">
        <v>0</v>
      </c>
      <c r="E363">
        <v>0.1</v>
      </c>
      <c r="F363">
        <v>0</v>
      </c>
      <c r="G363">
        <v>100</v>
      </c>
      <c r="H363">
        <v>3</v>
      </c>
      <c r="I363">
        <v>100.1</v>
      </c>
      <c r="J363">
        <v>0</v>
      </c>
      <c r="K363">
        <v>50</v>
      </c>
      <c r="L363">
        <v>0.3</v>
      </c>
      <c r="M363">
        <v>35.6</v>
      </c>
      <c r="N363">
        <v>0.29980000000000001</v>
      </c>
      <c r="O363">
        <v>0</v>
      </c>
      <c r="P363">
        <v>0</v>
      </c>
      <c r="Q363">
        <v>0</v>
      </c>
      <c r="R363">
        <v>-1.1000000000000001E-3</v>
      </c>
      <c r="S363">
        <v>4</v>
      </c>
      <c r="T363">
        <v>4</v>
      </c>
      <c r="U363">
        <v>0</v>
      </c>
      <c r="V363" t="s">
        <v>22</v>
      </c>
      <c r="W363">
        <v>5.8400000000000003E-5</v>
      </c>
      <c r="X363">
        <v>0</v>
      </c>
    </row>
    <row r="364" spans="1:25" x14ac:dyDescent="0.25">
      <c r="A364">
        <v>4.5760000000000002E-2</v>
      </c>
      <c r="B364" s="1">
        <v>45380.517314814817</v>
      </c>
      <c r="C364">
        <v>0</v>
      </c>
      <c r="D364">
        <v>0</v>
      </c>
      <c r="E364">
        <v>0.2</v>
      </c>
      <c r="F364">
        <v>0</v>
      </c>
      <c r="G364">
        <v>100</v>
      </c>
      <c r="H364">
        <v>3</v>
      </c>
      <c r="I364">
        <v>100</v>
      </c>
      <c r="J364">
        <v>6.9999999999999999E-4</v>
      </c>
      <c r="K364">
        <v>50</v>
      </c>
      <c r="L364">
        <v>0.3</v>
      </c>
      <c r="M364">
        <v>33.1</v>
      </c>
      <c r="N364">
        <v>0.29870000000000002</v>
      </c>
      <c r="O364">
        <v>0</v>
      </c>
      <c r="P364">
        <v>0</v>
      </c>
      <c r="Q364">
        <v>0</v>
      </c>
      <c r="R364">
        <v>-6.9999999999999999E-4</v>
      </c>
      <c r="S364">
        <v>4</v>
      </c>
      <c r="T364">
        <v>4</v>
      </c>
      <c r="U364">
        <v>0</v>
      </c>
      <c r="V364" t="s">
        <v>22</v>
      </c>
      <c r="W364">
        <v>5.8400000000000003E-5</v>
      </c>
      <c r="X364">
        <v>0</v>
      </c>
    </row>
    <row r="365" spans="1:25" x14ac:dyDescent="0.25">
      <c r="A365">
        <v>4.589E-2</v>
      </c>
      <c r="B365" s="1">
        <v>45380.517314814817</v>
      </c>
      <c r="C365">
        <v>0</v>
      </c>
      <c r="D365">
        <v>0</v>
      </c>
      <c r="E365">
        <v>0</v>
      </c>
      <c r="F365">
        <v>-4.0000000000000002E-4</v>
      </c>
      <c r="G365">
        <v>100</v>
      </c>
      <c r="H365">
        <v>3</v>
      </c>
      <c r="I365">
        <v>100</v>
      </c>
      <c r="J365">
        <v>-1.4E-3</v>
      </c>
      <c r="K365">
        <v>50</v>
      </c>
      <c r="L365">
        <v>0.3</v>
      </c>
      <c r="M365">
        <v>50.1</v>
      </c>
      <c r="N365">
        <v>-6.9999999999999999E-4</v>
      </c>
      <c r="O365">
        <v>0</v>
      </c>
      <c r="P365">
        <v>0</v>
      </c>
      <c r="Q365">
        <v>0</v>
      </c>
      <c r="R365">
        <v>-4.0000000000000002E-4</v>
      </c>
      <c r="S365">
        <v>4</v>
      </c>
      <c r="T365">
        <v>4</v>
      </c>
      <c r="U365">
        <v>0</v>
      </c>
      <c r="V365" t="s">
        <v>22</v>
      </c>
      <c r="W365">
        <v>5.7899999999999998E-5</v>
      </c>
      <c r="X365">
        <v>0</v>
      </c>
    </row>
    <row r="366" spans="1:25" x14ac:dyDescent="0.25">
      <c r="A366">
        <v>4.6030000000000001E-2</v>
      </c>
      <c r="B366" s="1">
        <v>45380.517326388886</v>
      </c>
      <c r="C366">
        <v>0</v>
      </c>
      <c r="D366">
        <v>0</v>
      </c>
      <c r="E366">
        <v>0</v>
      </c>
      <c r="F366">
        <v>-4.0000000000000002E-4</v>
      </c>
      <c r="G366">
        <v>100</v>
      </c>
      <c r="H366">
        <v>3</v>
      </c>
      <c r="I366">
        <v>100</v>
      </c>
      <c r="J366">
        <v>-4.0000000000000002E-4</v>
      </c>
      <c r="K366">
        <v>50</v>
      </c>
      <c r="L366">
        <v>0.3</v>
      </c>
      <c r="M366">
        <v>50.1</v>
      </c>
      <c r="N366">
        <v>-4.0000000000000002E-4</v>
      </c>
      <c r="O366">
        <v>0</v>
      </c>
      <c r="P366">
        <v>0</v>
      </c>
      <c r="Q366">
        <v>0</v>
      </c>
      <c r="R366">
        <v>-4.0000000000000002E-4</v>
      </c>
      <c r="S366">
        <v>4</v>
      </c>
      <c r="T366">
        <v>4</v>
      </c>
      <c r="U366">
        <v>0</v>
      </c>
      <c r="V366" t="s">
        <v>22</v>
      </c>
      <c r="W366">
        <v>5.7899999999999998E-5</v>
      </c>
      <c r="X366">
        <v>0</v>
      </c>
    </row>
    <row r="367" spans="1:25" x14ac:dyDescent="0.25">
      <c r="A367">
        <v>4.6170000000000003E-2</v>
      </c>
      <c r="B367" s="1">
        <v>45380.517326388886</v>
      </c>
      <c r="C367">
        <v>0</v>
      </c>
      <c r="D367">
        <v>0</v>
      </c>
      <c r="E367">
        <v>0</v>
      </c>
      <c r="F367">
        <v>-6.9999999999999999E-4</v>
      </c>
      <c r="G367">
        <v>100</v>
      </c>
      <c r="H367">
        <v>3</v>
      </c>
      <c r="I367">
        <v>100</v>
      </c>
      <c r="J367">
        <v>1.4E-3</v>
      </c>
      <c r="K367">
        <v>50</v>
      </c>
      <c r="L367">
        <v>0.3</v>
      </c>
      <c r="M367">
        <v>50.1</v>
      </c>
      <c r="N367">
        <v>0</v>
      </c>
      <c r="O367">
        <v>0</v>
      </c>
      <c r="P367">
        <v>0</v>
      </c>
      <c r="Q367">
        <v>0</v>
      </c>
      <c r="R367">
        <v>-6.9999999999999999E-4</v>
      </c>
      <c r="S367">
        <v>4</v>
      </c>
      <c r="T367">
        <v>4</v>
      </c>
      <c r="U367">
        <v>0</v>
      </c>
      <c r="V367" t="s">
        <v>22</v>
      </c>
      <c r="W367">
        <v>5.7800000000000002E-5</v>
      </c>
      <c r="X367">
        <v>0</v>
      </c>
    </row>
    <row r="368" spans="1:25" x14ac:dyDescent="0.25">
      <c r="A368">
        <v>4.6309999999999997E-2</v>
      </c>
      <c r="B368" s="1">
        <v>45380.517337962963</v>
      </c>
      <c r="C368">
        <v>0</v>
      </c>
      <c r="D368">
        <v>0</v>
      </c>
      <c r="E368">
        <v>0</v>
      </c>
      <c r="F368">
        <v>0</v>
      </c>
      <c r="G368">
        <v>100</v>
      </c>
      <c r="H368">
        <v>3</v>
      </c>
      <c r="I368">
        <v>100.1</v>
      </c>
      <c r="J368">
        <v>4.0000000000000002E-4</v>
      </c>
      <c r="K368">
        <v>50</v>
      </c>
      <c r="L368">
        <v>0.3</v>
      </c>
      <c r="M368">
        <v>50.1</v>
      </c>
      <c r="N368">
        <v>6.9999999999999999E-4</v>
      </c>
      <c r="O368">
        <v>0</v>
      </c>
      <c r="P368">
        <v>0</v>
      </c>
      <c r="Q368">
        <v>0</v>
      </c>
      <c r="R368">
        <v>-1.1000000000000001E-3</v>
      </c>
      <c r="S368">
        <v>4</v>
      </c>
      <c r="T368">
        <v>4</v>
      </c>
      <c r="U368">
        <v>0</v>
      </c>
      <c r="V368" t="s">
        <v>22</v>
      </c>
      <c r="W368">
        <v>5.7800000000000002E-5</v>
      </c>
      <c r="X368">
        <v>0</v>
      </c>
    </row>
    <row r="369" spans="1:24" x14ac:dyDescent="0.25">
      <c r="A369">
        <v>4.6449999999999998E-2</v>
      </c>
      <c r="B369" s="1">
        <v>45380.517337962963</v>
      </c>
      <c r="C369">
        <v>0</v>
      </c>
      <c r="D369">
        <v>0</v>
      </c>
      <c r="E369">
        <v>0</v>
      </c>
      <c r="F369">
        <v>6.9999999999999999E-4</v>
      </c>
      <c r="G369">
        <v>100</v>
      </c>
      <c r="H369">
        <v>3</v>
      </c>
      <c r="I369">
        <v>100.1</v>
      </c>
      <c r="J369">
        <v>4.0000000000000002E-4</v>
      </c>
      <c r="K369">
        <v>50</v>
      </c>
      <c r="L369">
        <v>0.3</v>
      </c>
      <c r="M369">
        <v>50.1</v>
      </c>
      <c r="N369">
        <v>-4.0000000000000002E-4</v>
      </c>
      <c r="O369">
        <v>0</v>
      </c>
      <c r="P369">
        <v>0</v>
      </c>
      <c r="Q369">
        <v>0</v>
      </c>
      <c r="R369">
        <v>-1.1000000000000001E-3</v>
      </c>
      <c r="S369">
        <v>4</v>
      </c>
      <c r="T369">
        <v>4</v>
      </c>
      <c r="U369">
        <v>0</v>
      </c>
      <c r="V369" t="s">
        <v>22</v>
      </c>
      <c r="W369">
        <v>5.7299999999999997E-5</v>
      </c>
      <c r="X369">
        <v>0</v>
      </c>
    </row>
    <row r="370" spans="1:24" x14ac:dyDescent="0.25">
      <c r="A370">
        <v>4.6589999999999999E-2</v>
      </c>
      <c r="B370" s="1">
        <v>45380.51734953704</v>
      </c>
      <c r="C370">
        <v>0</v>
      </c>
      <c r="D370">
        <v>0</v>
      </c>
      <c r="E370">
        <v>0</v>
      </c>
      <c r="F370">
        <v>-4.0000000000000002E-4</v>
      </c>
      <c r="G370">
        <v>100</v>
      </c>
      <c r="H370">
        <v>3</v>
      </c>
      <c r="I370">
        <v>100</v>
      </c>
      <c r="J370">
        <v>6.9999999999999999E-4</v>
      </c>
      <c r="K370">
        <v>50</v>
      </c>
      <c r="L370">
        <v>0.3</v>
      </c>
      <c r="M370">
        <v>50.1</v>
      </c>
      <c r="N370">
        <v>0</v>
      </c>
      <c r="O370">
        <v>0</v>
      </c>
      <c r="P370">
        <v>0</v>
      </c>
      <c r="Q370">
        <v>0</v>
      </c>
      <c r="R370">
        <v>-6.9999999999999999E-4</v>
      </c>
      <c r="S370">
        <v>4</v>
      </c>
      <c r="T370">
        <v>4</v>
      </c>
      <c r="U370">
        <v>0</v>
      </c>
      <c r="V370" t="s">
        <v>22</v>
      </c>
      <c r="W370">
        <v>5.7299999999999997E-5</v>
      </c>
      <c r="X370">
        <v>0</v>
      </c>
    </row>
    <row r="371" spans="1:24" x14ac:dyDescent="0.25">
      <c r="A371">
        <v>4.6730000000000001E-2</v>
      </c>
      <c r="B371" s="1">
        <v>45380.51734953704</v>
      </c>
      <c r="C371">
        <v>0</v>
      </c>
      <c r="D371">
        <v>0</v>
      </c>
      <c r="E371">
        <v>0</v>
      </c>
      <c r="F371">
        <v>4.0000000000000002E-4</v>
      </c>
      <c r="G371">
        <v>100</v>
      </c>
      <c r="H371">
        <v>3</v>
      </c>
      <c r="I371">
        <v>100</v>
      </c>
      <c r="J371">
        <v>-4.0000000000000002E-4</v>
      </c>
      <c r="K371">
        <v>50</v>
      </c>
      <c r="L371">
        <v>0.3</v>
      </c>
      <c r="M371">
        <v>50.1</v>
      </c>
      <c r="N371">
        <v>6.9999999999999999E-4</v>
      </c>
      <c r="O371">
        <v>0</v>
      </c>
      <c r="P371">
        <v>0</v>
      </c>
      <c r="Q371">
        <v>0</v>
      </c>
      <c r="R371">
        <v>-1.4E-3</v>
      </c>
      <c r="S371">
        <v>4</v>
      </c>
      <c r="T371">
        <v>4</v>
      </c>
      <c r="U371">
        <v>0</v>
      </c>
      <c r="V371" t="s">
        <v>22</v>
      </c>
      <c r="W371">
        <v>5.6499999999999998E-5</v>
      </c>
      <c r="X371">
        <v>0</v>
      </c>
    </row>
    <row r="372" spans="1:24" x14ac:dyDescent="0.25">
      <c r="A372">
        <v>4.6870000000000002E-2</v>
      </c>
      <c r="B372" s="1">
        <v>45380.517361111109</v>
      </c>
      <c r="C372">
        <v>0</v>
      </c>
      <c r="D372">
        <v>0</v>
      </c>
      <c r="E372">
        <v>0</v>
      </c>
      <c r="F372">
        <v>-6.9999999999999999E-4</v>
      </c>
      <c r="G372">
        <v>100</v>
      </c>
      <c r="H372">
        <v>3</v>
      </c>
      <c r="I372">
        <v>100</v>
      </c>
      <c r="J372">
        <v>-1.1000000000000001E-3</v>
      </c>
      <c r="K372">
        <v>50</v>
      </c>
      <c r="L372">
        <v>0.3</v>
      </c>
      <c r="M372">
        <v>50.1</v>
      </c>
      <c r="N372">
        <v>0</v>
      </c>
      <c r="O372">
        <v>0</v>
      </c>
      <c r="P372">
        <v>0</v>
      </c>
      <c r="Q372">
        <v>0</v>
      </c>
      <c r="R372">
        <v>-6.9999999999999999E-4</v>
      </c>
      <c r="S372">
        <v>4</v>
      </c>
      <c r="T372">
        <v>4</v>
      </c>
      <c r="U372">
        <v>0</v>
      </c>
      <c r="V372" t="s">
        <v>22</v>
      </c>
      <c r="W372">
        <v>5.6499999999999998E-5</v>
      </c>
      <c r="X372">
        <v>0</v>
      </c>
    </row>
    <row r="373" spans="1:24" x14ac:dyDescent="0.25">
      <c r="A373">
        <v>4.7010000000000003E-2</v>
      </c>
      <c r="B373" s="1">
        <v>45380.517361111109</v>
      </c>
      <c r="C373">
        <v>0</v>
      </c>
      <c r="D373">
        <v>0</v>
      </c>
      <c r="E373">
        <v>0</v>
      </c>
      <c r="F373">
        <v>0</v>
      </c>
      <c r="G373">
        <v>100</v>
      </c>
      <c r="H373">
        <v>3</v>
      </c>
      <c r="I373">
        <v>100.1</v>
      </c>
      <c r="J373">
        <v>-6.9999999999999999E-4</v>
      </c>
      <c r="K373">
        <v>50</v>
      </c>
      <c r="L373">
        <v>0.3</v>
      </c>
      <c r="M373">
        <v>50.1</v>
      </c>
      <c r="N373">
        <v>4.0000000000000002E-4</v>
      </c>
      <c r="O373">
        <v>0</v>
      </c>
      <c r="P373">
        <v>0</v>
      </c>
      <c r="Q373">
        <v>0</v>
      </c>
      <c r="R373">
        <v>-1.1000000000000001E-3</v>
      </c>
      <c r="S373">
        <v>4</v>
      </c>
      <c r="T373">
        <v>4</v>
      </c>
      <c r="U373">
        <v>0</v>
      </c>
      <c r="V373" t="s">
        <v>22</v>
      </c>
      <c r="W373">
        <v>5.5600000000000003E-5</v>
      </c>
      <c r="X373">
        <v>0</v>
      </c>
    </row>
    <row r="374" spans="1:24" x14ac:dyDescent="0.25">
      <c r="A374">
        <v>4.7140000000000001E-2</v>
      </c>
      <c r="B374" s="1">
        <v>45380.517372685186</v>
      </c>
      <c r="C374">
        <v>0</v>
      </c>
      <c r="D374">
        <v>0</v>
      </c>
      <c r="E374">
        <v>0</v>
      </c>
      <c r="F374">
        <v>-1.1000000000000001E-3</v>
      </c>
      <c r="G374">
        <v>100</v>
      </c>
      <c r="H374">
        <v>3</v>
      </c>
      <c r="I374">
        <v>100</v>
      </c>
      <c r="J374">
        <v>-1.4E-3</v>
      </c>
      <c r="K374">
        <v>50</v>
      </c>
      <c r="L374">
        <v>0.3</v>
      </c>
      <c r="M374">
        <v>50.1</v>
      </c>
      <c r="N374">
        <v>-1.1000000000000001E-3</v>
      </c>
      <c r="O374">
        <v>0</v>
      </c>
      <c r="P374">
        <v>0</v>
      </c>
      <c r="Q374">
        <v>0</v>
      </c>
      <c r="R374">
        <v>-6.9999999999999999E-4</v>
      </c>
      <c r="S374">
        <v>4</v>
      </c>
      <c r="T374">
        <v>4</v>
      </c>
      <c r="U374">
        <v>0</v>
      </c>
      <c r="V374" t="s">
        <v>22</v>
      </c>
      <c r="W374">
        <v>5.5600000000000003E-5</v>
      </c>
      <c r="X374">
        <v>0</v>
      </c>
    </row>
    <row r="375" spans="1:24" x14ac:dyDescent="0.25">
      <c r="A375">
        <v>4.7280000000000003E-2</v>
      </c>
      <c r="B375" s="1">
        <v>45380.517372685186</v>
      </c>
      <c r="C375">
        <v>0</v>
      </c>
      <c r="D375">
        <v>0</v>
      </c>
      <c r="E375">
        <v>0</v>
      </c>
      <c r="F375">
        <v>-4.0000000000000002E-4</v>
      </c>
      <c r="G375">
        <v>100</v>
      </c>
      <c r="H375">
        <v>3</v>
      </c>
      <c r="I375">
        <v>100</v>
      </c>
      <c r="J375">
        <v>-6.9999999999999999E-4</v>
      </c>
      <c r="K375">
        <v>50</v>
      </c>
      <c r="L375">
        <v>0.3</v>
      </c>
      <c r="M375">
        <v>50.1</v>
      </c>
      <c r="N375">
        <v>-4.0000000000000002E-4</v>
      </c>
      <c r="O375">
        <v>0</v>
      </c>
      <c r="P375">
        <v>0</v>
      </c>
      <c r="Q375">
        <v>0</v>
      </c>
      <c r="R375">
        <v>-1.1000000000000001E-3</v>
      </c>
      <c r="S375">
        <v>4</v>
      </c>
      <c r="T375">
        <v>4</v>
      </c>
      <c r="U375">
        <v>0</v>
      </c>
      <c r="V375" t="s">
        <v>22</v>
      </c>
      <c r="W375">
        <v>5.4500000000000003E-5</v>
      </c>
      <c r="X375">
        <v>0</v>
      </c>
    </row>
    <row r="376" spans="1:24" x14ac:dyDescent="0.25">
      <c r="A376">
        <v>4.7419999999999997E-2</v>
      </c>
      <c r="B376" s="1">
        <v>45380.517384259256</v>
      </c>
      <c r="C376">
        <v>0</v>
      </c>
      <c r="D376">
        <v>0</v>
      </c>
      <c r="E376">
        <v>0</v>
      </c>
      <c r="F376">
        <v>0</v>
      </c>
      <c r="G376">
        <v>100</v>
      </c>
      <c r="H376">
        <v>3</v>
      </c>
      <c r="I376">
        <v>100.1</v>
      </c>
      <c r="J376">
        <v>6.9999999999999999E-4</v>
      </c>
      <c r="K376">
        <v>50</v>
      </c>
      <c r="L376">
        <v>0.3</v>
      </c>
      <c r="M376">
        <v>50.1</v>
      </c>
      <c r="N376">
        <v>4.0000000000000002E-4</v>
      </c>
      <c r="O376">
        <v>0</v>
      </c>
      <c r="P376">
        <v>0</v>
      </c>
      <c r="Q376">
        <v>0</v>
      </c>
      <c r="R376">
        <v>-1.1000000000000001E-3</v>
      </c>
      <c r="S376">
        <v>4</v>
      </c>
      <c r="T376">
        <v>4</v>
      </c>
      <c r="U376">
        <v>0</v>
      </c>
      <c r="V376" t="s">
        <v>22</v>
      </c>
      <c r="W376">
        <v>5.4500000000000003E-5</v>
      </c>
      <c r="X376">
        <v>0</v>
      </c>
    </row>
    <row r="377" spans="1:24" x14ac:dyDescent="0.25">
      <c r="A377">
        <v>4.7559999999999998E-2</v>
      </c>
      <c r="B377" s="1">
        <v>45380.517384259256</v>
      </c>
      <c r="C377">
        <v>0</v>
      </c>
      <c r="D377">
        <v>0</v>
      </c>
      <c r="E377">
        <v>0</v>
      </c>
      <c r="F377">
        <v>1.1000000000000001E-3</v>
      </c>
      <c r="G377">
        <v>100</v>
      </c>
      <c r="H377">
        <v>3</v>
      </c>
      <c r="I377">
        <v>100</v>
      </c>
      <c r="J377">
        <v>4.0000000000000002E-4</v>
      </c>
      <c r="K377">
        <v>50</v>
      </c>
      <c r="L377">
        <v>0.3</v>
      </c>
      <c r="M377">
        <v>50.1</v>
      </c>
      <c r="N377">
        <v>-4.0000000000000002E-4</v>
      </c>
      <c r="O377">
        <v>0</v>
      </c>
      <c r="P377">
        <v>0</v>
      </c>
      <c r="Q377">
        <v>0</v>
      </c>
      <c r="R377">
        <v>-1.4E-3</v>
      </c>
      <c r="S377">
        <v>4</v>
      </c>
      <c r="T377">
        <v>4</v>
      </c>
      <c r="U377">
        <v>0</v>
      </c>
      <c r="V377" t="s">
        <v>22</v>
      </c>
      <c r="W377">
        <v>5.3300000000000001E-5</v>
      </c>
      <c r="X377">
        <v>0</v>
      </c>
    </row>
    <row r="378" spans="1:24" x14ac:dyDescent="0.25">
      <c r="A378">
        <v>4.7699999999999999E-2</v>
      </c>
      <c r="B378" s="1">
        <v>45380.517395833333</v>
      </c>
      <c r="C378">
        <v>0</v>
      </c>
      <c r="D378">
        <v>0</v>
      </c>
      <c r="E378">
        <v>0</v>
      </c>
      <c r="F378">
        <v>0</v>
      </c>
      <c r="G378">
        <v>100</v>
      </c>
      <c r="H378">
        <v>3</v>
      </c>
      <c r="I378">
        <v>100</v>
      </c>
      <c r="J378">
        <v>0</v>
      </c>
      <c r="K378">
        <v>50</v>
      </c>
      <c r="L378">
        <v>0.3</v>
      </c>
      <c r="M378">
        <v>50.1</v>
      </c>
      <c r="N378">
        <v>-4.0000000000000002E-4</v>
      </c>
      <c r="O378">
        <v>0</v>
      </c>
      <c r="P378">
        <v>0</v>
      </c>
      <c r="Q378">
        <v>0</v>
      </c>
      <c r="R378">
        <v>-6.9999999999999999E-4</v>
      </c>
      <c r="S378">
        <v>4</v>
      </c>
      <c r="T378">
        <v>4</v>
      </c>
      <c r="U378">
        <v>0</v>
      </c>
      <c r="V378" t="s">
        <v>22</v>
      </c>
      <c r="W378">
        <v>5.3300000000000001E-5</v>
      </c>
      <c r="X378">
        <v>0</v>
      </c>
    </row>
    <row r="379" spans="1:24" x14ac:dyDescent="0.25">
      <c r="A379">
        <v>4.7840000000000001E-2</v>
      </c>
      <c r="B379" s="1">
        <v>45380.517395833333</v>
      </c>
      <c r="C379">
        <v>0</v>
      </c>
      <c r="D379">
        <v>0</v>
      </c>
      <c r="E379">
        <v>0</v>
      </c>
      <c r="F379">
        <v>-4.0000000000000002E-4</v>
      </c>
      <c r="G379">
        <v>100</v>
      </c>
      <c r="H379">
        <v>3</v>
      </c>
      <c r="I379">
        <v>100</v>
      </c>
      <c r="J379">
        <v>6.9999999999999999E-4</v>
      </c>
      <c r="K379">
        <v>50</v>
      </c>
      <c r="L379">
        <v>0.3</v>
      </c>
      <c r="M379">
        <v>50.1</v>
      </c>
      <c r="N379">
        <v>1.4E-3</v>
      </c>
      <c r="O379">
        <v>0</v>
      </c>
      <c r="P379">
        <v>0</v>
      </c>
      <c r="Q379">
        <v>0</v>
      </c>
      <c r="R379">
        <v>-1.1000000000000001E-3</v>
      </c>
      <c r="S379">
        <v>4</v>
      </c>
      <c r="T379">
        <v>4</v>
      </c>
      <c r="U379">
        <v>0</v>
      </c>
      <c r="V379" t="s">
        <v>22</v>
      </c>
      <c r="W379">
        <v>5.1999999999999997E-5</v>
      </c>
      <c r="X379">
        <v>0</v>
      </c>
    </row>
    <row r="380" spans="1:24" x14ac:dyDescent="0.25">
      <c r="A380">
        <v>4.7980000000000002E-2</v>
      </c>
      <c r="B380" s="1">
        <v>45380.517407407409</v>
      </c>
      <c r="C380">
        <v>0</v>
      </c>
      <c r="D380">
        <v>0</v>
      </c>
      <c r="E380">
        <v>0</v>
      </c>
      <c r="F380">
        <v>0</v>
      </c>
      <c r="G380">
        <v>100</v>
      </c>
      <c r="H380">
        <v>3</v>
      </c>
      <c r="I380">
        <v>100</v>
      </c>
      <c r="J380">
        <v>2.0999999999999999E-3</v>
      </c>
      <c r="K380">
        <v>50</v>
      </c>
      <c r="L380">
        <v>0.3</v>
      </c>
      <c r="M380">
        <v>50.1</v>
      </c>
      <c r="N380">
        <v>2.0999999999999999E-3</v>
      </c>
      <c r="O380">
        <v>0</v>
      </c>
      <c r="P380">
        <v>0</v>
      </c>
      <c r="Q380">
        <v>0</v>
      </c>
      <c r="R380">
        <v>-1.1000000000000001E-3</v>
      </c>
      <c r="S380">
        <v>4</v>
      </c>
      <c r="T380">
        <v>4</v>
      </c>
      <c r="U380">
        <v>0</v>
      </c>
      <c r="V380" t="s">
        <v>22</v>
      </c>
      <c r="W380">
        <v>5.1999999999999997E-5</v>
      </c>
      <c r="X380">
        <v>0</v>
      </c>
    </row>
    <row r="381" spans="1:24" x14ac:dyDescent="0.25">
      <c r="A381">
        <v>4.8120000000000003E-2</v>
      </c>
      <c r="B381" s="1">
        <v>45380.517407407409</v>
      </c>
      <c r="C381">
        <v>0</v>
      </c>
      <c r="D381">
        <v>0</v>
      </c>
      <c r="E381">
        <v>0</v>
      </c>
      <c r="F381">
        <v>0</v>
      </c>
      <c r="G381">
        <v>100</v>
      </c>
      <c r="H381">
        <v>3</v>
      </c>
      <c r="I381">
        <v>100.1</v>
      </c>
      <c r="J381">
        <v>-4.0000000000000002E-4</v>
      </c>
      <c r="K381">
        <v>50</v>
      </c>
      <c r="L381">
        <v>0.3</v>
      </c>
      <c r="M381">
        <v>50.1</v>
      </c>
      <c r="N381">
        <v>0</v>
      </c>
      <c r="O381">
        <v>0</v>
      </c>
      <c r="P381">
        <v>0</v>
      </c>
      <c r="Q381">
        <v>0</v>
      </c>
      <c r="R381">
        <v>-2.5000000000000001E-3</v>
      </c>
      <c r="S381">
        <v>4</v>
      </c>
      <c r="T381">
        <v>4</v>
      </c>
      <c r="U381">
        <v>0</v>
      </c>
      <c r="V381" t="s">
        <v>22</v>
      </c>
      <c r="W381">
        <v>5.0699999999999999E-5</v>
      </c>
      <c r="X381">
        <v>0</v>
      </c>
    </row>
    <row r="382" spans="1:24" x14ac:dyDescent="0.25">
      <c r="A382">
        <v>4.8259999999999997E-2</v>
      </c>
      <c r="B382" s="1">
        <v>45380.517418981479</v>
      </c>
      <c r="C382">
        <v>0</v>
      </c>
      <c r="D382">
        <v>0</v>
      </c>
      <c r="E382">
        <v>0</v>
      </c>
      <c r="F382">
        <v>4.0000000000000002E-4</v>
      </c>
      <c r="G382">
        <v>100</v>
      </c>
      <c r="H382">
        <v>3</v>
      </c>
      <c r="I382">
        <v>100</v>
      </c>
      <c r="J382">
        <v>-1.4E-3</v>
      </c>
      <c r="K382">
        <v>50</v>
      </c>
      <c r="L382">
        <v>0.3</v>
      </c>
      <c r="M382">
        <v>50.1</v>
      </c>
      <c r="N382">
        <v>0</v>
      </c>
      <c r="O382">
        <v>0</v>
      </c>
      <c r="P382">
        <v>0</v>
      </c>
      <c r="Q382">
        <v>0</v>
      </c>
      <c r="R382">
        <v>-6.9999999999999999E-4</v>
      </c>
      <c r="S382">
        <v>4</v>
      </c>
      <c r="T382">
        <v>4</v>
      </c>
      <c r="U382">
        <v>0</v>
      </c>
      <c r="V382" t="s">
        <v>22</v>
      </c>
      <c r="W382">
        <v>5.0699999999999999E-5</v>
      </c>
      <c r="X382">
        <v>0</v>
      </c>
    </row>
    <row r="383" spans="1:24" x14ac:dyDescent="0.25">
      <c r="A383">
        <v>4.8390000000000002E-2</v>
      </c>
      <c r="B383" s="1">
        <v>45380.517418981479</v>
      </c>
      <c r="C383">
        <v>0</v>
      </c>
      <c r="D383">
        <v>0</v>
      </c>
      <c r="E383">
        <v>0</v>
      </c>
      <c r="F383">
        <v>0</v>
      </c>
      <c r="G383">
        <v>100</v>
      </c>
      <c r="H383">
        <v>3</v>
      </c>
      <c r="I383">
        <v>100</v>
      </c>
      <c r="J383">
        <v>0</v>
      </c>
      <c r="K383">
        <v>50</v>
      </c>
      <c r="L383">
        <v>0.3</v>
      </c>
      <c r="M383">
        <v>50.1</v>
      </c>
      <c r="N383">
        <v>4.0000000000000002E-4</v>
      </c>
      <c r="O383">
        <v>0</v>
      </c>
      <c r="P383">
        <v>0</v>
      </c>
      <c r="Q383">
        <v>0</v>
      </c>
      <c r="R383">
        <v>-1.4E-3</v>
      </c>
      <c r="S383">
        <v>4</v>
      </c>
      <c r="T383">
        <v>4</v>
      </c>
      <c r="U383">
        <v>0</v>
      </c>
      <c r="V383" t="s">
        <v>22</v>
      </c>
      <c r="W383">
        <v>4.9499999999999997E-5</v>
      </c>
      <c r="X383">
        <v>0</v>
      </c>
    </row>
    <row r="384" spans="1:24" x14ac:dyDescent="0.25">
      <c r="A384">
        <v>4.8529999999999997E-2</v>
      </c>
      <c r="B384" s="1">
        <v>45380.517430555556</v>
      </c>
      <c r="C384">
        <v>0</v>
      </c>
      <c r="D384">
        <v>0</v>
      </c>
      <c r="E384">
        <v>0</v>
      </c>
      <c r="F384">
        <v>0</v>
      </c>
      <c r="G384">
        <v>100</v>
      </c>
      <c r="H384">
        <v>3</v>
      </c>
      <c r="I384">
        <v>100</v>
      </c>
      <c r="J384">
        <v>-4.0000000000000002E-4</v>
      </c>
      <c r="K384">
        <v>50</v>
      </c>
      <c r="L384">
        <v>0.3</v>
      </c>
      <c r="M384">
        <v>50.1</v>
      </c>
      <c r="N384">
        <v>-4.0000000000000002E-4</v>
      </c>
      <c r="O384">
        <v>0</v>
      </c>
      <c r="P384">
        <v>0</v>
      </c>
      <c r="Q384">
        <v>0</v>
      </c>
      <c r="R384">
        <v>-1.4E-3</v>
      </c>
      <c r="S384">
        <v>4</v>
      </c>
      <c r="T384">
        <v>4</v>
      </c>
      <c r="U384">
        <v>0</v>
      </c>
      <c r="V384" t="s">
        <v>22</v>
      </c>
      <c r="W384">
        <v>4.9499999999999997E-5</v>
      </c>
      <c r="X384">
        <v>0</v>
      </c>
    </row>
    <row r="385" spans="1:24" x14ac:dyDescent="0.25">
      <c r="A385">
        <v>4.8669999999999998E-2</v>
      </c>
      <c r="B385" s="1">
        <v>45380.517430555556</v>
      </c>
      <c r="C385">
        <v>0</v>
      </c>
      <c r="D385">
        <v>0</v>
      </c>
      <c r="E385">
        <v>0</v>
      </c>
      <c r="F385">
        <v>0</v>
      </c>
      <c r="G385">
        <v>100</v>
      </c>
      <c r="H385">
        <v>3</v>
      </c>
      <c r="I385">
        <v>100.1</v>
      </c>
      <c r="J385">
        <v>4.0000000000000002E-4</v>
      </c>
      <c r="K385">
        <v>50</v>
      </c>
      <c r="L385">
        <v>0.3</v>
      </c>
      <c r="M385">
        <v>50.1</v>
      </c>
      <c r="N385">
        <v>0</v>
      </c>
      <c r="O385">
        <v>0</v>
      </c>
      <c r="P385">
        <v>0</v>
      </c>
      <c r="Q385">
        <v>0</v>
      </c>
      <c r="R385">
        <v>-1.4E-3</v>
      </c>
      <c r="S385">
        <v>4</v>
      </c>
      <c r="T385">
        <v>4</v>
      </c>
      <c r="U385">
        <v>0</v>
      </c>
      <c r="V385" t="s">
        <v>22</v>
      </c>
      <c r="W385">
        <v>4.85E-5</v>
      </c>
      <c r="X385">
        <v>0</v>
      </c>
    </row>
    <row r="386" spans="1:24" x14ac:dyDescent="0.25">
      <c r="A386">
        <v>4.8809999999999999E-2</v>
      </c>
      <c r="B386" s="1">
        <v>45380.517442129632</v>
      </c>
      <c r="C386">
        <v>0</v>
      </c>
      <c r="D386">
        <v>0</v>
      </c>
      <c r="E386">
        <v>0</v>
      </c>
      <c r="F386">
        <v>0</v>
      </c>
      <c r="G386">
        <v>100</v>
      </c>
      <c r="H386">
        <v>3</v>
      </c>
      <c r="I386">
        <v>100</v>
      </c>
      <c r="J386">
        <v>-4.0000000000000002E-4</v>
      </c>
      <c r="K386">
        <v>50</v>
      </c>
      <c r="L386">
        <v>0.3</v>
      </c>
      <c r="M386">
        <v>50.1</v>
      </c>
      <c r="N386">
        <v>0</v>
      </c>
      <c r="O386">
        <v>0</v>
      </c>
      <c r="P386">
        <v>0</v>
      </c>
      <c r="Q386">
        <v>0</v>
      </c>
      <c r="R386">
        <v>-1.4E-3</v>
      </c>
      <c r="S386">
        <v>4</v>
      </c>
      <c r="T386">
        <v>4</v>
      </c>
      <c r="U386">
        <v>0</v>
      </c>
      <c r="V386" t="s">
        <v>22</v>
      </c>
      <c r="W386">
        <v>4.85E-5</v>
      </c>
      <c r="X386">
        <v>0</v>
      </c>
    </row>
    <row r="387" spans="1:24" x14ac:dyDescent="0.25">
      <c r="A387">
        <v>4.895E-2</v>
      </c>
      <c r="B387" s="1">
        <v>45380.517442129632</v>
      </c>
      <c r="C387">
        <v>0</v>
      </c>
      <c r="D387">
        <v>0</v>
      </c>
      <c r="E387">
        <v>0</v>
      </c>
      <c r="F387">
        <v>-6.9999999999999999E-4</v>
      </c>
      <c r="G387">
        <v>100</v>
      </c>
      <c r="H387">
        <v>3</v>
      </c>
      <c r="I387">
        <v>100</v>
      </c>
      <c r="J387">
        <v>-1.1000000000000001E-3</v>
      </c>
      <c r="K387">
        <v>50</v>
      </c>
      <c r="L387">
        <v>0.3</v>
      </c>
      <c r="M387">
        <v>50.1</v>
      </c>
      <c r="N387">
        <v>-4.0000000000000002E-4</v>
      </c>
      <c r="O387">
        <v>0</v>
      </c>
      <c r="P387">
        <v>0</v>
      </c>
      <c r="Q387">
        <v>0</v>
      </c>
      <c r="R387">
        <v>-6.9999999999999999E-4</v>
      </c>
      <c r="S387">
        <v>4</v>
      </c>
      <c r="T387">
        <v>4</v>
      </c>
      <c r="U387">
        <v>0</v>
      </c>
      <c r="V387" t="s">
        <v>22</v>
      </c>
      <c r="W387">
        <v>4.7500000000000003E-5</v>
      </c>
      <c r="X387">
        <v>0</v>
      </c>
    </row>
    <row r="388" spans="1:24" x14ac:dyDescent="0.25">
      <c r="A388">
        <v>4.9090000000000002E-2</v>
      </c>
      <c r="B388" s="1">
        <v>45380.517453703702</v>
      </c>
      <c r="C388">
        <v>0</v>
      </c>
      <c r="D388">
        <v>0</v>
      </c>
      <c r="E388">
        <v>0</v>
      </c>
      <c r="F388">
        <v>-4.0000000000000002E-4</v>
      </c>
      <c r="G388">
        <v>100</v>
      </c>
      <c r="H388">
        <v>3</v>
      </c>
      <c r="I388">
        <v>100</v>
      </c>
      <c r="J388">
        <v>-4.0000000000000002E-4</v>
      </c>
      <c r="K388">
        <v>50</v>
      </c>
      <c r="L388">
        <v>0.3</v>
      </c>
      <c r="M388">
        <v>50.1</v>
      </c>
      <c r="N388">
        <v>0</v>
      </c>
      <c r="O388">
        <v>0</v>
      </c>
      <c r="P388">
        <v>0</v>
      </c>
      <c r="Q388">
        <v>0</v>
      </c>
      <c r="R388">
        <v>-1.1000000000000001E-3</v>
      </c>
      <c r="S388">
        <v>4</v>
      </c>
      <c r="T388">
        <v>4</v>
      </c>
      <c r="U388">
        <v>0</v>
      </c>
      <c r="V388" t="s">
        <v>22</v>
      </c>
      <c r="W388">
        <v>4.7500000000000003E-5</v>
      </c>
      <c r="X388">
        <v>0</v>
      </c>
    </row>
    <row r="389" spans="1:24" x14ac:dyDescent="0.25">
      <c r="A389">
        <v>4.9230000000000003E-2</v>
      </c>
      <c r="B389" s="1">
        <v>45380.517453703702</v>
      </c>
      <c r="C389">
        <v>0</v>
      </c>
      <c r="D389">
        <v>0</v>
      </c>
      <c r="E389">
        <v>0</v>
      </c>
      <c r="F389">
        <v>-4.0000000000000002E-4</v>
      </c>
      <c r="G389">
        <v>100</v>
      </c>
      <c r="H389">
        <v>3</v>
      </c>
      <c r="I389">
        <v>100</v>
      </c>
      <c r="J389">
        <v>-1.4E-3</v>
      </c>
      <c r="K389">
        <v>50</v>
      </c>
      <c r="L389">
        <v>0.3</v>
      </c>
      <c r="M389">
        <v>50.1</v>
      </c>
      <c r="N389">
        <v>-4.0000000000000002E-4</v>
      </c>
      <c r="O389">
        <v>0</v>
      </c>
      <c r="P389">
        <v>0</v>
      </c>
      <c r="Q389">
        <v>0</v>
      </c>
      <c r="R389">
        <v>-1.1000000000000001E-3</v>
      </c>
      <c r="S389">
        <v>4</v>
      </c>
      <c r="T389">
        <v>4</v>
      </c>
      <c r="U389">
        <v>0</v>
      </c>
      <c r="V389" t="s">
        <v>22</v>
      </c>
      <c r="W389">
        <v>4.6499999999999999E-5</v>
      </c>
      <c r="X389">
        <v>0</v>
      </c>
    </row>
    <row r="390" spans="1:24" x14ac:dyDescent="0.25">
      <c r="A390">
        <v>4.9369999999999997E-2</v>
      </c>
      <c r="B390" s="1">
        <v>45380.517465277779</v>
      </c>
      <c r="C390">
        <v>0</v>
      </c>
      <c r="D390">
        <v>0</v>
      </c>
      <c r="E390">
        <v>0</v>
      </c>
      <c r="F390">
        <v>-6.9999999999999999E-4</v>
      </c>
      <c r="G390">
        <v>100</v>
      </c>
      <c r="H390">
        <v>3</v>
      </c>
      <c r="I390">
        <v>100</v>
      </c>
      <c r="J390">
        <v>-6.9999999999999999E-4</v>
      </c>
      <c r="K390">
        <v>50</v>
      </c>
      <c r="L390">
        <v>0.3</v>
      </c>
      <c r="M390">
        <v>50.1</v>
      </c>
      <c r="N390">
        <v>4.0000000000000002E-4</v>
      </c>
      <c r="O390">
        <v>0</v>
      </c>
      <c r="P390">
        <v>0</v>
      </c>
      <c r="Q390">
        <v>0</v>
      </c>
      <c r="R390">
        <v>-1.1000000000000001E-3</v>
      </c>
      <c r="S390">
        <v>4</v>
      </c>
      <c r="T390">
        <v>4</v>
      </c>
      <c r="U390">
        <v>0</v>
      </c>
      <c r="V390" t="s">
        <v>22</v>
      </c>
      <c r="W390">
        <v>4.6499999999999999E-5</v>
      </c>
      <c r="X390">
        <v>0</v>
      </c>
    </row>
    <row r="391" spans="1:24" x14ac:dyDescent="0.25">
      <c r="A391">
        <v>4.9509999999999998E-2</v>
      </c>
      <c r="B391" s="1">
        <v>45380.517465277779</v>
      </c>
      <c r="C391">
        <v>0</v>
      </c>
      <c r="D391">
        <v>0</v>
      </c>
      <c r="E391">
        <v>0</v>
      </c>
      <c r="F391">
        <v>-4.0000000000000002E-4</v>
      </c>
      <c r="G391">
        <v>100</v>
      </c>
      <c r="H391">
        <v>3</v>
      </c>
      <c r="I391">
        <v>100</v>
      </c>
      <c r="J391">
        <v>-4.0000000000000002E-4</v>
      </c>
      <c r="K391">
        <v>50</v>
      </c>
      <c r="L391">
        <v>0.3</v>
      </c>
      <c r="M391">
        <v>50.1</v>
      </c>
      <c r="N391">
        <v>-4.0000000000000002E-4</v>
      </c>
      <c r="O391">
        <v>0</v>
      </c>
      <c r="P391">
        <v>0</v>
      </c>
      <c r="Q391">
        <v>0</v>
      </c>
      <c r="R391">
        <v>-1.1000000000000001E-3</v>
      </c>
      <c r="S391">
        <v>4</v>
      </c>
      <c r="T391">
        <v>4</v>
      </c>
      <c r="U391">
        <v>0</v>
      </c>
      <c r="V391" t="s">
        <v>22</v>
      </c>
      <c r="W391">
        <v>4.5800000000000002E-5</v>
      </c>
      <c r="X391">
        <v>0</v>
      </c>
    </row>
    <row r="392" spans="1:24" x14ac:dyDescent="0.25">
      <c r="A392">
        <v>4.9639999999999997E-2</v>
      </c>
      <c r="B392" s="1">
        <v>45380.517476851855</v>
      </c>
      <c r="C392">
        <v>0</v>
      </c>
      <c r="D392">
        <v>0</v>
      </c>
      <c r="E392">
        <v>0</v>
      </c>
      <c r="F392">
        <v>-4.0000000000000002E-4</v>
      </c>
      <c r="G392">
        <v>100</v>
      </c>
      <c r="H392">
        <v>3</v>
      </c>
      <c r="I392">
        <v>100</v>
      </c>
      <c r="J392">
        <v>-4.0000000000000002E-4</v>
      </c>
      <c r="K392">
        <v>50</v>
      </c>
      <c r="L392">
        <v>0.3</v>
      </c>
      <c r="M392">
        <v>50.1</v>
      </c>
      <c r="N392">
        <v>-6.9999999999999999E-4</v>
      </c>
      <c r="O392">
        <v>0</v>
      </c>
      <c r="P392">
        <v>0</v>
      </c>
      <c r="Q392">
        <v>0</v>
      </c>
      <c r="R392">
        <v>-4.0000000000000002E-4</v>
      </c>
      <c r="S392">
        <v>4</v>
      </c>
      <c r="T392">
        <v>4</v>
      </c>
      <c r="U392">
        <v>0</v>
      </c>
      <c r="V392" t="s">
        <v>22</v>
      </c>
      <c r="W392">
        <v>4.5800000000000002E-5</v>
      </c>
      <c r="X392">
        <v>0</v>
      </c>
    </row>
    <row r="393" spans="1:24" x14ac:dyDescent="0.25">
      <c r="A393">
        <v>4.9779999999999998E-2</v>
      </c>
      <c r="B393" s="1">
        <v>45380.517476851855</v>
      </c>
      <c r="C393">
        <v>0</v>
      </c>
      <c r="D393">
        <v>0</v>
      </c>
      <c r="E393">
        <v>0</v>
      </c>
      <c r="F393">
        <v>-4.0000000000000002E-4</v>
      </c>
      <c r="G393">
        <v>100</v>
      </c>
      <c r="H393">
        <v>3</v>
      </c>
      <c r="I393">
        <v>100</v>
      </c>
      <c r="J393">
        <v>4.0000000000000002E-4</v>
      </c>
      <c r="K393">
        <v>50</v>
      </c>
      <c r="L393">
        <v>0.3</v>
      </c>
      <c r="M393">
        <v>50.1</v>
      </c>
      <c r="N393">
        <v>4.0000000000000002E-4</v>
      </c>
      <c r="O393">
        <v>0</v>
      </c>
      <c r="P393">
        <v>0</v>
      </c>
      <c r="Q393">
        <v>0</v>
      </c>
      <c r="R393">
        <v>-4.0000000000000002E-4</v>
      </c>
      <c r="S393">
        <v>4</v>
      </c>
      <c r="T393">
        <v>4</v>
      </c>
      <c r="U393">
        <v>0</v>
      </c>
      <c r="V393" t="s">
        <v>22</v>
      </c>
      <c r="W393">
        <v>4.5099999999999998E-5</v>
      </c>
      <c r="X393">
        <v>0</v>
      </c>
    </row>
    <row r="394" spans="1:24" x14ac:dyDescent="0.25">
      <c r="A394">
        <v>4.9919999999999999E-2</v>
      </c>
      <c r="B394" s="1">
        <v>45380.517488425925</v>
      </c>
      <c r="C394">
        <v>0</v>
      </c>
      <c r="D394">
        <v>0</v>
      </c>
      <c r="E394">
        <v>0</v>
      </c>
      <c r="F394">
        <v>0</v>
      </c>
      <c r="G394">
        <v>100</v>
      </c>
      <c r="H394">
        <v>3</v>
      </c>
      <c r="I394">
        <v>100</v>
      </c>
      <c r="J394">
        <v>4.0000000000000002E-4</v>
      </c>
      <c r="K394">
        <v>50</v>
      </c>
      <c r="L394">
        <v>0.3</v>
      </c>
      <c r="M394">
        <v>50.1</v>
      </c>
      <c r="N394">
        <v>6.9999999999999999E-4</v>
      </c>
      <c r="O394">
        <v>0</v>
      </c>
      <c r="P394">
        <v>0</v>
      </c>
      <c r="Q394">
        <v>0</v>
      </c>
      <c r="R394">
        <v>-6.9999999999999999E-4</v>
      </c>
      <c r="S394">
        <v>4</v>
      </c>
      <c r="T394">
        <v>4</v>
      </c>
      <c r="U394">
        <v>0</v>
      </c>
      <c r="V394" t="s">
        <v>22</v>
      </c>
      <c r="W394">
        <v>4.5099999999999998E-5</v>
      </c>
      <c r="X394">
        <v>0</v>
      </c>
    </row>
    <row r="395" spans="1:24" x14ac:dyDescent="0.25">
      <c r="A395">
        <v>5.006E-2</v>
      </c>
      <c r="B395" s="1">
        <v>45380.517488425925</v>
      </c>
      <c r="C395">
        <v>0</v>
      </c>
      <c r="D395">
        <v>0</v>
      </c>
      <c r="E395">
        <v>0</v>
      </c>
      <c r="F395">
        <v>0</v>
      </c>
      <c r="G395">
        <v>100</v>
      </c>
      <c r="H395">
        <v>3</v>
      </c>
      <c r="I395">
        <v>100</v>
      </c>
      <c r="J395">
        <v>0</v>
      </c>
      <c r="K395">
        <v>50</v>
      </c>
      <c r="L395">
        <v>0.3</v>
      </c>
      <c r="M395">
        <v>50.1</v>
      </c>
      <c r="N395">
        <v>4.0000000000000002E-4</v>
      </c>
      <c r="O395">
        <v>0</v>
      </c>
      <c r="P395">
        <v>0</v>
      </c>
      <c r="Q395">
        <v>0</v>
      </c>
      <c r="R395">
        <v>-1.1000000000000001E-3</v>
      </c>
      <c r="S395">
        <v>4</v>
      </c>
      <c r="T395">
        <v>4</v>
      </c>
      <c r="U395">
        <v>0</v>
      </c>
      <c r="V395" t="s">
        <v>22</v>
      </c>
      <c r="W395">
        <v>4.4400000000000002E-5</v>
      </c>
      <c r="X395">
        <v>0</v>
      </c>
    </row>
    <row r="396" spans="1:24" x14ac:dyDescent="0.25">
      <c r="A396">
        <v>5.0200000000000002E-2</v>
      </c>
      <c r="B396" s="1">
        <v>45380.517500000002</v>
      </c>
      <c r="C396">
        <v>0</v>
      </c>
      <c r="D396">
        <v>0</v>
      </c>
      <c r="E396">
        <v>0</v>
      </c>
      <c r="F396">
        <v>0</v>
      </c>
      <c r="G396">
        <v>100</v>
      </c>
      <c r="H396">
        <v>3</v>
      </c>
      <c r="I396">
        <v>100.1</v>
      </c>
      <c r="J396">
        <v>0</v>
      </c>
      <c r="K396">
        <v>50</v>
      </c>
      <c r="L396">
        <v>0.3</v>
      </c>
      <c r="M396">
        <v>50.1</v>
      </c>
      <c r="N396">
        <v>0</v>
      </c>
      <c r="O396">
        <v>0</v>
      </c>
      <c r="P396">
        <v>0</v>
      </c>
      <c r="Q396">
        <v>0</v>
      </c>
      <c r="R396">
        <v>-1.1000000000000001E-3</v>
      </c>
      <c r="S396">
        <v>4</v>
      </c>
      <c r="T396">
        <v>4</v>
      </c>
      <c r="U396">
        <v>0</v>
      </c>
      <c r="V396" t="s">
        <v>22</v>
      </c>
      <c r="W396">
        <v>4.4400000000000002E-5</v>
      </c>
      <c r="X396">
        <v>0</v>
      </c>
    </row>
    <row r="397" spans="1:24" x14ac:dyDescent="0.25">
      <c r="A397">
        <v>5.0340000000000003E-2</v>
      </c>
      <c r="B397" s="1">
        <v>45380.517500000002</v>
      </c>
      <c r="C397">
        <v>0</v>
      </c>
      <c r="D397">
        <v>0</v>
      </c>
      <c r="E397">
        <v>0</v>
      </c>
      <c r="F397">
        <v>6.9999999999999999E-4</v>
      </c>
      <c r="G397">
        <v>100</v>
      </c>
      <c r="H397">
        <v>3</v>
      </c>
      <c r="I397">
        <v>100</v>
      </c>
      <c r="J397">
        <v>1.8E-3</v>
      </c>
      <c r="K397">
        <v>50</v>
      </c>
      <c r="L397">
        <v>0.3</v>
      </c>
      <c r="M397">
        <v>50.1</v>
      </c>
      <c r="N397">
        <v>-6.9999999999999999E-4</v>
      </c>
      <c r="O397">
        <v>0</v>
      </c>
      <c r="P397">
        <v>0</v>
      </c>
      <c r="Q397">
        <v>0</v>
      </c>
      <c r="R397">
        <v>-1.1000000000000001E-3</v>
      </c>
      <c r="S397">
        <v>4</v>
      </c>
      <c r="T397">
        <v>4</v>
      </c>
      <c r="U397">
        <v>0</v>
      </c>
      <c r="V397" t="s">
        <v>22</v>
      </c>
      <c r="W397">
        <v>4.3900000000000003E-5</v>
      </c>
      <c r="X397">
        <v>0</v>
      </c>
    </row>
    <row r="398" spans="1:24" x14ac:dyDescent="0.25">
      <c r="A398">
        <v>5.0479999999999997E-2</v>
      </c>
      <c r="B398" s="1">
        <v>45380.517511574071</v>
      </c>
      <c r="C398">
        <v>0</v>
      </c>
      <c r="D398">
        <v>0</v>
      </c>
      <c r="E398">
        <v>0</v>
      </c>
      <c r="F398">
        <v>-4.0000000000000002E-4</v>
      </c>
      <c r="G398">
        <v>100</v>
      </c>
      <c r="H398">
        <v>3</v>
      </c>
      <c r="I398">
        <v>100</v>
      </c>
      <c r="J398">
        <v>4.0000000000000002E-4</v>
      </c>
      <c r="K398">
        <v>50</v>
      </c>
      <c r="L398">
        <v>0.3</v>
      </c>
      <c r="M398">
        <v>50.1</v>
      </c>
      <c r="N398">
        <v>0</v>
      </c>
      <c r="O398">
        <v>0</v>
      </c>
      <c r="P398">
        <v>0</v>
      </c>
      <c r="Q398">
        <v>0</v>
      </c>
      <c r="R398">
        <v>-1.1000000000000001E-3</v>
      </c>
      <c r="S398">
        <v>4</v>
      </c>
      <c r="T398">
        <v>4</v>
      </c>
      <c r="U398">
        <v>0</v>
      </c>
      <c r="V398" t="s">
        <v>22</v>
      </c>
      <c r="W398">
        <v>4.3900000000000003E-5</v>
      </c>
      <c r="X398">
        <v>0</v>
      </c>
    </row>
    <row r="399" spans="1:24" x14ac:dyDescent="0.25">
      <c r="A399">
        <v>5.0619999999999998E-2</v>
      </c>
      <c r="B399" s="1">
        <v>45380.517511574071</v>
      </c>
      <c r="C399">
        <v>0</v>
      </c>
      <c r="D399">
        <v>0</v>
      </c>
      <c r="E399">
        <v>0</v>
      </c>
      <c r="F399">
        <v>0</v>
      </c>
      <c r="G399">
        <v>100</v>
      </c>
      <c r="H399">
        <v>3</v>
      </c>
      <c r="I399">
        <v>100.1</v>
      </c>
      <c r="J399">
        <v>0</v>
      </c>
      <c r="K399">
        <v>50</v>
      </c>
      <c r="L399">
        <v>0.3</v>
      </c>
      <c r="M399">
        <v>50.1</v>
      </c>
      <c r="N399">
        <v>-6.9999999999999999E-4</v>
      </c>
      <c r="O399">
        <v>0</v>
      </c>
      <c r="P399">
        <v>0</v>
      </c>
      <c r="Q399">
        <v>0</v>
      </c>
      <c r="R399">
        <v>-1.1000000000000001E-3</v>
      </c>
      <c r="S399">
        <v>4</v>
      </c>
      <c r="T399">
        <v>4</v>
      </c>
      <c r="U399">
        <v>0</v>
      </c>
      <c r="V399" t="s">
        <v>22</v>
      </c>
      <c r="W399">
        <v>4.3399999999999998E-5</v>
      </c>
      <c r="X399">
        <v>0</v>
      </c>
    </row>
    <row r="400" spans="1:24" x14ac:dyDescent="0.25">
      <c r="A400">
        <v>5.076E-2</v>
      </c>
      <c r="B400" s="1">
        <v>45380.517523148148</v>
      </c>
      <c r="C400">
        <v>0</v>
      </c>
      <c r="D400">
        <v>0</v>
      </c>
      <c r="E400">
        <v>0</v>
      </c>
      <c r="F400">
        <v>0</v>
      </c>
      <c r="G400">
        <v>100</v>
      </c>
      <c r="H400">
        <v>3</v>
      </c>
      <c r="I400">
        <v>100</v>
      </c>
      <c r="J400">
        <v>-4.0000000000000002E-4</v>
      </c>
      <c r="K400">
        <v>50</v>
      </c>
      <c r="L400">
        <v>0.3</v>
      </c>
      <c r="M400">
        <v>50.1</v>
      </c>
      <c r="N400">
        <v>-6.9999999999999999E-4</v>
      </c>
      <c r="O400">
        <v>0</v>
      </c>
      <c r="P400">
        <v>0</v>
      </c>
      <c r="Q400">
        <v>0</v>
      </c>
      <c r="R400">
        <v>-1.4E-3</v>
      </c>
      <c r="S400">
        <v>4</v>
      </c>
      <c r="T400">
        <v>4</v>
      </c>
      <c r="U400">
        <v>0</v>
      </c>
      <c r="V400" t="s">
        <v>22</v>
      </c>
      <c r="W400">
        <v>4.3399999999999998E-5</v>
      </c>
      <c r="X400">
        <v>0</v>
      </c>
    </row>
    <row r="401" spans="1:24" x14ac:dyDescent="0.25">
      <c r="A401">
        <v>5.0889999999999998E-2</v>
      </c>
      <c r="B401" s="1">
        <v>45380.517523148148</v>
      </c>
      <c r="C401">
        <v>0</v>
      </c>
      <c r="D401">
        <v>0</v>
      </c>
      <c r="E401">
        <v>0</v>
      </c>
      <c r="F401">
        <v>-4.0000000000000002E-4</v>
      </c>
      <c r="G401">
        <v>100</v>
      </c>
      <c r="H401">
        <v>3</v>
      </c>
      <c r="I401">
        <v>100</v>
      </c>
      <c r="J401">
        <v>-6.9999999999999999E-4</v>
      </c>
      <c r="K401">
        <v>50</v>
      </c>
      <c r="L401">
        <v>0.3</v>
      </c>
      <c r="M401">
        <v>50.1</v>
      </c>
      <c r="N401">
        <v>-4.0000000000000002E-4</v>
      </c>
      <c r="O401">
        <v>0</v>
      </c>
      <c r="P401">
        <v>0</v>
      </c>
      <c r="Q401">
        <v>0</v>
      </c>
      <c r="R401">
        <v>-1.1000000000000001E-3</v>
      </c>
      <c r="S401">
        <v>4</v>
      </c>
      <c r="T401">
        <v>4</v>
      </c>
      <c r="U401">
        <v>0</v>
      </c>
      <c r="V401" t="s">
        <v>22</v>
      </c>
      <c r="W401">
        <v>4.3000000000000002E-5</v>
      </c>
      <c r="X401">
        <v>0</v>
      </c>
    </row>
    <row r="402" spans="1:24" x14ac:dyDescent="0.25">
      <c r="A402">
        <v>5.1029999999999999E-2</v>
      </c>
      <c r="B402" s="1">
        <v>45380.517534722225</v>
      </c>
      <c r="C402">
        <v>0</v>
      </c>
      <c r="D402">
        <v>0</v>
      </c>
      <c r="E402">
        <v>0</v>
      </c>
      <c r="F402">
        <v>-4.0000000000000002E-4</v>
      </c>
      <c r="G402">
        <v>100</v>
      </c>
      <c r="H402">
        <v>3</v>
      </c>
      <c r="I402">
        <v>100</v>
      </c>
      <c r="J402">
        <v>0</v>
      </c>
      <c r="K402">
        <v>50</v>
      </c>
      <c r="L402">
        <v>0.3</v>
      </c>
      <c r="M402">
        <v>50.1</v>
      </c>
      <c r="N402">
        <v>0</v>
      </c>
      <c r="O402">
        <v>0</v>
      </c>
      <c r="P402">
        <v>0</v>
      </c>
      <c r="Q402">
        <v>0</v>
      </c>
      <c r="R402">
        <v>-6.9999999999999999E-4</v>
      </c>
      <c r="S402">
        <v>4</v>
      </c>
      <c r="T402">
        <v>4</v>
      </c>
      <c r="U402">
        <v>0</v>
      </c>
      <c r="V402" t="s">
        <v>22</v>
      </c>
      <c r="W402">
        <v>4.3000000000000002E-5</v>
      </c>
      <c r="X402">
        <v>0</v>
      </c>
    </row>
    <row r="403" spans="1:24" x14ac:dyDescent="0.25">
      <c r="A403">
        <v>5.117E-2</v>
      </c>
      <c r="B403" s="1">
        <v>45380.517534722225</v>
      </c>
      <c r="C403">
        <v>0</v>
      </c>
      <c r="D403">
        <v>0</v>
      </c>
      <c r="E403">
        <v>0</v>
      </c>
      <c r="F403">
        <v>0</v>
      </c>
      <c r="G403">
        <v>100</v>
      </c>
      <c r="H403">
        <v>3</v>
      </c>
      <c r="I403">
        <v>100</v>
      </c>
      <c r="J403">
        <v>-1.8E-3</v>
      </c>
      <c r="K403">
        <v>50</v>
      </c>
      <c r="L403">
        <v>0.3</v>
      </c>
      <c r="M403">
        <v>50.1</v>
      </c>
      <c r="N403">
        <v>4.0000000000000002E-4</v>
      </c>
      <c r="O403">
        <v>0</v>
      </c>
      <c r="P403">
        <v>0</v>
      </c>
      <c r="Q403">
        <v>0</v>
      </c>
      <c r="R403">
        <v>-1.1000000000000001E-3</v>
      </c>
      <c r="S403">
        <v>4</v>
      </c>
      <c r="T403">
        <v>4</v>
      </c>
      <c r="U403">
        <v>0</v>
      </c>
      <c r="V403" t="s">
        <v>22</v>
      </c>
      <c r="W403">
        <v>4.2599999999999999E-5</v>
      </c>
      <c r="X403">
        <v>0</v>
      </c>
    </row>
    <row r="404" spans="1:24" x14ac:dyDescent="0.25">
      <c r="A404">
        <v>5.1310000000000001E-2</v>
      </c>
      <c r="B404" s="1">
        <v>45380.517546296294</v>
      </c>
      <c r="C404">
        <v>0</v>
      </c>
      <c r="D404">
        <v>0</v>
      </c>
      <c r="E404">
        <v>0</v>
      </c>
      <c r="F404">
        <v>-4.0000000000000002E-4</v>
      </c>
      <c r="G404">
        <v>100</v>
      </c>
      <c r="H404">
        <v>3</v>
      </c>
      <c r="I404">
        <v>100</v>
      </c>
      <c r="J404">
        <v>-1.1000000000000001E-3</v>
      </c>
      <c r="K404">
        <v>50</v>
      </c>
      <c r="L404">
        <v>0.3</v>
      </c>
      <c r="M404">
        <v>50.1</v>
      </c>
      <c r="N404">
        <v>6.9999999999999999E-4</v>
      </c>
      <c r="O404">
        <v>0</v>
      </c>
      <c r="P404">
        <v>0</v>
      </c>
      <c r="Q404">
        <v>0</v>
      </c>
      <c r="R404">
        <v>-1.4E-3</v>
      </c>
      <c r="S404">
        <v>4</v>
      </c>
      <c r="T404">
        <v>4</v>
      </c>
      <c r="U404">
        <v>0</v>
      </c>
      <c r="V404" t="s">
        <v>22</v>
      </c>
      <c r="W404">
        <v>4.2599999999999999E-5</v>
      </c>
      <c r="X404">
        <v>0</v>
      </c>
    </row>
    <row r="405" spans="1:24" x14ac:dyDescent="0.25">
      <c r="A405">
        <v>5.1450000000000003E-2</v>
      </c>
      <c r="B405" s="1">
        <v>45380.517546296294</v>
      </c>
      <c r="C405">
        <v>0</v>
      </c>
      <c r="D405">
        <v>0</v>
      </c>
      <c r="E405">
        <v>0</v>
      </c>
      <c r="F405">
        <v>-4.0000000000000002E-4</v>
      </c>
      <c r="G405">
        <v>100</v>
      </c>
      <c r="H405">
        <v>3</v>
      </c>
      <c r="I405">
        <v>100</v>
      </c>
      <c r="J405">
        <v>4.0000000000000002E-4</v>
      </c>
      <c r="K405">
        <v>50</v>
      </c>
      <c r="L405">
        <v>0.3</v>
      </c>
      <c r="M405">
        <v>50.1</v>
      </c>
      <c r="N405">
        <v>0</v>
      </c>
      <c r="O405">
        <v>0</v>
      </c>
      <c r="P405">
        <v>0</v>
      </c>
      <c r="Q405">
        <v>0</v>
      </c>
      <c r="R405">
        <v>-1.1000000000000001E-3</v>
      </c>
      <c r="S405">
        <v>4</v>
      </c>
      <c r="T405">
        <v>4</v>
      </c>
      <c r="U405">
        <v>0</v>
      </c>
      <c r="V405" t="s">
        <v>22</v>
      </c>
      <c r="W405">
        <v>4.2299999999999998E-5</v>
      </c>
      <c r="X405">
        <v>0</v>
      </c>
    </row>
    <row r="406" spans="1:24" x14ac:dyDescent="0.25">
      <c r="A406">
        <v>5.1589999999999997E-2</v>
      </c>
      <c r="B406" s="1">
        <v>45380.517557870371</v>
      </c>
      <c r="C406">
        <v>0</v>
      </c>
      <c r="D406">
        <v>0</v>
      </c>
      <c r="E406">
        <v>0</v>
      </c>
      <c r="F406">
        <v>4.0000000000000002E-4</v>
      </c>
      <c r="G406">
        <v>100</v>
      </c>
      <c r="H406">
        <v>3</v>
      </c>
      <c r="I406">
        <v>100</v>
      </c>
      <c r="J406">
        <v>0</v>
      </c>
      <c r="K406">
        <v>50</v>
      </c>
      <c r="L406">
        <v>0.3</v>
      </c>
      <c r="M406">
        <v>50.1</v>
      </c>
      <c r="N406">
        <v>-4.0000000000000002E-4</v>
      </c>
      <c r="O406">
        <v>0</v>
      </c>
      <c r="P406">
        <v>0</v>
      </c>
      <c r="Q406">
        <v>0</v>
      </c>
      <c r="R406">
        <v>-6.9999999999999999E-4</v>
      </c>
      <c r="S406">
        <v>4</v>
      </c>
      <c r="T406">
        <v>4</v>
      </c>
      <c r="U406">
        <v>0</v>
      </c>
      <c r="V406" t="s">
        <v>22</v>
      </c>
      <c r="W406">
        <v>4.2299999999999998E-5</v>
      </c>
      <c r="X406">
        <v>0</v>
      </c>
    </row>
    <row r="407" spans="1:24" x14ac:dyDescent="0.25">
      <c r="A407">
        <v>5.1729999999999998E-2</v>
      </c>
      <c r="B407" s="1">
        <v>45380.517557870371</v>
      </c>
      <c r="C407">
        <v>0</v>
      </c>
      <c r="D407">
        <v>0</v>
      </c>
      <c r="E407">
        <v>0</v>
      </c>
      <c r="F407">
        <v>4.0000000000000002E-4</v>
      </c>
      <c r="G407">
        <v>100</v>
      </c>
      <c r="H407">
        <v>3</v>
      </c>
      <c r="I407">
        <v>100.1</v>
      </c>
      <c r="J407">
        <v>4.0000000000000002E-4</v>
      </c>
      <c r="K407">
        <v>50</v>
      </c>
      <c r="L407">
        <v>0.3</v>
      </c>
      <c r="M407">
        <v>50.1</v>
      </c>
      <c r="N407">
        <v>0</v>
      </c>
      <c r="O407">
        <v>0</v>
      </c>
      <c r="P407">
        <v>0</v>
      </c>
      <c r="Q407">
        <v>0</v>
      </c>
      <c r="R407">
        <v>-1.1000000000000001E-3</v>
      </c>
      <c r="S407">
        <v>4</v>
      </c>
      <c r="T407">
        <v>4</v>
      </c>
      <c r="U407">
        <v>0</v>
      </c>
      <c r="V407" t="s">
        <v>22</v>
      </c>
      <c r="W407">
        <v>4.1999999999999998E-5</v>
      </c>
      <c r="X407">
        <v>0</v>
      </c>
    </row>
    <row r="408" spans="1:24" x14ac:dyDescent="0.25">
      <c r="A408">
        <v>5.1869999999999999E-2</v>
      </c>
      <c r="B408" s="1">
        <v>45380.517569444448</v>
      </c>
      <c r="C408">
        <v>0</v>
      </c>
      <c r="D408">
        <v>0</v>
      </c>
      <c r="E408">
        <v>0</v>
      </c>
      <c r="F408">
        <v>0</v>
      </c>
      <c r="G408">
        <v>100</v>
      </c>
      <c r="H408">
        <v>3</v>
      </c>
      <c r="I408">
        <v>100.1</v>
      </c>
      <c r="J408">
        <v>0</v>
      </c>
      <c r="K408">
        <v>50</v>
      </c>
      <c r="L408">
        <v>0.3</v>
      </c>
      <c r="M408">
        <v>50.1</v>
      </c>
      <c r="N408">
        <v>0</v>
      </c>
      <c r="O408">
        <v>0</v>
      </c>
      <c r="P408">
        <v>0</v>
      </c>
      <c r="Q408">
        <v>0</v>
      </c>
      <c r="R408">
        <v>-6.9999999999999999E-4</v>
      </c>
      <c r="S408">
        <v>4</v>
      </c>
      <c r="T408">
        <v>4</v>
      </c>
      <c r="U408">
        <v>0</v>
      </c>
      <c r="V408" t="s">
        <v>22</v>
      </c>
      <c r="W408">
        <v>4.1999999999999998E-5</v>
      </c>
      <c r="X408">
        <v>0</v>
      </c>
    </row>
    <row r="409" spans="1:24" x14ac:dyDescent="0.25">
      <c r="A409">
        <v>5.2010000000000001E-2</v>
      </c>
      <c r="B409" s="1">
        <v>45380.517569444448</v>
      </c>
      <c r="C409">
        <v>0</v>
      </c>
      <c r="D409">
        <v>0</v>
      </c>
      <c r="E409">
        <v>0</v>
      </c>
      <c r="F409">
        <v>-6.9999999999999999E-4</v>
      </c>
      <c r="G409">
        <v>100</v>
      </c>
      <c r="H409">
        <v>3</v>
      </c>
      <c r="I409">
        <v>100.1</v>
      </c>
      <c r="J409">
        <v>-4.0000000000000002E-4</v>
      </c>
      <c r="K409">
        <v>50</v>
      </c>
      <c r="L409">
        <v>0.3</v>
      </c>
      <c r="M409">
        <v>50.1</v>
      </c>
      <c r="N409">
        <v>4.0000000000000002E-4</v>
      </c>
      <c r="O409">
        <v>0</v>
      </c>
      <c r="P409">
        <v>0</v>
      </c>
      <c r="Q409">
        <v>0</v>
      </c>
      <c r="R409">
        <v>-6.9999999999999999E-4</v>
      </c>
      <c r="S409">
        <v>4</v>
      </c>
      <c r="T409">
        <v>4</v>
      </c>
      <c r="U409">
        <v>0</v>
      </c>
      <c r="V409" t="s">
        <v>22</v>
      </c>
      <c r="W409">
        <v>4.18E-5</v>
      </c>
      <c r="X409">
        <v>0</v>
      </c>
    </row>
    <row r="410" spans="1:24" x14ac:dyDescent="0.25">
      <c r="A410">
        <v>5.2139999999999999E-2</v>
      </c>
      <c r="B410" s="1">
        <v>45380.517581018517</v>
      </c>
      <c r="C410">
        <v>0</v>
      </c>
      <c r="D410">
        <v>0</v>
      </c>
      <c r="E410">
        <v>0</v>
      </c>
      <c r="F410">
        <v>0</v>
      </c>
      <c r="G410">
        <v>100</v>
      </c>
      <c r="H410">
        <v>3</v>
      </c>
      <c r="I410">
        <v>100</v>
      </c>
      <c r="J410">
        <v>-3.2000000000000002E-3</v>
      </c>
      <c r="K410">
        <v>50</v>
      </c>
      <c r="L410">
        <v>0.3</v>
      </c>
      <c r="M410">
        <v>50.1</v>
      </c>
      <c r="N410">
        <v>0</v>
      </c>
      <c r="O410">
        <v>0</v>
      </c>
      <c r="P410">
        <v>0</v>
      </c>
      <c r="Q410">
        <v>0</v>
      </c>
      <c r="R410">
        <v>-4.0000000000000002E-4</v>
      </c>
      <c r="S410">
        <v>4</v>
      </c>
      <c r="T410">
        <v>4</v>
      </c>
      <c r="U410">
        <v>0</v>
      </c>
      <c r="V410" t="s">
        <v>22</v>
      </c>
      <c r="W410">
        <v>4.18E-5</v>
      </c>
      <c r="X410">
        <v>0</v>
      </c>
    </row>
    <row r="411" spans="1:24" x14ac:dyDescent="0.25">
      <c r="A411">
        <v>5.228E-2</v>
      </c>
      <c r="B411" s="1">
        <v>45380.517581018517</v>
      </c>
      <c r="C411">
        <v>0</v>
      </c>
      <c r="D411">
        <v>0</v>
      </c>
      <c r="E411">
        <v>0</v>
      </c>
      <c r="F411">
        <v>-4.0000000000000002E-4</v>
      </c>
      <c r="G411">
        <v>100</v>
      </c>
      <c r="H411">
        <v>3</v>
      </c>
      <c r="I411">
        <v>100</v>
      </c>
      <c r="J411">
        <v>0</v>
      </c>
      <c r="K411">
        <v>50</v>
      </c>
      <c r="L411">
        <v>0.3</v>
      </c>
      <c r="M411">
        <v>50.1</v>
      </c>
      <c r="N411">
        <v>0</v>
      </c>
      <c r="O411">
        <v>0</v>
      </c>
      <c r="P411">
        <v>0</v>
      </c>
      <c r="Q411">
        <v>0</v>
      </c>
      <c r="R411">
        <v>-1.1000000000000001E-3</v>
      </c>
      <c r="S411">
        <v>4</v>
      </c>
      <c r="T411">
        <v>4</v>
      </c>
      <c r="U411">
        <v>0</v>
      </c>
      <c r="V411" t="s">
        <v>22</v>
      </c>
      <c r="W411">
        <v>4.1499999999999999E-5</v>
      </c>
      <c r="X411">
        <v>0</v>
      </c>
    </row>
    <row r="412" spans="1:24" x14ac:dyDescent="0.25">
      <c r="A412">
        <v>5.2420000000000001E-2</v>
      </c>
      <c r="B412" s="1">
        <v>45380.517592592594</v>
      </c>
      <c r="C412">
        <v>0</v>
      </c>
      <c r="D412">
        <v>0</v>
      </c>
      <c r="E412">
        <v>0</v>
      </c>
      <c r="F412">
        <v>0</v>
      </c>
      <c r="G412">
        <v>100</v>
      </c>
      <c r="H412">
        <v>3</v>
      </c>
      <c r="I412">
        <v>100</v>
      </c>
      <c r="J412">
        <v>0</v>
      </c>
      <c r="K412">
        <v>50</v>
      </c>
      <c r="L412">
        <v>0.3</v>
      </c>
      <c r="M412">
        <v>50.1</v>
      </c>
      <c r="N412">
        <v>-4.0000000000000002E-4</v>
      </c>
      <c r="O412">
        <v>0</v>
      </c>
      <c r="P412">
        <v>0</v>
      </c>
      <c r="Q412">
        <v>0</v>
      </c>
      <c r="R412">
        <v>-1.1000000000000001E-3</v>
      </c>
      <c r="S412">
        <v>4</v>
      </c>
      <c r="T412">
        <v>4</v>
      </c>
      <c r="U412">
        <v>0</v>
      </c>
      <c r="V412" t="s">
        <v>22</v>
      </c>
      <c r="W412">
        <v>4.1499999999999999E-5</v>
      </c>
      <c r="X412">
        <v>0</v>
      </c>
    </row>
    <row r="413" spans="1:24" x14ac:dyDescent="0.25">
      <c r="A413">
        <v>5.2560000000000003E-2</v>
      </c>
      <c r="B413" s="1">
        <v>45380.517592592594</v>
      </c>
      <c r="C413">
        <v>0</v>
      </c>
      <c r="D413">
        <v>0</v>
      </c>
      <c r="E413">
        <v>0</v>
      </c>
      <c r="F413">
        <v>-4.0000000000000002E-4</v>
      </c>
      <c r="G413">
        <v>100</v>
      </c>
      <c r="H413">
        <v>3</v>
      </c>
      <c r="I413">
        <v>100.1</v>
      </c>
      <c r="J413">
        <v>0</v>
      </c>
      <c r="K413">
        <v>50</v>
      </c>
      <c r="L413">
        <v>0.3</v>
      </c>
      <c r="M413">
        <v>50.1</v>
      </c>
      <c r="N413">
        <v>0</v>
      </c>
      <c r="O413">
        <v>0</v>
      </c>
      <c r="P413">
        <v>0</v>
      </c>
      <c r="Q413">
        <v>0</v>
      </c>
      <c r="R413">
        <v>-1.1000000000000001E-3</v>
      </c>
      <c r="S413">
        <v>4</v>
      </c>
      <c r="T413">
        <v>4</v>
      </c>
      <c r="U413">
        <v>0</v>
      </c>
      <c r="V413" t="s">
        <v>22</v>
      </c>
      <c r="W413">
        <v>4.1399999999999997E-5</v>
      </c>
      <c r="X413">
        <v>0</v>
      </c>
    </row>
    <row r="414" spans="1:24" x14ac:dyDescent="0.25">
      <c r="A414">
        <v>5.2699999999999997E-2</v>
      </c>
      <c r="B414" s="1">
        <v>45380.517604166664</v>
      </c>
      <c r="C414">
        <v>0</v>
      </c>
      <c r="D414">
        <v>0</v>
      </c>
      <c r="E414">
        <v>0</v>
      </c>
      <c r="F414">
        <v>4.0000000000000002E-4</v>
      </c>
      <c r="G414">
        <v>100</v>
      </c>
      <c r="H414">
        <v>3</v>
      </c>
      <c r="I414">
        <v>100</v>
      </c>
      <c r="J414">
        <v>-4.0000000000000002E-4</v>
      </c>
      <c r="K414">
        <v>50</v>
      </c>
      <c r="L414">
        <v>0.3</v>
      </c>
      <c r="M414">
        <v>50.1</v>
      </c>
      <c r="N414">
        <v>3.5000000000000001E-3</v>
      </c>
      <c r="O414">
        <v>0</v>
      </c>
      <c r="P414">
        <v>0</v>
      </c>
      <c r="Q414">
        <v>0</v>
      </c>
      <c r="R414">
        <v>-4.0000000000000002E-4</v>
      </c>
      <c r="S414">
        <v>4</v>
      </c>
      <c r="T414">
        <v>4</v>
      </c>
      <c r="U414">
        <v>0</v>
      </c>
      <c r="V414" t="s">
        <v>22</v>
      </c>
      <c r="W414">
        <v>4.1399999999999997E-5</v>
      </c>
      <c r="X414">
        <v>0</v>
      </c>
    </row>
    <row r="415" spans="1:24" x14ac:dyDescent="0.25">
      <c r="A415">
        <v>5.2839999999999998E-2</v>
      </c>
      <c r="B415" s="1">
        <v>45380.517604166664</v>
      </c>
      <c r="C415">
        <v>0</v>
      </c>
      <c r="D415">
        <v>0</v>
      </c>
      <c r="E415">
        <v>0</v>
      </c>
      <c r="F415">
        <v>4.0000000000000002E-4</v>
      </c>
      <c r="G415">
        <v>100</v>
      </c>
      <c r="H415">
        <v>3</v>
      </c>
      <c r="I415">
        <v>100</v>
      </c>
      <c r="J415">
        <v>-4.0000000000000002E-4</v>
      </c>
      <c r="K415">
        <v>50</v>
      </c>
      <c r="L415">
        <v>0.3</v>
      </c>
      <c r="M415">
        <v>50.1</v>
      </c>
      <c r="N415">
        <v>1.8E-3</v>
      </c>
      <c r="O415">
        <v>0</v>
      </c>
      <c r="P415">
        <v>0</v>
      </c>
      <c r="Q415">
        <v>0</v>
      </c>
      <c r="R415">
        <v>-1.1000000000000001E-3</v>
      </c>
      <c r="S415">
        <v>4</v>
      </c>
      <c r="T415">
        <v>4</v>
      </c>
      <c r="U415">
        <v>0</v>
      </c>
      <c r="V415" t="s">
        <v>22</v>
      </c>
      <c r="W415">
        <v>4.1399999999999997E-5</v>
      </c>
      <c r="X415">
        <v>0</v>
      </c>
    </row>
    <row r="416" spans="1:24" x14ac:dyDescent="0.25">
      <c r="A416">
        <v>5.2979999999999999E-2</v>
      </c>
      <c r="B416" s="1">
        <v>45380.51761574074</v>
      </c>
      <c r="C416">
        <v>0</v>
      </c>
      <c r="D416">
        <v>0</v>
      </c>
      <c r="E416">
        <v>0</v>
      </c>
      <c r="F416">
        <v>-4.0000000000000002E-4</v>
      </c>
      <c r="G416">
        <v>100</v>
      </c>
      <c r="H416">
        <v>3</v>
      </c>
      <c r="I416">
        <v>100</v>
      </c>
      <c r="J416">
        <v>4.0000000000000002E-4</v>
      </c>
      <c r="K416">
        <v>50</v>
      </c>
      <c r="L416">
        <v>0.3</v>
      </c>
      <c r="M416">
        <v>50.1</v>
      </c>
      <c r="N416">
        <v>1.1000000000000001E-3</v>
      </c>
      <c r="O416">
        <v>0</v>
      </c>
      <c r="P416">
        <v>0</v>
      </c>
      <c r="Q416">
        <v>0</v>
      </c>
      <c r="R416">
        <v>-1.1000000000000001E-3</v>
      </c>
      <c r="S416">
        <v>4</v>
      </c>
      <c r="T416">
        <v>4</v>
      </c>
      <c r="U416">
        <v>0</v>
      </c>
      <c r="V416" t="s">
        <v>22</v>
      </c>
      <c r="W416">
        <v>4.1100000000000003E-5</v>
      </c>
      <c r="X416">
        <v>0</v>
      </c>
    </row>
    <row r="417" spans="1:25" x14ac:dyDescent="0.25">
      <c r="A417">
        <v>5.3120000000000001E-2</v>
      </c>
      <c r="B417" s="1">
        <v>45380.51761574074</v>
      </c>
      <c r="C417">
        <v>0</v>
      </c>
      <c r="D417">
        <v>0</v>
      </c>
      <c r="E417">
        <v>0</v>
      </c>
      <c r="F417">
        <v>-4.0000000000000002E-4</v>
      </c>
      <c r="G417">
        <v>100</v>
      </c>
      <c r="H417">
        <v>3</v>
      </c>
      <c r="I417">
        <v>100</v>
      </c>
      <c r="J417">
        <v>-4.0000000000000002E-4</v>
      </c>
      <c r="K417">
        <v>50</v>
      </c>
      <c r="L417">
        <v>0.3</v>
      </c>
      <c r="M417">
        <v>50.1</v>
      </c>
      <c r="N417">
        <v>0</v>
      </c>
      <c r="O417">
        <v>0</v>
      </c>
      <c r="P417">
        <v>0</v>
      </c>
      <c r="Q417">
        <v>0</v>
      </c>
      <c r="R417">
        <v>-1.1000000000000001E-3</v>
      </c>
      <c r="S417">
        <v>4</v>
      </c>
      <c r="T417">
        <v>4</v>
      </c>
      <c r="U417">
        <v>0</v>
      </c>
      <c r="V417" t="s">
        <v>22</v>
      </c>
      <c r="W417">
        <v>4.1100000000000003E-5</v>
      </c>
      <c r="X417">
        <v>0</v>
      </c>
    </row>
    <row r="418" spans="1:25" x14ac:dyDescent="0.25">
      <c r="A418">
        <v>5.3260000000000002E-2</v>
      </c>
      <c r="B418" s="1">
        <v>45380.517627314817</v>
      </c>
      <c r="C418">
        <v>0</v>
      </c>
      <c r="D418">
        <v>0</v>
      </c>
      <c r="E418">
        <v>0</v>
      </c>
      <c r="F418">
        <v>0</v>
      </c>
      <c r="G418">
        <v>100</v>
      </c>
      <c r="H418">
        <v>3</v>
      </c>
      <c r="I418">
        <v>100</v>
      </c>
      <c r="J418">
        <v>-6.9999999999999999E-4</v>
      </c>
      <c r="K418">
        <v>50</v>
      </c>
      <c r="L418">
        <v>0.3</v>
      </c>
      <c r="M418">
        <v>50.1</v>
      </c>
      <c r="N418">
        <v>-6.9999999999999999E-4</v>
      </c>
      <c r="O418">
        <v>0</v>
      </c>
      <c r="P418">
        <v>0</v>
      </c>
      <c r="Q418">
        <v>0</v>
      </c>
      <c r="R418">
        <v>-1.1000000000000001E-3</v>
      </c>
      <c r="S418">
        <v>4</v>
      </c>
      <c r="T418">
        <v>4</v>
      </c>
      <c r="U418">
        <v>0</v>
      </c>
      <c r="V418" t="s">
        <v>22</v>
      </c>
      <c r="W418">
        <v>4.1E-5</v>
      </c>
      <c r="X418">
        <v>0</v>
      </c>
    </row>
    <row r="419" spans="1:25" x14ac:dyDescent="0.25">
      <c r="A419">
        <v>5.339E-2</v>
      </c>
      <c r="B419" s="1">
        <v>45380.517627314817</v>
      </c>
      <c r="C419">
        <v>0</v>
      </c>
      <c r="D419">
        <v>0</v>
      </c>
      <c r="E419">
        <v>0</v>
      </c>
      <c r="F419">
        <v>-4.0000000000000002E-4</v>
      </c>
      <c r="G419">
        <v>100</v>
      </c>
      <c r="H419">
        <v>3</v>
      </c>
      <c r="I419">
        <v>100.1</v>
      </c>
      <c r="J419">
        <v>-4.0000000000000002E-4</v>
      </c>
      <c r="K419">
        <v>50</v>
      </c>
      <c r="L419">
        <v>0.3</v>
      </c>
      <c r="M419">
        <v>50.1</v>
      </c>
      <c r="N419">
        <v>6.9999999999999999E-4</v>
      </c>
      <c r="O419">
        <v>0</v>
      </c>
      <c r="P419">
        <v>0</v>
      </c>
      <c r="Q419">
        <v>0</v>
      </c>
      <c r="R419">
        <v>-1.4E-3</v>
      </c>
      <c r="S419">
        <v>4</v>
      </c>
      <c r="T419">
        <v>4</v>
      </c>
      <c r="U419">
        <v>0</v>
      </c>
      <c r="V419" t="s">
        <v>22</v>
      </c>
      <c r="W419">
        <v>4.1E-5</v>
      </c>
      <c r="X419">
        <v>0</v>
      </c>
    </row>
    <row r="420" spans="1:25" x14ac:dyDescent="0.25">
      <c r="A420">
        <v>5.3530000000000001E-2</v>
      </c>
      <c r="B420" s="1">
        <v>45380.517638888887</v>
      </c>
      <c r="C420">
        <v>0</v>
      </c>
      <c r="D420">
        <v>0</v>
      </c>
      <c r="E420">
        <v>0</v>
      </c>
      <c r="F420">
        <v>-4.0000000000000002E-4</v>
      </c>
      <c r="G420">
        <v>100</v>
      </c>
      <c r="H420">
        <v>3</v>
      </c>
      <c r="I420">
        <v>100</v>
      </c>
      <c r="J420">
        <v>0</v>
      </c>
      <c r="K420">
        <v>50</v>
      </c>
      <c r="L420">
        <v>0.3</v>
      </c>
      <c r="M420">
        <v>50.1</v>
      </c>
      <c r="N420">
        <v>6.9999999999999999E-4</v>
      </c>
      <c r="O420">
        <v>0</v>
      </c>
      <c r="P420">
        <v>0</v>
      </c>
      <c r="Q420">
        <v>0</v>
      </c>
      <c r="R420">
        <v>-1.4E-3</v>
      </c>
      <c r="S420">
        <v>4</v>
      </c>
      <c r="T420">
        <v>4</v>
      </c>
      <c r="U420">
        <v>0</v>
      </c>
      <c r="V420" t="s">
        <v>22</v>
      </c>
      <c r="W420">
        <v>4.0899999999999998E-5</v>
      </c>
      <c r="X420">
        <v>0</v>
      </c>
    </row>
    <row r="421" spans="1:25" x14ac:dyDescent="0.25">
      <c r="A421">
        <v>5.3670000000000002E-2</v>
      </c>
      <c r="B421" s="1">
        <v>45380.517638888887</v>
      </c>
      <c r="C421">
        <v>0</v>
      </c>
      <c r="D421">
        <v>0</v>
      </c>
      <c r="E421">
        <v>0</v>
      </c>
      <c r="F421">
        <v>-4.0000000000000002E-4</v>
      </c>
      <c r="G421">
        <v>100</v>
      </c>
      <c r="H421">
        <v>3</v>
      </c>
      <c r="I421">
        <v>100</v>
      </c>
      <c r="J421">
        <v>-4.0000000000000002E-4</v>
      </c>
      <c r="K421">
        <v>50</v>
      </c>
      <c r="L421">
        <v>0.3</v>
      </c>
      <c r="M421">
        <v>50.1</v>
      </c>
      <c r="N421">
        <v>4.0000000000000002E-4</v>
      </c>
      <c r="O421">
        <v>0</v>
      </c>
      <c r="P421">
        <v>0</v>
      </c>
      <c r="Q421">
        <v>0</v>
      </c>
      <c r="R421">
        <v>-6.9999999999999999E-4</v>
      </c>
      <c r="S421">
        <v>4</v>
      </c>
      <c r="T421">
        <v>4</v>
      </c>
      <c r="U421">
        <v>0</v>
      </c>
      <c r="V421" t="s">
        <v>22</v>
      </c>
      <c r="W421">
        <v>4.0899999999999998E-5</v>
      </c>
      <c r="X421">
        <v>0</v>
      </c>
    </row>
    <row r="422" spans="1:25" x14ac:dyDescent="0.25">
      <c r="A422">
        <v>5.3809999999999997E-2</v>
      </c>
      <c r="B422" s="1">
        <v>45380.517650462964</v>
      </c>
      <c r="C422">
        <v>0</v>
      </c>
      <c r="D422">
        <v>0</v>
      </c>
      <c r="E422">
        <v>0</v>
      </c>
      <c r="F422">
        <v>-6.9999999999999999E-4</v>
      </c>
      <c r="G422">
        <v>100</v>
      </c>
      <c r="H422">
        <v>3</v>
      </c>
      <c r="I422">
        <v>100.1</v>
      </c>
      <c r="J422">
        <v>0</v>
      </c>
      <c r="K422">
        <v>50</v>
      </c>
      <c r="L422">
        <v>0.3</v>
      </c>
      <c r="M422">
        <v>50.1</v>
      </c>
      <c r="N422">
        <v>-4.0000000000000002E-4</v>
      </c>
      <c r="O422">
        <v>0</v>
      </c>
      <c r="P422">
        <v>0</v>
      </c>
      <c r="Q422">
        <v>0</v>
      </c>
      <c r="R422">
        <v>-1.1000000000000001E-3</v>
      </c>
      <c r="S422">
        <v>4</v>
      </c>
      <c r="T422">
        <v>4</v>
      </c>
      <c r="U422">
        <v>0</v>
      </c>
      <c r="V422" t="s">
        <v>22</v>
      </c>
      <c r="W422">
        <v>4.0800000000000002E-5</v>
      </c>
      <c r="X422">
        <v>0</v>
      </c>
    </row>
    <row r="423" spans="1:25" x14ac:dyDescent="0.25">
      <c r="A423">
        <v>5.3949999999999998E-2</v>
      </c>
      <c r="B423" s="1">
        <v>45380.517650462964</v>
      </c>
      <c r="C423">
        <v>0</v>
      </c>
      <c r="D423">
        <v>0</v>
      </c>
      <c r="E423">
        <v>0</v>
      </c>
      <c r="F423">
        <v>0</v>
      </c>
      <c r="G423">
        <v>100</v>
      </c>
      <c r="H423">
        <v>3</v>
      </c>
      <c r="I423">
        <v>100</v>
      </c>
      <c r="J423">
        <v>-6.9999999999999999E-4</v>
      </c>
      <c r="K423">
        <v>50</v>
      </c>
      <c r="L423">
        <v>0.3</v>
      </c>
      <c r="M423">
        <v>50.1</v>
      </c>
      <c r="N423">
        <v>0</v>
      </c>
      <c r="O423">
        <v>0</v>
      </c>
      <c r="P423">
        <v>0</v>
      </c>
      <c r="Q423">
        <v>0</v>
      </c>
      <c r="R423">
        <v>-6.9999999999999999E-4</v>
      </c>
      <c r="S423">
        <v>4</v>
      </c>
      <c r="T423">
        <v>4</v>
      </c>
      <c r="U423">
        <v>0</v>
      </c>
      <c r="V423" t="s">
        <v>22</v>
      </c>
      <c r="W423">
        <v>4.0800000000000002E-5</v>
      </c>
      <c r="X423">
        <v>0</v>
      </c>
    </row>
    <row r="424" spans="1:25" x14ac:dyDescent="0.25">
      <c r="A424">
        <v>5.4089999999999999E-2</v>
      </c>
      <c r="B424" s="1">
        <v>45380.51766203704</v>
      </c>
      <c r="C424">
        <v>0</v>
      </c>
      <c r="D424">
        <v>0</v>
      </c>
      <c r="E424">
        <v>0</v>
      </c>
      <c r="F424">
        <v>-4.0000000000000002E-4</v>
      </c>
      <c r="G424">
        <v>100</v>
      </c>
      <c r="H424">
        <v>3</v>
      </c>
      <c r="I424">
        <v>100</v>
      </c>
      <c r="J424">
        <v>0</v>
      </c>
      <c r="K424">
        <v>50</v>
      </c>
      <c r="L424">
        <v>0.3</v>
      </c>
      <c r="M424">
        <v>50.1</v>
      </c>
      <c r="N424">
        <v>0</v>
      </c>
      <c r="O424">
        <v>0</v>
      </c>
      <c r="P424">
        <v>0</v>
      </c>
      <c r="Q424">
        <v>0</v>
      </c>
      <c r="R424">
        <v>-1.1000000000000001E-3</v>
      </c>
      <c r="S424">
        <v>4</v>
      </c>
      <c r="T424">
        <v>4</v>
      </c>
      <c r="U424">
        <v>0</v>
      </c>
      <c r="V424" t="s">
        <v>22</v>
      </c>
      <c r="W424">
        <v>4.07E-5</v>
      </c>
      <c r="X424">
        <v>0</v>
      </c>
    </row>
    <row r="425" spans="1:25" x14ac:dyDescent="0.25">
      <c r="A425">
        <v>5.423E-2</v>
      </c>
      <c r="B425" s="1">
        <v>45380.51766203704</v>
      </c>
      <c r="C425">
        <v>0</v>
      </c>
      <c r="D425">
        <v>0</v>
      </c>
      <c r="E425">
        <v>0</v>
      </c>
      <c r="F425">
        <v>0</v>
      </c>
      <c r="G425">
        <v>100</v>
      </c>
      <c r="H425">
        <v>3</v>
      </c>
      <c r="I425">
        <v>100</v>
      </c>
      <c r="J425">
        <v>4.0000000000000002E-4</v>
      </c>
      <c r="K425">
        <v>50</v>
      </c>
      <c r="L425">
        <v>0.3</v>
      </c>
      <c r="M425">
        <v>50.1</v>
      </c>
      <c r="N425">
        <v>6.9999999999999999E-4</v>
      </c>
      <c r="O425">
        <v>0</v>
      </c>
      <c r="P425">
        <v>0</v>
      </c>
      <c r="Q425">
        <v>0</v>
      </c>
      <c r="R425">
        <v>-6.9999999999999999E-4</v>
      </c>
      <c r="S425">
        <v>4</v>
      </c>
      <c r="T425">
        <v>4</v>
      </c>
      <c r="U425">
        <v>0</v>
      </c>
      <c r="V425" t="s">
        <v>22</v>
      </c>
      <c r="W425">
        <v>4.07E-5</v>
      </c>
      <c r="X425">
        <v>0</v>
      </c>
    </row>
    <row r="426" spans="1:25" x14ac:dyDescent="0.25">
      <c r="A426">
        <v>5.4370000000000002E-2</v>
      </c>
      <c r="B426" s="1">
        <v>45380.51767361111</v>
      </c>
      <c r="C426">
        <v>0</v>
      </c>
      <c r="D426">
        <v>0</v>
      </c>
      <c r="E426">
        <v>0</v>
      </c>
      <c r="F426">
        <v>-4.0000000000000002E-4</v>
      </c>
      <c r="G426">
        <v>100</v>
      </c>
      <c r="H426">
        <v>3</v>
      </c>
      <c r="I426">
        <v>100.1</v>
      </c>
      <c r="J426">
        <v>0</v>
      </c>
      <c r="K426">
        <v>50</v>
      </c>
      <c r="L426">
        <v>0.3</v>
      </c>
      <c r="M426">
        <v>50.1</v>
      </c>
      <c r="N426">
        <v>-4.0000000000000002E-4</v>
      </c>
      <c r="O426">
        <v>0</v>
      </c>
      <c r="P426">
        <v>0</v>
      </c>
      <c r="Q426">
        <v>0</v>
      </c>
      <c r="R426">
        <v>-4.0000000000000002E-4</v>
      </c>
      <c r="S426">
        <v>4</v>
      </c>
      <c r="T426">
        <v>4</v>
      </c>
      <c r="U426">
        <v>0</v>
      </c>
      <c r="V426" t="s">
        <v>22</v>
      </c>
      <c r="W426">
        <v>4.0599999999999998E-5</v>
      </c>
      <c r="X426">
        <v>0</v>
      </c>
    </row>
    <row r="427" spans="1:25" x14ac:dyDescent="0.25">
      <c r="A427">
        <v>5.4510000000000003E-2</v>
      </c>
      <c r="B427" s="1">
        <v>45380.51767361111</v>
      </c>
      <c r="C427">
        <v>0</v>
      </c>
      <c r="D427">
        <v>0</v>
      </c>
      <c r="E427">
        <v>0</v>
      </c>
      <c r="F427">
        <v>0</v>
      </c>
      <c r="G427">
        <v>100</v>
      </c>
      <c r="H427">
        <v>3</v>
      </c>
      <c r="I427">
        <v>100</v>
      </c>
      <c r="J427">
        <v>6.9999999999999999E-4</v>
      </c>
      <c r="K427">
        <v>50</v>
      </c>
      <c r="L427">
        <v>0.3</v>
      </c>
      <c r="M427">
        <v>50.1</v>
      </c>
      <c r="N427">
        <v>0</v>
      </c>
      <c r="O427">
        <v>0</v>
      </c>
      <c r="P427">
        <v>0</v>
      </c>
      <c r="Q427">
        <v>0</v>
      </c>
      <c r="R427">
        <v>-1.8E-3</v>
      </c>
      <c r="S427">
        <v>4</v>
      </c>
      <c r="T427">
        <v>4</v>
      </c>
      <c r="U427">
        <v>0</v>
      </c>
      <c r="V427" t="s">
        <v>22</v>
      </c>
      <c r="W427">
        <v>4.0599999999999998E-5</v>
      </c>
      <c r="X427">
        <v>0.8</v>
      </c>
      <c r="Y427" t="s">
        <v>26</v>
      </c>
    </row>
    <row r="428" spans="1:25" x14ac:dyDescent="0.25">
      <c r="A428">
        <v>5.4640000000000001E-2</v>
      </c>
      <c r="B428" s="1">
        <v>45380.517685185187</v>
      </c>
      <c r="C428">
        <v>0</v>
      </c>
      <c r="D428">
        <v>0</v>
      </c>
      <c r="E428">
        <v>50</v>
      </c>
      <c r="F428">
        <v>6.9999999999999999E-4</v>
      </c>
      <c r="G428">
        <v>100</v>
      </c>
      <c r="H428">
        <v>3</v>
      </c>
      <c r="I428">
        <v>100</v>
      </c>
      <c r="J428">
        <v>1.4E-3</v>
      </c>
      <c r="K428">
        <v>50</v>
      </c>
      <c r="L428">
        <v>0.3</v>
      </c>
      <c r="M428">
        <v>50.1</v>
      </c>
      <c r="N428">
        <v>0</v>
      </c>
      <c r="O428">
        <v>0</v>
      </c>
      <c r="P428">
        <v>0.1</v>
      </c>
      <c r="Q428">
        <v>0</v>
      </c>
      <c r="R428">
        <v>-1.1000000000000001E-3</v>
      </c>
      <c r="S428">
        <v>4</v>
      </c>
      <c r="T428">
        <v>4</v>
      </c>
      <c r="U428">
        <v>0</v>
      </c>
      <c r="V428" t="s">
        <v>22</v>
      </c>
      <c r="W428">
        <v>4.0599999999999998E-5</v>
      </c>
      <c r="X428">
        <v>0.8</v>
      </c>
    </row>
    <row r="429" spans="1:25" s="24" customFormat="1" x14ac:dyDescent="0.25">
      <c r="A429" s="24" t="s">
        <v>168</v>
      </c>
      <c r="B429" s="25"/>
    </row>
    <row r="430" spans="1:25" x14ac:dyDescent="0.25">
      <c r="A430">
        <v>5.4780000000000002E-2</v>
      </c>
      <c r="B430" s="1">
        <v>45380.517685185187</v>
      </c>
      <c r="C430">
        <v>50</v>
      </c>
      <c r="D430">
        <v>0.8</v>
      </c>
      <c r="E430">
        <v>50.1</v>
      </c>
      <c r="F430">
        <v>1.8E-3</v>
      </c>
      <c r="G430">
        <v>100</v>
      </c>
      <c r="H430">
        <v>3</v>
      </c>
      <c r="I430">
        <v>100</v>
      </c>
      <c r="J430">
        <v>0</v>
      </c>
      <c r="K430">
        <v>50</v>
      </c>
      <c r="L430">
        <v>0.3</v>
      </c>
      <c r="M430">
        <v>50.1</v>
      </c>
      <c r="N430">
        <v>-6.9999999999999999E-4</v>
      </c>
      <c r="O430">
        <v>0</v>
      </c>
      <c r="P430">
        <v>0.1</v>
      </c>
      <c r="Q430">
        <v>0</v>
      </c>
      <c r="R430">
        <v>-6.9999999999999999E-4</v>
      </c>
      <c r="S430">
        <v>4</v>
      </c>
      <c r="T430">
        <v>4</v>
      </c>
      <c r="U430">
        <v>0</v>
      </c>
      <c r="V430" t="s">
        <v>22</v>
      </c>
      <c r="W430">
        <v>4.0599999999999998E-5</v>
      </c>
      <c r="X430">
        <v>0.8</v>
      </c>
    </row>
    <row r="431" spans="1:25" x14ac:dyDescent="0.25">
      <c r="A431">
        <v>5.4919999999999997E-2</v>
      </c>
      <c r="B431" s="1">
        <v>45380.517696759256</v>
      </c>
      <c r="C431">
        <v>50</v>
      </c>
      <c r="D431">
        <v>0.8</v>
      </c>
      <c r="E431">
        <v>50.1</v>
      </c>
      <c r="F431">
        <v>4.0000000000000002E-4</v>
      </c>
      <c r="G431">
        <v>100</v>
      </c>
      <c r="H431">
        <v>3</v>
      </c>
      <c r="I431">
        <v>100</v>
      </c>
      <c r="J431">
        <v>4.0000000000000002E-4</v>
      </c>
      <c r="K431">
        <v>50</v>
      </c>
      <c r="L431">
        <v>0.3</v>
      </c>
      <c r="M431">
        <v>50.1</v>
      </c>
      <c r="N431">
        <v>-4.0000000000000002E-4</v>
      </c>
      <c r="O431">
        <v>0</v>
      </c>
      <c r="P431">
        <v>0.1</v>
      </c>
      <c r="Q431">
        <v>0</v>
      </c>
      <c r="R431">
        <v>-6.9999999999999999E-4</v>
      </c>
      <c r="S431">
        <v>4</v>
      </c>
      <c r="T431">
        <v>4</v>
      </c>
      <c r="U431">
        <v>0</v>
      </c>
      <c r="V431" t="s">
        <v>22</v>
      </c>
      <c r="W431">
        <v>4.0500000000000002E-5</v>
      </c>
      <c r="X431">
        <v>0.8</v>
      </c>
    </row>
    <row r="432" spans="1:25" x14ac:dyDescent="0.25">
      <c r="A432">
        <v>5.5059999999999998E-2</v>
      </c>
      <c r="B432" s="1">
        <v>45380.517696759256</v>
      </c>
      <c r="C432">
        <v>50</v>
      </c>
      <c r="D432">
        <v>0.8</v>
      </c>
      <c r="E432">
        <v>50</v>
      </c>
      <c r="F432">
        <v>4.0000000000000002E-4</v>
      </c>
      <c r="G432">
        <v>100</v>
      </c>
      <c r="H432">
        <v>3</v>
      </c>
      <c r="I432">
        <v>100</v>
      </c>
      <c r="J432">
        <v>0</v>
      </c>
      <c r="K432">
        <v>50</v>
      </c>
      <c r="L432">
        <v>0.3</v>
      </c>
      <c r="M432">
        <v>50.1</v>
      </c>
      <c r="N432">
        <v>1.1000000000000001E-3</v>
      </c>
      <c r="O432">
        <v>0</v>
      </c>
      <c r="P432">
        <v>0.1</v>
      </c>
      <c r="Q432">
        <v>0</v>
      </c>
      <c r="R432">
        <v>-6.9999999999999999E-4</v>
      </c>
      <c r="S432">
        <v>4</v>
      </c>
      <c r="T432">
        <v>4</v>
      </c>
      <c r="U432">
        <v>0</v>
      </c>
      <c r="V432" t="s">
        <v>22</v>
      </c>
      <c r="W432">
        <v>4.0500000000000002E-5</v>
      </c>
      <c r="X432">
        <v>0.8</v>
      </c>
    </row>
    <row r="433" spans="1:24" x14ac:dyDescent="0.25">
      <c r="A433">
        <v>5.5199999999999999E-2</v>
      </c>
      <c r="B433" s="1">
        <v>45380.517708333333</v>
      </c>
      <c r="C433">
        <v>50</v>
      </c>
      <c r="D433">
        <v>0.8</v>
      </c>
      <c r="E433">
        <v>50</v>
      </c>
      <c r="F433">
        <v>0</v>
      </c>
      <c r="G433">
        <v>100</v>
      </c>
      <c r="H433">
        <v>3</v>
      </c>
      <c r="I433">
        <v>100</v>
      </c>
      <c r="J433">
        <v>-4.0000000000000002E-4</v>
      </c>
      <c r="K433">
        <v>50</v>
      </c>
      <c r="L433">
        <v>0.3</v>
      </c>
      <c r="M433">
        <v>50.1</v>
      </c>
      <c r="N433">
        <v>0</v>
      </c>
      <c r="O433">
        <v>0</v>
      </c>
      <c r="P433">
        <v>0.1</v>
      </c>
      <c r="Q433">
        <v>0</v>
      </c>
      <c r="R433">
        <v>-6.9999999999999999E-4</v>
      </c>
      <c r="S433">
        <v>4</v>
      </c>
      <c r="T433">
        <v>4</v>
      </c>
      <c r="U433">
        <v>0</v>
      </c>
      <c r="V433" t="s">
        <v>22</v>
      </c>
      <c r="W433">
        <v>4.0500000000000002E-5</v>
      </c>
      <c r="X433">
        <v>0.8</v>
      </c>
    </row>
    <row r="434" spans="1:24" x14ac:dyDescent="0.25">
      <c r="A434">
        <v>5.534E-2</v>
      </c>
      <c r="B434" s="1">
        <v>45380.517708333333</v>
      </c>
      <c r="C434">
        <v>50</v>
      </c>
      <c r="D434">
        <v>0.8</v>
      </c>
      <c r="E434">
        <v>50.1</v>
      </c>
      <c r="F434">
        <v>-4.0000000000000002E-4</v>
      </c>
      <c r="G434">
        <v>100</v>
      </c>
      <c r="H434">
        <v>3</v>
      </c>
      <c r="I434">
        <v>100</v>
      </c>
      <c r="J434">
        <v>-4.0000000000000002E-4</v>
      </c>
      <c r="K434">
        <v>50</v>
      </c>
      <c r="L434">
        <v>0.3</v>
      </c>
      <c r="M434">
        <v>50.1</v>
      </c>
      <c r="N434">
        <v>0</v>
      </c>
      <c r="O434">
        <v>0</v>
      </c>
      <c r="P434">
        <v>0.1</v>
      </c>
      <c r="Q434">
        <v>0</v>
      </c>
      <c r="R434">
        <v>-6.9999999999999999E-4</v>
      </c>
      <c r="S434">
        <v>4</v>
      </c>
      <c r="T434">
        <v>4</v>
      </c>
      <c r="U434">
        <v>0</v>
      </c>
      <c r="V434" t="s">
        <v>22</v>
      </c>
      <c r="W434">
        <v>4.0500000000000002E-5</v>
      </c>
      <c r="X434">
        <v>0.8</v>
      </c>
    </row>
    <row r="435" spans="1:24" x14ac:dyDescent="0.25">
      <c r="A435">
        <v>5.5480000000000002E-2</v>
      </c>
      <c r="B435" s="1">
        <v>45380.51771990741</v>
      </c>
      <c r="C435">
        <v>50</v>
      </c>
      <c r="D435">
        <v>0.8</v>
      </c>
      <c r="E435">
        <v>50</v>
      </c>
      <c r="F435">
        <v>4.0000000000000002E-4</v>
      </c>
      <c r="G435">
        <v>100</v>
      </c>
      <c r="H435">
        <v>3</v>
      </c>
      <c r="I435">
        <v>100</v>
      </c>
      <c r="J435">
        <v>4.0000000000000002E-4</v>
      </c>
      <c r="K435">
        <v>50</v>
      </c>
      <c r="L435">
        <v>0.3</v>
      </c>
      <c r="M435">
        <v>50.1</v>
      </c>
      <c r="N435">
        <v>1.1000000000000001E-3</v>
      </c>
      <c r="O435">
        <v>0</v>
      </c>
      <c r="P435">
        <v>0.1</v>
      </c>
      <c r="Q435">
        <v>0</v>
      </c>
      <c r="R435">
        <v>-1.4E-3</v>
      </c>
      <c r="S435">
        <v>4</v>
      </c>
      <c r="T435">
        <v>4</v>
      </c>
      <c r="U435">
        <v>0</v>
      </c>
      <c r="V435" t="s">
        <v>22</v>
      </c>
      <c r="W435">
        <v>4.0399999999999999E-5</v>
      </c>
      <c r="X435">
        <v>0.8</v>
      </c>
    </row>
    <row r="436" spans="1:24" x14ac:dyDescent="0.25">
      <c r="B436" s="1"/>
      <c r="V436" s="2" t="s">
        <v>29</v>
      </c>
      <c r="W436" s="2">
        <f>AVERAGE(W430:W435)</f>
        <v>4.0500000000000002E-5</v>
      </c>
    </row>
    <row r="437" spans="1:24" x14ac:dyDescent="0.25">
      <c r="A437">
        <v>5.5620000000000003E-2</v>
      </c>
      <c r="B437" s="1">
        <v>45380.51771990741</v>
      </c>
      <c r="C437">
        <v>50</v>
      </c>
      <c r="D437">
        <v>0.8</v>
      </c>
      <c r="E437">
        <v>50.1</v>
      </c>
      <c r="F437">
        <v>-4.0000000000000002E-4</v>
      </c>
      <c r="G437">
        <v>100</v>
      </c>
      <c r="H437">
        <v>3</v>
      </c>
      <c r="I437">
        <v>100</v>
      </c>
      <c r="J437">
        <v>-4.0000000000000002E-4</v>
      </c>
      <c r="K437">
        <v>50</v>
      </c>
      <c r="L437">
        <v>0.3</v>
      </c>
      <c r="M437">
        <v>50.1</v>
      </c>
      <c r="N437">
        <v>4.0000000000000002E-4</v>
      </c>
      <c r="O437">
        <v>450</v>
      </c>
      <c r="P437">
        <v>0.1</v>
      </c>
      <c r="Q437">
        <v>77.8</v>
      </c>
      <c r="R437">
        <v>9.8199999999999996E-2</v>
      </c>
      <c r="S437">
        <v>4</v>
      </c>
      <c r="T437">
        <v>4</v>
      </c>
      <c r="U437">
        <v>0</v>
      </c>
      <c r="V437" t="s">
        <v>22</v>
      </c>
      <c r="W437">
        <v>4.0399999999999999E-5</v>
      </c>
      <c r="X437">
        <v>0.8</v>
      </c>
    </row>
    <row r="438" spans="1:24" x14ac:dyDescent="0.25">
      <c r="A438">
        <v>5.5759999999999997E-2</v>
      </c>
      <c r="B438" s="1">
        <v>45380.517731481479</v>
      </c>
      <c r="C438">
        <v>50</v>
      </c>
      <c r="D438">
        <v>0.8</v>
      </c>
      <c r="E438">
        <v>50</v>
      </c>
      <c r="F438">
        <v>1.1000000000000001E-3</v>
      </c>
      <c r="G438">
        <v>100</v>
      </c>
      <c r="H438">
        <v>3</v>
      </c>
      <c r="I438">
        <v>100</v>
      </c>
      <c r="J438">
        <v>1.1000000000000001E-3</v>
      </c>
      <c r="K438">
        <v>50</v>
      </c>
      <c r="L438">
        <v>0.3</v>
      </c>
      <c r="M438">
        <v>50.1</v>
      </c>
      <c r="N438">
        <v>-4.0000000000000002E-4</v>
      </c>
      <c r="O438">
        <v>450</v>
      </c>
      <c r="P438">
        <v>0.1</v>
      </c>
      <c r="Q438">
        <v>289</v>
      </c>
      <c r="R438">
        <v>9.7500000000000003E-2</v>
      </c>
      <c r="S438">
        <v>4</v>
      </c>
      <c r="T438">
        <v>4</v>
      </c>
      <c r="U438">
        <v>0</v>
      </c>
      <c r="V438" t="s">
        <v>22</v>
      </c>
      <c r="W438">
        <v>4.0399999999999999E-5</v>
      </c>
      <c r="X438">
        <v>0.8</v>
      </c>
    </row>
    <row r="439" spans="1:24" x14ac:dyDescent="0.25">
      <c r="A439">
        <v>5.5890000000000002E-2</v>
      </c>
      <c r="B439" s="1">
        <v>45380.517731481479</v>
      </c>
      <c r="C439">
        <v>50</v>
      </c>
      <c r="D439">
        <v>0.8</v>
      </c>
      <c r="E439">
        <v>50</v>
      </c>
      <c r="F439">
        <v>1.4E-3</v>
      </c>
      <c r="G439">
        <v>100</v>
      </c>
      <c r="H439">
        <v>3</v>
      </c>
      <c r="I439">
        <v>106.9</v>
      </c>
      <c r="J439">
        <v>-2.4299999999999999E-2</v>
      </c>
      <c r="K439">
        <v>50</v>
      </c>
      <c r="L439">
        <v>0.3</v>
      </c>
      <c r="M439">
        <v>50.1</v>
      </c>
      <c r="N439">
        <v>4.0000000000000002E-4</v>
      </c>
      <c r="O439">
        <v>450</v>
      </c>
      <c r="P439">
        <v>0.1</v>
      </c>
      <c r="Q439">
        <v>412.1</v>
      </c>
      <c r="R439">
        <v>9.8199999999999996E-2</v>
      </c>
      <c r="S439">
        <v>4</v>
      </c>
      <c r="T439">
        <v>4</v>
      </c>
      <c r="U439">
        <v>0</v>
      </c>
      <c r="V439" t="s">
        <v>22</v>
      </c>
      <c r="W439">
        <v>4.0399999999999999E-5</v>
      </c>
      <c r="X439">
        <v>0.8</v>
      </c>
    </row>
    <row r="440" spans="1:24" x14ac:dyDescent="0.25">
      <c r="A440">
        <v>5.6030000000000003E-2</v>
      </c>
      <c r="B440" s="1">
        <v>45380.517743055556</v>
      </c>
      <c r="C440">
        <v>50</v>
      </c>
      <c r="D440">
        <v>0.8</v>
      </c>
      <c r="E440">
        <v>50</v>
      </c>
      <c r="F440">
        <v>4.0000000000000002E-4</v>
      </c>
      <c r="G440">
        <v>100</v>
      </c>
      <c r="H440">
        <v>3</v>
      </c>
      <c r="I440">
        <v>100</v>
      </c>
      <c r="J440">
        <v>-4.0000000000000002E-4</v>
      </c>
      <c r="K440">
        <v>50</v>
      </c>
      <c r="L440">
        <v>0.3</v>
      </c>
      <c r="M440">
        <v>50.1</v>
      </c>
      <c r="N440">
        <v>4.0000000000000002E-4</v>
      </c>
      <c r="O440">
        <v>450</v>
      </c>
      <c r="P440">
        <v>0.1</v>
      </c>
      <c r="Q440">
        <v>409.2</v>
      </c>
      <c r="R440">
        <v>9.5399999999999999E-2</v>
      </c>
      <c r="S440">
        <v>4</v>
      </c>
      <c r="T440">
        <v>4</v>
      </c>
      <c r="U440">
        <v>0</v>
      </c>
      <c r="V440" t="s">
        <v>22</v>
      </c>
      <c r="W440">
        <v>3.93E-5</v>
      </c>
      <c r="X440">
        <v>0.8</v>
      </c>
    </row>
    <row r="441" spans="1:24" x14ac:dyDescent="0.25">
      <c r="A441">
        <v>5.6169999999999998E-2</v>
      </c>
      <c r="B441" s="1">
        <v>45380.517743055556</v>
      </c>
      <c r="C441">
        <v>50</v>
      </c>
      <c r="D441">
        <v>0.8</v>
      </c>
      <c r="E441">
        <v>50</v>
      </c>
      <c r="F441">
        <v>-6.9999999999999999E-4</v>
      </c>
      <c r="G441">
        <v>100</v>
      </c>
      <c r="H441">
        <v>3</v>
      </c>
      <c r="I441">
        <v>100</v>
      </c>
      <c r="J441">
        <v>-1.1000000000000001E-3</v>
      </c>
      <c r="K441">
        <v>50</v>
      </c>
      <c r="L441">
        <v>0.3</v>
      </c>
      <c r="M441">
        <v>50.1</v>
      </c>
      <c r="N441">
        <v>6.9999999999999999E-4</v>
      </c>
      <c r="O441">
        <v>450</v>
      </c>
      <c r="P441">
        <v>0.1</v>
      </c>
      <c r="Q441">
        <v>373.1</v>
      </c>
      <c r="R441">
        <v>9.8900000000000002E-2</v>
      </c>
      <c r="S441">
        <v>4</v>
      </c>
      <c r="T441">
        <v>4</v>
      </c>
      <c r="U441">
        <v>0</v>
      </c>
      <c r="V441" t="s">
        <v>22</v>
      </c>
      <c r="W441">
        <v>3.93E-5</v>
      </c>
      <c r="X441">
        <v>0.8</v>
      </c>
    </row>
    <row r="442" spans="1:24" x14ac:dyDescent="0.25">
      <c r="A442">
        <v>5.6309999999999999E-2</v>
      </c>
      <c r="B442" s="1">
        <v>45380.517754629633</v>
      </c>
      <c r="C442">
        <v>50</v>
      </c>
      <c r="D442">
        <v>0.8</v>
      </c>
      <c r="E442">
        <v>50</v>
      </c>
      <c r="F442">
        <v>4.0000000000000002E-4</v>
      </c>
      <c r="G442">
        <v>100</v>
      </c>
      <c r="H442">
        <v>3</v>
      </c>
      <c r="I442">
        <v>100</v>
      </c>
      <c r="J442">
        <v>-4.0000000000000002E-4</v>
      </c>
      <c r="K442">
        <v>50</v>
      </c>
      <c r="L442">
        <v>0.3</v>
      </c>
      <c r="M442">
        <v>50.1</v>
      </c>
      <c r="N442">
        <v>4.0000000000000002E-4</v>
      </c>
      <c r="O442">
        <v>450</v>
      </c>
      <c r="P442">
        <v>0.1</v>
      </c>
      <c r="Q442">
        <v>359.8</v>
      </c>
      <c r="R442">
        <v>9.8500000000000004E-2</v>
      </c>
      <c r="S442">
        <v>4</v>
      </c>
      <c r="T442">
        <v>4</v>
      </c>
      <c r="U442">
        <v>0</v>
      </c>
      <c r="V442" t="s">
        <v>22</v>
      </c>
      <c r="W442">
        <v>3.8000000000000002E-5</v>
      </c>
      <c r="X442">
        <v>0.8</v>
      </c>
    </row>
    <row r="443" spans="1:24" x14ac:dyDescent="0.25">
      <c r="A443">
        <v>5.645E-2</v>
      </c>
      <c r="B443" s="1">
        <v>45380.517754629633</v>
      </c>
      <c r="C443">
        <v>50</v>
      </c>
      <c r="D443">
        <v>0.8</v>
      </c>
      <c r="E443">
        <v>39.799999999999997</v>
      </c>
      <c r="F443">
        <v>2.92E-2</v>
      </c>
      <c r="G443">
        <v>100</v>
      </c>
      <c r="H443">
        <v>3</v>
      </c>
      <c r="I443">
        <v>100.1</v>
      </c>
      <c r="J443">
        <v>-4.0000000000000002E-4</v>
      </c>
      <c r="K443">
        <v>50</v>
      </c>
      <c r="L443">
        <v>0.3</v>
      </c>
      <c r="M443">
        <v>50.1</v>
      </c>
      <c r="N443">
        <v>-6.9999999999999999E-4</v>
      </c>
      <c r="O443">
        <v>450</v>
      </c>
      <c r="P443">
        <v>0.1</v>
      </c>
      <c r="Q443">
        <v>425.3</v>
      </c>
      <c r="R443">
        <v>9.8500000000000004E-2</v>
      </c>
      <c r="S443">
        <v>4</v>
      </c>
      <c r="T443">
        <v>4</v>
      </c>
      <c r="U443">
        <v>0</v>
      </c>
      <c r="V443" t="s">
        <v>22</v>
      </c>
      <c r="W443">
        <v>3.8000000000000002E-5</v>
      </c>
      <c r="X443">
        <v>0.8</v>
      </c>
    </row>
    <row r="444" spans="1:24" x14ac:dyDescent="0.25">
      <c r="A444">
        <v>5.6590000000000001E-2</v>
      </c>
      <c r="B444" s="1">
        <v>45380.517766203702</v>
      </c>
      <c r="C444">
        <v>50</v>
      </c>
      <c r="D444">
        <v>0.8</v>
      </c>
      <c r="E444">
        <v>50</v>
      </c>
      <c r="F444">
        <v>-6.9999999999999999E-4</v>
      </c>
      <c r="G444">
        <v>100</v>
      </c>
      <c r="H444">
        <v>3</v>
      </c>
      <c r="I444">
        <v>100.1</v>
      </c>
      <c r="J444">
        <v>-1.4E-3</v>
      </c>
      <c r="K444">
        <v>50</v>
      </c>
      <c r="L444">
        <v>0.3</v>
      </c>
      <c r="M444">
        <v>50.1</v>
      </c>
      <c r="N444">
        <v>4.0000000000000002E-4</v>
      </c>
      <c r="O444">
        <v>450</v>
      </c>
      <c r="P444">
        <v>0.1</v>
      </c>
      <c r="Q444">
        <v>398.1</v>
      </c>
      <c r="R444">
        <v>9.8900000000000002E-2</v>
      </c>
      <c r="S444">
        <v>4</v>
      </c>
      <c r="T444">
        <v>4</v>
      </c>
      <c r="U444">
        <v>0</v>
      </c>
      <c r="V444" t="s">
        <v>22</v>
      </c>
      <c r="W444">
        <v>3.79E-5</v>
      </c>
      <c r="X444">
        <v>0.8</v>
      </c>
    </row>
    <row r="445" spans="1:24" x14ac:dyDescent="0.25">
      <c r="A445">
        <v>5.6730000000000003E-2</v>
      </c>
      <c r="B445" s="1">
        <v>45380.517766203702</v>
      </c>
      <c r="C445">
        <v>50</v>
      </c>
      <c r="D445">
        <v>0.8</v>
      </c>
      <c r="E445">
        <v>50</v>
      </c>
      <c r="F445">
        <v>-1.1000000000000001E-3</v>
      </c>
      <c r="G445">
        <v>100</v>
      </c>
      <c r="H445">
        <v>3</v>
      </c>
      <c r="I445">
        <v>100</v>
      </c>
      <c r="J445">
        <v>-4.0000000000000002E-4</v>
      </c>
      <c r="K445">
        <v>50</v>
      </c>
      <c r="L445">
        <v>0.3</v>
      </c>
      <c r="M445">
        <v>50.1</v>
      </c>
      <c r="N445">
        <v>6.9999999999999999E-4</v>
      </c>
      <c r="O445">
        <v>450</v>
      </c>
      <c r="P445">
        <v>0.1</v>
      </c>
      <c r="Q445">
        <v>450.2</v>
      </c>
      <c r="R445">
        <v>9.2899999999999996E-2</v>
      </c>
      <c r="S445">
        <v>4</v>
      </c>
      <c r="T445">
        <v>4</v>
      </c>
      <c r="U445">
        <v>0</v>
      </c>
      <c r="V445" t="s">
        <v>22</v>
      </c>
      <c r="W445">
        <v>3.79E-5</v>
      </c>
      <c r="X445">
        <v>0.8</v>
      </c>
    </row>
    <row r="446" spans="1:24" x14ac:dyDescent="0.25">
      <c r="A446">
        <v>5.6869999999999997E-2</v>
      </c>
      <c r="B446" s="1">
        <v>45380.517777777779</v>
      </c>
      <c r="C446">
        <v>50</v>
      </c>
      <c r="D446">
        <v>0.8</v>
      </c>
      <c r="E446">
        <v>45.5</v>
      </c>
      <c r="F446">
        <v>0.79879999999999995</v>
      </c>
      <c r="G446">
        <v>100</v>
      </c>
      <c r="H446">
        <v>3</v>
      </c>
      <c r="I446">
        <v>100</v>
      </c>
      <c r="J446">
        <v>1.1000000000000001E-3</v>
      </c>
      <c r="K446">
        <v>50</v>
      </c>
      <c r="L446">
        <v>0.3</v>
      </c>
      <c r="M446">
        <v>12.2</v>
      </c>
      <c r="N446">
        <v>0.30120000000000002</v>
      </c>
      <c r="O446">
        <v>450</v>
      </c>
      <c r="P446">
        <v>0.1</v>
      </c>
      <c r="Q446">
        <v>375.8</v>
      </c>
      <c r="R446">
        <v>9.8500000000000004E-2</v>
      </c>
      <c r="S446">
        <v>4</v>
      </c>
      <c r="T446">
        <v>4</v>
      </c>
      <c r="U446">
        <v>0</v>
      </c>
      <c r="V446" t="s">
        <v>22</v>
      </c>
      <c r="W446">
        <v>3.7499999999999997E-5</v>
      </c>
      <c r="X446">
        <v>0.8</v>
      </c>
    </row>
    <row r="447" spans="1:24" x14ac:dyDescent="0.25">
      <c r="A447">
        <v>5.7009999999999998E-2</v>
      </c>
      <c r="B447" s="1">
        <v>45380.517777777779</v>
      </c>
      <c r="C447">
        <v>50</v>
      </c>
      <c r="D447">
        <v>0.8</v>
      </c>
      <c r="E447">
        <v>50.1</v>
      </c>
      <c r="F447">
        <v>1.1000000000000001E-3</v>
      </c>
      <c r="G447">
        <v>100</v>
      </c>
      <c r="H447">
        <v>3</v>
      </c>
      <c r="I447">
        <v>100.1</v>
      </c>
      <c r="J447">
        <v>0</v>
      </c>
      <c r="K447">
        <v>50</v>
      </c>
      <c r="L447">
        <v>0.3</v>
      </c>
      <c r="M447">
        <v>50.1</v>
      </c>
      <c r="N447">
        <v>4.0000000000000002E-4</v>
      </c>
      <c r="O447">
        <v>450</v>
      </c>
      <c r="P447">
        <v>0.1</v>
      </c>
      <c r="Q447">
        <v>319.10000000000002</v>
      </c>
      <c r="R447">
        <v>9.8500000000000004E-2</v>
      </c>
      <c r="S447">
        <v>4</v>
      </c>
      <c r="T447">
        <v>4</v>
      </c>
      <c r="U447">
        <v>0</v>
      </c>
      <c r="V447" t="s">
        <v>22</v>
      </c>
      <c r="W447">
        <v>3.7499999999999997E-5</v>
      </c>
      <c r="X447">
        <v>0.8</v>
      </c>
    </row>
    <row r="448" spans="1:24" x14ac:dyDescent="0.25">
      <c r="A448">
        <v>5.7140000000000003E-2</v>
      </c>
      <c r="B448" s="1">
        <v>45380.517789351848</v>
      </c>
      <c r="C448">
        <v>50</v>
      </c>
      <c r="D448">
        <v>0.8</v>
      </c>
      <c r="E448">
        <v>50</v>
      </c>
      <c r="F448">
        <v>4.0000000000000002E-4</v>
      </c>
      <c r="G448">
        <v>100</v>
      </c>
      <c r="H448">
        <v>3</v>
      </c>
      <c r="I448">
        <v>100</v>
      </c>
      <c r="J448">
        <v>-6.9999999999999999E-4</v>
      </c>
      <c r="K448">
        <v>50</v>
      </c>
      <c r="L448">
        <v>0.3</v>
      </c>
      <c r="M448">
        <v>50.1</v>
      </c>
      <c r="N448">
        <v>4.0000000000000002E-4</v>
      </c>
      <c r="O448">
        <v>450</v>
      </c>
      <c r="P448">
        <v>0.1</v>
      </c>
      <c r="Q448">
        <v>357.7</v>
      </c>
      <c r="R448">
        <v>9.8900000000000002E-2</v>
      </c>
      <c r="S448">
        <v>4</v>
      </c>
      <c r="T448">
        <v>4</v>
      </c>
      <c r="U448">
        <v>0</v>
      </c>
      <c r="V448" t="s">
        <v>22</v>
      </c>
      <c r="W448">
        <v>3.5800000000000003E-5</v>
      </c>
      <c r="X448">
        <v>0.8</v>
      </c>
    </row>
    <row r="449" spans="1:24" x14ac:dyDescent="0.25">
      <c r="A449">
        <v>5.7279999999999998E-2</v>
      </c>
      <c r="B449" s="1">
        <v>45380.517789351848</v>
      </c>
      <c r="C449">
        <v>50</v>
      </c>
      <c r="D449">
        <v>0.8</v>
      </c>
      <c r="E449">
        <v>50</v>
      </c>
      <c r="F449">
        <v>-4.0000000000000002E-4</v>
      </c>
      <c r="G449">
        <v>100</v>
      </c>
      <c r="H449">
        <v>3</v>
      </c>
      <c r="I449">
        <v>100</v>
      </c>
      <c r="J449">
        <v>6.9999999999999999E-4</v>
      </c>
      <c r="K449">
        <v>50</v>
      </c>
      <c r="L449">
        <v>0.3</v>
      </c>
      <c r="M449">
        <v>50.1</v>
      </c>
      <c r="N449">
        <v>0</v>
      </c>
      <c r="O449">
        <v>450</v>
      </c>
      <c r="P449">
        <v>0.1</v>
      </c>
      <c r="Q449">
        <v>374.2</v>
      </c>
      <c r="R449">
        <v>9.8900000000000002E-2</v>
      </c>
      <c r="S449">
        <v>4</v>
      </c>
      <c r="T449">
        <v>4</v>
      </c>
      <c r="U449">
        <v>0</v>
      </c>
      <c r="V449" t="s">
        <v>22</v>
      </c>
      <c r="W449">
        <v>3.5800000000000003E-5</v>
      </c>
      <c r="X449">
        <v>0.8</v>
      </c>
    </row>
    <row r="450" spans="1:24" x14ac:dyDescent="0.25">
      <c r="A450">
        <v>5.7419999999999999E-2</v>
      </c>
      <c r="B450" s="1">
        <v>45380.517800925925</v>
      </c>
      <c r="C450">
        <v>50</v>
      </c>
      <c r="D450">
        <v>0.8</v>
      </c>
      <c r="E450">
        <v>70.599999999999994</v>
      </c>
      <c r="F450">
        <v>-7.3899999999999993E-2</v>
      </c>
      <c r="G450">
        <v>100</v>
      </c>
      <c r="H450">
        <v>3</v>
      </c>
      <c r="I450">
        <v>100</v>
      </c>
      <c r="J450">
        <v>4.0000000000000002E-4</v>
      </c>
      <c r="K450">
        <v>50</v>
      </c>
      <c r="L450">
        <v>0.3</v>
      </c>
      <c r="M450">
        <v>42.8</v>
      </c>
      <c r="N450">
        <v>6.9999999999999999E-4</v>
      </c>
      <c r="O450">
        <v>450</v>
      </c>
      <c r="P450">
        <v>0.1</v>
      </c>
      <c r="Q450">
        <v>440.7</v>
      </c>
      <c r="R450">
        <v>9.8900000000000002E-2</v>
      </c>
      <c r="S450">
        <v>4</v>
      </c>
      <c r="T450">
        <v>4</v>
      </c>
      <c r="U450">
        <v>0</v>
      </c>
      <c r="V450" t="s">
        <v>22</v>
      </c>
      <c r="W450">
        <v>3.7700000000000002E-5</v>
      </c>
      <c r="X450">
        <v>0.8</v>
      </c>
    </row>
    <row r="451" spans="1:24" x14ac:dyDescent="0.25">
      <c r="A451">
        <v>5.756E-2</v>
      </c>
      <c r="B451" s="1">
        <v>45380.517800925925</v>
      </c>
      <c r="C451">
        <v>50</v>
      </c>
      <c r="D451">
        <v>0.8</v>
      </c>
      <c r="E451">
        <v>50.1</v>
      </c>
      <c r="F451">
        <v>-4.0000000000000002E-4</v>
      </c>
      <c r="G451">
        <v>100</v>
      </c>
      <c r="H451">
        <v>3</v>
      </c>
      <c r="I451">
        <v>100</v>
      </c>
      <c r="J451">
        <v>-6.9999999999999999E-4</v>
      </c>
      <c r="K451">
        <v>50</v>
      </c>
      <c r="L451">
        <v>0.3</v>
      </c>
      <c r="M451">
        <v>50.1</v>
      </c>
      <c r="N451">
        <v>-1.1000000000000001E-3</v>
      </c>
      <c r="O451">
        <v>450</v>
      </c>
      <c r="P451">
        <v>0.1</v>
      </c>
      <c r="Q451">
        <v>408.3</v>
      </c>
      <c r="R451">
        <v>9.8900000000000002E-2</v>
      </c>
      <c r="S451">
        <v>4</v>
      </c>
      <c r="T451">
        <v>4</v>
      </c>
      <c r="U451">
        <v>0</v>
      </c>
      <c r="V451" t="s">
        <v>22</v>
      </c>
      <c r="W451">
        <v>3.7700000000000002E-5</v>
      </c>
      <c r="X451">
        <v>0.8</v>
      </c>
    </row>
    <row r="452" spans="1:24" x14ac:dyDescent="0.25">
      <c r="A452">
        <v>5.7700000000000001E-2</v>
      </c>
      <c r="B452" s="1">
        <v>45380.517812500002</v>
      </c>
      <c r="C452">
        <v>50</v>
      </c>
      <c r="D452">
        <v>0.8</v>
      </c>
      <c r="E452">
        <v>50.1</v>
      </c>
      <c r="F452">
        <v>4.0000000000000002E-4</v>
      </c>
      <c r="G452">
        <v>100</v>
      </c>
      <c r="H452">
        <v>3</v>
      </c>
      <c r="I452">
        <v>100</v>
      </c>
      <c r="J452">
        <v>0</v>
      </c>
      <c r="K452">
        <v>50</v>
      </c>
      <c r="L452">
        <v>0.3</v>
      </c>
      <c r="M452">
        <v>50.1</v>
      </c>
      <c r="N452">
        <v>6.9999999999999999E-4</v>
      </c>
      <c r="O452">
        <v>450</v>
      </c>
      <c r="P452">
        <v>0.1</v>
      </c>
      <c r="Q452">
        <v>356.3</v>
      </c>
      <c r="R452">
        <v>9.7799999999999998E-2</v>
      </c>
      <c r="S452">
        <v>4</v>
      </c>
      <c r="T452">
        <v>4</v>
      </c>
      <c r="U452">
        <v>0</v>
      </c>
      <c r="V452" t="s">
        <v>22</v>
      </c>
      <c r="W452">
        <v>3.79E-5</v>
      </c>
      <c r="X452">
        <v>0.8</v>
      </c>
    </row>
    <row r="453" spans="1:24" x14ac:dyDescent="0.25">
      <c r="A453">
        <v>5.7840000000000003E-2</v>
      </c>
      <c r="B453" s="1">
        <v>45380.517812500002</v>
      </c>
      <c r="C453">
        <v>50</v>
      </c>
      <c r="D453">
        <v>0.8</v>
      </c>
      <c r="E453">
        <v>50.1</v>
      </c>
      <c r="F453">
        <v>-4.0000000000000002E-4</v>
      </c>
      <c r="G453">
        <v>100</v>
      </c>
      <c r="H453">
        <v>3</v>
      </c>
      <c r="I453">
        <v>100</v>
      </c>
      <c r="J453">
        <v>6.9999999999999999E-4</v>
      </c>
      <c r="K453">
        <v>50</v>
      </c>
      <c r="L453">
        <v>0.3</v>
      </c>
      <c r="M453">
        <v>50.1</v>
      </c>
      <c r="N453">
        <v>0</v>
      </c>
      <c r="O453">
        <v>450</v>
      </c>
      <c r="P453">
        <v>0.1</v>
      </c>
      <c r="Q453">
        <v>349.5</v>
      </c>
      <c r="R453">
        <v>9.8199999999999996E-2</v>
      </c>
      <c r="S453">
        <v>4</v>
      </c>
      <c r="T453">
        <v>4</v>
      </c>
      <c r="U453">
        <v>0</v>
      </c>
      <c r="V453" t="s">
        <v>22</v>
      </c>
      <c r="W453">
        <v>3.79E-5</v>
      </c>
      <c r="X453">
        <v>0.8</v>
      </c>
    </row>
    <row r="454" spans="1:24" x14ac:dyDescent="0.25">
      <c r="A454">
        <v>5.7979999999999997E-2</v>
      </c>
      <c r="B454" s="1">
        <v>45380.517824074072</v>
      </c>
      <c r="C454">
        <v>50</v>
      </c>
      <c r="D454">
        <v>0.8</v>
      </c>
      <c r="E454">
        <v>42.4</v>
      </c>
      <c r="F454">
        <v>0.79979999999999996</v>
      </c>
      <c r="G454">
        <v>100</v>
      </c>
      <c r="H454">
        <v>3</v>
      </c>
      <c r="I454">
        <v>100</v>
      </c>
      <c r="J454">
        <v>0</v>
      </c>
      <c r="K454">
        <v>50</v>
      </c>
      <c r="L454">
        <v>0.3</v>
      </c>
      <c r="M454">
        <v>16.8</v>
      </c>
      <c r="N454">
        <v>0.30049999999999999</v>
      </c>
      <c r="O454">
        <v>450</v>
      </c>
      <c r="P454">
        <v>0.1</v>
      </c>
      <c r="Q454">
        <v>326.3</v>
      </c>
      <c r="R454">
        <v>9.6100000000000005E-2</v>
      </c>
      <c r="S454">
        <v>4</v>
      </c>
      <c r="T454">
        <v>4</v>
      </c>
      <c r="U454">
        <v>0</v>
      </c>
      <c r="V454" t="s">
        <v>22</v>
      </c>
      <c r="W454">
        <v>3.7799999999999997E-5</v>
      </c>
      <c r="X454">
        <v>0.8</v>
      </c>
    </row>
    <row r="455" spans="1:24" x14ac:dyDescent="0.25">
      <c r="A455">
        <v>5.8119999999999998E-2</v>
      </c>
      <c r="B455" s="1">
        <v>45380.517824074072</v>
      </c>
      <c r="C455">
        <v>50</v>
      </c>
      <c r="D455">
        <v>0.8</v>
      </c>
      <c r="E455">
        <v>43</v>
      </c>
      <c r="F455">
        <v>0.79879999999999995</v>
      </c>
      <c r="G455">
        <v>100</v>
      </c>
      <c r="H455">
        <v>3</v>
      </c>
      <c r="I455">
        <v>100</v>
      </c>
      <c r="J455">
        <v>1.8E-3</v>
      </c>
      <c r="K455">
        <v>50</v>
      </c>
      <c r="L455">
        <v>0.3</v>
      </c>
      <c r="M455">
        <v>16.600000000000001</v>
      </c>
      <c r="N455">
        <v>0.30020000000000002</v>
      </c>
      <c r="O455">
        <v>450</v>
      </c>
      <c r="P455">
        <v>0.1</v>
      </c>
      <c r="Q455">
        <v>272.60000000000002</v>
      </c>
      <c r="R455">
        <v>9.8199999999999996E-2</v>
      </c>
      <c r="S455">
        <v>4</v>
      </c>
      <c r="T455">
        <v>4</v>
      </c>
      <c r="U455">
        <v>0</v>
      </c>
      <c r="V455" t="s">
        <v>22</v>
      </c>
      <c r="W455">
        <v>3.7799999999999997E-5</v>
      </c>
      <c r="X455">
        <v>0.8</v>
      </c>
    </row>
    <row r="456" spans="1:24" x14ac:dyDescent="0.25">
      <c r="A456">
        <v>5.8259999999999999E-2</v>
      </c>
      <c r="B456" s="1">
        <v>45380.517835648148</v>
      </c>
      <c r="C456">
        <v>50</v>
      </c>
      <c r="D456">
        <v>0.8</v>
      </c>
      <c r="E456">
        <v>42.9</v>
      </c>
      <c r="F456">
        <v>0.79879999999999995</v>
      </c>
      <c r="G456">
        <v>100</v>
      </c>
      <c r="H456">
        <v>3</v>
      </c>
      <c r="I456">
        <v>100</v>
      </c>
      <c r="J456">
        <v>1.1000000000000001E-3</v>
      </c>
      <c r="K456">
        <v>50</v>
      </c>
      <c r="L456">
        <v>0.3</v>
      </c>
      <c r="M456">
        <v>16.3</v>
      </c>
      <c r="N456">
        <v>0.30049999999999999</v>
      </c>
      <c r="O456">
        <v>450</v>
      </c>
      <c r="P456">
        <v>0.1</v>
      </c>
      <c r="Q456">
        <v>265.39999999999998</v>
      </c>
      <c r="R456">
        <v>9.8900000000000002E-2</v>
      </c>
      <c r="S456">
        <v>4</v>
      </c>
      <c r="T456">
        <v>4</v>
      </c>
      <c r="U456">
        <v>0</v>
      </c>
      <c r="V456" t="s">
        <v>22</v>
      </c>
      <c r="W456">
        <v>2.9799999999999999E-5</v>
      </c>
      <c r="X456">
        <v>0.8</v>
      </c>
    </row>
    <row r="457" spans="1:24" x14ac:dyDescent="0.25">
      <c r="A457">
        <v>5.8389999999999997E-2</v>
      </c>
      <c r="B457" s="1">
        <v>45380.517835648148</v>
      </c>
      <c r="C457">
        <v>50</v>
      </c>
      <c r="D457">
        <v>0.8</v>
      </c>
      <c r="E457">
        <v>42.5</v>
      </c>
      <c r="F457">
        <v>0.79979999999999996</v>
      </c>
      <c r="G457">
        <v>100</v>
      </c>
      <c r="H457">
        <v>3</v>
      </c>
      <c r="I457">
        <v>100</v>
      </c>
      <c r="J457">
        <v>1.4E-3</v>
      </c>
      <c r="K457">
        <v>50</v>
      </c>
      <c r="L457">
        <v>0.3</v>
      </c>
      <c r="M457">
        <v>16.3</v>
      </c>
      <c r="N457">
        <v>0.3009</v>
      </c>
      <c r="O457">
        <v>450</v>
      </c>
      <c r="P457">
        <v>0.1</v>
      </c>
      <c r="Q457">
        <v>264.89999999999998</v>
      </c>
      <c r="R457">
        <v>0.10199999999999999</v>
      </c>
      <c r="S457">
        <v>4</v>
      </c>
      <c r="T457">
        <v>4</v>
      </c>
      <c r="U457">
        <v>0</v>
      </c>
      <c r="V457" t="s">
        <v>22</v>
      </c>
      <c r="W457">
        <v>2.9799999999999999E-5</v>
      </c>
      <c r="X457">
        <v>0.8</v>
      </c>
    </row>
    <row r="458" spans="1:24" x14ac:dyDescent="0.25">
      <c r="A458">
        <v>5.8529999999999999E-2</v>
      </c>
      <c r="B458" s="1">
        <v>45380.517847222225</v>
      </c>
      <c r="C458">
        <v>50</v>
      </c>
      <c r="D458">
        <v>0.8</v>
      </c>
      <c r="E458">
        <v>42.3</v>
      </c>
      <c r="F458">
        <v>0.7984</v>
      </c>
      <c r="G458">
        <v>100</v>
      </c>
      <c r="H458">
        <v>3</v>
      </c>
      <c r="I458">
        <v>100</v>
      </c>
      <c r="J458">
        <v>6.9999999999999999E-4</v>
      </c>
      <c r="K458">
        <v>50</v>
      </c>
      <c r="L458">
        <v>0.3</v>
      </c>
      <c r="M458">
        <v>16.3</v>
      </c>
      <c r="N458">
        <v>0.30049999999999999</v>
      </c>
      <c r="O458">
        <v>450</v>
      </c>
      <c r="P458">
        <v>0.1</v>
      </c>
      <c r="Q458">
        <v>264.8</v>
      </c>
      <c r="R458">
        <v>9.8500000000000004E-2</v>
      </c>
      <c r="S458">
        <v>4</v>
      </c>
      <c r="T458">
        <v>4</v>
      </c>
      <c r="U458">
        <v>0</v>
      </c>
      <c r="V458" t="s">
        <v>22</v>
      </c>
      <c r="W458">
        <v>2.6100000000000001E-5</v>
      </c>
      <c r="X458">
        <v>0.8</v>
      </c>
    </row>
    <row r="459" spans="1:24" x14ac:dyDescent="0.25">
      <c r="A459">
        <v>5.867E-2</v>
      </c>
      <c r="B459" s="1">
        <v>45380.517847222225</v>
      </c>
      <c r="C459">
        <v>50</v>
      </c>
      <c r="D459">
        <v>0.8</v>
      </c>
      <c r="E459">
        <v>42.3</v>
      </c>
      <c r="F459">
        <v>0.79910000000000003</v>
      </c>
      <c r="G459">
        <v>100</v>
      </c>
      <c r="H459">
        <v>3</v>
      </c>
      <c r="I459">
        <v>100</v>
      </c>
      <c r="J459">
        <v>6.9999999999999999E-4</v>
      </c>
      <c r="K459">
        <v>50</v>
      </c>
      <c r="L459">
        <v>0.3</v>
      </c>
      <c r="M459">
        <v>16.399999999999999</v>
      </c>
      <c r="N459">
        <v>0.30049999999999999</v>
      </c>
      <c r="O459">
        <v>450</v>
      </c>
      <c r="P459">
        <v>0.1</v>
      </c>
      <c r="Q459">
        <v>264.60000000000002</v>
      </c>
      <c r="R459">
        <v>9.8199999999999996E-2</v>
      </c>
      <c r="S459">
        <v>4</v>
      </c>
      <c r="T459">
        <v>4</v>
      </c>
      <c r="U459">
        <v>0</v>
      </c>
      <c r="V459" t="s">
        <v>22</v>
      </c>
      <c r="W459">
        <v>2.6100000000000001E-5</v>
      </c>
      <c r="X459">
        <v>0.8</v>
      </c>
    </row>
    <row r="460" spans="1:24" x14ac:dyDescent="0.25">
      <c r="A460">
        <v>5.8810000000000001E-2</v>
      </c>
      <c r="B460" s="1">
        <v>45380.517858796295</v>
      </c>
      <c r="C460">
        <v>50</v>
      </c>
      <c r="D460">
        <v>0.8</v>
      </c>
      <c r="E460">
        <v>42.1</v>
      </c>
      <c r="F460">
        <v>0.79910000000000003</v>
      </c>
      <c r="G460">
        <v>100</v>
      </c>
      <c r="H460">
        <v>3</v>
      </c>
      <c r="I460">
        <v>100</v>
      </c>
      <c r="J460">
        <v>1.4E-3</v>
      </c>
      <c r="K460">
        <v>50</v>
      </c>
      <c r="L460">
        <v>0.3</v>
      </c>
      <c r="M460">
        <v>16.100000000000001</v>
      </c>
      <c r="N460">
        <v>0.29909999999999998</v>
      </c>
      <c r="O460">
        <v>450</v>
      </c>
      <c r="P460">
        <v>0.1</v>
      </c>
      <c r="Q460">
        <v>264.5</v>
      </c>
      <c r="R460">
        <v>9.8500000000000004E-2</v>
      </c>
      <c r="S460">
        <v>4</v>
      </c>
      <c r="T460">
        <v>4</v>
      </c>
      <c r="U460">
        <v>0</v>
      </c>
      <c r="V460" t="s">
        <v>22</v>
      </c>
      <c r="W460">
        <v>2.5199999999999999E-5</v>
      </c>
      <c r="X460">
        <v>0.8</v>
      </c>
    </row>
    <row r="461" spans="1:24" x14ac:dyDescent="0.25">
      <c r="A461">
        <v>5.8950000000000002E-2</v>
      </c>
      <c r="B461" s="1">
        <v>45380.517858796295</v>
      </c>
      <c r="C461">
        <v>50</v>
      </c>
      <c r="D461">
        <v>0.8</v>
      </c>
      <c r="E461">
        <v>41.4</v>
      </c>
      <c r="F461">
        <v>0.80020000000000002</v>
      </c>
      <c r="G461">
        <v>100</v>
      </c>
      <c r="H461">
        <v>3</v>
      </c>
      <c r="I461">
        <v>100</v>
      </c>
      <c r="J461">
        <v>-6.9999999999999999E-4</v>
      </c>
      <c r="K461">
        <v>50</v>
      </c>
      <c r="L461">
        <v>0.3</v>
      </c>
      <c r="M461">
        <v>15.8</v>
      </c>
      <c r="N461">
        <v>0.3009</v>
      </c>
      <c r="O461">
        <v>450</v>
      </c>
      <c r="P461">
        <v>0.1</v>
      </c>
      <c r="Q461">
        <v>263.7</v>
      </c>
      <c r="R461">
        <v>9.8900000000000002E-2</v>
      </c>
      <c r="S461">
        <v>4</v>
      </c>
      <c r="T461">
        <v>4</v>
      </c>
      <c r="U461">
        <v>0</v>
      </c>
      <c r="V461" t="s">
        <v>22</v>
      </c>
      <c r="W461">
        <v>2.5199999999999999E-5</v>
      </c>
      <c r="X461">
        <v>0.8</v>
      </c>
    </row>
    <row r="462" spans="1:24" x14ac:dyDescent="0.25">
      <c r="B462" s="1"/>
    </row>
    <row r="463" spans="1:24" x14ac:dyDescent="0.25">
      <c r="A463">
        <v>5.9089999999999997E-2</v>
      </c>
      <c r="B463" s="1">
        <v>45380.517870370371</v>
      </c>
      <c r="C463">
        <v>50</v>
      </c>
      <c r="D463">
        <v>0.8</v>
      </c>
      <c r="E463">
        <v>41.3</v>
      </c>
      <c r="F463">
        <v>0.79949999999999999</v>
      </c>
      <c r="G463">
        <v>100</v>
      </c>
      <c r="H463">
        <v>3</v>
      </c>
      <c r="I463">
        <v>100</v>
      </c>
      <c r="J463">
        <v>1.4E-3</v>
      </c>
      <c r="K463">
        <v>50</v>
      </c>
      <c r="L463">
        <v>0.3</v>
      </c>
      <c r="M463">
        <v>15.9</v>
      </c>
      <c r="N463">
        <v>0.30020000000000002</v>
      </c>
      <c r="O463">
        <v>0</v>
      </c>
      <c r="P463">
        <v>0.1</v>
      </c>
      <c r="Q463">
        <v>147.6</v>
      </c>
      <c r="R463">
        <v>-4.1999999999999997E-3</v>
      </c>
      <c r="S463">
        <v>4</v>
      </c>
      <c r="T463">
        <v>4</v>
      </c>
      <c r="U463">
        <v>0</v>
      </c>
      <c r="V463" t="s">
        <v>22</v>
      </c>
      <c r="W463">
        <v>2.5299999999999998E-5</v>
      </c>
      <c r="X463">
        <v>0.8</v>
      </c>
    </row>
    <row r="464" spans="1:24" x14ac:dyDescent="0.25">
      <c r="A464">
        <v>5.9229999999999998E-2</v>
      </c>
      <c r="B464" s="1">
        <v>45380.517870370371</v>
      </c>
      <c r="C464">
        <v>50</v>
      </c>
      <c r="D464">
        <v>0.8</v>
      </c>
      <c r="E464">
        <v>41.7</v>
      </c>
      <c r="F464">
        <v>0.79910000000000003</v>
      </c>
      <c r="G464">
        <v>100</v>
      </c>
      <c r="H464">
        <v>3</v>
      </c>
      <c r="I464">
        <v>100</v>
      </c>
      <c r="J464">
        <v>1.1000000000000001E-3</v>
      </c>
      <c r="K464">
        <v>50</v>
      </c>
      <c r="L464">
        <v>0.3</v>
      </c>
      <c r="M464">
        <v>16.8</v>
      </c>
      <c r="N464">
        <v>0.3009</v>
      </c>
      <c r="O464">
        <v>0</v>
      </c>
      <c r="P464">
        <v>0.1</v>
      </c>
      <c r="Q464">
        <v>44.7</v>
      </c>
      <c r="R464">
        <v>-2.5000000000000001E-3</v>
      </c>
      <c r="S464">
        <v>4</v>
      </c>
      <c r="T464">
        <v>4</v>
      </c>
      <c r="U464">
        <v>0</v>
      </c>
      <c r="V464" t="s">
        <v>22</v>
      </c>
      <c r="W464">
        <v>2.5299999999999998E-5</v>
      </c>
      <c r="X464">
        <v>0.8</v>
      </c>
    </row>
    <row r="465" spans="1:24" x14ac:dyDescent="0.25">
      <c r="A465">
        <v>5.9369999999999999E-2</v>
      </c>
      <c r="B465" s="1">
        <v>45380.517881944441</v>
      </c>
      <c r="C465">
        <v>50</v>
      </c>
      <c r="D465">
        <v>0.8</v>
      </c>
      <c r="E465">
        <v>42</v>
      </c>
      <c r="F465">
        <v>0.79949999999999999</v>
      </c>
      <c r="G465">
        <v>100</v>
      </c>
      <c r="H465">
        <v>3</v>
      </c>
      <c r="I465">
        <v>100</v>
      </c>
      <c r="J465">
        <v>2.5000000000000001E-3</v>
      </c>
      <c r="K465">
        <v>50</v>
      </c>
      <c r="L465">
        <v>0.3</v>
      </c>
      <c r="M465">
        <v>17</v>
      </c>
      <c r="N465">
        <v>0.30020000000000002</v>
      </c>
      <c r="O465">
        <v>0</v>
      </c>
      <c r="P465">
        <v>0.1</v>
      </c>
      <c r="Q465">
        <v>38.700000000000003</v>
      </c>
      <c r="R465">
        <v>-1.8E-3</v>
      </c>
      <c r="S465">
        <v>4</v>
      </c>
      <c r="T465">
        <v>4</v>
      </c>
      <c r="U465">
        <v>0</v>
      </c>
      <c r="V465" t="s">
        <v>22</v>
      </c>
      <c r="W465">
        <v>2.6400000000000001E-5</v>
      </c>
      <c r="X465">
        <v>0.8</v>
      </c>
    </row>
    <row r="466" spans="1:24" x14ac:dyDescent="0.25">
      <c r="A466">
        <v>5.951E-2</v>
      </c>
      <c r="B466" s="1">
        <v>45380.517881944441</v>
      </c>
      <c r="C466">
        <v>50</v>
      </c>
      <c r="D466">
        <v>0.8</v>
      </c>
      <c r="E466">
        <v>41.9</v>
      </c>
      <c r="F466">
        <v>0.79949999999999999</v>
      </c>
      <c r="G466">
        <v>100</v>
      </c>
      <c r="H466">
        <v>3</v>
      </c>
      <c r="I466">
        <v>100</v>
      </c>
      <c r="J466">
        <v>1.4E-3</v>
      </c>
      <c r="K466">
        <v>50</v>
      </c>
      <c r="L466">
        <v>0.3</v>
      </c>
      <c r="M466">
        <v>17.2</v>
      </c>
      <c r="N466">
        <v>0.30020000000000002</v>
      </c>
      <c r="O466">
        <v>0</v>
      </c>
      <c r="P466">
        <v>0.1</v>
      </c>
      <c r="Q466">
        <v>37.299999999999997</v>
      </c>
      <c r="R466">
        <v>-2.0999999999999999E-3</v>
      </c>
      <c r="S466">
        <v>4</v>
      </c>
      <c r="T466">
        <v>4</v>
      </c>
      <c r="U466">
        <v>0</v>
      </c>
      <c r="V466" t="s">
        <v>22</v>
      </c>
      <c r="W466">
        <v>2.6400000000000001E-5</v>
      </c>
      <c r="X466">
        <v>0.8</v>
      </c>
    </row>
    <row r="467" spans="1:24" x14ac:dyDescent="0.25">
      <c r="A467">
        <v>5.9639999999999999E-2</v>
      </c>
      <c r="B467" s="1">
        <v>45380.517893518518</v>
      </c>
      <c r="C467">
        <v>50</v>
      </c>
      <c r="D467">
        <v>0.8</v>
      </c>
      <c r="E467">
        <v>41.7</v>
      </c>
      <c r="F467">
        <v>0.79910000000000003</v>
      </c>
      <c r="G467">
        <v>100</v>
      </c>
      <c r="H467">
        <v>3</v>
      </c>
      <c r="I467">
        <v>100</v>
      </c>
      <c r="J467">
        <v>6.9999999999999999E-4</v>
      </c>
      <c r="K467">
        <v>50</v>
      </c>
      <c r="L467">
        <v>0.3</v>
      </c>
      <c r="M467">
        <v>17.2</v>
      </c>
      <c r="N467">
        <v>0.3009</v>
      </c>
      <c r="O467">
        <v>0</v>
      </c>
      <c r="P467">
        <v>0.1</v>
      </c>
      <c r="Q467">
        <v>36.299999999999997</v>
      </c>
      <c r="R467">
        <v>-2.5000000000000001E-3</v>
      </c>
      <c r="S467">
        <v>4</v>
      </c>
      <c r="T467">
        <v>4</v>
      </c>
      <c r="U467">
        <v>0</v>
      </c>
      <c r="V467" t="s">
        <v>22</v>
      </c>
      <c r="W467">
        <v>2.7399999999999999E-5</v>
      </c>
      <c r="X467">
        <v>0.8</v>
      </c>
    </row>
    <row r="468" spans="1:24" x14ac:dyDescent="0.25">
      <c r="A468">
        <v>5.978E-2</v>
      </c>
      <c r="B468" s="1">
        <v>45380.517893518518</v>
      </c>
      <c r="C468">
        <v>50</v>
      </c>
      <c r="D468">
        <v>0.8</v>
      </c>
      <c r="E468">
        <v>41.7</v>
      </c>
      <c r="F468">
        <v>0.79979999999999996</v>
      </c>
      <c r="G468">
        <v>100</v>
      </c>
      <c r="H468">
        <v>3</v>
      </c>
      <c r="I468">
        <v>100</v>
      </c>
      <c r="J468">
        <v>4.0000000000000002E-4</v>
      </c>
      <c r="K468">
        <v>50</v>
      </c>
      <c r="L468">
        <v>0.3</v>
      </c>
      <c r="M468">
        <v>17.3</v>
      </c>
      <c r="N468">
        <v>0.30020000000000002</v>
      </c>
      <c r="O468">
        <v>0</v>
      </c>
      <c r="P468">
        <v>0.1</v>
      </c>
      <c r="Q468">
        <v>34.9</v>
      </c>
      <c r="R468">
        <v>-2.8E-3</v>
      </c>
      <c r="S468">
        <v>4</v>
      </c>
      <c r="T468">
        <v>4</v>
      </c>
      <c r="U468">
        <v>0</v>
      </c>
      <c r="V468" t="s">
        <v>22</v>
      </c>
      <c r="W468">
        <v>2.7399999999999999E-5</v>
      </c>
      <c r="X468">
        <v>0.8</v>
      </c>
    </row>
    <row r="469" spans="1:24" x14ac:dyDescent="0.25">
      <c r="A469">
        <v>5.9920000000000001E-2</v>
      </c>
      <c r="B469" s="1">
        <v>45380.517905092594</v>
      </c>
      <c r="C469">
        <v>50</v>
      </c>
      <c r="D469">
        <v>0.8</v>
      </c>
      <c r="E469">
        <v>41.5</v>
      </c>
      <c r="F469">
        <v>0.79949999999999999</v>
      </c>
      <c r="G469">
        <v>100</v>
      </c>
      <c r="H469">
        <v>3</v>
      </c>
      <c r="I469">
        <v>100</v>
      </c>
      <c r="J469">
        <v>6.9999999999999999E-4</v>
      </c>
      <c r="K469">
        <v>50</v>
      </c>
      <c r="L469">
        <v>0.3</v>
      </c>
      <c r="M469">
        <v>17.3</v>
      </c>
      <c r="N469">
        <v>0.29870000000000002</v>
      </c>
      <c r="O469">
        <v>0</v>
      </c>
      <c r="P469">
        <v>0.1</v>
      </c>
      <c r="Q469">
        <v>33.799999999999997</v>
      </c>
      <c r="R469">
        <v>-2.5000000000000001E-3</v>
      </c>
      <c r="S469">
        <v>4</v>
      </c>
      <c r="T469">
        <v>4</v>
      </c>
      <c r="U469">
        <v>0</v>
      </c>
      <c r="V469" t="s">
        <v>22</v>
      </c>
      <c r="W469">
        <v>2.8399999999999999E-5</v>
      </c>
      <c r="X469">
        <v>0.8</v>
      </c>
    </row>
    <row r="470" spans="1:24" x14ac:dyDescent="0.25">
      <c r="A470">
        <v>6.0060000000000002E-2</v>
      </c>
      <c r="B470" s="1">
        <v>45380.517905092594</v>
      </c>
      <c r="C470">
        <v>50</v>
      </c>
      <c r="D470">
        <v>0.8</v>
      </c>
      <c r="E470">
        <v>41.6</v>
      </c>
      <c r="F470">
        <v>0.80020000000000002</v>
      </c>
      <c r="G470">
        <v>100</v>
      </c>
      <c r="H470">
        <v>3</v>
      </c>
      <c r="I470">
        <v>100</v>
      </c>
      <c r="J470">
        <v>1.8E-3</v>
      </c>
      <c r="K470">
        <v>50</v>
      </c>
      <c r="L470">
        <v>0.3</v>
      </c>
      <c r="M470">
        <v>17.2</v>
      </c>
      <c r="N470">
        <v>0.30049999999999999</v>
      </c>
      <c r="O470">
        <v>0</v>
      </c>
      <c r="P470">
        <v>0.1</v>
      </c>
      <c r="Q470">
        <v>32.200000000000003</v>
      </c>
      <c r="R470">
        <v>-2.5000000000000001E-3</v>
      </c>
      <c r="S470">
        <v>4</v>
      </c>
      <c r="T470">
        <v>4</v>
      </c>
      <c r="U470">
        <v>0</v>
      </c>
      <c r="V470" t="s">
        <v>22</v>
      </c>
      <c r="W470">
        <v>2.8399999999999999E-5</v>
      </c>
      <c r="X470">
        <v>0.8</v>
      </c>
    </row>
    <row r="471" spans="1:24" x14ac:dyDescent="0.25">
      <c r="A471">
        <v>6.0199999999999997E-2</v>
      </c>
      <c r="B471" s="1">
        <v>45380.517916666664</v>
      </c>
      <c r="C471">
        <v>50</v>
      </c>
      <c r="D471">
        <v>0.8</v>
      </c>
      <c r="E471">
        <v>41.5</v>
      </c>
      <c r="F471">
        <v>0.80020000000000002</v>
      </c>
      <c r="G471">
        <v>100</v>
      </c>
      <c r="H471">
        <v>3</v>
      </c>
      <c r="I471">
        <v>100</v>
      </c>
      <c r="J471">
        <v>4.0000000000000002E-4</v>
      </c>
      <c r="K471">
        <v>50</v>
      </c>
      <c r="L471">
        <v>0.3</v>
      </c>
      <c r="M471">
        <v>17.2</v>
      </c>
      <c r="N471">
        <v>0.3009</v>
      </c>
      <c r="O471">
        <v>0</v>
      </c>
      <c r="P471">
        <v>0.1</v>
      </c>
      <c r="Q471">
        <v>30.9</v>
      </c>
      <c r="R471">
        <v>-2.0999999999999999E-3</v>
      </c>
      <c r="S471">
        <v>4</v>
      </c>
      <c r="T471">
        <v>4</v>
      </c>
      <c r="U471">
        <v>0</v>
      </c>
      <c r="V471" t="s">
        <v>22</v>
      </c>
      <c r="W471">
        <v>2.9300000000000001E-5</v>
      </c>
      <c r="X471">
        <v>0.8</v>
      </c>
    </row>
    <row r="472" spans="1:24" x14ac:dyDescent="0.25">
      <c r="A472">
        <v>6.0339999999999998E-2</v>
      </c>
      <c r="B472" s="1">
        <v>45380.517916666664</v>
      </c>
      <c r="C472">
        <v>50</v>
      </c>
      <c r="D472">
        <v>0.8</v>
      </c>
      <c r="E472">
        <v>41.4</v>
      </c>
      <c r="F472">
        <v>0.79879999999999995</v>
      </c>
      <c r="G472">
        <v>100</v>
      </c>
      <c r="H472">
        <v>3</v>
      </c>
      <c r="I472">
        <v>100.1</v>
      </c>
      <c r="J472">
        <v>-4.0000000000000002E-4</v>
      </c>
      <c r="K472">
        <v>50</v>
      </c>
      <c r="L472">
        <v>0.3</v>
      </c>
      <c r="M472">
        <v>17.3</v>
      </c>
      <c r="N472">
        <v>0.29980000000000001</v>
      </c>
      <c r="O472">
        <v>0</v>
      </c>
      <c r="P472">
        <v>0.1</v>
      </c>
      <c r="Q472">
        <v>29.4</v>
      </c>
      <c r="R472">
        <v>-2.5000000000000001E-3</v>
      </c>
      <c r="S472">
        <v>4</v>
      </c>
      <c r="T472">
        <v>4</v>
      </c>
      <c r="U472">
        <v>0</v>
      </c>
      <c r="V472" t="s">
        <v>22</v>
      </c>
      <c r="W472">
        <v>2.9300000000000001E-5</v>
      </c>
      <c r="X472">
        <v>0.8</v>
      </c>
    </row>
    <row r="473" spans="1:24" x14ac:dyDescent="0.25">
      <c r="A473">
        <v>6.0479999999999999E-2</v>
      </c>
      <c r="B473" s="1">
        <v>45380.517928240741</v>
      </c>
      <c r="C473">
        <v>50</v>
      </c>
      <c r="D473">
        <v>0.8</v>
      </c>
      <c r="E473">
        <v>41.2</v>
      </c>
      <c r="F473">
        <v>0.79979999999999996</v>
      </c>
      <c r="G473">
        <v>100</v>
      </c>
      <c r="H473">
        <v>3</v>
      </c>
      <c r="I473">
        <v>100</v>
      </c>
      <c r="J473">
        <v>1.1000000000000001E-3</v>
      </c>
      <c r="K473">
        <v>50</v>
      </c>
      <c r="L473">
        <v>0.3</v>
      </c>
      <c r="M473">
        <v>17.399999999999999</v>
      </c>
      <c r="N473">
        <v>0.30020000000000002</v>
      </c>
      <c r="O473">
        <v>0</v>
      </c>
      <c r="P473">
        <v>0.1</v>
      </c>
      <c r="Q473">
        <v>27.9</v>
      </c>
      <c r="R473">
        <v>-2.5000000000000001E-3</v>
      </c>
      <c r="S473">
        <v>4</v>
      </c>
      <c r="T473">
        <v>4</v>
      </c>
      <c r="U473">
        <v>0</v>
      </c>
      <c r="V473" t="s">
        <v>22</v>
      </c>
      <c r="W473">
        <v>3.0199999999999999E-5</v>
      </c>
      <c r="X473">
        <v>0.8</v>
      </c>
    </row>
    <row r="474" spans="1:24" x14ac:dyDescent="0.25">
      <c r="A474">
        <v>6.062E-2</v>
      </c>
      <c r="B474" s="1">
        <v>45380.517928240741</v>
      </c>
      <c r="C474">
        <v>50</v>
      </c>
      <c r="D474">
        <v>0.8</v>
      </c>
      <c r="E474">
        <v>41.2</v>
      </c>
      <c r="F474">
        <v>0.79979999999999996</v>
      </c>
      <c r="G474">
        <v>100</v>
      </c>
      <c r="H474">
        <v>3</v>
      </c>
      <c r="I474">
        <v>100</v>
      </c>
      <c r="J474">
        <v>1.4E-3</v>
      </c>
      <c r="K474">
        <v>50</v>
      </c>
      <c r="L474">
        <v>0.3</v>
      </c>
      <c r="M474">
        <v>17.2</v>
      </c>
      <c r="N474">
        <v>0.30020000000000002</v>
      </c>
      <c r="O474">
        <v>0</v>
      </c>
      <c r="P474">
        <v>0.1</v>
      </c>
      <c r="Q474">
        <v>26.1</v>
      </c>
      <c r="R474">
        <v>-1.8E-3</v>
      </c>
      <c r="S474">
        <v>4</v>
      </c>
      <c r="T474">
        <v>4</v>
      </c>
      <c r="U474">
        <v>0</v>
      </c>
      <c r="V474" t="s">
        <v>22</v>
      </c>
      <c r="W474">
        <v>3.0199999999999999E-5</v>
      </c>
      <c r="X474">
        <v>0.8</v>
      </c>
    </row>
    <row r="475" spans="1:24" x14ac:dyDescent="0.25">
      <c r="A475">
        <v>6.0760000000000002E-2</v>
      </c>
      <c r="B475" s="1">
        <v>45380.517939814818</v>
      </c>
      <c r="C475">
        <v>50</v>
      </c>
      <c r="D475">
        <v>0.8</v>
      </c>
      <c r="E475">
        <v>41.3</v>
      </c>
      <c r="F475">
        <v>0.79979999999999996</v>
      </c>
      <c r="G475">
        <v>100</v>
      </c>
      <c r="H475">
        <v>3</v>
      </c>
      <c r="I475">
        <v>100</v>
      </c>
      <c r="J475">
        <v>1.1000000000000001E-3</v>
      </c>
      <c r="K475">
        <v>50</v>
      </c>
      <c r="L475">
        <v>0.3</v>
      </c>
      <c r="M475">
        <v>17.100000000000001</v>
      </c>
      <c r="N475">
        <v>0.30049999999999999</v>
      </c>
      <c r="O475">
        <v>0</v>
      </c>
      <c r="P475">
        <v>0.1</v>
      </c>
      <c r="Q475">
        <v>24.6</v>
      </c>
      <c r="R475">
        <v>-2.5000000000000001E-3</v>
      </c>
      <c r="S475">
        <v>4</v>
      </c>
      <c r="T475">
        <v>4</v>
      </c>
      <c r="U475">
        <v>0</v>
      </c>
      <c r="V475" t="s">
        <v>22</v>
      </c>
      <c r="W475">
        <v>3.1000000000000001E-5</v>
      </c>
      <c r="X475">
        <v>0.8</v>
      </c>
    </row>
    <row r="476" spans="1:24" x14ac:dyDescent="0.25">
      <c r="A476">
        <v>6.089E-2</v>
      </c>
      <c r="B476" s="1">
        <v>45380.517939814818</v>
      </c>
      <c r="C476">
        <v>50</v>
      </c>
      <c r="D476">
        <v>0.8</v>
      </c>
      <c r="E476">
        <v>41</v>
      </c>
      <c r="F476">
        <v>0.79949999999999999</v>
      </c>
      <c r="G476">
        <v>100</v>
      </c>
      <c r="H476">
        <v>3</v>
      </c>
      <c r="I476">
        <v>100</v>
      </c>
      <c r="J476">
        <v>1.1000000000000001E-3</v>
      </c>
      <c r="K476">
        <v>50</v>
      </c>
      <c r="L476">
        <v>0.3</v>
      </c>
      <c r="M476">
        <v>17.2</v>
      </c>
      <c r="N476">
        <v>0.29870000000000002</v>
      </c>
      <c r="O476">
        <v>0</v>
      </c>
      <c r="P476">
        <v>0.1</v>
      </c>
      <c r="Q476">
        <v>23.5</v>
      </c>
      <c r="R476">
        <v>-2.0999999999999999E-3</v>
      </c>
      <c r="S476">
        <v>4</v>
      </c>
      <c r="T476">
        <v>4</v>
      </c>
      <c r="U476">
        <v>0</v>
      </c>
      <c r="V476" t="s">
        <v>22</v>
      </c>
      <c r="W476">
        <v>3.1000000000000001E-5</v>
      </c>
      <c r="X476">
        <v>0.8</v>
      </c>
    </row>
    <row r="477" spans="1:24" x14ac:dyDescent="0.25">
      <c r="A477">
        <v>6.1030000000000001E-2</v>
      </c>
      <c r="B477" s="1">
        <v>45380.517951388887</v>
      </c>
      <c r="C477">
        <v>50</v>
      </c>
      <c r="D477">
        <v>0.8</v>
      </c>
      <c r="E477">
        <v>41.1</v>
      </c>
      <c r="F477">
        <v>0.79979999999999996</v>
      </c>
      <c r="G477">
        <v>100</v>
      </c>
      <c r="H477">
        <v>3</v>
      </c>
      <c r="I477">
        <v>100</v>
      </c>
      <c r="J477">
        <v>1.4E-3</v>
      </c>
      <c r="K477">
        <v>50</v>
      </c>
      <c r="L477">
        <v>0.3</v>
      </c>
      <c r="M477">
        <v>17.2</v>
      </c>
      <c r="N477">
        <v>0.3009</v>
      </c>
      <c r="O477">
        <v>0</v>
      </c>
      <c r="P477">
        <v>0.1</v>
      </c>
      <c r="Q477">
        <v>21.9</v>
      </c>
      <c r="R477">
        <v>-2.5000000000000001E-3</v>
      </c>
      <c r="S477">
        <v>4</v>
      </c>
      <c r="T477">
        <v>4</v>
      </c>
      <c r="U477">
        <v>0</v>
      </c>
      <c r="V477" t="s">
        <v>22</v>
      </c>
      <c r="W477">
        <v>3.18E-5</v>
      </c>
      <c r="X477">
        <v>0.8</v>
      </c>
    </row>
    <row r="478" spans="1:24" x14ac:dyDescent="0.25">
      <c r="A478">
        <v>6.1170000000000002E-2</v>
      </c>
      <c r="B478" s="1">
        <v>45380.517951388887</v>
      </c>
      <c r="C478">
        <v>50</v>
      </c>
      <c r="D478">
        <v>0.8</v>
      </c>
      <c r="E478">
        <v>41</v>
      </c>
      <c r="F478">
        <v>0.80049999999999999</v>
      </c>
      <c r="G478">
        <v>100</v>
      </c>
      <c r="H478">
        <v>3</v>
      </c>
      <c r="I478">
        <v>100</v>
      </c>
      <c r="J478">
        <v>1.8E-3</v>
      </c>
      <c r="K478">
        <v>50</v>
      </c>
      <c r="L478">
        <v>0.3</v>
      </c>
      <c r="M478">
        <v>17.2</v>
      </c>
      <c r="N478">
        <v>0.29980000000000001</v>
      </c>
      <c r="O478">
        <v>0</v>
      </c>
      <c r="P478">
        <v>0.1</v>
      </c>
      <c r="Q478">
        <v>20</v>
      </c>
      <c r="R478">
        <v>-2.5000000000000001E-3</v>
      </c>
      <c r="S478">
        <v>4</v>
      </c>
      <c r="T478">
        <v>4</v>
      </c>
      <c r="U478">
        <v>0</v>
      </c>
      <c r="V478" t="s">
        <v>22</v>
      </c>
      <c r="W478">
        <v>3.18E-5</v>
      </c>
      <c r="X478">
        <v>0.8</v>
      </c>
    </row>
    <row r="479" spans="1:24" x14ac:dyDescent="0.25">
      <c r="A479">
        <v>6.1310000000000003E-2</v>
      </c>
      <c r="B479" s="1">
        <v>45380.517962962964</v>
      </c>
      <c r="C479">
        <v>50</v>
      </c>
      <c r="D479">
        <v>0.8</v>
      </c>
      <c r="E479">
        <v>41</v>
      </c>
      <c r="F479">
        <v>0.79910000000000003</v>
      </c>
      <c r="G479">
        <v>100</v>
      </c>
      <c r="H479">
        <v>3</v>
      </c>
      <c r="I479">
        <v>100</v>
      </c>
      <c r="J479">
        <v>6.9999999999999999E-4</v>
      </c>
      <c r="K479">
        <v>50</v>
      </c>
      <c r="L479">
        <v>0.3</v>
      </c>
      <c r="M479">
        <v>17.100000000000001</v>
      </c>
      <c r="N479">
        <v>0.29909999999999998</v>
      </c>
      <c r="O479">
        <v>0</v>
      </c>
      <c r="P479">
        <v>0.1</v>
      </c>
      <c r="Q479">
        <v>18.5</v>
      </c>
      <c r="R479">
        <v>-2.5000000000000001E-3</v>
      </c>
      <c r="S479">
        <v>4</v>
      </c>
      <c r="T479">
        <v>4</v>
      </c>
      <c r="U479">
        <v>0</v>
      </c>
      <c r="V479" t="s">
        <v>22</v>
      </c>
      <c r="W479">
        <v>3.2499999999999997E-5</v>
      </c>
      <c r="X479">
        <v>0.8</v>
      </c>
    </row>
    <row r="480" spans="1:24" x14ac:dyDescent="0.25">
      <c r="A480">
        <v>6.1449999999999998E-2</v>
      </c>
      <c r="B480" s="1">
        <v>45380.517962962964</v>
      </c>
      <c r="C480">
        <v>50</v>
      </c>
      <c r="D480">
        <v>0.8</v>
      </c>
      <c r="E480">
        <v>40.9</v>
      </c>
      <c r="F480">
        <v>0.80020000000000002</v>
      </c>
      <c r="G480">
        <v>100</v>
      </c>
      <c r="H480">
        <v>3</v>
      </c>
      <c r="I480">
        <v>100</v>
      </c>
      <c r="J480">
        <v>1.1000000000000001E-3</v>
      </c>
      <c r="K480">
        <v>50</v>
      </c>
      <c r="L480">
        <v>0.3</v>
      </c>
      <c r="M480">
        <v>17.3</v>
      </c>
      <c r="N480">
        <v>0.3009</v>
      </c>
      <c r="O480">
        <v>0</v>
      </c>
      <c r="P480">
        <v>0.1</v>
      </c>
      <c r="Q480">
        <v>17.100000000000001</v>
      </c>
      <c r="R480">
        <v>-2.8E-3</v>
      </c>
      <c r="S480">
        <v>4</v>
      </c>
      <c r="T480">
        <v>4</v>
      </c>
      <c r="U480">
        <v>0</v>
      </c>
      <c r="V480" t="s">
        <v>22</v>
      </c>
      <c r="W480">
        <v>3.2499999999999997E-5</v>
      </c>
      <c r="X480">
        <v>0.8</v>
      </c>
    </row>
    <row r="481" spans="1:24" x14ac:dyDescent="0.25">
      <c r="A481">
        <v>6.1589999999999999E-2</v>
      </c>
      <c r="B481" s="1">
        <v>45380.517974537041</v>
      </c>
      <c r="C481">
        <v>50</v>
      </c>
      <c r="D481">
        <v>0.8</v>
      </c>
      <c r="E481">
        <v>41.1</v>
      </c>
      <c r="F481">
        <v>0.80020000000000002</v>
      </c>
      <c r="G481">
        <v>100</v>
      </c>
      <c r="H481">
        <v>3</v>
      </c>
      <c r="I481">
        <v>100.1</v>
      </c>
      <c r="J481">
        <v>1.1000000000000001E-3</v>
      </c>
      <c r="K481">
        <v>50</v>
      </c>
      <c r="L481">
        <v>0.3</v>
      </c>
      <c r="M481">
        <v>17.399999999999999</v>
      </c>
      <c r="N481">
        <v>0.30049999999999999</v>
      </c>
      <c r="O481">
        <v>0</v>
      </c>
      <c r="P481">
        <v>0.1</v>
      </c>
      <c r="Q481">
        <v>15.8</v>
      </c>
      <c r="R481">
        <v>-2.0999999999999999E-3</v>
      </c>
      <c r="S481">
        <v>4</v>
      </c>
      <c r="T481">
        <v>4</v>
      </c>
      <c r="U481">
        <v>0</v>
      </c>
      <c r="V481" t="s">
        <v>22</v>
      </c>
      <c r="W481">
        <v>3.3099999999999998E-5</v>
      </c>
      <c r="X481">
        <v>0.8</v>
      </c>
    </row>
    <row r="482" spans="1:24" x14ac:dyDescent="0.25">
      <c r="A482">
        <v>6.173E-2</v>
      </c>
      <c r="B482" s="1">
        <v>45380.517974537041</v>
      </c>
      <c r="C482">
        <v>50</v>
      </c>
      <c r="D482">
        <v>0.8</v>
      </c>
      <c r="E482">
        <v>40.9</v>
      </c>
      <c r="F482">
        <v>0.80020000000000002</v>
      </c>
      <c r="G482">
        <v>100</v>
      </c>
      <c r="H482">
        <v>3</v>
      </c>
      <c r="I482">
        <v>100.1</v>
      </c>
      <c r="J482">
        <v>4.0000000000000002E-4</v>
      </c>
      <c r="K482">
        <v>50</v>
      </c>
      <c r="L482">
        <v>0.3</v>
      </c>
      <c r="M482">
        <v>17.5</v>
      </c>
      <c r="N482">
        <v>0.30049999999999999</v>
      </c>
      <c r="O482">
        <v>0</v>
      </c>
      <c r="P482">
        <v>0.1</v>
      </c>
      <c r="Q482">
        <v>14.3</v>
      </c>
      <c r="R482">
        <v>-1.8E-3</v>
      </c>
      <c r="S482">
        <v>4</v>
      </c>
      <c r="T482">
        <v>4</v>
      </c>
      <c r="U482">
        <v>0</v>
      </c>
      <c r="V482" t="s">
        <v>22</v>
      </c>
      <c r="W482">
        <v>3.3099999999999998E-5</v>
      </c>
      <c r="X482">
        <v>0.8</v>
      </c>
    </row>
    <row r="483" spans="1:24" x14ac:dyDescent="0.25">
      <c r="A483">
        <v>6.1870000000000001E-2</v>
      </c>
      <c r="B483" s="1">
        <v>45380.51798611111</v>
      </c>
      <c r="C483">
        <v>50</v>
      </c>
      <c r="D483">
        <v>0.8</v>
      </c>
      <c r="E483">
        <v>41.3</v>
      </c>
      <c r="F483">
        <v>0.79949999999999999</v>
      </c>
      <c r="G483">
        <v>100</v>
      </c>
      <c r="H483">
        <v>3</v>
      </c>
      <c r="I483">
        <v>100</v>
      </c>
      <c r="J483">
        <v>2.8E-3</v>
      </c>
      <c r="K483">
        <v>50</v>
      </c>
      <c r="L483">
        <v>0.3</v>
      </c>
      <c r="M483">
        <v>17.7</v>
      </c>
      <c r="N483">
        <v>0.30049999999999999</v>
      </c>
      <c r="O483">
        <v>0</v>
      </c>
      <c r="P483">
        <v>0.1</v>
      </c>
      <c r="Q483">
        <v>12.9</v>
      </c>
      <c r="R483">
        <v>-2.0999999999999999E-3</v>
      </c>
      <c r="S483">
        <v>4</v>
      </c>
      <c r="T483">
        <v>4</v>
      </c>
      <c r="U483">
        <v>0</v>
      </c>
      <c r="V483" t="s">
        <v>22</v>
      </c>
      <c r="W483">
        <v>3.3699999999999999E-5</v>
      </c>
      <c r="X483">
        <v>0.8</v>
      </c>
    </row>
    <row r="484" spans="1:24" x14ac:dyDescent="0.25">
      <c r="A484">
        <v>6.2010000000000003E-2</v>
      </c>
      <c r="B484" s="1">
        <v>45380.51798611111</v>
      </c>
      <c r="C484">
        <v>50</v>
      </c>
      <c r="D484">
        <v>0.8</v>
      </c>
      <c r="E484">
        <v>41.4</v>
      </c>
      <c r="F484">
        <v>0.80020000000000002</v>
      </c>
      <c r="G484">
        <v>100</v>
      </c>
      <c r="H484">
        <v>3</v>
      </c>
      <c r="I484">
        <v>100</v>
      </c>
      <c r="J484">
        <v>2.5000000000000001E-3</v>
      </c>
      <c r="K484">
        <v>50</v>
      </c>
      <c r="L484">
        <v>0.3</v>
      </c>
      <c r="M484">
        <v>17.7</v>
      </c>
      <c r="N484">
        <v>0.30049999999999999</v>
      </c>
      <c r="O484">
        <v>0</v>
      </c>
      <c r="P484">
        <v>0.1</v>
      </c>
      <c r="Q484">
        <v>11.8</v>
      </c>
      <c r="R484">
        <v>-2.5000000000000001E-3</v>
      </c>
      <c r="S484">
        <v>4</v>
      </c>
      <c r="T484">
        <v>4</v>
      </c>
      <c r="U484">
        <v>0</v>
      </c>
      <c r="V484" t="s">
        <v>22</v>
      </c>
      <c r="W484">
        <v>3.3699999999999999E-5</v>
      </c>
      <c r="X484">
        <v>0.8</v>
      </c>
    </row>
    <row r="485" spans="1:24" x14ac:dyDescent="0.25">
      <c r="A485">
        <v>6.2140000000000001E-2</v>
      </c>
      <c r="B485" s="1">
        <v>45380.517997685187</v>
      </c>
      <c r="C485">
        <v>50</v>
      </c>
      <c r="D485">
        <v>0.8</v>
      </c>
      <c r="E485">
        <v>41.5</v>
      </c>
      <c r="F485">
        <v>0.79910000000000003</v>
      </c>
      <c r="G485">
        <v>100</v>
      </c>
      <c r="H485">
        <v>3</v>
      </c>
      <c r="I485">
        <v>100</v>
      </c>
      <c r="J485">
        <v>1.4E-3</v>
      </c>
      <c r="K485">
        <v>50</v>
      </c>
      <c r="L485">
        <v>0.3</v>
      </c>
      <c r="M485">
        <v>17.7</v>
      </c>
      <c r="N485">
        <v>0.30020000000000002</v>
      </c>
      <c r="O485">
        <v>0</v>
      </c>
      <c r="P485">
        <v>0.1</v>
      </c>
      <c r="Q485">
        <v>10.9</v>
      </c>
      <c r="R485">
        <v>-1.1000000000000001E-3</v>
      </c>
      <c r="S485">
        <v>4</v>
      </c>
      <c r="T485">
        <v>4</v>
      </c>
      <c r="U485">
        <v>0</v>
      </c>
      <c r="V485" t="s">
        <v>22</v>
      </c>
      <c r="W485">
        <v>3.4199999999999998E-5</v>
      </c>
      <c r="X485">
        <v>0.8</v>
      </c>
    </row>
    <row r="486" spans="1:24" x14ac:dyDescent="0.25">
      <c r="A486">
        <v>6.2280000000000002E-2</v>
      </c>
      <c r="B486" s="1">
        <v>45380.517997685187</v>
      </c>
      <c r="C486">
        <v>50</v>
      </c>
      <c r="D486">
        <v>0.8</v>
      </c>
      <c r="E486">
        <v>41.3</v>
      </c>
      <c r="F486">
        <v>0.79979999999999996</v>
      </c>
      <c r="G486">
        <v>100</v>
      </c>
      <c r="H486">
        <v>3</v>
      </c>
      <c r="I486">
        <v>100</v>
      </c>
      <c r="J486">
        <v>1.4E-3</v>
      </c>
      <c r="K486">
        <v>50</v>
      </c>
      <c r="L486">
        <v>0.3</v>
      </c>
      <c r="M486">
        <v>17.8</v>
      </c>
      <c r="N486">
        <v>0.2994</v>
      </c>
      <c r="O486">
        <v>0</v>
      </c>
      <c r="P486">
        <v>0.1</v>
      </c>
      <c r="Q486">
        <v>9.4</v>
      </c>
      <c r="R486">
        <v>-2.0999999999999999E-3</v>
      </c>
      <c r="S486">
        <v>4</v>
      </c>
      <c r="T486">
        <v>4</v>
      </c>
      <c r="U486">
        <v>0</v>
      </c>
      <c r="V486" t="s">
        <v>22</v>
      </c>
      <c r="W486">
        <v>3.4199999999999998E-5</v>
      </c>
      <c r="X486">
        <v>0.8</v>
      </c>
    </row>
    <row r="487" spans="1:24" x14ac:dyDescent="0.25">
      <c r="A487">
        <v>6.2420000000000003E-2</v>
      </c>
      <c r="B487" s="1">
        <v>45380.518009259256</v>
      </c>
      <c r="C487">
        <v>50</v>
      </c>
      <c r="D487">
        <v>0.8</v>
      </c>
      <c r="E487">
        <v>41.2</v>
      </c>
      <c r="F487">
        <v>0.79979999999999996</v>
      </c>
      <c r="G487">
        <v>100</v>
      </c>
      <c r="H487">
        <v>3</v>
      </c>
      <c r="I487">
        <v>100</v>
      </c>
      <c r="J487">
        <v>1.1000000000000001E-3</v>
      </c>
      <c r="K487">
        <v>50</v>
      </c>
      <c r="L487">
        <v>0.3</v>
      </c>
      <c r="M487">
        <v>17.7</v>
      </c>
      <c r="N487">
        <v>0.30049999999999999</v>
      </c>
      <c r="O487">
        <v>0</v>
      </c>
      <c r="P487">
        <v>0.1</v>
      </c>
      <c r="Q487">
        <v>8.4</v>
      </c>
      <c r="R487">
        <v>-1.8E-3</v>
      </c>
      <c r="S487">
        <v>4</v>
      </c>
      <c r="T487">
        <v>4</v>
      </c>
      <c r="U487">
        <v>0</v>
      </c>
      <c r="V487" t="s">
        <v>22</v>
      </c>
      <c r="W487">
        <v>3.4700000000000003E-5</v>
      </c>
      <c r="X487">
        <v>0.8</v>
      </c>
    </row>
    <row r="488" spans="1:24" x14ac:dyDescent="0.25">
      <c r="A488">
        <v>6.2560000000000004E-2</v>
      </c>
      <c r="B488" s="1">
        <v>45380.518009259256</v>
      </c>
      <c r="C488">
        <v>50</v>
      </c>
      <c r="D488">
        <v>0.8</v>
      </c>
      <c r="E488">
        <v>41.3</v>
      </c>
      <c r="F488">
        <v>0.80049999999999999</v>
      </c>
      <c r="G488">
        <v>100</v>
      </c>
      <c r="H488">
        <v>3</v>
      </c>
      <c r="I488">
        <v>100</v>
      </c>
      <c r="J488">
        <v>6.9999999999999999E-4</v>
      </c>
      <c r="K488">
        <v>50</v>
      </c>
      <c r="L488">
        <v>0.3</v>
      </c>
      <c r="M488">
        <v>17.7</v>
      </c>
      <c r="N488">
        <v>0.30049999999999999</v>
      </c>
      <c r="O488">
        <v>0</v>
      </c>
      <c r="P488">
        <v>0.1</v>
      </c>
      <c r="Q488">
        <v>7.5</v>
      </c>
      <c r="R488">
        <v>-1.8E-3</v>
      </c>
      <c r="S488">
        <v>4</v>
      </c>
      <c r="T488">
        <v>4</v>
      </c>
      <c r="U488">
        <v>0</v>
      </c>
      <c r="V488" t="s">
        <v>22</v>
      </c>
      <c r="W488">
        <v>3.4700000000000003E-5</v>
      </c>
      <c r="X488">
        <v>0.8</v>
      </c>
    </row>
    <row r="489" spans="1:24" x14ac:dyDescent="0.25">
      <c r="A489">
        <v>6.2700000000000006E-2</v>
      </c>
      <c r="B489" s="1">
        <v>45380.518020833333</v>
      </c>
      <c r="C489">
        <v>50</v>
      </c>
      <c r="D489">
        <v>0.8</v>
      </c>
      <c r="E489">
        <v>41.3</v>
      </c>
      <c r="F489">
        <v>0.79949999999999999</v>
      </c>
      <c r="G489">
        <v>100</v>
      </c>
      <c r="H489">
        <v>3</v>
      </c>
      <c r="I489">
        <v>100</v>
      </c>
      <c r="J489">
        <v>4.0000000000000002E-4</v>
      </c>
      <c r="K489">
        <v>50</v>
      </c>
      <c r="L489">
        <v>0.3</v>
      </c>
      <c r="M489">
        <v>17.8</v>
      </c>
      <c r="N489">
        <v>0.30020000000000002</v>
      </c>
      <c r="O489">
        <v>0</v>
      </c>
      <c r="P489">
        <v>0.1</v>
      </c>
      <c r="Q489">
        <v>6.9</v>
      </c>
      <c r="R489">
        <v>-1.4E-3</v>
      </c>
      <c r="S489">
        <v>4</v>
      </c>
      <c r="T489">
        <v>4</v>
      </c>
      <c r="U489">
        <v>0</v>
      </c>
      <c r="V489" t="s">
        <v>22</v>
      </c>
      <c r="W489">
        <v>3.5099999999999999E-5</v>
      </c>
      <c r="X489">
        <v>0.8</v>
      </c>
    </row>
    <row r="490" spans="1:24" x14ac:dyDescent="0.25">
      <c r="A490">
        <v>6.2839999999999993E-2</v>
      </c>
      <c r="B490" s="1">
        <v>45380.518020833333</v>
      </c>
      <c r="C490">
        <v>50</v>
      </c>
      <c r="D490">
        <v>0.8</v>
      </c>
      <c r="E490">
        <v>41.5</v>
      </c>
      <c r="F490">
        <v>0.80049999999999999</v>
      </c>
      <c r="G490">
        <v>100</v>
      </c>
      <c r="H490">
        <v>3</v>
      </c>
      <c r="I490">
        <v>100</v>
      </c>
      <c r="J490">
        <v>2.0999999999999999E-3</v>
      </c>
      <c r="K490">
        <v>50</v>
      </c>
      <c r="L490">
        <v>0.3</v>
      </c>
      <c r="M490">
        <v>17.8</v>
      </c>
      <c r="N490">
        <v>0.29980000000000001</v>
      </c>
      <c r="O490">
        <v>0</v>
      </c>
      <c r="P490">
        <v>0.1</v>
      </c>
      <c r="Q490">
        <v>5.9</v>
      </c>
      <c r="R490">
        <v>-1.4E-3</v>
      </c>
      <c r="S490">
        <v>4</v>
      </c>
      <c r="T490">
        <v>4</v>
      </c>
      <c r="U490">
        <v>0</v>
      </c>
      <c r="V490" t="s">
        <v>22</v>
      </c>
      <c r="W490">
        <v>3.5099999999999999E-5</v>
      </c>
      <c r="X490">
        <v>0.8</v>
      </c>
    </row>
    <row r="491" spans="1:24" x14ac:dyDescent="0.25">
      <c r="A491">
        <v>6.2979999999999994E-2</v>
      </c>
      <c r="B491" s="1">
        <v>45380.51803240741</v>
      </c>
      <c r="C491">
        <v>50</v>
      </c>
      <c r="D491">
        <v>0.8</v>
      </c>
      <c r="E491">
        <v>41.2</v>
      </c>
      <c r="F491">
        <v>0.79949999999999999</v>
      </c>
      <c r="G491">
        <v>100</v>
      </c>
      <c r="H491">
        <v>3</v>
      </c>
      <c r="I491">
        <v>100</v>
      </c>
      <c r="J491">
        <v>6.9999999999999999E-4</v>
      </c>
      <c r="K491">
        <v>50</v>
      </c>
      <c r="L491">
        <v>0.3</v>
      </c>
      <c r="M491">
        <v>17.899999999999999</v>
      </c>
      <c r="N491">
        <v>0.3009</v>
      </c>
      <c r="O491">
        <v>0</v>
      </c>
      <c r="P491">
        <v>0.1</v>
      </c>
      <c r="Q491">
        <v>5.0999999999999996</v>
      </c>
      <c r="R491">
        <v>-2.0999999999999999E-3</v>
      </c>
      <c r="S491">
        <v>4</v>
      </c>
      <c r="T491">
        <v>4</v>
      </c>
      <c r="U491">
        <v>0</v>
      </c>
      <c r="V491" t="s">
        <v>22</v>
      </c>
      <c r="W491">
        <v>3.5500000000000002E-5</v>
      </c>
      <c r="X491">
        <v>0.8</v>
      </c>
    </row>
    <row r="492" spans="1:24" x14ac:dyDescent="0.25">
      <c r="A492">
        <v>6.3119999999999996E-2</v>
      </c>
      <c r="B492" s="1">
        <v>45380.51803240741</v>
      </c>
      <c r="C492">
        <v>50</v>
      </c>
      <c r="D492">
        <v>0.8</v>
      </c>
      <c r="E492">
        <v>41.4</v>
      </c>
      <c r="F492">
        <v>0.79979999999999996</v>
      </c>
      <c r="G492">
        <v>100</v>
      </c>
      <c r="H492">
        <v>3</v>
      </c>
      <c r="I492">
        <v>100</v>
      </c>
      <c r="J492">
        <v>1.1000000000000001E-3</v>
      </c>
      <c r="K492">
        <v>50</v>
      </c>
      <c r="L492">
        <v>0.3</v>
      </c>
      <c r="M492">
        <v>17.899999999999999</v>
      </c>
      <c r="N492">
        <v>0.30020000000000002</v>
      </c>
      <c r="O492">
        <v>0</v>
      </c>
      <c r="P492">
        <v>0.1</v>
      </c>
      <c r="Q492">
        <v>4.5999999999999996</v>
      </c>
      <c r="R492">
        <v>-1.4E-3</v>
      </c>
      <c r="S492">
        <v>4</v>
      </c>
      <c r="T492">
        <v>4</v>
      </c>
      <c r="U492">
        <v>0</v>
      </c>
      <c r="V492" t="s">
        <v>22</v>
      </c>
      <c r="W492">
        <v>3.5500000000000002E-5</v>
      </c>
      <c r="X492">
        <v>0.8</v>
      </c>
    </row>
    <row r="493" spans="1:24" x14ac:dyDescent="0.25">
      <c r="A493">
        <v>6.3259999999999997E-2</v>
      </c>
      <c r="B493" s="1">
        <v>45380.518043981479</v>
      </c>
      <c r="C493">
        <v>50</v>
      </c>
      <c r="D493">
        <v>0.8</v>
      </c>
      <c r="E493">
        <v>41.2</v>
      </c>
      <c r="F493">
        <v>0.80049999999999999</v>
      </c>
      <c r="G493">
        <v>100</v>
      </c>
      <c r="H493">
        <v>3</v>
      </c>
      <c r="I493">
        <v>100</v>
      </c>
      <c r="J493">
        <v>4.0000000000000002E-4</v>
      </c>
      <c r="K493">
        <v>50</v>
      </c>
      <c r="L493">
        <v>0.3</v>
      </c>
      <c r="M493">
        <v>18</v>
      </c>
      <c r="N493">
        <v>0.29980000000000001</v>
      </c>
      <c r="O493">
        <v>0</v>
      </c>
      <c r="P493">
        <v>0.1</v>
      </c>
      <c r="Q493">
        <v>4</v>
      </c>
      <c r="R493">
        <v>-1.8E-3</v>
      </c>
      <c r="S493">
        <v>4</v>
      </c>
      <c r="T493">
        <v>4</v>
      </c>
      <c r="U493">
        <v>0</v>
      </c>
      <c r="V493" t="s">
        <v>22</v>
      </c>
      <c r="W493">
        <v>3.5899999999999998E-5</v>
      </c>
      <c r="X493">
        <v>0.8</v>
      </c>
    </row>
    <row r="494" spans="1:24" x14ac:dyDescent="0.25">
      <c r="A494">
        <v>6.3390000000000002E-2</v>
      </c>
      <c r="B494" s="1">
        <v>45380.518043981479</v>
      </c>
      <c r="C494">
        <v>50</v>
      </c>
      <c r="D494">
        <v>0.8</v>
      </c>
      <c r="E494">
        <v>41</v>
      </c>
      <c r="F494">
        <v>0.80020000000000002</v>
      </c>
      <c r="G494">
        <v>100</v>
      </c>
      <c r="H494">
        <v>3</v>
      </c>
      <c r="I494">
        <v>100</v>
      </c>
      <c r="J494">
        <v>0</v>
      </c>
      <c r="K494">
        <v>50</v>
      </c>
      <c r="L494">
        <v>0.3</v>
      </c>
      <c r="M494">
        <v>17.8</v>
      </c>
      <c r="N494">
        <v>0.3009</v>
      </c>
      <c r="O494">
        <v>0</v>
      </c>
      <c r="P494">
        <v>0.1</v>
      </c>
      <c r="Q494">
        <v>3.4</v>
      </c>
      <c r="R494">
        <v>-2.0999999999999999E-3</v>
      </c>
      <c r="S494">
        <v>4</v>
      </c>
      <c r="T494">
        <v>4</v>
      </c>
      <c r="U494">
        <v>0</v>
      </c>
      <c r="V494" t="s">
        <v>22</v>
      </c>
      <c r="W494">
        <v>3.5899999999999998E-5</v>
      </c>
      <c r="X494">
        <v>0.8</v>
      </c>
    </row>
    <row r="495" spans="1:24" x14ac:dyDescent="0.25">
      <c r="A495">
        <v>6.3530000000000003E-2</v>
      </c>
      <c r="B495" s="1">
        <v>45380.518055555556</v>
      </c>
      <c r="C495">
        <v>50</v>
      </c>
      <c r="D495">
        <v>0.8</v>
      </c>
      <c r="E495">
        <v>41.2</v>
      </c>
      <c r="F495">
        <v>0.79949999999999999</v>
      </c>
      <c r="G495">
        <v>100</v>
      </c>
      <c r="H495">
        <v>3</v>
      </c>
      <c r="I495">
        <v>100</v>
      </c>
      <c r="J495">
        <v>4.0000000000000002E-4</v>
      </c>
      <c r="K495">
        <v>50</v>
      </c>
      <c r="L495">
        <v>0.3</v>
      </c>
      <c r="M495">
        <v>17.8</v>
      </c>
      <c r="N495">
        <v>0.30049999999999999</v>
      </c>
      <c r="O495">
        <v>0</v>
      </c>
      <c r="P495">
        <v>0.1</v>
      </c>
      <c r="Q495">
        <v>2.9</v>
      </c>
      <c r="R495">
        <v>-1.4E-3</v>
      </c>
      <c r="S495">
        <v>4</v>
      </c>
      <c r="T495">
        <v>4</v>
      </c>
      <c r="U495">
        <v>0</v>
      </c>
      <c r="V495" t="s">
        <v>22</v>
      </c>
      <c r="W495">
        <v>3.6199999999999999E-5</v>
      </c>
      <c r="X495">
        <v>0.8</v>
      </c>
    </row>
    <row r="496" spans="1:24" x14ac:dyDescent="0.25">
      <c r="A496">
        <v>6.3670000000000004E-2</v>
      </c>
      <c r="B496" s="1">
        <v>45380.518055555556</v>
      </c>
      <c r="C496">
        <v>50</v>
      </c>
      <c r="D496">
        <v>0.8</v>
      </c>
      <c r="E496">
        <v>41.2</v>
      </c>
      <c r="F496">
        <v>0.80020000000000002</v>
      </c>
      <c r="G496">
        <v>100</v>
      </c>
      <c r="H496">
        <v>3</v>
      </c>
      <c r="I496">
        <v>100</v>
      </c>
      <c r="J496">
        <v>1.8E-3</v>
      </c>
      <c r="K496">
        <v>50</v>
      </c>
      <c r="L496">
        <v>0.3</v>
      </c>
      <c r="M496">
        <v>17.8</v>
      </c>
      <c r="N496">
        <v>0.2994</v>
      </c>
      <c r="O496">
        <v>0</v>
      </c>
      <c r="P496">
        <v>0.1</v>
      </c>
      <c r="Q496">
        <v>2.5</v>
      </c>
      <c r="R496">
        <v>-6.9999999999999999E-4</v>
      </c>
      <c r="S496">
        <v>4</v>
      </c>
      <c r="T496">
        <v>4</v>
      </c>
      <c r="U496">
        <v>0</v>
      </c>
      <c r="V496" t="s">
        <v>22</v>
      </c>
      <c r="W496">
        <v>3.6199999999999999E-5</v>
      </c>
      <c r="X496">
        <v>0.8</v>
      </c>
    </row>
    <row r="497" spans="1:24" x14ac:dyDescent="0.25">
      <c r="A497">
        <v>6.3810000000000006E-2</v>
      </c>
      <c r="B497" s="1">
        <v>45380.518067129633</v>
      </c>
      <c r="C497">
        <v>50</v>
      </c>
      <c r="D497">
        <v>0.8</v>
      </c>
      <c r="E497">
        <v>41.3</v>
      </c>
      <c r="F497">
        <v>0.80020000000000002</v>
      </c>
      <c r="G497">
        <v>100</v>
      </c>
      <c r="H497">
        <v>3</v>
      </c>
      <c r="I497">
        <v>100.1</v>
      </c>
      <c r="J497">
        <v>1.4E-3</v>
      </c>
      <c r="K497">
        <v>50</v>
      </c>
      <c r="L497">
        <v>0.3</v>
      </c>
      <c r="M497">
        <v>17.7</v>
      </c>
      <c r="N497">
        <v>0.30020000000000002</v>
      </c>
      <c r="O497">
        <v>0</v>
      </c>
      <c r="P497">
        <v>0.1</v>
      </c>
      <c r="Q497">
        <v>2.1</v>
      </c>
      <c r="R497">
        <v>-1.1000000000000001E-3</v>
      </c>
      <c r="S497">
        <v>4</v>
      </c>
      <c r="T497">
        <v>4</v>
      </c>
      <c r="U497">
        <v>0</v>
      </c>
      <c r="V497" t="s">
        <v>22</v>
      </c>
      <c r="W497">
        <v>3.65E-5</v>
      </c>
      <c r="X497">
        <v>0.8</v>
      </c>
    </row>
    <row r="498" spans="1:24" x14ac:dyDescent="0.25">
      <c r="A498">
        <v>6.3950000000000007E-2</v>
      </c>
      <c r="B498" s="1">
        <v>45380.518067129633</v>
      </c>
      <c r="C498">
        <v>50</v>
      </c>
      <c r="D498">
        <v>0.8</v>
      </c>
      <c r="E498">
        <v>41</v>
      </c>
      <c r="F498">
        <v>0.80049999999999999</v>
      </c>
      <c r="G498">
        <v>100</v>
      </c>
      <c r="H498">
        <v>3</v>
      </c>
      <c r="I498">
        <v>100</v>
      </c>
      <c r="J498">
        <v>1.1000000000000001E-3</v>
      </c>
      <c r="K498">
        <v>50</v>
      </c>
      <c r="L498">
        <v>0.3</v>
      </c>
      <c r="M498">
        <v>17.8</v>
      </c>
      <c r="N498">
        <v>0.29980000000000001</v>
      </c>
      <c r="O498">
        <v>0</v>
      </c>
      <c r="P498">
        <v>0.1</v>
      </c>
      <c r="Q498">
        <v>1.9</v>
      </c>
      <c r="R498">
        <v>-1.4E-3</v>
      </c>
      <c r="S498">
        <v>4</v>
      </c>
      <c r="T498">
        <v>4</v>
      </c>
      <c r="U498">
        <v>0</v>
      </c>
      <c r="V498" t="s">
        <v>22</v>
      </c>
      <c r="W498">
        <v>3.65E-5</v>
      </c>
      <c r="X498">
        <v>0.8</v>
      </c>
    </row>
    <row r="499" spans="1:24" x14ac:dyDescent="0.25">
      <c r="A499">
        <v>6.4089999999999994E-2</v>
      </c>
      <c r="B499" s="1">
        <v>45380.518078703702</v>
      </c>
      <c r="C499">
        <v>50</v>
      </c>
      <c r="D499">
        <v>0.8</v>
      </c>
      <c r="E499">
        <v>41.2</v>
      </c>
      <c r="F499">
        <v>0.79979999999999996</v>
      </c>
      <c r="G499">
        <v>100</v>
      </c>
      <c r="H499">
        <v>3</v>
      </c>
      <c r="I499">
        <v>100.1</v>
      </c>
      <c r="J499">
        <v>1.4E-3</v>
      </c>
      <c r="K499">
        <v>50</v>
      </c>
      <c r="L499">
        <v>0.3</v>
      </c>
      <c r="M499">
        <v>17.8</v>
      </c>
      <c r="N499">
        <v>0.30049999999999999</v>
      </c>
      <c r="O499">
        <v>0</v>
      </c>
      <c r="P499">
        <v>0.1</v>
      </c>
      <c r="Q499">
        <v>1.6</v>
      </c>
      <c r="R499">
        <v>-1.4E-3</v>
      </c>
      <c r="S499">
        <v>4</v>
      </c>
      <c r="T499">
        <v>4</v>
      </c>
      <c r="U499">
        <v>0</v>
      </c>
      <c r="V499" t="s">
        <v>22</v>
      </c>
      <c r="W499">
        <v>3.68E-5</v>
      </c>
      <c r="X499">
        <v>0.8</v>
      </c>
    </row>
    <row r="500" spans="1:24" x14ac:dyDescent="0.25">
      <c r="A500">
        <v>6.4229999999999995E-2</v>
      </c>
      <c r="B500" s="1">
        <v>45380.518078703702</v>
      </c>
      <c r="C500">
        <v>50</v>
      </c>
      <c r="D500">
        <v>0.8</v>
      </c>
      <c r="E500">
        <v>41</v>
      </c>
      <c r="F500">
        <v>0.79979999999999996</v>
      </c>
      <c r="G500">
        <v>100</v>
      </c>
      <c r="H500">
        <v>3</v>
      </c>
      <c r="I500">
        <v>100</v>
      </c>
      <c r="J500">
        <v>4.0000000000000002E-4</v>
      </c>
      <c r="K500">
        <v>50</v>
      </c>
      <c r="L500">
        <v>0.3</v>
      </c>
      <c r="M500">
        <v>17.7</v>
      </c>
      <c r="N500">
        <v>0.2994</v>
      </c>
      <c r="O500">
        <v>0</v>
      </c>
      <c r="P500">
        <v>0.1</v>
      </c>
      <c r="Q500">
        <v>1.4</v>
      </c>
      <c r="R500">
        <v>-2.5000000000000001E-3</v>
      </c>
      <c r="S500">
        <v>4</v>
      </c>
      <c r="T500">
        <v>4</v>
      </c>
      <c r="U500">
        <v>0</v>
      </c>
      <c r="V500" t="s">
        <v>22</v>
      </c>
      <c r="W500">
        <v>3.68E-5</v>
      </c>
      <c r="X500">
        <v>0.8</v>
      </c>
    </row>
    <row r="501" spans="1:24" x14ac:dyDescent="0.25">
      <c r="A501">
        <v>6.4369999999999997E-2</v>
      </c>
      <c r="B501" s="1">
        <v>45380.518090277779</v>
      </c>
      <c r="C501">
        <v>50</v>
      </c>
      <c r="D501">
        <v>0.8</v>
      </c>
      <c r="E501">
        <v>41</v>
      </c>
      <c r="F501">
        <v>0.80049999999999999</v>
      </c>
      <c r="G501">
        <v>100</v>
      </c>
      <c r="H501">
        <v>3</v>
      </c>
      <c r="I501">
        <v>100</v>
      </c>
      <c r="J501">
        <v>1.8E-3</v>
      </c>
      <c r="K501">
        <v>50</v>
      </c>
      <c r="L501">
        <v>0.3</v>
      </c>
      <c r="M501">
        <v>17.600000000000001</v>
      </c>
      <c r="N501">
        <v>0.30020000000000002</v>
      </c>
      <c r="O501">
        <v>0</v>
      </c>
      <c r="P501">
        <v>0.1</v>
      </c>
      <c r="Q501">
        <v>1.1000000000000001</v>
      </c>
      <c r="R501">
        <v>-1.1000000000000001E-3</v>
      </c>
      <c r="S501">
        <v>4</v>
      </c>
      <c r="T501">
        <v>4</v>
      </c>
      <c r="U501">
        <v>0</v>
      </c>
      <c r="V501" t="s">
        <v>22</v>
      </c>
      <c r="W501">
        <v>3.7100000000000001E-5</v>
      </c>
      <c r="X501">
        <v>0.8</v>
      </c>
    </row>
    <row r="502" spans="1:24" x14ac:dyDescent="0.25">
      <c r="A502">
        <v>6.4509999999999998E-2</v>
      </c>
      <c r="B502" s="1">
        <v>45380.518090277779</v>
      </c>
      <c r="C502">
        <v>50</v>
      </c>
      <c r="D502">
        <v>0.8</v>
      </c>
      <c r="E502">
        <v>40.9</v>
      </c>
      <c r="F502">
        <v>0.79949999999999999</v>
      </c>
      <c r="G502">
        <v>100</v>
      </c>
      <c r="H502">
        <v>3</v>
      </c>
      <c r="I502">
        <v>100</v>
      </c>
      <c r="J502">
        <v>6.9999999999999999E-4</v>
      </c>
      <c r="K502">
        <v>50</v>
      </c>
      <c r="L502">
        <v>0.3</v>
      </c>
      <c r="M502">
        <v>17.8</v>
      </c>
      <c r="N502">
        <v>0.30049999999999999</v>
      </c>
      <c r="O502">
        <v>0</v>
      </c>
      <c r="P502">
        <v>0.1</v>
      </c>
      <c r="Q502">
        <v>1</v>
      </c>
      <c r="R502">
        <v>-1.4E-3</v>
      </c>
      <c r="S502">
        <v>4</v>
      </c>
      <c r="T502">
        <v>4</v>
      </c>
      <c r="U502">
        <v>0</v>
      </c>
      <c r="V502" t="s">
        <v>22</v>
      </c>
      <c r="W502">
        <v>3.7100000000000001E-5</v>
      </c>
      <c r="X502">
        <v>0.8</v>
      </c>
    </row>
    <row r="503" spans="1:24" x14ac:dyDescent="0.25">
      <c r="A503">
        <v>6.4640000000000003E-2</v>
      </c>
      <c r="B503" s="1">
        <v>45380.518101851849</v>
      </c>
      <c r="C503">
        <v>50</v>
      </c>
      <c r="D503">
        <v>0.8</v>
      </c>
      <c r="E503">
        <v>40.700000000000003</v>
      </c>
      <c r="F503">
        <v>0.79979999999999996</v>
      </c>
      <c r="G503">
        <v>100</v>
      </c>
      <c r="H503">
        <v>3</v>
      </c>
      <c r="I503">
        <v>100</v>
      </c>
      <c r="J503">
        <v>6.9999999999999999E-4</v>
      </c>
      <c r="K503">
        <v>50</v>
      </c>
      <c r="L503">
        <v>0.3</v>
      </c>
      <c r="M503">
        <v>17.5</v>
      </c>
      <c r="N503">
        <v>0.2994</v>
      </c>
      <c r="O503">
        <v>0</v>
      </c>
      <c r="P503">
        <v>0.1</v>
      </c>
      <c r="Q503">
        <v>0.9</v>
      </c>
      <c r="R503">
        <v>-6.9999999999999999E-4</v>
      </c>
      <c r="S503">
        <v>4</v>
      </c>
      <c r="T503">
        <v>4</v>
      </c>
      <c r="U503">
        <v>0</v>
      </c>
      <c r="V503" t="s">
        <v>22</v>
      </c>
      <c r="W503">
        <v>3.7299999999999999E-5</v>
      </c>
      <c r="X503">
        <v>0.8</v>
      </c>
    </row>
    <row r="504" spans="1:24" x14ac:dyDescent="0.25">
      <c r="A504">
        <v>6.4780000000000004E-2</v>
      </c>
      <c r="B504" s="1">
        <v>45380.518101851849</v>
      </c>
      <c r="C504">
        <v>50</v>
      </c>
      <c r="D504">
        <v>0.8</v>
      </c>
      <c r="E504">
        <v>40.5</v>
      </c>
      <c r="F504">
        <v>0.80020000000000002</v>
      </c>
      <c r="G504">
        <v>100</v>
      </c>
      <c r="H504">
        <v>3</v>
      </c>
      <c r="I504">
        <v>100</v>
      </c>
      <c r="J504">
        <v>4.0000000000000002E-4</v>
      </c>
      <c r="K504">
        <v>50</v>
      </c>
      <c r="L504">
        <v>0.3</v>
      </c>
      <c r="M504">
        <v>17.5</v>
      </c>
      <c r="N504">
        <v>0.2994</v>
      </c>
      <c r="O504">
        <v>0</v>
      </c>
      <c r="P504">
        <v>0.1</v>
      </c>
      <c r="Q504">
        <v>0.7</v>
      </c>
      <c r="R504">
        <v>-1.4E-3</v>
      </c>
      <c r="S504">
        <v>4</v>
      </c>
      <c r="T504">
        <v>4</v>
      </c>
      <c r="U504">
        <v>0</v>
      </c>
      <c r="V504" t="s">
        <v>22</v>
      </c>
      <c r="W504">
        <v>3.7299999999999999E-5</v>
      </c>
      <c r="X504">
        <v>0.8</v>
      </c>
    </row>
    <row r="505" spans="1:24" x14ac:dyDescent="0.25">
      <c r="A505">
        <v>6.4920000000000005E-2</v>
      </c>
      <c r="B505" s="1">
        <v>45380.518113425926</v>
      </c>
      <c r="C505">
        <v>50</v>
      </c>
      <c r="D505">
        <v>0.8</v>
      </c>
      <c r="E505">
        <v>40.9</v>
      </c>
      <c r="F505">
        <v>0.80020000000000002</v>
      </c>
      <c r="G505">
        <v>100</v>
      </c>
      <c r="H505">
        <v>3</v>
      </c>
      <c r="I505">
        <v>100</v>
      </c>
      <c r="J505">
        <v>1.8E-3</v>
      </c>
      <c r="K505">
        <v>50</v>
      </c>
      <c r="L505">
        <v>0.3</v>
      </c>
      <c r="M505">
        <v>17.399999999999999</v>
      </c>
      <c r="N505">
        <v>0.30049999999999999</v>
      </c>
      <c r="O505">
        <v>0</v>
      </c>
      <c r="P505">
        <v>0.1</v>
      </c>
      <c r="Q505">
        <v>0.6</v>
      </c>
      <c r="R505">
        <v>-6.9999999999999999E-4</v>
      </c>
      <c r="S505">
        <v>4</v>
      </c>
      <c r="T505">
        <v>4</v>
      </c>
      <c r="U505">
        <v>0</v>
      </c>
      <c r="V505" t="s">
        <v>22</v>
      </c>
      <c r="W505">
        <v>3.7499999999999997E-5</v>
      </c>
      <c r="X505">
        <v>0.8</v>
      </c>
    </row>
    <row r="506" spans="1:24" x14ac:dyDescent="0.25">
      <c r="A506">
        <v>6.5060000000000007E-2</v>
      </c>
      <c r="B506" s="1">
        <v>45380.518113425926</v>
      </c>
      <c r="C506">
        <v>50</v>
      </c>
      <c r="D506">
        <v>0.8</v>
      </c>
      <c r="E506">
        <v>40.799999999999997</v>
      </c>
      <c r="F506">
        <v>0.80049999999999999</v>
      </c>
      <c r="G506">
        <v>100</v>
      </c>
      <c r="H506">
        <v>3</v>
      </c>
      <c r="I506">
        <v>100</v>
      </c>
      <c r="J506">
        <v>1.4E-3</v>
      </c>
      <c r="K506">
        <v>50</v>
      </c>
      <c r="L506">
        <v>0.3</v>
      </c>
      <c r="M506">
        <v>17.600000000000001</v>
      </c>
      <c r="N506">
        <v>0.2994</v>
      </c>
      <c r="O506">
        <v>0</v>
      </c>
      <c r="P506">
        <v>0.1</v>
      </c>
      <c r="Q506">
        <v>0.5</v>
      </c>
      <c r="R506">
        <v>-1.1000000000000001E-3</v>
      </c>
      <c r="S506">
        <v>4</v>
      </c>
      <c r="T506">
        <v>4</v>
      </c>
      <c r="U506">
        <v>0</v>
      </c>
      <c r="V506" t="s">
        <v>22</v>
      </c>
      <c r="W506">
        <v>3.7499999999999997E-5</v>
      </c>
      <c r="X506">
        <v>0.8</v>
      </c>
    </row>
    <row r="507" spans="1:24" x14ac:dyDescent="0.25">
      <c r="A507">
        <v>6.5199999999999994E-2</v>
      </c>
      <c r="B507" s="1">
        <v>45380.518125000002</v>
      </c>
      <c r="C507">
        <v>50</v>
      </c>
      <c r="D507">
        <v>0.8</v>
      </c>
      <c r="E507">
        <v>40.700000000000003</v>
      </c>
      <c r="F507">
        <v>0.80020000000000002</v>
      </c>
      <c r="G507">
        <v>100</v>
      </c>
      <c r="H507">
        <v>3</v>
      </c>
      <c r="I507">
        <v>100</v>
      </c>
      <c r="J507">
        <v>1.4E-3</v>
      </c>
      <c r="K507">
        <v>50</v>
      </c>
      <c r="L507">
        <v>0.3</v>
      </c>
      <c r="M507">
        <v>17.5</v>
      </c>
      <c r="N507">
        <v>0.30049999999999999</v>
      </c>
      <c r="O507">
        <v>0</v>
      </c>
      <c r="P507">
        <v>0.1</v>
      </c>
      <c r="Q507">
        <v>0.5</v>
      </c>
      <c r="R507">
        <v>-1.1000000000000001E-3</v>
      </c>
      <c r="S507">
        <v>4</v>
      </c>
      <c r="T507">
        <v>4</v>
      </c>
      <c r="U507">
        <v>0</v>
      </c>
      <c r="V507" t="s">
        <v>22</v>
      </c>
      <c r="W507">
        <v>3.7700000000000002E-5</v>
      </c>
      <c r="X507">
        <v>0.8</v>
      </c>
    </row>
    <row r="508" spans="1:24" x14ac:dyDescent="0.25">
      <c r="A508">
        <v>6.5339999999999995E-2</v>
      </c>
      <c r="B508" s="1">
        <v>45380.518125000002</v>
      </c>
      <c r="C508">
        <v>50</v>
      </c>
      <c r="D508">
        <v>0.8</v>
      </c>
      <c r="E508">
        <v>40.700000000000003</v>
      </c>
      <c r="F508">
        <v>0.79879999999999995</v>
      </c>
      <c r="G508">
        <v>100</v>
      </c>
      <c r="H508">
        <v>3</v>
      </c>
      <c r="I508">
        <v>100</v>
      </c>
      <c r="J508">
        <v>6.9999999999999999E-4</v>
      </c>
      <c r="K508">
        <v>50</v>
      </c>
      <c r="L508">
        <v>0.3</v>
      </c>
      <c r="M508">
        <v>17.399999999999999</v>
      </c>
      <c r="N508">
        <v>0.3009</v>
      </c>
      <c r="O508">
        <v>0</v>
      </c>
      <c r="P508">
        <v>0.1</v>
      </c>
      <c r="Q508">
        <v>0.4</v>
      </c>
      <c r="R508">
        <v>-6.9999999999999999E-4</v>
      </c>
      <c r="S508">
        <v>4</v>
      </c>
      <c r="T508">
        <v>4</v>
      </c>
      <c r="U508">
        <v>0</v>
      </c>
      <c r="V508" t="s">
        <v>22</v>
      </c>
      <c r="W508">
        <v>3.7700000000000002E-5</v>
      </c>
      <c r="X508">
        <v>0.8</v>
      </c>
    </row>
    <row r="509" spans="1:24" x14ac:dyDescent="0.25">
      <c r="A509">
        <v>6.5479999999999997E-2</v>
      </c>
      <c r="B509" s="1">
        <v>45380.518136574072</v>
      </c>
      <c r="C509">
        <v>50</v>
      </c>
      <c r="D509">
        <v>0.8</v>
      </c>
      <c r="E509">
        <v>40.5</v>
      </c>
      <c r="F509">
        <v>0.80020000000000002</v>
      </c>
      <c r="G509">
        <v>100</v>
      </c>
      <c r="H509">
        <v>3</v>
      </c>
      <c r="I509">
        <v>100.1</v>
      </c>
      <c r="J509">
        <v>1.8E-3</v>
      </c>
      <c r="K509">
        <v>50</v>
      </c>
      <c r="L509">
        <v>0.3</v>
      </c>
      <c r="M509">
        <v>17.5</v>
      </c>
      <c r="N509">
        <v>0.30120000000000002</v>
      </c>
      <c r="O509">
        <v>0</v>
      </c>
      <c r="P509">
        <v>0.1</v>
      </c>
      <c r="Q509">
        <v>0.3</v>
      </c>
      <c r="R509">
        <v>-6.9999999999999999E-4</v>
      </c>
      <c r="S509">
        <v>4</v>
      </c>
      <c r="T509">
        <v>4</v>
      </c>
      <c r="U509">
        <v>0</v>
      </c>
      <c r="V509" t="s">
        <v>22</v>
      </c>
      <c r="W509">
        <v>3.79E-5</v>
      </c>
      <c r="X509">
        <v>0.8</v>
      </c>
    </row>
    <row r="510" spans="1:24" x14ac:dyDescent="0.25">
      <c r="A510">
        <v>6.5619999999999998E-2</v>
      </c>
      <c r="B510" s="1">
        <v>45380.518136574072</v>
      </c>
      <c r="C510">
        <v>50</v>
      </c>
      <c r="D510">
        <v>0.8</v>
      </c>
      <c r="E510">
        <v>40.700000000000003</v>
      </c>
      <c r="F510">
        <v>0.7984</v>
      </c>
      <c r="G510">
        <v>100</v>
      </c>
      <c r="H510">
        <v>3</v>
      </c>
      <c r="I510">
        <v>100</v>
      </c>
      <c r="J510">
        <v>6.9999999999999999E-4</v>
      </c>
      <c r="K510">
        <v>50</v>
      </c>
      <c r="L510">
        <v>0.3</v>
      </c>
      <c r="M510">
        <v>17.399999999999999</v>
      </c>
      <c r="N510">
        <v>0.2994</v>
      </c>
      <c r="O510">
        <v>0</v>
      </c>
      <c r="P510">
        <v>0.1</v>
      </c>
      <c r="Q510">
        <v>0.3</v>
      </c>
      <c r="R510">
        <v>-1.4E-3</v>
      </c>
      <c r="S510">
        <v>4</v>
      </c>
      <c r="T510">
        <v>4</v>
      </c>
      <c r="U510">
        <v>0</v>
      </c>
      <c r="V510" t="s">
        <v>22</v>
      </c>
      <c r="W510">
        <v>3.79E-5</v>
      </c>
      <c r="X510">
        <v>0.8</v>
      </c>
    </row>
    <row r="511" spans="1:24" x14ac:dyDescent="0.25">
      <c r="A511">
        <v>6.5759999999999999E-2</v>
      </c>
      <c r="B511" s="1">
        <v>45380.518148148149</v>
      </c>
      <c r="C511">
        <v>50</v>
      </c>
      <c r="D511">
        <v>0.8</v>
      </c>
      <c r="E511">
        <v>40.799999999999997</v>
      </c>
      <c r="F511">
        <v>0.80020000000000002</v>
      </c>
      <c r="G511">
        <v>100</v>
      </c>
      <c r="H511">
        <v>3</v>
      </c>
      <c r="I511">
        <v>100</v>
      </c>
      <c r="J511">
        <v>4.0000000000000002E-4</v>
      </c>
      <c r="K511">
        <v>50</v>
      </c>
      <c r="L511">
        <v>0.3</v>
      </c>
      <c r="M511">
        <v>17.399999999999999</v>
      </c>
      <c r="N511">
        <v>0.30020000000000002</v>
      </c>
      <c r="O511">
        <v>0</v>
      </c>
      <c r="P511">
        <v>0.1</v>
      </c>
      <c r="Q511">
        <v>0.3</v>
      </c>
      <c r="R511">
        <v>-1.1000000000000001E-3</v>
      </c>
      <c r="S511">
        <v>4</v>
      </c>
      <c r="T511">
        <v>4</v>
      </c>
      <c r="U511">
        <v>0</v>
      </c>
      <c r="V511" t="s">
        <v>22</v>
      </c>
      <c r="W511">
        <v>3.8000000000000002E-5</v>
      </c>
      <c r="X511">
        <v>0.8</v>
      </c>
    </row>
    <row r="512" spans="1:24" x14ac:dyDescent="0.25">
      <c r="A512">
        <v>6.5890000000000004E-2</v>
      </c>
      <c r="B512" s="1">
        <v>45380.518148148149</v>
      </c>
      <c r="C512">
        <v>50</v>
      </c>
      <c r="D512">
        <v>0.8</v>
      </c>
      <c r="E512">
        <v>40.799999999999997</v>
      </c>
      <c r="F512">
        <v>0.79879999999999995</v>
      </c>
      <c r="G512">
        <v>100</v>
      </c>
      <c r="H512">
        <v>3</v>
      </c>
      <c r="I512">
        <v>100</v>
      </c>
      <c r="J512">
        <v>1.1000000000000001E-3</v>
      </c>
      <c r="K512">
        <v>50</v>
      </c>
      <c r="L512">
        <v>0.3</v>
      </c>
      <c r="M512">
        <v>17.5</v>
      </c>
      <c r="N512">
        <v>0.2994</v>
      </c>
      <c r="O512">
        <v>0</v>
      </c>
      <c r="P512">
        <v>0.1</v>
      </c>
      <c r="Q512">
        <v>0.2</v>
      </c>
      <c r="R512">
        <v>-1.1000000000000001E-3</v>
      </c>
      <c r="S512">
        <v>4</v>
      </c>
      <c r="T512">
        <v>4</v>
      </c>
      <c r="U512">
        <v>0</v>
      </c>
      <c r="V512" t="s">
        <v>22</v>
      </c>
      <c r="W512">
        <v>3.8000000000000002E-5</v>
      </c>
      <c r="X512">
        <v>0.8</v>
      </c>
    </row>
    <row r="513" spans="1:25" x14ac:dyDescent="0.25">
      <c r="A513">
        <v>6.6030000000000005E-2</v>
      </c>
      <c r="B513" s="1">
        <v>45380.518159722225</v>
      </c>
      <c r="C513">
        <v>50</v>
      </c>
      <c r="D513">
        <v>0.8</v>
      </c>
      <c r="E513">
        <v>40.700000000000003</v>
      </c>
      <c r="F513">
        <v>0.80020000000000002</v>
      </c>
      <c r="G513">
        <v>100</v>
      </c>
      <c r="H513">
        <v>3</v>
      </c>
      <c r="I513">
        <v>100.1</v>
      </c>
      <c r="J513">
        <v>1.4E-3</v>
      </c>
      <c r="K513">
        <v>50</v>
      </c>
      <c r="L513">
        <v>0.3</v>
      </c>
      <c r="M513">
        <v>17.399999999999999</v>
      </c>
      <c r="N513">
        <v>0.3009</v>
      </c>
      <c r="O513">
        <v>0</v>
      </c>
      <c r="P513">
        <v>0.1</v>
      </c>
      <c r="Q513">
        <v>0.2</v>
      </c>
      <c r="R513">
        <v>-1.1000000000000001E-3</v>
      </c>
      <c r="S513">
        <v>4</v>
      </c>
      <c r="T513">
        <v>4</v>
      </c>
      <c r="U513">
        <v>0</v>
      </c>
      <c r="V513" t="s">
        <v>22</v>
      </c>
      <c r="W513">
        <v>3.82E-5</v>
      </c>
      <c r="X513">
        <v>0.8</v>
      </c>
    </row>
    <row r="514" spans="1:25" x14ac:dyDescent="0.25">
      <c r="A514">
        <v>6.6170000000000007E-2</v>
      </c>
      <c r="B514" s="1">
        <v>45380.518159722225</v>
      </c>
      <c r="C514">
        <v>50</v>
      </c>
      <c r="D514">
        <v>0.8</v>
      </c>
      <c r="E514">
        <v>40.799999999999997</v>
      </c>
      <c r="F514">
        <v>0.79979999999999996</v>
      </c>
      <c r="G514">
        <v>100</v>
      </c>
      <c r="H514">
        <v>3</v>
      </c>
      <c r="I514">
        <v>100</v>
      </c>
      <c r="J514">
        <v>6.9999999999999999E-4</v>
      </c>
      <c r="K514">
        <v>50</v>
      </c>
      <c r="L514">
        <v>0.3</v>
      </c>
      <c r="M514">
        <v>17.600000000000001</v>
      </c>
      <c r="N514">
        <v>0.2994</v>
      </c>
      <c r="O514">
        <v>0</v>
      </c>
      <c r="P514">
        <v>0.1</v>
      </c>
      <c r="Q514">
        <v>0.2</v>
      </c>
      <c r="R514">
        <v>-4.0000000000000002E-4</v>
      </c>
      <c r="S514">
        <v>4</v>
      </c>
      <c r="T514">
        <v>4</v>
      </c>
      <c r="U514">
        <v>0</v>
      </c>
      <c r="V514" t="s">
        <v>22</v>
      </c>
      <c r="W514">
        <v>3.82E-5</v>
      </c>
      <c r="X514">
        <v>0.8</v>
      </c>
    </row>
    <row r="515" spans="1:25" x14ac:dyDescent="0.25">
      <c r="A515">
        <v>6.6309999999999994E-2</v>
      </c>
      <c r="B515" s="1">
        <v>45380.518171296295</v>
      </c>
      <c r="C515">
        <v>50</v>
      </c>
      <c r="D515">
        <v>0.8</v>
      </c>
      <c r="E515">
        <v>40.700000000000003</v>
      </c>
      <c r="F515">
        <v>0.79949999999999999</v>
      </c>
      <c r="G515">
        <v>100</v>
      </c>
      <c r="H515">
        <v>3</v>
      </c>
      <c r="I515">
        <v>100</v>
      </c>
      <c r="J515">
        <v>1.4E-3</v>
      </c>
      <c r="K515">
        <v>50</v>
      </c>
      <c r="L515">
        <v>0.3</v>
      </c>
      <c r="M515">
        <v>17.3</v>
      </c>
      <c r="N515">
        <v>0.29980000000000001</v>
      </c>
      <c r="O515">
        <v>0</v>
      </c>
      <c r="P515">
        <v>0.1</v>
      </c>
      <c r="Q515">
        <v>0.2</v>
      </c>
      <c r="R515">
        <v>-6.9999999999999999E-4</v>
      </c>
      <c r="S515">
        <v>4</v>
      </c>
      <c r="T515">
        <v>4</v>
      </c>
      <c r="U515">
        <v>0</v>
      </c>
      <c r="V515" t="s">
        <v>22</v>
      </c>
      <c r="W515">
        <v>3.8399999999999998E-5</v>
      </c>
      <c r="X515">
        <v>0.8</v>
      </c>
    </row>
    <row r="516" spans="1:25" x14ac:dyDescent="0.25">
      <c r="A516">
        <v>6.6449999999999995E-2</v>
      </c>
      <c r="B516" s="1">
        <v>45380.518171296295</v>
      </c>
      <c r="C516">
        <v>50</v>
      </c>
      <c r="D516">
        <v>0.8</v>
      </c>
      <c r="E516">
        <v>40.5</v>
      </c>
      <c r="F516">
        <v>0.79949999999999999</v>
      </c>
      <c r="G516">
        <v>100</v>
      </c>
      <c r="H516">
        <v>3</v>
      </c>
      <c r="I516">
        <v>100.1</v>
      </c>
      <c r="J516">
        <v>1.1000000000000001E-3</v>
      </c>
      <c r="K516">
        <v>50</v>
      </c>
      <c r="L516">
        <v>0.3</v>
      </c>
      <c r="M516">
        <v>17.399999999999999</v>
      </c>
      <c r="N516">
        <v>0.3009</v>
      </c>
      <c r="O516">
        <v>0</v>
      </c>
      <c r="P516">
        <v>0.1</v>
      </c>
      <c r="Q516">
        <v>0.2</v>
      </c>
      <c r="R516">
        <v>-1.1000000000000001E-3</v>
      </c>
      <c r="S516">
        <v>4</v>
      </c>
      <c r="T516">
        <v>4</v>
      </c>
      <c r="U516">
        <v>0</v>
      </c>
      <c r="V516" t="s">
        <v>22</v>
      </c>
      <c r="W516">
        <v>3.8399999999999998E-5</v>
      </c>
      <c r="X516">
        <v>0.8</v>
      </c>
    </row>
    <row r="517" spans="1:25" x14ac:dyDescent="0.25">
      <c r="A517">
        <v>6.6589999999999996E-2</v>
      </c>
      <c r="B517" s="1">
        <v>45380.518182870372</v>
      </c>
      <c r="C517">
        <v>50</v>
      </c>
      <c r="D517">
        <v>0.8</v>
      </c>
      <c r="E517">
        <v>40.4</v>
      </c>
      <c r="F517">
        <v>0.80020000000000002</v>
      </c>
      <c r="G517">
        <v>100</v>
      </c>
      <c r="H517">
        <v>3</v>
      </c>
      <c r="I517">
        <v>100</v>
      </c>
      <c r="J517">
        <v>1.1000000000000001E-3</v>
      </c>
      <c r="K517">
        <v>50</v>
      </c>
      <c r="L517">
        <v>0.3</v>
      </c>
      <c r="M517">
        <v>17.3</v>
      </c>
      <c r="N517">
        <v>0.30120000000000002</v>
      </c>
      <c r="O517">
        <v>0</v>
      </c>
      <c r="P517">
        <v>0.1</v>
      </c>
      <c r="Q517">
        <v>0.1</v>
      </c>
      <c r="R517">
        <v>-6.9999999999999999E-4</v>
      </c>
      <c r="S517">
        <v>4</v>
      </c>
      <c r="T517">
        <v>4</v>
      </c>
      <c r="U517">
        <v>0</v>
      </c>
      <c r="V517" t="s">
        <v>22</v>
      </c>
      <c r="W517">
        <v>3.8399999999999998E-5</v>
      </c>
      <c r="X517">
        <v>0</v>
      </c>
      <c r="Y517" t="s">
        <v>27</v>
      </c>
    </row>
    <row r="518" spans="1:25" x14ac:dyDescent="0.25">
      <c r="A518">
        <v>6.6729999999999998E-2</v>
      </c>
      <c r="B518" s="1">
        <v>45380.518182870372</v>
      </c>
      <c r="C518">
        <v>50</v>
      </c>
      <c r="D518">
        <v>0.8</v>
      </c>
      <c r="E518">
        <v>10.9</v>
      </c>
      <c r="F518">
        <v>-9.1000000000000004E-3</v>
      </c>
      <c r="G518">
        <v>100</v>
      </c>
      <c r="H518">
        <v>3</v>
      </c>
      <c r="I518">
        <v>100</v>
      </c>
      <c r="J518">
        <v>0</v>
      </c>
      <c r="K518">
        <v>50</v>
      </c>
      <c r="L518">
        <v>0.3</v>
      </c>
      <c r="M518">
        <v>17.399999999999999</v>
      </c>
      <c r="N518">
        <v>0.29980000000000001</v>
      </c>
      <c r="O518">
        <v>0</v>
      </c>
      <c r="P518">
        <v>0</v>
      </c>
      <c r="Q518">
        <v>0.1</v>
      </c>
      <c r="R518">
        <v>-6.9999999999999999E-4</v>
      </c>
      <c r="S518">
        <v>4</v>
      </c>
      <c r="T518">
        <v>4</v>
      </c>
      <c r="U518">
        <v>0</v>
      </c>
      <c r="V518" t="s">
        <v>22</v>
      </c>
      <c r="W518">
        <v>3.8399999999999998E-5</v>
      </c>
      <c r="X518">
        <v>0</v>
      </c>
    </row>
    <row r="519" spans="1:25" x14ac:dyDescent="0.25">
      <c r="A519" s="16" t="s">
        <v>61</v>
      </c>
      <c r="B519" s="17"/>
      <c r="C519" s="18"/>
      <c r="D519" s="16" t="s">
        <v>49</v>
      </c>
      <c r="E519" s="16">
        <f>AVERAGE(E463:E518)</f>
        <v>40.580357142857153</v>
      </c>
      <c r="F519" s="16">
        <f t="shared" ref="F519:W519" si="22">AVERAGE(F463:F518)</f>
        <v>0.78536428571428529</v>
      </c>
      <c r="G519" s="16"/>
      <c r="H519" s="16"/>
      <c r="I519" s="16">
        <f t="shared" si="22"/>
        <v>100.01428571428573</v>
      </c>
      <c r="J519" s="16">
        <f t="shared" si="22"/>
        <v>1.0874999999999993E-3</v>
      </c>
      <c r="K519" s="16"/>
      <c r="L519" s="16"/>
      <c r="M519" s="16">
        <f t="shared" si="22"/>
        <v>17.457142857142848</v>
      </c>
      <c r="N519" s="16">
        <f t="shared" si="22"/>
        <v>0.30017857142857146</v>
      </c>
      <c r="O519" s="16"/>
      <c r="P519" s="16"/>
      <c r="Q519" s="16"/>
      <c r="R519" s="16"/>
      <c r="S519" s="16"/>
      <c r="T519" s="16">
        <f t="shared" si="22"/>
        <v>4</v>
      </c>
      <c r="U519" s="16"/>
      <c r="V519" s="16"/>
      <c r="W519" s="16">
        <f t="shared" si="22"/>
        <v>3.4089285714285725E-5</v>
      </c>
      <c r="X519" s="16"/>
      <c r="Y519" s="16"/>
    </row>
    <row r="520" spans="1:25" x14ac:dyDescent="0.25">
      <c r="A520" s="18"/>
      <c r="B520" s="17"/>
      <c r="C520" s="18"/>
      <c r="D520" s="16" t="s">
        <v>50</v>
      </c>
      <c r="E520" s="16">
        <f>_xlfn.STDEV.S(E463:E518)</f>
        <v>4.0543767436217344</v>
      </c>
      <c r="F520" s="16">
        <f t="shared" ref="F520:W520" si="23">_xlfn.STDEV.S(F463:F518)</f>
        <v>0.10809620030084895</v>
      </c>
      <c r="G520" s="16"/>
      <c r="H520" s="16"/>
      <c r="I520" s="16">
        <f t="shared" si="23"/>
        <v>3.5309393180187984E-2</v>
      </c>
      <c r="J520" s="16">
        <f t="shared" si="23"/>
        <v>6.3961991554644076E-4</v>
      </c>
      <c r="K520" s="16"/>
      <c r="L520" s="16"/>
      <c r="M520" s="16">
        <f t="shared" si="23"/>
        <v>0.33729250475845701</v>
      </c>
      <c r="N520" s="16">
        <f t="shared" si="23"/>
        <v>6.1251027025579705E-4</v>
      </c>
      <c r="O520" s="16"/>
      <c r="P520" s="16"/>
      <c r="Q520" s="16"/>
      <c r="R520" s="16"/>
      <c r="S520" s="16"/>
      <c r="T520" s="16">
        <f t="shared" si="23"/>
        <v>0</v>
      </c>
      <c r="U520" s="16"/>
      <c r="V520" s="16"/>
      <c r="W520" s="16">
        <f t="shared" si="23"/>
        <v>3.9182871290876599E-6</v>
      </c>
      <c r="X520" s="16"/>
      <c r="Y520" s="16"/>
    </row>
    <row r="521" spans="1:25" x14ac:dyDescent="0.25">
      <c r="A521" s="18"/>
      <c r="B521" s="17"/>
      <c r="C521" s="18"/>
      <c r="D521" s="16" t="s">
        <v>51</v>
      </c>
      <c r="E521" s="16">
        <f>_xlfn.VAR.S(E463:E518)</f>
        <v>16.43797077922078</v>
      </c>
      <c r="F521" s="16">
        <f t="shared" ref="F521:W521" si="24">_xlfn.VAR.S(F463:F518)</f>
        <v>1.1684788519481256E-2</v>
      </c>
      <c r="G521" s="16"/>
      <c r="H521" s="16"/>
      <c r="I521" s="16">
        <f t="shared" si="24"/>
        <v>1.2467532467531055E-3</v>
      </c>
      <c r="J521" s="16">
        <f t="shared" si="24"/>
        <v>4.0911363636363606E-7</v>
      </c>
      <c r="K521" s="16"/>
      <c r="L521" s="16"/>
      <c r="M521" s="16">
        <f t="shared" si="24"/>
        <v>0.11376623376623375</v>
      </c>
      <c r="N521" s="16">
        <f t="shared" si="24"/>
        <v>3.7516883116882959E-7</v>
      </c>
      <c r="O521" s="16"/>
      <c r="P521" s="16"/>
      <c r="Q521" s="16"/>
      <c r="R521" s="16"/>
      <c r="S521" s="16"/>
      <c r="T521" s="16">
        <f t="shared" si="24"/>
        <v>0</v>
      </c>
      <c r="U521" s="16"/>
      <c r="V521" s="16"/>
      <c r="W521" s="16">
        <f t="shared" si="24"/>
        <v>1.5352974025974019E-11</v>
      </c>
      <c r="X521" s="16"/>
      <c r="Y521" s="16"/>
    </row>
    <row r="522" spans="1:25" x14ac:dyDescent="0.25">
      <c r="A522" s="18"/>
      <c r="B522" s="19"/>
      <c r="C522" s="18"/>
      <c r="D522" s="16" t="s">
        <v>52</v>
      </c>
      <c r="E522" s="16">
        <f>MEDIAN(E463:E518)</f>
        <v>41.150000000000006</v>
      </c>
      <c r="F522" s="16">
        <f t="shared" ref="F522:W522" si="25">MEDIAN(F463:F518)</f>
        <v>0.79979999999999996</v>
      </c>
      <c r="G522" s="16"/>
      <c r="H522" s="16"/>
      <c r="I522" s="16">
        <f t="shared" si="25"/>
        <v>100</v>
      </c>
      <c r="J522" s="16">
        <f t="shared" si="25"/>
        <v>1.1000000000000001E-3</v>
      </c>
      <c r="K522" s="16"/>
      <c r="L522" s="16"/>
      <c r="M522" s="16">
        <f t="shared" si="25"/>
        <v>17.45</v>
      </c>
      <c r="N522" s="16">
        <f t="shared" si="25"/>
        <v>0.30020000000000002</v>
      </c>
      <c r="O522" s="16"/>
      <c r="P522" s="16"/>
      <c r="Q522" s="16"/>
      <c r="R522" s="16"/>
      <c r="S522" s="16"/>
      <c r="T522" s="16">
        <f t="shared" si="25"/>
        <v>4</v>
      </c>
      <c r="U522" s="16"/>
      <c r="V522" s="16"/>
      <c r="W522" s="16">
        <f t="shared" si="25"/>
        <v>3.5300000000000004E-5</v>
      </c>
      <c r="X522" s="16"/>
      <c r="Y522" s="16"/>
    </row>
    <row r="523" spans="1:25" x14ac:dyDescent="0.25">
      <c r="A523" s="18"/>
      <c r="B523" s="19"/>
      <c r="C523" s="18"/>
      <c r="D523" s="16" t="s">
        <v>53</v>
      </c>
      <c r="E523" s="16">
        <f>MIN(E463:E518)</f>
        <v>10.9</v>
      </c>
      <c r="F523" s="16">
        <f t="shared" ref="F523:W523" si="26">MIN(F463:F518)</f>
        <v>-9.1000000000000004E-3</v>
      </c>
      <c r="G523" s="16"/>
      <c r="H523" s="16"/>
      <c r="I523" s="16">
        <f t="shared" si="26"/>
        <v>100</v>
      </c>
      <c r="J523" s="16">
        <f t="shared" si="26"/>
        <v>-4.0000000000000002E-4</v>
      </c>
      <c r="K523" s="16"/>
      <c r="L523" s="16"/>
      <c r="M523" s="16">
        <f t="shared" si="26"/>
        <v>15.9</v>
      </c>
      <c r="N523" s="16">
        <f t="shared" si="26"/>
        <v>0.29870000000000002</v>
      </c>
      <c r="O523" s="16"/>
      <c r="P523" s="16"/>
      <c r="Q523" s="16"/>
      <c r="R523" s="16"/>
      <c r="S523" s="16"/>
      <c r="T523" s="16">
        <f t="shared" si="26"/>
        <v>4</v>
      </c>
      <c r="U523" s="16"/>
      <c r="V523" s="16"/>
      <c r="W523" s="16">
        <f t="shared" si="26"/>
        <v>2.5299999999999998E-5</v>
      </c>
      <c r="X523" s="16"/>
      <c r="Y523" s="16"/>
    </row>
    <row r="524" spans="1:25" x14ac:dyDescent="0.25">
      <c r="A524" s="18"/>
      <c r="B524" s="19"/>
      <c r="C524" s="18"/>
      <c r="D524" s="16" t="s">
        <v>54</v>
      </c>
      <c r="E524" s="16">
        <f>MAX(E463:E518)</f>
        <v>42</v>
      </c>
      <c r="F524" s="16">
        <f t="shared" ref="F524:W524" si="27">MAX(F463:F518)</f>
        <v>0.80049999999999999</v>
      </c>
      <c r="G524" s="16"/>
      <c r="H524" s="16"/>
      <c r="I524" s="16">
        <f t="shared" si="27"/>
        <v>100.1</v>
      </c>
      <c r="J524" s="16">
        <f t="shared" si="27"/>
        <v>2.8E-3</v>
      </c>
      <c r="K524" s="16"/>
      <c r="L524" s="16"/>
      <c r="M524" s="16">
        <f t="shared" si="27"/>
        <v>18</v>
      </c>
      <c r="N524" s="16">
        <f t="shared" si="27"/>
        <v>0.30120000000000002</v>
      </c>
      <c r="O524" s="16"/>
      <c r="P524" s="16"/>
      <c r="Q524" s="16"/>
      <c r="R524" s="16"/>
      <c r="S524" s="16"/>
      <c r="T524" s="16">
        <f t="shared" si="27"/>
        <v>4</v>
      </c>
      <c r="U524" s="16"/>
      <c r="V524" s="16"/>
      <c r="W524" s="16">
        <f t="shared" si="27"/>
        <v>3.8399999999999998E-5</v>
      </c>
      <c r="X524" s="16"/>
      <c r="Y524" s="16"/>
    </row>
    <row r="525" spans="1:25" x14ac:dyDescent="0.25">
      <c r="A525" s="18"/>
      <c r="B525" s="19"/>
      <c r="C525" s="18"/>
      <c r="D525" s="16" t="s">
        <v>55</v>
      </c>
      <c r="E525" s="20">
        <f>_xlfn.QUARTILE.INC((E463:E518),1)</f>
        <v>40.799999999999997</v>
      </c>
      <c r="F525" s="20">
        <f t="shared" ref="F525:W525" si="28">_xlfn.QUARTILE.INC((F463:F518),1)</f>
        <v>0.79949999999999999</v>
      </c>
      <c r="G525" s="20"/>
      <c r="H525" s="20"/>
      <c r="I525" s="20">
        <f t="shared" si="28"/>
        <v>100</v>
      </c>
      <c r="J525" s="20">
        <f t="shared" si="28"/>
        <v>6.9999999999999999E-4</v>
      </c>
      <c r="K525" s="20"/>
      <c r="L525" s="20"/>
      <c r="M525" s="20">
        <f t="shared" si="28"/>
        <v>17.3</v>
      </c>
      <c r="N525" s="20">
        <f t="shared" si="28"/>
        <v>0.29980000000000001</v>
      </c>
      <c r="O525" s="20"/>
      <c r="P525" s="20"/>
      <c r="Q525" s="20"/>
      <c r="R525" s="20"/>
      <c r="S525" s="20"/>
      <c r="T525" s="20">
        <f t="shared" si="28"/>
        <v>4</v>
      </c>
      <c r="U525" s="20"/>
      <c r="V525" s="20"/>
      <c r="W525" s="20">
        <f t="shared" si="28"/>
        <v>3.1600000000000002E-5</v>
      </c>
      <c r="X525" s="20"/>
      <c r="Y525" s="20"/>
    </row>
    <row r="526" spans="1:25" x14ac:dyDescent="0.25">
      <c r="A526" s="18"/>
      <c r="B526" s="19"/>
      <c r="C526" s="18"/>
      <c r="D526" s="16" t="s">
        <v>56</v>
      </c>
      <c r="E526" s="16">
        <f>_xlfn.QUARTILE.INC((E463:E518),3)</f>
        <v>41.3</v>
      </c>
      <c r="F526" s="16">
        <f t="shared" ref="F526:W526" si="29">_xlfn.QUARTILE.INC((F463:F518),3)</f>
        <v>0.80020000000000002</v>
      </c>
      <c r="G526" s="16"/>
      <c r="H526" s="16"/>
      <c r="I526" s="16">
        <f t="shared" si="29"/>
        <v>100</v>
      </c>
      <c r="J526" s="16">
        <f t="shared" si="29"/>
        <v>1.4E-3</v>
      </c>
      <c r="K526" s="16"/>
      <c r="L526" s="16"/>
      <c r="M526" s="16">
        <f t="shared" si="29"/>
        <v>17.7</v>
      </c>
      <c r="N526" s="16">
        <f t="shared" si="29"/>
        <v>0.30049999999999999</v>
      </c>
      <c r="O526" s="16"/>
      <c r="P526" s="16"/>
      <c r="Q526" s="16"/>
      <c r="R526" s="16"/>
      <c r="S526" s="16"/>
      <c r="T526" s="16">
        <f t="shared" si="29"/>
        <v>4</v>
      </c>
      <c r="U526" s="16"/>
      <c r="V526" s="16"/>
      <c r="W526" s="16">
        <f t="shared" si="29"/>
        <v>3.735E-5</v>
      </c>
      <c r="X526" s="16"/>
      <c r="Y526" s="16"/>
    </row>
    <row r="527" spans="1:25" x14ac:dyDescent="0.25">
      <c r="A527" s="18"/>
      <c r="B527" s="19"/>
      <c r="C527" s="18"/>
      <c r="D527" s="16" t="s">
        <v>57</v>
      </c>
      <c r="E527" s="16">
        <f>E526-E525</f>
        <v>0.5</v>
      </c>
      <c r="F527" s="16">
        <f t="shared" ref="F527:W527" si="30">F526-F525</f>
        <v>7.0000000000003393E-4</v>
      </c>
      <c r="G527" s="16"/>
      <c r="H527" s="16"/>
      <c r="I527" s="16">
        <f t="shared" si="30"/>
        <v>0</v>
      </c>
      <c r="J527" s="16">
        <f t="shared" si="30"/>
        <v>6.9999999999999999E-4</v>
      </c>
      <c r="K527" s="16"/>
      <c r="L527" s="16"/>
      <c r="M527" s="16">
        <f t="shared" si="30"/>
        <v>0.39999999999999858</v>
      </c>
      <c r="N527" s="16">
        <f t="shared" si="30"/>
        <v>6.9999999999997842E-4</v>
      </c>
      <c r="O527" s="16"/>
      <c r="P527" s="16"/>
      <c r="Q527" s="16"/>
      <c r="R527" s="16"/>
      <c r="S527" s="16"/>
      <c r="T527" s="16">
        <f t="shared" si="30"/>
        <v>0</v>
      </c>
      <c r="U527" s="16"/>
      <c r="V527" s="16"/>
      <c r="W527" s="16">
        <f t="shared" si="30"/>
        <v>5.7499999999999975E-6</v>
      </c>
      <c r="X527" s="16"/>
      <c r="Y527" s="16"/>
    </row>
    <row r="528" spans="1:25" x14ac:dyDescent="0.25">
      <c r="A528" s="18"/>
      <c r="B528" s="19"/>
      <c r="C528" s="18"/>
      <c r="D528" s="16" t="s">
        <v>58</v>
      </c>
      <c r="E528" s="16">
        <f>SKEW(E463:E518)</f>
        <v>-7.3913372226590388</v>
      </c>
      <c r="F528" s="16">
        <f t="shared" ref="F528:W528" si="31">SKEW(F463:F518)</f>
        <v>-7.4830615187970473</v>
      </c>
      <c r="G528" s="16"/>
      <c r="H528" s="16"/>
      <c r="I528" s="16">
        <f t="shared" si="31"/>
        <v>2.0978574651792483</v>
      </c>
      <c r="J528" s="16">
        <f t="shared" si="31"/>
        <v>0.35039793786189788</v>
      </c>
      <c r="K528" s="16"/>
      <c r="L528" s="16"/>
      <c r="M528" s="16">
        <f t="shared" si="31"/>
        <v>-1.7694851974126125</v>
      </c>
      <c r="N528" s="16">
        <f t="shared" si="31"/>
        <v>-0.4946907571065422</v>
      </c>
      <c r="O528" s="16"/>
      <c r="P528" s="16"/>
      <c r="Q528" s="16"/>
      <c r="R528" s="16"/>
      <c r="S528" s="16"/>
      <c r="T528" s="16" t="e">
        <f t="shared" si="31"/>
        <v>#DIV/0!</v>
      </c>
      <c r="U528" s="16"/>
      <c r="V528" s="16"/>
      <c r="W528" s="16">
        <f t="shared" si="31"/>
        <v>-0.80677551353342702</v>
      </c>
      <c r="X528" s="16"/>
      <c r="Y528" s="16"/>
    </row>
    <row r="529" spans="1:25" x14ac:dyDescent="0.25">
      <c r="A529" s="18"/>
      <c r="B529" s="19"/>
      <c r="C529" s="18"/>
      <c r="D529" s="16" t="s">
        <v>59</v>
      </c>
      <c r="E529" s="16">
        <f>KURT(E463:E518)</f>
        <v>55.069247135789013</v>
      </c>
      <c r="F529" s="16">
        <f t="shared" ref="F529:W529" si="32">KURT(F463:F518)</f>
        <v>55.997427273900655</v>
      </c>
      <c r="G529" s="16"/>
      <c r="H529" s="16"/>
      <c r="I529" s="16">
        <f t="shared" si="32"/>
        <v>2.4886443046768498</v>
      </c>
      <c r="J529" s="16">
        <f t="shared" si="32"/>
        <v>0.36721019936394361</v>
      </c>
      <c r="K529" s="16"/>
      <c r="L529" s="16"/>
      <c r="M529" s="16">
        <f t="shared" si="32"/>
        <v>7.0042170925300384</v>
      </c>
      <c r="N529" s="16">
        <f t="shared" si="32"/>
        <v>-0.37769848631259073</v>
      </c>
      <c r="O529" s="16"/>
      <c r="P529" s="16"/>
      <c r="Q529" s="16"/>
      <c r="R529" s="16"/>
      <c r="S529" s="16"/>
      <c r="T529" s="16" t="e">
        <f t="shared" si="32"/>
        <v>#DIV/0!</v>
      </c>
      <c r="U529" s="16"/>
      <c r="V529" s="16"/>
      <c r="W529" s="16">
        <f t="shared" si="32"/>
        <v>-0.51556898497306047</v>
      </c>
      <c r="X529" s="16"/>
      <c r="Y529" s="16"/>
    </row>
    <row r="530" spans="1:25" x14ac:dyDescent="0.25">
      <c r="B530" s="1"/>
      <c r="D530" s="16" t="s">
        <v>62</v>
      </c>
      <c r="E530">
        <f>A518-A436</f>
        <v>6.6729999999999998E-2</v>
      </c>
      <c r="F530">
        <f>E530*3600</f>
        <v>240.22799999999998</v>
      </c>
      <c r="G530" s="21" t="s">
        <v>63</v>
      </c>
    </row>
    <row r="531" spans="1:25" x14ac:dyDescent="0.25">
      <c r="B531" s="1"/>
    </row>
    <row r="532" spans="1:25" x14ac:dyDescent="0.25">
      <c r="A532">
        <v>6.6869999999999999E-2</v>
      </c>
      <c r="B532" s="1">
        <v>45380.518194444441</v>
      </c>
      <c r="C532">
        <v>0</v>
      </c>
      <c r="D532">
        <v>0</v>
      </c>
      <c r="E532">
        <v>0.1</v>
      </c>
      <c r="F532">
        <v>-4.0000000000000002E-4</v>
      </c>
      <c r="G532">
        <v>100</v>
      </c>
      <c r="H532">
        <v>3</v>
      </c>
      <c r="I532">
        <v>100</v>
      </c>
      <c r="J532">
        <v>-4.0000000000000002E-4</v>
      </c>
      <c r="K532">
        <v>50</v>
      </c>
      <c r="L532">
        <v>0.3</v>
      </c>
      <c r="M532">
        <v>50.1</v>
      </c>
      <c r="N532">
        <v>-4.0000000000000002E-4</v>
      </c>
      <c r="O532">
        <v>0</v>
      </c>
      <c r="P532">
        <v>0</v>
      </c>
      <c r="Q532">
        <v>0.1</v>
      </c>
      <c r="R532">
        <v>-1.1000000000000001E-3</v>
      </c>
      <c r="S532">
        <v>4</v>
      </c>
      <c r="T532">
        <v>4</v>
      </c>
      <c r="U532">
        <v>0</v>
      </c>
      <c r="V532" t="s">
        <v>22</v>
      </c>
      <c r="W532">
        <v>4.5099999999999998E-5</v>
      </c>
      <c r="X532">
        <v>0</v>
      </c>
    </row>
    <row r="533" spans="1:25" x14ac:dyDescent="0.25">
      <c r="A533">
        <v>6.701E-2</v>
      </c>
      <c r="B533" s="1">
        <v>45380.518194444441</v>
      </c>
      <c r="C533">
        <v>0</v>
      </c>
      <c r="D533">
        <v>0</v>
      </c>
      <c r="E533">
        <v>0.1</v>
      </c>
      <c r="F533">
        <v>0</v>
      </c>
      <c r="G533">
        <v>100</v>
      </c>
      <c r="H533">
        <v>3</v>
      </c>
      <c r="I533">
        <v>100</v>
      </c>
      <c r="J533">
        <v>-6.9999999999999999E-4</v>
      </c>
      <c r="K533">
        <v>50</v>
      </c>
      <c r="L533">
        <v>0.3</v>
      </c>
      <c r="M533">
        <v>50.1</v>
      </c>
      <c r="N533">
        <v>4.0000000000000002E-4</v>
      </c>
      <c r="O533">
        <v>0</v>
      </c>
      <c r="P533">
        <v>0</v>
      </c>
      <c r="Q533">
        <v>0.1</v>
      </c>
      <c r="R533">
        <v>-1.1000000000000001E-3</v>
      </c>
      <c r="S533">
        <v>4</v>
      </c>
      <c r="T533">
        <v>4</v>
      </c>
      <c r="U533">
        <v>0</v>
      </c>
      <c r="V533" t="s">
        <v>22</v>
      </c>
      <c r="W533">
        <v>4.5099999999999998E-5</v>
      </c>
      <c r="X533">
        <v>0</v>
      </c>
    </row>
    <row r="534" spans="1:25" x14ac:dyDescent="0.25">
      <c r="A534">
        <v>6.7140000000000005E-2</v>
      </c>
      <c r="B534" s="1">
        <v>45380.518206018518</v>
      </c>
      <c r="C534">
        <v>0</v>
      </c>
      <c r="D534">
        <v>0</v>
      </c>
      <c r="E534">
        <v>0.1</v>
      </c>
      <c r="F534">
        <v>0</v>
      </c>
      <c r="G534">
        <v>100</v>
      </c>
      <c r="H534">
        <v>3</v>
      </c>
      <c r="I534">
        <v>100</v>
      </c>
      <c r="J534">
        <v>4.0000000000000002E-4</v>
      </c>
      <c r="K534">
        <v>50</v>
      </c>
      <c r="L534">
        <v>0.3</v>
      </c>
      <c r="M534">
        <v>50.1</v>
      </c>
      <c r="N534">
        <v>-6.9999999999999999E-4</v>
      </c>
      <c r="O534">
        <v>0</v>
      </c>
      <c r="P534">
        <v>0</v>
      </c>
      <c r="Q534">
        <v>0.1</v>
      </c>
      <c r="R534">
        <v>-1.1000000000000001E-3</v>
      </c>
      <c r="S534">
        <v>4</v>
      </c>
      <c r="T534">
        <v>4</v>
      </c>
      <c r="U534">
        <v>0</v>
      </c>
      <c r="V534" t="s">
        <v>22</v>
      </c>
      <c r="W534">
        <v>5.3600000000000002E-5</v>
      </c>
      <c r="X534">
        <v>0</v>
      </c>
    </row>
    <row r="535" spans="1:25" x14ac:dyDescent="0.25">
      <c r="A535">
        <v>6.7280000000000006E-2</v>
      </c>
      <c r="B535" s="1">
        <v>45380.518206018518</v>
      </c>
      <c r="C535">
        <v>0</v>
      </c>
      <c r="D535">
        <v>0</v>
      </c>
      <c r="E535">
        <v>0.1</v>
      </c>
      <c r="F535">
        <v>0</v>
      </c>
      <c r="G535">
        <v>100</v>
      </c>
      <c r="H535">
        <v>3</v>
      </c>
      <c r="I535">
        <v>100</v>
      </c>
      <c r="J535">
        <v>-4.0000000000000002E-4</v>
      </c>
      <c r="K535">
        <v>50</v>
      </c>
      <c r="L535">
        <v>0.3</v>
      </c>
      <c r="M535">
        <v>50.1</v>
      </c>
      <c r="N535">
        <v>4.0000000000000002E-4</v>
      </c>
      <c r="O535">
        <v>0</v>
      </c>
      <c r="P535">
        <v>0</v>
      </c>
      <c r="Q535">
        <v>0.1</v>
      </c>
      <c r="R535">
        <v>-1.4E-3</v>
      </c>
      <c r="S535">
        <v>4</v>
      </c>
      <c r="T535">
        <v>4</v>
      </c>
      <c r="U535">
        <v>0</v>
      </c>
      <c r="V535" t="s">
        <v>22</v>
      </c>
      <c r="W535">
        <v>5.3600000000000002E-5</v>
      </c>
      <c r="X535">
        <v>0</v>
      </c>
    </row>
    <row r="536" spans="1:25" x14ac:dyDescent="0.25">
      <c r="A536">
        <v>6.7419999999999994E-2</v>
      </c>
      <c r="B536" s="1">
        <v>45380.518217592595</v>
      </c>
      <c r="C536">
        <v>0</v>
      </c>
      <c r="D536">
        <v>0</v>
      </c>
      <c r="E536">
        <v>0</v>
      </c>
      <c r="F536">
        <v>-4.0000000000000002E-4</v>
      </c>
      <c r="G536">
        <v>100</v>
      </c>
      <c r="H536">
        <v>3</v>
      </c>
      <c r="I536">
        <v>100</v>
      </c>
      <c r="J536">
        <v>4.0000000000000002E-4</v>
      </c>
      <c r="K536">
        <v>50</v>
      </c>
      <c r="L536">
        <v>0.3</v>
      </c>
      <c r="M536">
        <v>50.1</v>
      </c>
      <c r="N536">
        <v>4.0000000000000002E-4</v>
      </c>
      <c r="O536">
        <v>0</v>
      </c>
      <c r="P536">
        <v>0</v>
      </c>
      <c r="Q536">
        <v>0.1</v>
      </c>
      <c r="R536">
        <v>-1.1000000000000001E-3</v>
      </c>
      <c r="S536">
        <v>4</v>
      </c>
      <c r="T536">
        <v>4</v>
      </c>
      <c r="U536">
        <v>0</v>
      </c>
      <c r="V536" t="s">
        <v>22</v>
      </c>
      <c r="W536">
        <v>5.8100000000000003E-5</v>
      </c>
      <c r="X536">
        <v>0</v>
      </c>
    </row>
    <row r="537" spans="1:25" x14ac:dyDescent="0.25">
      <c r="A537">
        <v>6.7559999999999995E-2</v>
      </c>
      <c r="B537" s="1">
        <v>45380.518217592595</v>
      </c>
      <c r="C537">
        <v>0</v>
      </c>
      <c r="D537">
        <v>0</v>
      </c>
      <c r="E537">
        <v>0</v>
      </c>
      <c r="F537">
        <v>-4.0000000000000002E-4</v>
      </c>
      <c r="G537">
        <v>100</v>
      </c>
      <c r="H537">
        <v>3</v>
      </c>
      <c r="I537">
        <v>100</v>
      </c>
      <c r="J537">
        <v>0</v>
      </c>
      <c r="K537">
        <v>50</v>
      </c>
      <c r="L537">
        <v>0.3</v>
      </c>
      <c r="M537">
        <v>50.1</v>
      </c>
      <c r="N537">
        <v>4.0000000000000002E-4</v>
      </c>
      <c r="O537">
        <v>0</v>
      </c>
      <c r="P537">
        <v>0</v>
      </c>
      <c r="Q537">
        <v>0.1</v>
      </c>
      <c r="R537">
        <v>-1.4E-3</v>
      </c>
      <c r="S537">
        <v>4</v>
      </c>
      <c r="T537">
        <v>4</v>
      </c>
      <c r="U537">
        <v>0</v>
      </c>
      <c r="V537" t="s">
        <v>22</v>
      </c>
      <c r="W537">
        <v>5.8100000000000003E-5</v>
      </c>
      <c r="X537">
        <v>0</v>
      </c>
    </row>
    <row r="538" spans="1:25" x14ac:dyDescent="0.25">
      <c r="A538">
        <v>6.7699999999999996E-2</v>
      </c>
      <c r="B538" s="1">
        <v>45380.518229166664</v>
      </c>
      <c r="C538">
        <v>0</v>
      </c>
      <c r="D538">
        <v>0</v>
      </c>
      <c r="E538">
        <v>0</v>
      </c>
      <c r="F538">
        <v>0</v>
      </c>
      <c r="G538">
        <v>100</v>
      </c>
      <c r="H538">
        <v>3</v>
      </c>
      <c r="I538">
        <v>100.1</v>
      </c>
      <c r="J538">
        <v>4.0000000000000002E-4</v>
      </c>
      <c r="K538">
        <v>50</v>
      </c>
      <c r="L538">
        <v>0.3</v>
      </c>
      <c r="M538">
        <v>50.1</v>
      </c>
      <c r="N538">
        <v>4.0000000000000002E-4</v>
      </c>
      <c r="O538">
        <v>0</v>
      </c>
      <c r="P538">
        <v>0</v>
      </c>
      <c r="Q538">
        <v>0.1</v>
      </c>
      <c r="R538">
        <v>-1.1000000000000001E-3</v>
      </c>
      <c r="S538">
        <v>4</v>
      </c>
      <c r="T538">
        <v>4</v>
      </c>
      <c r="U538">
        <v>0</v>
      </c>
      <c r="V538" t="s">
        <v>22</v>
      </c>
      <c r="W538">
        <v>5.94E-5</v>
      </c>
      <c r="X538">
        <v>0</v>
      </c>
    </row>
    <row r="539" spans="1:25" x14ac:dyDescent="0.25">
      <c r="A539">
        <v>6.7839999999999998E-2</v>
      </c>
      <c r="B539" s="1">
        <v>45380.518229166664</v>
      </c>
      <c r="C539">
        <v>0</v>
      </c>
      <c r="D539">
        <v>0</v>
      </c>
      <c r="E539">
        <v>0</v>
      </c>
      <c r="F539">
        <v>-6.9999999999999999E-4</v>
      </c>
      <c r="G539">
        <v>100</v>
      </c>
      <c r="H539">
        <v>3</v>
      </c>
      <c r="I539">
        <v>100</v>
      </c>
      <c r="J539">
        <v>0</v>
      </c>
      <c r="K539">
        <v>50</v>
      </c>
      <c r="L539">
        <v>0.3</v>
      </c>
      <c r="M539">
        <v>50.1</v>
      </c>
      <c r="N539">
        <v>4.0000000000000002E-4</v>
      </c>
      <c r="O539">
        <v>0</v>
      </c>
      <c r="P539">
        <v>0</v>
      </c>
      <c r="Q539">
        <v>0.1</v>
      </c>
      <c r="R539">
        <v>-1.4E-3</v>
      </c>
      <c r="S539">
        <v>4</v>
      </c>
      <c r="T539">
        <v>4</v>
      </c>
      <c r="U539">
        <v>0</v>
      </c>
      <c r="V539" t="s">
        <v>22</v>
      </c>
      <c r="W539">
        <v>5.94E-5</v>
      </c>
      <c r="X539">
        <v>0</v>
      </c>
    </row>
    <row r="540" spans="1:25" x14ac:dyDescent="0.25">
      <c r="A540">
        <v>6.7979999999999999E-2</v>
      </c>
      <c r="B540" s="1">
        <v>45380.518240740741</v>
      </c>
      <c r="C540">
        <v>0</v>
      </c>
      <c r="D540">
        <v>0</v>
      </c>
      <c r="E540">
        <v>0</v>
      </c>
      <c r="F540">
        <v>0</v>
      </c>
      <c r="G540">
        <v>100</v>
      </c>
      <c r="H540">
        <v>3</v>
      </c>
      <c r="I540">
        <v>100</v>
      </c>
      <c r="J540">
        <v>-6.9999999999999999E-4</v>
      </c>
      <c r="K540">
        <v>50</v>
      </c>
      <c r="L540">
        <v>0.3</v>
      </c>
      <c r="M540">
        <v>50.1</v>
      </c>
      <c r="N540">
        <v>-4.0000000000000002E-4</v>
      </c>
      <c r="O540">
        <v>0</v>
      </c>
      <c r="P540">
        <v>0</v>
      </c>
      <c r="Q540">
        <v>0.1</v>
      </c>
      <c r="R540">
        <v>-1.1000000000000001E-3</v>
      </c>
      <c r="S540">
        <v>4</v>
      </c>
      <c r="T540">
        <v>4</v>
      </c>
      <c r="U540">
        <v>0</v>
      </c>
      <c r="V540" t="s">
        <v>22</v>
      </c>
      <c r="W540">
        <v>5.94E-5</v>
      </c>
      <c r="X540">
        <v>0</v>
      </c>
    </row>
    <row r="541" spans="1:25" x14ac:dyDescent="0.25">
      <c r="A541">
        <v>6.812E-2</v>
      </c>
      <c r="B541" s="1">
        <v>45380.518240740741</v>
      </c>
      <c r="C541">
        <v>0</v>
      </c>
      <c r="D541">
        <v>0</v>
      </c>
      <c r="E541">
        <v>0</v>
      </c>
      <c r="F541">
        <v>0</v>
      </c>
      <c r="G541">
        <v>100</v>
      </c>
      <c r="H541">
        <v>3</v>
      </c>
      <c r="I541">
        <v>100</v>
      </c>
      <c r="J541">
        <v>6.9999999999999999E-4</v>
      </c>
      <c r="K541">
        <v>50</v>
      </c>
      <c r="L541">
        <v>0.3</v>
      </c>
      <c r="M541">
        <v>50.1</v>
      </c>
      <c r="N541">
        <v>4.0000000000000002E-4</v>
      </c>
      <c r="O541">
        <v>0</v>
      </c>
      <c r="P541">
        <v>0</v>
      </c>
      <c r="Q541">
        <v>0.1</v>
      </c>
      <c r="R541">
        <v>-6.9999999999999999E-4</v>
      </c>
      <c r="S541">
        <v>4</v>
      </c>
      <c r="T541">
        <v>4</v>
      </c>
      <c r="U541">
        <v>0</v>
      </c>
      <c r="V541" t="s">
        <v>22</v>
      </c>
      <c r="W541">
        <v>5.94E-5</v>
      </c>
      <c r="X541">
        <v>0</v>
      </c>
    </row>
    <row r="542" spans="1:25" x14ac:dyDescent="0.25">
      <c r="A542">
        <v>6.8260000000000001E-2</v>
      </c>
      <c r="B542" s="1">
        <v>45380.518252314818</v>
      </c>
      <c r="C542">
        <v>0</v>
      </c>
      <c r="D542">
        <v>0</v>
      </c>
      <c r="E542">
        <v>0</v>
      </c>
      <c r="F542">
        <v>-4.0000000000000002E-4</v>
      </c>
      <c r="G542">
        <v>100</v>
      </c>
      <c r="H542">
        <v>3</v>
      </c>
      <c r="I542">
        <v>100.1</v>
      </c>
      <c r="J542">
        <v>4.0000000000000002E-4</v>
      </c>
      <c r="K542">
        <v>50</v>
      </c>
      <c r="L542">
        <v>0.3</v>
      </c>
      <c r="M542">
        <v>50.1</v>
      </c>
      <c r="N542">
        <v>-1.8E-3</v>
      </c>
      <c r="O542">
        <v>0</v>
      </c>
      <c r="P542">
        <v>0</v>
      </c>
      <c r="Q542">
        <v>0.1</v>
      </c>
      <c r="R542">
        <v>-6.9999999999999999E-4</v>
      </c>
      <c r="S542">
        <v>4</v>
      </c>
      <c r="T542">
        <v>4</v>
      </c>
      <c r="U542">
        <v>0</v>
      </c>
      <c r="V542" t="s">
        <v>22</v>
      </c>
      <c r="W542">
        <v>5.8499999999999999E-5</v>
      </c>
      <c r="X542">
        <v>0</v>
      </c>
    </row>
    <row r="543" spans="1:25" x14ac:dyDescent="0.25">
      <c r="A543">
        <v>6.8390000000000006E-2</v>
      </c>
      <c r="B543" s="1">
        <v>45380.518252314818</v>
      </c>
      <c r="C543">
        <v>0</v>
      </c>
      <c r="D543">
        <v>0</v>
      </c>
      <c r="E543">
        <v>0</v>
      </c>
      <c r="F543">
        <v>6.9999999999999999E-4</v>
      </c>
      <c r="G543">
        <v>100</v>
      </c>
      <c r="H543">
        <v>3</v>
      </c>
      <c r="I543">
        <v>100</v>
      </c>
      <c r="J543">
        <v>4.0000000000000002E-4</v>
      </c>
      <c r="K543">
        <v>50</v>
      </c>
      <c r="L543">
        <v>0.3</v>
      </c>
      <c r="M543">
        <v>50.1</v>
      </c>
      <c r="N543">
        <v>0</v>
      </c>
      <c r="O543">
        <v>0</v>
      </c>
      <c r="P543">
        <v>0</v>
      </c>
      <c r="Q543">
        <v>0.1</v>
      </c>
      <c r="R543">
        <v>-1.1000000000000001E-3</v>
      </c>
      <c r="S543">
        <v>4</v>
      </c>
      <c r="T543">
        <v>4</v>
      </c>
      <c r="U543">
        <v>0</v>
      </c>
      <c r="V543" t="s">
        <v>22</v>
      </c>
      <c r="W543">
        <v>5.8499999999999999E-5</v>
      </c>
      <c r="X543">
        <v>0</v>
      </c>
    </row>
    <row r="544" spans="1:25" x14ac:dyDescent="0.25">
      <c r="A544">
        <v>6.8529999999999994E-2</v>
      </c>
      <c r="B544" s="1">
        <v>45380.518263888887</v>
      </c>
      <c r="C544">
        <v>0</v>
      </c>
      <c r="D544">
        <v>0</v>
      </c>
      <c r="E544">
        <v>0</v>
      </c>
      <c r="F544">
        <v>4.0000000000000002E-4</v>
      </c>
      <c r="G544">
        <v>100</v>
      </c>
      <c r="H544">
        <v>3</v>
      </c>
      <c r="I544">
        <v>100</v>
      </c>
      <c r="J544">
        <v>4.0000000000000002E-4</v>
      </c>
      <c r="K544">
        <v>50</v>
      </c>
      <c r="L544">
        <v>0.3</v>
      </c>
      <c r="M544">
        <v>50.1</v>
      </c>
      <c r="N544">
        <v>-1.1000000000000001E-3</v>
      </c>
      <c r="O544">
        <v>0</v>
      </c>
      <c r="P544">
        <v>0</v>
      </c>
      <c r="Q544">
        <v>0.1</v>
      </c>
      <c r="R544">
        <v>-2.0999999999999999E-3</v>
      </c>
      <c r="S544">
        <v>4</v>
      </c>
      <c r="T544">
        <v>4</v>
      </c>
      <c r="U544">
        <v>0</v>
      </c>
      <c r="V544" t="s">
        <v>22</v>
      </c>
      <c r="W544">
        <v>5.7200000000000001E-5</v>
      </c>
      <c r="X544">
        <v>0</v>
      </c>
    </row>
    <row r="545" spans="1:24" x14ac:dyDescent="0.25">
      <c r="A545">
        <v>6.8669999999999995E-2</v>
      </c>
      <c r="B545" s="1">
        <v>45380.518263888887</v>
      </c>
      <c r="C545">
        <v>0</v>
      </c>
      <c r="D545">
        <v>0</v>
      </c>
      <c r="E545">
        <v>0</v>
      </c>
      <c r="F545">
        <v>-1.1000000000000001E-3</v>
      </c>
      <c r="G545">
        <v>100</v>
      </c>
      <c r="H545">
        <v>3</v>
      </c>
      <c r="I545">
        <v>100</v>
      </c>
      <c r="J545">
        <v>-6.9999999999999999E-4</v>
      </c>
      <c r="K545">
        <v>50</v>
      </c>
      <c r="L545">
        <v>0.3</v>
      </c>
      <c r="M545">
        <v>50.1</v>
      </c>
      <c r="N545">
        <v>-4.0000000000000002E-4</v>
      </c>
      <c r="O545">
        <v>0</v>
      </c>
      <c r="P545">
        <v>0</v>
      </c>
      <c r="Q545">
        <v>0.1</v>
      </c>
      <c r="R545">
        <v>-4.0000000000000002E-4</v>
      </c>
      <c r="S545">
        <v>4</v>
      </c>
      <c r="T545">
        <v>4</v>
      </c>
      <c r="U545">
        <v>0</v>
      </c>
      <c r="V545" t="s">
        <v>22</v>
      </c>
      <c r="W545">
        <v>5.7200000000000001E-5</v>
      </c>
      <c r="X545">
        <v>0</v>
      </c>
    </row>
    <row r="546" spans="1:24" x14ac:dyDescent="0.25">
      <c r="A546">
        <v>6.8809999999999996E-2</v>
      </c>
      <c r="B546" s="1">
        <v>45380.518275462964</v>
      </c>
      <c r="C546">
        <v>0</v>
      </c>
      <c r="D546">
        <v>0</v>
      </c>
      <c r="E546">
        <v>0</v>
      </c>
      <c r="F546">
        <v>0</v>
      </c>
      <c r="G546">
        <v>100</v>
      </c>
      <c r="H546">
        <v>3</v>
      </c>
      <c r="I546">
        <v>100</v>
      </c>
      <c r="J546">
        <v>4.0000000000000002E-4</v>
      </c>
      <c r="K546">
        <v>50</v>
      </c>
      <c r="L546">
        <v>0.3</v>
      </c>
      <c r="M546">
        <v>50.1</v>
      </c>
      <c r="N546">
        <v>6.9999999999999999E-4</v>
      </c>
      <c r="O546">
        <v>0</v>
      </c>
      <c r="P546">
        <v>0</v>
      </c>
      <c r="Q546">
        <v>0</v>
      </c>
      <c r="R546">
        <v>-6.9999999999999999E-4</v>
      </c>
      <c r="S546">
        <v>4</v>
      </c>
      <c r="T546">
        <v>4</v>
      </c>
      <c r="U546">
        <v>0</v>
      </c>
      <c r="V546" t="s">
        <v>22</v>
      </c>
      <c r="W546">
        <v>5.5699999999999999E-5</v>
      </c>
      <c r="X546">
        <v>0</v>
      </c>
    </row>
    <row r="547" spans="1:24" x14ac:dyDescent="0.25">
      <c r="A547">
        <v>6.8949999999999997E-2</v>
      </c>
      <c r="B547" s="1">
        <v>45380.518275462964</v>
      </c>
      <c r="C547">
        <v>0</v>
      </c>
      <c r="D547">
        <v>0</v>
      </c>
      <c r="E547">
        <v>0</v>
      </c>
      <c r="F547">
        <v>0</v>
      </c>
      <c r="G547">
        <v>100</v>
      </c>
      <c r="H547">
        <v>3</v>
      </c>
      <c r="I547">
        <v>100</v>
      </c>
      <c r="J547">
        <v>0</v>
      </c>
      <c r="K547">
        <v>50</v>
      </c>
      <c r="L547">
        <v>0.3</v>
      </c>
      <c r="M547">
        <v>50.1</v>
      </c>
      <c r="N547">
        <v>-4.0000000000000002E-4</v>
      </c>
      <c r="O547">
        <v>0</v>
      </c>
      <c r="P547">
        <v>0</v>
      </c>
      <c r="Q547">
        <v>0</v>
      </c>
      <c r="R547">
        <v>-1.1000000000000001E-3</v>
      </c>
      <c r="S547">
        <v>4</v>
      </c>
      <c r="T547">
        <v>4</v>
      </c>
      <c r="U547">
        <v>0</v>
      </c>
      <c r="V547" t="s">
        <v>22</v>
      </c>
      <c r="W547">
        <v>5.5699999999999999E-5</v>
      </c>
      <c r="X547">
        <v>0</v>
      </c>
    </row>
    <row r="548" spans="1:24" x14ac:dyDescent="0.25">
      <c r="A548">
        <v>6.9089999999999999E-2</v>
      </c>
      <c r="B548" s="1">
        <v>45380.518287037034</v>
      </c>
      <c r="C548">
        <v>0</v>
      </c>
      <c r="D548">
        <v>0</v>
      </c>
      <c r="E548">
        <v>0</v>
      </c>
      <c r="F548">
        <v>-4.0000000000000002E-4</v>
      </c>
      <c r="G548">
        <v>100</v>
      </c>
      <c r="H548">
        <v>3</v>
      </c>
      <c r="I548">
        <v>100</v>
      </c>
      <c r="J548">
        <v>0</v>
      </c>
      <c r="K548">
        <v>50</v>
      </c>
      <c r="L548">
        <v>0.3</v>
      </c>
      <c r="M548">
        <v>50.1</v>
      </c>
      <c r="N548">
        <v>4.0000000000000002E-4</v>
      </c>
      <c r="O548">
        <v>0</v>
      </c>
      <c r="P548">
        <v>0</v>
      </c>
      <c r="Q548">
        <v>0</v>
      </c>
      <c r="R548">
        <v>-1.1000000000000001E-3</v>
      </c>
      <c r="S548">
        <v>4</v>
      </c>
      <c r="T548">
        <v>4</v>
      </c>
      <c r="U548">
        <v>0</v>
      </c>
      <c r="V548" t="s">
        <v>22</v>
      </c>
      <c r="W548">
        <v>5.4200000000000003E-5</v>
      </c>
      <c r="X548">
        <v>0</v>
      </c>
    </row>
    <row r="549" spans="1:24" x14ac:dyDescent="0.25">
      <c r="A549">
        <v>6.923E-2</v>
      </c>
      <c r="B549" s="1">
        <v>45380.518287037034</v>
      </c>
      <c r="C549">
        <v>0</v>
      </c>
      <c r="D549">
        <v>0</v>
      </c>
      <c r="E549">
        <v>0</v>
      </c>
      <c r="F549">
        <v>0</v>
      </c>
      <c r="G549">
        <v>100</v>
      </c>
      <c r="H549">
        <v>3</v>
      </c>
      <c r="I549">
        <v>100</v>
      </c>
      <c r="J549">
        <v>-6.9999999999999999E-4</v>
      </c>
      <c r="K549">
        <v>50</v>
      </c>
      <c r="L549">
        <v>0.3</v>
      </c>
      <c r="M549">
        <v>50.1</v>
      </c>
      <c r="N549">
        <v>0</v>
      </c>
      <c r="O549">
        <v>0</v>
      </c>
      <c r="P549">
        <v>0</v>
      </c>
      <c r="Q549">
        <v>0</v>
      </c>
      <c r="R549">
        <v>-1.1000000000000001E-3</v>
      </c>
      <c r="S549">
        <v>4</v>
      </c>
      <c r="T549">
        <v>4</v>
      </c>
      <c r="U549">
        <v>0</v>
      </c>
      <c r="V549" t="s">
        <v>22</v>
      </c>
      <c r="W549">
        <v>5.4200000000000003E-5</v>
      </c>
      <c r="X549">
        <v>0</v>
      </c>
    </row>
    <row r="550" spans="1:24" x14ac:dyDescent="0.25">
      <c r="A550">
        <v>6.9370000000000001E-2</v>
      </c>
      <c r="B550" s="1">
        <v>45380.51829861111</v>
      </c>
      <c r="C550">
        <v>0</v>
      </c>
      <c r="D550">
        <v>0</v>
      </c>
      <c r="E550">
        <v>0</v>
      </c>
      <c r="F550">
        <v>4.0000000000000002E-4</v>
      </c>
      <c r="G550">
        <v>100</v>
      </c>
      <c r="H550">
        <v>3</v>
      </c>
      <c r="I550">
        <v>100</v>
      </c>
      <c r="J550">
        <v>-1.1000000000000001E-3</v>
      </c>
      <c r="K550">
        <v>50</v>
      </c>
      <c r="L550">
        <v>0.3</v>
      </c>
      <c r="M550">
        <v>50.1</v>
      </c>
      <c r="N550">
        <v>-2.5000000000000001E-3</v>
      </c>
      <c r="O550">
        <v>0</v>
      </c>
      <c r="P550">
        <v>0</v>
      </c>
      <c r="Q550">
        <v>0</v>
      </c>
      <c r="R550">
        <v>-1.1000000000000001E-3</v>
      </c>
      <c r="S550">
        <v>4</v>
      </c>
      <c r="T550">
        <v>4</v>
      </c>
      <c r="U550">
        <v>0</v>
      </c>
      <c r="V550" t="s">
        <v>22</v>
      </c>
      <c r="W550">
        <v>5.2800000000000003E-5</v>
      </c>
      <c r="X550">
        <v>0</v>
      </c>
    </row>
    <row r="551" spans="1:24" x14ac:dyDescent="0.25">
      <c r="A551">
        <v>6.9510000000000002E-2</v>
      </c>
      <c r="B551" s="1">
        <v>45380.51829861111</v>
      </c>
      <c r="C551">
        <v>0</v>
      </c>
      <c r="D551">
        <v>0</v>
      </c>
      <c r="E551">
        <v>0</v>
      </c>
      <c r="F551">
        <v>0</v>
      </c>
      <c r="G551">
        <v>100</v>
      </c>
      <c r="H551">
        <v>3</v>
      </c>
      <c r="I551">
        <v>100</v>
      </c>
      <c r="J551">
        <v>-4.0000000000000002E-4</v>
      </c>
      <c r="K551">
        <v>50</v>
      </c>
      <c r="L551">
        <v>0.3</v>
      </c>
      <c r="M551">
        <v>50.1</v>
      </c>
      <c r="N551">
        <v>0</v>
      </c>
      <c r="O551">
        <v>0</v>
      </c>
      <c r="P551">
        <v>0</v>
      </c>
      <c r="Q551">
        <v>0</v>
      </c>
      <c r="R551">
        <v>-4.0000000000000002E-4</v>
      </c>
      <c r="S551">
        <v>4</v>
      </c>
      <c r="T551">
        <v>4</v>
      </c>
      <c r="U551">
        <v>0</v>
      </c>
      <c r="V551" t="s">
        <v>22</v>
      </c>
      <c r="W551">
        <v>5.2800000000000003E-5</v>
      </c>
      <c r="X551">
        <v>0</v>
      </c>
    </row>
    <row r="552" spans="1:24" x14ac:dyDescent="0.25">
      <c r="A552">
        <v>6.9639999999999994E-2</v>
      </c>
      <c r="B552" s="1">
        <v>45380.518310185187</v>
      </c>
      <c r="C552">
        <v>0</v>
      </c>
      <c r="D552">
        <v>0</v>
      </c>
      <c r="E552">
        <v>0</v>
      </c>
      <c r="F552">
        <v>-4.0000000000000002E-4</v>
      </c>
      <c r="G552">
        <v>100</v>
      </c>
      <c r="H552">
        <v>3</v>
      </c>
      <c r="I552">
        <v>100</v>
      </c>
      <c r="J552">
        <v>-4.0000000000000002E-4</v>
      </c>
      <c r="K552">
        <v>50</v>
      </c>
      <c r="L552">
        <v>0.3</v>
      </c>
      <c r="M552">
        <v>50.1</v>
      </c>
      <c r="N552">
        <v>4.0000000000000002E-4</v>
      </c>
      <c r="O552">
        <v>0</v>
      </c>
      <c r="P552">
        <v>0</v>
      </c>
      <c r="Q552">
        <v>0</v>
      </c>
      <c r="R552">
        <v>-6.9999999999999999E-4</v>
      </c>
      <c r="S552">
        <v>4</v>
      </c>
      <c r="T552">
        <v>4</v>
      </c>
      <c r="U552">
        <v>0</v>
      </c>
      <c r="V552" t="s">
        <v>22</v>
      </c>
      <c r="W552">
        <v>5.1400000000000003E-5</v>
      </c>
      <c r="X552">
        <v>0</v>
      </c>
    </row>
    <row r="553" spans="1:24" x14ac:dyDescent="0.25">
      <c r="A553">
        <v>6.9779999999999995E-2</v>
      </c>
      <c r="B553" s="1">
        <v>45380.518310185187</v>
      </c>
      <c r="C553">
        <v>0</v>
      </c>
      <c r="D553">
        <v>0</v>
      </c>
      <c r="E553">
        <v>0</v>
      </c>
      <c r="F553">
        <v>-4.0000000000000002E-4</v>
      </c>
      <c r="G553">
        <v>100</v>
      </c>
      <c r="H553">
        <v>3</v>
      </c>
      <c r="I553">
        <v>100</v>
      </c>
      <c r="J553">
        <v>-4.0000000000000002E-4</v>
      </c>
      <c r="K553">
        <v>50</v>
      </c>
      <c r="L553">
        <v>0.3</v>
      </c>
      <c r="M553">
        <v>50.1</v>
      </c>
      <c r="N553">
        <v>6.9999999999999999E-4</v>
      </c>
      <c r="O553">
        <v>0</v>
      </c>
      <c r="P553">
        <v>0</v>
      </c>
      <c r="Q553">
        <v>0</v>
      </c>
      <c r="R553">
        <v>-1.1000000000000001E-3</v>
      </c>
      <c r="S553">
        <v>4</v>
      </c>
      <c r="T553">
        <v>4</v>
      </c>
      <c r="U553">
        <v>0</v>
      </c>
      <c r="V553" t="s">
        <v>22</v>
      </c>
      <c r="W553">
        <v>5.1400000000000003E-5</v>
      </c>
      <c r="X553">
        <v>0</v>
      </c>
    </row>
    <row r="554" spans="1:24" x14ac:dyDescent="0.25">
      <c r="A554">
        <v>6.9919999999999996E-2</v>
      </c>
      <c r="B554" s="1">
        <v>45380.518321759257</v>
      </c>
      <c r="C554">
        <v>0</v>
      </c>
      <c r="D554">
        <v>0</v>
      </c>
      <c r="E554">
        <v>0</v>
      </c>
      <c r="F554">
        <v>0</v>
      </c>
      <c r="G554">
        <v>100</v>
      </c>
      <c r="H554">
        <v>3</v>
      </c>
      <c r="I554">
        <v>100</v>
      </c>
      <c r="J554">
        <v>-4.0000000000000002E-4</v>
      </c>
      <c r="K554">
        <v>50</v>
      </c>
      <c r="L554">
        <v>0.3</v>
      </c>
      <c r="M554">
        <v>50.1</v>
      </c>
      <c r="N554">
        <v>1.1000000000000001E-3</v>
      </c>
      <c r="O554">
        <v>0</v>
      </c>
      <c r="P554">
        <v>0</v>
      </c>
      <c r="Q554">
        <v>0</v>
      </c>
      <c r="R554">
        <v>-6.9999999999999999E-4</v>
      </c>
      <c r="S554">
        <v>4</v>
      </c>
      <c r="T554">
        <v>4</v>
      </c>
      <c r="U554">
        <v>0</v>
      </c>
      <c r="V554" t="s">
        <v>22</v>
      </c>
      <c r="W554">
        <v>5.0099999999999998E-5</v>
      </c>
      <c r="X554">
        <v>0</v>
      </c>
    </row>
    <row r="555" spans="1:24" x14ac:dyDescent="0.25">
      <c r="A555">
        <v>7.0059999999999997E-2</v>
      </c>
      <c r="B555" s="1">
        <v>45380.518321759257</v>
      </c>
      <c r="C555">
        <v>0</v>
      </c>
      <c r="D555">
        <v>0</v>
      </c>
      <c r="E555">
        <v>0</v>
      </c>
      <c r="F555">
        <v>-4.0000000000000002E-4</v>
      </c>
      <c r="G555">
        <v>100</v>
      </c>
      <c r="H555">
        <v>3</v>
      </c>
      <c r="I555">
        <v>100</v>
      </c>
      <c r="J555">
        <v>4.0000000000000002E-4</v>
      </c>
      <c r="K555">
        <v>50</v>
      </c>
      <c r="L555">
        <v>0.3</v>
      </c>
      <c r="M555">
        <v>50.1</v>
      </c>
      <c r="N555">
        <v>-4.0000000000000002E-4</v>
      </c>
      <c r="O555">
        <v>0</v>
      </c>
      <c r="P555">
        <v>0</v>
      </c>
      <c r="Q555">
        <v>0</v>
      </c>
      <c r="R555">
        <v>-1.1000000000000001E-3</v>
      </c>
      <c r="S555">
        <v>4</v>
      </c>
      <c r="T555">
        <v>4</v>
      </c>
      <c r="U555">
        <v>0</v>
      </c>
      <c r="V555" t="s">
        <v>22</v>
      </c>
      <c r="W555">
        <v>5.0099999999999998E-5</v>
      </c>
      <c r="X555">
        <v>0</v>
      </c>
    </row>
    <row r="556" spans="1:24" x14ac:dyDescent="0.25">
      <c r="A556">
        <v>7.0199999999999999E-2</v>
      </c>
      <c r="B556" s="1">
        <v>45380.518333333333</v>
      </c>
      <c r="C556">
        <v>0</v>
      </c>
      <c r="D556">
        <v>0</v>
      </c>
      <c r="E556">
        <v>0</v>
      </c>
      <c r="F556">
        <v>-4.0000000000000002E-4</v>
      </c>
      <c r="G556">
        <v>100</v>
      </c>
      <c r="H556">
        <v>3</v>
      </c>
      <c r="I556">
        <v>100</v>
      </c>
      <c r="J556">
        <v>-4.0000000000000002E-4</v>
      </c>
      <c r="K556">
        <v>50</v>
      </c>
      <c r="L556">
        <v>0.3</v>
      </c>
      <c r="M556">
        <v>50.1</v>
      </c>
      <c r="N556">
        <v>4.0000000000000002E-4</v>
      </c>
      <c r="O556">
        <v>0</v>
      </c>
      <c r="P556">
        <v>0</v>
      </c>
      <c r="Q556">
        <v>0</v>
      </c>
      <c r="R556">
        <v>-6.9999999999999999E-4</v>
      </c>
      <c r="S556">
        <v>4</v>
      </c>
      <c r="T556">
        <v>4</v>
      </c>
      <c r="U556">
        <v>0</v>
      </c>
      <c r="V556" t="s">
        <v>22</v>
      </c>
      <c r="W556">
        <v>4.8900000000000003E-5</v>
      </c>
      <c r="X556">
        <v>0</v>
      </c>
    </row>
    <row r="557" spans="1:24" x14ac:dyDescent="0.25">
      <c r="A557">
        <v>7.034E-2</v>
      </c>
      <c r="B557" s="1">
        <v>45380.518333333333</v>
      </c>
      <c r="C557">
        <v>0</v>
      </c>
      <c r="D557">
        <v>0</v>
      </c>
      <c r="E557">
        <v>0</v>
      </c>
      <c r="F557">
        <v>0</v>
      </c>
      <c r="G557">
        <v>100</v>
      </c>
      <c r="H557">
        <v>3</v>
      </c>
      <c r="I557">
        <v>100</v>
      </c>
      <c r="J557">
        <v>0</v>
      </c>
      <c r="K557">
        <v>50</v>
      </c>
      <c r="L557">
        <v>0.3</v>
      </c>
      <c r="M557">
        <v>50.1</v>
      </c>
      <c r="N557">
        <v>0</v>
      </c>
      <c r="O557">
        <v>0</v>
      </c>
      <c r="P557">
        <v>0</v>
      </c>
      <c r="Q557">
        <v>0</v>
      </c>
      <c r="R557">
        <v>-1.1000000000000001E-3</v>
      </c>
      <c r="S557">
        <v>4</v>
      </c>
      <c r="T557">
        <v>4</v>
      </c>
      <c r="U557">
        <v>0</v>
      </c>
      <c r="V557" t="s">
        <v>22</v>
      </c>
      <c r="W557">
        <v>4.8900000000000003E-5</v>
      </c>
      <c r="X557">
        <v>0</v>
      </c>
    </row>
    <row r="558" spans="1:24" x14ac:dyDescent="0.25">
      <c r="A558">
        <v>7.0480000000000001E-2</v>
      </c>
      <c r="B558" s="1">
        <v>45380.51834490741</v>
      </c>
      <c r="C558">
        <v>0</v>
      </c>
      <c r="D558">
        <v>0</v>
      </c>
      <c r="E558">
        <v>0</v>
      </c>
      <c r="F558">
        <v>0</v>
      </c>
      <c r="G558">
        <v>100</v>
      </c>
      <c r="H558">
        <v>3</v>
      </c>
      <c r="I558">
        <v>100</v>
      </c>
      <c r="J558">
        <v>4.0000000000000002E-4</v>
      </c>
      <c r="K558">
        <v>50</v>
      </c>
      <c r="L558">
        <v>0.3</v>
      </c>
      <c r="M558">
        <v>50.1</v>
      </c>
      <c r="N558">
        <v>-4.0000000000000002E-4</v>
      </c>
      <c r="O558">
        <v>0</v>
      </c>
      <c r="P558">
        <v>0</v>
      </c>
      <c r="Q558">
        <v>0</v>
      </c>
      <c r="R558">
        <v>-6.9999999999999999E-4</v>
      </c>
      <c r="S558">
        <v>4</v>
      </c>
      <c r="T558">
        <v>4</v>
      </c>
      <c r="U558">
        <v>0</v>
      </c>
      <c r="V558" t="s">
        <v>22</v>
      </c>
      <c r="W558">
        <v>4.7800000000000003E-5</v>
      </c>
      <c r="X558">
        <v>0</v>
      </c>
    </row>
    <row r="559" spans="1:24" x14ac:dyDescent="0.25">
      <c r="A559">
        <v>7.0620000000000002E-2</v>
      </c>
      <c r="B559" s="1">
        <v>45380.51834490741</v>
      </c>
      <c r="C559">
        <v>0</v>
      </c>
      <c r="D559">
        <v>0</v>
      </c>
      <c r="E559">
        <v>0</v>
      </c>
      <c r="F559">
        <v>-4.0000000000000002E-4</v>
      </c>
      <c r="G559">
        <v>100</v>
      </c>
      <c r="H559">
        <v>3</v>
      </c>
      <c r="I559">
        <v>100.1</v>
      </c>
      <c r="J559">
        <v>-6.9999999999999999E-4</v>
      </c>
      <c r="K559">
        <v>50</v>
      </c>
      <c r="L559">
        <v>0.3</v>
      </c>
      <c r="M559">
        <v>50.1</v>
      </c>
      <c r="N559">
        <v>-6.9999999999999999E-4</v>
      </c>
      <c r="O559">
        <v>0</v>
      </c>
      <c r="P559">
        <v>0</v>
      </c>
      <c r="Q559">
        <v>0</v>
      </c>
      <c r="R559">
        <v>-1.1000000000000001E-3</v>
      </c>
      <c r="S559">
        <v>4</v>
      </c>
      <c r="T559">
        <v>4</v>
      </c>
      <c r="U559">
        <v>0</v>
      </c>
      <c r="V559" t="s">
        <v>22</v>
      </c>
      <c r="W559">
        <v>4.7800000000000003E-5</v>
      </c>
      <c r="X559">
        <v>0</v>
      </c>
    </row>
    <row r="560" spans="1:24" x14ac:dyDescent="0.25">
      <c r="A560">
        <v>7.0760000000000003E-2</v>
      </c>
      <c r="B560" s="1">
        <v>45380.51835648148</v>
      </c>
      <c r="C560">
        <v>0</v>
      </c>
      <c r="D560">
        <v>0</v>
      </c>
      <c r="E560">
        <v>0</v>
      </c>
      <c r="F560">
        <v>-6.9999999999999999E-4</v>
      </c>
      <c r="G560">
        <v>100</v>
      </c>
      <c r="H560">
        <v>3</v>
      </c>
      <c r="I560">
        <v>100</v>
      </c>
      <c r="J560">
        <v>4.0000000000000002E-4</v>
      </c>
      <c r="K560">
        <v>50</v>
      </c>
      <c r="L560">
        <v>0.3</v>
      </c>
      <c r="M560">
        <v>50.1</v>
      </c>
      <c r="N560">
        <v>6.9999999999999999E-4</v>
      </c>
      <c r="O560">
        <v>0</v>
      </c>
      <c r="P560">
        <v>0</v>
      </c>
      <c r="Q560">
        <v>0</v>
      </c>
      <c r="R560">
        <v>-1.1000000000000001E-3</v>
      </c>
      <c r="S560">
        <v>4</v>
      </c>
      <c r="T560">
        <v>4</v>
      </c>
      <c r="U560">
        <v>0</v>
      </c>
      <c r="V560" t="s">
        <v>22</v>
      </c>
      <c r="W560">
        <v>4.6900000000000002E-5</v>
      </c>
      <c r="X560">
        <v>0</v>
      </c>
    </row>
    <row r="561" spans="1:24" x14ac:dyDescent="0.25">
      <c r="A561">
        <v>7.0889999999999995E-2</v>
      </c>
      <c r="B561" s="1">
        <v>45380.51835648148</v>
      </c>
      <c r="C561">
        <v>0</v>
      </c>
      <c r="D561">
        <v>0</v>
      </c>
      <c r="E561">
        <v>0</v>
      </c>
      <c r="F561">
        <v>0</v>
      </c>
      <c r="G561">
        <v>100</v>
      </c>
      <c r="H561">
        <v>3</v>
      </c>
      <c r="I561">
        <v>100.1</v>
      </c>
      <c r="J561">
        <v>-4.0000000000000002E-4</v>
      </c>
      <c r="K561">
        <v>50</v>
      </c>
      <c r="L561">
        <v>0.3</v>
      </c>
      <c r="M561">
        <v>50.1</v>
      </c>
      <c r="N561">
        <v>-4.0000000000000002E-4</v>
      </c>
      <c r="O561">
        <v>0</v>
      </c>
      <c r="P561">
        <v>0</v>
      </c>
      <c r="Q561">
        <v>0</v>
      </c>
      <c r="R561">
        <v>-1.1000000000000001E-3</v>
      </c>
      <c r="S561">
        <v>4</v>
      </c>
      <c r="T561">
        <v>4</v>
      </c>
      <c r="U561">
        <v>0</v>
      </c>
      <c r="V561" t="s">
        <v>22</v>
      </c>
      <c r="W561">
        <v>4.6900000000000002E-5</v>
      </c>
      <c r="X561">
        <v>0</v>
      </c>
    </row>
    <row r="562" spans="1:24" x14ac:dyDescent="0.25">
      <c r="A562">
        <v>7.1029999999999996E-2</v>
      </c>
      <c r="B562" s="1">
        <v>45380.518368055556</v>
      </c>
      <c r="C562">
        <v>0</v>
      </c>
      <c r="D562">
        <v>0</v>
      </c>
      <c r="E562">
        <v>0</v>
      </c>
      <c r="F562">
        <v>0</v>
      </c>
      <c r="G562">
        <v>100</v>
      </c>
      <c r="H562">
        <v>3</v>
      </c>
      <c r="I562">
        <v>100</v>
      </c>
      <c r="J562">
        <v>-1.1000000000000001E-3</v>
      </c>
      <c r="K562">
        <v>50</v>
      </c>
      <c r="L562">
        <v>0.3</v>
      </c>
      <c r="M562">
        <v>50.1</v>
      </c>
      <c r="N562">
        <v>-6.9999999999999999E-4</v>
      </c>
      <c r="O562">
        <v>0</v>
      </c>
      <c r="P562">
        <v>0</v>
      </c>
      <c r="Q562">
        <v>0</v>
      </c>
      <c r="R562">
        <v>-6.9999999999999999E-4</v>
      </c>
      <c r="S562">
        <v>4</v>
      </c>
      <c r="T562">
        <v>4</v>
      </c>
      <c r="U562">
        <v>0</v>
      </c>
      <c r="V562" t="s">
        <v>22</v>
      </c>
      <c r="W562">
        <v>4.6E-5</v>
      </c>
      <c r="X562">
        <v>0</v>
      </c>
    </row>
    <row r="563" spans="1:24" x14ac:dyDescent="0.25">
      <c r="A563">
        <v>7.1169999999999997E-2</v>
      </c>
      <c r="B563" s="1">
        <v>45380.518368055556</v>
      </c>
      <c r="C563">
        <v>0</v>
      </c>
      <c r="D563">
        <v>0</v>
      </c>
      <c r="E563">
        <v>0</v>
      </c>
      <c r="F563">
        <v>0</v>
      </c>
      <c r="G563">
        <v>100</v>
      </c>
      <c r="H563">
        <v>3</v>
      </c>
      <c r="I563">
        <v>100</v>
      </c>
      <c r="J563">
        <v>-6.9999999999999999E-4</v>
      </c>
      <c r="K563">
        <v>50</v>
      </c>
      <c r="L563">
        <v>0.3</v>
      </c>
      <c r="M563">
        <v>50.1</v>
      </c>
      <c r="N563">
        <v>4.0000000000000002E-4</v>
      </c>
      <c r="O563">
        <v>0</v>
      </c>
      <c r="P563">
        <v>0</v>
      </c>
      <c r="Q563">
        <v>0</v>
      </c>
      <c r="R563">
        <v>-1.4E-3</v>
      </c>
      <c r="S563">
        <v>4</v>
      </c>
      <c r="T563">
        <v>4</v>
      </c>
      <c r="U563">
        <v>0</v>
      </c>
      <c r="V563" t="s">
        <v>22</v>
      </c>
      <c r="W563">
        <v>4.6E-5</v>
      </c>
      <c r="X563">
        <v>0</v>
      </c>
    </row>
    <row r="564" spans="1:24" x14ac:dyDescent="0.25">
      <c r="A564">
        <v>7.1309999999999998E-2</v>
      </c>
      <c r="B564" s="1">
        <v>45380.518379629626</v>
      </c>
      <c r="C564">
        <v>0</v>
      </c>
      <c r="D564">
        <v>0</v>
      </c>
      <c r="E564">
        <v>0</v>
      </c>
      <c r="F564">
        <v>-6.9999999999999999E-4</v>
      </c>
      <c r="G564">
        <v>100</v>
      </c>
      <c r="H564">
        <v>3</v>
      </c>
      <c r="I564">
        <v>100</v>
      </c>
      <c r="J564">
        <v>4.0000000000000002E-4</v>
      </c>
      <c r="K564">
        <v>50</v>
      </c>
      <c r="L564">
        <v>0.3</v>
      </c>
      <c r="M564">
        <v>50.1</v>
      </c>
      <c r="N564">
        <v>6.9999999999999999E-4</v>
      </c>
      <c r="O564">
        <v>0</v>
      </c>
      <c r="P564">
        <v>0</v>
      </c>
      <c r="Q564">
        <v>0</v>
      </c>
      <c r="R564">
        <v>-6.9999999999999999E-4</v>
      </c>
      <c r="S564">
        <v>4</v>
      </c>
      <c r="T564">
        <v>4</v>
      </c>
      <c r="U564">
        <v>0</v>
      </c>
      <c r="V564" t="s">
        <v>22</v>
      </c>
      <c r="W564">
        <v>4.5399999999999999E-5</v>
      </c>
      <c r="X564">
        <v>0</v>
      </c>
    </row>
    <row r="565" spans="1:24" x14ac:dyDescent="0.25">
      <c r="A565">
        <v>7.145E-2</v>
      </c>
      <c r="B565" s="1">
        <v>45380.518379629626</v>
      </c>
      <c r="C565">
        <v>0</v>
      </c>
      <c r="D565">
        <v>0</v>
      </c>
      <c r="E565">
        <v>0</v>
      </c>
      <c r="F565">
        <v>-4.0000000000000002E-4</v>
      </c>
      <c r="G565">
        <v>100</v>
      </c>
      <c r="H565">
        <v>3</v>
      </c>
      <c r="I565">
        <v>100</v>
      </c>
      <c r="J565">
        <v>0</v>
      </c>
      <c r="K565">
        <v>50</v>
      </c>
      <c r="L565">
        <v>0.3</v>
      </c>
      <c r="M565">
        <v>50.1</v>
      </c>
      <c r="N565">
        <v>0</v>
      </c>
      <c r="O565">
        <v>0</v>
      </c>
      <c r="P565">
        <v>0</v>
      </c>
      <c r="Q565">
        <v>0</v>
      </c>
      <c r="R565">
        <v>-1.1000000000000001E-3</v>
      </c>
      <c r="S565">
        <v>4</v>
      </c>
      <c r="T565">
        <v>4</v>
      </c>
      <c r="U565">
        <v>0</v>
      </c>
      <c r="V565" t="s">
        <v>22</v>
      </c>
      <c r="W565">
        <v>4.5399999999999999E-5</v>
      </c>
      <c r="X565">
        <v>0</v>
      </c>
    </row>
    <row r="566" spans="1:24" x14ac:dyDescent="0.25">
      <c r="A566">
        <v>7.1590000000000001E-2</v>
      </c>
      <c r="B566" s="1">
        <v>45380.518391203703</v>
      </c>
      <c r="C566">
        <v>0</v>
      </c>
      <c r="D566">
        <v>0</v>
      </c>
      <c r="E566">
        <v>0</v>
      </c>
      <c r="F566">
        <v>-6.9999999999999999E-4</v>
      </c>
      <c r="G566">
        <v>100</v>
      </c>
      <c r="H566">
        <v>3</v>
      </c>
      <c r="I566">
        <v>100</v>
      </c>
      <c r="J566">
        <v>-6.9999999999999999E-4</v>
      </c>
      <c r="K566">
        <v>50</v>
      </c>
      <c r="L566">
        <v>0.3</v>
      </c>
      <c r="M566">
        <v>50.1</v>
      </c>
      <c r="N566">
        <v>0</v>
      </c>
      <c r="O566">
        <v>0</v>
      </c>
      <c r="P566">
        <v>0</v>
      </c>
      <c r="Q566">
        <v>0</v>
      </c>
      <c r="R566">
        <v>-6.9999999999999999E-4</v>
      </c>
      <c r="S566">
        <v>4</v>
      </c>
      <c r="T566">
        <v>4</v>
      </c>
      <c r="U566">
        <v>0</v>
      </c>
      <c r="V566" t="s">
        <v>22</v>
      </c>
      <c r="W566">
        <v>4.46E-5</v>
      </c>
      <c r="X566">
        <v>0</v>
      </c>
    </row>
    <row r="567" spans="1:24" x14ac:dyDescent="0.25">
      <c r="A567">
        <v>7.1730000000000002E-2</v>
      </c>
      <c r="B567" s="1">
        <v>45380.518391203703</v>
      </c>
      <c r="C567">
        <v>0</v>
      </c>
      <c r="D567">
        <v>0</v>
      </c>
      <c r="E567">
        <v>0</v>
      </c>
      <c r="F567">
        <v>-4.0000000000000002E-4</v>
      </c>
      <c r="G567">
        <v>100</v>
      </c>
      <c r="H567">
        <v>3</v>
      </c>
      <c r="I567">
        <v>100</v>
      </c>
      <c r="J567">
        <v>-6.9999999999999999E-4</v>
      </c>
      <c r="K567">
        <v>50</v>
      </c>
      <c r="L567">
        <v>0.3</v>
      </c>
      <c r="M567">
        <v>50.1</v>
      </c>
      <c r="N567">
        <v>1.1000000000000001E-3</v>
      </c>
      <c r="O567">
        <v>0</v>
      </c>
      <c r="P567">
        <v>0</v>
      </c>
      <c r="Q567">
        <v>0</v>
      </c>
      <c r="R567">
        <v>-4.0000000000000002E-4</v>
      </c>
      <c r="S567">
        <v>4</v>
      </c>
      <c r="T567">
        <v>4</v>
      </c>
      <c r="U567">
        <v>0</v>
      </c>
      <c r="V567" t="s">
        <v>22</v>
      </c>
      <c r="W567">
        <v>4.46E-5</v>
      </c>
      <c r="X567">
        <v>0</v>
      </c>
    </row>
    <row r="568" spans="1:24" x14ac:dyDescent="0.25">
      <c r="A568">
        <v>7.1870000000000003E-2</v>
      </c>
      <c r="B568" s="1">
        <v>45380.51840277778</v>
      </c>
      <c r="C568">
        <v>0</v>
      </c>
      <c r="D568">
        <v>0</v>
      </c>
      <c r="E568">
        <v>0</v>
      </c>
      <c r="F568">
        <v>4.0000000000000002E-4</v>
      </c>
      <c r="G568">
        <v>100</v>
      </c>
      <c r="H568">
        <v>3</v>
      </c>
      <c r="I568">
        <v>100</v>
      </c>
      <c r="J568">
        <v>4.0000000000000002E-4</v>
      </c>
      <c r="K568">
        <v>50</v>
      </c>
      <c r="L568">
        <v>0.3</v>
      </c>
      <c r="M568">
        <v>50.1</v>
      </c>
      <c r="N568">
        <v>-4.0000000000000002E-4</v>
      </c>
      <c r="O568">
        <v>0</v>
      </c>
      <c r="P568">
        <v>0</v>
      </c>
      <c r="Q568">
        <v>0</v>
      </c>
      <c r="R568">
        <v>-4.0000000000000002E-4</v>
      </c>
      <c r="S568">
        <v>4</v>
      </c>
      <c r="T568">
        <v>4</v>
      </c>
      <c r="U568">
        <v>0</v>
      </c>
      <c r="V568" t="s">
        <v>22</v>
      </c>
      <c r="W568">
        <v>4.4100000000000001E-5</v>
      </c>
      <c r="X568">
        <v>0</v>
      </c>
    </row>
    <row r="569" spans="1:24" x14ac:dyDescent="0.25">
      <c r="A569">
        <v>7.2010000000000005E-2</v>
      </c>
      <c r="B569" s="1">
        <v>45380.51840277778</v>
      </c>
      <c r="C569">
        <v>0</v>
      </c>
      <c r="D569">
        <v>0</v>
      </c>
      <c r="E569">
        <v>0</v>
      </c>
      <c r="F569">
        <v>0</v>
      </c>
      <c r="G569">
        <v>100</v>
      </c>
      <c r="H569">
        <v>3</v>
      </c>
      <c r="I569">
        <v>100</v>
      </c>
      <c r="J569">
        <v>-1.1000000000000001E-3</v>
      </c>
      <c r="K569">
        <v>50</v>
      </c>
      <c r="L569">
        <v>0.3</v>
      </c>
      <c r="M569">
        <v>50.1</v>
      </c>
      <c r="N569">
        <v>6.9999999999999999E-4</v>
      </c>
      <c r="O569">
        <v>0</v>
      </c>
      <c r="P569">
        <v>0</v>
      </c>
      <c r="Q569">
        <v>0</v>
      </c>
      <c r="R569">
        <v>-1.4E-3</v>
      </c>
      <c r="S569">
        <v>4</v>
      </c>
      <c r="T569">
        <v>4</v>
      </c>
      <c r="U569">
        <v>0</v>
      </c>
      <c r="V569" t="s">
        <v>22</v>
      </c>
      <c r="W569">
        <v>4.4100000000000001E-5</v>
      </c>
      <c r="X569">
        <v>0</v>
      </c>
    </row>
    <row r="570" spans="1:24" x14ac:dyDescent="0.25">
      <c r="A570">
        <v>7.2139999999999996E-2</v>
      </c>
      <c r="B570" s="1">
        <v>45380.518414351849</v>
      </c>
      <c r="C570">
        <v>0</v>
      </c>
      <c r="D570">
        <v>0</v>
      </c>
      <c r="E570">
        <v>0</v>
      </c>
      <c r="F570">
        <v>-6.9999999999999999E-4</v>
      </c>
      <c r="G570">
        <v>100</v>
      </c>
      <c r="H570">
        <v>3</v>
      </c>
      <c r="I570">
        <v>100</v>
      </c>
      <c r="J570">
        <v>-4.0000000000000002E-4</v>
      </c>
      <c r="K570">
        <v>50</v>
      </c>
      <c r="L570">
        <v>0.3</v>
      </c>
      <c r="M570">
        <v>50.1</v>
      </c>
      <c r="N570">
        <v>0</v>
      </c>
      <c r="O570">
        <v>0</v>
      </c>
      <c r="P570">
        <v>0</v>
      </c>
      <c r="Q570">
        <v>0</v>
      </c>
      <c r="R570">
        <v>-1.4E-3</v>
      </c>
      <c r="S570">
        <v>4</v>
      </c>
      <c r="T570">
        <v>4</v>
      </c>
      <c r="U570">
        <v>0</v>
      </c>
      <c r="V570" t="s">
        <v>22</v>
      </c>
      <c r="W570">
        <v>4.3600000000000003E-5</v>
      </c>
      <c r="X570">
        <v>0</v>
      </c>
    </row>
    <row r="571" spans="1:24" x14ac:dyDescent="0.25">
      <c r="A571">
        <v>7.2279999999999997E-2</v>
      </c>
      <c r="B571" s="1">
        <v>45380.518414351849</v>
      </c>
      <c r="C571">
        <v>0</v>
      </c>
      <c r="D571">
        <v>0</v>
      </c>
      <c r="E571">
        <v>0</v>
      </c>
      <c r="F571">
        <v>4.0000000000000002E-4</v>
      </c>
      <c r="G571">
        <v>100</v>
      </c>
      <c r="H571">
        <v>3</v>
      </c>
      <c r="I571">
        <v>100</v>
      </c>
      <c r="J571">
        <v>-4.0000000000000002E-4</v>
      </c>
      <c r="K571">
        <v>50</v>
      </c>
      <c r="L571">
        <v>0.3</v>
      </c>
      <c r="M571">
        <v>50.1</v>
      </c>
      <c r="N571">
        <v>4.0000000000000002E-4</v>
      </c>
      <c r="O571">
        <v>0</v>
      </c>
      <c r="P571">
        <v>0</v>
      </c>
      <c r="Q571">
        <v>0</v>
      </c>
      <c r="R571">
        <v>-1.4E-3</v>
      </c>
      <c r="S571">
        <v>4</v>
      </c>
      <c r="T571">
        <v>4</v>
      </c>
      <c r="U571">
        <v>0</v>
      </c>
      <c r="V571" t="s">
        <v>22</v>
      </c>
      <c r="W571">
        <v>4.3600000000000003E-5</v>
      </c>
      <c r="X571">
        <v>0</v>
      </c>
    </row>
    <row r="572" spans="1:24" x14ac:dyDescent="0.25">
      <c r="A572">
        <v>7.2419999999999998E-2</v>
      </c>
      <c r="B572" s="1">
        <v>45380.518425925926</v>
      </c>
      <c r="C572">
        <v>0</v>
      </c>
      <c r="D572">
        <v>0</v>
      </c>
      <c r="E572">
        <v>0</v>
      </c>
      <c r="F572">
        <v>4.0000000000000002E-4</v>
      </c>
      <c r="G572">
        <v>100</v>
      </c>
      <c r="H572">
        <v>3</v>
      </c>
      <c r="I572">
        <v>100</v>
      </c>
      <c r="J572">
        <v>-4.0000000000000002E-4</v>
      </c>
      <c r="K572">
        <v>50</v>
      </c>
      <c r="L572">
        <v>0.3</v>
      </c>
      <c r="M572">
        <v>50.1</v>
      </c>
      <c r="N572">
        <v>0</v>
      </c>
      <c r="O572">
        <v>0</v>
      </c>
      <c r="P572">
        <v>0</v>
      </c>
      <c r="Q572">
        <v>0</v>
      </c>
      <c r="R572">
        <v>-1.1000000000000001E-3</v>
      </c>
      <c r="S572">
        <v>4</v>
      </c>
      <c r="T572">
        <v>4</v>
      </c>
      <c r="U572">
        <v>0</v>
      </c>
      <c r="V572" t="s">
        <v>22</v>
      </c>
      <c r="W572">
        <v>4.3099999999999997E-5</v>
      </c>
      <c r="X572">
        <v>0</v>
      </c>
    </row>
    <row r="573" spans="1:24" x14ac:dyDescent="0.25">
      <c r="A573">
        <v>7.2559999999999999E-2</v>
      </c>
      <c r="B573" s="1">
        <v>45380.518425925926</v>
      </c>
      <c r="C573">
        <v>0</v>
      </c>
      <c r="D573">
        <v>0</v>
      </c>
      <c r="E573">
        <v>0</v>
      </c>
      <c r="F573">
        <v>0</v>
      </c>
      <c r="G573">
        <v>100</v>
      </c>
      <c r="H573">
        <v>3</v>
      </c>
      <c r="I573">
        <v>100</v>
      </c>
      <c r="J573">
        <v>-6.9999999999999999E-4</v>
      </c>
      <c r="K573">
        <v>50</v>
      </c>
      <c r="L573">
        <v>0.3</v>
      </c>
      <c r="M573">
        <v>50.1</v>
      </c>
      <c r="N573">
        <v>0</v>
      </c>
      <c r="O573">
        <v>0</v>
      </c>
      <c r="P573">
        <v>0</v>
      </c>
      <c r="Q573">
        <v>0</v>
      </c>
      <c r="R573">
        <v>-1.1000000000000001E-3</v>
      </c>
      <c r="S573">
        <v>4</v>
      </c>
      <c r="T573">
        <v>4</v>
      </c>
      <c r="U573">
        <v>0</v>
      </c>
      <c r="V573" t="s">
        <v>22</v>
      </c>
      <c r="W573">
        <v>4.3099999999999997E-5</v>
      </c>
      <c r="X573">
        <v>0</v>
      </c>
    </row>
    <row r="574" spans="1:24" x14ac:dyDescent="0.25">
      <c r="A574">
        <v>7.2700000000000001E-2</v>
      </c>
      <c r="B574" s="1">
        <v>45380.518437500003</v>
      </c>
      <c r="C574">
        <v>0</v>
      </c>
      <c r="D574">
        <v>0</v>
      </c>
      <c r="E574">
        <v>0</v>
      </c>
      <c r="F574">
        <v>1.1000000000000001E-3</v>
      </c>
      <c r="G574">
        <v>100</v>
      </c>
      <c r="H574">
        <v>3</v>
      </c>
      <c r="I574">
        <v>100</v>
      </c>
      <c r="J574">
        <v>0</v>
      </c>
      <c r="K574">
        <v>50</v>
      </c>
      <c r="L574">
        <v>0.3</v>
      </c>
      <c r="M574">
        <v>50.1</v>
      </c>
      <c r="N574">
        <v>-6.9999999999999999E-4</v>
      </c>
      <c r="O574">
        <v>0</v>
      </c>
      <c r="P574">
        <v>0</v>
      </c>
      <c r="Q574">
        <v>0</v>
      </c>
      <c r="R574">
        <v>-1.1000000000000001E-3</v>
      </c>
      <c r="S574">
        <v>4</v>
      </c>
      <c r="T574">
        <v>4</v>
      </c>
      <c r="U574">
        <v>0</v>
      </c>
      <c r="V574" t="s">
        <v>22</v>
      </c>
      <c r="W574">
        <v>4.2799999999999997E-5</v>
      </c>
      <c r="X574">
        <v>0</v>
      </c>
    </row>
    <row r="575" spans="1:24" x14ac:dyDescent="0.25">
      <c r="A575">
        <v>7.2840000000000002E-2</v>
      </c>
      <c r="B575" s="1">
        <v>45380.518437500003</v>
      </c>
      <c r="C575">
        <v>0</v>
      </c>
      <c r="D575">
        <v>0</v>
      </c>
      <c r="E575">
        <v>0</v>
      </c>
      <c r="F575">
        <v>-6.9999999999999999E-4</v>
      </c>
      <c r="G575">
        <v>100</v>
      </c>
      <c r="H575">
        <v>3</v>
      </c>
      <c r="I575">
        <v>100</v>
      </c>
      <c r="J575">
        <v>0</v>
      </c>
      <c r="K575">
        <v>50</v>
      </c>
      <c r="L575">
        <v>0.3</v>
      </c>
      <c r="M575">
        <v>50.1</v>
      </c>
      <c r="N575">
        <v>6.9999999999999999E-4</v>
      </c>
      <c r="O575">
        <v>0</v>
      </c>
      <c r="P575">
        <v>0</v>
      </c>
      <c r="Q575">
        <v>0</v>
      </c>
      <c r="R575">
        <v>-6.9999999999999999E-4</v>
      </c>
      <c r="S575">
        <v>4</v>
      </c>
      <c r="T575">
        <v>4</v>
      </c>
      <c r="U575">
        <v>0</v>
      </c>
      <c r="V575" t="s">
        <v>22</v>
      </c>
      <c r="W575">
        <v>4.2799999999999997E-5</v>
      </c>
      <c r="X575">
        <v>0</v>
      </c>
    </row>
    <row r="576" spans="1:24" x14ac:dyDescent="0.25">
      <c r="A576">
        <v>7.2980000000000003E-2</v>
      </c>
      <c r="B576" s="1">
        <v>45380.518449074072</v>
      </c>
      <c r="C576">
        <v>0</v>
      </c>
      <c r="D576">
        <v>0</v>
      </c>
      <c r="E576">
        <v>0</v>
      </c>
      <c r="F576">
        <v>0</v>
      </c>
      <c r="G576">
        <v>100</v>
      </c>
      <c r="H576">
        <v>3</v>
      </c>
      <c r="I576">
        <v>100</v>
      </c>
      <c r="J576">
        <v>6.9999999999999999E-4</v>
      </c>
      <c r="K576">
        <v>50</v>
      </c>
      <c r="L576">
        <v>0.3</v>
      </c>
      <c r="M576">
        <v>50.1</v>
      </c>
      <c r="N576">
        <v>0</v>
      </c>
      <c r="O576">
        <v>0</v>
      </c>
      <c r="P576">
        <v>0</v>
      </c>
      <c r="Q576">
        <v>0</v>
      </c>
      <c r="R576">
        <v>-1.1000000000000001E-3</v>
      </c>
      <c r="S576">
        <v>4</v>
      </c>
      <c r="T576">
        <v>4</v>
      </c>
      <c r="U576">
        <v>0</v>
      </c>
      <c r="V576" t="s">
        <v>22</v>
      </c>
      <c r="W576">
        <v>4.2400000000000001E-5</v>
      </c>
      <c r="X576">
        <v>0</v>
      </c>
    </row>
    <row r="577" spans="1:24" x14ac:dyDescent="0.25">
      <c r="A577">
        <v>7.3120000000000004E-2</v>
      </c>
      <c r="B577" s="1">
        <v>45380.518449074072</v>
      </c>
      <c r="C577">
        <v>0</v>
      </c>
      <c r="D577">
        <v>0</v>
      </c>
      <c r="E577">
        <v>0</v>
      </c>
      <c r="F577">
        <v>4.0000000000000002E-4</v>
      </c>
      <c r="G577">
        <v>100</v>
      </c>
      <c r="H577">
        <v>3</v>
      </c>
      <c r="I577">
        <v>100</v>
      </c>
      <c r="J577">
        <v>1.1000000000000001E-3</v>
      </c>
      <c r="K577">
        <v>50</v>
      </c>
      <c r="L577">
        <v>0.3</v>
      </c>
      <c r="M577">
        <v>50.1</v>
      </c>
      <c r="N577">
        <v>1.1000000000000001E-3</v>
      </c>
      <c r="O577">
        <v>0</v>
      </c>
      <c r="P577">
        <v>0</v>
      </c>
      <c r="Q577">
        <v>0</v>
      </c>
      <c r="R577">
        <v>-1.1000000000000001E-3</v>
      </c>
      <c r="S577">
        <v>4</v>
      </c>
      <c r="T577">
        <v>4</v>
      </c>
      <c r="U577">
        <v>0</v>
      </c>
      <c r="V577" t="s">
        <v>22</v>
      </c>
      <c r="W577">
        <v>4.2400000000000001E-5</v>
      </c>
      <c r="X577">
        <v>0</v>
      </c>
    </row>
    <row r="578" spans="1:24" x14ac:dyDescent="0.25">
      <c r="A578">
        <v>7.3260000000000006E-2</v>
      </c>
      <c r="B578" s="1">
        <v>45380.518460648149</v>
      </c>
      <c r="C578">
        <v>0</v>
      </c>
      <c r="D578">
        <v>0</v>
      </c>
      <c r="E578">
        <v>0</v>
      </c>
      <c r="F578">
        <v>-6.9999999999999999E-4</v>
      </c>
      <c r="G578">
        <v>100</v>
      </c>
      <c r="H578">
        <v>3</v>
      </c>
      <c r="I578">
        <v>100</v>
      </c>
      <c r="J578">
        <v>-4.0000000000000002E-4</v>
      </c>
      <c r="K578">
        <v>50</v>
      </c>
      <c r="L578">
        <v>0.3</v>
      </c>
      <c r="M578">
        <v>50.1</v>
      </c>
      <c r="N578">
        <v>-4.0000000000000002E-4</v>
      </c>
      <c r="O578">
        <v>0</v>
      </c>
      <c r="P578">
        <v>0</v>
      </c>
      <c r="Q578">
        <v>0</v>
      </c>
      <c r="R578">
        <v>-1.4E-3</v>
      </c>
      <c r="S578">
        <v>4</v>
      </c>
      <c r="T578">
        <v>4</v>
      </c>
      <c r="U578">
        <v>0</v>
      </c>
      <c r="V578" t="s">
        <v>22</v>
      </c>
      <c r="W578">
        <v>4.21E-5</v>
      </c>
      <c r="X578">
        <v>0</v>
      </c>
    </row>
    <row r="579" spans="1:24" x14ac:dyDescent="0.25">
      <c r="A579">
        <v>7.3389999999999997E-2</v>
      </c>
      <c r="B579" s="1">
        <v>45380.518460648149</v>
      </c>
      <c r="C579">
        <v>0</v>
      </c>
      <c r="D579">
        <v>0</v>
      </c>
      <c r="E579">
        <v>0</v>
      </c>
      <c r="F579">
        <v>-4.0000000000000002E-4</v>
      </c>
      <c r="G579">
        <v>100</v>
      </c>
      <c r="H579">
        <v>3</v>
      </c>
      <c r="I579">
        <v>100</v>
      </c>
      <c r="J579">
        <v>4.0000000000000002E-4</v>
      </c>
      <c r="K579">
        <v>50</v>
      </c>
      <c r="L579">
        <v>0.3</v>
      </c>
      <c r="M579">
        <v>50.1</v>
      </c>
      <c r="N579">
        <v>4.0000000000000002E-4</v>
      </c>
      <c r="O579">
        <v>0</v>
      </c>
      <c r="P579">
        <v>0</v>
      </c>
      <c r="Q579">
        <v>0</v>
      </c>
      <c r="R579">
        <v>0</v>
      </c>
      <c r="S579">
        <v>4</v>
      </c>
      <c r="T579">
        <v>4</v>
      </c>
      <c r="U579">
        <v>0</v>
      </c>
      <c r="V579" t="s">
        <v>22</v>
      </c>
      <c r="W579">
        <v>4.21E-5</v>
      </c>
      <c r="X579">
        <v>0</v>
      </c>
    </row>
    <row r="580" spans="1:24" x14ac:dyDescent="0.25">
      <c r="A580">
        <v>7.3529999999999998E-2</v>
      </c>
      <c r="B580" s="1">
        <v>45380.518472222226</v>
      </c>
      <c r="C580">
        <v>0</v>
      </c>
      <c r="D580">
        <v>0</v>
      </c>
      <c r="E580">
        <v>0</v>
      </c>
      <c r="F580">
        <v>0</v>
      </c>
      <c r="G580">
        <v>100</v>
      </c>
      <c r="H580">
        <v>3</v>
      </c>
      <c r="I580">
        <v>100.1</v>
      </c>
      <c r="J580">
        <v>-1.1000000000000001E-3</v>
      </c>
      <c r="K580">
        <v>50</v>
      </c>
      <c r="L580">
        <v>0.3</v>
      </c>
      <c r="M580">
        <v>50.1</v>
      </c>
      <c r="N580">
        <v>1.1000000000000001E-3</v>
      </c>
      <c r="O580">
        <v>0</v>
      </c>
      <c r="P580">
        <v>0</v>
      </c>
      <c r="Q580">
        <v>0</v>
      </c>
      <c r="R580">
        <v>-1.1000000000000001E-3</v>
      </c>
      <c r="S580">
        <v>4</v>
      </c>
      <c r="T580">
        <v>4</v>
      </c>
      <c r="U580">
        <v>0</v>
      </c>
      <c r="V580" t="s">
        <v>22</v>
      </c>
      <c r="W580">
        <v>4.1900000000000002E-5</v>
      </c>
      <c r="X580">
        <v>0</v>
      </c>
    </row>
    <row r="581" spans="1:24" x14ac:dyDescent="0.25">
      <c r="A581">
        <v>7.3669999999999999E-2</v>
      </c>
      <c r="B581" s="1">
        <v>45380.518472222226</v>
      </c>
      <c r="C581">
        <v>0</v>
      </c>
      <c r="D581">
        <v>0</v>
      </c>
      <c r="E581">
        <v>0</v>
      </c>
      <c r="F581">
        <v>4.0000000000000002E-4</v>
      </c>
      <c r="G581">
        <v>100</v>
      </c>
      <c r="H581">
        <v>3</v>
      </c>
      <c r="I581">
        <v>100</v>
      </c>
      <c r="J581">
        <v>0</v>
      </c>
      <c r="K581">
        <v>50</v>
      </c>
      <c r="L581">
        <v>0.3</v>
      </c>
      <c r="M581">
        <v>50.1</v>
      </c>
      <c r="N581">
        <v>4.0000000000000002E-4</v>
      </c>
      <c r="O581">
        <v>0</v>
      </c>
      <c r="P581">
        <v>0</v>
      </c>
      <c r="Q581">
        <v>0</v>
      </c>
      <c r="R581">
        <v>-1.1000000000000001E-3</v>
      </c>
      <c r="S581">
        <v>4</v>
      </c>
      <c r="T581">
        <v>4</v>
      </c>
      <c r="U581">
        <v>0</v>
      </c>
      <c r="V581" t="s">
        <v>22</v>
      </c>
      <c r="W581">
        <v>4.1900000000000002E-5</v>
      </c>
      <c r="X581">
        <v>0</v>
      </c>
    </row>
    <row r="582" spans="1:24" x14ac:dyDescent="0.25">
      <c r="A582">
        <v>7.3810000000000001E-2</v>
      </c>
      <c r="B582" s="1">
        <v>45380.518483796295</v>
      </c>
      <c r="C582">
        <v>0</v>
      </c>
      <c r="D582">
        <v>0</v>
      </c>
      <c r="E582">
        <v>0</v>
      </c>
      <c r="F582">
        <v>-4.0000000000000002E-4</v>
      </c>
      <c r="G582">
        <v>100</v>
      </c>
      <c r="H582">
        <v>3</v>
      </c>
      <c r="I582">
        <v>100</v>
      </c>
      <c r="J582">
        <v>-4.0000000000000002E-4</v>
      </c>
      <c r="K582">
        <v>50</v>
      </c>
      <c r="L582">
        <v>0.3</v>
      </c>
      <c r="M582">
        <v>50.1</v>
      </c>
      <c r="N582">
        <v>1.1000000000000001E-3</v>
      </c>
      <c r="O582">
        <v>0</v>
      </c>
      <c r="P582">
        <v>0</v>
      </c>
      <c r="Q582">
        <v>0</v>
      </c>
      <c r="R582">
        <v>-1.1000000000000001E-3</v>
      </c>
      <c r="S582">
        <v>4</v>
      </c>
      <c r="T582">
        <v>4</v>
      </c>
      <c r="U582">
        <v>0</v>
      </c>
      <c r="V582" t="s">
        <v>22</v>
      </c>
      <c r="W582">
        <v>4.1699999999999997E-5</v>
      </c>
      <c r="X582">
        <v>0</v>
      </c>
    </row>
    <row r="583" spans="1:24" x14ac:dyDescent="0.25">
      <c r="A583">
        <v>7.3950000000000002E-2</v>
      </c>
      <c r="B583" s="1">
        <v>45380.518483796295</v>
      </c>
      <c r="C583">
        <v>0</v>
      </c>
      <c r="D583">
        <v>0</v>
      </c>
      <c r="E583">
        <v>0</v>
      </c>
      <c r="F583">
        <v>-4.0000000000000002E-4</v>
      </c>
      <c r="G583">
        <v>100</v>
      </c>
      <c r="H583">
        <v>3</v>
      </c>
      <c r="I583">
        <v>100</v>
      </c>
      <c r="J583">
        <v>-1.1000000000000001E-3</v>
      </c>
      <c r="K583">
        <v>50</v>
      </c>
      <c r="L583">
        <v>0.3</v>
      </c>
      <c r="M583">
        <v>50.1</v>
      </c>
      <c r="N583">
        <v>0</v>
      </c>
      <c r="O583">
        <v>0</v>
      </c>
      <c r="P583">
        <v>0</v>
      </c>
      <c r="Q583">
        <v>0</v>
      </c>
      <c r="R583">
        <v>-1.1000000000000001E-3</v>
      </c>
      <c r="S583">
        <v>4</v>
      </c>
      <c r="T583">
        <v>4</v>
      </c>
      <c r="U583">
        <v>0</v>
      </c>
      <c r="V583" t="s">
        <v>22</v>
      </c>
      <c r="W583">
        <v>4.1699999999999997E-5</v>
      </c>
      <c r="X583">
        <v>0</v>
      </c>
    </row>
    <row r="584" spans="1:24" x14ac:dyDescent="0.25">
      <c r="A584">
        <v>7.4090000000000003E-2</v>
      </c>
      <c r="B584" s="1">
        <v>45380.518495370372</v>
      </c>
      <c r="C584">
        <v>0</v>
      </c>
      <c r="D584">
        <v>0</v>
      </c>
      <c r="E584">
        <v>0</v>
      </c>
      <c r="F584">
        <v>-6.9999999999999999E-4</v>
      </c>
      <c r="G584">
        <v>100</v>
      </c>
      <c r="H584">
        <v>3</v>
      </c>
      <c r="I584">
        <v>100</v>
      </c>
      <c r="J584">
        <v>-4.0000000000000002E-4</v>
      </c>
      <c r="K584">
        <v>50</v>
      </c>
      <c r="L584">
        <v>0.3</v>
      </c>
      <c r="M584">
        <v>50.1</v>
      </c>
      <c r="N584">
        <v>4.0000000000000002E-4</v>
      </c>
      <c r="O584">
        <v>0</v>
      </c>
      <c r="P584">
        <v>0</v>
      </c>
      <c r="Q584">
        <v>0</v>
      </c>
      <c r="R584">
        <v>-1.1000000000000001E-3</v>
      </c>
      <c r="S584">
        <v>4</v>
      </c>
      <c r="T584">
        <v>4</v>
      </c>
      <c r="U584">
        <v>0</v>
      </c>
      <c r="V584" t="s">
        <v>22</v>
      </c>
      <c r="W584">
        <v>4.1499999999999999E-5</v>
      </c>
      <c r="X584">
        <v>0</v>
      </c>
    </row>
    <row r="585" spans="1:24" x14ac:dyDescent="0.25">
      <c r="A585">
        <v>7.4230000000000004E-2</v>
      </c>
      <c r="B585" s="1">
        <v>45380.518495370372</v>
      </c>
      <c r="C585">
        <v>0</v>
      </c>
      <c r="D585">
        <v>0</v>
      </c>
      <c r="E585">
        <v>0</v>
      </c>
      <c r="F585">
        <v>-4.0000000000000002E-4</v>
      </c>
      <c r="G585">
        <v>100</v>
      </c>
      <c r="H585">
        <v>3</v>
      </c>
      <c r="I585">
        <v>100</v>
      </c>
      <c r="J585">
        <v>4.0000000000000002E-4</v>
      </c>
      <c r="K585">
        <v>50</v>
      </c>
      <c r="L585">
        <v>0.3</v>
      </c>
      <c r="M585">
        <v>50.1</v>
      </c>
      <c r="N585">
        <v>-4.0000000000000002E-4</v>
      </c>
      <c r="O585">
        <v>0</v>
      </c>
      <c r="P585">
        <v>0</v>
      </c>
      <c r="Q585">
        <v>0</v>
      </c>
      <c r="R585">
        <v>-1.1000000000000001E-3</v>
      </c>
      <c r="S585">
        <v>4</v>
      </c>
      <c r="T585">
        <v>4</v>
      </c>
      <c r="U585">
        <v>0</v>
      </c>
      <c r="V585" t="s">
        <v>22</v>
      </c>
      <c r="W585">
        <v>4.1499999999999999E-5</v>
      </c>
      <c r="X585">
        <v>0</v>
      </c>
    </row>
    <row r="586" spans="1:24" x14ac:dyDescent="0.25">
      <c r="A586">
        <v>7.4370000000000006E-2</v>
      </c>
      <c r="B586" s="1">
        <v>45380.518506944441</v>
      </c>
      <c r="C586">
        <v>0</v>
      </c>
      <c r="D586">
        <v>0</v>
      </c>
      <c r="E586">
        <v>0</v>
      </c>
      <c r="F586">
        <v>-4.0000000000000002E-4</v>
      </c>
      <c r="G586">
        <v>100</v>
      </c>
      <c r="H586">
        <v>3</v>
      </c>
      <c r="I586">
        <v>100</v>
      </c>
      <c r="J586">
        <v>0</v>
      </c>
      <c r="K586">
        <v>50</v>
      </c>
      <c r="L586">
        <v>0.3</v>
      </c>
      <c r="M586">
        <v>50.1</v>
      </c>
      <c r="N586">
        <v>1.1000000000000001E-3</v>
      </c>
      <c r="O586">
        <v>0</v>
      </c>
      <c r="P586">
        <v>0</v>
      </c>
      <c r="Q586">
        <v>0</v>
      </c>
      <c r="R586">
        <v>-1.1000000000000001E-3</v>
      </c>
      <c r="S586">
        <v>4</v>
      </c>
      <c r="T586">
        <v>4</v>
      </c>
      <c r="U586">
        <v>0</v>
      </c>
      <c r="V586" t="s">
        <v>22</v>
      </c>
      <c r="W586">
        <v>4.1300000000000001E-5</v>
      </c>
      <c r="X586">
        <v>0</v>
      </c>
    </row>
    <row r="587" spans="1:24" x14ac:dyDescent="0.25">
      <c r="A587">
        <v>7.4510000000000007E-2</v>
      </c>
      <c r="B587" s="1">
        <v>45380.518506944441</v>
      </c>
      <c r="C587">
        <v>0</v>
      </c>
      <c r="D587">
        <v>0</v>
      </c>
      <c r="E587">
        <v>0</v>
      </c>
      <c r="F587">
        <v>4.0000000000000002E-4</v>
      </c>
      <c r="G587">
        <v>100</v>
      </c>
      <c r="H587">
        <v>3</v>
      </c>
      <c r="I587">
        <v>100.1</v>
      </c>
      <c r="J587">
        <v>1.1000000000000001E-3</v>
      </c>
      <c r="K587">
        <v>50</v>
      </c>
      <c r="L587">
        <v>0.3</v>
      </c>
      <c r="M587">
        <v>50.1</v>
      </c>
      <c r="N587">
        <v>6.9999999999999999E-4</v>
      </c>
      <c r="O587">
        <v>0</v>
      </c>
      <c r="P587">
        <v>0</v>
      </c>
      <c r="Q587">
        <v>0</v>
      </c>
      <c r="R587">
        <v>-1.4E-3</v>
      </c>
      <c r="S587">
        <v>4</v>
      </c>
      <c r="T587">
        <v>4</v>
      </c>
      <c r="U587">
        <v>0</v>
      </c>
      <c r="V587" t="s">
        <v>22</v>
      </c>
      <c r="W587">
        <v>4.1300000000000001E-5</v>
      </c>
      <c r="X587">
        <v>0</v>
      </c>
    </row>
    <row r="588" spans="1:24" x14ac:dyDescent="0.25">
      <c r="A588">
        <v>7.4639999999999998E-2</v>
      </c>
      <c r="B588" s="1">
        <v>45380.518518518518</v>
      </c>
      <c r="C588">
        <v>0</v>
      </c>
      <c r="D588">
        <v>0</v>
      </c>
      <c r="E588">
        <v>0</v>
      </c>
      <c r="F588">
        <v>6.9999999999999999E-4</v>
      </c>
      <c r="G588">
        <v>100</v>
      </c>
      <c r="H588">
        <v>3</v>
      </c>
      <c r="I588">
        <v>100</v>
      </c>
      <c r="J588">
        <v>0</v>
      </c>
      <c r="K588">
        <v>50</v>
      </c>
      <c r="L588">
        <v>0.3</v>
      </c>
      <c r="M588">
        <v>50.1</v>
      </c>
      <c r="N588">
        <v>4.0000000000000002E-4</v>
      </c>
      <c r="O588">
        <v>0</v>
      </c>
      <c r="P588">
        <v>0</v>
      </c>
      <c r="Q588">
        <v>0</v>
      </c>
      <c r="R588">
        <v>-6.9999999999999999E-4</v>
      </c>
      <c r="S588">
        <v>4</v>
      </c>
      <c r="T588">
        <v>4</v>
      </c>
      <c r="U588">
        <v>0</v>
      </c>
      <c r="V588" t="s">
        <v>22</v>
      </c>
      <c r="W588">
        <v>4.1199999999999999E-5</v>
      </c>
      <c r="X588">
        <v>0</v>
      </c>
    </row>
    <row r="589" spans="1:24" x14ac:dyDescent="0.25">
      <c r="A589">
        <v>7.4779999999999999E-2</v>
      </c>
      <c r="B589" s="1">
        <v>45380.518518518518</v>
      </c>
      <c r="C589">
        <v>0</v>
      </c>
      <c r="D589">
        <v>0</v>
      </c>
      <c r="E589">
        <v>0</v>
      </c>
      <c r="F589">
        <v>4.0000000000000002E-4</v>
      </c>
      <c r="G589">
        <v>100</v>
      </c>
      <c r="H589">
        <v>3</v>
      </c>
      <c r="I589">
        <v>100.1</v>
      </c>
      <c r="J589">
        <v>-4.0000000000000002E-4</v>
      </c>
      <c r="K589">
        <v>50</v>
      </c>
      <c r="L589">
        <v>0.3</v>
      </c>
      <c r="M589">
        <v>50.1</v>
      </c>
      <c r="N589">
        <v>4.0000000000000002E-4</v>
      </c>
      <c r="O589">
        <v>0</v>
      </c>
      <c r="P589">
        <v>0</v>
      </c>
      <c r="Q589">
        <v>0</v>
      </c>
      <c r="R589">
        <v>-6.9999999999999999E-4</v>
      </c>
      <c r="S589">
        <v>4</v>
      </c>
      <c r="T589">
        <v>4</v>
      </c>
      <c r="U589">
        <v>0</v>
      </c>
      <c r="V589" t="s">
        <v>22</v>
      </c>
      <c r="W589">
        <v>4.1199999999999999E-5</v>
      </c>
      <c r="X589">
        <v>0</v>
      </c>
    </row>
    <row r="590" spans="1:24" x14ac:dyDescent="0.25">
      <c r="A590">
        <v>7.492E-2</v>
      </c>
      <c r="B590" s="1">
        <v>45380.518530092595</v>
      </c>
      <c r="C590">
        <v>0</v>
      </c>
      <c r="D590">
        <v>0</v>
      </c>
      <c r="E590">
        <v>0</v>
      </c>
      <c r="F590">
        <v>-4.0000000000000002E-4</v>
      </c>
      <c r="G590">
        <v>100</v>
      </c>
      <c r="H590">
        <v>3</v>
      </c>
      <c r="I590">
        <v>100</v>
      </c>
      <c r="J590">
        <v>4.0000000000000002E-4</v>
      </c>
      <c r="K590">
        <v>50</v>
      </c>
      <c r="L590">
        <v>0.3</v>
      </c>
      <c r="M590">
        <v>50.1</v>
      </c>
      <c r="N590">
        <v>0</v>
      </c>
      <c r="O590">
        <v>0</v>
      </c>
      <c r="P590">
        <v>0</v>
      </c>
      <c r="Q590">
        <v>0</v>
      </c>
      <c r="R590">
        <v>-1.1000000000000001E-3</v>
      </c>
      <c r="S590">
        <v>4</v>
      </c>
      <c r="T590">
        <v>4</v>
      </c>
      <c r="U590">
        <v>0</v>
      </c>
      <c r="V590" t="s">
        <v>22</v>
      </c>
      <c r="W590">
        <v>4.1100000000000003E-5</v>
      </c>
      <c r="X590">
        <v>0</v>
      </c>
    </row>
    <row r="591" spans="1:24" x14ac:dyDescent="0.25">
      <c r="A591">
        <v>7.5060000000000002E-2</v>
      </c>
      <c r="B591" s="1">
        <v>45380.518530092595</v>
      </c>
      <c r="C591">
        <v>0</v>
      </c>
      <c r="D591">
        <v>0</v>
      </c>
      <c r="E591">
        <v>0</v>
      </c>
      <c r="F591">
        <v>-4.0000000000000002E-4</v>
      </c>
      <c r="G591">
        <v>100</v>
      </c>
      <c r="H591">
        <v>3</v>
      </c>
      <c r="I591">
        <v>100</v>
      </c>
      <c r="J591">
        <v>4.0000000000000002E-4</v>
      </c>
      <c r="K591">
        <v>50</v>
      </c>
      <c r="L591">
        <v>0.3</v>
      </c>
      <c r="M591">
        <v>50.1</v>
      </c>
      <c r="N591">
        <v>4.0000000000000002E-4</v>
      </c>
      <c r="O591">
        <v>0</v>
      </c>
      <c r="P591">
        <v>0</v>
      </c>
      <c r="Q591">
        <v>0</v>
      </c>
      <c r="R591">
        <v>-1.1000000000000001E-3</v>
      </c>
      <c r="S591">
        <v>4</v>
      </c>
      <c r="T591">
        <v>4</v>
      </c>
      <c r="U591">
        <v>0</v>
      </c>
      <c r="V591" t="s">
        <v>22</v>
      </c>
      <c r="W591">
        <v>4.1100000000000003E-5</v>
      </c>
      <c r="X591">
        <v>0</v>
      </c>
    </row>
    <row r="592" spans="1:24" x14ac:dyDescent="0.25">
      <c r="A592">
        <v>7.5200000000000003E-2</v>
      </c>
      <c r="B592" s="1">
        <v>45380.518541666665</v>
      </c>
      <c r="C592">
        <v>0</v>
      </c>
      <c r="D592">
        <v>0</v>
      </c>
      <c r="E592">
        <v>0</v>
      </c>
      <c r="F592">
        <v>4.0000000000000002E-4</v>
      </c>
      <c r="G592">
        <v>100</v>
      </c>
      <c r="H592">
        <v>3</v>
      </c>
      <c r="I592">
        <v>100.1</v>
      </c>
      <c r="J592">
        <v>4.0000000000000002E-4</v>
      </c>
      <c r="K592">
        <v>50</v>
      </c>
      <c r="L592">
        <v>0.3</v>
      </c>
      <c r="M592">
        <v>50.1</v>
      </c>
      <c r="N592">
        <v>1.1000000000000001E-3</v>
      </c>
      <c r="O592">
        <v>0</v>
      </c>
      <c r="P592">
        <v>0</v>
      </c>
      <c r="Q592">
        <v>0</v>
      </c>
      <c r="R592">
        <v>-4.0000000000000002E-4</v>
      </c>
      <c r="S592">
        <v>4</v>
      </c>
      <c r="T592">
        <v>4</v>
      </c>
      <c r="U592">
        <v>0</v>
      </c>
      <c r="V592" t="s">
        <v>22</v>
      </c>
      <c r="W592">
        <v>4.0899999999999998E-5</v>
      </c>
      <c r="X592">
        <v>0</v>
      </c>
    </row>
    <row r="593" spans="1:24" x14ac:dyDescent="0.25">
      <c r="A593">
        <v>7.5340000000000004E-2</v>
      </c>
      <c r="B593" s="1">
        <v>45380.518541666665</v>
      </c>
      <c r="C593">
        <v>0</v>
      </c>
      <c r="D593">
        <v>0</v>
      </c>
      <c r="E593">
        <v>0</v>
      </c>
      <c r="F593">
        <v>0</v>
      </c>
      <c r="G593">
        <v>100</v>
      </c>
      <c r="H593">
        <v>3</v>
      </c>
      <c r="I593">
        <v>100</v>
      </c>
      <c r="J593">
        <v>-6.9999999999999999E-4</v>
      </c>
      <c r="K593">
        <v>50</v>
      </c>
      <c r="L593">
        <v>0.3</v>
      </c>
      <c r="M593">
        <v>50.1</v>
      </c>
      <c r="N593">
        <v>-4.0000000000000002E-4</v>
      </c>
      <c r="O593">
        <v>0</v>
      </c>
      <c r="P593">
        <v>0</v>
      </c>
      <c r="Q593">
        <v>0</v>
      </c>
      <c r="R593">
        <v>-4.0000000000000002E-4</v>
      </c>
      <c r="S593">
        <v>4</v>
      </c>
      <c r="T593">
        <v>4</v>
      </c>
      <c r="U593">
        <v>0</v>
      </c>
      <c r="V593" t="s">
        <v>22</v>
      </c>
      <c r="W593">
        <v>4.0899999999999998E-5</v>
      </c>
      <c r="X593">
        <v>0</v>
      </c>
    </row>
    <row r="594" spans="1:24" x14ac:dyDescent="0.25">
      <c r="A594">
        <v>7.5480000000000005E-2</v>
      </c>
      <c r="B594" s="1">
        <v>45380.518553240741</v>
      </c>
      <c r="C594">
        <v>0</v>
      </c>
      <c r="D594">
        <v>0</v>
      </c>
      <c r="E594">
        <v>0</v>
      </c>
      <c r="F594">
        <v>-6.9999999999999999E-4</v>
      </c>
      <c r="G594">
        <v>100</v>
      </c>
      <c r="H594">
        <v>3</v>
      </c>
      <c r="I594">
        <v>100</v>
      </c>
      <c r="J594">
        <v>-1.1000000000000001E-3</v>
      </c>
      <c r="K594">
        <v>50</v>
      </c>
      <c r="L594">
        <v>0.3</v>
      </c>
      <c r="M594">
        <v>50.1</v>
      </c>
      <c r="N594">
        <v>6.9999999999999999E-4</v>
      </c>
      <c r="O594">
        <v>0</v>
      </c>
      <c r="P594">
        <v>0</v>
      </c>
      <c r="Q594">
        <v>0</v>
      </c>
      <c r="R594">
        <v>0</v>
      </c>
      <c r="S594">
        <v>4</v>
      </c>
      <c r="T594">
        <v>4</v>
      </c>
      <c r="U594">
        <v>0</v>
      </c>
      <c r="V594" t="s">
        <v>22</v>
      </c>
      <c r="W594">
        <v>4.0800000000000002E-5</v>
      </c>
      <c r="X594">
        <v>0</v>
      </c>
    </row>
    <row r="595" spans="1:24" x14ac:dyDescent="0.25">
      <c r="A595">
        <v>7.5620000000000007E-2</v>
      </c>
      <c r="B595" s="1">
        <v>45380.518553240741</v>
      </c>
      <c r="C595">
        <v>0</v>
      </c>
      <c r="D595">
        <v>0</v>
      </c>
      <c r="E595">
        <v>0</v>
      </c>
      <c r="F595">
        <v>0</v>
      </c>
      <c r="G595">
        <v>100</v>
      </c>
      <c r="H595">
        <v>3</v>
      </c>
      <c r="I595">
        <v>100</v>
      </c>
      <c r="J595">
        <v>-4.0000000000000002E-4</v>
      </c>
      <c r="K595">
        <v>50</v>
      </c>
      <c r="L595">
        <v>0.3</v>
      </c>
      <c r="M595">
        <v>50.1</v>
      </c>
      <c r="N595">
        <v>0</v>
      </c>
      <c r="O595">
        <v>0</v>
      </c>
      <c r="P595">
        <v>0</v>
      </c>
      <c r="Q595">
        <v>0</v>
      </c>
      <c r="R595">
        <v>-1.1000000000000001E-3</v>
      </c>
      <c r="S595">
        <v>4</v>
      </c>
      <c r="T595">
        <v>4</v>
      </c>
      <c r="U595">
        <v>0</v>
      </c>
      <c r="V595" t="s">
        <v>22</v>
      </c>
      <c r="W595">
        <v>4.0800000000000002E-5</v>
      </c>
      <c r="X595">
        <v>0</v>
      </c>
    </row>
    <row r="596" spans="1:24" x14ac:dyDescent="0.25">
      <c r="A596">
        <v>7.5759999999999994E-2</v>
      </c>
      <c r="B596" s="1">
        <v>45380.518564814818</v>
      </c>
      <c r="C596">
        <v>0</v>
      </c>
      <c r="D596">
        <v>0</v>
      </c>
      <c r="E596">
        <v>0</v>
      </c>
      <c r="F596">
        <v>-1.1000000000000001E-3</v>
      </c>
      <c r="G596">
        <v>100</v>
      </c>
      <c r="H596">
        <v>3</v>
      </c>
      <c r="I596">
        <v>100</v>
      </c>
      <c r="J596">
        <v>0</v>
      </c>
      <c r="K596">
        <v>50</v>
      </c>
      <c r="L596">
        <v>0.3</v>
      </c>
      <c r="M596">
        <v>50.1</v>
      </c>
      <c r="N596">
        <v>0</v>
      </c>
      <c r="O596">
        <v>0</v>
      </c>
      <c r="P596">
        <v>0</v>
      </c>
      <c r="Q596">
        <v>0</v>
      </c>
      <c r="R596">
        <v>-1.1000000000000001E-3</v>
      </c>
      <c r="S596">
        <v>4</v>
      </c>
      <c r="T596">
        <v>4</v>
      </c>
      <c r="U596">
        <v>0</v>
      </c>
      <c r="V596" t="s">
        <v>22</v>
      </c>
      <c r="W596">
        <v>4.0800000000000002E-5</v>
      </c>
      <c r="X596">
        <v>0</v>
      </c>
    </row>
    <row r="597" spans="1:24" x14ac:dyDescent="0.25">
      <c r="A597">
        <v>7.5889999999999999E-2</v>
      </c>
      <c r="B597" s="1">
        <v>45380.518564814818</v>
      </c>
      <c r="C597">
        <v>0</v>
      </c>
      <c r="D597">
        <v>0</v>
      </c>
      <c r="E597">
        <v>0</v>
      </c>
      <c r="F597">
        <v>0</v>
      </c>
      <c r="G597">
        <v>100</v>
      </c>
      <c r="H597">
        <v>3</v>
      </c>
      <c r="I597">
        <v>100</v>
      </c>
      <c r="J597">
        <v>0</v>
      </c>
      <c r="K597">
        <v>50</v>
      </c>
      <c r="L597">
        <v>0.3</v>
      </c>
      <c r="M597">
        <v>50.1</v>
      </c>
      <c r="N597">
        <v>4.0000000000000002E-4</v>
      </c>
      <c r="O597">
        <v>0</v>
      </c>
      <c r="P597">
        <v>0</v>
      </c>
      <c r="Q597">
        <v>0</v>
      </c>
      <c r="R597">
        <v>-4.0000000000000002E-4</v>
      </c>
      <c r="S597">
        <v>4</v>
      </c>
      <c r="T597">
        <v>4</v>
      </c>
      <c r="U597">
        <v>0</v>
      </c>
      <c r="V597" t="s">
        <v>22</v>
      </c>
      <c r="W597">
        <v>4.0800000000000002E-5</v>
      </c>
      <c r="X597">
        <v>0</v>
      </c>
    </row>
    <row r="598" spans="1:24" x14ac:dyDescent="0.25">
      <c r="A598">
        <v>7.603E-2</v>
      </c>
      <c r="B598" s="1">
        <v>45380.518576388888</v>
      </c>
      <c r="C598">
        <v>0</v>
      </c>
      <c r="D598">
        <v>0</v>
      </c>
      <c r="E598">
        <v>0</v>
      </c>
      <c r="F598">
        <v>-4.0000000000000002E-4</v>
      </c>
      <c r="G598">
        <v>100</v>
      </c>
      <c r="H598">
        <v>3</v>
      </c>
      <c r="I598">
        <v>100.1</v>
      </c>
      <c r="J598">
        <v>-4.0000000000000002E-4</v>
      </c>
      <c r="K598">
        <v>50</v>
      </c>
      <c r="L598">
        <v>0.3</v>
      </c>
      <c r="M598">
        <v>50.1</v>
      </c>
      <c r="N598">
        <v>4.0000000000000002E-4</v>
      </c>
      <c r="O598">
        <v>0</v>
      </c>
      <c r="P598">
        <v>0</v>
      </c>
      <c r="Q598">
        <v>0</v>
      </c>
      <c r="R598">
        <v>-1.1000000000000001E-3</v>
      </c>
      <c r="S598">
        <v>4</v>
      </c>
      <c r="T598">
        <v>4</v>
      </c>
      <c r="U598">
        <v>0</v>
      </c>
      <c r="V598" t="s">
        <v>22</v>
      </c>
      <c r="W598">
        <v>4.07E-5</v>
      </c>
      <c r="X598">
        <v>0</v>
      </c>
    </row>
    <row r="599" spans="1:24" x14ac:dyDescent="0.25">
      <c r="A599">
        <v>7.6170000000000002E-2</v>
      </c>
      <c r="B599" s="1">
        <v>45380.518576388888</v>
      </c>
      <c r="C599">
        <v>0</v>
      </c>
      <c r="D599">
        <v>0</v>
      </c>
      <c r="E599">
        <v>0</v>
      </c>
      <c r="F599">
        <v>4.0000000000000002E-4</v>
      </c>
      <c r="G599">
        <v>100</v>
      </c>
      <c r="H599">
        <v>3</v>
      </c>
      <c r="I599">
        <v>100.1</v>
      </c>
      <c r="J599">
        <v>-4.0000000000000002E-4</v>
      </c>
      <c r="K599">
        <v>50</v>
      </c>
      <c r="L599">
        <v>0.3</v>
      </c>
      <c r="M599">
        <v>50.1</v>
      </c>
      <c r="N599">
        <v>-1.4E-3</v>
      </c>
      <c r="O599">
        <v>0</v>
      </c>
      <c r="P599">
        <v>0</v>
      </c>
      <c r="Q599">
        <v>0</v>
      </c>
      <c r="R599">
        <v>-1.4E-3</v>
      </c>
      <c r="S599">
        <v>4</v>
      </c>
      <c r="T599">
        <v>4</v>
      </c>
      <c r="U599">
        <v>0</v>
      </c>
      <c r="V599" t="s">
        <v>22</v>
      </c>
      <c r="W599">
        <v>4.07E-5</v>
      </c>
      <c r="X599">
        <v>0</v>
      </c>
    </row>
    <row r="600" spans="1:24" x14ac:dyDescent="0.25">
      <c r="A600">
        <v>7.6310000000000003E-2</v>
      </c>
      <c r="B600" s="1">
        <v>45380.518587962964</v>
      </c>
      <c r="C600">
        <v>0</v>
      </c>
      <c r="D600">
        <v>0</v>
      </c>
      <c r="E600">
        <v>0</v>
      </c>
      <c r="F600">
        <v>-4.0000000000000002E-4</v>
      </c>
      <c r="G600">
        <v>100</v>
      </c>
      <c r="H600">
        <v>3</v>
      </c>
      <c r="I600">
        <v>100</v>
      </c>
      <c r="J600">
        <v>4.0000000000000002E-4</v>
      </c>
      <c r="K600">
        <v>50</v>
      </c>
      <c r="L600">
        <v>0.3</v>
      </c>
      <c r="M600">
        <v>50.1</v>
      </c>
      <c r="N600">
        <v>0</v>
      </c>
      <c r="O600">
        <v>0</v>
      </c>
      <c r="P600">
        <v>0</v>
      </c>
      <c r="Q600">
        <v>0</v>
      </c>
      <c r="R600">
        <v>-6.9999999999999999E-4</v>
      </c>
      <c r="S600">
        <v>4</v>
      </c>
      <c r="T600">
        <v>4</v>
      </c>
      <c r="U600">
        <v>0</v>
      </c>
      <c r="V600" t="s">
        <v>22</v>
      </c>
      <c r="W600">
        <v>4.0599999999999998E-5</v>
      </c>
      <c r="X600">
        <v>0</v>
      </c>
    </row>
    <row r="601" spans="1:24" x14ac:dyDescent="0.25">
      <c r="A601">
        <v>7.6450000000000004E-2</v>
      </c>
      <c r="B601" s="1">
        <v>45380.518587962964</v>
      </c>
      <c r="C601">
        <v>0</v>
      </c>
      <c r="D601">
        <v>0</v>
      </c>
      <c r="E601">
        <v>0</v>
      </c>
      <c r="F601">
        <v>-6.9999999999999999E-4</v>
      </c>
      <c r="G601">
        <v>100</v>
      </c>
      <c r="H601">
        <v>3</v>
      </c>
      <c r="I601">
        <v>100</v>
      </c>
      <c r="J601">
        <v>0</v>
      </c>
      <c r="K601">
        <v>50</v>
      </c>
      <c r="L601">
        <v>0.3</v>
      </c>
      <c r="M601">
        <v>50.1</v>
      </c>
      <c r="N601">
        <v>-4.0000000000000002E-4</v>
      </c>
      <c r="O601">
        <v>0</v>
      </c>
      <c r="P601">
        <v>0</v>
      </c>
      <c r="Q601">
        <v>0</v>
      </c>
      <c r="R601">
        <v>-1.1000000000000001E-3</v>
      </c>
      <c r="S601">
        <v>4</v>
      </c>
      <c r="T601">
        <v>4</v>
      </c>
      <c r="U601">
        <v>0</v>
      </c>
      <c r="V601" t="s">
        <v>22</v>
      </c>
      <c r="W601">
        <v>4.0599999999999998E-5</v>
      </c>
      <c r="X601">
        <v>0</v>
      </c>
    </row>
    <row r="602" spans="1:24" x14ac:dyDescent="0.25">
      <c r="A602">
        <v>7.6590000000000005E-2</v>
      </c>
      <c r="B602" s="1">
        <v>45380.518599537034</v>
      </c>
      <c r="C602">
        <v>0</v>
      </c>
      <c r="D602">
        <v>0</v>
      </c>
      <c r="E602">
        <v>0</v>
      </c>
      <c r="F602">
        <v>6.9999999999999999E-4</v>
      </c>
      <c r="G602">
        <v>100</v>
      </c>
      <c r="H602">
        <v>3</v>
      </c>
      <c r="I602">
        <v>100</v>
      </c>
      <c r="J602">
        <v>0</v>
      </c>
      <c r="K602">
        <v>50</v>
      </c>
      <c r="L602">
        <v>0.3</v>
      </c>
      <c r="M602">
        <v>50.1</v>
      </c>
      <c r="N602">
        <v>6.9999999999999999E-4</v>
      </c>
      <c r="O602">
        <v>0</v>
      </c>
      <c r="P602">
        <v>0</v>
      </c>
      <c r="Q602">
        <v>0</v>
      </c>
      <c r="R602">
        <v>-1.1000000000000001E-3</v>
      </c>
      <c r="S602">
        <v>4</v>
      </c>
      <c r="T602">
        <v>4</v>
      </c>
      <c r="U602">
        <v>0</v>
      </c>
      <c r="V602" t="s">
        <v>22</v>
      </c>
      <c r="W602">
        <v>4.0599999999999998E-5</v>
      </c>
      <c r="X602">
        <v>0</v>
      </c>
    </row>
    <row r="603" spans="1:24" x14ac:dyDescent="0.25">
      <c r="A603">
        <v>7.6730000000000007E-2</v>
      </c>
      <c r="B603" s="1">
        <v>45380.518599537034</v>
      </c>
      <c r="C603">
        <v>0</v>
      </c>
      <c r="D603">
        <v>0</v>
      </c>
      <c r="E603">
        <v>0</v>
      </c>
      <c r="F603">
        <v>1.1000000000000001E-3</v>
      </c>
      <c r="G603">
        <v>100</v>
      </c>
      <c r="H603">
        <v>3</v>
      </c>
      <c r="I603">
        <v>100</v>
      </c>
      <c r="J603">
        <v>-4.0000000000000002E-4</v>
      </c>
      <c r="K603">
        <v>50</v>
      </c>
      <c r="L603">
        <v>0.3</v>
      </c>
      <c r="M603">
        <v>50.1</v>
      </c>
      <c r="N603">
        <v>-4.0000000000000002E-4</v>
      </c>
      <c r="O603">
        <v>0</v>
      </c>
      <c r="P603">
        <v>0</v>
      </c>
      <c r="Q603">
        <v>0</v>
      </c>
      <c r="R603">
        <v>-6.9999999999999999E-4</v>
      </c>
      <c r="S603">
        <v>4</v>
      </c>
      <c r="T603">
        <v>4</v>
      </c>
      <c r="U603">
        <v>0</v>
      </c>
      <c r="V603" t="s">
        <v>22</v>
      </c>
      <c r="W603">
        <v>4.0599999999999998E-5</v>
      </c>
      <c r="X603">
        <v>0</v>
      </c>
    </row>
    <row r="604" spans="1:24" x14ac:dyDescent="0.25">
      <c r="A604">
        <v>7.6869999999999994E-2</v>
      </c>
      <c r="B604" s="1">
        <v>45380.518611111111</v>
      </c>
      <c r="C604">
        <v>0</v>
      </c>
      <c r="D604">
        <v>0</v>
      </c>
      <c r="E604">
        <v>0</v>
      </c>
      <c r="F604">
        <v>4.0000000000000002E-4</v>
      </c>
      <c r="G604">
        <v>100</v>
      </c>
      <c r="H604">
        <v>3</v>
      </c>
      <c r="I604">
        <v>100</v>
      </c>
      <c r="J604">
        <v>-4.0000000000000002E-4</v>
      </c>
      <c r="K604">
        <v>50</v>
      </c>
      <c r="L604">
        <v>0.3</v>
      </c>
      <c r="M604">
        <v>50.1</v>
      </c>
      <c r="N604">
        <v>4.0000000000000002E-4</v>
      </c>
      <c r="O604">
        <v>0</v>
      </c>
      <c r="P604">
        <v>0</v>
      </c>
      <c r="Q604">
        <v>0</v>
      </c>
      <c r="R604">
        <v>-1.1000000000000001E-3</v>
      </c>
      <c r="S604">
        <v>4</v>
      </c>
      <c r="T604">
        <v>4</v>
      </c>
      <c r="U604">
        <v>0</v>
      </c>
      <c r="V604" t="s">
        <v>22</v>
      </c>
      <c r="W604">
        <v>4.0599999999999998E-5</v>
      </c>
      <c r="X604">
        <v>0</v>
      </c>
    </row>
    <row r="605" spans="1:24" x14ac:dyDescent="0.25">
      <c r="A605">
        <v>7.7009999999999995E-2</v>
      </c>
      <c r="B605" s="1">
        <v>45380.518611111111</v>
      </c>
      <c r="C605">
        <v>0</v>
      </c>
      <c r="D605">
        <v>0</v>
      </c>
      <c r="E605">
        <v>0</v>
      </c>
      <c r="F605">
        <v>-4.0000000000000002E-4</v>
      </c>
      <c r="G605">
        <v>100</v>
      </c>
      <c r="H605">
        <v>3</v>
      </c>
      <c r="I605">
        <v>100</v>
      </c>
      <c r="J605">
        <v>6.9999999999999999E-4</v>
      </c>
      <c r="K605">
        <v>50</v>
      </c>
      <c r="L605">
        <v>0.3</v>
      </c>
      <c r="M605">
        <v>50.1</v>
      </c>
      <c r="N605">
        <v>4.0000000000000002E-4</v>
      </c>
      <c r="O605">
        <v>0</v>
      </c>
      <c r="P605">
        <v>0</v>
      </c>
      <c r="Q605">
        <v>0</v>
      </c>
      <c r="R605">
        <v>-4.0000000000000002E-4</v>
      </c>
      <c r="S605">
        <v>4</v>
      </c>
      <c r="T605">
        <v>4</v>
      </c>
      <c r="U605">
        <v>0</v>
      </c>
      <c r="V605" t="s">
        <v>22</v>
      </c>
      <c r="W605">
        <v>4.0599999999999998E-5</v>
      </c>
      <c r="X605">
        <v>0</v>
      </c>
    </row>
    <row r="606" spans="1:24" x14ac:dyDescent="0.25">
      <c r="A606">
        <v>7.714E-2</v>
      </c>
      <c r="B606" s="1">
        <v>45380.518622685187</v>
      </c>
      <c r="C606">
        <v>0</v>
      </c>
      <c r="D606">
        <v>0</v>
      </c>
      <c r="E606">
        <v>0</v>
      </c>
      <c r="F606">
        <v>4.0000000000000002E-4</v>
      </c>
      <c r="G606">
        <v>100</v>
      </c>
      <c r="H606">
        <v>3</v>
      </c>
      <c r="I606">
        <v>100.1</v>
      </c>
      <c r="J606">
        <v>-4.0000000000000002E-4</v>
      </c>
      <c r="K606">
        <v>50</v>
      </c>
      <c r="L606">
        <v>0.3</v>
      </c>
      <c r="M606">
        <v>50.1</v>
      </c>
      <c r="N606">
        <v>-4.0000000000000002E-4</v>
      </c>
      <c r="O606">
        <v>0</v>
      </c>
      <c r="P606">
        <v>0</v>
      </c>
      <c r="Q606">
        <v>0</v>
      </c>
      <c r="R606">
        <v>-1.1000000000000001E-3</v>
      </c>
      <c r="S606">
        <v>4</v>
      </c>
      <c r="T606">
        <v>4</v>
      </c>
      <c r="U606">
        <v>0</v>
      </c>
      <c r="V606" t="s">
        <v>22</v>
      </c>
      <c r="W606">
        <v>4.0500000000000002E-5</v>
      </c>
      <c r="X606">
        <v>0</v>
      </c>
    </row>
    <row r="607" spans="1:24" x14ac:dyDescent="0.25">
      <c r="A607">
        <v>7.7280000000000001E-2</v>
      </c>
      <c r="B607" s="1">
        <v>45380.518622685187</v>
      </c>
      <c r="C607">
        <v>0</v>
      </c>
      <c r="D607">
        <v>0</v>
      </c>
      <c r="E607">
        <v>0</v>
      </c>
      <c r="F607">
        <v>0</v>
      </c>
      <c r="G607">
        <v>100</v>
      </c>
      <c r="H607">
        <v>3</v>
      </c>
      <c r="I607">
        <v>100</v>
      </c>
      <c r="J607">
        <v>-4.0000000000000002E-4</v>
      </c>
      <c r="K607">
        <v>50</v>
      </c>
      <c r="L607">
        <v>0.3</v>
      </c>
      <c r="M607">
        <v>50.1</v>
      </c>
      <c r="N607">
        <v>0</v>
      </c>
      <c r="O607">
        <v>0</v>
      </c>
      <c r="P607">
        <v>0</v>
      </c>
      <c r="Q607">
        <v>0</v>
      </c>
      <c r="R607">
        <v>-1.4E-3</v>
      </c>
      <c r="S607">
        <v>4</v>
      </c>
      <c r="T607">
        <v>4</v>
      </c>
      <c r="U607">
        <v>0</v>
      </c>
      <c r="V607" t="s">
        <v>22</v>
      </c>
      <c r="W607">
        <v>4.0500000000000002E-5</v>
      </c>
      <c r="X607">
        <v>0</v>
      </c>
    </row>
    <row r="608" spans="1:24" x14ac:dyDescent="0.25">
      <c r="A608">
        <v>7.7420000000000003E-2</v>
      </c>
      <c r="B608" s="1">
        <v>45380.518634259257</v>
      </c>
      <c r="C608">
        <v>0</v>
      </c>
      <c r="D608">
        <v>0</v>
      </c>
      <c r="E608">
        <v>0</v>
      </c>
      <c r="F608">
        <v>0</v>
      </c>
      <c r="G608">
        <v>100</v>
      </c>
      <c r="H608">
        <v>3</v>
      </c>
      <c r="I608">
        <v>100</v>
      </c>
      <c r="J608">
        <v>0</v>
      </c>
      <c r="K608">
        <v>50</v>
      </c>
      <c r="L608">
        <v>0.3</v>
      </c>
      <c r="M608">
        <v>50.1</v>
      </c>
      <c r="N608">
        <v>4.0000000000000002E-4</v>
      </c>
      <c r="O608">
        <v>0</v>
      </c>
      <c r="P608">
        <v>0</v>
      </c>
      <c r="Q608">
        <v>0</v>
      </c>
      <c r="R608">
        <v>-1.1000000000000001E-3</v>
      </c>
      <c r="S608">
        <v>4</v>
      </c>
      <c r="T608">
        <v>4</v>
      </c>
      <c r="U608">
        <v>0</v>
      </c>
      <c r="V608" t="s">
        <v>22</v>
      </c>
      <c r="W608">
        <v>4.0500000000000002E-5</v>
      </c>
      <c r="X608">
        <v>0</v>
      </c>
    </row>
    <row r="609" spans="1:24" x14ac:dyDescent="0.25">
      <c r="A609">
        <v>7.7560000000000004E-2</v>
      </c>
      <c r="B609" s="1">
        <v>45380.518634259257</v>
      </c>
      <c r="C609">
        <v>0</v>
      </c>
      <c r="D609">
        <v>0</v>
      </c>
      <c r="E609">
        <v>0</v>
      </c>
      <c r="F609">
        <v>-4.0000000000000002E-4</v>
      </c>
      <c r="G609">
        <v>100</v>
      </c>
      <c r="H609">
        <v>3</v>
      </c>
      <c r="I609">
        <v>100.1</v>
      </c>
      <c r="J609">
        <v>0</v>
      </c>
      <c r="K609">
        <v>50</v>
      </c>
      <c r="L609">
        <v>0.3</v>
      </c>
      <c r="M609">
        <v>50.1</v>
      </c>
      <c r="N609">
        <v>6.9999999999999999E-4</v>
      </c>
      <c r="O609">
        <v>0</v>
      </c>
      <c r="P609">
        <v>0</v>
      </c>
      <c r="Q609">
        <v>0</v>
      </c>
      <c r="R609">
        <v>-1.1000000000000001E-3</v>
      </c>
      <c r="S609">
        <v>4</v>
      </c>
      <c r="T609">
        <v>4</v>
      </c>
      <c r="U609">
        <v>0</v>
      </c>
      <c r="V609" t="s">
        <v>22</v>
      </c>
      <c r="W609">
        <v>4.0500000000000002E-5</v>
      </c>
      <c r="X609">
        <v>0</v>
      </c>
    </row>
    <row r="610" spans="1:24" x14ac:dyDescent="0.25">
      <c r="A610">
        <v>7.7700000000000005E-2</v>
      </c>
      <c r="B610" s="1">
        <v>45380.518645833334</v>
      </c>
      <c r="C610">
        <v>0</v>
      </c>
      <c r="D610">
        <v>0</v>
      </c>
      <c r="E610">
        <v>0</v>
      </c>
      <c r="F610">
        <v>0</v>
      </c>
      <c r="G610">
        <v>100</v>
      </c>
      <c r="H610">
        <v>3</v>
      </c>
      <c r="I610">
        <v>100</v>
      </c>
      <c r="J610">
        <v>0</v>
      </c>
      <c r="K610">
        <v>50</v>
      </c>
      <c r="L610">
        <v>0.3</v>
      </c>
      <c r="M610">
        <v>50.1</v>
      </c>
      <c r="N610">
        <v>2.0999999999999999E-3</v>
      </c>
      <c r="O610">
        <v>0</v>
      </c>
      <c r="P610">
        <v>0</v>
      </c>
      <c r="Q610">
        <v>0</v>
      </c>
      <c r="R610">
        <v>-1.1000000000000001E-3</v>
      </c>
      <c r="S610">
        <v>4</v>
      </c>
      <c r="T610">
        <v>4</v>
      </c>
      <c r="U610">
        <v>0</v>
      </c>
      <c r="V610" t="s">
        <v>22</v>
      </c>
      <c r="W610">
        <v>4.0500000000000002E-5</v>
      </c>
      <c r="X610">
        <v>0</v>
      </c>
    </row>
    <row r="611" spans="1:24" x14ac:dyDescent="0.25">
      <c r="A611">
        <v>7.7840000000000006E-2</v>
      </c>
      <c r="B611" s="1">
        <v>45380.518645833334</v>
      </c>
      <c r="C611">
        <v>0</v>
      </c>
      <c r="D611">
        <v>0</v>
      </c>
      <c r="E611">
        <v>0</v>
      </c>
      <c r="F611">
        <v>0</v>
      </c>
      <c r="G611">
        <v>100</v>
      </c>
      <c r="H611">
        <v>3</v>
      </c>
      <c r="I611">
        <v>100.1</v>
      </c>
      <c r="J611">
        <v>0</v>
      </c>
      <c r="K611">
        <v>50</v>
      </c>
      <c r="L611">
        <v>0.3</v>
      </c>
      <c r="M611">
        <v>50.1</v>
      </c>
      <c r="N611">
        <v>6.9999999999999999E-4</v>
      </c>
      <c r="O611">
        <v>0</v>
      </c>
      <c r="P611">
        <v>0</v>
      </c>
      <c r="Q611">
        <v>0</v>
      </c>
      <c r="R611">
        <v>-4.0000000000000002E-4</v>
      </c>
      <c r="S611">
        <v>4</v>
      </c>
      <c r="T611">
        <v>4</v>
      </c>
      <c r="U611">
        <v>0</v>
      </c>
      <c r="V611" t="s">
        <v>22</v>
      </c>
      <c r="W611">
        <v>4.0500000000000002E-5</v>
      </c>
      <c r="X611">
        <v>0</v>
      </c>
    </row>
    <row r="612" spans="1:24" x14ac:dyDescent="0.25">
      <c r="A612">
        <v>7.7979999999999994E-2</v>
      </c>
      <c r="B612" s="1">
        <v>45380.518657407411</v>
      </c>
      <c r="C612">
        <v>0</v>
      </c>
      <c r="D612">
        <v>0</v>
      </c>
      <c r="E612">
        <v>0</v>
      </c>
      <c r="F612">
        <v>-4.0000000000000002E-4</v>
      </c>
      <c r="G612">
        <v>100</v>
      </c>
      <c r="H612">
        <v>3</v>
      </c>
      <c r="I612">
        <v>100</v>
      </c>
      <c r="J612">
        <v>-4.0000000000000002E-4</v>
      </c>
      <c r="K612">
        <v>50</v>
      </c>
      <c r="L612">
        <v>0.3</v>
      </c>
      <c r="M612">
        <v>50.1</v>
      </c>
      <c r="N612">
        <v>-6.9999999999999999E-4</v>
      </c>
      <c r="O612">
        <v>0</v>
      </c>
      <c r="P612">
        <v>0</v>
      </c>
      <c r="Q612">
        <v>0</v>
      </c>
      <c r="R612">
        <v>-1.4E-3</v>
      </c>
      <c r="S612">
        <v>4</v>
      </c>
      <c r="T612">
        <v>4</v>
      </c>
      <c r="U612">
        <v>0</v>
      </c>
      <c r="V612" t="s">
        <v>22</v>
      </c>
      <c r="W612">
        <v>4.0500000000000002E-5</v>
      </c>
      <c r="X612">
        <v>0</v>
      </c>
    </row>
    <row r="613" spans="1:24" x14ac:dyDescent="0.25">
      <c r="A613">
        <v>7.8119999999999995E-2</v>
      </c>
      <c r="B613" s="1">
        <v>45380.518657407411</v>
      </c>
      <c r="C613">
        <v>0</v>
      </c>
      <c r="D613">
        <v>0</v>
      </c>
      <c r="E613">
        <v>0</v>
      </c>
      <c r="F613">
        <v>-4.0000000000000002E-4</v>
      </c>
      <c r="G613">
        <v>100</v>
      </c>
      <c r="H613">
        <v>3</v>
      </c>
      <c r="I613">
        <v>100.1</v>
      </c>
      <c r="J613">
        <v>0</v>
      </c>
      <c r="K613">
        <v>50</v>
      </c>
      <c r="L613">
        <v>0.3</v>
      </c>
      <c r="M613">
        <v>50.1</v>
      </c>
      <c r="N613">
        <v>1.1000000000000001E-3</v>
      </c>
      <c r="O613">
        <v>0</v>
      </c>
      <c r="P613">
        <v>0</v>
      </c>
      <c r="Q613">
        <v>0</v>
      </c>
      <c r="R613">
        <v>-1.4E-3</v>
      </c>
      <c r="S613">
        <v>4</v>
      </c>
      <c r="T613">
        <v>4</v>
      </c>
      <c r="U613">
        <v>0</v>
      </c>
      <c r="V613" t="s">
        <v>22</v>
      </c>
      <c r="W613">
        <v>4.0500000000000002E-5</v>
      </c>
      <c r="X613">
        <v>0</v>
      </c>
    </row>
    <row r="614" spans="1:24" x14ac:dyDescent="0.25">
      <c r="A614">
        <v>7.8259999999999996E-2</v>
      </c>
      <c r="B614" s="1">
        <v>45380.51866898148</v>
      </c>
      <c r="C614">
        <v>0</v>
      </c>
      <c r="D614">
        <v>0</v>
      </c>
      <c r="E614">
        <v>0</v>
      </c>
      <c r="F614">
        <v>0</v>
      </c>
      <c r="G614">
        <v>100</v>
      </c>
      <c r="H614">
        <v>3</v>
      </c>
      <c r="I614">
        <v>100</v>
      </c>
      <c r="J614">
        <v>4.0000000000000002E-4</v>
      </c>
      <c r="K614">
        <v>50</v>
      </c>
      <c r="L614">
        <v>0.3</v>
      </c>
      <c r="M614">
        <v>50.1</v>
      </c>
      <c r="N614">
        <v>-4.0000000000000002E-4</v>
      </c>
      <c r="O614">
        <v>0</v>
      </c>
      <c r="P614">
        <v>0</v>
      </c>
      <c r="Q614">
        <v>0</v>
      </c>
      <c r="R614">
        <v>-1.1000000000000001E-3</v>
      </c>
      <c r="S614">
        <v>4</v>
      </c>
      <c r="T614">
        <v>4</v>
      </c>
      <c r="U614">
        <v>0</v>
      </c>
      <c r="V614" t="s">
        <v>22</v>
      </c>
      <c r="W614">
        <v>4.0399999999999999E-5</v>
      </c>
      <c r="X614">
        <v>0</v>
      </c>
    </row>
    <row r="615" spans="1:24" x14ac:dyDescent="0.25">
      <c r="A615">
        <v>7.8390000000000001E-2</v>
      </c>
      <c r="B615" s="1">
        <v>45380.51866898148</v>
      </c>
      <c r="C615">
        <v>0</v>
      </c>
      <c r="D615">
        <v>0</v>
      </c>
      <c r="E615">
        <v>0</v>
      </c>
      <c r="F615">
        <v>0</v>
      </c>
      <c r="G615">
        <v>100</v>
      </c>
      <c r="H615">
        <v>3</v>
      </c>
      <c r="I615">
        <v>100</v>
      </c>
      <c r="J615">
        <v>1.1000000000000001E-3</v>
      </c>
      <c r="K615">
        <v>50</v>
      </c>
      <c r="L615">
        <v>0.3</v>
      </c>
      <c r="M615">
        <v>50.1</v>
      </c>
      <c r="N615">
        <v>-6.9999999999999999E-4</v>
      </c>
      <c r="O615">
        <v>0</v>
      </c>
      <c r="P615">
        <v>0</v>
      </c>
      <c r="Q615">
        <v>0</v>
      </c>
      <c r="R615">
        <v>-1.1000000000000001E-3</v>
      </c>
      <c r="S615">
        <v>4</v>
      </c>
      <c r="T615">
        <v>4</v>
      </c>
      <c r="U615">
        <v>0</v>
      </c>
      <c r="V615" t="s">
        <v>22</v>
      </c>
      <c r="W615">
        <v>4.0399999999999999E-5</v>
      </c>
      <c r="X615">
        <v>0</v>
      </c>
    </row>
    <row r="616" spans="1:24" x14ac:dyDescent="0.25">
      <c r="A616">
        <v>7.8530000000000003E-2</v>
      </c>
      <c r="B616" s="1">
        <v>45380.518680555557</v>
      </c>
      <c r="C616">
        <v>0</v>
      </c>
      <c r="D616">
        <v>0</v>
      </c>
      <c r="E616">
        <v>0</v>
      </c>
      <c r="F616">
        <v>6.9999999999999999E-4</v>
      </c>
      <c r="G616">
        <v>100</v>
      </c>
      <c r="H616">
        <v>3</v>
      </c>
      <c r="I616">
        <v>100.1</v>
      </c>
      <c r="J616">
        <v>-6.9999999999999999E-4</v>
      </c>
      <c r="K616">
        <v>50</v>
      </c>
      <c r="L616">
        <v>0.3</v>
      </c>
      <c r="M616">
        <v>50.1</v>
      </c>
      <c r="N616">
        <v>0</v>
      </c>
      <c r="O616">
        <v>0</v>
      </c>
      <c r="P616">
        <v>0</v>
      </c>
      <c r="Q616">
        <v>0</v>
      </c>
      <c r="R616">
        <v>-6.9999999999999999E-4</v>
      </c>
      <c r="S616">
        <v>4</v>
      </c>
      <c r="T616">
        <v>4</v>
      </c>
      <c r="U616">
        <v>0</v>
      </c>
      <c r="V616" t="s">
        <v>22</v>
      </c>
      <c r="W616">
        <v>4.0299999999999997E-5</v>
      </c>
      <c r="X616">
        <v>0</v>
      </c>
    </row>
    <row r="617" spans="1:24" x14ac:dyDescent="0.25">
      <c r="A617">
        <v>7.8670000000000004E-2</v>
      </c>
      <c r="B617" s="1">
        <v>45380.518680555557</v>
      </c>
      <c r="C617">
        <v>0</v>
      </c>
      <c r="D617">
        <v>0</v>
      </c>
      <c r="E617">
        <v>0</v>
      </c>
      <c r="F617">
        <v>-6.9999999999999999E-4</v>
      </c>
      <c r="G617">
        <v>100</v>
      </c>
      <c r="H617">
        <v>3</v>
      </c>
      <c r="I617">
        <v>100</v>
      </c>
      <c r="J617">
        <v>-1.8E-3</v>
      </c>
      <c r="K617">
        <v>50</v>
      </c>
      <c r="L617">
        <v>0.3</v>
      </c>
      <c r="M617">
        <v>50.1</v>
      </c>
      <c r="N617">
        <v>-6.9999999999999999E-4</v>
      </c>
      <c r="O617">
        <v>0</v>
      </c>
      <c r="P617">
        <v>0</v>
      </c>
      <c r="Q617">
        <v>0</v>
      </c>
      <c r="R617">
        <v>-1.4E-3</v>
      </c>
      <c r="S617">
        <v>4</v>
      </c>
      <c r="T617">
        <v>4</v>
      </c>
      <c r="U617">
        <v>0</v>
      </c>
      <c r="V617" t="s">
        <v>22</v>
      </c>
      <c r="W617">
        <v>4.0299999999999997E-5</v>
      </c>
      <c r="X617">
        <v>0</v>
      </c>
    </row>
    <row r="618" spans="1:24" x14ac:dyDescent="0.25">
      <c r="A618">
        <v>7.8810000000000005E-2</v>
      </c>
      <c r="B618" s="1">
        <v>45380.518692129626</v>
      </c>
      <c r="C618">
        <v>0</v>
      </c>
      <c r="D618">
        <v>0</v>
      </c>
      <c r="E618">
        <v>0</v>
      </c>
      <c r="F618">
        <v>0</v>
      </c>
      <c r="G618">
        <v>100</v>
      </c>
      <c r="H618">
        <v>3</v>
      </c>
      <c r="I618">
        <v>100</v>
      </c>
      <c r="J618">
        <v>-1.1000000000000001E-3</v>
      </c>
      <c r="K618">
        <v>50</v>
      </c>
      <c r="L618">
        <v>0.3</v>
      </c>
      <c r="M618">
        <v>50.1</v>
      </c>
      <c r="N618">
        <v>-4.0000000000000002E-4</v>
      </c>
      <c r="O618">
        <v>0</v>
      </c>
      <c r="P618">
        <v>0</v>
      </c>
      <c r="Q618">
        <v>0</v>
      </c>
      <c r="R618">
        <v>-1.1000000000000001E-3</v>
      </c>
      <c r="S618">
        <v>4</v>
      </c>
      <c r="T618">
        <v>4</v>
      </c>
      <c r="U618">
        <v>0</v>
      </c>
      <c r="V618" t="s">
        <v>22</v>
      </c>
      <c r="W618">
        <v>4.0299999999999997E-5</v>
      </c>
      <c r="X618">
        <v>0</v>
      </c>
    </row>
    <row r="619" spans="1:24" x14ac:dyDescent="0.25">
      <c r="A619">
        <v>7.8950000000000006E-2</v>
      </c>
      <c r="B619" s="1">
        <v>45380.518692129626</v>
      </c>
      <c r="C619">
        <v>0</v>
      </c>
      <c r="D619">
        <v>0</v>
      </c>
      <c r="E619">
        <v>0</v>
      </c>
      <c r="F619">
        <v>0</v>
      </c>
      <c r="G619">
        <v>100</v>
      </c>
      <c r="H619">
        <v>3</v>
      </c>
      <c r="I619">
        <v>100</v>
      </c>
      <c r="J619">
        <v>4.0000000000000002E-4</v>
      </c>
      <c r="K619">
        <v>50</v>
      </c>
      <c r="L619">
        <v>0.3</v>
      </c>
      <c r="M619">
        <v>50.1</v>
      </c>
      <c r="N619">
        <v>4.0000000000000002E-4</v>
      </c>
      <c r="O619">
        <v>0</v>
      </c>
      <c r="P619">
        <v>0</v>
      </c>
      <c r="Q619">
        <v>0</v>
      </c>
      <c r="R619">
        <v>-6.9999999999999999E-4</v>
      </c>
      <c r="S619">
        <v>4</v>
      </c>
      <c r="T619">
        <v>4</v>
      </c>
      <c r="U619">
        <v>0</v>
      </c>
      <c r="V619" t="s">
        <v>22</v>
      </c>
      <c r="W619">
        <v>4.0299999999999997E-5</v>
      </c>
      <c r="X619">
        <v>0</v>
      </c>
    </row>
    <row r="620" spans="1:24" x14ac:dyDescent="0.25">
      <c r="A620">
        <v>7.9089999999999994E-2</v>
      </c>
      <c r="B620" s="1">
        <v>45380.518703703703</v>
      </c>
      <c r="C620">
        <v>0</v>
      </c>
      <c r="D620">
        <v>0</v>
      </c>
      <c r="E620">
        <v>0</v>
      </c>
      <c r="F620">
        <v>0</v>
      </c>
      <c r="G620">
        <v>100</v>
      </c>
      <c r="H620">
        <v>3</v>
      </c>
      <c r="I620">
        <v>100</v>
      </c>
      <c r="J620">
        <v>4.0000000000000002E-4</v>
      </c>
      <c r="K620">
        <v>50</v>
      </c>
      <c r="L620">
        <v>0.3</v>
      </c>
      <c r="M620">
        <v>50.1</v>
      </c>
      <c r="N620">
        <v>4.0000000000000002E-4</v>
      </c>
      <c r="O620">
        <v>0</v>
      </c>
      <c r="P620">
        <v>0</v>
      </c>
      <c r="Q620">
        <v>0</v>
      </c>
      <c r="R620">
        <v>-4.0000000000000002E-4</v>
      </c>
      <c r="S620">
        <v>4</v>
      </c>
      <c r="T620">
        <v>4</v>
      </c>
      <c r="U620">
        <v>0</v>
      </c>
      <c r="V620" t="s">
        <v>22</v>
      </c>
      <c r="W620">
        <v>4.0299999999999997E-5</v>
      </c>
      <c r="X620">
        <v>0</v>
      </c>
    </row>
    <row r="621" spans="1:24" x14ac:dyDescent="0.25">
      <c r="A621">
        <v>7.9229999999999995E-2</v>
      </c>
      <c r="B621" s="1">
        <v>45380.518703703703</v>
      </c>
      <c r="C621">
        <v>0</v>
      </c>
      <c r="D621">
        <v>0</v>
      </c>
      <c r="E621">
        <v>0</v>
      </c>
      <c r="F621">
        <v>0</v>
      </c>
      <c r="G621">
        <v>100</v>
      </c>
      <c r="H621">
        <v>3</v>
      </c>
      <c r="I621">
        <v>100</v>
      </c>
      <c r="J621">
        <v>0</v>
      </c>
      <c r="K621">
        <v>50</v>
      </c>
      <c r="L621">
        <v>0.3</v>
      </c>
      <c r="M621">
        <v>50.1</v>
      </c>
      <c r="N621">
        <v>4.0000000000000002E-4</v>
      </c>
      <c r="O621">
        <v>0</v>
      </c>
      <c r="P621">
        <v>0</v>
      </c>
      <c r="Q621">
        <v>0</v>
      </c>
      <c r="R621">
        <v>-6.9999999999999999E-4</v>
      </c>
      <c r="S621">
        <v>4</v>
      </c>
      <c r="T621">
        <v>4</v>
      </c>
      <c r="U621">
        <v>0</v>
      </c>
      <c r="V621" t="s">
        <v>22</v>
      </c>
      <c r="W621">
        <v>4.0299999999999997E-5</v>
      </c>
      <c r="X621">
        <v>0</v>
      </c>
    </row>
    <row r="622" spans="1:24" x14ac:dyDescent="0.25">
      <c r="A622">
        <v>7.9369999999999996E-2</v>
      </c>
      <c r="B622" s="1">
        <v>45380.51871527778</v>
      </c>
      <c r="C622">
        <v>0</v>
      </c>
      <c r="D622">
        <v>0</v>
      </c>
      <c r="E622">
        <v>0</v>
      </c>
      <c r="F622">
        <v>4.0000000000000002E-4</v>
      </c>
      <c r="G622">
        <v>100</v>
      </c>
      <c r="H622">
        <v>3</v>
      </c>
      <c r="I622">
        <v>100.1</v>
      </c>
      <c r="J622">
        <v>0</v>
      </c>
      <c r="K622">
        <v>50</v>
      </c>
      <c r="L622">
        <v>0.3</v>
      </c>
      <c r="M622">
        <v>50.1</v>
      </c>
      <c r="N622">
        <v>0</v>
      </c>
      <c r="O622">
        <v>0</v>
      </c>
      <c r="P622">
        <v>0</v>
      </c>
      <c r="Q622">
        <v>0</v>
      </c>
      <c r="R622">
        <v>-1.1000000000000001E-3</v>
      </c>
      <c r="S622">
        <v>4</v>
      </c>
      <c r="T622">
        <v>4</v>
      </c>
      <c r="U622">
        <v>0</v>
      </c>
      <c r="V622" t="s">
        <v>22</v>
      </c>
      <c r="W622">
        <v>4.0399999999999999E-5</v>
      </c>
      <c r="X622">
        <v>0</v>
      </c>
    </row>
    <row r="623" spans="1:24" x14ac:dyDescent="0.25">
      <c r="A623">
        <v>7.9509999999999997E-2</v>
      </c>
      <c r="B623" s="1">
        <v>45380.51871527778</v>
      </c>
      <c r="C623">
        <v>0</v>
      </c>
      <c r="D623">
        <v>0</v>
      </c>
      <c r="E623">
        <v>0</v>
      </c>
      <c r="F623">
        <v>0</v>
      </c>
      <c r="G623">
        <v>100</v>
      </c>
      <c r="H623">
        <v>3</v>
      </c>
      <c r="I623">
        <v>100</v>
      </c>
      <c r="J623">
        <v>4.0000000000000002E-4</v>
      </c>
      <c r="K623">
        <v>50</v>
      </c>
      <c r="L623">
        <v>0.3</v>
      </c>
      <c r="M623">
        <v>50.1</v>
      </c>
      <c r="N623">
        <v>0</v>
      </c>
      <c r="O623">
        <v>0</v>
      </c>
      <c r="P623">
        <v>0</v>
      </c>
      <c r="Q623">
        <v>0</v>
      </c>
      <c r="R623">
        <v>-1.8E-3</v>
      </c>
      <c r="S623">
        <v>4</v>
      </c>
      <c r="T623">
        <v>4</v>
      </c>
      <c r="U623">
        <v>0</v>
      </c>
      <c r="V623" t="s">
        <v>22</v>
      </c>
      <c r="W623">
        <v>4.0399999999999999E-5</v>
      </c>
      <c r="X623">
        <v>0</v>
      </c>
    </row>
    <row r="624" spans="1:24" x14ac:dyDescent="0.25">
      <c r="A624">
        <v>7.9640000000000002E-2</v>
      </c>
      <c r="B624" s="1">
        <v>45380.518726851849</v>
      </c>
      <c r="C624">
        <v>0</v>
      </c>
      <c r="D624">
        <v>0</v>
      </c>
      <c r="E624">
        <v>0</v>
      </c>
      <c r="F624">
        <v>-4.0000000000000002E-4</v>
      </c>
      <c r="G624">
        <v>100</v>
      </c>
      <c r="H624">
        <v>3</v>
      </c>
      <c r="I624">
        <v>100</v>
      </c>
      <c r="J624">
        <v>6.9999999999999999E-4</v>
      </c>
      <c r="K624">
        <v>50</v>
      </c>
      <c r="L624">
        <v>0.3</v>
      </c>
      <c r="M624">
        <v>50.1</v>
      </c>
      <c r="N624">
        <v>4.0000000000000002E-4</v>
      </c>
      <c r="O624">
        <v>0</v>
      </c>
      <c r="P624">
        <v>0</v>
      </c>
      <c r="Q624">
        <v>0</v>
      </c>
      <c r="R624">
        <v>0</v>
      </c>
      <c r="S624">
        <v>4</v>
      </c>
      <c r="T624">
        <v>4</v>
      </c>
      <c r="U624">
        <v>0</v>
      </c>
      <c r="V624" t="s">
        <v>22</v>
      </c>
      <c r="W624">
        <v>4.0299999999999997E-5</v>
      </c>
      <c r="X624">
        <v>0</v>
      </c>
    </row>
    <row r="625" spans="1:24" x14ac:dyDescent="0.25">
      <c r="A625">
        <v>7.9780000000000004E-2</v>
      </c>
      <c r="B625" s="1">
        <v>45380.518726851849</v>
      </c>
      <c r="C625">
        <v>0</v>
      </c>
      <c r="D625">
        <v>0</v>
      </c>
      <c r="E625">
        <v>0</v>
      </c>
      <c r="F625">
        <v>-6.9999999999999999E-4</v>
      </c>
      <c r="G625">
        <v>100</v>
      </c>
      <c r="H625">
        <v>3</v>
      </c>
      <c r="I625">
        <v>100</v>
      </c>
      <c r="J625">
        <v>-4.0000000000000002E-4</v>
      </c>
      <c r="K625">
        <v>50</v>
      </c>
      <c r="L625">
        <v>0.3</v>
      </c>
      <c r="M625">
        <v>50.1</v>
      </c>
      <c r="N625">
        <v>-4.0000000000000002E-4</v>
      </c>
      <c r="O625">
        <v>0</v>
      </c>
      <c r="P625">
        <v>0</v>
      </c>
      <c r="Q625">
        <v>0</v>
      </c>
      <c r="R625">
        <v>-6.9999999999999999E-4</v>
      </c>
      <c r="S625">
        <v>4</v>
      </c>
      <c r="T625">
        <v>4</v>
      </c>
      <c r="U625">
        <v>0</v>
      </c>
      <c r="V625" t="s">
        <v>22</v>
      </c>
      <c r="W625">
        <v>4.0299999999999997E-5</v>
      </c>
      <c r="X625">
        <v>0</v>
      </c>
    </row>
    <row r="626" spans="1:24" x14ac:dyDescent="0.25">
      <c r="A626">
        <v>7.9920000000000005E-2</v>
      </c>
      <c r="B626" s="1">
        <v>45380.518738425926</v>
      </c>
      <c r="C626">
        <v>0</v>
      </c>
      <c r="D626">
        <v>0</v>
      </c>
      <c r="E626">
        <v>0</v>
      </c>
      <c r="F626">
        <v>0</v>
      </c>
      <c r="G626">
        <v>100</v>
      </c>
      <c r="H626">
        <v>3</v>
      </c>
      <c r="I626">
        <v>100</v>
      </c>
      <c r="J626">
        <v>0</v>
      </c>
      <c r="K626">
        <v>50</v>
      </c>
      <c r="L626">
        <v>0.3</v>
      </c>
      <c r="M626">
        <v>50.1</v>
      </c>
      <c r="N626">
        <v>-6.9999999999999999E-4</v>
      </c>
      <c r="O626">
        <v>0</v>
      </c>
      <c r="P626">
        <v>0</v>
      </c>
      <c r="Q626">
        <v>0</v>
      </c>
      <c r="R626">
        <v>-6.9999999999999999E-4</v>
      </c>
      <c r="S626">
        <v>4</v>
      </c>
      <c r="T626">
        <v>4</v>
      </c>
      <c r="U626">
        <v>0</v>
      </c>
      <c r="V626" t="s">
        <v>22</v>
      </c>
      <c r="W626">
        <v>4.0299999999999997E-5</v>
      </c>
      <c r="X626">
        <v>0</v>
      </c>
    </row>
    <row r="627" spans="1:24" x14ac:dyDescent="0.25">
      <c r="A627">
        <v>8.0060000000000006E-2</v>
      </c>
      <c r="B627" s="1">
        <v>45380.518738425926</v>
      </c>
      <c r="C627">
        <v>0</v>
      </c>
      <c r="D627">
        <v>0</v>
      </c>
      <c r="E627">
        <v>0</v>
      </c>
      <c r="F627">
        <v>0</v>
      </c>
      <c r="G627">
        <v>100</v>
      </c>
      <c r="H627">
        <v>3</v>
      </c>
      <c r="I627">
        <v>100.1</v>
      </c>
      <c r="J627">
        <v>-4.0000000000000002E-4</v>
      </c>
      <c r="K627">
        <v>50</v>
      </c>
      <c r="L627">
        <v>0.3</v>
      </c>
      <c r="M627">
        <v>50.1</v>
      </c>
      <c r="N627">
        <v>-4.0000000000000002E-4</v>
      </c>
      <c r="O627">
        <v>0</v>
      </c>
      <c r="P627">
        <v>0</v>
      </c>
      <c r="Q627">
        <v>0</v>
      </c>
      <c r="R627">
        <v>-1.1000000000000001E-3</v>
      </c>
      <c r="S627">
        <v>4</v>
      </c>
      <c r="T627">
        <v>4</v>
      </c>
      <c r="U627">
        <v>0</v>
      </c>
      <c r="V627" t="s">
        <v>22</v>
      </c>
      <c r="W627">
        <v>4.0299999999999997E-5</v>
      </c>
      <c r="X627">
        <v>0</v>
      </c>
    </row>
    <row r="628" spans="1:24" x14ac:dyDescent="0.25">
      <c r="A628">
        <v>8.0199999999999994E-2</v>
      </c>
      <c r="B628" s="1">
        <v>45380.518750000003</v>
      </c>
      <c r="C628">
        <v>0</v>
      </c>
      <c r="D628">
        <v>0</v>
      </c>
      <c r="E628">
        <v>0</v>
      </c>
      <c r="F628">
        <v>-6.9999999999999999E-4</v>
      </c>
      <c r="G628">
        <v>100</v>
      </c>
      <c r="H628">
        <v>3</v>
      </c>
      <c r="I628">
        <v>100.1</v>
      </c>
      <c r="J628">
        <v>4.0000000000000002E-4</v>
      </c>
      <c r="K628">
        <v>50</v>
      </c>
      <c r="L628">
        <v>0.3</v>
      </c>
      <c r="M628">
        <v>50.1</v>
      </c>
      <c r="N628">
        <v>-6.9999999999999999E-4</v>
      </c>
      <c r="O628">
        <v>0</v>
      </c>
      <c r="P628">
        <v>0</v>
      </c>
      <c r="Q628">
        <v>0</v>
      </c>
      <c r="R628">
        <v>-6.9999999999999999E-4</v>
      </c>
      <c r="S628">
        <v>4</v>
      </c>
      <c r="T628">
        <v>4</v>
      </c>
      <c r="U628">
        <v>0</v>
      </c>
      <c r="V628" t="s">
        <v>22</v>
      </c>
      <c r="W628">
        <v>4.0299999999999997E-5</v>
      </c>
      <c r="X628">
        <v>0</v>
      </c>
    </row>
    <row r="629" spans="1:24" x14ac:dyDescent="0.25">
      <c r="A629">
        <v>8.0339999999999995E-2</v>
      </c>
      <c r="B629" s="1">
        <v>45380.518750000003</v>
      </c>
      <c r="C629">
        <v>0</v>
      </c>
      <c r="D629">
        <v>0</v>
      </c>
      <c r="E629">
        <v>0</v>
      </c>
      <c r="F629">
        <v>-4.0000000000000002E-4</v>
      </c>
      <c r="G629">
        <v>100</v>
      </c>
      <c r="H629">
        <v>3</v>
      </c>
      <c r="I629">
        <v>100.1</v>
      </c>
      <c r="J629">
        <v>0</v>
      </c>
      <c r="K629">
        <v>50</v>
      </c>
      <c r="L629">
        <v>0.3</v>
      </c>
      <c r="M629">
        <v>50.1</v>
      </c>
      <c r="N629">
        <v>-6.9999999999999999E-4</v>
      </c>
      <c r="O629">
        <v>0</v>
      </c>
      <c r="P629">
        <v>0</v>
      </c>
      <c r="Q629">
        <v>0</v>
      </c>
      <c r="R629">
        <v>0</v>
      </c>
      <c r="S629">
        <v>4</v>
      </c>
      <c r="T629">
        <v>4</v>
      </c>
      <c r="U629">
        <v>0</v>
      </c>
      <c r="V629" t="s">
        <v>22</v>
      </c>
      <c r="W629">
        <v>4.0299999999999997E-5</v>
      </c>
      <c r="X629">
        <v>0</v>
      </c>
    </row>
    <row r="630" spans="1:24" x14ac:dyDescent="0.25">
      <c r="A630">
        <v>8.0479999999999996E-2</v>
      </c>
      <c r="B630" s="1">
        <v>45380.518761574072</v>
      </c>
      <c r="C630">
        <v>0</v>
      </c>
      <c r="D630">
        <v>0</v>
      </c>
      <c r="E630">
        <v>0</v>
      </c>
      <c r="F630">
        <v>-4.0000000000000002E-4</v>
      </c>
      <c r="G630">
        <v>100</v>
      </c>
      <c r="H630">
        <v>3</v>
      </c>
      <c r="I630">
        <v>100.1</v>
      </c>
      <c r="J630">
        <v>-1.1000000000000001E-3</v>
      </c>
      <c r="K630">
        <v>50</v>
      </c>
      <c r="L630">
        <v>0.3</v>
      </c>
      <c r="M630">
        <v>50.1</v>
      </c>
      <c r="N630">
        <v>-6.9999999999999999E-4</v>
      </c>
      <c r="O630">
        <v>0</v>
      </c>
      <c r="P630">
        <v>0</v>
      </c>
      <c r="Q630">
        <v>0</v>
      </c>
      <c r="R630">
        <v>-1.1000000000000001E-3</v>
      </c>
      <c r="S630">
        <v>4</v>
      </c>
      <c r="T630">
        <v>4</v>
      </c>
      <c r="U630">
        <v>0</v>
      </c>
      <c r="V630" t="s">
        <v>22</v>
      </c>
      <c r="W630">
        <v>4.0299999999999997E-5</v>
      </c>
      <c r="X630">
        <v>0</v>
      </c>
    </row>
    <row r="631" spans="1:24" x14ac:dyDescent="0.25">
      <c r="A631">
        <v>8.0619999999999997E-2</v>
      </c>
      <c r="B631" s="1">
        <v>45380.518761574072</v>
      </c>
      <c r="C631">
        <v>0</v>
      </c>
      <c r="D631">
        <v>0</v>
      </c>
      <c r="E631">
        <v>0</v>
      </c>
      <c r="F631">
        <v>-4.0000000000000002E-4</v>
      </c>
      <c r="G631">
        <v>100</v>
      </c>
      <c r="H631">
        <v>3</v>
      </c>
      <c r="I631">
        <v>100</v>
      </c>
      <c r="J631">
        <v>0</v>
      </c>
      <c r="K631">
        <v>50</v>
      </c>
      <c r="L631">
        <v>0.3</v>
      </c>
      <c r="M631">
        <v>50.1</v>
      </c>
      <c r="N631">
        <v>1.8E-3</v>
      </c>
      <c r="O631">
        <v>0</v>
      </c>
      <c r="P631">
        <v>0</v>
      </c>
      <c r="Q631">
        <v>0</v>
      </c>
      <c r="R631">
        <v>-1.1000000000000001E-3</v>
      </c>
      <c r="S631">
        <v>4</v>
      </c>
      <c r="T631">
        <v>4</v>
      </c>
      <c r="U631">
        <v>0</v>
      </c>
      <c r="V631" t="s">
        <v>22</v>
      </c>
      <c r="W631">
        <v>4.0299999999999997E-5</v>
      </c>
      <c r="X631">
        <v>0</v>
      </c>
    </row>
    <row r="632" spans="1:24" x14ac:dyDescent="0.25">
      <c r="A632">
        <v>8.0759999999999998E-2</v>
      </c>
      <c r="B632" s="1">
        <v>45380.518773148149</v>
      </c>
      <c r="C632">
        <v>0</v>
      </c>
      <c r="D632">
        <v>0</v>
      </c>
      <c r="E632">
        <v>0</v>
      </c>
      <c r="F632">
        <v>0</v>
      </c>
      <c r="G632">
        <v>100</v>
      </c>
      <c r="H632">
        <v>3</v>
      </c>
      <c r="I632">
        <v>100.1</v>
      </c>
      <c r="J632">
        <v>0</v>
      </c>
      <c r="K632">
        <v>50</v>
      </c>
      <c r="L632">
        <v>0.3</v>
      </c>
      <c r="M632">
        <v>50.1</v>
      </c>
      <c r="N632">
        <v>4.0000000000000002E-4</v>
      </c>
      <c r="O632">
        <v>0</v>
      </c>
      <c r="P632">
        <v>0</v>
      </c>
      <c r="Q632">
        <v>0</v>
      </c>
      <c r="R632">
        <v>-1.1000000000000001E-3</v>
      </c>
      <c r="S632">
        <v>4</v>
      </c>
      <c r="T632">
        <v>4</v>
      </c>
      <c r="U632">
        <v>0</v>
      </c>
      <c r="V632" t="s">
        <v>22</v>
      </c>
      <c r="W632">
        <v>4.0299999999999997E-5</v>
      </c>
      <c r="X632">
        <v>0</v>
      </c>
    </row>
    <row r="633" spans="1:24" x14ac:dyDescent="0.25">
      <c r="A633">
        <v>8.0890000000000004E-2</v>
      </c>
      <c r="B633" s="1">
        <v>45380.518773148149</v>
      </c>
      <c r="C633">
        <v>0</v>
      </c>
      <c r="D633">
        <v>0</v>
      </c>
      <c r="E633">
        <v>0</v>
      </c>
      <c r="F633">
        <v>-4.0000000000000002E-4</v>
      </c>
      <c r="G633">
        <v>100</v>
      </c>
      <c r="H633">
        <v>3</v>
      </c>
      <c r="I633">
        <v>100</v>
      </c>
      <c r="J633">
        <v>-4.0000000000000002E-4</v>
      </c>
      <c r="K633">
        <v>50</v>
      </c>
      <c r="L633">
        <v>0.3</v>
      </c>
      <c r="M633">
        <v>50.1</v>
      </c>
      <c r="N633">
        <v>4.0000000000000002E-4</v>
      </c>
      <c r="O633">
        <v>0</v>
      </c>
      <c r="P633">
        <v>0</v>
      </c>
      <c r="Q633">
        <v>0</v>
      </c>
      <c r="R633">
        <v>-2.0999999999999999E-3</v>
      </c>
      <c r="S633">
        <v>4</v>
      </c>
      <c r="T633">
        <v>4</v>
      </c>
      <c r="U633">
        <v>0</v>
      </c>
      <c r="V633" t="s">
        <v>22</v>
      </c>
      <c r="W633">
        <v>4.0299999999999997E-5</v>
      </c>
      <c r="X633">
        <v>0</v>
      </c>
    </row>
    <row r="634" spans="1:24" x14ac:dyDescent="0.25">
      <c r="A634">
        <v>8.1030000000000005E-2</v>
      </c>
      <c r="B634" s="1">
        <v>45380.518784722219</v>
      </c>
      <c r="C634">
        <v>0</v>
      </c>
      <c r="D634">
        <v>0</v>
      </c>
      <c r="E634">
        <v>0</v>
      </c>
      <c r="F634">
        <v>0</v>
      </c>
      <c r="G634">
        <v>100</v>
      </c>
      <c r="H634">
        <v>3</v>
      </c>
      <c r="I634">
        <v>100</v>
      </c>
      <c r="J634">
        <v>-4.0000000000000002E-4</v>
      </c>
      <c r="K634">
        <v>50</v>
      </c>
      <c r="L634">
        <v>0.3</v>
      </c>
      <c r="M634">
        <v>50.1</v>
      </c>
      <c r="N634">
        <v>6.9999999999999999E-4</v>
      </c>
      <c r="O634">
        <v>0</v>
      </c>
      <c r="P634">
        <v>0</v>
      </c>
      <c r="Q634">
        <v>0</v>
      </c>
      <c r="R634">
        <v>-2.0999999999999999E-3</v>
      </c>
      <c r="S634">
        <v>4</v>
      </c>
      <c r="T634">
        <v>4</v>
      </c>
      <c r="U634">
        <v>0</v>
      </c>
      <c r="V634" t="s">
        <v>22</v>
      </c>
      <c r="W634">
        <v>4.0299999999999997E-5</v>
      </c>
      <c r="X634">
        <v>0</v>
      </c>
    </row>
    <row r="635" spans="1:24" x14ac:dyDescent="0.25">
      <c r="A635">
        <v>8.1170000000000006E-2</v>
      </c>
      <c r="B635" s="1">
        <v>45380.518784722219</v>
      </c>
      <c r="C635">
        <v>0</v>
      </c>
      <c r="D635">
        <v>0</v>
      </c>
      <c r="E635">
        <v>0</v>
      </c>
      <c r="F635">
        <v>-4.0000000000000002E-4</v>
      </c>
      <c r="G635">
        <v>100</v>
      </c>
      <c r="H635">
        <v>3</v>
      </c>
      <c r="I635">
        <v>100</v>
      </c>
      <c r="J635">
        <v>-4.0000000000000002E-4</v>
      </c>
      <c r="K635">
        <v>50</v>
      </c>
      <c r="L635">
        <v>0.3</v>
      </c>
      <c r="M635">
        <v>50.1</v>
      </c>
      <c r="N635">
        <v>0</v>
      </c>
      <c r="O635">
        <v>0</v>
      </c>
      <c r="P635">
        <v>0</v>
      </c>
      <c r="Q635">
        <v>0</v>
      </c>
      <c r="R635">
        <v>-1.1000000000000001E-3</v>
      </c>
      <c r="S635">
        <v>4</v>
      </c>
      <c r="T635">
        <v>4</v>
      </c>
      <c r="U635">
        <v>0</v>
      </c>
      <c r="V635" t="s">
        <v>22</v>
      </c>
      <c r="W635">
        <v>4.0299999999999997E-5</v>
      </c>
      <c r="X635">
        <v>0</v>
      </c>
    </row>
    <row r="636" spans="1:24" x14ac:dyDescent="0.25">
      <c r="A636">
        <v>8.1309999999999993E-2</v>
      </c>
      <c r="B636" s="1">
        <v>45380.518796296295</v>
      </c>
      <c r="C636">
        <v>0</v>
      </c>
      <c r="D636">
        <v>0</v>
      </c>
      <c r="E636">
        <v>0</v>
      </c>
      <c r="F636">
        <v>0</v>
      </c>
      <c r="G636">
        <v>100</v>
      </c>
      <c r="H636">
        <v>3</v>
      </c>
      <c r="I636">
        <v>100</v>
      </c>
      <c r="J636">
        <v>0</v>
      </c>
      <c r="K636">
        <v>50</v>
      </c>
      <c r="L636">
        <v>0.3</v>
      </c>
      <c r="M636">
        <v>50.1</v>
      </c>
      <c r="N636">
        <v>-6.9999999999999999E-4</v>
      </c>
      <c r="O636">
        <v>0</v>
      </c>
      <c r="P636">
        <v>0</v>
      </c>
      <c r="Q636">
        <v>0</v>
      </c>
      <c r="R636">
        <v>-1.1000000000000001E-3</v>
      </c>
      <c r="S636">
        <v>4</v>
      </c>
      <c r="T636">
        <v>4</v>
      </c>
      <c r="U636">
        <v>0</v>
      </c>
      <c r="V636" t="s">
        <v>22</v>
      </c>
      <c r="W636">
        <v>4.0299999999999997E-5</v>
      </c>
      <c r="X636">
        <v>0</v>
      </c>
    </row>
    <row r="637" spans="1:24" x14ac:dyDescent="0.25">
      <c r="A637">
        <v>8.1449999999999995E-2</v>
      </c>
      <c r="B637" s="1">
        <v>45380.518796296295</v>
      </c>
      <c r="C637">
        <v>0</v>
      </c>
      <c r="D637">
        <v>0</v>
      </c>
      <c r="E637">
        <v>0</v>
      </c>
      <c r="F637">
        <v>-4.0000000000000002E-4</v>
      </c>
      <c r="G637">
        <v>100</v>
      </c>
      <c r="H637">
        <v>3</v>
      </c>
      <c r="I637">
        <v>100</v>
      </c>
      <c r="J637">
        <v>4.0000000000000002E-4</v>
      </c>
      <c r="K637">
        <v>50</v>
      </c>
      <c r="L637">
        <v>0.3</v>
      </c>
      <c r="M637">
        <v>50.1</v>
      </c>
      <c r="N637">
        <v>0</v>
      </c>
      <c r="O637">
        <v>0</v>
      </c>
      <c r="P637">
        <v>0</v>
      </c>
      <c r="Q637">
        <v>0</v>
      </c>
      <c r="R637">
        <v>-1.4E-3</v>
      </c>
      <c r="S637">
        <v>4</v>
      </c>
      <c r="T637">
        <v>4</v>
      </c>
      <c r="U637">
        <v>0</v>
      </c>
      <c r="V637" t="s">
        <v>22</v>
      </c>
      <c r="W637">
        <v>4.0299999999999997E-5</v>
      </c>
      <c r="X637">
        <v>0</v>
      </c>
    </row>
    <row r="638" spans="1:24" x14ac:dyDescent="0.25">
      <c r="A638">
        <v>8.1589999999999996E-2</v>
      </c>
      <c r="B638" s="1">
        <v>45380.518807870372</v>
      </c>
      <c r="C638">
        <v>0</v>
      </c>
      <c r="D638">
        <v>0</v>
      </c>
      <c r="E638">
        <v>0</v>
      </c>
      <c r="F638">
        <v>1.1000000000000001E-3</v>
      </c>
      <c r="G638">
        <v>100</v>
      </c>
      <c r="H638">
        <v>3</v>
      </c>
      <c r="I638">
        <v>100</v>
      </c>
      <c r="J638">
        <v>0</v>
      </c>
      <c r="K638">
        <v>50</v>
      </c>
      <c r="L638">
        <v>0.3</v>
      </c>
      <c r="M638">
        <v>50.1</v>
      </c>
      <c r="N638">
        <v>0</v>
      </c>
      <c r="O638">
        <v>0</v>
      </c>
      <c r="P638">
        <v>0</v>
      </c>
      <c r="Q638">
        <v>0</v>
      </c>
      <c r="R638">
        <v>-1.1000000000000001E-3</v>
      </c>
      <c r="S638">
        <v>4</v>
      </c>
      <c r="T638">
        <v>4</v>
      </c>
      <c r="U638">
        <v>0</v>
      </c>
      <c r="V638" t="s">
        <v>22</v>
      </c>
      <c r="W638">
        <v>4.0299999999999997E-5</v>
      </c>
      <c r="X638">
        <v>0</v>
      </c>
    </row>
    <row r="639" spans="1:24" x14ac:dyDescent="0.25">
      <c r="A639">
        <v>8.1729999999999997E-2</v>
      </c>
      <c r="B639" s="1">
        <v>45380.518807870372</v>
      </c>
      <c r="C639">
        <v>0</v>
      </c>
      <c r="D639">
        <v>0</v>
      </c>
      <c r="E639">
        <v>0</v>
      </c>
      <c r="F639">
        <v>1.1000000000000001E-3</v>
      </c>
      <c r="G639">
        <v>100</v>
      </c>
      <c r="H639">
        <v>3</v>
      </c>
      <c r="I639">
        <v>100</v>
      </c>
      <c r="J639">
        <v>6.9999999999999999E-4</v>
      </c>
      <c r="K639">
        <v>50</v>
      </c>
      <c r="L639">
        <v>0.3</v>
      </c>
      <c r="M639">
        <v>50.1</v>
      </c>
      <c r="N639">
        <v>-2.5000000000000001E-3</v>
      </c>
      <c r="O639">
        <v>0</v>
      </c>
      <c r="P639">
        <v>0</v>
      </c>
      <c r="Q639">
        <v>0</v>
      </c>
      <c r="R639">
        <v>-1.1000000000000001E-3</v>
      </c>
      <c r="S639">
        <v>4</v>
      </c>
      <c r="T639">
        <v>4</v>
      </c>
      <c r="U639">
        <v>0</v>
      </c>
      <c r="V639" t="s">
        <v>22</v>
      </c>
      <c r="W639">
        <v>4.0299999999999997E-5</v>
      </c>
      <c r="X639">
        <v>0</v>
      </c>
    </row>
    <row r="640" spans="1:24" x14ac:dyDescent="0.25">
      <c r="A640">
        <v>8.1869999999999998E-2</v>
      </c>
      <c r="B640" s="1">
        <v>45380.518819444442</v>
      </c>
      <c r="C640">
        <v>0</v>
      </c>
      <c r="D640">
        <v>0</v>
      </c>
      <c r="E640">
        <v>0</v>
      </c>
      <c r="F640">
        <v>-6.9999999999999999E-4</v>
      </c>
      <c r="G640">
        <v>100</v>
      </c>
      <c r="H640">
        <v>3</v>
      </c>
      <c r="I640">
        <v>100</v>
      </c>
      <c r="J640">
        <v>0</v>
      </c>
      <c r="K640">
        <v>50</v>
      </c>
      <c r="L640">
        <v>0.3</v>
      </c>
      <c r="M640">
        <v>50.1</v>
      </c>
      <c r="N640">
        <v>-1.1000000000000001E-3</v>
      </c>
      <c r="O640">
        <v>0</v>
      </c>
      <c r="P640">
        <v>0</v>
      </c>
      <c r="Q640">
        <v>0</v>
      </c>
      <c r="R640">
        <v>-4.0000000000000002E-4</v>
      </c>
      <c r="S640">
        <v>4</v>
      </c>
      <c r="T640">
        <v>4</v>
      </c>
      <c r="U640">
        <v>0</v>
      </c>
      <c r="V640" t="s">
        <v>22</v>
      </c>
      <c r="W640">
        <v>4.0299999999999997E-5</v>
      </c>
      <c r="X640">
        <v>0</v>
      </c>
    </row>
    <row r="641" spans="1:25" x14ac:dyDescent="0.25">
      <c r="A641">
        <v>8.201E-2</v>
      </c>
      <c r="B641" s="1">
        <v>45380.518819444442</v>
      </c>
      <c r="C641">
        <v>0</v>
      </c>
      <c r="D641">
        <v>0</v>
      </c>
      <c r="E641">
        <v>0</v>
      </c>
      <c r="F641">
        <v>-4.0000000000000002E-4</v>
      </c>
      <c r="G641">
        <v>100</v>
      </c>
      <c r="H641">
        <v>3</v>
      </c>
      <c r="I641">
        <v>100.1</v>
      </c>
      <c r="J641">
        <v>6.9999999999999999E-4</v>
      </c>
      <c r="K641">
        <v>50</v>
      </c>
      <c r="L641">
        <v>0.3</v>
      </c>
      <c r="M641">
        <v>50.1</v>
      </c>
      <c r="N641">
        <v>0</v>
      </c>
      <c r="O641">
        <v>0</v>
      </c>
      <c r="P641">
        <v>0</v>
      </c>
      <c r="Q641">
        <v>0</v>
      </c>
      <c r="R641">
        <v>-4.0000000000000002E-4</v>
      </c>
      <c r="S641">
        <v>4</v>
      </c>
      <c r="T641">
        <v>4</v>
      </c>
      <c r="U641">
        <v>0</v>
      </c>
      <c r="V641" t="s">
        <v>22</v>
      </c>
      <c r="W641">
        <v>4.0299999999999997E-5</v>
      </c>
      <c r="X641">
        <v>0</v>
      </c>
    </row>
    <row r="642" spans="1:25" x14ac:dyDescent="0.25">
      <c r="A642">
        <v>8.2140000000000005E-2</v>
      </c>
      <c r="B642" s="1">
        <v>45380.518831018519</v>
      </c>
      <c r="C642">
        <v>0</v>
      </c>
      <c r="D642">
        <v>0</v>
      </c>
      <c r="E642">
        <v>0</v>
      </c>
      <c r="F642">
        <v>0</v>
      </c>
      <c r="G642">
        <v>100</v>
      </c>
      <c r="H642">
        <v>3</v>
      </c>
      <c r="I642">
        <v>100.1</v>
      </c>
      <c r="J642">
        <v>4.0000000000000002E-4</v>
      </c>
      <c r="K642">
        <v>50</v>
      </c>
      <c r="L642">
        <v>0.3</v>
      </c>
      <c r="M642">
        <v>50.1</v>
      </c>
      <c r="N642">
        <v>4.0000000000000002E-4</v>
      </c>
      <c r="O642">
        <v>0</v>
      </c>
      <c r="P642">
        <v>0</v>
      </c>
      <c r="Q642">
        <v>0</v>
      </c>
      <c r="R642">
        <v>-6.9999999999999999E-4</v>
      </c>
      <c r="S642">
        <v>4</v>
      </c>
      <c r="T642">
        <v>4</v>
      </c>
      <c r="U642">
        <v>0</v>
      </c>
      <c r="V642" t="s">
        <v>22</v>
      </c>
      <c r="W642">
        <v>4.0299999999999997E-5</v>
      </c>
      <c r="X642">
        <v>0</v>
      </c>
    </row>
    <row r="643" spans="1:25" x14ac:dyDescent="0.25">
      <c r="A643">
        <v>8.2280000000000006E-2</v>
      </c>
      <c r="B643" s="1">
        <v>45380.518831018519</v>
      </c>
      <c r="C643">
        <v>0</v>
      </c>
      <c r="D643">
        <v>0</v>
      </c>
      <c r="E643">
        <v>0</v>
      </c>
      <c r="F643">
        <v>-4.0000000000000002E-4</v>
      </c>
      <c r="G643">
        <v>100</v>
      </c>
      <c r="H643">
        <v>3</v>
      </c>
      <c r="I643">
        <v>100</v>
      </c>
      <c r="J643">
        <v>-1.4E-3</v>
      </c>
      <c r="K643">
        <v>50</v>
      </c>
      <c r="L643">
        <v>0.3</v>
      </c>
      <c r="M643">
        <v>50.1</v>
      </c>
      <c r="N643">
        <v>-1.1000000000000001E-3</v>
      </c>
      <c r="O643">
        <v>0</v>
      </c>
      <c r="P643">
        <v>0</v>
      </c>
      <c r="Q643">
        <v>0</v>
      </c>
      <c r="R643">
        <v>-1.1000000000000001E-3</v>
      </c>
      <c r="S643">
        <v>4</v>
      </c>
      <c r="T643">
        <v>4</v>
      </c>
      <c r="U643">
        <v>0</v>
      </c>
      <c r="V643" t="s">
        <v>22</v>
      </c>
      <c r="W643">
        <v>4.0299999999999997E-5</v>
      </c>
      <c r="X643">
        <v>0</v>
      </c>
    </row>
    <row r="644" spans="1:25" x14ac:dyDescent="0.25">
      <c r="A644">
        <v>8.2419999999999993E-2</v>
      </c>
      <c r="B644" s="1">
        <v>45380.518842592595</v>
      </c>
      <c r="C644">
        <v>0</v>
      </c>
      <c r="D644">
        <v>0</v>
      </c>
      <c r="E644">
        <v>0</v>
      </c>
      <c r="F644">
        <v>-4.0000000000000002E-4</v>
      </c>
      <c r="G644">
        <v>100</v>
      </c>
      <c r="H644">
        <v>3</v>
      </c>
      <c r="I644">
        <v>100.1</v>
      </c>
      <c r="J644">
        <v>0</v>
      </c>
      <c r="K644">
        <v>50</v>
      </c>
      <c r="L644">
        <v>0.3</v>
      </c>
      <c r="M644">
        <v>50.1</v>
      </c>
      <c r="N644">
        <v>0</v>
      </c>
      <c r="O644">
        <v>0</v>
      </c>
      <c r="P644">
        <v>0</v>
      </c>
      <c r="Q644">
        <v>0</v>
      </c>
      <c r="R644">
        <v>-6.9999999999999999E-4</v>
      </c>
      <c r="S644">
        <v>4</v>
      </c>
      <c r="T644">
        <v>4</v>
      </c>
      <c r="U644">
        <v>0</v>
      </c>
      <c r="V644" t="s">
        <v>22</v>
      </c>
      <c r="W644">
        <v>4.0299999999999997E-5</v>
      </c>
      <c r="X644">
        <v>0</v>
      </c>
    </row>
    <row r="645" spans="1:25" x14ac:dyDescent="0.25">
      <c r="A645">
        <v>8.2559999999999995E-2</v>
      </c>
      <c r="B645" s="1">
        <v>45380.518842592595</v>
      </c>
      <c r="C645">
        <v>0</v>
      </c>
      <c r="D645">
        <v>0</v>
      </c>
      <c r="E645">
        <v>0</v>
      </c>
      <c r="F645">
        <v>-4.0000000000000002E-4</v>
      </c>
      <c r="G645">
        <v>100</v>
      </c>
      <c r="H645">
        <v>3</v>
      </c>
      <c r="I645">
        <v>100</v>
      </c>
      <c r="J645">
        <v>-6.9999999999999999E-4</v>
      </c>
      <c r="K645">
        <v>50</v>
      </c>
      <c r="L645">
        <v>0.3</v>
      </c>
      <c r="M645">
        <v>50.1</v>
      </c>
      <c r="N645">
        <v>4.0000000000000002E-4</v>
      </c>
      <c r="O645">
        <v>0</v>
      </c>
      <c r="P645">
        <v>0</v>
      </c>
      <c r="Q645">
        <v>0</v>
      </c>
      <c r="R645">
        <v>-6.9999999999999999E-4</v>
      </c>
      <c r="S645">
        <v>4</v>
      </c>
      <c r="T645">
        <v>4</v>
      </c>
      <c r="U645">
        <v>0</v>
      </c>
      <c r="V645" t="s">
        <v>22</v>
      </c>
      <c r="W645">
        <v>4.0299999999999997E-5</v>
      </c>
      <c r="X645">
        <v>0</v>
      </c>
    </row>
    <row r="646" spans="1:25" x14ac:dyDescent="0.25">
      <c r="A646">
        <v>8.2699999999999996E-2</v>
      </c>
      <c r="B646" s="1">
        <v>45380.518854166665</v>
      </c>
      <c r="C646">
        <v>0</v>
      </c>
      <c r="D646">
        <v>0</v>
      </c>
      <c r="E646">
        <v>0</v>
      </c>
      <c r="F646">
        <v>0</v>
      </c>
      <c r="G646">
        <v>100</v>
      </c>
      <c r="H646">
        <v>3</v>
      </c>
      <c r="I646">
        <v>100</v>
      </c>
      <c r="J646">
        <v>-6.9999999999999999E-4</v>
      </c>
      <c r="K646">
        <v>50</v>
      </c>
      <c r="L646">
        <v>0.3</v>
      </c>
      <c r="M646">
        <v>50.1</v>
      </c>
      <c r="N646">
        <v>-6.9999999999999999E-4</v>
      </c>
      <c r="O646">
        <v>0</v>
      </c>
      <c r="P646">
        <v>0</v>
      </c>
      <c r="Q646">
        <v>0</v>
      </c>
      <c r="R646">
        <v>-6.9999999999999999E-4</v>
      </c>
      <c r="S646">
        <v>4</v>
      </c>
      <c r="T646">
        <v>4</v>
      </c>
      <c r="U646">
        <v>0</v>
      </c>
      <c r="V646" t="s">
        <v>22</v>
      </c>
      <c r="W646">
        <v>4.0299999999999997E-5</v>
      </c>
      <c r="X646">
        <v>0</v>
      </c>
    </row>
    <row r="647" spans="1:25" x14ac:dyDescent="0.25">
      <c r="A647">
        <v>8.2839999999999997E-2</v>
      </c>
      <c r="B647" s="1">
        <v>45380.518854166665</v>
      </c>
      <c r="C647">
        <v>0</v>
      </c>
      <c r="D647">
        <v>0</v>
      </c>
      <c r="E647">
        <v>0</v>
      </c>
      <c r="F647">
        <v>-4.0000000000000002E-4</v>
      </c>
      <c r="G647">
        <v>100</v>
      </c>
      <c r="H647">
        <v>3</v>
      </c>
      <c r="I647">
        <v>100</v>
      </c>
      <c r="J647">
        <v>4.0000000000000002E-4</v>
      </c>
      <c r="K647">
        <v>50</v>
      </c>
      <c r="L647">
        <v>0.3</v>
      </c>
      <c r="M647">
        <v>50.1</v>
      </c>
      <c r="N647">
        <v>-4.0000000000000002E-4</v>
      </c>
      <c r="O647">
        <v>0</v>
      </c>
      <c r="P647">
        <v>0</v>
      </c>
      <c r="Q647">
        <v>0</v>
      </c>
      <c r="R647">
        <v>-1.8E-3</v>
      </c>
      <c r="S647">
        <v>4</v>
      </c>
      <c r="T647">
        <v>4</v>
      </c>
      <c r="U647">
        <v>0</v>
      </c>
      <c r="V647" t="s">
        <v>22</v>
      </c>
      <c r="W647">
        <v>4.0299999999999997E-5</v>
      </c>
      <c r="X647">
        <v>0.6</v>
      </c>
      <c r="Y647" t="s">
        <v>26</v>
      </c>
    </row>
    <row r="648" spans="1:25" s="24" customFormat="1" x14ac:dyDescent="0.25">
      <c r="A648" s="24" t="s">
        <v>169</v>
      </c>
      <c r="B648" s="25"/>
    </row>
    <row r="649" spans="1:25" x14ac:dyDescent="0.25">
      <c r="A649">
        <v>8.2979999999999998E-2</v>
      </c>
      <c r="B649" s="1">
        <v>45380.518865740742</v>
      </c>
      <c r="C649">
        <v>50</v>
      </c>
      <c r="D649">
        <v>0.6</v>
      </c>
      <c r="E649">
        <v>50</v>
      </c>
      <c r="F649">
        <v>-6.9999999999999999E-4</v>
      </c>
      <c r="G649">
        <v>100</v>
      </c>
      <c r="H649">
        <v>3</v>
      </c>
      <c r="I649">
        <v>100</v>
      </c>
      <c r="J649">
        <v>-6.9999999999999999E-4</v>
      </c>
      <c r="K649">
        <v>50</v>
      </c>
      <c r="L649">
        <v>0.3</v>
      </c>
      <c r="M649">
        <v>50.1</v>
      </c>
      <c r="N649">
        <v>4.0000000000000002E-4</v>
      </c>
      <c r="O649">
        <v>0</v>
      </c>
      <c r="P649">
        <v>0.1</v>
      </c>
      <c r="Q649">
        <v>0</v>
      </c>
      <c r="R649">
        <v>-4.0000000000000002E-4</v>
      </c>
      <c r="S649">
        <v>4</v>
      </c>
      <c r="T649">
        <v>4</v>
      </c>
      <c r="U649">
        <v>0</v>
      </c>
      <c r="V649" t="s">
        <v>22</v>
      </c>
      <c r="W649">
        <v>4.0299999999999997E-5</v>
      </c>
      <c r="X649">
        <v>0.6</v>
      </c>
    </row>
    <row r="650" spans="1:25" x14ac:dyDescent="0.25">
      <c r="A650">
        <v>8.3119999999999999E-2</v>
      </c>
      <c r="B650" s="1">
        <v>45380.518865740742</v>
      </c>
      <c r="C650">
        <v>50</v>
      </c>
      <c r="D650">
        <v>0.6</v>
      </c>
      <c r="E650">
        <v>50</v>
      </c>
      <c r="F650">
        <v>-1.1000000000000001E-3</v>
      </c>
      <c r="G650">
        <v>100</v>
      </c>
      <c r="H650">
        <v>3</v>
      </c>
      <c r="I650">
        <v>100</v>
      </c>
      <c r="J650">
        <v>-6.9999999999999999E-4</v>
      </c>
      <c r="K650">
        <v>50</v>
      </c>
      <c r="L650">
        <v>0.3</v>
      </c>
      <c r="M650">
        <v>50.1</v>
      </c>
      <c r="N650">
        <v>0</v>
      </c>
      <c r="O650">
        <v>0</v>
      </c>
      <c r="P650">
        <v>0.1</v>
      </c>
      <c r="Q650">
        <v>0</v>
      </c>
      <c r="R650">
        <v>-1.1000000000000001E-3</v>
      </c>
      <c r="S650">
        <v>4</v>
      </c>
      <c r="T650">
        <v>4</v>
      </c>
      <c r="U650">
        <v>0</v>
      </c>
      <c r="V650" t="s">
        <v>22</v>
      </c>
      <c r="W650">
        <v>4.0299999999999997E-5</v>
      </c>
      <c r="X650">
        <v>0.6</v>
      </c>
    </row>
    <row r="651" spans="1:25" x14ac:dyDescent="0.25">
      <c r="A651">
        <v>8.3260000000000001E-2</v>
      </c>
      <c r="B651" s="1">
        <v>45380.518877314818</v>
      </c>
      <c r="C651">
        <v>50</v>
      </c>
      <c r="D651">
        <v>0.6</v>
      </c>
      <c r="E651">
        <v>50</v>
      </c>
      <c r="F651">
        <v>1.8E-3</v>
      </c>
      <c r="G651">
        <v>100</v>
      </c>
      <c r="H651">
        <v>3</v>
      </c>
      <c r="I651">
        <v>100</v>
      </c>
      <c r="J651">
        <v>6.9999999999999999E-4</v>
      </c>
      <c r="K651">
        <v>50</v>
      </c>
      <c r="L651">
        <v>0.3</v>
      </c>
      <c r="M651">
        <v>50.1</v>
      </c>
      <c r="N651">
        <v>-1.1000000000000001E-3</v>
      </c>
      <c r="O651">
        <v>0</v>
      </c>
      <c r="P651">
        <v>0.1</v>
      </c>
      <c r="Q651">
        <v>0</v>
      </c>
      <c r="R651">
        <v>0</v>
      </c>
      <c r="S651">
        <v>4</v>
      </c>
      <c r="T651">
        <v>4</v>
      </c>
      <c r="U651">
        <v>0</v>
      </c>
      <c r="V651" t="s">
        <v>22</v>
      </c>
      <c r="W651">
        <v>4.0299999999999997E-5</v>
      </c>
      <c r="X651">
        <v>0.6</v>
      </c>
    </row>
    <row r="652" spans="1:25" x14ac:dyDescent="0.25">
      <c r="A652">
        <v>8.3390000000000006E-2</v>
      </c>
      <c r="B652" s="1">
        <v>45380.518877314818</v>
      </c>
      <c r="C652">
        <v>50</v>
      </c>
      <c r="D652">
        <v>0.6</v>
      </c>
      <c r="E652">
        <v>50</v>
      </c>
      <c r="F652">
        <v>0</v>
      </c>
      <c r="G652">
        <v>100</v>
      </c>
      <c r="H652">
        <v>3</v>
      </c>
      <c r="I652">
        <v>100</v>
      </c>
      <c r="J652">
        <v>4.0000000000000002E-4</v>
      </c>
      <c r="K652">
        <v>50</v>
      </c>
      <c r="L652">
        <v>0.3</v>
      </c>
      <c r="M652">
        <v>50.1</v>
      </c>
      <c r="N652">
        <v>-2.8E-3</v>
      </c>
      <c r="O652">
        <v>0</v>
      </c>
      <c r="P652">
        <v>0.1</v>
      </c>
      <c r="Q652">
        <v>0</v>
      </c>
      <c r="R652">
        <v>0</v>
      </c>
      <c r="S652">
        <v>4</v>
      </c>
      <c r="T652">
        <v>4</v>
      </c>
      <c r="U652">
        <v>0</v>
      </c>
      <c r="V652" t="s">
        <v>22</v>
      </c>
      <c r="W652">
        <v>4.0299999999999997E-5</v>
      </c>
      <c r="X652">
        <v>0.6</v>
      </c>
    </row>
    <row r="653" spans="1:25" x14ac:dyDescent="0.25">
      <c r="A653">
        <v>8.3529999999999993E-2</v>
      </c>
      <c r="B653" s="1">
        <v>45380.518888888888</v>
      </c>
      <c r="C653">
        <v>50</v>
      </c>
      <c r="D653">
        <v>0.6</v>
      </c>
      <c r="E653">
        <v>50</v>
      </c>
      <c r="F653">
        <v>0</v>
      </c>
      <c r="G653">
        <v>100</v>
      </c>
      <c r="H653">
        <v>3</v>
      </c>
      <c r="I653">
        <v>100</v>
      </c>
      <c r="J653">
        <v>-4.0000000000000002E-4</v>
      </c>
      <c r="K653">
        <v>50</v>
      </c>
      <c r="L653">
        <v>0.3</v>
      </c>
      <c r="M653">
        <v>50.1</v>
      </c>
      <c r="N653">
        <v>6.9999999999999999E-4</v>
      </c>
      <c r="O653">
        <v>0</v>
      </c>
      <c r="P653">
        <v>0.1</v>
      </c>
      <c r="Q653">
        <v>0</v>
      </c>
      <c r="R653">
        <v>-1.1000000000000001E-3</v>
      </c>
      <c r="S653">
        <v>4</v>
      </c>
      <c r="T653">
        <v>4</v>
      </c>
      <c r="U653">
        <v>0</v>
      </c>
      <c r="V653" t="s">
        <v>22</v>
      </c>
      <c r="W653">
        <v>4.0299999999999997E-5</v>
      </c>
      <c r="X653">
        <v>0.6</v>
      </c>
    </row>
    <row r="654" spans="1:25" x14ac:dyDescent="0.25">
      <c r="A654">
        <v>8.3669999999999994E-2</v>
      </c>
      <c r="B654" s="1">
        <v>45380.518888888888</v>
      </c>
      <c r="C654">
        <v>50</v>
      </c>
      <c r="D654">
        <v>0.6</v>
      </c>
      <c r="E654">
        <v>50.1</v>
      </c>
      <c r="F654">
        <v>0</v>
      </c>
      <c r="G654">
        <v>100</v>
      </c>
      <c r="H654">
        <v>3</v>
      </c>
      <c r="I654">
        <v>100</v>
      </c>
      <c r="J654">
        <v>0</v>
      </c>
      <c r="K654">
        <v>50</v>
      </c>
      <c r="L654">
        <v>0.3</v>
      </c>
      <c r="M654">
        <v>50.1</v>
      </c>
      <c r="N654">
        <v>-1.1000000000000001E-3</v>
      </c>
      <c r="O654">
        <v>0</v>
      </c>
      <c r="P654">
        <v>0.1</v>
      </c>
      <c r="Q654">
        <v>0</v>
      </c>
      <c r="R654">
        <v>-1.1000000000000001E-3</v>
      </c>
      <c r="S654">
        <v>4</v>
      </c>
      <c r="T654">
        <v>4</v>
      </c>
      <c r="U654">
        <v>0</v>
      </c>
      <c r="V654" t="s">
        <v>22</v>
      </c>
      <c r="W654">
        <v>4.0299999999999997E-5</v>
      </c>
      <c r="X654">
        <v>0.6</v>
      </c>
    </row>
    <row r="655" spans="1:25" x14ac:dyDescent="0.25">
      <c r="B655" s="1"/>
      <c r="V655" s="2" t="s">
        <v>29</v>
      </c>
      <c r="W655" s="2">
        <f>AVERAGE(W649:W654)</f>
        <v>4.0299999999999997E-5</v>
      </c>
    </row>
    <row r="656" spans="1:25" x14ac:dyDescent="0.25">
      <c r="A656">
        <v>8.3809999999999996E-2</v>
      </c>
      <c r="B656" s="1">
        <v>45380.518900462965</v>
      </c>
      <c r="C656">
        <v>50</v>
      </c>
      <c r="D656">
        <v>0.6</v>
      </c>
      <c r="E656">
        <v>50.1</v>
      </c>
      <c r="F656">
        <v>4.0000000000000002E-4</v>
      </c>
      <c r="G656">
        <v>100</v>
      </c>
      <c r="H656">
        <v>3</v>
      </c>
      <c r="I656">
        <v>100</v>
      </c>
      <c r="J656">
        <v>-4.0000000000000002E-4</v>
      </c>
      <c r="K656">
        <v>50</v>
      </c>
      <c r="L656">
        <v>0.3</v>
      </c>
      <c r="M656">
        <v>50.1</v>
      </c>
      <c r="N656">
        <v>4.0000000000000002E-4</v>
      </c>
      <c r="O656">
        <v>450</v>
      </c>
      <c r="P656">
        <v>0.1</v>
      </c>
      <c r="Q656">
        <v>78.8</v>
      </c>
      <c r="R656">
        <v>0.1003</v>
      </c>
      <c r="S656">
        <v>4</v>
      </c>
      <c r="T656">
        <v>4</v>
      </c>
      <c r="U656">
        <v>0</v>
      </c>
      <c r="V656" t="s">
        <v>22</v>
      </c>
      <c r="W656">
        <v>4.0299999999999997E-5</v>
      </c>
      <c r="X656">
        <v>0.6</v>
      </c>
    </row>
    <row r="657" spans="1:24" x14ac:dyDescent="0.25">
      <c r="A657">
        <v>8.3949999999999997E-2</v>
      </c>
      <c r="B657" s="1">
        <v>45380.518900462965</v>
      </c>
      <c r="C657">
        <v>50</v>
      </c>
      <c r="D657">
        <v>0.6</v>
      </c>
      <c r="E657">
        <v>50</v>
      </c>
      <c r="F657">
        <v>0</v>
      </c>
      <c r="G657">
        <v>100</v>
      </c>
      <c r="H657">
        <v>3</v>
      </c>
      <c r="I657">
        <v>100</v>
      </c>
      <c r="J657">
        <v>0</v>
      </c>
      <c r="K657">
        <v>50</v>
      </c>
      <c r="L657">
        <v>0.3</v>
      </c>
      <c r="M657">
        <v>50.1</v>
      </c>
      <c r="N657">
        <v>0</v>
      </c>
      <c r="O657">
        <v>450</v>
      </c>
      <c r="P657">
        <v>0.1</v>
      </c>
      <c r="Q657">
        <v>307.89999999999998</v>
      </c>
      <c r="R657">
        <v>9.8199999999999996E-2</v>
      </c>
      <c r="S657">
        <v>4</v>
      </c>
      <c r="T657">
        <v>4</v>
      </c>
      <c r="U657">
        <v>0</v>
      </c>
      <c r="V657" t="s">
        <v>22</v>
      </c>
      <c r="W657">
        <v>4.0299999999999997E-5</v>
      </c>
      <c r="X657">
        <v>0.6</v>
      </c>
    </row>
    <row r="658" spans="1:24" x14ac:dyDescent="0.25">
      <c r="A658">
        <v>8.4089999999999998E-2</v>
      </c>
      <c r="B658" s="1">
        <v>45380.518912037034</v>
      </c>
      <c r="C658">
        <v>50</v>
      </c>
      <c r="D658">
        <v>0.6</v>
      </c>
      <c r="E658">
        <v>50.1</v>
      </c>
      <c r="F658">
        <v>-4.0000000000000002E-4</v>
      </c>
      <c r="G658">
        <v>100</v>
      </c>
      <c r="H658">
        <v>3</v>
      </c>
      <c r="I658">
        <v>100.1</v>
      </c>
      <c r="J658">
        <v>0</v>
      </c>
      <c r="K658">
        <v>50</v>
      </c>
      <c r="L658">
        <v>0.3</v>
      </c>
      <c r="M658">
        <v>50.1</v>
      </c>
      <c r="N658">
        <v>4.0000000000000002E-4</v>
      </c>
      <c r="O658">
        <v>450</v>
      </c>
      <c r="P658">
        <v>0.1</v>
      </c>
      <c r="Q658">
        <v>412.6</v>
      </c>
      <c r="R658">
        <v>9.6799999999999997E-2</v>
      </c>
      <c r="S658">
        <v>4</v>
      </c>
      <c r="T658">
        <v>4</v>
      </c>
      <c r="U658">
        <v>0</v>
      </c>
      <c r="V658" t="s">
        <v>22</v>
      </c>
      <c r="W658">
        <v>4.0299999999999997E-5</v>
      </c>
      <c r="X658">
        <v>0.6</v>
      </c>
    </row>
    <row r="659" spans="1:24" x14ac:dyDescent="0.25">
      <c r="A659">
        <v>8.4229999999999999E-2</v>
      </c>
      <c r="B659" s="1">
        <v>45380.518912037034</v>
      </c>
      <c r="C659">
        <v>50</v>
      </c>
      <c r="D659">
        <v>0.6</v>
      </c>
      <c r="E659">
        <v>50</v>
      </c>
      <c r="F659">
        <v>1.1000000000000001E-3</v>
      </c>
      <c r="G659">
        <v>100</v>
      </c>
      <c r="H659">
        <v>3</v>
      </c>
      <c r="I659">
        <v>100</v>
      </c>
      <c r="J659">
        <v>1.1000000000000001E-3</v>
      </c>
      <c r="K659">
        <v>50</v>
      </c>
      <c r="L659">
        <v>0.3</v>
      </c>
      <c r="M659">
        <v>50.1</v>
      </c>
      <c r="N659">
        <v>1.1000000000000001E-3</v>
      </c>
      <c r="O659">
        <v>450</v>
      </c>
      <c r="P659">
        <v>0.1</v>
      </c>
      <c r="Q659">
        <v>359.6</v>
      </c>
      <c r="R659">
        <v>9.8900000000000002E-2</v>
      </c>
      <c r="S659">
        <v>4</v>
      </c>
      <c r="T659">
        <v>4</v>
      </c>
      <c r="U659">
        <v>0</v>
      </c>
      <c r="V659" t="s">
        <v>22</v>
      </c>
      <c r="W659">
        <v>4.0299999999999997E-5</v>
      </c>
      <c r="X659">
        <v>0.6</v>
      </c>
    </row>
    <row r="660" spans="1:24" x14ac:dyDescent="0.25">
      <c r="A660">
        <v>8.4370000000000001E-2</v>
      </c>
      <c r="B660" s="1">
        <v>45380.518923611111</v>
      </c>
      <c r="C660">
        <v>50</v>
      </c>
      <c r="D660">
        <v>0.6</v>
      </c>
      <c r="E660">
        <v>39.9</v>
      </c>
      <c r="F660">
        <v>0.59960000000000002</v>
      </c>
      <c r="G660">
        <v>100</v>
      </c>
      <c r="H660">
        <v>3</v>
      </c>
      <c r="I660">
        <v>100</v>
      </c>
      <c r="J660">
        <v>-4.0000000000000002E-4</v>
      </c>
      <c r="K660">
        <v>50</v>
      </c>
      <c r="L660">
        <v>0.3</v>
      </c>
      <c r="M660">
        <v>15.6</v>
      </c>
      <c r="N660">
        <v>0.29909999999999998</v>
      </c>
      <c r="O660">
        <v>450</v>
      </c>
      <c r="P660">
        <v>0.1</v>
      </c>
      <c r="Q660">
        <v>299.89999999999998</v>
      </c>
      <c r="R660">
        <v>9.8500000000000004E-2</v>
      </c>
      <c r="S660">
        <v>4</v>
      </c>
      <c r="T660">
        <v>4</v>
      </c>
      <c r="U660">
        <v>0</v>
      </c>
      <c r="V660" t="s">
        <v>22</v>
      </c>
      <c r="W660">
        <v>3.7400000000000001E-5</v>
      </c>
      <c r="X660">
        <v>0.6</v>
      </c>
    </row>
    <row r="661" spans="1:24" x14ac:dyDescent="0.25">
      <c r="A661">
        <v>8.4510000000000002E-2</v>
      </c>
      <c r="B661" s="1">
        <v>45380.518923611111</v>
      </c>
      <c r="C661">
        <v>50</v>
      </c>
      <c r="D661">
        <v>0.6</v>
      </c>
      <c r="E661">
        <v>44.2</v>
      </c>
      <c r="F661">
        <v>0.59889999999999999</v>
      </c>
      <c r="G661">
        <v>100</v>
      </c>
      <c r="H661">
        <v>3</v>
      </c>
      <c r="I661">
        <v>100</v>
      </c>
      <c r="J661">
        <v>4.0000000000000002E-4</v>
      </c>
      <c r="K661">
        <v>50</v>
      </c>
      <c r="L661">
        <v>0.3</v>
      </c>
      <c r="M661">
        <v>19.100000000000001</v>
      </c>
      <c r="N661">
        <v>0.30020000000000002</v>
      </c>
      <c r="O661">
        <v>450</v>
      </c>
      <c r="P661">
        <v>0.1</v>
      </c>
      <c r="Q661">
        <v>268.5</v>
      </c>
      <c r="R661">
        <v>9.9199999999999997E-2</v>
      </c>
      <c r="S661">
        <v>4</v>
      </c>
      <c r="T661">
        <v>4</v>
      </c>
      <c r="U661">
        <v>0</v>
      </c>
      <c r="V661" t="s">
        <v>22</v>
      </c>
      <c r="W661">
        <v>3.7400000000000001E-5</v>
      </c>
      <c r="X661">
        <v>0.6</v>
      </c>
    </row>
    <row r="662" spans="1:24" x14ac:dyDescent="0.25">
      <c r="A662">
        <v>8.4640000000000007E-2</v>
      </c>
      <c r="B662" s="1">
        <v>45380.518935185188</v>
      </c>
      <c r="C662">
        <v>50</v>
      </c>
      <c r="D662">
        <v>0.6</v>
      </c>
      <c r="E662">
        <v>46.7</v>
      </c>
      <c r="F662">
        <v>0.59889999999999999</v>
      </c>
      <c r="G662">
        <v>100</v>
      </c>
      <c r="H662">
        <v>3</v>
      </c>
      <c r="I662">
        <v>100.1</v>
      </c>
      <c r="J662">
        <v>6.9999999999999999E-4</v>
      </c>
      <c r="K662">
        <v>50</v>
      </c>
      <c r="L662">
        <v>0.3</v>
      </c>
      <c r="M662">
        <v>21</v>
      </c>
      <c r="N662">
        <v>0.30020000000000002</v>
      </c>
      <c r="O662">
        <v>450</v>
      </c>
      <c r="P662">
        <v>0.1</v>
      </c>
      <c r="Q662">
        <v>269.3</v>
      </c>
      <c r="R662">
        <v>9.9199999999999997E-2</v>
      </c>
      <c r="S662">
        <v>4</v>
      </c>
      <c r="T662">
        <v>4</v>
      </c>
      <c r="U662">
        <v>0</v>
      </c>
      <c r="V662" t="s">
        <v>22</v>
      </c>
      <c r="W662">
        <v>2.9799999999999999E-5</v>
      </c>
      <c r="X662">
        <v>0.6</v>
      </c>
    </row>
    <row r="663" spans="1:24" x14ac:dyDescent="0.25">
      <c r="A663">
        <v>8.4779999999999994E-2</v>
      </c>
      <c r="B663" s="1">
        <v>45380.518935185188</v>
      </c>
      <c r="C663">
        <v>50</v>
      </c>
      <c r="D663">
        <v>0.6</v>
      </c>
      <c r="E663">
        <v>47.2</v>
      </c>
      <c r="F663">
        <v>0.59919999999999995</v>
      </c>
      <c r="G663">
        <v>100</v>
      </c>
      <c r="H663">
        <v>3</v>
      </c>
      <c r="I663">
        <v>100</v>
      </c>
      <c r="J663">
        <v>4.0000000000000002E-4</v>
      </c>
      <c r="K663">
        <v>50</v>
      </c>
      <c r="L663">
        <v>0.3</v>
      </c>
      <c r="M663">
        <v>21.3</v>
      </c>
      <c r="N663">
        <v>0.30049999999999999</v>
      </c>
      <c r="O663">
        <v>450</v>
      </c>
      <c r="P663">
        <v>0.1</v>
      </c>
      <c r="Q663">
        <v>269.7</v>
      </c>
      <c r="R663">
        <v>9.7799999999999998E-2</v>
      </c>
      <c r="S663">
        <v>4</v>
      </c>
      <c r="T663">
        <v>4</v>
      </c>
      <c r="U663">
        <v>0</v>
      </c>
      <c r="V663" t="s">
        <v>22</v>
      </c>
      <c r="W663">
        <v>2.9799999999999999E-5</v>
      </c>
      <c r="X663">
        <v>0.6</v>
      </c>
    </row>
    <row r="664" spans="1:24" x14ac:dyDescent="0.25">
      <c r="A664">
        <v>8.4919999999999995E-2</v>
      </c>
      <c r="B664" s="1">
        <v>45380.518946759257</v>
      </c>
      <c r="C664">
        <v>50</v>
      </c>
      <c r="D664">
        <v>0.6</v>
      </c>
      <c r="E664">
        <v>46.6</v>
      </c>
      <c r="F664">
        <v>0.59919999999999995</v>
      </c>
      <c r="G664">
        <v>100</v>
      </c>
      <c r="H664">
        <v>3</v>
      </c>
      <c r="I664">
        <v>100</v>
      </c>
      <c r="J664">
        <v>0</v>
      </c>
      <c r="K664">
        <v>50</v>
      </c>
      <c r="L664">
        <v>0.3</v>
      </c>
      <c r="M664">
        <v>21.4</v>
      </c>
      <c r="N664">
        <v>0.30120000000000002</v>
      </c>
      <c r="O664">
        <v>450</v>
      </c>
      <c r="P664">
        <v>0.1</v>
      </c>
      <c r="Q664">
        <v>269.5</v>
      </c>
      <c r="R664">
        <v>9.8500000000000004E-2</v>
      </c>
      <c r="S664">
        <v>4</v>
      </c>
      <c r="T664">
        <v>4</v>
      </c>
      <c r="U664">
        <v>0</v>
      </c>
      <c r="V664" t="s">
        <v>22</v>
      </c>
      <c r="W664">
        <v>2.6599999999999999E-5</v>
      </c>
      <c r="X664">
        <v>0.6</v>
      </c>
    </row>
    <row r="665" spans="1:24" x14ac:dyDescent="0.25">
      <c r="A665">
        <v>8.5059999999999997E-2</v>
      </c>
      <c r="B665" s="1">
        <v>45380.518946759257</v>
      </c>
      <c r="C665">
        <v>50</v>
      </c>
      <c r="D665">
        <v>0.6</v>
      </c>
      <c r="E665">
        <v>46.6</v>
      </c>
      <c r="F665">
        <v>0.59960000000000002</v>
      </c>
      <c r="G665">
        <v>100</v>
      </c>
      <c r="H665">
        <v>3</v>
      </c>
      <c r="I665">
        <v>100.1</v>
      </c>
      <c r="J665">
        <v>2.0999999999999999E-3</v>
      </c>
      <c r="K665">
        <v>50</v>
      </c>
      <c r="L665">
        <v>0.3</v>
      </c>
      <c r="M665">
        <v>20.9</v>
      </c>
      <c r="N665">
        <v>0.30020000000000002</v>
      </c>
      <c r="O665">
        <v>450</v>
      </c>
      <c r="P665">
        <v>0.1</v>
      </c>
      <c r="Q665">
        <v>269.39999999999998</v>
      </c>
      <c r="R665">
        <v>9.9599999999999994E-2</v>
      </c>
      <c r="S665">
        <v>4</v>
      </c>
      <c r="T665">
        <v>4</v>
      </c>
      <c r="U665">
        <v>0</v>
      </c>
      <c r="V665" t="s">
        <v>22</v>
      </c>
      <c r="W665">
        <v>2.6599999999999999E-5</v>
      </c>
      <c r="X665">
        <v>0.6</v>
      </c>
    </row>
    <row r="666" spans="1:24" x14ac:dyDescent="0.25">
      <c r="A666">
        <v>8.5199999999999998E-2</v>
      </c>
      <c r="B666" s="1">
        <v>45380.518958333334</v>
      </c>
      <c r="C666">
        <v>50</v>
      </c>
      <c r="D666">
        <v>0.6</v>
      </c>
      <c r="E666">
        <v>46.5</v>
      </c>
      <c r="F666">
        <v>0.59889999999999999</v>
      </c>
      <c r="G666">
        <v>100</v>
      </c>
      <c r="H666">
        <v>3</v>
      </c>
      <c r="I666">
        <v>100</v>
      </c>
      <c r="J666">
        <v>6.9999999999999999E-4</v>
      </c>
      <c r="K666">
        <v>50</v>
      </c>
      <c r="L666">
        <v>0.3</v>
      </c>
      <c r="M666">
        <v>21.1</v>
      </c>
      <c r="N666">
        <v>0.2994</v>
      </c>
      <c r="O666">
        <v>450</v>
      </c>
      <c r="P666">
        <v>0.1</v>
      </c>
      <c r="Q666">
        <v>269.3</v>
      </c>
      <c r="R666">
        <v>9.8900000000000002E-2</v>
      </c>
      <c r="S666">
        <v>4</v>
      </c>
      <c r="T666">
        <v>4</v>
      </c>
      <c r="U666">
        <v>0</v>
      </c>
      <c r="V666" t="s">
        <v>22</v>
      </c>
      <c r="W666">
        <v>2.5700000000000001E-5</v>
      </c>
      <c r="X666">
        <v>0.6</v>
      </c>
    </row>
    <row r="667" spans="1:24" x14ac:dyDescent="0.25">
      <c r="A667">
        <v>8.5339999999999999E-2</v>
      </c>
      <c r="B667" s="1">
        <v>45380.518958333334</v>
      </c>
      <c r="C667">
        <v>50</v>
      </c>
      <c r="D667">
        <v>0.6</v>
      </c>
      <c r="E667">
        <v>46.2</v>
      </c>
      <c r="F667">
        <v>0.59850000000000003</v>
      </c>
      <c r="G667">
        <v>100</v>
      </c>
      <c r="H667">
        <v>3</v>
      </c>
      <c r="I667">
        <v>100</v>
      </c>
      <c r="J667">
        <v>0</v>
      </c>
      <c r="K667">
        <v>50</v>
      </c>
      <c r="L667">
        <v>0.3</v>
      </c>
      <c r="M667">
        <v>21</v>
      </c>
      <c r="N667">
        <v>0.30049999999999999</v>
      </c>
      <c r="O667">
        <v>450</v>
      </c>
      <c r="P667">
        <v>0.1</v>
      </c>
      <c r="Q667">
        <v>269.10000000000002</v>
      </c>
      <c r="R667">
        <v>9.9199999999999997E-2</v>
      </c>
      <c r="S667">
        <v>4</v>
      </c>
      <c r="T667">
        <v>4</v>
      </c>
      <c r="U667">
        <v>0</v>
      </c>
      <c r="V667" t="s">
        <v>22</v>
      </c>
      <c r="W667">
        <v>2.5700000000000001E-5</v>
      </c>
      <c r="X667">
        <v>0.6</v>
      </c>
    </row>
    <row r="668" spans="1:24" x14ac:dyDescent="0.25">
      <c r="A668">
        <v>8.548E-2</v>
      </c>
      <c r="B668" s="1">
        <v>45380.518969907411</v>
      </c>
      <c r="C668">
        <v>50</v>
      </c>
      <c r="D668">
        <v>0.6</v>
      </c>
      <c r="E668">
        <v>46.2</v>
      </c>
      <c r="F668">
        <v>0.59819999999999995</v>
      </c>
      <c r="G668">
        <v>100</v>
      </c>
      <c r="H668">
        <v>3</v>
      </c>
      <c r="I668">
        <v>100.1</v>
      </c>
      <c r="J668">
        <v>6.9999999999999999E-4</v>
      </c>
      <c r="K668">
        <v>50</v>
      </c>
      <c r="L668">
        <v>0.3</v>
      </c>
      <c r="M668">
        <v>20.7</v>
      </c>
      <c r="N668">
        <v>0.30020000000000002</v>
      </c>
      <c r="O668">
        <v>450</v>
      </c>
      <c r="P668">
        <v>0.1</v>
      </c>
      <c r="Q668">
        <v>268.7</v>
      </c>
      <c r="R668">
        <v>0.1031</v>
      </c>
      <c r="S668">
        <v>4</v>
      </c>
      <c r="T668">
        <v>4</v>
      </c>
      <c r="U668">
        <v>0</v>
      </c>
      <c r="V668" t="s">
        <v>22</v>
      </c>
      <c r="W668">
        <v>2.5899999999999999E-5</v>
      </c>
      <c r="X668">
        <v>0.6</v>
      </c>
    </row>
    <row r="669" spans="1:24" x14ac:dyDescent="0.25">
      <c r="A669">
        <v>8.5620000000000002E-2</v>
      </c>
      <c r="B669" s="1">
        <v>45380.518969907411</v>
      </c>
      <c r="C669">
        <v>50</v>
      </c>
      <c r="D669">
        <v>0.6</v>
      </c>
      <c r="E669">
        <v>45.7</v>
      </c>
      <c r="F669">
        <v>0.59919999999999995</v>
      </c>
      <c r="G669">
        <v>100</v>
      </c>
      <c r="H669">
        <v>3</v>
      </c>
      <c r="I669">
        <v>100</v>
      </c>
      <c r="J669">
        <v>4.0000000000000002E-4</v>
      </c>
      <c r="K669">
        <v>50</v>
      </c>
      <c r="L669">
        <v>0.3</v>
      </c>
      <c r="M669">
        <v>20.5</v>
      </c>
      <c r="N669">
        <v>0.30020000000000002</v>
      </c>
      <c r="O669">
        <v>450</v>
      </c>
      <c r="P669">
        <v>0.1</v>
      </c>
      <c r="Q669">
        <v>268.60000000000002</v>
      </c>
      <c r="R669">
        <v>9.9900000000000003E-2</v>
      </c>
      <c r="S669">
        <v>4</v>
      </c>
      <c r="T669">
        <v>4</v>
      </c>
      <c r="U669">
        <v>0</v>
      </c>
      <c r="V669" t="s">
        <v>22</v>
      </c>
      <c r="W669">
        <v>2.5899999999999999E-5</v>
      </c>
      <c r="X669">
        <v>0.6</v>
      </c>
    </row>
    <row r="670" spans="1:24" x14ac:dyDescent="0.25">
      <c r="A670">
        <v>8.5760000000000003E-2</v>
      </c>
      <c r="B670" s="1">
        <v>45380.51898148148</v>
      </c>
      <c r="C670">
        <v>50</v>
      </c>
      <c r="D670">
        <v>0.6</v>
      </c>
      <c r="E670">
        <v>45.8</v>
      </c>
      <c r="F670">
        <v>0.59850000000000003</v>
      </c>
      <c r="G670">
        <v>100</v>
      </c>
      <c r="H670">
        <v>3</v>
      </c>
      <c r="I670">
        <v>100</v>
      </c>
      <c r="J670">
        <v>1.8E-3</v>
      </c>
      <c r="K670">
        <v>50</v>
      </c>
      <c r="L670">
        <v>0.3</v>
      </c>
      <c r="M670">
        <v>20.7</v>
      </c>
      <c r="N670">
        <v>0.2984</v>
      </c>
      <c r="O670">
        <v>450</v>
      </c>
      <c r="P670">
        <v>0.1</v>
      </c>
      <c r="Q670">
        <v>268.39999999999998</v>
      </c>
      <c r="R670">
        <v>9.8900000000000002E-2</v>
      </c>
      <c r="S670">
        <v>4</v>
      </c>
      <c r="T670">
        <v>4</v>
      </c>
      <c r="U670">
        <v>0</v>
      </c>
      <c r="V670" t="s">
        <v>22</v>
      </c>
      <c r="W670">
        <v>2.6599999999999999E-5</v>
      </c>
      <c r="X670">
        <v>0.6</v>
      </c>
    </row>
    <row r="671" spans="1:24" x14ac:dyDescent="0.25">
      <c r="A671">
        <v>8.5889999999999994E-2</v>
      </c>
      <c r="B671" s="1">
        <v>45380.51898148148</v>
      </c>
      <c r="C671">
        <v>50</v>
      </c>
      <c r="D671">
        <v>0.6</v>
      </c>
      <c r="E671">
        <v>45.5</v>
      </c>
      <c r="F671">
        <v>0.59960000000000002</v>
      </c>
      <c r="G671">
        <v>100</v>
      </c>
      <c r="H671">
        <v>3</v>
      </c>
      <c r="I671">
        <v>100</v>
      </c>
      <c r="J671">
        <v>0</v>
      </c>
      <c r="K671">
        <v>50</v>
      </c>
      <c r="L671">
        <v>0.3</v>
      </c>
      <c r="M671">
        <v>20.8</v>
      </c>
      <c r="N671">
        <v>0.30020000000000002</v>
      </c>
      <c r="O671">
        <v>450</v>
      </c>
      <c r="P671">
        <v>0.1</v>
      </c>
      <c r="Q671">
        <v>268.10000000000002</v>
      </c>
      <c r="R671">
        <v>9.9199999999999997E-2</v>
      </c>
      <c r="S671">
        <v>4</v>
      </c>
      <c r="T671">
        <v>4</v>
      </c>
      <c r="U671">
        <v>0</v>
      </c>
      <c r="V671" t="s">
        <v>22</v>
      </c>
      <c r="W671">
        <v>2.6599999999999999E-5</v>
      </c>
      <c r="X671">
        <v>0.6</v>
      </c>
    </row>
    <row r="672" spans="1:24" x14ac:dyDescent="0.25">
      <c r="A672">
        <v>8.6029999999999995E-2</v>
      </c>
      <c r="B672" s="1">
        <v>45380.518993055557</v>
      </c>
      <c r="C672">
        <v>50</v>
      </c>
      <c r="D672">
        <v>0.6</v>
      </c>
      <c r="E672">
        <v>45.2</v>
      </c>
      <c r="F672">
        <v>0.59919999999999995</v>
      </c>
      <c r="G672">
        <v>100</v>
      </c>
      <c r="H672">
        <v>3</v>
      </c>
      <c r="I672">
        <v>100</v>
      </c>
      <c r="J672">
        <v>1.8E-3</v>
      </c>
      <c r="K672">
        <v>50</v>
      </c>
      <c r="L672">
        <v>0.3</v>
      </c>
      <c r="M672">
        <v>20.8</v>
      </c>
      <c r="N672">
        <v>0.30020000000000002</v>
      </c>
      <c r="O672">
        <v>450</v>
      </c>
      <c r="P672">
        <v>0.1</v>
      </c>
      <c r="Q672">
        <v>268</v>
      </c>
      <c r="R672">
        <v>9.4299999999999995E-2</v>
      </c>
      <c r="S672">
        <v>4</v>
      </c>
      <c r="T672">
        <v>4</v>
      </c>
      <c r="U672">
        <v>0</v>
      </c>
      <c r="V672" t="s">
        <v>22</v>
      </c>
      <c r="W672">
        <v>2.7399999999999999E-5</v>
      </c>
      <c r="X672">
        <v>0.6</v>
      </c>
    </row>
    <row r="673" spans="1:24" x14ac:dyDescent="0.25">
      <c r="A673">
        <v>8.6169999999999997E-2</v>
      </c>
      <c r="B673" s="1">
        <v>45380.518993055557</v>
      </c>
      <c r="C673">
        <v>50</v>
      </c>
      <c r="D673">
        <v>0.6</v>
      </c>
      <c r="E673">
        <v>45.4</v>
      </c>
      <c r="F673">
        <v>0.59919999999999995</v>
      </c>
      <c r="G673">
        <v>100</v>
      </c>
      <c r="H673">
        <v>3</v>
      </c>
      <c r="I673">
        <v>100</v>
      </c>
      <c r="J673">
        <v>0</v>
      </c>
      <c r="K673">
        <v>50</v>
      </c>
      <c r="L673">
        <v>0.3</v>
      </c>
      <c r="M673">
        <v>20.7</v>
      </c>
      <c r="N673">
        <v>0.3009</v>
      </c>
      <c r="O673">
        <v>450</v>
      </c>
      <c r="P673">
        <v>0.1</v>
      </c>
      <c r="Q673">
        <v>268</v>
      </c>
      <c r="R673">
        <v>9.9599999999999994E-2</v>
      </c>
      <c r="S673">
        <v>4</v>
      </c>
      <c r="T673">
        <v>4</v>
      </c>
      <c r="U673">
        <v>0</v>
      </c>
      <c r="V673" t="s">
        <v>22</v>
      </c>
      <c r="W673">
        <v>2.7399999999999999E-5</v>
      </c>
      <c r="X673">
        <v>0.6</v>
      </c>
    </row>
    <row r="674" spans="1:24" x14ac:dyDescent="0.25">
      <c r="A674">
        <v>8.6309999999999998E-2</v>
      </c>
      <c r="B674" s="1">
        <v>45380.519004629627</v>
      </c>
      <c r="C674">
        <v>50</v>
      </c>
      <c r="D674">
        <v>0.6</v>
      </c>
      <c r="E674">
        <v>45.1</v>
      </c>
      <c r="F674">
        <v>0.59889999999999999</v>
      </c>
      <c r="G674">
        <v>100</v>
      </c>
      <c r="H674">
        <v>3</v>
      </c>
      <c r="I674">
        <v>100</v>
      </c>
      <c r="J674">
        <v>-4.0000000000000002E-4</v>
      </c>
      <c r="K674">
        <v>50</v>
      </c>
      <c r="L674">
        <v>0.3</v>
      </c>
      <c r="M674">
        <v>20.5</v>
      </c>
      <c r="N674">
        <v>0.3009</v>
      </c>
      <c r="O674">
        <v>450</v>
      </c>
      <c r="P674">
        <v>0.1</v>
      </c>
      <c r="Q674">
        <v>267.89999999999998</v>
      </c>
      <c r="R674">
        <v>9.9199999999999997E-2</v>
      </c>
      <c r="S674">
        <v>4</v>
      </c>
      <c r="T674">
        <v>4</v>
      </c>
      <c r="U674">
        <v>0</v>
      </c>
      <c r="V674" t="s">
        <v>22</v>
      </c>
      <c r="W674">
        <v>2.83E-5</v>
      </c>
      <c r="X674">
        <v>0.6</v>
      </c>
    </row>
    <row r="675" spans="1:24" x14ac:dyDescent="0.25">
      <c r="A675">
        <v>8.6449999999999999E-2</v>
      </c>
      <c r="B675" s="1">
        <v>45380.519004629627</v>
      </c>
      <c r="C675">
        <v>50</v>
      </c>
      <c r="D675">
        <v>0.6</v>
      </c>
      <c r="E675">
        <v>44.9</v>
      </c>
      <c r="F675">
        <v>0.59889999999999999</v>
      </c>
      <c r="G675">
        <v>100</v>
      </c>
      <c r="H675">
        <v>3</v>
      </c>
      <c r="I675">
        <v>100</v>
      </c>
      <c r="J675">
        <v>4.0000000000000002E-4</v>
      </c>
      <c r="K675">
        <v>50</v>
      </c>
      <c r="L675">
        <v>0.3</v>
      </c>
      <c r="M675">
        <v>20.5</v>
      </c>
      <c r="N675">
        <v>0.30049999999999999</v>
      </c>
      <c r="O675">
        <v>450</v>
      </c>
      <c r="P675">
        <v>0.1</v>
      </c>
      <c r="Q675">
        <v>267.60000000000002</v>
      </c>
      <c r="R675">
        <v>9.9199999999999997E-2</v>
      </c>
      <c r="S675">
        <v>4</v>
      </c>
      <c r="T675">
        <v>4</v>
      </c>
      <c r="U675">
        <v>0</v>
      </c>
      <c r="V675" t="s">
        <v>22</v>
      </c>
      <c r="W675">
        <v>2.83E-5</v>
      </c>
      <c r="X675">
        <v>0.6</v>
      </c>
    </row>
    <row r="676" spans="1:24" x14ac:dyDescent="0.25">
      <c r="A676">
        <v>8.659E-2</v>
      </c>
      <c r="B676" s="1">
        <v>45380.519016203703</v>
      </c>
      <c r="C676">
        <v>50</v>
      </c>
      <c r="D676">
        <v>0.6</v>
      </c>
      <c r="E676">
        <v>44.7</v>
      </c>
      <c r="F676">
        <v>0.59960000000000002</v>
      </c>
      <c r="G676">
        <v>100</v>
      </c>
      <c r="H676">
        <v>3</v>
      </c>
      <c r="I676">
        <v>100</v>
      </c>
      <c r="J676">
        <v>0</v>
      </c>
      <c r="K676">
        <v>50</v>
      </c>
      <c r="L676">
        <v>0.3</v>
      </c>
      <c r="M676">
        <v>20.3</v>
      </c>
      <c r="N676">
        <v>0.30049999999999999</v>
      </c>
      <c r="O676">
        <v>450</v>
      </c>
      <c r="P676">
        <v>0.1</v>
      </c>
      <c r="Q676">
        <v>267.39999999999998</v>
      </c>
      <c r="R676">
        <v>9.8900000000000002E-2</v>
      </c>
      <c r="S676">
        <v>4</v>
      </c>
      <c r="T676">
        <v>4</v>
      </c>
      <c r="U676">
        <v>0</v>
      </c>
      <c r="V676" t="s">
        <v>22</v>
      </c>
      <c r="W676">
        <v>2.9200000000000002E-5</v>
      </c>
      <c r="X676">
        <v>0.6</v>
      </c>
    </row>
    <row r="677" spans="1:24" x14ac:dyDescent="0.25">
      <c r="A677">
        <v>8.6730000000000002E-2</v>
      </c>
      <c r="B677" s="1">
        <v>45380.519016203703</v>
      </c>
      <c r="C677">
        <v>50</v>
      </c>
      <c r="D677">
        <v>0.6</v>
      </c>
      <c r="E677">
        <v>44.4</v>
      </c>
      <c r="F677">
        <v>0.59960000000000002</v>
      </c>
      <c r="G677">
        <v>100</v>
      </c>
      <c r="H677">
        <v>3</v>
      </c>
      <c r="I677">
        <v>100</v>
      </c>
      <c r="J677">
        <v>2.5000000000000001E-3</v>
      </c>
      <c r="K677">
        <v>50</v>
      </c>
      <c r="L677">
        <v>0.3</v>
      </c>
      <c r="M677">
        <v>20.2</v>
      </c>
      <c r="N677">
        <v>0.29980000000000001</v>
      </c>
      <c r="O677">
        <v>450</v>
      </c>
      <c r="P677">
        <v>0.1</v>
      </c>
      <c r="Q677">
        <v>267.3</v>
      </c>
      <c r="R677">
        <v>9.8500000000000004E-2</v>
      </c>
      <c r="S677">
        <v>4</v>
      </c>
      <c r="T677">
        <v>4</v>
      </c>
      <c r="U677">
        <v>0</v>
      </c>
      <c r="V677" t="s">
        <v>22</v>
      </c>
      <c r="W677">
        <v>2.9200000000000002E-5</v>
      </c>
      <c r="X677">
        <v>0.6</v>
      </c>
    </row>
    <row r="678" spans="1:24" x14ac:dyDescent="0.25">
      <c r="B678" s="1"/>
    </row>
    <row r="679" spans="1:24" x14ac:dyDescent="0.25">
      <c r="A679">
        <v>8.6870000000000003E-2</v>
      </c>
      <c r="B679" s="1">
        <v>45380.51902777778</v>
      </c>
      <c r="C679">
        <v>50</v>
      </c>
      <c r="D679">
        <v>0.6</v>
      </c>
      <c r="E679">
        <v>44.3</v>
      </c>
      <c r="F679">
        <v>0.59889999999999999</v>
      </c>
      <c r="G679">
        <v>100</v>
      </c>
      <c r="H679">
        <v>3</v>
      </c>
      <c r="I679">
        <v>100.1</v>
      </c>
      <c r="J679">
        <v>0</v>
      </c>
      <c r="K679">
        <v>50</v>
      </c>
      <c r="L679">
        <v>0.3</v>
      </c>
      <c r="M679">
        <v>20.7</v>
      </c>
      <c r="N679">
        <v>0.2994</v>
      </c>
      <c r="O679">
        <v>0</v>
      </c>
      <c r="P679">
        <v>0.1</v>
      </c>
      <c r="Q679">
        <v>174.3</v>
      </c>
      <c r="R679">
        <v>-8.3999999999999995E-3</v>
      </c>
      <c r="S679">
        <v>4</v>
      </c>
      <c r="T679">
        <v>4</v>
      </c>
      <c r="U679">
        <v>0</v>
      </c>
      <c r="V679" t="s">
        <v>22</v>
      </c>
      <c r="W679">
        <v>3.01E-5</v>
      </c>
      <c r="X679">
        <v>0.6</v>
      </c>
    </row>
    <row r="680" spans="1:24" x14ac:dyDescent="0.25">
      <c r="A680">
        <v>8.7010000000000004E-2</v>
      </c>
      <c r="B680" s="1">
        <v>45380.51902777778</v>
      </c>
      <c r="C680">
        <v>50</v>
      </c>
      <c r="D680">
        <v>0.6</v>
      </c>
      <c r="E680">
        <v>44.6</v>
      </c>
      <c r="F680">
        <v>0.59850000000000003</v>
      </c>
      <c r="G680">
        <v>100</v>
      </c>
      <c r="H680">
        <v>3</v>
      </c>
      <c r="I680">
        <v>100</v>
      </c>
      <c r="J680">
        <v>6.9999999999999999E-4</v>
      </c>
      <c r="K680">
        <v>50</v>
      </c>
      <c r="L680">
        <v>0.3</v>
      </c>
      <c r="M680">
        <v>21.1</v>
      </c>
      <c r="N680">
        <v>0.30020000000000002</v>
      </c>
      <c r="O680">
        <v>0</v>
      </c>
      <c r="P680">
        <v>0.1</v>
      </c>
      <c r="Q680">
        <v>46.1</v>
      </c>
      <c r="R680">
        <v>-2.8E-3</v>
      </c>
      <c r="S680">
        <v>4</v>
      </c>
      <c r="T680">
        <v>4</v>
      </c>
      <c r="U680">
        <v>0</v>
      </c>
      <c r="V680" t="s">
        <v>22</v>
      </c>
      <c r="W680">
        <v>3.01E-5</v>
      </c>
      <c r="X680">
        <v>0.6</v>
      </c>
    </row>
    <row r="681" spans="1:24" x14ac:dyDescent="0.25">
      <c r="A681">
        <v>8.7139999999999995E-2</v>
      </c>
      <c r="B681" s="1">
        <v>45380.51903935185</v>
      </c>
      <c r="C681">
        <v>50</v>
      </c>
      <c r="D681">
        <v>0.6</v>
      </c>
      <c r="E681">
        <v>44.4</v>
      </c>
      <c r="F681">
        <v>0.59850000000000003</v>
      </c>
      <c r="G681">
        <v>100</v>
      </c>
      <c r="H681">
        <v>3</v>
      </c>
      <c r="I681">
        <v>100.1</v>
      </c>
      <c r="J681">
        <v>0</v>
      </c>
      <c r="K681">
        <v>50</v>
      </c>
      <c r="L681">
        <v>0.3</v>
      </c>
      <c r="M681">
        <v>21</v>
      </c>
      <c r="N681">
        <v>0.2994</v>
      </c>
      <c r="O681">
        <v>0</v>
      </c>
      <c r="P681">
        <v>0.1</v>
      </c>
      <c r="Q681">
        <v>40.5</v>
      </c>
      <c r="R681">
        <v>-3.2000000000000002E-3</v>
      </c>
      <c r="S681">
        <v>4</v>
      </c>
      <c r="T681">
        <v>4</v>
      </c>
      <c r="U681">
        <v>0</v>
      </c>
      <c r="V681" t="s">
        <v>22</v>
      </c>
      <c r="W681">
        <v>3.15E-5</v>
      </c>
      <c r="X681">
        <v>0.6</v>
      </c>
    </row>
    <row r="682" spans="1:24" x14ac:dyDescent="0.25">
      <c r="A682">
        <v>8.7279999999999996E-2</v>
      </c>
      <c r="B682" s="1">
        <v>45380.51903935185</v>
      </c>
      <c r="C682">
        <v>50</v>
      </c>
      <c r="D682">
        <v>0.6</v>
      </c>
      <c r="E682">
        <v>44.2</v>
      </c>
      <c r="F682">
        <v>0.59960000000000002</v>
      </c>
      <c r="G682">
        <v>100</v>
      </c>
      <c r="H682">
        <v>3</v>
      </c>
      <c r="I682">
        <v>100</v>
      </c>
      <c r="J682">
        <v>4.0000000000000002E-4</v>
      </c>
      <c r="K682">
        <v>50</v>
      </c>
      <c r="L682">
        <v>0.3</v>
      </c>
      <c r="M682">
        <v>20.9</v>
      </c>
      <c r="N682">
        <v>0.30020000000000002</v>
      </c>
      <c r="O682">
        <v>0</v>
      </c>
      <c r="P682">
        <v>0.1</v>
      </c>
      <c r="Q682">
        <v>38.5</v>
      </c>
      <c r="R682">
        <v>-2.8E-3</v>
      </c>
      <c r="S682">
        <v>4</v>
      </c>
      <c r="T682">
        <v>4</v>
      </c>
      <c r="U682">
        <v>0</v>
      </c>
      <c r="V682" t="s">
        <v>22</v>
      </c>
      <c r="W682">
        <v>3.15E-5</v>
      </c>
      <c r="X682">
        <v>0.6</v>
      </c>
    </row>
    <row r="683" spans="1:24" x14ac:dyDescent="0.25">
      <c r="A683">
        <v>8.7419999999999998E-2</v>
      </c>
      <c r="B683" s="1">
        <v>45380.519050925926</v>
      </c>
      <c r="C683">
        <v>50</v>
      </c>
      <c r="D683">
        <v>0.6</v>
      </c>
      <c r="E683">
        <v>44</v>
      </c>
      <c r="F683">
        <v>0.59819999999999995</v>
      </c>
      <c r="G683">
        <v>100</v>
      </c>
      <c r="H683">
        <v>3</v>
      </c>
      <c r="I683">
        <v>100</v>
      </c>
      <c r="J683">
        <v>6.9999999999999999E-4</v>
      </c>
      <c r="K683">
        <v>50</v>
      </c>
      <c r="L683">
        <v>0.3</v>
      </c>
      <c r="M683">
        <v>21.1</v>
      </c>
      <c r="N683">
        <v>0.2994</v>
      </c>
      <c r="O683">
        <v>0</v>
      </c>
      <c r="P683">
        <v>0.1</v>
      </c>
      <c r="Q683">
        <v>36.1</v>
      </c>
      <c r="R683">
        <v>-2.0999999999999999E-3</v>
      </c>
      <c r="S683">
        <v>4</v>
      </c>
      <c r="T683">
        <v>4</v>
      </c>
      <c r="U683">
        <v>0</v>
      </c>
      <c r="V683" t="s">
        <v>22</v>
      </c>
      <c r="W683">
        <v>3.26E-5</v>
      </c>
      <c r="X683">
        <v>0.6</v>
      </c>
    </row>
    <row r="684" spans="1:24" x14ac:dyDescent="0.25">
      <c r="A684">
        <v>8.7559999999999999E-2</v>
      </c>
      <c r="B684" s="1">
        <v>45380.519050925926</v>
      </c>
      <c r="C684">
        <v>50</v>
      </c>
      <c r="D684">
        <v>0.6</v>
      </c>
      <c r="E684">
        <v>44.1</v>
      </c>
      <c r="F684">
        <v>0.60099999999999998</v>
      </c>
      <c r="G684">
        <v>100</v>
      </c>
      <c r="H684">
        <v>3</v>
      </c>
      <c r="I684">
        <v>100</v>
      </c>
      <c r="J684">
        <v>1.1000000000000001E-3</v>
      </c>
      <c r="K684">
        <v>50</v>
      </c>
      <c r="L684">
        <v>0.3</v>
      </c>
      <c r="M684">
        <v>20.9</v>
      </c>
      <c r="N684">
        <v>0.30020000000000002</v>
      </c>
      <c r="O684">
        <v>0</v>
      </c>
      <c r="P684">
        <v>0.1</v>
      </c>
      <c r="Q684">
        <v>34.4</v>
      </c>
      <c r="R684">
        <v>-2.5000000000000001E-3</v>
      </c>
      <c r="S684">
        <v>4</v>
      </c>
      <c r="T684">
        <v>4</v>
      </c>
      <c r="U684">
        <v>0</v>
      </c>
      <c r="V684" t="s">
        <v>22</v>
      </c>
      <c r="W684">
        <v>3.26E-5</v>
      </c>
      <c r="X684">
        <v>0.6</v>
      </c>
    </row>
    <row r="685" spans="1:24" x14ac:dyDescent="0.25">
      <c r="A685">
        <v>8.77E-2</v>
      </c>
      <c r="B685" s="1">
        <v>45380.519062500003</v>
      </c>
      <c r="C685">
        <v>50</v>
      </c>
      <c r="D685">
        <v>0.6</v>
      </c>
      <c r="E685">
        <v>44.1</v>
      </c>
      <c r="F685">
        <v>0.59850000000000003</v>
      </c>
      <c r="G685">
        <v>100</v>
      </c>
      <c r="H685">
        <v>3</v>
      </c>
      <c r="I685">
        <v>100</v>
      </c>
      <c r="J685">
        <v>1.4E-3</v>
      </c>
      <c r="K685">
        <v>50</v>
      </c>
      <c r="L685">
        <v>0.3</v>
      </c>
      <c r="M685">
        <v>20.8</v>
      </c>
      <c r="N685">
        <v>0.30120000000000002</v>
      </c>
      <c r="O685">
        <v>0</v>
      </c>
      <c r="P685">
        <v>0.1</v>
      </c>
      <c r="Q685">
        <v>32</v>
      </c>
      <c r="R685">
        <v>-2.5000000000000001E-3</v>
      </c>
      <c r="S685">
        <v>4</v>
      </c>
      <c r="T685">
        <v>4</v>
      </c>
      <c r="U685">
        <v>0</v>
      </c>
      <c r="V685" t="s">
        <v>22</v>
      </c>
      <c r="W685">
        <v>3.3399999999999999E-5</v>
      </c>
      <c r="X685">
        <v>0.6</v>
      </c>
    </row>
    <row r="686" spans="1:24" x14ac:dyDescent="0.25">
      <c r="A686">
        <v>8.7840000000000001E-2</v>
      </c>
      <c r="B686" s="1">
        <v>45380.519062500003</v>
      </c>
      <c r="C686">
        <v>50</v>
      </c>
      <c r="D686">
        <v>0.6</v>
      </c>
      <c r="E686">
        <v>43.8</v>
      </c>
      <c r="F686">
        <v>0.59889999999999999</v>
      </c>
      <c r="G686">
        <v>100</v>
      </c>
      <c r="H686">
        <v>3</v>
      </c>
      <c r="I686">
        <v>100</v>
      </c>
      <c r="J686">
        <v>4.0000000000000002E-4</v>
      </c>
      <c r="K686">
        <v>50</v>
      </c>
      <c r="L686">
        <v>0.3</v>
      </c>
      <c r="M686">
        <v>20.8</v>
      </c>
      <c r="N686">
        <v>0.3009</v>
      </c>
      <c r="O686">
        <v>0</v>
      </c>
      <c r="P686">
        <v>0.1</v>
      </c>
      <c r="Q686">
        <v>30.2</v>
      </c>
      <c r="R686">
        <v>-2.5000000000000001E-3</v>
      </c>
      <c r="S686">
        <v>4</v>
      </c>
      <c r="T686">
        <v>4</v>
      </c>
      <c r="U686">
        <v>0</v>
      </c>
      <c r="V686" t="s">
        <v>22</v>
      </c>
      <c r="W686">
        <v>3.3399999999999999E-5</v>
      </c>
      <c r="X686">
        <v>0.6</v>
      </c>
    </row>
    <row r="687" spans="1:24" x14ac:dyDescent="0.25">
      <c r="A687">
        <v>8.7980000000000003E-2</v>
      </c>
      <c r="B687" s="1">
        <v>45380.519074074073</v>
      </c>
      <c r="C687">
        <v>50</v>
      </c>
      <c r="D687">
        <v>0.6</v>
      </c>
      <c r="E687">
        <v>43.9</v>
      </c>
      <c r="F687">
        <v>0.59819999999999995</v>
      </c>
      <c r="G687">
        <v>100</v>
      </c>
      <c r="H687">
        <v>3</v>
      </c>
      <c r="I687">
        <v>100</v>
      </c>
      <c r="J687">
        <v>1.1000000000000001E-3</v>
      </c>
      <c r="K687">
        <v>50</v>
      </c>
      <c r="L687">
        <v>0.3</v>
      </c>
      <c r="M687">
        <v>21</v>
      </c>
      <c r="N687">
        <v>0.29980000000000001</v>
      </c>
      <c r="O687">
        <v>0</v>
      </c>
      <c r="P687">
        <v>0.1</v>
      </c>
      <c r="Q687">
        <v>28.2</v>
      </c>
      <c r="R687">
        <v>-3.5000000000000001E-3</v>
      </c>
      <c r="S687">
        <v>4</v>
      </c>
      <c r="T687">
        <v>4</v>
      </c>
      <c r="U687">
        <v>0</v>
      </c>
      <c r="V687" t="s">
        <v>22</v>
      </c>
      <c r="W687">
        <v>3.4100000000000002E-5</v>
      </c>
      <c r="X687">
        <v>0.6</v>
      </c>
    </row>
    <row r="688" spans="1:24" x14ac:dyDescent="0.25">
      <c r="A688">
        <v>8.8120000000000004E-2</v>
      </c>
      <c r="B688" s="1">
        <v>45380.519074074073</v>
      </c>
      <c r="C688">
        <v>50</v>
      </c>
      <c r="D688">
        <v>0.6</v>
      </c>
      <c r="E688">
        <v>43.7</v>
      </c>
      <c r="F688">
        <v>0.59960000000000002</v>
      </c>
      <c r="G688">
        <v>100</v>
      </c>
      <c r="H688">
        <v>3</v>
      </c>
      <c r="I688">
        <v>100</v>
      </c>
      <c r="J688">
        <v>4.0000000000000002E-4</v>
      </c>
      <c r="K688">
        <v>50</v>
      </c>
      <c r="L688">
        <v>0.3</v>
      </c>
      <c r="M688">
        <v>20.9</v>
      </c>
      <c r="N688">
        <v>0.2994</v>
      </c>
      <c r="O688">
        <v>0</v>
      </c>
      <c r="P688">
        <v>0.1</v>
      </c>
      <c r="Q688">
        <v>26.1</v>
      </c>
      <c r="R688">
        <v>-3.8999999999999998E-3</v>
      </c>
      <c r="S688">
        <v>4</v>
      </c>
      <c r="T688">
        <v>4</v>
      </c>
      <c r="U688">
        <v>0</v>
      </c>
      <c r="V688" t="s">
        <v>22</v>
      </c>
      <c r="W688">
        <v>3.4100000000000002E-5</v>
      </c>
      <c r="X688">
        <v>0.6</v>
      </c>
    </row>
    <row r="689" spans="1:24" x14ac:dyDescent="0.25">
      <c r="A689">
        <v>8.8260000000000005E-2</v>
      </c>
      <c r="B689" s="1">
        <v>45380.519085648149</v>
      </c>
      <c r="C689">
        <v>50</v>
      </c>
      <c r="D689">
        <v>0.6</v>
      </c>
      <c r="E689">
        <v>43.7</v>
      </c>
      <c r="F689">
        <v>0.59889999999999999</v>
      </c>
      <c r="G689">
        <v>100</v>
      </c>
      <c r="H689">
        <v>3</v>
      </c>
      <c r="I689">
        <v>100</v>
      </c>
      <c r="J689">
        <v>-1.4E-3</v>
      </c>
      <c r="K689">
        <v>50</v>
      </c>
      <c r="L689">
        <v>0.3</v>
      </c>
      <c r="M689">
        <v>20.7</v>
      </c>
      <c r="N689">
        <v>0.2994</v>
      </c>
      <c r="O689">
        <v>0</v>
      </c>
      <c r="P689">
        <v>0.1</v>
      </c>
      <c r="Q689">
        <v>23.9</v>
      </c>
      <c r="R689">
        <v>-2.8E-3</v>
      </c>
      <c r="S689">
        <v>4</v>
      </c>
      <c r="T689">
        <v>4</v>
      </c>
      <c r="U689">
        <v>0</v>
      </c>
      <c r="V689" t="s">
        <v>22</v>
      </c>
      <c r="W689">
        <v>3.4600000000000001E-5</v>
      </c>
      <c r="X689">
        <v>0.6</v>
      </c>
    </row>
    <row r="690" spans="1:24" x14ac:dyDescent="0.25">
      <c r="A690">
        <v>8.8389999999999996E-2</v>
      </c>
      <c r="B690" s="1">
        <v>45380.519085648149</v>
      </c>
      <c r="C690">
        <v>50</v>
      </c>
      <c r="D690">
        <v>0.6</v>
      </c>
      <c r="E690">
        <v>43.4</v>
      </c>
      <c r="F690">
        <v>0.59960000000000002</v>
      </c>
      <c r="G690">
        <v>100</v>
      </c>
      <c r="H690">
        <v>3</v>
      </c>
      <c r="I690">
        <v>100</v>
      </c>
      <c r="J690">
        <v>1.4E-3</v>
      </c>
      <c r="K690">
        <v>50</v>
      </c>
      <c r="L690">
        <v>0.3</v>
      </c>
      <c r="M690">
        <v>20.8</v>
      </c>
      <c r="N690">
        <v>0.30020000000000002</v>
      </c>
      <c r="O690">
        <v>0</v>
      </c>
      <c r="P690">
        <v>0.1</v>
      </c>
      <c r="Q690">
        <v>21.9</v>
      </c>
      <c r="R690">
        <v>-2.8E-3</v>
      </c>
      <c r="S690">
        <v>4</v>
      </c>
      <c r="T690">
        <v>4</v>
      </c>
      <c r="U690">
        <v>0</v>
      </c>
      <c r="V690" t="s">
        <v>22</v>
      </c>
      <c r="W690">
        <v>3.4600000000000001E-5</v>
      </c>
      <c r="X690">
        <v>0.6</v>
      </c>
    </row>
    <row r="691" spans="1:24" x14ac:dyDescent="0.25">
      <c r="A691">
        <v>8.8529999999999998E-2</v>
      </c>
      <c r="B691" s="1">
        <v>45380.519097222219</v>
      </c>
      <c r="C691">
        <v>50</v>
      </c>
      <c r="D691">
        <v>0.6</v>
      </c>
      <c r="E691">
        <v>43.5</v>
      </c>
      <c r="F691">
        <v>0.59960000000000002</v>
      </c>
      <c r="G691">
        <v>100</v>
      </c>
      <c r="H691">
        <v>3</v>
      </c>
      <c r="I691">
        <v>100</v>
      </c>
      <c r="J691">
        <v>6.9999999999999999E-4</v>
      </c>
      <c r="K691">
        <v>50</v>
      </c>
      <c r="L691">
        <v>0.3</v>
      </c>
      <c r="M691">
        <v>20.9</v>
      </c>
      <c r="N691">
        <v>0.3009</v>
      </c>
      <c r="O691">
        <v>0</v>
      </c>
      <c r="P691">
        <v>0.1</v>
      </c>
      <c r="Q691">
        <v>20.100000000000001</v>
      </c>
      <c r="R691">
        <v>-2.5000000000000001E-3</v>
      </c>
      <c r="S691">
        <v>4</v>
      </c>
      <c r="T691">
        <v>4</v>
      </c>
      <c r="U691">
        <v>0</v>
      </c>
      <c r="V691" t="s">
        <v>22</v>
      </c>
      <c r="W691">
        <v>3.5099999999999999E-5</v>
      </c>
      <c r="X691">
        <v>0.6</v>
      </c>
    </row>
    <row r="692" spans="1:24" x14ac:dyDescent="0.25">
      <c r="A692">
        <v>8.8669999999999999E-2</v>
      </c>
      <c r="B692" s="1">
        <v>45380.519097222219</v>
      </c>
      <c r="C692">
        <v>50</v>
      </c>
      <c r="D692">
        <v>0.6</v>
      </c>
      <c r="E692">
        <v>43.3</v>
      </c>
      <c r="F692">
        <v>0.59889999999999999</v>
      </c>
      <c r="G692">
        <v>100</v>
      </c>
      <c r="H692">
        <v>3</v>
      </c>
      <c r="I692">
        <v>100.1</v>
      </c>
      <c r="J692">
        <v>1.1000000000000001E-3</v>
      </c>
      <c r="K692">
        <v>50</v>
      </c>
      <c r="L692">
        <v>0.3</v>
      </c>
      <c r="M692">
        <v>20.7</v>
      </c>
      <c r="N692">
        <v>0.3009</v>
      </c>
      <c r="O692">
        <v>0</v>
      </c>
      <c r="P692">
        <v>0.1</v>
      </c>
      <c r="Q692">
        <v>18.7</v>
      </c>
      <c r="R692">
        <v>-2.5000000000000001E-3</v>
      </c>
      <c r="S692">
        <v>4</v>
      </c>
      <c r="T692">
        <v>4</v>
      </c>
      <c r="U692">
        <v>0</v>
      </c>
      <c r="V692" t="s">
        <v>22</v>
      </c>
      <c r="W692">
        <v>3.5099999999999999E-5</v>
      </c>
      <c r="X692">
        <v>0.6</v>
      </c>
    </row>
    <row r="693" spans="1:24" x14ac:dyDescent="0.25">
      <c r="A693">
        <v>8.881E-2</v>
      </c>
      <c r="B693" s="1">
        <v>45380.519108796296</v>
      </c>
      <c r="C693">
        <v>50</v>
      </c>
      <c r="D693">
        <v>0.6</v>
      </c>
      <c r="E693">
        <v>43.3</v>
      </c>
      <c r="F693">
        <v>0.59850000000000003</v>
      </c>
      <c r="G693">
        <v>100</v>
      </c>
      <c r="H693">
        <v>3</v>
      </c>
      <c r="I693">
        <v>100.1</v>
      </c>
      <c r="J693">
        <v>1.4E-3</v>
      </c>
      <c r="K693">
        <v>50</v>
      </c>
      <c r="L693">
        <v>0.3</v>
      </c>
      <c r="M693">
        <v>20.8</v>
      </c>
      <c r="N693">
        <v>0.30020000000000002</v>
      </c>
      <c r="O693">
        <v>0</v>
      </c>
      <c r="P693">
        <v>0.1</v>
      </c>
      <c r="Q693">
        <v>16.8</v>
      </c>
      <c r="R693">
        <v>-2.0999999999999999E-3</v>
      </c>
      <c r="S693">
        <v>4</v>
      </c>
      <c r="T693">
        <v>4</v>
      </c>
      <c r="U693">
        <v>0</v>
      </c>
      <c r="V693" t="s">
        <v>22</v>
      </c>
      <c r="W693">
        <v>3.5500000000000002E-5</v>
      </c>
      <c r="X693">
        <v>0.6</v>
      </c>
    </row>
    <row r="694" spans="1:24" x14ac:dyDescent="0.25">
      <c r="A694">
        <v>8.8950000000000001E-2</v>
      </c>
      <c r="B694" s="1">
        <v>45380.519108796296</v>
      </c>
      <c r="C694">
        <v>50</v>
      </c>
      <c r="D694">
        <v>0.6</v>
      </c>
      <c r="E694">
        <v>43.3</v>
      </c>
      <c r="F694">
        <v>0.59960000000000002</v>
      </c>
      <c r="G694">
        <v>100</v>
      </c>
      <c r="H694">
        <v>3</v>
      </c>
      <c r="I694">
        <v>100</v>
      </c>
      <c r="J694">
        <v>4.0000000000000002E-4</v>
      </c>
      <c r="K694">
        <v>50</v>
      </c>
      <c r="L694">
        <v>0.3</v>
      </c>
      <c r="M694">
        <v>20.6</v>
      </c>
      <c r="N694">
        <v>0.29980000000000001</v>
      </c>
      <c r="O694">
        <v>0</v>
      </c>
      <c r="P694">
        <v>0.1</v>
      </c>
      <c r="Q694">
        <v>15</v>
      </c>
      <c r="R694">
        <v>-2.5000000000000001E-3</v>
      </c>
      <c r="S694">
        <v>4</v>
      </c>
      <c r="T694">
        <v>4</v>
      </c>
      <c r="U694">
        <v>0</v>
      </c>
      <c r="V694" t="s">
        <v>22</v>
      </c>
      <c r="W694">
        <v>3.5500000000000002E-5</v>
      </c>
      <c r="X694">
        <v>0.6</v>
      </c>
    </row>
    <row r="695" spans="1:24" x14ac:dyDescent="0.25">
      <c r="A695">
        <v>8.9090000000000003E-2</v>
      </c>
      <c r="B695" s="1">
        <v>45380.519120370373</v>
      </c>
      <c r="C695">
        <v>50</v>
      </c>
      <c r="D695">
        <v>0.6</v>
      </c>
      <c r="E695">
        <v>43.2</v>
      </c>
      <c r="F695">
        <v>0.59819999999999995</v>
      </c>
      <c r="G695">
        <v>100</v>
      </c>
      <c r="H695">
        <v>3</v>
      </c>
      <c r="I695">
        <v>100</v>
      </c>
      <c r="J695">
        <v>1.1000000000000001E-3</v>
      </c>
      <c r="K695">
        <v>50</v>
      </c>
      <c r="L695">
        <v>0.3</v>
      </c>
      <c r="M695">
        <v>20.399999999999999</v>
      </c>
      <c r="N695">
        <v>0.3009</v>
      </c>
      <c r="O695">
        <v>0</v>
      </c>
      <c r="P695">
        <v>0.1</v>
      </c>
      <c r="Q695">
        <v>13.6</v>
      </c>
      <c r="R695">
        <v>-2.5000000000000001E-3</v>
      </c>
      <c r="S695">
        <v>4</v>
      </c>
      <c r="T695">
        <v>4</v>
      </c>
      <c r="U695">
        <v>0</v>
      </c>
      <c r="V695" t="s">
        <v>22</v>
      </c>
      <c r="W695">
        <v>3.6000000000000001E-5</v>
      </c>
      <c r="X695">
        <v>0.6</v>
      </c>
    </row>
    <row r="696" spans="1:24" x14ac:dyDescent="0.25">
      <c r="A696">
        <v>8.9230000000000004E-2</v>
      </c>
      <c r="B696" s="1">
        <v>45380.519120370373</v>
      </c>
      <c r="C696">
        <v>50</v>
      </c>
      <c r="D696">
        <v>0.6</v>
      </c>
      <c r="E696">
        <v>43.1</v>
      </c>
      <c r="F696">
        <v>0.59750000000000003</v>
      </c>
      <c r="G696">
        <v>100</v>
      </c>
      <c r="H696">
        <v>3</v>
      </c>
      <c r="I696">
        <v>100</v>
      </c>
      <c r="J696">
        <v>6.9999999999999999E-4</v>
      </c>
      <c r="K696">
        <v>50</v>
      </c>
      <c r="L696">
        <v>0.3</v>
      </c>
      <c r="M696">
        <v>20.5</v>
      </c>
      <c r="N696">
        <v>0.3009</v>
      </c>
      <c r="O696">
        <v>0</v>
      </c>
      <c r="P696">
        <v>0.1</v>
      </c>
      <c r="Q696">
        <v>11.8</v>
      </c>
      <c r="R696">
        <v>-2.5000000000000001E-3</v>
      </c>
      <c r="S696">
        <v>4</v>
      </c>
      <c r="T696">
        <v>4</v>
      </c>
      <c r="U696">
        <v>0</v>
      </c>
      <c r="V696" t="s">
        <v>22</v>
      </c>
      <c r="W696">
        <v>3.6000000000000001E-5</v>
      </c>
      <c r="X696">
        <v>0.6</v>
      </c>
    </row>
    <row r="697" spans="1:24" x14ac:dyDescent="0.25">
      <c r="A697">
        <v>8.9370000000000005E-2</v>
      </c>
      <c r="B697" s="1">
        <v>45380.519131944442</v>
      </c>
      <c r="C697">
        <v>50</v>
      </c>
      <c r="D697">
        <v>0.6</v>
      </c>
      <c r="E697">
        <v>43.1</v>
      </c>
      <c r="F697">
        <v>0.59889999999999999</v>
      </c>
      <c r="G697">
        <v>100</v>
      </c>
      <c r="H697">
        <v>3</v>
      </c>
      <c r="I697">
        <v>100</v>
      </c>
      <c r="J697">
        <v>1.4E-3</v>
      </c>
      <c r="K697">
        <v>50</v>
      </c>
      <c r="L697">
        <v>0.3</v>
      </c>
      <c r="M697">
        <v>20.5</v>
      </c>
      <c r="N697">
        <v>0.29909999999999998</v>
      </c>
      <c r="O697">
        <v>0</v>
      </c>
      <c r="P697">
        <v>0.1</v>
      </c>
      <c r="Q697">
        <v>10.7</v>
      </c>
      <c r="R697">
        <v>-1.8E-3</v>
      </c>
      <c r="S697">
        <v>4</v>
      </c>
      <c r="T697">
        <v>4</v>
      </c>
      <c r="U697">
        <v>0</v>
      </c>
      <c r="V697" t="s">
        <v>22</v>
      </c>
      <c r="W697">
        <v>3.6300000000000001E-5</v>
      </c>
      <c r="X697">
        <v>0.6</v>
      </c>
    </row>
    <row r="698" spans="1:24" x14ac:dyDescent="0.25">
      <c r="A698">
        <v>8.9510000000000006E-2</v>
      </c>
      <c r="B698" s="1">
        <v>45380.519131944442</v>
      </c>
      <c r="C698">
        <v>50</v>
      </c>
      <c r="D698">
        <v>0.6</v>
      </c>
      <c r="E698">
        <v>43.1</v>
      </c>
      <c r="F698">
        <v>0.59919999999999995</v>
      </c>
      <c r="G698">
        <v>100</v>
      </c>
      <c r="H698">
        <v>3</v>
      </c>
      <c r="I698">
        <v>100</v>
      </c>
      <c r="J698">
        <v>1.1000000000000001E-3</v>
      </c>
      <c r="K698">
        <v>50</v>
      </c>
      <c r="L698">
        <v>0.3</v>
      </c>
      <c r="M698">
        <v>20.5</v>
      </c>
      <c r="N698">
        <v>0.30120000000000002</v>
      </c>
      <c r="O698">
        <v>0</v>
      </c>
      <c r="P698">
        <v>0.1</v>
      </c>
      <c r="Q698">
        <v>9.3000000000000007</v>
      </c>
      <c r="R698">
        <v>-1.8E-3</v>
      </c>
      <c r="S698">
        <v>4</v>
      </c>
      <c r="T698">
        <v>4</v>
      </c>
      <c r="U698">
        <v>0</v>
      </c>
      <c r="V698" t="s">
        <v>22</v>
      </c>
      <c r="W698">
        <v>3.6300000000000001E-5</v>
      </c>
      <c r="X698">
        <v>0.6</v>
      </c>
    </row>
    <row r="699" spans="1:24" x14ac:dyDescent="0.25">
      <c r="A699">
        <v>8.9639999999999997E-2</v>
      </c>
      <c r="B699" s="1">
        <v>45380.519143518519</v>
      </c>
      <c r="C699">
        <v>50</v>
      </c>
      <c r="D699">
        <v>0.6</v>
      </c>
      <c r="E699">
        <v>42.7</v>
      </c>
      <c r="F699">
        <v>0.59919999999999995</v>
      </c>
      <c r="G699">
        <v>100</v>
      </c>
      <c r="H699">
        <v>3</v>
      </c>
      <c r="I699">
        <v>100</v>
      </c>
      <c r="J699">
        <v>-4.0000000000000002E-4</v>
      </c>
      <c r="K699">
        <v>50</v>
      </c>
      <c r="L699">
        <v>0.3</v>
      </c>
      <c r="M699">
        <v>20.5</v>
      </c>
      <c r="N699">
        <v>0.30049999999999999</v>
      </c>
      <c r="O699">
        <v>0</v>
      </c>
      <c r="P699">
        <v>0.1</v>
      </c>
      <c r="Q699">
        <v>8.1999999999999993</v>
      </c>
      <c r="R699">
        <v>-1.8E-3</v>
      </c>
      <c r="S699">
        <v>4</v>
      </c>
      <c r="T699">
        <v>4</v>
      </c>
      <c r="U699">
        <v>0</v>
      </c>
      <c r="V699" t="s">
        <v>22</v>
      </c>
      <c r="W699">
        <v>3.6600000000000002E-5</v>
      </c>
      <c r="X699">
        <v>0.6</v>
      </c>
    </row>
    <row r="700" spans="1:24" x14ac:dyDescent="0.25">
      <c r="A700">
        <v>8.9779999999999999E-2</v>
      </c>
      <c r="B700" s="1">
        <v>45380.519143518519</v>
      </c>
      <c r="C700">
        <v>50</v>
      </c>
      <c r="D700">
        <v>0.6</v>
      </c>
      <c r="E700">
        <v>42.7</v>
      </c>
      <c r="F700">
        <v>0.59919999999999995</v>
      </c>
      <c r="G700">
        <v>100</v>
      </c>
      <c r="H700">
        <v>3</v>
      </c>
      <c r="I700">
        <v>100.1</v>
      </c>
      <c r="J700">
        <v>4.0000000000000002E-4</v>
      </c>
      <c r="K700">
        <v>50</v>
      </c>
      <c r="L700">
        <v>0.3</v>
      </c>
      <c r="M700">
        <v>20.5</v>
      </c>
      <c r="N700">
        <v>0.30049999999999999</v>
      </c>
      <c r="O700">
        <v>0</v>
      </c>
      <c r="P700">
        <v>0.1</v>
      </c>
      <c r="Q700">
        <v>7.4</v>
      </c>
      <c r="R700">
        <v>-2.0999999999999999E-3</v>
      </c>
      <c r="S700">
        <v>4</v>
      </c>
      <c r="T700">
        <v>4</v>
      </c>
      <c r="U700">
        <v>0</v>
      </c>
      <c r="V700" t="s">
        <v>22</v>
      </c>
      <c r="W700">
        <v>3.6600000000000002E-5</v>
      </c>
      <c r="X700">
        <v>0.6</v>
      </c>
    </row>
    <row r="701" spans="1:24" x14ac:dyDescent="0.25">
      <c r="A701">
        <v>8.992E-2</v>
      </c>
      <c r="B701" s="1">
        <v>45380.519155092596</v>
      </c>
      <c r="C701">
        <v>50</v>
      </c>
      <c r="D701">
        <v>0.6</v>
      </c>
      <c r="E701">
        <v>42.8</v>
      </c>
      <c r="F701">
        <v>0.59850000000000003</v>
      </c>
      <c r="G701">
        <v>100</v>
      </c>
      <c r="H701">
        <v>3</v>
      </c>
      <c r="I701">
        <v>100</v>
      </c>
      <c r="J701">
        <v>0</v>
      </c>
      <c r="K701">
        <v>50</v>
      </c>
      <c r="L701">
        <v>0.3</v>
      </c>
      <c r="M701">
        <v>20.399999999999999</v>
      </c>
      <c r="N701">
        <v>0.30120000000000002</v>
      </c>
      <c r="O701">
        <v>0</v>
      </c>
      <c r="P701">
        <v>0.1</v>
      </c>
      <c r="Q701">
        <v>6.2</v>
      </c>
      <c r="R701">
        <v>-2.0999999999999999E-3</v>
      </c>
      <c r="S701">
        <v>4</v>
      </c>
      <c r="T701">
        <v>4</v>
      </c>
      <c r="U701">
        <v>0</v>
      </c>
      <c r="V701" t="s">
        <v>22</v>
      </c>
      <c r="W701">
        <v>3.6999999999999998E-5</v>
      </c>
      <c r="X701">
        <v>0.6</v>
      </c>
    </row>
    <row r="702" spans="1:24" x14ac:dyDescent="0.25">
      <c r="A702">
        <v>9.0060000000000001E-2</v>
      </c>
      <c r="B702" s="1">
        <v>45380.519155092596</v>
      </c>
      <c r="C702">
        <v>50</v>
      </c>
      <c r="D702">
        <v>0.6</v>
      </c>
      <c r="E702">
        <v>42.8</v>
      </c>
      <c r="F702">
        <v>0.59889999999999999</v>
      </c>
      <c r="G702">
        <v>100</v>
      </c>
      <c r="H702">
        <v>3</v>
      </c>
      <c r="I702">
        <v>100.1</v>
      </c>
      <c r="J702">
        <v>1.8E-3</v>
      </c>
      <c r="K702">
        <v>50</v>
      </c>
      <c r="L702">
        <v>0.3</v>
      </c>
      <c r="M702">
        <v>20.3</v>
      </c>
      <c r="N702">
        <v>0.30020000000000002</v>
      </c>
      <c r="O702">
        <v>0</v>
      </c>
      <c r="P702">
        <v>0.1</v>
      </c>
      <c r="Q702">
        <v>5.6</v>
      </c>
      <c r="R702">
        <v>-2.0999999999999999E-3</v>
      </c>
      <c r="S702">
        <v>4</v>
      </c>
      <c r="T702">
        <v>4</v>
      </c>
      <c r="U702">
        <v>0</v>
      </c>
      <c r="V702" t="s">
        <v>22</v>
      </c>
      <c r="W702">
        <v>3.6999999999999998E-5</v>
      </c>
      <c r="X702">
        <v>0.6</v>
      </c>
    </row>
    <row r="703" spans="1:24" x14ac:dyDescent="0.25">
      <c r="A703">
        <v>9.0200000000000002E-2</v>
      </c>
      <c r="B703" s="1">
        <v>45380.519166666665</v>
      </c>
      <c r="C703">
        <v>50</v>
      </c>
      <c r="D703">
        <v>0.6</v>
      </c>
      <c r="E703">
        <v>42.5</v>
      </c>
      <c r="F703">
        <v>0.59919999999999995</v>
      </c>
      <c r="G703">
        <v>100</v>
      </c>
      <c r="H703">
        <v>3</v>
      </c>
      <c r="I703">
        <v>100</v>
      </c>
      <c r="J703">
        <v>6.9999999999999999E-4</v>
      </c>
      <c r="K703">
        <v>50</v>
      </c>
      <c r="L703">
        <v>0.3</v>
      </c>
      <c r="M703">
        <v>20.100000000000001</v>
      </c>
      <c r="N703">
        <v>0.2994</v>
      </c>
      <c r="O703">
        <v>0</v>
      </c>
      <c r="P703">
        <v>0.1</v>
      </c>
      <c r="Q703">
        <v>4.7</v>
      </c>
      <c r="R703">
        <v>-2.5000000000000001E-3</v>
      </c>
      <c r="S703">
        <v>4</v>
      </c>
      <c r="T703">
        <v>4</v>
      </c>
      <c r="U703">
        <v>0</v>
      </c>
      <c r="V703" t="s">
        <v>22</v>
      </c>
      <c r="W703">
        <v>3.7200000000000003E-5</v>
      </c>
      <c r="X703">
        <v>0.6</v>
      </c>
    </row>
    <row r="704" spans="1:24" x14ac:dyDescent="0.25">
      <c r="A704">
        <v>9.0340000000000004E-2</v>
      </c>
      <c r="B704" s="1">
        <v>45380.519166666665</v>
      </c>
      <c r="C704">
        <v>50</v>
      </c>
      <c r="D704">
        <v>0.6</v>
      </c>
      <c r="E704">
        <v>42.3</v>
      </c>
      <c r="F704">
        <v>0.59960000000000002</v>
      </c>
      <c r="G704">
        <v>100</v>
      </c>
      <c r="H704">
        <v>3</v>
      </c>
      <c r="I704">
        <v>100</v>
      </c>
      <c r="J704">
        <v>6.9999999999999999E-4</v>
      </c>
      <c r="K704">
        <v>50</v>
      </c>
      <c r="L704">
        <v>0.3</v>
      </c>
      <c r="M704">
        <v>20.100000000000001</v>
      </c>
      <c r="N704">
        <v>0.30120000000000002</v>
      </c>
      <c r="O704">
        <v>0</v>
      </c>
      <c r="P704">
        <v>0.1</v>
      </c>
      <c r="Q704">
        <v>4.0999999999999996</v>
      </c>
      <c r="R704">
        <v>-1.4E-3</v>
      </c>
      <c r="S704">
        <v>4</v>
      </c>
      <c r="T704">
        <v>4</v>
      </c>
      <c r="U704">
        <v>0</v>
      </c>
      <c r="V704" t="s">
        <v>22</v>
      </c>
      <c r="W704">
        <v>3.7200000000000003E-5</v>
      </c>
      <c r="X704">
        <v>0.6</v>
      </c>
    </row>
    <row r="705" spans="1:24" x14ac:dyDescent="0.25">
      <c r="A705">
        <v>9.0480000000000005E-2</v>
      </c>
      <c r="B705" s="1">
        <v>45380.519178240742</v>
      </c>
      <c r="C705">
        <v>50</v>
      </c>
      <c r="D705">
        <v>0.6</v>
      </c>
      <c r="E705">
        <v>42.6</v>
      </c>
      <c r="F705">
        <v>0.59850000000000003</v>
      </c>
      <c r="G705">
        <v>100</v>
      </c>
      <c r="H705">
        <v>3</v>
      </c>
      <c r="I705">
        <v>100</v>
      </c>
      <c r="J705">
        <v>6.9999999999999999E-4</v>
      </c>
      <c r="K705">
        <v>50</v>
      </c>
      <c r="L705">
        <v>0.3</v>
      </c>
      <c r="M705">
        <v>20.100000000000001</v>
      </c>
      <c r="N705">
        <v>0.30049999999999999</v>
      </c>
      <c r="O705">
        <v>0</v>
      </c>
      <c r="P705">
        <v>0.1</v>
      </c>
      <c r="Q705">
        <v>3.4</v>
      </c>
      <c r="R705">
        <v>-1.1000000000000001E-3</v>
      </c>
      <c r="S705">
        <v>4</v>
      </c>
      <c r="T705">
        <v>4</v>
      </c>
      <c r="U705">
        <v>0</v>
      </c>
      <c r="V705" t="s">
        <v>22</v>
      </c>
      <c r="W705">
        <v>3.7400000000000001E-5</v>
      </c>
      <c r="X705">
        <v>0.6</v>
      </c>
    </row>
    <row r="706" spans="1:24" x14ac:dyDescent="0.25">
      <c r="A706">
        <v>9.0620000000000006E-2</v>
      </c>
      <c r="B706" s="1">
        <v>45380.519178240742</v>
      </c>
      <c r="C706">
        <v>50</v>
      </c>
      <c r="D706">
        <v>0.6</v>
      </c>
      <c r="E706">
        <v>42.4</v>
      </c>
      <c r="F706">
        <v>0.59850000000000003</v>
      </c>
      <c r="G706">
        <v>100</v>
      </c>
      <c r="H706">
        <v>3</v>
      </c>
      <c r="I706">
        <v>100</v>
      </c>
      <c r="J706">
        <v>6.9999999999999999E-4</v>
      </c>
      <c r="K706">
        <v>50</v>
      </c>
      <c r="L706">
        <v>0.3</v>
      </c>
      <c r="M706">
        <v>20.100000000000001</v>
      </c>
      <c r="N706">
        <v>0.30049999999999999</v>
      </c>
      <c r="O706">
        <v>0</v>
      </c>
      <c r="P706">
        <v>0.1</v>
      </c>
      <c r="Q706">
        <v>3</v>
      </c>
      <c r="R706">
        <v>-6.9999999999999999E-4</v>
      </c>
      <c r="S706">
        <v>4</v>
      </c>
      <c r="T706">
        <v>4</v>
      </c>
      <c r="U706">
        <v>0</v>
      </c>
      <c r="V706" t="s">
        <v>22</v>
      </c>
      <c r="W706">
        <v>3.7400000000000001E-5</v>
      </c>
      <c r="X706">
        <v>0.6</v>
      </c>
    </row>
    <row r="707" spans="1:24" x14ac:dyDescent="0.25">
      <c r="A707">
        <v>9.0759999999999993E-2</v>
      </c>
      <c r="B707" s="1">
        <v>45380.519189814811</v>
      </c>
      <c r="C707">
        <v>50</v>
      </c>
      <c r="D707">
        <v>0.6</v>
      </c>
      <c r="E707">
        <v>42.7</v>
      </c>
      <c r="F707">
        <v>0.59919999999999995</v>
      </c>
      <c r="G707">
        <v>100</v>
      </c>
      <c r="H707">
        <v>3</v>
      </c>
      <c r="I707">
        <v>100</v>
      </c>
      <c r="J707">
        <v>0</v>
      </c>
      <c r="K707">
        <v>50</v>
      </c>
      <c r="L707">
        <v>0.3</v>
      </c>
      <c r="M707">
        <v>20.2</v>
      </c>
      <c r="N707">
        <v>0.30049999999999999</v>
      </c>
      <c r="O707">
        <v>0</v>
      </c>
      <c r="P707">
        <v>0.1</v>
      </c>
      <c r="Q707">
        <v>2.5</v>
      </c>
      <c r="R707">
        <v>-1.4E-3</v>
      </c>
      <c r="S707">
        <v>4</v>
      </c>
      <c r="T707">
        <v>4</v>
      </c>
      <c r="U707">
        <v>0</v>
      </c>
      <c r="V707" t="s">
        <v>22</v>
      </c>
      <c r="W707">
        <v>3.7599999999999999E-5</v>
      </c>
      <c r="X707">
        <v>0.6</v>
      </c>
    </row>
    <row r="708" spans="1:24" x14ac:dyDescent="0.25">
      <c r="A708">
        <v>9.0889999999999999E-2</v>
      </c>
      <c r="B708" s="1">
        <v>45380.519189814811</v>
      </c>
      <c r="C708">
        <v>50</v>
      </c>
      <c r="D708">
        <v>0.6</v>
      </c>
      <c r="E708">
        <v>42.2</v>
      </c>
      <c r="F708">
        <v>0.59960000000000002</v>
      </c>
      <c r="G708">
        <v>100</v>
      </c>
      <c r="H708">
        <v>3</v>
      </c>
      <c r="I708">
        <v>100</v>
      </c>
      <c r="J708">
        <v>2.0999999999999999E-3</v>
      </c>
      <c r="K708">
        <v>50</v>
      </c>
      <c r="L708">
        <v>0.3</v>
      </c>
      <c r="M708">
        <v>20.2</v>
      </c>
      <c r="N708">
        <v>0.3009</v>
      </c>
      <c r="O708">
        <v>0</v>
      </c>
      <c r="P708">
        <v>0.1</v>
      </c>
      <c r="Q708">
        <v>2.1</v>
      </c>
      <c r="R708">
        <v>-1.8E-3</v>
      </c>
      <c r="S708">
        <v>4</v>
      </c>
      <c r="T708">
        <v>4</v>
      </c>
      <c r="U708">
        <v>0</v>
      </c>
      <c r="V708" t="s">
        <v>22</v>
      </c>
      <c r="W708">
        <v>3.7599999999999999E-5</v>
      </c>
      <c r="X708">
        <v>0.6</v>
      </c>
    </row>
    <row r="709" spans="1:24" x14ac:dyDescent="0.25">
      <c r="A709">
        <v>9.103E-2</v>
      </c>
      <c r="B709" s="1">
        <v>45380.519201388888</v>
      </c>
      <c r="C709">
        <v>50</v>
      </c>
      <c r="D709">
        <v>0.6</v>
      </c>
      <c r="E709">
        <v>42.4</v>
      </c>
      <c r="F709">
        <v>0.59960000000000002</v>
      </c>
      <c r="G709">
        <v>100</v>
      </c>
      <c r="H709">
        <v>3</v>
      </c>
      <c r="I709">
        <v>100</v>
      </c>
      <c r="J709">
        <v>-4.0000000000000002E-4</v>
      </c>
      <c r="K709">
        <v>50</v>
      </c>
      <c r="L709">
        <v>0.3</v>
      </c>
      <c r="M709">
        <v>20.2</v>
      </c>
      <c r="N709">
        <v>0.29909999999999998</v>
      </c>
      <c r="O709">
        <v>0</v>
      </c>
      <c r="P709">
        <v>0.1</v>
      </c>
      <c r="Q709">
        <v>1.8</v>
      </c>
      <c r="R709">
        <v>-1.4E-3</v>
      </c>
      <c r="S709">
        <v>4</v>
      </c>
      <c r="T709">
        <v>4</v>
      </c>
      <c r="U709">
        <v>0</v>
      </c>
      <c r="V709" t="s">
        <v>22</v>
      </c>
      <c r="W709">
        <v>3.7799999999999997E-5</v>
      </c>
      <c r="X709">
        <v>0.6</v>
      </c>
    </row>
    <row r="710" spans="1:24" x14ac:dyDescent="0.25">
      <c r="A710">
        <v>9.1170000000000001E-2</v>
      </c>
      <c r="B710" s="1">
        <v>45380.519201388888</v>
      </c>
      <c r="C710">
        <v>50</v>
      </c>
      <c r="D710">
        <v>0.6</v>
      </c>
      <c r="E710">
        <v>42.4</v>
      </c>
      <c r="F710">
        <v>0.60070000000000001</v>
      </c>
      <c r="G710">
        <v>100</v>
      </c>
      <c r="H710">
        <v>3</v>
      </c>
      <c r="I710">
        <v>100</v>
      </c>
      <c r="J710">
        <v>1.1000000000000001E-3</v>
      </c>
      <c r="K710">
        <v>50</v>
      </c>
      <c r="L710">
        <v>0.3</v>
      </c>
      <c r="M710">
        <v>20.100000000000001</v>
      </c>
      <c r="N710">
        <v>0.30049999999999999</v>
      </c>
      <c r="O710">
        <v>0</v>
      </c>
      <c r="P710">
        <v>0.1</v>
      </c>
      <c r="Q710">
        <v>1.5</v>
      </c>
      <c r="R710">
        <v>0</v>
      </c>
      <c r="S710">
        <v>4</v>
      </c>
      <c r="T710">
        <v>4</v>
      </c>
      <c r="U710">
        <v>0</v>
      </c>
      <c r="V710" t="s">
        <v>22</v>
      </c>
      <c r="W710">
        <v>3.7799999999999997E-5</v>
      </c>
      <c r="X710">
        <v>0.6</v>
      </c>
    </row>
    <row r="711" spans="1:24" x14ac:dyDescent="0.25">
      <c r="A711">
        <v>9.1310000000000002E-2</v>
      </c>
      <c r="B711" s="1">
        <v>45380.519212962965</v>
      </c>
      <c r="C711">
        <v>50</v>
      </c>
      <c r="D711">
        <v>0.6</v>
      </c>
      <c r="E711">
        <v>42.6</v>
      </c>
      <c r="F711">
        <v>0.59819999999999995</v>
      </c>
      <c r="G711">
        <v>100</v>
      </c>
      <c r="H711">
        <v>3</v>
      </c>
      <c r="I711">
        <v>100</v>
      </c>
      <c r="J711">
        <v>4.1999999999999997E-3</v>
      </c>
      <c r="K711">
        <v>50</v>
      </c>
      <c r="L711">
        <v>0.3</v>
      </c>
      <c r="M711">
        <v>20.100000000000001</v>
      </c>
      <c r="N711">
        <v>0.30020000000000002</v>
      </c>
      <c r="O711">
        <v>0</v>
      </c>
      <c r="P711">
        <v>0.1</v>
      </c>
      <c r="Q711">
        <v>1.3</v>
      </c>
      <c r="R711">
        <v>-6.9999999999999999E-4</v>
      </c>
      <c r="S711">
        <v>4</v>
      </c>
      <c r="T711">
        <v>4</v>
      </c>
      <c r="U711">
        <v>0</v>
      </c>
      <c r="V711" t="s">
        <v>22</v>
      </c>
      <c r="W711">
        <v>3.8000000000000002E-5</v>
      </c>
      <c r="X711">
        <v>0.6</v>
      </c>
    </row>
    <row r="712" spans="1:24" x14ac:dyDescent="0.25">
      <c r="A712">
        <v>9.1450000000000004E-2</v>
      </c>
      <c r="B712" s="1">
        <v>45380.519212962965</v>
      </c>
      <c r="C712">
        <v>50</v>
      </c>
      <c r="D712">
        <v>0.6</v>
      </c>
      <c r="E712">
        <v>42</v>
      </c>
      <c r="F712">
        <v>0.59889999999999999</v>
      </c>
      <c r="G712">
        <v>100</v>
      </c>
      <c r="H712">
        <v>3</v>
      </c>
      <c r="I712">
        <v>100.1</v>
      </c>
      <c r="J712">
        <v>4.0000000000000002E-4</v>
      </c>
      <c r="K712">
        <v>50</v>
      </c>
      <c r="L712">
        <v>0.3</v>
      </c>
      <c r="M712">
        <v>20</v>
      </c>
      <c r="N712">
        <v>0.2994</v>
      </c>
      <c r="O712">
        <v>0</v>
      </c>
      <c r="P712">
        <v>0.1</v>
      </c>
      <c r="Q712">
        <v>1.1000000000000001</v>
      </c>
      <c r="R712">
        <v>-1.4E-3</v>
      </c>
      <c r="S712">
        <v>4</v>
      </c>
      <c r="T712">
        <v>4</v>
      </c>
      <c r="U712">
        <v>0</v>
      </c>
      <c r="V712" t="s">
        <v>22</v>
      </c>
      <c r="W712">
        <v>3.8000000000000002E-5</v>
      </c>
      <c r="X712">
        <v>0.6</v>
      </c>
    </row>
    <row r="713" spans="1:24" x14ac:dyDescent="0.25">
      <c r="A713">
        <v>9.1590000000000005E-2</v>
      </c>
      <c r="B713" s="1">
        <v>45380.519224537034</v>
      </c>
      <c r="C713">
        <v>50</v>
      </c>
      <c r="D713">
        <v>0.6</v>
      </c>
      <c r="E713">
        <v>42.2</v>
      </c>
      <c r="F713">
        <v>0.59889999999999999</v>
      </c>
      <c r="G713">
        <v>100</v>
      </c>
      <c r="H713">
        <v>3</v>
      </c>
      <c r="I713">
        <v>100</v>
      </c>
      <c r="J713">
        <v>4.0000000000000002E-4</v>
      </c>
      <c r="K713">
        <v>50</v>
      </c>
      <c r="L713">
        <v>0.3</v>
      </c>
      <c r="M713">
        <v>20</v>
      </c>
      <c r="N713">
        <v>0.30120000000000002</v>
      </c>
      <c r="O713">
        <v>0</v>
      </c>
      <c r="P713">
        <v>0.1</v>
      </c>
      <c r="Q713">
        <v>0.9</v>
      </c>
      <c r="R713">
        <v>-1.4E-3</v>
      </c>
      <c r="S713">
        <v>4</v>
      </c>
      <c r="T713">
        <v>4</v>
      </c>
      <c r="U713">
        <v>0</v>
      </c>
      <c r="V713" t="s">
        <v>22</v>
      </c>
      <c r="W713">
        <v>3.8099999999999998E-5</v>
      </c>
      <c r="X713">
        <v>0.6</v>
      </c>
    </row>
    <row r="714" spans="1:24" x14ac:dyDescent="0.25">
      <c r="A714">
        <v>9.1730000000000006E-2</v>
      </c>
      <c r="B714" s="1">
        <v>45380.519224537034</v>
      </c>
      <c r="C714">
        <v>50</v>
      </c>
      <c r="D714">
        <v>0.6</v>
      </c>
      <c r="E714">
        <v>42.5</v>
      </c>
      <c r="F714">
        <v>0.59850000000000003</v>
      </c>
      <c r="G714">
        <v>100</v>
      </c>
      <c r="H714">
        <v>3</v>
      </c>
      <c r="I714">
        <v>100</v>
      </c>
      <c r="J714">
        <v>6.9999999999999999E-4</v>
      </c>
      <c r="K714">
        <v>50</v>
      </c>
      <c r="L714">
        <v>0.3</v>
      </c>
      <c r="M714">
        <v>20.2</v>
      </c>
      <c r="N714">
        <v>0.2994</v>
      </c>
      <c r="O714">
        <v>0</v>
      </c>
      <c r="P714">
        <v>0.1</v>
      </c>
      <c r="Q714">
        <v>0.7</v>
      </c>
      <c r="R714">
        <v>-1.1000000000000001E-3</v>
      </c>
      <c r="S714">
        <v>4</v>
      </c>
      <c r="T714">
        <v>4</v>
      </c>
      <c r="U714">
        <v>0</v>
      </c>
      <c r="V714" t="s">
        <v>22</v>
      </c>
      <c r="W714">
        <v>3.8099999999999998E-5</v>
      </c>
      <c r="X714">
        <v>0.6</v>
      </c>
    </row>
    <row r="715" spans="1:24" x14ac:dyDescent="0.25">
      <c r="A715">
        <v>9.1869999999999993E-2</v>
      </c>
      <c r="B715" s="1">
        <v>45380.519236111111</v>
      </c>
      <c r="C715">
        <v>50</v>
      </c>
      <c r="D715">
        <v>0.6</v>
      </c>
      <c r="E715">
        <v>42.1</v>
      </c>
      <c r="F715">
        <v>0.59889999999999999</v>
      </c>
      <c r="G715">
        <v>100</v>
      </c>
      <c r="H715">
        <v>3</v>
      </c>
      <c r="I715">
        <v>100</v>
      </c>
      <c r="J715">
        <v>6.9999999999999999E-4</v>
      </c>
      <c r="K715">
        <v>50</v>
      </c>
      <c r="L715">
        <v>0.3</v>
      </c>
      <c r="M715">
        <v>20.100000000000001</v>
      </c>
      <c r="N715">
        <v>0.29980000000000001</v>
      </c>
      <c r="O715">
        <v>0</v>
      </c>
      <c r="P715">
        <v>0.1</v>
      </c>
      <c r="Q715">
        <v>0.6</v>
      </c>
      <c r="R715">
        <v>-1.4E-3</v>
      </c>
      <c r="S715">
        <v>4</v>
      </c>
      <c r="T715">
        <v>4</v>
      </c>
      <c r="U715">
        <v>0</v>
      </c>
      <c r="V715" t="s">
        <v>22</v>
      </c>
      <c r="W715">
        <v>3.8300000000000003E-5</v>
      </c>
      <c r="X715">
        <v>0.6</v>
      </c>
    </row>
    <row r="716" spans="1:24" x14ac:dyDescent="0.25">
      <c r="A716">
        <v>9.2009999999999995E-2</v>
      </c>
      <c r="B716" s="1">
        <v>45380.519236111111</v>
      </c>
      <c r="C716">
        <v>50</v>
      </c>
      <c r="D716">
        <v>0.6</v>
      </c>
      <c r="E716">
        <v>42.5</v>
      </c>
      <c r="F716">
        <v>0.59960000000000002</v>
      </c>
      <c r="G716">
        <v>100</v>
      </c>
      <c r="H716">
        <v>3</v>
      </c>
      <c r="I716">
        <v>100</v>
      </c>
      <c r="J716">
        <v>6.9999999999999999E-4</v>
      </c>
      <c r="K716">
        <v>50</v>
      </c>
      <c r="L716">
        <v>0.3</v>
      </c>
      <c r="M716">
        <v>20</v>
      </c>
      <c r="N716">
        <v>0.3009</v>
      </c>
      <c r="O716">
        <v>0</v>
      </c>
      <c r="P716">
        <v>0.1</v>
      </c>
      <c r="Q716">
        <v>0.5</v>
      </c>
      <c r="R716">
        <v>-4.0000000000000002E-4</v>
      </c>
      <c r="S716">
        <v>4</v>
      </c>
      <c r="T716">
        <v>4</v>
      </c>
      <c r="U716">
        <v>0</v>
      </c>
      <c r="V716" t="s">
        <v>22</v>
      </c>
      <c r="W716">
        <v>3.8300000000000003E-5</v>
      </c>
      <c r="X716">
        <v>0.6</v>
      </c>
    </row>
    <row r="717" spans="1:24" x14ac:dyDescent="0.25">
      <c r="A717">
        <v>9.214E-2</v>
      </c>
      <c r="B717" s="1">
        <v>45380.519247685188</v>
      </c>
      <c r="C717">
        <v>50</v>
      </c>
      <c r="D717">
        <v>0.6</v>
      </c>
      <c r="E717">
        <v>42.1</v>
      </c>
      <c r="F717">
        <v>0.59889999999999999</v>
      </c>
      <c r="G717">
        <v>100</v>
      </c>
      <c r="H717">
        <v>3</v>
      </c>
      <c r="I717">
        <v>100</v>
      </c>
      <c r="J717">
        <v>0</v>
      </c>
      <c r="K717">
        <v>50</v>
      </c>
      <c r="L717">
        <v>0.3</v>
      </c>
      <c r="M717">
        <v>20.100000000000001</v>
      </c>
      <c r="N717">
        <v>0.29980000000000001</v>
      </c>
      <c r="O717">
        <v>0</v>
      </c>
      <c r="P717">
        <v>0.1</v>
      </c>
      <c r="Q717">
        <v>0.5</v>
      </c>
      <c r="R717">
        <v>-2.0999999999999999E-3</v>
      </c>
      <c r="S717">
        <v>4</v>
      </c>
      <c r="T717">
        <v>4</v>
      </c>
      <c r="U717">
        <v>0</v>
      </c>
      <c r="V717" t="s">
        <v>22</v>
      </c>
      <c r="W717">
        <v>3.8500000000000001E-5</v>
      </c>
      <c r="X717">
        <v>0.6</v>
      </c>
    </row>
    <row r="718" spans="1:24" x14ac:dyDescent="0.25">
      <c r="A718">
        <v>9.2280000000000001E-2</v>
      </c>
      <c r="B718" s="1">
        <v>45380.519247685188</v>
      </c>
      <c r="C718">
        <v>50</v>
      </c>
      <c r="D718">
        <v>0.6</v>
      </c>
      <c r="E718">
        <v>42</v>
      </c>
      <c r="F718">
        <v>0.59919999999999995</v>
      </c>
      <c r="G718">
        <v>100</v>
      </c>
      <c r="H718">
        <v>3</v>
      </c>
      <c r="I718">
        <v>100</v>
      </c>
      <c r="J718">
        <v>0</v>
      </c>
      <c r="K718">
        <v>50</v>
      </c>
      <c r="L718">
        <v>0.3</v>
      </c>
      <c r="M718">
        <v>19.899999999999999</v>
      </c>
      <c r="N718">
        <v>0.29980000000000001</v>
      </c>
      <c r="O718">
        <v>0</v>
      </c>
      <c r="P718">
        <v>0.1</v>
      </c>
      <c r="Q718">
        <v>0.4</v>
      </c>
      <c r="R718">
        <v>-1.4E-3</v>
      </c>
      <c r="S718">
        <v>4</v>
      </c>
      <c r="T718">
        <v>4</v>
      </c>
      <c r="U718">
        <v>0</v>
      </c>
      <c r="V718" t="s">
        <v>22</v>
      </c>
      <c r="W718">
        <v>3.8500000000000001E-5</v>
      </c>
      <c r="X718">
        <v>0.6</v>
      </c>
    </row>
    <row r="719" spans="1:24" x14ac:dyDescent="0.25">
      <c r="A719">
        <v>9.2420000000000002E-2</v>
      </c>
      <c r="B719" s="1">
        <v>45380.519259259258</v>
      </c>
      <c r="C719">
        <v>50</v>
      </c>
      <c r="D719">
        <v>0.6</v>
      </c>
      <c r="E719">
        <v>42.3</v>
      </c>
      <c r="F719">
        <v>0.59889999999999999</v>
      </c>
      <c r="G719">
        <v>100</v>
      </c>
      <c r="H719">
        <v>3</v>
      </c>
      <c r="I719">
        <v>100</v>
      </c>
      <c r="J719">
        <v>4.0000000000000002E-4</v>
      </c>
      <c r="K719">
        <v>50</v>
      </c>
      <c r="L719">
        <v>0.3</v>
      </c>
      <c r="M719">
        <v>20</v>
      </c>
      <c r="N719">
        <v>0.30049999999999999</v>
      </c>
      <c r="O719">
        <v>0</v>
      </c>
      <c r="P719">
        <v>0.1</v>
      </c>
      <c r="Q719">
        <v>0.3</v>
      </c>
      <c r="R719">
        <v>-1.4E-3</v>
      </c>
      <c r="S719">
        <v>4</v>
      </c>
      <c r="T719">
        <v>4</v>
      </c>
      <c r="U719">
        <v>0</v>
      </c>
      <c r="V719" t="s">
        <v>22</v>
      </c>
      <c r="W719">
        <v>3.8600000000000003E-5</v>
      </c>
      <c r="X719">
        <v>0.6</v>
      </c>
    </row>
    <row r="720" spans="1:24" x14ac:dyDescent="0.25">
      <c r="A720">
        <v>9.2560000000000003E-2</v>
      </c>
      <c r="B720" s="1">
        <v>45380.519259259258</v>
      </c>
      <c r="C720">
        <v>50</v>
      </c>
      <c r="D720">
        <v>0.6</v>
      </c>
      <c r="E720">
        <v>42.1</v>
      </c>
      <c r="F720">
        <v>0.59889999999999999</v>
      </c>
      <c r="G720">
        <v>100</v>
      </c>
      <c r="H720">
        <v>3</v>
      </c>
      <c r="I720">
        <v>100</v>
      </c>
      <c r="J720">
        <v>1.1000000000000001E-3</v>
      </c>
      <c r="K720">
        <v>50</v>
      </c>
      <c r="L720">
        <v>0.3</v>
      </c>
      <c r="M720">
        <v>20</v>
      </c>
      <c r="N720">
        <v>0.30020000000000002</v>
      </c>
      <c r="O720">
        <v>0</v>
      </c>
      <c r="P720">
        <v>0.1</v>
      </c>
      <c r="Q720">
        <v>0.3</v>
      </c>
      <c r="R720">
        <v>-1.4E-3</v>
      </c>
      <c r="S720">
        <v>4</v>
      </c>
      <c r="T720">
        <v>4</v>
      </c>
      <c r="U720">
        <v>0</v>
      </c>
      <c r="V720" t="s">
        <v>22</v>
      </c>
      <c r="W720">
        <v>3.8600000000000003E-5</v>
      </c>
      <c r="X720">
        <v>0.6</v>
      </c>
    </row>
    <row r="721" spans="1:24" x14ac:dyDescent="0.25">
      <c r="A721">
        <v>9.2700000000000005E-2</v>
      </c>
      <c r="B721" s="1">
        <v>45380.519270833334</v>
      </c>
      <c r="C721">
        <v>50</v>
      </c>
      <c r="D721">
        <v>0.6</v>
      </c>
      <c r="E721">
        <v>42</v>
      </c>
      <c r="F721">
        <v>0.59960000000000002</v>
      </c>
      <c r="G721">
        <v>100</v>
      </c>
      <c r="H721">
        <v>3</v>
      </c>
      <c r="I721">
        <v>100</v>
      </c>
      <c r="J721">
        <v>6.9999999999999999E-4</v>
      </c>
      <c r="K721">
        <v>50</v>
      </c>
      <c r="L721">
        <v>0.3</v>
      </c>
      <c r="M721">
        <v>19.899999999999999</v>
      </c>
      <c r="N721">
        <v>0.3009</v>
      </c>
      <c r="O721">
        <v>0</v>
      </c>
      <c r="P721">
        <v>0.1</v>
      </c>
      <c r="Q721">
        <v>0.2</v>
      </c>
      <c r="R721">
        <v>-1.1000000000000001E-3</v>
      </c>
      <c r="S721">
        <v>4</v>
      </c>
      <c r="T721">
        <v>4</v>
      </c>
      <c r="U721">
        <v>0</v>
      </c>
      <c r="V721" t="s">
        <v>22</v>
      </c>
      <c r="W721">
        <v>3.8699999999999999E-5</v>
      </c>
      <c r="X721">
        <v>0.6</v>
      </c>
    </row>
    <row r="722" spans="1:24" x14ac:dyDescent="0.25">
      <c r="A722">
        <v>9.2840000000000006E-2</v>
      </c>
      <c r="B722" s="1">
        <v>45380.519270833334</v>
      </c>
      <c r="C722">
        <v>50</v>
      </c>
      <c r="D722">
        <v>0.6</v>
      </c>
      <c r="E722">
        <v>41.9</v>
      </c>
      <c r="F722">
        <v>0.59889999999999999</v>
      </c>
      <c r="G722">
        <v>100</v>
      </c>
      <c r="H722">
        <v>3</v>
      </c>
      <c r="I722">
        <v>100</v>
      </c>
      <c r="J722">
        <v>4.5999999999999999E-3</v>
      </c>
      <c r="K722">
        <v>50</v>
      </c>
      <c r="L722">
        <v>0.3</v>
      </c>
      <c r="M722">
        <v>19.899999999999999</v>
      </c>
      <c r="N722">
        <v>0.29980000000000001</v>
      </c>
      <c r="O722">
        <v>0</v>
      </c>
      <c r="P722">
        <v>0.1</v>
      </c>
      <c r="Q722">
        <v>0.2</v>
      </c>
      <c r="R722">
        <v>-6.9999999999999999E-4</v>
      </c>
      <c r="S722">
        <v>4</v>
      </c>
      <c r="T722">
        <v>4</v>
      </c>
      <c r="U722">
        <v>0</v>
      </c>
      <c r="V722" t="s">
        <v>22</v>
      </c>
      <c r="W722">
        <v>3.8699999999999999E-5</v>
      </c>
      <c r="X722">
        <v>0.6</v>
      </c>
    </row>
    <row r="723" spans="1:24" x14ac:dyDescent="0.25">
      <c r="A723">
        <v>9.2979999999999993E-2</v>
      </c>
      <c r="B723" s="1">
        <v>45380.519282407404</v>
      </c>
      <c r="C723">
        <v>50</v>
      </c>
      <c r="D723">
        <v>0.6</v>
      </c>
      <c r="E723">
        <v>42.1</v>
      </c>
      <c r="F723">
        <v>0.59960000000000002</v>
      </c>
      <c r="G723">
        <v>100</v>
      </c>
      <c r="H723">
        <v>3</v>
      </c>
      <c r="I723">
        <v>100</v>
      </c>
      <c r="J723">
        <v>1.1000000000000001E-3</v>
      </c>
      <c r="K723">
        <v>50</v>
      </c>
      <c r="L723">
        <v>0.3</v>
      </c>
      <c r="M723">
        <v>19.899999999999999</v>
      </c>
      <c r="N723">
        <v>0.3009</v>
      </c>
      <c r="O723">
        <v>0</v>
      </c>
      <c r="P723">
        <v>0.1</v>
      </c>
      <c r="Q723">
        <v>0.2</v>
      </c>
      <c r="R723">
        <v>-1.4E-3</v>
      </c>
      <c r="S723">
        <v>4</v>
      </c>
      <c r="T723">
        <v>4</v>
      </c>
      <c r="U723">
        <v>0</v>
      </c>
      <c r="V723" t="s">
        <v>22</v>
      </c>
      <c r="W723">
        <v>3.8800000000000001E-5</v>
      </c>
      <c r="X723">
        <v>0.6</v>
      </c>
    </row>
    <row r="724" spans="1:24" x14ac:dyDescent="0.25">
      <c r="A724">
        <v>9.3119999999999994E-2</v>
      </c>
      <c r="B724" s="1">
        <v>45380.519282407404</v>
      </c>
      <c r="C724">
        <v>50</v>
      </c>
      <c r="D724">
        <v>0.6</v>
      </c>
      <c r="E724">
        <v>41.8</v>
      </c>
      <c r="F724">
        <v>0.59889999999999999</v>
      </c>
      <c r="G724">
        <v>100</v>
      </c>
      <c r="H724">
        <v>3</v>
      </c>
      <c r="I724">
        <v>100</v>
      </c>
      <c r="J724">
        <v>4.0000000000000002E-4</v>
      </c>
      <c r="K724">
        <v>50</v>
      </c>
      <c r="L724">
        <v>0.3</v>
      </c>
      <c r="M724">
        <v>19.899999999999999</v>
      </c>
      <c r="N724">
        <v>0.30020000000000002</v>
      </c>
      <c r="O724">
        <v>0</v>
      </c>
      <c r="P724">
        <v>0.1</v>
      </c>
      <c r="Q724">
        <v>0.2</v>
      </c>
      <c r="R724">
        <v>-1.1000000000000001E-3</v>
      </c>
      <c r="S724">
        <v>4</v>
      </c>
      <c r="T724">
        <v>4</v>
      </c>
      <c r="U724">
        <v>0</v>
      </c>
      <c r="V724" t="s">
        <v>22</v>
      </c>
      <c r="W724">
        <v>3.8800000000000001E-5</v>
      </c>
      <c r="X724">
        <v>0.6</v>
      </c>
    </row>
    <row r="725" spans="1:24" x14ac:dyDescent="0.25">
      <c r="A725">
        <v>9.3259999999999996E-2</v>
      </c>
      <c r="B725" s="1">
        <v>45380.519293981481</v>
      </c>
      <c r="C725">
        <v>50</v>
      </c>
      <c r="D725">
        <v>0.6</v>
      </c>
      <c r="E725">
        <v>41.9</v>
      </c>
      <c r="F725">
        <v>0.59919999999999995</v>
      </c>
      <c r="G725">
        <v>100</v>
      </c>
      <c r="H725">
        <v>3</v>
      </c>
      <c r="I725">
        <v>100</v>
      </c>
      <c r="J725">
        <v>4.0000000000000002E-4</v>
      </c>
      <c r="K725">
        <v>50</v>
      </c>
      <c r="L725">
        <v>0.3</v>
      </c>
      <c r="M725">
        <v>19.899999999999999</v>
      </c>
      <c r="N725">
        <v>0.29980000000000001</v>
      </c>
      <c r="O725">
        <v>0</v>
      </c>
      <c r="P725">
        <v>0.1</v>
      </c>
      <c r="Q725">
        <v>0.1</v>
      </c>
      <c r="R725">
        <v>-4.0000000000000002E-4</v>
      </c>
      <c r="S725">
        <v>4</v>
      </c>
      <c r="T725">
        <v>4</v>
      </c>
      <c r="U725">
        <v>0</v>
      </c>
      <c r="V725" t="s">
        <v>22</v>
      </c>
      <c r="W725">
        <v>3.8899999999999997E-5</v>
      </c>
      <c r="X725">
        <v>0.6</v>
      </c>
    </row>
    <row r="726" spans="1:24" x14ac:dyDescent="0.25">
      <c r="A726">
        <v>9.3390000000000001E-2</v>
      </c>
      <c r="B726" s="1">
        <v>45380.519293981481</v>
      </c>
      <c r="C726">
        <v>50</v>
      </c>
      <c r="D726">
        <v>0.6</v>
      </c>
      <c r="E726">
        <v>41.9</v>
      </c>
      <c r="F726">
        <v>0.60029999999999994</v>
      </c>
      <c r="G726">
        <v>100</v>
      </c>
      <c r="H726">
        <v>3</v>
      </c>
      <c r="I726">
        <v>100.1</v>
      </c>
      <c r="J726">
        <v>4.8999999999999998E-3</v>
      </c>
      <c r="K726">
        <v>50</v>
      </c>
      <c r="L726">
        <v>0.3</v>
      </c>
      <c r="M726">
        <v>19.8</v>
      </c>
      <c r="N726">
        <v>0.30049999999999999</v>
      </c>
      <c r="O726">
        <v>0</v>
      </c>
      <c r="P726">
        <v>0.1</v>
      </c>
      <c r="Q726">
        <v>0.1</v>
      </c>
      <c r="R726">
        <v>-4.0000000000000002E-4</v>
      </c>
      <c r="S726">
        <v>4</v>
      </c>
      <c r="T726">
        <v>4</v>
      </c>
      <c r="U726">
        <v>0</v>
      </c>
      <c r="V726" t="s">
        <v>22</v>
      </c>
      <c r="W726">
        <v>3.8899999999999997E-5</v>
      </c>
      <c r="X726">
        <v>0.6</v>
      </c>
    </row>
    <row r="727" spans="1:24" x14ac:dyDescent="0.25">
      <c r="A727">
        <v>9.3530000000000002E-2</v>
      </c>
      <c r="B727" s="1">
        <v>45380.519305555557</v>
      </c>
      <c r="C727">
        <v>50</v>
      </c>
      <c r="D727">
        <v>0.6</v>
      </c>
      <c r="E727">
        <v>41.8</v>
      </c>
      <c r="F727">
        <v>0.59889999999999999</v>
      </c>
      <c r="G727">
        <v>100</v>
      </c>
      <c r="H727">
        <v>3</v>
      </c>
      <c r="I727">
        <v>100</v>
      </c>
      <c r="J727">
        <v>3.5000000000000001E-3</v>
      </c>
      <c r="K727">
        <v>50</v>
      </c>
      <c r="L727">
        <v>0.3</v>
      </c>
      <c r="M727">
        <v>19.8</v>
      </c>
      <c r="N727">
        <v>0.29980000000000001</v>
      </c>
      <c r="O727">
        <v>0</v>
      </c>
      <c r="P727">
        <v>0.1</v>
      </c>
      <c r="Q727">
        <v>0.1</v>
      </c>
      <c r="R727">
        <v>-4.0000000000000002E-4</v>
      </c>
      <c r="S727">
        <v>4</v>
      </c>
      <c r="T727">
        <v>4</v>
      </c>
      <c r="U727">
        <v>0</v>
      </c>
      <c r="V727" t="s">
        <v>22</v>
      </c>
      <c r="W727">
        <v>3.8999999999999999E-5</v>
      </c>
      <c r="X727">
        <v>0.6</v>
      </c>
    </row>
    <row r="728" spans="1:24" x14ac:dyDescent="0.25">
      <c r="A728">
        <v>9.3670000000000003E-2</v>
      </c>
      <c r="B728" s="1">
        <v>45380.519305555557</v>
      </c>
      <c r="C728">
        <v>50</v>
      </c>
      <c r="D728">
        <v>0.6</v>
      </c>
      <c r="E728">
        <v>41.6</v>
      </c>
      <c r="F728">
        <v>0.60029999999999994</v>
      </c>
      <c r="G728">
        <v>100</v>
      </c>
      <c r="H728">
        <v>3</v>
      </c>
      <c r="I728">
        <v>100</v>
      </c>
      <c r="J728">
        <v>1.1000000000000001E-3</v>
      </c>
      <c r="K728">
        <v>50</v>
      </c>
      <c r="L728">
        <v>0.3</v>
      </c>
      <c r="M728">
        <v>19.600000000000001</v>
      </c>
      <c r="N728">
        <v>0.29909999999999998</v>
      </c>
      <c r="O728">
        <v>0</v>
      </c>
      <c r="P728">
        <v>0.1</v>
      </c>
      <c r="Q728">
        <v>0.1</v>
      </c>
      <c r="R728">
        <v>-1.1000000000000001E-3</v>
      </c>
      <c r="S728">
        <v>4</v>
      </c>
      <c r="T728">
        <v>4</v>
      </c>
      <c r="U728">
        <v>0</v>
      </c>
      <c r="V728" t="s">
        <v>22</v>
      </c>
      <c r="W728">
        <v>3.8999999999999999E-5</v>
      </c>
      <c r="X728">
        <v>0.6</v>
      </c>
    </row>
    <row r="729" spans="1:24" x14ac:dyDescent="0.25">
      <c r="A729">
        <v>9.3810000000000004E-2</v>
      </c>
      <c r="B729" s="1">
        <v>45380.519317129627</v>
      </c>
      <c r="C729">
        <v>50</v>
      </c>
      <c r="D729">
        <v>0.6</v>
      </c>
      <c r="E729">
        <v>41.7</v>
      </c>
      <c r="F729">
        <v>0.59889999999999999</v>
      </c>
      <c r="G729">
        <v>100</v>
      </c>
      <c r="H729">
        <v>3</v>
      </c>
      <c r="I729">
        <v>100</v>
      </c>
      <c r="J729">
        <v>4.0000000000000002E-4</v>
      </c>
      <c r="K729">
        <v>50</v>
      </c>
      <c r="L729">
        <v>0.3</v>
      </c>
      <c r="M729">
        <v>19.8</v>
      </c>
      <c r="N729">
        <v>0.29980000000000001</v>
      </c>
      <c r="O729">
        <v>0</v>
      </c>
      <c r="P729">
        <v>0.1</v>
      </c>
      <c r="Q729">
        <v>0.1</v>
      </c>
      <c r="R729">
        <v>-1.1000000000000001E-3</v>
      </c>
      <c r="S729">
        <v>4</v>
      </c>
      <c r="T729">
        <v>4</v>
      </c>
      <c r="U729">
        <v>0</v>
      </c>
      <c r="V729" t="s">
        <v>22</v>
      </c>
      <c r="W729">
        <v>3.9100000000000002E-5</v>
      </c>
      <c r="X729">
        <v>0.6</v>
      </c>
    </row>
    <row r="730" spans="1:24" x14ac:dyDescent="0.25">
      <c r="A730">
        <v>9.3950000000000006E-2</v>
      </c>
      <c r="B730" s="1">
        <v>45380.519317129627</v>
      </c>
      <c r="C730">
        <v>50</v>
      </c>
      <c r="D730">
        <v>0.6</v>
      </c>
      <c r="E730">
        <v>41.4</v>
      </c>
      <c r="F730">
        <v>0.59919999999999995</v>
      </c>
      <c r="G730">
        <v>100</v>
      </c>
      <c r="H730">
        <v>3</v>
      </c>
      <c r="I730">
        <v>100</v>
      </c>
      <c r="J730">
        <v>2.0999999999999999E-3</v>
      </c>
      <c r="K730">
        <v>50</v>
      </c>
      <c r="L730">
        <v>0.3</v>
      </c>
      <c r="M730">
        <v>19.399999999999999</v>
      </c>
      <c r="N730">
        <v>0.30120000000000002</v>
      </c>
      <c r="O730">
        <v>0</v>
      </c>
      <c r="P730">
        <v>0.1</v>
      </c>
      <c r="Q730">
        <v>0.1</v>
      </c>
      <c r="R730">
        <v>-1.1000000000000001E-3</v>
      </c>
      <c r="S730">
        <v>4</v>
      </c>
      <c r="T730">
        <v>4</v>
      </c>
      <c r="U730">
        <v>0</v>
      </c>
      <c r="V730" t="s">
        <v>22</v>
      </c>
      <c r="W730">
        <v>3.9100000000000002E-5</v>
      </c>
      <c r="X730">
        <v>0.6</v>
      </c>
    </row>
    <row r="731" spans="1:24" x14ac:dyDescent="0.25">
      <c r="A731">
        <v>9.4089999999999993E-2</v>
      </c>
      <c r="B731" s="1">
        <v>45380.519328703704</v>
      </c>
      <c r="C731">
        <v>50</v>
      </c>
      <c r="D731">
        <v>0.6</v>
      </c>
      <c r="E731">
        <v>41.2</v>
      </c>
      <c r="F731">
        <v>0.59850000000000003</v>
      </c>
      <c r="G731">
        <v>100</v>
      </c>
      <c r="H731">
        <v>3</v>
      </c>
      <c r="I731">
        <v>100</v>
      </c>
      <c r="J731">
        <v>6.9999999999999999E-4</v>
      </c>
      <c r="K731">
        <v>50</v>
      </c>
      <c r="L731">
        <v>0.3</v>
      </c>
      <c r="M731">
        <v>19.3</v>
      </c>
      <c r="N731">
        <v>0.3009</v>
      </c>
      <c r="O731">
        <v>0</v>
      </c>
      <c r="P731">
        <v>0.1</v>
      </c>
      <c r="Q731">
        <v>0.1</v>
      </c>
      <c r="R731">
        <v>-1.1000000000000001E-3</v>
      </c>
      <c r="S731">
        <v>4</v>
      </c>
      <c r="T731">
        <v>4</v>
      </c>
      <c r="U731">
        <v>0</v>
      </c>
      <c r="V731" t="s">
        <v>22</v>
      </c>
      <c r="W731">
        <v>3.9100000000000002E-5</v>
      </c>
      <c r="X731">
        <v>0.6</v>
      </c>
    </row>
    <row r="732" spans="1:24" x14ac:dyDescent="0.25">
      <c r="A732">
        <v>9.4229999999999994E-2</v>
      </c>
      <c r="B732" s="1">
        <v>45380.519328703704</v>
      </c>
      <c r="C732">
        <v>50</v>
      </c>
      <c r="D732">
        <v>0.6</v>
      </c>
      <c r="E732">
        <v>41.3</v>
      </c>
      <c r="F732">
        <v>0.59919999999999995</v>
      </c>
      <c r="G732">
        <v>100</v>
      </c>
      <c r="H732">
        <v>3</v>
      </c>
      <c r="I732">
        <v>100</v>
      </c>
      <c r="J732">
        <v>1.8E-3</v>
      </c>
      <c r="K732">
        <v>50</v>
      </c>
      <c r="L732">
        <v>0.3</v>
      </c>
      <c r="M732">
        <v>19.399999999999999</v>
      </c>
      <c r="N732">
        <v>0.2994</v>
      </c>
      <c r="O732">
        <v>0</v>
      </c>
      <c r="P732">
        <v>0.1</v>
      </c>
      <c r="Q732">
        <v>0.1</v>
      </c>
      <c r="R732">
        <v>-1.1000000000000001E-3</v>
      </c>
      <c r="S732">
        <v>4</v>
      </c>
      <c r="T732">
        <v>4</v>
      </c>
      <c r="U732">
        <v>0</v>
      </c>
      <c r="V732" t="s">
        <v>22</v>
      </c>
      <c r="W732">
        <v>3.9100000000000002E-5</v>
      </c>
      <c r="X732">
        <v>0.6</v>
      </c>
    </row>
    <row r="733" spans="1:24" x14ac:dyDescent="0.25">
      <c r="A733">
        <v>9.4369999999999996E-2</v>
      </c>
      <c r="B733" s="1">
        <v>45380.51934027778</v>
      </c>
      <c r="C733">
        <v>50</v>
      </c>
      <c r="D733">
        <v>0.6</v>
      </c>
      <c r="E733">
        <v>41.3</v>
      </c>
      <c r="F733">
        <v>0.59889999999999999</v>
      </c>
      <c r="G733">
        <v>100</v>
      </c>
      <c r="H733">
        <v>3</v>
      </c>
      <c r="I733">
        <v>100</v>
      </c>
      <c r="J733">
        <v>6.9999999999999999E-4</v>
      </c>
      <c r="K733">
        <v>50</v>
      </c>
      <c r="L733">
        <v>0.3</v>
      </c>
      <c r="M733">
        <v>19.5</v>
      </c>
      <c r="N733">
        <v>0.3009</v>
      </c>
      <c r="O733">
        <v>0</v>
      </c>
      <c r="P733">
        <v>0.1</v>
      </c>
      <c r="Q733">
        <v>0.1</v>
      </c>
      <c r="R733">
        <v>-1.1000000000000001E-3</v>
      </c>
      <c r="S733">
        <v>4</v>
      </c>
      <c r="T733">
        <v>4</v>
      </c>
      <c r="U733">
        <v>0</v>
      </c>
      <c r="V733" t="s">
        <v>22</v>
      </c>
      <c r="W733">
        <v>3.9199999999999997E-5</v>
      </c>
      <c r="X733">
        <v>0.6</v>
      </c>
    </row>
    <row r="734" spans="1:24" x14ac:dyDescent="0.25">
      <c r="A734">
        <v>9.4509999999999997E-2</v>
      </c>
      <c r="B734" s="1">
        <v>45380.51934027778</v>
      </c>
      <c r="C734">
        <v>50</v>
      </c>
      <c r="D734">
        <v>0.6</v>
      </c>
      <c r="E734">
        <v>41.1</v>
      </c>
      <c r="F734">
        <v>0.59889999999999999</v>
      </c>
      <c r="G734">
        <v>100</v>
      </c>
      <c r="H734">
        <v>3</v>
      </c>
      <c r="I734">
        <v>100</v>
      </c>
      <c r="J734">
        <v>6.9999999999999999E-4</v>
      </c>
      <c r="K734">
        <v>50</v>
      </c>
      <c r="L734">
        <v>0.3</v>
      </c>
      <c r="M734">
        <v>19.399999999999999</v>
      </c>
      <c r="N734">
        <v>0.30049999999999999</v>
      </c>
      <c r="O734">
        <v>0</v>
      </c>
      <c r="P734">
        <v>0.1</v>
      </c>
      <c r="Q734">
        <v>0.1</v>
      </c>
      <c r="R734">
        <v>-1.1000000000000001E-3</v>
      </c>
      <c r="S734">
        <v>4</v>
      </c>
      <c r="T734">
        <v>4</v>
      </c>
      <c r="U734">
        <v>0</v>
      </c>
      <c r="V734" t="s">
        <v>22</v>
      </c>
      <c r="W734">
        <v>3.9199999999999997E-5</v>
      </c>
      <c r="X734">
        <v>0.6</v>
      </c>
    </row>
    <row r="735" spans="1:24" x14ac:dyDescent="0.25">
      <c r="A735">
        <v>9.4640000000000002E-2</v>
      </c>
      <c r="B735" s="1">
        <v>45380.51935185185</v>
      </c>
      <c r="C735">
        <v>50</v>
      </c>
      <c r="D735">
        <v>0.6</v>
      </c>
      <c r="E735">
        <v>41.3</v>
      </c>
      <c r="F735">
        <v>0.59850000000000003</v>
      </c>
      <c r="G735">
        <v>100</v>
      </c>
      <c r="H735">
        <v>3</v>
      </c>
      <c r="I735">
        <v>100.1</v>
      </c>
      <c r="J735">
        <v>4.0000000000000002E-4</v>
      </c>
      <c r="K735">
        <v>50</v>
      </c>
      <c r="L735">
        <v>0.3</v>
      </c>
      <c r="M735">
        <v>19.399999999999999</v>
      </c>
      <c r="N735">
        <v>0.30049999999999999</v>
      </c>
      <c r="O735">
        <v>0</v>
      </c>
      <c r="P735">
        <v>0.1</v>
      </c>
      <c r="Q735">
        <v>0.1</v>
      </c>
      <c r="R735">
        <v>-6.9999999999999999E-4</v>
      </c>
      <c r="S735">
        <v>4</v>
      </c>
      <c r="T735">
        <v>4</v>
      </c>
      <c r="U735">
        <v>0</v>
      </c>
      <c r="V735" t="s">
        <v>22</v>
      </c>
      <c r="W735">
        <v>3.9199999999999997E-5</v>
      </c>
      <c r="X735">
        <v>0.6</v>
      </c>
    </row>
    <row r="736" spans="1:24" x14ac:dyDescent="0.25">
      <c r="A736">
        <v>9.4780000000000003E-2</v>
      </c>
      <c r="B736" s="1">
        <v>45380.51935185185</v>
      </c>
      <c r="C736">
        <v>50</v>
      </c>
      <c r="D736">
        <v>0.6</v>
      </c>
      <c r="E736">
        <v>41.1</v>
      </c>
      <c r="F736">
        <v>0.59819999999999995</v>
      </c>
      <c r="G736">
        <v>100</v>
      </c>
      <c r="H736">
        <v>3</v>
      </c>
      <c r="I736">
        <v>100</v>
      </c>
      <c r="J736">
        <v>1.4E-3</v>
      </c>
      <c r="K736">
        <v>50</v>
      </c>
      <c r="L736">
        <v>0.3</v>
      </c>
      <c r="M736">
        <v>19</v>
      </c>
      <c r="N736">
        <v>0.3009</v>
      </c>
      <c r="O736">
        <v>0</v>
      </c>
      <c r="P736">
        <v>0.1</v>
      </c>
      <c r="Q736">
        <v>0.1</v>
      </c>
      <c r="R736">
        <v>-1.1000000000000001E-3</v>
      </c>
      <c r="S736">
        <v>4</v>
      </c>
      <c r="T736">
        <v>4</v>
      </c>
      <c r="U736">
        <v>0</v>
      </c>
      <c r="V736" t="s">
        <v>22</v>
      </c>
      <c r="W736">
        <v>3.9199999999999997E-5</v>
      </c>
      <c r="X736">
        <v>0.6</v>
      </c>
    </row>
    <row r="737" spans="1:24" x14ac:dyDescent="0.25">
      <c r="A737">
        <v>9.4920000000000004E-2</v>
      </c>
      <c r="B737" s="1">
        <v>45380.519363425927</v>
      </c>
      <c r="C737">
        <v>50</v>
      </c>
      <c r="D737">
        <v>0.6</v>
      </c>
      <c r="E737">
        <v>40.700000000000003</v>
      </c>
      <c r="F737">
        <v>0.59889999999999999</v>
      </c>
      <c r="G737">
        <v>100</v>
      </c>
      <c r="H737">
        <v>3</v>
      </c>
      <c r="I737">
        <v>100</v>
      </c>
      <c r="J737">
        <v>4.0000000000000002E-4</v>
      </c>
      <c r="K737">
        <v>50</v>
      </c>
      <c r="L737">
        <v>0.3</v>
      </c>
      <c r="M737">
        <v>19</v>
      </c>
      <c r="N737">
        <v>0.29980000000000001</v>
      </c>
      <c r="O737">
        <v>0</v>
      </c>
      <c r="P737">
        <v>0.1</v>
      </c>
      <c r="Q737">
        <v>0.1</v>
      </c>
      <c r="R737">
        <v>-6.9999999999999999E-4</v>
      </c>
      <c r="S737">
        <v>4</v>
      </c>
      <c r="T737">
        <v>4</v>
      </c>
      <c r="U737">
        <v>0</v>
      </c>
      <c r="V737" t="s">
        <v>22</v>
      </c>
      <c r="W737">
        <v>3.93E-5</v>
      </c>
      <c r="X737">
        <v>0.6</v>
      </c>
    </row>
    <row r="738" spans="1:24" x14ac:dyDescent="0.25">
      <c r="A738">
        <v>9.5060000000000006E-2</v>
      </c>
      <c r="B738" s="1">
        <v>45380.519363425927</v>
      </c>
      <c r="C738">
        <v>50</v>
      </c>
      <c r="D738">
        <v>0.6</v>
      </c>
      <c r="E738">
        <v>37</v>
      </c>
      <c r="F738">
        <v>0.59919999999999995</v>
      </c>
      <c r="G738">
        <v>100</v>
      </c>
      <c r="H738">
        <v>3</v>
      </c>
      <c r="I738">
        <v>100</v>
      </c>
      <c r="J738">
        <v>1.1000000000000001E-3</v>
      </c>
      <c r="K738">
        <v>50</v>
      </c>
      <c r="L738">
        <v>0.3</v>
      </c>
      <c r="M738">
        <v>15.2</v>
      </c>
      <c r="N738">
        <v>0.30120000000000002</v>
      </c>
      <c r="O738">
        <v>0</v>
      </c>
      <c r="P738">
        <v>0.1</v>
      </c>
      <c r="Q738">
        <v>0.1</v>
      </c>
      <c r="R738">
        <v>0</v>
      </c>
      <c r="S738">
        <v>4</v>
      </c>
      <c r="T738">
        <v>4</v>
      </c>
      <c r="U738">
        <v>0</v>
      </c>
      <c r="V738" t="s">
        <v>22</v>
      </c>
      <c r="W738">
        <v>3.93E-5</v>
      </c>
      <c r="X738">
        <v>0.6</v>
      </c>
    </row>
    <row r="739" spans="1:24" x14ac:dyDescent="0.25">
      <c r="A739">
        <v>9.5200000000000007E-2</v>
      </c>
      <c r="B739" s="1">
        <v>45380.519375000003</v>
      </c>
      <c r="C739">
        <v>50</v>
      </c>
      <c r="D739">
        <v>0.6</v>
      </c>
      <c r="E739">
        <v>37.5</v>
      </c>
      <c r="F739">
        <v>0.59889999999999999</v>
      </c>
      <c r="G739">
        <v>100</v>
      </c>
      <c r="H739">
        <v>3</v>
      </c>
      <c r="I739">
        <v>100</v>
      </c>
      <c r="J739">
        <v>1.1000000000000001E-3</v>
      </c>
      <c r="K739">
        <v>50</v>
      </c>
      <c r="L739">
        <v>0.3</v>
      </c>
      <c r="M739">
        <v>15.8</v>
      </c>
      <c r="N739">
        <v>0.30020000000000002</v>
      </c>
      <c r="O739">
        <v>0</v>
      </c>
      <c r="P739">
        <v>0.1</v>
      </c>
      <c r="Q739">
        <v>0.1</v>
      </c>
      <c r="R739">
        <v>-1.4E-3</v>
      </c>
      <c r="S739">
        <v>4</v>
      </c>
      <c r="T739">
        <v>4</v>
      </c>
      <c r="U739">
        <v>0</v>
      </c>
      <c r="V739" t="s">
        <v>22</v>
      </c>
      <c r="W739">
        <v>3.9199999999999997E-5</v>
      </c>
      <c r="X739">
        <v>0.6</v>
      </c>
    </row>
    <row r="740" spans="1:24" x14ac:dyDescent="0.25">
      <c r="A740">
        <v>9.5339999999999994E-2</v>
      </c>
      <c r="B740" s="1">
        <v>45380.519375000003</v>
      </c>
      <c r="C740">
        <v>50</v>
      </c>
      <c r="D740">
        <v>0.6</v>
      </c>
      <c r="E740">
        <v>38.9</v>
      </c>
      <c r="F740">
        <v>0.59889999999999999</v>
      </c>
      <c r="G740">
        <v>100</v>
      </c>
      <c r="H740">
        <v>3</v>
      </c>
      <c r="I740">
        <v>100.1</v>
      </c>
      <c r="J740">
        <v>6.9999999999999999E-4</v>
      </c>
      <c r="K740">
        <v>50</v>
      </c>
      <c r="L740">
        <v>0.3</v>
      </c>
      <c r="M740">
        <v>17.3</v>
      </c>
      <c r="N740">
        <v>0.30120000000000002</v>
      </c>
      <c r="O740">
        <v>0</v>
      </c>
      <c r="P740">
        <v>0.1</v>
      </c>
      <c r="Q740">
        <v>0.1</v>
      </c>
      <c r="R740">
        <v>-1.1000000000000001E-3</v>
      </c>
      <c r="S740">
        <v>4</v>
      </c>
      <c r="T740">
        <v>4</v>
      </c>
      <c r="U740">
        <v>0</v>
      </c>
      <c r="V740" t="s">
        <v>22</v>
      </c>
      <c r="W740">
        <v>3.9199999999999997E-5</v>
      </c>
      <c r="X740">
        <v>0.6</v>
      </c>
    </row>
    <row r="741" spans="1:24" x14ac:dyDescent="0.25">
      <c r="A741">
        <v>9.5479999999999995E-2</v>
      </c>
      <c r="B741" s="1">
        <v>45380.519386574073</v>
      </c>
      <c r="C741">
        <v>50</v>
      </c>
      <c r="D741">
        <v>0.6</v>
      </c>
      <c r="E741">
        <v>39.299999999999997</v>
      </c>
      <c r="F741">
        <v>0.59919999999999995</v>
      </c>
      <c r="G741">
        <v>100</v>
      </c>
      <c r="H741">
        <v>3</v>
      </c>
      <c r="I741">
        <v>100.1</v>
      </c>
      <c r="J741">
        <v>4.0000000000000002E-4</v>
      </c>
      <c r="K741">
        <v>50</v>
      </c>
      <c r="L741">
        <v>0.3</v>
      </c>
      <c r="M741">
        <v>17.600000000000001</v>
      </c>
      <c r="N741">
        <v>0.29909999999999998</v>
      </c>
      <c r="O741">
        <v>0</v>
      </c>
      <c r="P741">
        <v>0.1</v>
      </c>
      <c r="Q741">
        <v>0.1</v>
      </c>
      <c r="R741">
        <v>-4.0000000000000002E-4</v>
      </c>
      <c r="S741">
        <v>4</v>
      </c>
      <c r="T741">
        <v>4</v>
      </c>
      <c r="U741">
        <v>0</v>
      </c>
      <c r="V741" t="s">
        <v>22</v>
      </c>
      <c r="W741">
        <v>3.9400000000000002E-5</v>
      </c>
      <c r="X741">
        <v>0.6</v>
      </c>
    </row>
    <row r="742" spans="1:24" x14ac:dyDescent="0.25">
      <c r="A742">
        <v>9.5619999999999997E-2</v>
      </c>
      <c r="B742" s="1">
        <v>45380.519386574073</v>
      </c>
      <c r="C742">
        <v>50</v>
      </c>
      <c r="D742">
        <v>0.6</v>
      </c>
      <c r="E742">
        <v>39.700000000000003</v>
      </c>
      <c r="F742">
        <v>0.59919999999999995</v>
      </c>
      <c r="G742">
        <v>100</v>
      </c>
      <c r="H742">
        <v>3</v>
      </c>
      <c r="I742">
        <v>100</v>
      </c>
      <c r="J742">
        <v>1.4E-3</v>
      </c>
      <c r="K742">
        <v>50</v>
      </c>
      <c r="L742">
        <v>0.3</v>
      </c>
      <c r="M742">
        <v>17.8</v>
      </c>
      <c r="N742">
        <v>0.30020000000000002</v>
      </c>
      <c r="O742">
        <v>0</v>
      </c>
      <c r="P742">
        <v>0.1</v>
      </c>
      <c r="Q742">
        <v>0.1</v>
      </c>
      <c r="R742">
        <v>-1.1000000000000001E-3</v>
      </c>
      <c r="S742">
        <v>4</v>
      </c>
      <c r="T742">
        <v>4</v>
      </c>
      <c r="U742">
        <v>0</v>
      </c>
      <c r="V742" t="s">
        <v>22</v>
      </c>
      <c r="W742">
        <v>3.9400000000000002E-5</v>
      </c>
      <c r="X742">
        <v>0.6</v>
      </c>
    </row>
    <row r="743" spans="1:24" x14ac:dyDescent="0.25">
      <c r="A743">
        <v>9.5759999999999998E-2</v>
      </c>
      <c r="B743" s="1">
        <v>45380.51939814815</v>
      </c>
      <c r="C743">
        <v>50</v>
      </c>
      <c r="D743">
        <v>0.6</v>
      </c>
      <c r="E743">
        <v>39.700000000000003</v>
      </c>
      <c r="F743">
        <v>0.59889999999999999</v>
      </c>
      <c r="G743">
        <v>100</v>
      </c>
      <c r="H743">
        <v>3</v>
      </c>
      <c r="I743">
        <v>100</v>
      </c>
      <c r="J743">
        <v>6.9999999999999999E-4</v>
      </c>
      <c r="K743">
        <v>50</v>
      </c>
      <c r="L743">
        <v>0.3</v>
      </c>
      <c r="M743">
        <v>18</v>
      </c>
      <c r="N743">
        <v>0.30020000000000002</v>
      </c>
      <c r="O743">
        <v>0</v>
      </c>
      <c r="P743">
        <v>0.1</v>
      </c>
      <c r="Q743">
        <v>0</v>
      </c>
      <c r="R743">
        <v>-1.4E-3</v>
      </c>
      <c r="S743">
        <v>4</v>
      </c>
      <c r="T743">
        <v>4</v>
      </c>
      <c r="U743">
        <v>0</v>
      </c>
      <c r="V743" t="s">
        <v>22</v>
      </c>
      <c r="W743">
        <v>3.9400000000000002E-5</v>
      </c>
      <c r="X743">
        <v>0.6</v>
      </c>
    </row>
    <row r="744" spans="1:24" x14ac:dyDescent="0.25">
      <c r="A744">
        <v>9.5890000000000003E-2</v>
      </c>
      <c r="B744" s="1">
        <v>45380.51939814815</v>
      </c>
      <c r="C744">
        <v>50</v>
      </c>
      <c r="D744">
        <v>0.6</v>
      </c>
      <c r="E744">
        <v>39.6</v>
      </c>
      <c r="F744">
        <v>0.59960000000000002</v>
      </c>
      <c r="G744">
        <v>100</v>
      </c>
      <c r="H744">
        <v>3</v>
      </c>
      <c r="I744">
        <v>100.1</v>
      </c>
      <c r="J744">
        <v>1.1000000000000001E-3</v>
      </c>
      <c r="K744">
        <v>50</v>
      </c>
      <c r="L744">
        <v>0.3</v>
      </c>
      <c r="M744">
        <v>18.2</v>
      </c>
      <c r="N744">
        <v>0.29909999999999998</v>
      </c>
      <c r="O744">
        <v>0</v>
      </c>
      <c r="P744">
        <v>0.1</v>
      </c>
      <c r="Q744">
        <v>0.1</v>
      </c>
      <c r="R744">
        <v>-1.8E-3</v>
      </c>
      <c r="S744">
        <v>4</v>
      </c>
      <c r="T744">
        <v>4</v>
      </c>
      <c r="U744">
        <v>0</v>
      </c>
      <c r="V744" t="s">
        <v>22</v>
      </c>
      <c r="W744">
        <v>3.9400000000000002E-5</v>
      </c>
      <c r="X744">
        <v>0.6</v>
      </c>
    </row>
    <row r="745" spans="1:24" x14ac:dyDescent="0.25">
      <c r="A745">
        <v>9.6030000000000004E-2</v>
      </c>
      <c r="B745" s="1">
        <v>45380.519409722219</v>
      </c>
      <c r="C745">
        <v>50</v>
      </c>
      <c r="D745">
        <v>0.6</v>
      </c>
      <c r="E745">
        <v>39.799999999999997</v>
      </c>
      <c r="F745">
        <v>0.59850000000000003</v>
      </c>
      <c r="G745">
        <v>100</v>
      </c>
      <c r="H745">
        <v>3</v>
      </c>
      <c r="I745">
        <v>100</v>
      </c>
      <c r="J745">
        <v>1.1000000000000001E-3</v>
      </c>
      <c r="K745">
        <v>50</v>
      </c>
      <c r="L745">
        <v>0.3</v>
      </c>
      <c r="M745">
        <v>18.3</v>
      </c>
      <c r="N745">
        <v>0.30159999999999998</v>
      </c>
      <c r="O745">
        <v>0</v>
      </c>
      <c r="P745">
        <v>0.1</v>
      </c>
      <c r="Q745">
        <v>0</v>
      </c>
      <c r="R745">
        <v>-6.9999999999999999E-4</v>
      </c>
      <c r="S745">
        <v>4</v>
      </c>
      <c r="T745">
        <v>4</v>
      </c>
      <c r="U745">
        <v>0</v>
      </c>
      <c r="V745" t="s">
        <v>22</v>
      </c>
      <c r="W745">
        <v>3.9400000000000002E-5</v>
      </c>
      <c r="X745">
        <v>0.6</v>
      </c>
    </row>
    <row r="746" spans="1:24" x14ac:dyDescent="0.25">
      <c r="A746">
        <v>9.6170000000000005E-2</v>
      </c>
      <c r="B746" s="1">
        <v>45380.519409722219</v>
      </c>
      <c r="C746">
        <v>50</v>
      </c>
      <c r="D746">
        <v>0.6</v>
      </c>
      <c r="E746">
        <v>39.9</v>
      </c>
      <c r="F746">
        <v>0.60099999999999998</v>
      </c>
      <c r="G746">
        <v>100</v>
      </c>
      <c r="H746">
        <v>3</v>
      </c>
      <c r="I746">
        <v>100.1</v>
      </c>
      <c r="J746">
        <v>1.1000000000000001E-3</v>
      </c>
      <c r="K746">
        <v>50</v>
      </c>
      <c r="L746">
        <v>0.3</v>
      </c>
      <c r="M746">
        <v>18</v>
      </c>
      <c r="N746">
        <v>0.29909999999999998</v>
      </c>
      <c r="O746">
        <v>0</v>
      </c>
      <c r="P746">
        <v>0.1</v>
      </c>
      <c r="Q746">
        <v>0</v>
      </c>
      <c r="R746">
        <v>-6.9999999999999999E-4</v>
      </c>
      <c r="S746">
        <v>4</v>
      </c>
      <c r="T746">
        <v>4</v>
      </c>
      <c r="U746">
        <v>0</v>
      </c>
      <c r="V746" t="s">
        <v>22</v>
      </c>
      <c r="W746">
        <v>3.9400000000000002E-5</v>
      </c>
      <c r="X746">
        <v>0.6</v>
      </c>
    </row>
    <row r="747" spans="1:24" x14ac:dyDescent="0.25">
      <c r="A747">
        <v>9.6310000000000007E-2</v>
      </c>
      <c r="B747" s="1">
        <v>45380.519421296296</v>
      </c>
      <c r="C747">
        <v>50</v>
      </c>
      <c r="D747">
        <v>0.6</v>
      </c>
      <c r="E747">
        <v>40</v>
      </c>
      <c r="F747">
        <v>0.59850000000000003</v>
      </c>
      <c r="G747">
        <v>100</v>
      </c>
      <c r="H747">
        <v>3</v>
      </c>
      <c r="I747">
        <v>100</v>
      </c>
      <c r="J747">
        <v>-4.0000000000000002E-4</v>
      </c>
      <c r="K747">
        <v>50</v>
      </c>
      <c r="L747">
        <v>0.3</v>
      </c>
      <c r="M747">
        <v>18.3</v>
      </c>
      <c r="N747">
        <v>0.29980000000000001</v>
      </c>
      <c r="O747">
        <v>0</v>
      </c>
      <c r="P747">
        <v>0.1</v>
      </c>
      <c r="Q747">
        <v>0</v>
      </c>
      <c r="R747">
        <v>-6.9999999999999999E-4</v>
      </c>
      <c r="S747">
        <v>4</v>
      </c>
      <c r="T747">
        <v>4</v>
      </c>
      <c r="U747">
        <v>0</v>
      </c>
      <c r="V747" t="s">
        <v>22</v>
      </c>
      <c r="W747">
        <v>3.9400000000000002E-5</v>
      </c>
      <c r="X747">
        <v>0.6</v>
      </c>
    </row>
    <row r="748" spans="1:24" x14ac:dyDescent="0.25">
      <c r="A748">
        <v>9.6449999999999994E-2</v>
      </c>
      <c r="B748" s="1">
        <v>45380.519421296296</v>
      </c>
      <c r="C748">
        <v>50</v>
      </c>
      <c r="D748">
        <v>0.6</v>
      </c>
      <c r="E748">
        <v>39.9</v>
      </c>
      <c r="F748">
        <v>0.59919999999999995</v>
      </c>
      <c r="G748">
        <v>100</v>
      </c>
      <c r="H748">
        <v>3</v>
      </c>
      <c r="I748">
        <v>100</v>
      </c>
      <c r="J748">
        <v>6.9999999999999999E-4</v>
      </c>
      <c r="K748">
        <v>50</v>
      </c>
      <c r="L748">
        <v>0.3</v>
      </c>
      <c r="M748">
        <v>18.3</v>
      </c>
      <c r="N748">
        <v>0.30020000000000002</v>
      </c>
      <c r="O748">
        <v>0</v>
      </c>
      <c r="P748">
        <v>0.1</v>
      </c>
      <c r="Q748">
        <v>0</v>
      </c>
      <c r="R748">
        <v>-1.1000000000000001E-3</v>
      </c>
      <c r="S748">
        <v>4</v>
      </c>
      <c r="T748">
        <v>4</v>
      </c>
      <c r="U748">
        <v>0</v>
      </c>
      <c r="V748" t="s">
        <v>22</v>
      </c>
      <c r="W748">
        <v>3.9400000000000002E-5</v>
      </c>
      <c r="X748">
        <v>0.6</v>
      </c>
    </row>
    <row r="749" spans="1:24" x14ac:dyDescent="0.25">
      <c r="A749">
        <v>9.6589999999999995E-2</v>
      </c>
      <c r="B749" s="1">
        <v>45380.519432870373</v>
      </c>
      <c r="C749">
        <v>50</v>
      </c>
      <c r="D749">
        <v>0.6</v>
      </c>
      <c r="E749">
        <v>40</v>
      </c>
      <c r="F749">
        <v>0.59889999999999999</v>
      </c>
      <c r="G749">
        <v>100</v>
      </c>
      <c r="H749">
        <v>3</v>
      </c>
      <c r="I749">
        <v>100</v>
      </c>
      <c r="J749">
        <v>6.9999999999999999E-4</v>
      </c>
      <c r="K749">
        <v>50</v>
      </c>
      <c r="L749">
        <v>0.3</v>
      </c>
      <c r="M749">
        <v>18.2</v>
      </c>
      <c r="N749">
        <v>0.29870000000000002</v>
      </c>
      <c r="O749">
        <v>0</v>
      </c>
      <c r="P749">
        <v>0.1</v>
      </c>
      <c r="Q749">
        <v>0</v>
      </c>
      <c r="R749">
        <v>-4.0000000000000002E-4</v>
      </c>
      <c r="S749">
        <v>4</v>
      </c>
      <c r="T749">
        <v>4</v>
      </c>
      <c r="U749">
        <v>0</v>
      </c>
      <c r="V749" t="s">
        <v>22</v>
      </c>
      <c r="W749">
        <v>3.9400000000000002E-5</v>
      </c>
      <c r="X749">
        <v>0.6</v>
      </c>
    </row>
    <row r="750" spans="1:24" x14ac:dyDescent="0.25">
      <c r="A750">
        <v>9.6729999999999997E-2</v>
      </c>
      <c r="B750" s="1">
        <v>45380.519432870373</v>
      </c>
      <c r="C750">
        <v>50</v>
      </c>
      <c r="D750">
        <v>0.6</v>
      </c>
      <c r="E750">
        <v>39.9</v>
      </c>
      <c r="F750">
        <v>0.59850000000000003</v>
      </c>
      <c r="G750">
        <v>100</v>
      </c>
      <c r="H750">
        <v>3</v>
      </c>
      <c r="I750">
        <v>100</v>
      </c>
      <c r="J750">
        <v>-4.0000000000000002E-4</v>
      </c>
      <c r="K750">
        <v>50</v>
      </c>
      <c r="L750">
        <v>0.3</v>
      </c>
      <c r="M750">
        <v>18.2</v>
      </c>
      <c r="N750">
        <v>0.2994</v>
      </c>
      <c r="O750">
        <v>0</v>
      </c>
      <c r="P750">
        <v>0.1</v>
      </c>
      <c r="Q750">
        <v>0</v>
      </c>
      <c r="R750">
        <v>-6.9999999999999999E-4</v>
      </c>
      <c r="S750">
        <v>4</v>
      </c>
      <c r="T750">
        <v>4</v>
      </c>
      <c r="U750">
        <v>0</v>
      </c>
      <c r="V750" t="s">
        <v>22</v>
      </c>
      <c r="W750">
        <v>3.9400000000000002E-5</v>
      </c>
      <c r="X750">
        <v>0.6</v>
      </c>
    </row>
    <row r="751" spans="1:24" x14ac:dyDescent="0.25">
      <c r="A751">
        <v>9.6869999999999998E-2</v>
      </c>
      <c r="B751" s="1">
        <v>45380.519444444442</v>
      </c>
      <c r="C751">
        <v>50</v>
      </c>
      <c r="D751">
        <v>0.6</v>
      </c>
      <c r="E751">
        <v>40.299999999999997</v>
      </c>
      <c r="F751">
        <v>0.59850000000000003</v>
      </c>
      <c r="G751">
        <v>100</v>
      </c>
      <c r="H751">
        <v>3</v>
      </c>
      <c r="I751">
        <v>100</v>
      </c>
      <c r="J751">
        <v>1.1000000000000001E-3</v>
      </c>
      <c r="K751">
        <v>50</v>
      </c>
      <c r="L751">
        <v>0.3</v>
      </c>
      <c r="M751">
        <v>18.100000000000001</v>
      </c>
      <c r="N751">
        <v>0.30020000000000002</v>
      </c>
      <c r="O751">
        <v>0</v>
      </c>
      <c r="P751">
        <v>0.1</v>
      </c>
      <c r="Q751">
        <v>0</v>
      </c>
      <c r="R751">
        <v>-6.9999999999999999E-4</v>
      </c>
      <c r="S751">
        <v>4</v>
      </c>
      <c r="T751">
        <v>4</v>
      </c>
      <c r="U751">
        <v>0</v>
      </c>
      <c r="V751" t="s">
        <v>22</v>
      </c>
      <c r="W751">
        <v>3.9499999999999998E-5</v>
      </c>
      <c r="X751">
        <v>0.6</v>
      </c>
    </row>
    <row r="752" spans="1:24" x14ac:dyDescent="0.25">
      <c r="A752">
        <v>9.7009999999999999E-2</v>
      </c>
      <c r="B752" s="1">
        <v>45380.519444444442</v>
      </c>
      <c r="C752">
        <v>50</v>
      </c>
      <c r="D752">
        <v>0.6</v>
      </c>
      <c r="E752">
        <v>40.1</v>
      </c>
      <c r="F752">
        <v>0.59960000000000002</v>
      </c>
      <c r="G752">
        <v>100</v>
      </c>
      <c r="H752">
        <v>3</v>
      </c>
      <c r="I752">
        <v>100</v>
      </c>
      <c r="J752">
        <v>6.9999999999999999E-4</v>
      </c>
      <c r="K752">
        <v>50</v>
      </c>
      <c r="L752">
        <v>0.3</v>
      </c>
      <c r="M752">
        <v>18.399999999999999</v>
      </c>
      <c r="N752">
        <v>0.30020000000000002</v>
      </c>
      <c r="O752">
        <v>0</v>
      </c>
      <c r="P752">
        <v>0.1</v>
      </c>
      <c r="Q752">
        <v>0</v>
      </c>
      <c r="R752">
        <v>-1.8E-3</v>
      </c>
      <c r="S752">
        <v>4</v>
      </c>
      <c r="T752">
        <v>4</v>
      </c>
      <c r="U752">
        <v>0</v>
      </c>
      <c r="V752" t="s">
        <v>22</v>
      </c>
      <c r="W752">
        <v>3.9499999999999998E-5</v>
      </c>
      <c r="X752">
        <v>0.6</v>
      </c>
    </row>
    <row r="753" spans="1:24" x14ac:dyDescent="0.25">
      <c r="A753">
        <v>9.7140000000000004E-2</v>
      </c>
      <c r="B753" s="1">
        <v>45380.519456018519</v>
      </c>
      <c r="C753">
        <v>50</v>
      </c>
      <c r="D753">
        <v>0.6</v>
      </c>
      <c r="E753">
        <v>40.200000000000003</v>
      </c>
      <c r="F753">
        <v>0.59850000000000003</v>
      </c>
      <c r="G753">
        <v>100</v>
      </c>
      <c r="H753">
        <v>3</v>
      </c>
      <c r="I753">
        <v>100</v>
      </c>
      <c r="J753">
        <v>6.9999999999999999E-4</v>
      </c>
      <c r="K753">
        <v>50</v>
      </c>
      <c r="L753">
        <v>0.3</v>
      </c>
      <c r="M753">
        <v>18.2</v>
      </c>
      <c r="N753">
        <v>0.3009</v>
      </c>
      <c r="O753">
        <v>0</v>
      </c>
      <c r="P753">
        <v>0.1</v>
      </c>
      <c r="Q753">
        <v>0</v>
      </c>
      <c r="R753">
        <v>-6.9999999999999999E-4</v>
      </c>
      <c r="S753">
        <v>4</v>
      </c>
      <c r="T753">
        <v>4</v>
      </c>
      <c r="U753">
        <v>0</v>
      </c>
      <c r="V753" t="s">
        <v>22</v>
      </c>
      <c r="W753">
        <v>3.9499999999999998E-5</v>
      </c>
      <c r="X753">
        <v>0.6</v>
      </c>
    </row>
    <row r="754" spans="1:24" x14ac:dyDescent="0.25">
      <c r="A754">
        <v>9.7280000000000005E-2</v>
      </c>
      <c r="B754" s="1">
        <v>45380.519456018519</v>
      </c>
      <c r="C754">
        <v>50</v>
      </c>
      <c r="D754">
        <v>0.6</v>
      </c>
      <c r="E754">
        <v>40</v>
      </c>
      <c r="F754">
        <v>0.59960000000000002</v>
      </c>
      <c r="G754">
        <v>100</v>
      </c>
      <c r="H754">
        <v>3</v>
      </c>
      <c r="I754">
        <v>100</v>
      </c>
      <c r="J754">
        <v>1.1000000000000001E-3</v>
      </c>
      <c r="K754">
        <v>50</v>
      </c>
      <c r="L754">
        <v>0.3</v>
      </c>
      <c r="M754">
        <v>18.3</v>
      </c>
      <c r="N754">
        <v>0.30020000000000002</v>
      </c>
      <c r="O754">
        <v>0</v>
      </c>
      <c r="P754">
        <v>0.1</v>
      </c>
      <c r="Q754">
        <v>0</v>
      </c>
      <c r="R754">
        <v>-6.9999999999999999E-4</v>
      </c>
      <c r="S754">
        <v>4</v>
      </c>
      <c r="T754">
        <v>4</v>
      </c>
      <c r="U754">
        <v>0</v>
      </c>
      <c r="V754" t="s">
        <v>22</v>
      </c>
      <c r="W754">
        <v>3.9499999999999998E-5</v>
      </c>
      <c r="X754">
        <v>0.6</v>
      </c>
    </row>
    <row r="755" spans="1:24" x14ac:dyDescent="0.25">
      <c r="A755">
        <v>9.7420000000000007E-2</v>
      </c>
      <c r="B755" s="1">
        <v>45380.519467592596</v>
      </c>
      <c r="C755">
        <v>50</v>
      </c>
      <c r="D755">
        <v>0.6</v>
      </c>
      <c r="E755">
        <v>40.1</v>
      </c>
      <c r="F755">
        <v>0.6</v>
      </c>
      <c r="G755">
        <v>100</v>
      </c>
      <c r="H755">
        <v>3</v>
      </c>
      <c r="I755">
        <v>100</v>
      </c>
      <c r="J755">
        <v>6.9999999999999999E-4</v>
      </c>
      <c r="K755">
        <v>50</v>
      </c>
      <c r="L755">
        <v>0.3</v>
      </c>
      <c r="M755">
        <v>18.3</v>
      </c>
      <c r="N755">
        <v>0.3009</v>
      </c>
      <c r="O755">
        <v>0</v>
      </c>
      <c r="P755">
        <v>0.1</v>
      </c>
      <c r="Q755">
        <v>0</v>
      </c>
      <c r="R755">
        <v>-1.4E-3</v>
      </c>
      <c r="S755">
        <v>4</v>
      </c>
      <c r="T755">
        <v>4</v>
      </c>
      <c r="U755">
        <v>0</v>
      </c>
      <c r="V755" t="s">
        <v>22</v>
      </c>
      <c r="W755">
        <v>3.9499999999999998E-5</v>
      </c>
      <c r="X755">
        <v>0.6</v>
      </c>
    </row>
    <row r="756" spans="1:24" x14ac:dyDescent="0.25">
      <c r="A756">
        <v>9.7559999999999994E-2</v>
      </c>
      <c r="B756" s="1">
        <v>45380.519467592596</v>
      </c>
      <c r="C756">
        <v>50</v>
      </c>
      <c r="D756">
        <v>0.6</v>
      </c>
      <c r="E756">
        <v>39.799999999999997</v>
      </c>
      <c r="F756">
        <v>0.59889999999999999</v>
      </c>
      <c r="G756">
        <v>100</v>
      </c>
      <c r="H756">
        <v>3</v>
      </c>
      <c r="I756">
        <v>100.1</v>
      </c>
      <c r="J756">
        <v>6.9999999999999999E-4</v>
      </c>
      <c r="K756">
        <v>50</v>
      </c>
      <c r="L756">
        <v>0.3</v>
      </c>
      <c r="M756">
        <v>18.2</v>
      </c>
      <c r="N756">
        <v>0.3009</v>
      </c>
      <c r="O756">
        <v>0</v>
      </c>
      <c r="P756">
        <v>0.1</v>
      </c>
      <c r="Q756">
        <v>0</v>
      </c>
      <c r="R756">
        <v>-6.9999999999999999E-4</v>
      </c>
      <c r="S756">
        <v>4</v>
      </c>
      <c r="T756">
        <v>4</v>
      </c>
      <c r="U756">
        <v>0</v>
      </c>
      <c r="V756" t="s">
        <v>22</v>
      </c>
      <c r="W756">
        <v>3.9499999999999998E-5</v>
      </c>
      <c r="X756">
        <v>0.6</v>
      </c>
    </row>
    <row r="757" spans="1:24" x14ac:dyDescent="0.25">
      <c r="A757">
        <v>9.7699999999999995E-2</v>
      </c>
      <c r="B757" s="1">
        <v>45380.519479166665</v>
      </c>
      <c r="C757">
        <v>50</v>
      </c>
      <c r="D757">
        <v>0.6</v>
      </c>
      <c r="E757">
        <v>40</v>
      </c>
      <c r="F757">
        <v>0.59919999999999995</v>
      </c>
      <c r="G757">
        <v>100</v>
      </c>
      <c r="H757">
        <v>3</v>
      </c>
      <c r="I757">
        <v>100</v>
      </c>
      <c r="J757">
        <v>1.4E-3</v>
      </c>
      <c r="K757">
        <v>50</v>
      </c>
      <c r="L757">
        <v>0.3</v>
      </c>
      <c r="M757">
        <v>18.2</v>
      </c>
      <c r="N757">
        <v>0.29909999999999998</v>
      </c>
      <c r="O757">
        <v>0</v>
      </c>
      <c r="P757">
        <v>0.1</v>
      </c>
      <c r="Q757">
        <v>0</v>
      </c>
      <c r="R757">
        <v>-6.9999999999999999E-4</v>
      </c>
      <c r="S757">
        <v>4</v>
      </c>
      <c r="T757">
        <v>4</v>
      </c>
      <c r="U757">
        <v>0</v>
      </c>
      <c r="V757" t="s">
        <v>22</v>
      </c>
      <c r="W757">
        <v>3.96E-5</v>
      </c>
      <c r="X757">
        <v>0.6</v>
      </c>
    </row>
    <row r="758" spans="1:24" x14ac:dyDescent="0.25">
      <c r="A758">
        <v>9.7839999999999996E-2</v>
      </c>
      <c r="B758" s="1">
        <v>45380.519479166665</v>
      </c>
      <c r="C758">
        <v>50</v>
      </c>
      <c r="D758">
        <v>0.6</v>
      </c>
      <c r="E758">
        <v>40</v>
      </c>
      <c r="F758">
        <v>0.6</v>
      </c>
      <c r="G758">
        <v>100</v>
      </c>
      <c r="H758">
        <v>3</v>
      </c>
      <c r="I758">
        <v>100</v>
      </c>
      <c r="J758">
        <v>1.1000000000000001E-3</v>
      </c>
      <c r="K758">
        <v>50</v>
      </c>
      <c r="L758">
        <v>0.3</v>
      </c>
      <c r="M758">
        <v>18.399999999999999</v>
      </c>
      <c r="N758">
        <v>0.29909999999999998</v>
      </c>
      <c r="O758">
        <v>0</v>
      </c>
      <c r="P758">
        <v>0.1</v>
      </c>
      <c r="Q758">
        <v>0</v>
      </c>
      <c r="R758">
        <v>-1.1000000000000001E-3</v>
      </c>
      <c r="S758">
        <v>4</v>
      </c>
      <c r="T758">
        <v>4</v>
      </c>
      <c r="U758">
        <v>0</v>
      </c>
      <c r="V758" t="s">
        <v>22</v>
      </c>
      <c r="W758">
        <v>3.96E-5</v>
      </c>
      <c r="X758">
        <v>0.6</v>
      </c>
    </row>
    <row r="759" spans="1:24" x14ac:dyDescent="0.25">
      <c r="A759">
        <v>9.7979999999999998E-2</v>
      </c>
      <c r="B759" s="1">
        <v>45380.519490740742</v>
      </c>
      <c r="C759">
        <v>50</v>
      </c>
      <c r="D759">
        <v>0.6</v>
      </c>
      <c r="E759">
        <v>39.9</v>
      </c>
      <c r="F759">
        <v>0.59889999999999999</v>
      </c>
      <c r="G759">
        <v>100</v>
      </c>
      <c r="H759">
        <v>3</v>
      </c>
      <c r="I759">
        <v>100.1</v>
      </c>
      <c r="J759">
        <v>4.0000000000000002E-4</v>
      </c>
      <c r="K759">
        <v>50</v>
      </c>
      <c r="L759">
        <v>0.3</v>
      </c>
      <c r="M759">
        <v>18.399999999999999</v>
      </c>
      <c r="N759">
        <v>0.3009</v>
      </c>
      <c r="O759">
        <v>0</v>
      </c>
      <c r="P759">
        <v>0.1</v>
      </c>
      <c r="Q759">
        <v>0</v>
      </c>
      <c r="R759">
        <v>-1.8E-3</v>
      </c>
      <c r="S759">
        <v>4</v>
      </c>
      <c r="T759">
        <v>4</v>
      </c>
      <c r="U759">
        <v>0</v>
      </c>
      <c r="V759" t="s">
        <v>22</v>
      </c>
      <c r="W759">
        <v>3.96E-5</v>
      </c>
      <c r="X759">
        <v>0.6</v>
      </c>
    </row>
    <row r="760" spans="1:24" x14ac:dyDescent="0.25">
      <c r="A760">
        <v>9.8119999999999999E-2</v>
      </c>
      <c r="B760" s="1">
        <v>45380.519490740742</v>
      </c>
      <c r="C760">
        <v>50</v>
      </c>
      <c r="D760">
        <v>0.6</v>
      </c>
      <c r="E760">
        <v>40</v>
      </c>
      <c r="F760">
        <v>0.59850000000000003</v>
      </c>
      <c r="G760">
        <v>100</v>
      </c>
      <c r="H760">
        <v>3</v>
      </c>
      <c r="I760">
        <v>100</v>
      </c>
      <c r="J760">
        <v>4.0000000000000002E-4</v>
      </c>
      <c r="K760">
        <v>50</v>
      </c>
      <c r="L760">
        <v>0.3</v>
      </c>
      <c r="M760">
        <v>18.399999999999999</v>
      </c>
      <c r="N760">
        <v>0.29980000000000001</v>
      </c>
      <c r="O760">
        <v>0</v>
      </c>
      <c r="P760">
        <v>0.1</v>
      </c>
      <c r="Q760">
        <v>0</v>
      </c>
      <c r="R760">
        <v>-1.4E-3</v>
      </c>
      <c r="S760">
        <v>4</v>
      </c>
      <c r="T760">
        <v>4</v>
      </c>
      <c r="U760">
        <v>0</v>
      </c>
      <c r="V760" t="s">
        <v>22</v>
      </c>
      <c r="W760">
        <v>3.96E-5</v>
      </c>
      <c r="X760">
        <v>0.6</v>
      </c>
    </row>
    <row r="761" spans="1:24" x14ac:dyDescent="0.25">
      <c r="A761">
        <v>9.826E-2</v>
      </c>
      <c r="B761" s="1">
        <v>45380.519502314812</v>
      </c>
      <c r="C761">
        <v>50</v>
      </c>
      <c r="D761">
        <v>0.6</v>
      </c>
      <c r="E761">
        <v>40.1</v>
      </c>
      <c r="F761">
        <v>0.59850000000000003</v>
      </c>
      <c r="G761">
        <v>100</v>
      </c>
      <c r="H761">
        <v>3</v>
      </c>
      <c r="I761">
        <v>100</v>
      </c>
      <c r="J761">
        <v>1.1000000000000001E-3</v>
      </c>
      <c r="K761">
        <v>50</v>
      </c>
      <c r="L761">
        <v>0.3</v>
      </c>
      <c r="M761">
        <v>18.399999999999999</v>
      </c>
      <c r="N761">
        <v>0.30049999999999999</v>
      </c>
      <c r="O761">
        <v>0</v>
      </c>
      <c r="P761">
        <v>0.1</v>
      </c>
      <c r="Q761">
        <v>0</v>
      </c>
      <c r="R761">
        <v>-1.1000000000000001E-3</v>
      </c>
      <c r="S761">
        <v>4</v>
      </c>
      <c r="T761">
        <v>4</v>
      </c>
      <c r="U761">
        <v>0</v>
      </c>
      <c r="V761" t="s">
        <v>22</v>
      </c>
      <c r="W761">
        <v>3.96E-5</v>
      </c>
      <c r="X761">
        <v>0.6</v>
      </c>
    </row>
    <row r="762" spans="1:24" x14ac:dyDescent="0.25">
      <c r="A762">
        <v>9.8390000000000005E-2</v>
      </c>
      <c r="B762" s="1">
        <v>45380.519502314812</v>
      </c>
      <c r="C762">
        <v>50</v>
      </c>
      <c r="D762">
        <v>0.6</v>
      </c>
      <c r="E762">
        <v>40.1</v>
      </c>
      <c r="F762">
        <v>0.59889999999999999</v>
      </c>
      <c r="G762">
        <v>100</v>
      </c>
      <c r="H762">
        <v>3</v>
      </c>
      <c r="I762">
        <v>100</v>
      </c>
      <c r="J762">
        <v>6.9999999999999999E-4</v>
      </c>
      <c r="K762">
        <v>50</v>
      </c>
      <c r="L762">
        <v>0.3</v>
      </c>
      <c r="M762">
        <v>18.3</v>
      </c>
      <c r="N762">
        <v>0.3019</v>
      </c>
      <c r="O762">
        <v>0</v>
      </c>
      <c r="P762">
        <v>0.1</v>
      </c>
      <c r="Q762">
        <v>0</v>
      </c>
      <c r="R762">
        <v>-1.1000000000000001E-3</v>
      </c>
      <c r="S762">
        <v>4</v>
      </c>
      <c r="T762">
        <v>4</v>
      </c>
      <c r="U762">
        <v>0</v>
      </c>
      <c r="V762" t="s">
        <v>22</v>
      </c>
      <c r="W762">
        <v>3.96E-5</v>
      </c>
      <c r="X762">
        <v>0.6</v>
      </c>
    </row>
    <row r="763" spans="1:24" x14ac:dyDescent="0.25">
      <c r="A763">
        <v>9.8530000000000006E-2</v>
      </c>
      <c r="B763" s="1">
        <v>45380.519513888888</v>
      </c>
      <c r="C763">
        <v>50</v>
      </c>
      <c r="D763">
        <v>0.6</v>
      </c>
      <c r="E763">
        <v>40.1</v>
      </c>
      <c r="F763">
        <v>0.59850000000000003</v>
      </c>
      <c r="G763">
        <v>100</v>
      </c>
      <c r="H763">
        <v>3</v>
      </c>
      <c r="I763">
        <v>100.1</v>
      </c>
      <c r="J763">
        <v>4.0000000000000002E-4</v>
      </c>
      <c r="K763">
        <v>50</v>
      </c>
      <c r="L763">
        <v>0.3</v>
      </c>
      <c r="M763">
        <v>18.399999999999999</v>
      </c>
      <c r="N763">
        <v>0.29870000000000002</v>
      </c>
      <c r="O763">
        <v>0</v>
      </c>
      <c r="P763">
        <v>0.1</v>
      </c>
      <c r="Q763">
        <v>0</v>
      </c>
      <c r="R763">
        <v>-1.4E-3</v>
      </c>
      <c r="S763">
        <v>4</v>
      </c>
      <c r="T763">
        <v>4</v>
      </c>
      <c r="U763">
        <v>0</v>
      </c>
      <c r="V763" t="s">
        <v>22</v>
      </c>
      <c r="W763">
        <v>3.9700000000000003E-5</v>
      </c>
      <c r="X763">
        <v>0.6</v>
      </c>
    </row>
    <row r="764" spans="1:24" x14ac:dyDescent="0.25">
      <c r="A764">
        <v>9.8669999999999994E-2</v>
      </c>
      <c r="B764" s="1">
        <v>45380.519513888888</v>
      </c>
      <c r="C764">
        <v>50</v>
      </c>
      <c r="D764">
        <v>0.6</v>
      </c>
      <c r="E764">
        <v>39.799999999999997</v>
      </c>
      <c r="F764">
        <v>0.59850000000000003</v>
      </c>
      <c r="G764">
        <v>100</v>
      </c>
      <c r="H764">
        <v>3</v>
      </c>
      <c r="I764">
        <v>100</v>
      </c>
      <c r="J764">
        <v>6.9999999999999999E-4</v>
      </c>
      <c r="K764">
        <v>50</v>
      </c>
      <c r="L764">
        <v>0.3</v>
      </c>
      <c r="M764">
        <v>18.3</v>
      </c>
      <c r="N764">
        <v>0.29980000000000001</v>
      </c>
      <c r="O764">
        <v>0</v>
      </c>
      <c r="P764">
        <v>0.1</v>
      </c>
      <c r="Q764">
        <v>0</v>
      </c>
      <c r="R764">
        <v>-6.9999999999999999E-4</v>
      </c>
      <c r="S764">
        <v>4</v>
      </c>
      <c r="T764">
        <v>4</v>
      </c>
      <c r="U764">
        <v>0</v>
      </c>
      <c r="V764" t="s">
        <v>22</v>
      </c>
      <c r="W764">
        <v>3.9700000000000003E-5</v>
      </c>
      <c r="X764">
        <v>0.6</v>
      </c>
    </row>
    <row r="765" spans="1:24" x14ac:dyDescent="0.25">
      <c r="A765">
        <v>9.8809999999999995E-2</v>
      </c>
      <c r="B765" s="1">
        <v>45380.519525462965</v>
      </c>
      <c r="C765">
        <v>50</v>
      </c>
      <c r="D765">
        <v>0.6</v>
      </c>
      <c r="E765">
        <v>39.9</v>
      </c>
      <c r="F765">
        <v>0.59919999999999995</v>
      </c>
      <c r="G765">
        <v>100</v>
      </c>
      <c r="H765">
        <v>3</v>
      </c>
      <c r="I765">
        <v>100</v>
      </c>
      <c r="J765">
        <v>6.9999999999999999E-4</v>
      </c>
      <c r="K765">
        <v>50</v>
      </c>
      <c r="L765">
        <v>0.3</v>
      </c>
      <c r="M765">
        <v>18.399999999999999</v>
      </c>
      <c r="N765">
        <v>0.29980000000000001</v>
      </c>
      <c r="O765">
        <v>0</v>
      </c>
      <c r="P765">
        <v>0.1</v>
      </c>
      <c r="Q765">
        <v>0</v>
      </c>
      <c r="R765">
        <v>-6.9999999999999999E-4</v>
      </c>
      <c r="S765">
        <v>4</v>
      </c>
      <c r="T765">
        <v>4</v>
      </c>
      <c r="U765">
        <v>0</v>
      </c>
      <c r="V765" t="s">
        <v>22</v>
      </c>
      <c r="W765">
        <v>3.9700000000000003E-5</v>
      </c>
      <c r="X765">
        <v>0.6</v>
      </c>
    </row>
    <row r="766" spans="1:24" x14ac:dyDescent="0.25">
      <c r="A766">
        <v>9.8949999999999996E-2</v>
      </c>
      <c r="B766" s="1">
        <v>45380.519525462965</v>
      </c>
      <c r="C766">
        <v>50</v>
      </c>
      <c r="D766">
        <v>0.6</v>
      </c>
      <c r="E766">
        <v>40.1</v>
      </c>
      <c r="F766">
        <v>0.59850000000000003</v>
      </c>
      <c r="G766">
        <v>100</v>
      </c>
      <c r="H766">
        <v>3</v>
      </c>
      <c r="I766">
        <v>100</v>
      </c>
      <c r="J766">
        <v>1.8E-3</v>
      </c>
      <c r="K766">
        <v>50</v>
      </c>
      <c r="L766">
        <v>0.3</v>
      </c>
      <c r="M766">
        <v>18.399999999999999</v>
      </c>
      <c r="N766">
        <v>0.30049999999999999</v>
      </c>
      <c r="O766">
        <v>0</v>
      </c>
      <c r="P766">
        <v>0.1</v>
      </c>
      <c r="Q766">
        <v>0</v>
      </c>
      <c r="R766">
        <v>-1.1000000000000001E-3</v>
      </c>
      <c r="S766">
        <v>4</v>
      </c>
      <c r="T766">
        <v>4</v>
      </c>
      <c r="U766">
        <v>0</v>
      </c>
      <c r="V766" t="s">
        <v>22</v>
      </c>
      <c r="W766">
        <v>3.9700000000000003E-5</v>
      </c>
      <c r="X766">
        <v>0.6</v>
      </c>
    </row>
    <row r="767" spans="1:24" x14ac:dyDescent="0.25">
      <c r="A767">
        <v>9.9089999999999998E-2</v>
      </c>
      <c r="B767" s="1">
        <v>45380.519537037035</v>
      </c>
      <c r="C767">
        <v>50</v>
      </c>
      <c r="D767">
        <v>0.6</v>
      </c>
      <c r="E767">
        <v>40</v>
      </c>
      <c r="F767">
        <v>0.59889999999999999</v>
      </c>
      <c r="G767">
        <v>100</v>
      </c>
      <c r="H767">
        <v>3</v>
      </c>
      <c r="I767">
        <v>100</v>
      </c>
      <c r="J767">
        <v>6.9999999999999999E-4</v>
      </c>
      <c r="K767">
        <v>50</v>
      </c>
      <c r="L767">
        <v>0.3</v>
      </c>
      <c r="M767">
        <v>18.2</v>
      </c>
      <c r="N767">
        <v>0.30049999999999999</v>
      </c>
      <c r="O767">
        <v>0</v>
      </c>
      <c r="P767">
        <v>0.1</v>
      </c>
      <c r="Q767">
        <v>0</v>
      </c>
      <c r="R767">
        <v>-6.9999999999999999E-4</v>
      </c>
      <c r="S767">
        <v>4</v>
      </c>
      <c r="T767">
        <v>4</v>
      </c>
      <c r="U767">
        <v>0</v>
      </c>
      <c r="V767" t="s">
        <v>22</v>
      </c>
      <c r="W767">
        <v>3.9700000000000003E-5</v>
      </c>
      <c r="X767">
        <v>0.6</v>
      </c>
    </row>
    <row r="768" spans="1:24" x14ac:dyDescent="0.25">
      <c r="A768">
        <v>9.9229999999999999E-2</v>
      </c>
      <c r="B768" s="1">
        <v>45380.519537037035</v>
      </c>
      <c r="C768">
        <v>50</v>
      </c>
      <c r="D768">
        <v>0.6</v>
      </c>
      <c r="E768">
        <v>40.200000000000003</v>
      </c>
      <c r="F768">
        <v>0.59889999999999999</v>
      </c>
      <c r="G768">
        <v>100</v>
      </c>
      <c r="H768">
        <v>3</v>
      </c>
      <c r="I768">
        <v>100</v>
      </c>
      <c r="J768">
        <v>1.1000000000000001E-3</v>
      </c>
      <c r="K768">
        <v>50</v>
      </c>
      <c r="L768">
        <v>0.3</v>
      </c>
      <c r="M768">
        <v>18.399999999999999</v>
      </c>
      <c r="N768">
        <v>0.29909999999999998</v>
      </c>
      <c r="O768">
        <v>0</v>
      </c>
      <c r="P768">
        <v>0.1</v>
      </c>
      <c r="Q768">
        <v>0</v>
      </c>
      <c r="R768">
        <v>-1.1000000000000001E-3</v>
      </c>
      <c r="S768">
        <v>4</v>
      </c>
      <c r="T768">
        <v>4</v>
      </c>
      <c r="U768">
        <v>0</v>
      </c>
      <c r="V768" t="s">
        <v>22</v>
      </c>
      <c r="W768">
        <v>3.9700000000000003E-5</v>
      </c>
      <c r="X768">
        <v>0.6</v>
      </c>
    </row>
    <row r="769" spans="1:25" x14ac:dyDescent="0.25">
      <c r="A769">
        <v>9.937E-2</v>
      </c>
      <c r="B769" s="1">
        <v>45380.519548611112</v>
      </c>
      <c r="C769">
        <v>50</v>
      </c>
      <c r="D769">
        <v>0.6</v>
      </c>
      <c r="E769">
        <v>40.1</v>
      </c>
      <c r="F769">
        <v>0.59889999999999999</v>
      </c>
      <c r="G769">
        <v>100</v>
      </c>
      <c r="H769">
        <v>3</v>
      </c>
      <c r="I769">
        <v>100</v>
      </c>
      <c r="J769">
        <v>-1.4E-3</v>
      </c>
      <c r="K769">
        <v>50</v>
      </c>
      <c r="L769">
        <v>0.3</v>
      </c>
      <c r="M769">
        <v>18.399999999999999</v>
      </c>
      <c r="N769">
        <v>0.30020000000000002</v>
      </c>
      <c r="O769">
        <v>0</v>
      </c>
      <c r="P769">
        <v>0.1</v>
      </c>
      <c r="Q769">
        <v>0</v>
      </c>
      <c r="R769">
        <v>-1.1000000000000001E-3</v>
      </c>
      <c r="S769">
        <v>4</v>
      </c>
      <c r="T769">
        <v>4</v>
      </c>
      <c r="U769">
        <v>0</v>
      </c>
      <c r="V769" t="s">
        <v>22</v>
      </c>
      <c r="W769">
        <v>3.9700000000000003E-5</v>
      </c>
      <c r="X769">
        <v>0.6</v>
      </c>
    </row>
    <row r="770" spans="1:25" x14ac:dyDescent="0.25">
      <c r="A770">
        <v>9.9510000000000001E-2</v>
      </c>
      <c r="B770" s="1">
        <v>45380.519548611112</v>
      </c>
      <c r="C770">
        <v>50</v>
      </c>
      <c r="D770">
        <v>0.6</v>
      </c>
      <c r="E770">
        <v>40.200000000000003</v>
      </c>
      <c r="F770">
        <v>0.59960000000000002</v>
      </c>
      <c r="G770">
        <v>100</v>
      </c>
      <c r="H770">
        <v>3</v>
      </c>
      <c r="I770">
        <v>100</v>
      </c>
      <c r="J770">
        <v>6.9999999999999999E-4</v>
      </c>
      <c r="K770">
        <v>50</v>
      </c>
      <c r="L770">
        <v>0.3</v>
      </c>
      <c r="M770">
        <v>18.600000000000001</v>
      </c>
      <c r="N770">
        <v>0.29980000000000001</v>
      </c>
      <c r="O770">
        <v>0</v>
      </c>
      <c r="P770">
        <v>0.1</v>
      </c>
      <c r="Q770">
        <v>0</v>
      </c>
      <c r="R770">
        <v>-1.1000000000000001E-3</v>
      </c>
      <c r="S770">
        <v>4</v>
      </c>
      <c r="T770">
        <v>4</v>
      </c>
      <c r="U770">
        <v>0</v>
      </c>
      <c r="V770" t="s">
        <v>22</v>
      </c>
      <c r="W770">
        <v>3.9700000000000003E-5</v>
      </c>
      <c r="X770">
        <v>0.6</v>
      </c>
    </row>
    <row r="771" spans="1:25" x14ac:dyDescent="0.25">
      <c r="A771">
        <v>9.9640000000000006E-2</v>
      </c>
      <c r="B771" s="1">
        <v>45380.519560185188</v>
      </c>
      <c r="C771">
        <v>50</v>
      </c>
      <c r="D771">
        <v>0.6</v>
      </c>
      <c r="E771">
        <v>40.1</v>
      </c>
      <c r="F771">
        <v>0.59919999999999995</v>
      </c>
      <c r="G771">
        <v>100</v>
      </c>
      <c r="H771">
        <v>3</v>
      </c>
      <c r="I771">
        <v>100</v>
      </c>
      <c r="J771">
        <v>4.0000000000000002E-4</v>
      </c>
      <c r="K771">
        <v>50</v>
      </c>
      <c r="L771">
        <v>0.3</v>
      </c>
      <c r="M771">
        <v>18.399999999999999</v>
      </c>
      <c r="N771">
        <v>0.29980000000000001</v>
      </c>
      <c r="O771">
        <v>0</v>
      </c>
      <c r="P771">
        <v>0.1</v>
      </c>
      <c r="Q771">
        <v>0</v>
      </c>
      <c r="R771">
        <v>-1.1000000000000001E-3</v>
      </c>
      <c r="S771">
        <v>4</v>
      </c>
      <c r="T771">
        <v>4</v>
      </c>
      <c r="U771">
        <v>0</v>
      </c>
      <c r="V771" t="s">
        <v>22</v>
      </c>
      <c r="W771">
        <v>3.9700000000000003E-5</v>
      </c>
      <c r="X771">
        <v>0.6</v>
      </c>
    </row>
    <row r="772" spans="1:25" x14ac:dyDescent="0.25">
      <c r="A772">
        <v>9.9779999999999994E-2</v>
      </c>
      <c r="B772" s="1">
        <v>45380.519560185188</v>
      </c>
      <c r="C772">
        <v>50</v>
      </c>
      <c r="D772">
        <v>0.6</v>
      </c>
      <c r="E772">
        <v>39.9</v>
      </c>
      <c r="F772">
        <v>0.59850000000000003</v>
      </c>
      <c r="G772">
        <v>100</v>
      </c>
      <c r="H772">
        <v>3</v>
      </c>
      <c r="I772">
        <v>100</v>
      </c>
      <c r="J772">
        <v>1.8E-3</v>
      </c>
      <c r="K772">
        <v>50</v>
      </c>
      <c r="L772">
        <v>0.3</v>
      </c>
      <c r="M772">
        <v>18.399999999999999</v>
      </c>
      <c r="N772">
        <v>0.3009</v>
      </c>
      <c r="O772">
        <v>0</v>
      </c>
      <c r="P772">
        <v>0.1</v>
      </c>
      <c r="Q772">
        <v>0</v>
      </c>
      <c r="R772">
        <v>-6.9999999999999999E-4</v>
      </c>
      <c r="S772">
        <v>4</v>
      </c>
      <c r="T772">
        <v>4</v>
      </c>
      <c r="U772">
        <v>0</v>
      </c>
      <c r="V772" t="s">
        <v>22</v>
      </c>
      <c r="W772">
        <v>3.9700000000000003E-5</v>
      </c>
      <c r="X772">
        <v>0.6</v>
      </c>
    </row>
    <row r="773" spans="1:25" x14ac:dyDescent="0.25">
      <c r="A773">
        <v>9.9919999999999995E-2</v>
      </c>
      <c r="B773" s="1">
        <v>45380.519571759258</v>
      </c>
      <c r="C773">
        <v>50</v>
      </c>
      <c r="D773">
        <v>0.6</v>
      </c>
      <c r="E773">
        <v>40</v>
      </c>
      <c r="F773">
        <v>0.59850000000000003</v>
      </c>
      <c r="G773">
        <v>100</v>
      </c>
      <c r="H773">
        <v>3</v>
      </c>
      <c r="I773">
        <v>100</v>
      </c>
      <c r="J773">
        <v>1.4E-3</v>
      </c>
      <c r="K773">
        <v>50</v>
      </c>
      <c r="L773">
        <v>0.3</v>
      </c>
      <c r="M773">
        <v>18.399999999999999</v>
      </c>
      <c r="N773">
        <v>0.30049999999999999</v>
      </c>
      <c r="O773">
        <v>0</v>
      </c>
      <c r="P773">
        <v>0.1</v>
      </c>
      <c r="Q773">
        <v>0</v>
      </c>
      <c r="R773">
        <v>-4.0000000000000002E-4</v>
      </c>
      <c r="S773">
        <v>4</v>
      </c>
      <c r="T773">
        <v>4</v>
      </c>
      <c r="U773">
        <v>0</v>
      </c>
      <c r="V773" t="s">
        <v>22</v>
      </c>
      <c r="W773">
        <v>3.9799999999999998E-5</v>
      </c>
      <c r="X773">
        <v>0.6</v>
      </c>
    </row>
    <row r="774" spans="1:25" x14ac:dyDescent="0.25">
      <c r="A774">
        <v>0.10006</v>
      </c>
      <c r="B774" s="1">
        <v>45380.519571759258</v>
      </c>
      <c r="C774">
        <v>50</v>
      </c>
      <c r="D774">
        <v>0.6</v>
      </c>
      <c r="E774">
        <v>39.9</v>
      </c>
      <c r="F774">
        <v>0.59889999999999999</v>
      </c>
      <c r="G774">
        <v>100</v>
      </c>
      <c r="H774">
        <v>3</v>
      </c>
      <c r="I774">
        <v>100</v>
      </c>
      <c r="J774">
        <v>1.1000000000000001E-3</v>
      </c>
      <c r="K774">
        <v>50</v>
      </c>
      <c r="L774">
        <v>0.3</v>
      </c>
      <c r="M774">
        <v>18.399999999999999</v>
      </c>
      <c r="N774">
        <v>0.30020000000000002</v>
      </c>
      <c r="O774">
        <v>0</v>
      </c>
      <c r="P774">
        <v>0.1</v>
      </c>
      <c r="Q774">
        <v>0</v>
      </c>
      <c r="R774">
        <v>-1.1000000000000001E-3</v>
      </c>
      <c r="S774">
        <v>4</v>
      </c>
      <c r="T774">
        <v>4</v>
      </c>
      <c r="U774">
        <v>0</v>
      </c>
      <c r="V774" t="s">
        <v>22</v>
      </c>
      <c r="W774">
        <v>3.9799999999999998E-5</v>
      </c>
      <c r="X774">
        <v>0.6</v>
      </c>
    </row>
    <row r="775" spans="1:25" x14ac:dyDescent="0.25">
      <c r="A775">
        <v>0.1002</v>
      </c>
      <c r="B775" s="1">
        <v>45380.519583333335</v>
      </c>
      <c r="C775">
        <v>50</v>
      </c>
      <c r="D775">
        <v>0.6</v>
      </c>
      <c r="E775">
        <v>40.1</v>
      </c>
      <c r="F775">
        <v>0.59850000000000003</v>
      </c>
      <c r="G775">
        <v>100</v>
      </c>
      <c r="H775">
        <v>3</v>
      </c>
      <c r="I775">
        <v>100</v>
      </c>
      <c r="J775">
        <v>4.0000000000000002E-4</v>
      </c>
      <c r="K775">
        <v>50</v>
      </c>
      <c r="L775">
        <v>0.3</v>
      </c>
      <c r="M775">
        <v>18.399999999999999</v>
      </c>
      <c r="N775">
        <v>0.3009</v>
      </c>
      <c r="O775">
        <v>0</v>
      </c>
      <c r="P775">
        <v>0.1</v>
      </c>
      <c r="Q775">
        <v>0</v>
      </c>
      <c r="R775">
        <v>-1.1000000000000001E-3</v>
      </c>
      <c r="S775">
        <v>4</v>
      </c>
      <c r="T775">
        <v>4</v>
      </c>
      <c r="U775">
        <v>0</v>
      </c>
      <c r="V775" t="s">
        <v>22</v>
      </c>
      <c r="W775">
        <v>3.9799999999999998E-5</v>
      </c>
      <c r="X775">
        <v>0.6</v>
      </c>
    </row>
    <row r="776" spans="1:25" x14ac:dyDescent="0.25">
      <c r="A776">
        <v>0.10034</v>
      </c>
      <c r="B776" s="1">
        <v>45380.519583333335</v>
      </c>
      <c r="C776">
        <v>50</v>
      </c>
      <c r="D776">
        <v>0.6</v>
      </c>
      <c r="E776">
        <v>40.200000000000003</v>
      </c>
      <c r="F776">
        <v>0.59850000000000003</v>
      </c>
      <c r="G776">
        <v>100</v>
      </c>
      <c r="H776">
        <v>3</v>
      </c>
      <c r="I776">
        <v>100</v>
      </c>
      <c r="J776">
        <v>1.1000000000000001E-3</v>
      </c>
      <c r="K776">
        <v>50</v>
      </c>
      <c r="L776">
        <v>0.3</v>
      </c>
      <c r="M776">
        <v>18.399999999999999</v>
      </c>
      <c r="N776">
        <v>0.2994</v>
      </c>
      <c r="O776">
        <v>0</v>
      </c>
      <c r="P776">
        <v>0.1</v>
      </c>
      <c r="Q776">
        <v>0</v>
      </c>
      <c r="R776">
        <v>-4.0000000000000002E-4</v>
      </c>
      <c r="S776">
        <v>4</v>
      </c>
      <c r="T776">
        <v>4</v>
      </c>
      <c r="U776">
        <v>0</v>
      </c>
      <c r="V776" t="s">
        <v>22</v>
      </c>
      <c r="W776">
        <v>3.9799999999999998E-5</v>
      </c>
      <c r="X776">
        <v>0.6</v>
      </c>
    </row>
    <row r="777" spans="1:25" x14ac:dyDescent="0.25">
      <c r="A777">
        <v>0.10048</v>
      </c>
      <c r="B777" s="1">
        <v>45380.519594907404</v>
      </c>
      <c r="C777">
        <v>50</v>
      </c>
      <c r="D777">
        <v>0.6</v>
      </c>
      <c r="E777">
        <v>39.9</v>
      </c>
      <c r="F777">
        <v>0.59889999999999999</v>
      </c>
      <c r="G777">
        <v>100</v>
      </c>
      <c r="H777">
        <v>3</v>
      </c>
      <c r="I777">
        <v>100</v>
      </c>
      <c r="J777">
        <v>6.9999999999999999E-4</v>
      </c>
      <c r="K777">
        <v>50</v>
      </c>
      <c r="L777">
        <v>0.3</v>
      </c>
      <c r="M777">
        <v>18.5</v>
      </c>
      <c r="N777">
        <v>0.3009</v>
      </c>
      <c r="O777">
        <v>0</v>
      </c>
      <c r="P777">
        <v>0.1</v>
      </c>
      <c r="Q777">
        <v>0</v>
      </c>
      <c r="R777">
        <v>-1.1000000000000001E-3</v>
      </c>
      <c r="S777">
        <v>4</v>
      </c>
      <c r="T777">
        <v>4</v>
      </c>
      <c r="U777">
        <v>0</v>
      </c>
      <c r="V777" t="s">
        <v>22</v>
      </c>
      <c r="W777">
        <v>3.9799999999999998E-5</v>
      </c>
      <c r="X777">
        <v>0.6</v>
      </c>
    </row>
    <row r="778" spans="1:25" x14ac:dyDescent="0.25">
      <c r="A778">
        <v>0.10062</v>
      </c>
      <c r="B778" s="1">
        <v>45380.519594907404</v>
      </c>
      <c r="C778">
        <v>50</v>
      </c>
      <c r="D778">
        <v>0.6</v>
      </c>
      <c r="E778">
        <v>40.200000000000003</v>
      </c>
      <c r="F778">
        <v>0.59960000000000002</v>
      </c>
      <c r="G778">
        <v>100</v>
      </c>
      <c r="H778">
        <v>3</v>
      </c>
      <c r="I778">
        <v>100</v>
      </c>
      <c r="J778">
        <v>4.0000000000000002E-4</v>
      </c>
      <c r="K778">
        <v>50</v>
      </c>
      <c r="L778">
        <v>0.3</v>
      </c>
      <c r="M778">
        <v>18.5</v>
      </c>
      <c r="N778">
        <v>0.3009</v>
      </c>
      <c r="O778">
        <v>0</v>
      </c>
      <c r="P778">
        <v>0.1</v>
      </c>
      <c r="Q778">
        <v>0</v>
      </c>
      <c r="R778">
        <v>-1.4E-3</v>
      </c>
      <c r="S778">
        <v>4</v>
      </c>
      <c r="T778">
        <v>4</v>
      </c>
      <c r="U778">
        <v>0</v>
      </c>
      <c r="V778" t="s">
        <v>22</v>
      </c>
      <c r="W778">
        <v>3.9799999999999998E-5</v>
      </c>
      <c r="X778">
        <v>0.6</v>
      </c>
    </row>
    <row r="779" spans="1:25" x14ac:dyDescent="0.25">
      <c r="A779">
        <v>0.10076</v>
      </c>
      <c r="B779" s="1">
        <v>45380.519606481481</v>
      </c>
      <c r="C779">
        <v>50</v>
      </c>
      <c r="D779">
        <v>0.6</v>
      </c>
      <c r="E779">
        <v>40</v>
      </c>
      <c r="F779">
        <v>0.59850000000000003</v>
      </c>
      <c r="G779">
        <v>100</v>
      </c>
      <c r="H779">
        <v>3</v>
      </c>
      <c r="I779">
        <v>100</v>
      </c>
      <c r="J779">
        <v>1.1000000000000001E-3</v>
      </c>
      <c r="K779">
        <v>50</v>
      </c>
      <c r="L779">
        <v>0.3</v>
      </c>
      <c r="M779">
        <v>18.3</v>
      </c>
      <c r="N779">
        <v>0.30020000000000002</v>
      </c>
      <c r="O779">
        <v>0</v>
      </c>
      <c r="P779">
        <v>0.1</v>
      </c>
      <c r="Q779">
        <v>0</v>
      </c>
      <c r="R779">
        <v>-6.9999999999999999E-4</v>
      </c>
      <c r="S779">
        <v>4</v>
      </c>
      <c r="T779">
        <v>4</v>
      </c>
      <c r="U779">
        <v>0</v>
      </c>
      <c r="V779" t="s">
        <v>22</v>
      </c>
      <c r="W779">
        <v>3.9900000000000001E-5</v>
      </c>
      <c r="X779">
        <v>0.6</v>
      </c>
    </row>
    <row r="780" spans="1:25" x14ac:dyDescent="0.25">
      <c r="A780">
        <v>0.10088999999999999</v>
      </c>
      <c r="B780" s="1">
        <v>45380.519606481481</v>
      </c>
      <c r="C780">
        <v>50</v>
      </c>
      <c r="D780">
        <v>0.6</v>
      </c>
      <c r="E780">
        <v>39.9</v>
      </c>
      <c r="F780">
        <v>0.59889999999999999</v>
      </c>
      <c r="G780">
        <v>100</v>
      </c>
      <c r="H780">
        <v>3</v>
      </c>
      <c r="I780">
        <v>100</v>
      </c>
      <c r="J780">
        <v>4.0000000000000002E-4</v>
      </c>
      <c r="K780">
        <v>50</v>
      </c>
      <c r="L780">
        <v>0.3</v>
      </c>
      <c r="M780">
        <v>18.5</v>
      </c>
      <c r="N780">
        <v>0.30020000000000002</v>
      </c>
      <c r="O780">
        <v>0</v>
      </c>
      <c r="P780">
        <v>0.1</v>
      </c>
      <c r="Q780">
        <v>0</v>
      </c>
      <c r="R780">
        <v>-6.9999999999999999E-4</v>
      </c>
      <c r="S780">
        <v>4</v>
      </c>
      <c r="T780">
        <v>4</v>
      </c>
      <c r="U780">
        <v>0</v>
      </c>
      <c r="V780" t="s">
        <v>22</v>
      </c>
      <c r="W780">
        <v>3.9900000000000001E-5</v>
      </c>
      <c r="X780">
        <v>0.6</v>
      </c>
    </row>
    <row r="781" spans="1:25" x14ac:dyDescent="0.25">
      <c r="A781">
        <v>0.10102999999999999</v>
      </c>
      <c r="B781" s="1">
        <v>45380.519618055558</v>
      </c>
      <c r="C781">
        <v>50</v>
      </c>
      <c r="D781">
        <v>0.6</v>
      </c>
      <c r="E781">
        <v>39.9</v>
      </c>
      <c r="F781">
        <v>0.59919999999999995</v>
      </c>
      <c r="G781">
        <v>100</v>
      </c>
      <c r="H781">
        <v>3</v>
      </c>
      <c r="I781">
        <v>100</v>
      </c>
      <c r="J781">
        <v>4.0000000000000002E-4</v>
      </c>
      <c r="K781">
        <v>50</v>
      </c>
      <c r="L781">
        <v>0.3</v>
      </c>
      <c r="M781">
        <v>18.5</v>
      </c>
      <c r="N781">
        <v>0.30049999999999999</v>
      </c>
      <c r="O781">
        <v>0</v>
      </c>
      <c r="P781">
        <v>0.1</v>
      </c>
      <c r="Q781">
        <v>0</v>
      </c>
      <c r="R781">
        <v>-1.1000000000000001E-3</v>
      </c>
      <c r="S781">
        <v>4</v>
      </c>
      <c r="T781">
        <v>4</v>
      </c>
      <c r="U781">
        <v>0</v>
      </c>
      <c r="V781" t="s">
        <v>22</v>
      </c>
      <c r="W781">
        <v>3.9799999999999998E-5</v>
      </c>
      <c r="X781">
        <v>0.6</v>
      </c>
    </row>
    <row r="782" spans="1:25" x14ac:dyDescent="0.25">
      <c r="A782">
        <v>0.10117</v>
      </c>
      <c r="B782" s="1">
        <v>45380.519618055558</v>
      </c>
      <c r="C782">
        <v>50</v>
      </c>
      <c r="D782">
        <v>0.6</v>
      </c>
      <c r="E782">
        <v>40</v>
      </c>
      <c r="F782">
        <v>0.59960000000000002</v>
      </c>
      <c r="G782">
        <v>100</v>
      </c>
      <c r="H782">
        <v>3</v>
      </c>
      <c r="I782">
        <v>100.1</v>
      </c>
      <c r="J782">
        <v>6.9999999999999999E-4</v>
      </c>
      <c r="K782">
        <v>50</v>
      </c>
      <c r="L782">
        <v>0.3</v>
      </c>
      <c r="M782">
        <v>18.600000000000001</v>
      </c>
      <c r="N782">
        <v>0.30049999999999999</v>
      </c>
      <c r="O782">
        <v>0</v>
      </c>
      <c r="P782">
        <v>0.1</v>
      </c>
      <c r="Q782">
        <v>0</v>
      </c>
      <c r="R782">
        <v>-6.9999999999999999E-4</v>
      </c>
      <c r="S782">
        <v>4</v>
      </c>
      <c r="T782">
        <v>4</v>
      </c>
      <c r="U782">
        <v>0</v>
      </c>
      <c r="V782" t="s">
        <v>22</v>
      </c>
      <c r="W782">
        <v>3.9799999999999998E-5</v>
      </c>
      <c r="X782">
        <v>0</v>
      </c>
      <c r="Y782" t="s">
        <v>27</v>
      </c>
    </row>
    <row r="783" spans="1:25" x14ac:dyDescent="0.25">
      <c r="A783" s="16" t="s">
        <v>61</v>
      </c>
      <c r="B783" s="17"/>
      <c r="C783" s="18"/>
      <c r="D783" s="16" t="s">
        <v>49</v>
      </c>
      <c r="E783" s="16">
        <f>AVERAGE(E679:E782)</f>
        <v>41.398076923076914</v>
      </c>
      <c r="F783" s="16">
        <f t="shared" ref="F783:W783" si="33">AVERAGE(F679:F782)</f>
        <v>0.59902596153846221</v>
      </c>
      <c r="G783" s="16"/>
      <c r="H783" s="16"/>
      <c r="I783" s="16">
        <f t="shared" si="33"/>
        <v>100.01634615384617</v>
      </c>
      <c r="J783" s="16">
        <f t="shared" si="33"/>
        <v>8.5961538461538521E-4</v>
      </c>
      <c r="K783" s="16"/>
      <c r="L783" s="16"/>
      <c r="M783" s="16">
        <f t="shared" si="33"/>
        <v>19.316346153846169</v>
      </c>
      <c r="N783" s="16">
        <f t="shared" si="33"/>
        <v>0.30021730769230753</v>
      </c>
      <c r="O783" s="16"/>
      <c r="P783" s="16"/>
      <c r="Q783" s="16"/>
      <c r="R783" s="16"/>
      <c r="S783" s="16"/>
      <c r="T783" s="16">
        <f t="shared" si="33"/>
        <v>4</v>
      </c>
      <c r="U783" s="16"/>
      <c r="V783" s="16"/>
      <c r="W783" s="16">
        <f t="shared" si="33"/>
        <v>3.8013461538461573E-5</v>
      </c>
      <c r="X783" s="16"/>
      <c r="Y783" s="16"/>
    </row>
    <row r="784" spans="1:25" x14ac:dyDescent="0.25">
      <c r="A784" s="18"/>
      <c r="B784" s="17"/>
      <c r="C784" s="18"/>
      <c r="D784" s="16" t="s">
        <v>50</v>
      </c>
      <c r="E784" s="16">
        <f>_xlfn.STDEV.S(E679:E782)</f>
        <v>1.6027876667559575</v>
      </c>
      <c r="F784" s="16">
        <f t="shared" ref="F784:W784" si="34">_xlfn.STDEV.S(F679:F782)</f>
        <v>5.8309438898647024E-4</v>
      </c>
      <c r="G784" s="16"/>
      <c r="H784" s="16"/>
      <c r="I784" s="16">
        <f t="shared" si="34"/>
        <v>3.7157698370191346E-2</v>
      </c>
      <c r="J784" s="16">
        <f t="shared" si="34"/>
        <v>9.0880474483083322E-4</v>
      </c>
      <c r="K784" s="16"/>
      <c r="L784" s="16"/>
      <c r="M784" s="16">
        <f t="shared" si="34"/>
        <v>1.164700101148846</v>
      </c>
      <c r="N784" s="16">
        <f t="shared" si="34"/>
        <v>6.9007419154984428E-4</v>
      </c>
      <c r="O784" s="16"/>
      <c r="P784" s="16"/>
      <c r="Q784" s="16"/>
      <c r="R784" s="16"/>
      <c r="S784" s="16"/>
      <c r="T784" s="16">
        <f t="shared" si="34"/>
        <v>0</v>
      </c>
      <c r="U784" s="16"/>
      <c r="V784" s="16"/>
      <c r="W784" s="16">
        <f t="shared" si="34"/>
        <v>2.3098799066125444E-6</v>
      </c>
      <c r="X784" s="16"/>
      <c r="Y784" s="16"/>
    </row>
    <row r="785" spans="1:25" x14ac:dyDescent="0.25">
      <c r="A785" s="18"/>
      <c r="B785" s="17"/>
      <c r="C785" s="18"/>
      <c r="D785" s="16" t="s">
        <v>51</v>
      </c>
      <c r="E785" s="16">
        <f>_xlfn.VAR.S(E679:E782)</f>
        <v>2.5689283047050067</v>
      </c>
      <c r="F785" s="16">
        <f t="shared" ref="F785:W785" si="35">_xlfn.VAR.S(F679:F782)</f>
        <v>3.3999906646750509E-7</v>
      </c>
      <c r="G785" s="16"/>
      <c r="H785" s="16"/>
      <c r="I785" s="16">
        <f t="shared" si="35"/>
        <v>1.3806945481701204E-3</v>
      </c>
      <c r="J785" s="16">
        <f t="shared" si="35"/>
        <v>8.2592606422703596E-7</v>
      </c>
      <c r="K785" s="16"/>
      <c r="L785" s="16"/>
      <c r="M785" s="16">
        <f t="shared" si="35"/>
        <v>1.3565263256161322</v>
      </c>
      <c r="N785" s="16">
        <f t="shared" si="35"/>
        <v>4.7620238984317124E-7</v>
      </c>
      <c r="O785" s="16"/>
      <c r="P785" s="16"/>
      <c r="Q785" s="16"/>
      <c r="R785" s="16"/>
      <c r="S785" s="16"/>
      <c r="T785" s="16">
        <f t="shared" si="35"/>
        <v>0</v>
      </c>
      <c r="U785" s="16"/>
      <c r="V785" s="16"/>
      <c r="W785" s="16">
        <f t="shared" si="35"/>
        <v>5.3355451829723763E-12</v>
      </c>
      <c r="X785" s="16"/>
      <c r="Y785" s="16"/>
    </row>
    <row r="786" spans="1:25" x14ac:dyDescent="0.25">
      <c r="A786" s="18"/>
      <c r="B786" s="19"/>
      <c r="C786" s="18"/>
      <c r="D786" s="16" t="s">
        <v>52</v>
      </c>
      <c r="E786" s="16">
        <f>MEDIAN(E679:E782)</f>
        <v>41.349999999999994</v>
      </c>
      <c r="F786" s="16">
        <f t="shared" ref="F786:W786" si="36">MEDIAN(F679:F782)</f>
        <v>0.59889999999999999</v>
      </c>
      <c r="G786" s="16"/>
      <c r="H786" s="16"/>
      <c r="I786" s="16">
        <f t="shared" si="36"/>
        <v>100</v>
      </c>
      <c r="J786" s="16">
        <f t="shared" si="36"/>
        <v>6.9999999999999999E-4</v>
      </c>
      <c r="K786" s="16"/>
      <c r="L786" s="16"/>
      <c r="M786" s="16">
        <f t="shared" si="36"/>
        <v>19.45</v>
      </c>
      <c r="N786" s="16">
        <f t="shared" si="36"/>
        <v>0.30020000000000002</v>
      </c>
      <c r="O786" s="16"/>
      <c r="P786" s="16"/>
      <c r="Q786" s="16"/>
      <c r="R786" s="16"/>
      <c r="S786" s="16"/>
      <c r="T786" s="16">
        <f t="shared" si="36"/>
        <v>4</v>
      </c>
      <c r="U786" s="16"/>
      <c r="V786" s="16"/>
      <c r="W786" s="16">
        <f t="shared" si="36"/>
        <v>3.9100000000000002E-5</v>
      </c>
      <c r="X786" s="16"/>
      <c r="Y786" s="16"/>
    </row>
    <row r="787" spans="1:25" x14ac:dyDescent="0.25">
      <c r="A787" s="18"/>
      <c r="B787" s="19"/>
      <c r="C787" s="18"/>
      <c r="D787" s="16" t="s">
        <v>53</v>
      </c>
      <c r="E787" s="16">
        <f>MIN(E679:E782)</f>
        <v>37</v>
      </c>
      <c r="F787" s="16">
        <f t="shared" ref="F787:W787" si="37">MIN(F679:F782)</f>
        <v>0.59750000000000003</v>
      </c>
      <c r="G787" s="16"/>
      <c r="H787" s="16"/>
      <c r="I787" s="16">
        <f t="shared" si="37"/>
        <v>100</v>
      </c>
      <c r="J787" s="16">
        <f t="shared" si="37"/>
        <v>-1.4E-3</v>
      </c>
      <c r="K787" s="16"/>
      <c r="L787" s="16"/>
      <c r="M787" s="16">
        <f t="shared" si="37"/>
        <v>15.2</v>
      </c>
      <c r="N787" s="16">
        <f t="shared" si="37"/>
        <v>0.29870000000000002</v>
      </c>
      <c r="O787" s="16"/>
      <c r="P787" s="16"/>
      <c r="Q787" s="16"/>
      <c r="R787" s="16"/>
      <c r="S787" s="16"/>
      <c r="T787" s="16">
        <f t="shared" si="37"/>
        <v>4</v>
      </c>
      <c r="U787" s="16"/>
      <c r="V787" s="16"/>
      <c r="W787" s="16">
        <f t="shared" si="37"/>
        <v>3.01E-5</v>
      </c>
      <c r="X787" s="16"/>
      <c r="Y787" s="16"/>
    </row>
    <row r="788" spans="1:25" x14ac:dyDescent="0.25">
      <c r="A788" s="18"/>
      <c r="B788" s="19"/>
      <c r="C788" s="18"/>
      <c r="D788" s="16" t="s">
        <v>54</v>
      </c>
      <c r="E788" s="16">
        <f>MAX(E679:E782)</f>
        <v>44.6</v>
      </c>
      <c r="F788" s="16">
        <f t="shared" ref="F788:W788" si="38">MAX(F679:F782)</f>
        <v>0.60099999999999998</v>
      </c>
      <c r="G788" s="16"/>
      <c r="H788" s="16"/>
      <c r="I788" s="16">
        <f t="shared" si="38"/>
        <v>100.1</v>
      </c>
      <c r="J788" s="16">
        <f t="shared" si="38"/>
        <v>4.8999999999999998E-3</v>
      </c>
      <c r="K788" s="16"/>
      <c r="L788" s="16"/>
      <c r="M788" s="16">
        <f t="shared" si="38"/>
        <v>21.1</v>
      </c>
      <c r="N788" s="16">
        <f t="shared" si="38"/>
        <v>0.3019</v>
      </c>
      <c r="O788" s="16"/>
      <c r="P788" s="16"/>
      <c r="Q788" s="16"/>
      <c r="R788" s="16"/>
      <c r="S788" s="16"/>
      <c r="T788" s="16">
        <f t="shared" si="38"/>
        <v>4</v>
      </c>
      <c r="U788" s="16"/>
      <c r="V788" s="16"/>
      <c r="W788" s="16">
        <f t="shared" si="38"/>
        <v>3.9900000000000001E-5</v>
      </c>
      <c r="X788" s="16"/>
      <c r="Y788" s="16"/>
    </row>
    <row r="789" spans="1:25" x14ac:dyDescent="0.25">
      <c r="A789" s="18"/>
      <c r="B789" s="19"/>
      <c r="C789" s="18"/>
      <c r="D789" s="16" t="s">
        <v>55</v>
      </c>
      <c r="E789" s="20">
        <f>_xlfn.QUARTILE.INC((E679:E782),1)</f>
        <v>40</v>
      </c>
      <c r="F789" s="20">
        <f t="shared" ref="F789:W789" si="39">_xlfn.QUARTILE.INC((F679:F782),1)</f>
        <v>0.59850000000000003</v>
      </c>
      <c r="G789" s="20"/>
      <c r="H789" s="20"/>
      <c r="I789" s="20">
        <f t="shared" si="39"/>
        <v>100</v>
      </c>
      <c r="J789" s="20">
        <f t="shared" si="39"/>
        <v>4.0000000000000002E-4</v>
      </c>
      <c r="K789" s="20"/>
      <c r="L789" s="20"/>
      <c r="M789" s="20">
        <f t="shared" si="39"/>
        <v>18.399999999999999</v>
      </c>
      <c r="N789" s="20">
        <f t="shared" si="39"/>
        <v>0.29980000000000001</v>
      </c>
      <c r="O789" s="20"/>
      <c r="P789" s="20"/>
      <c r="Q789" s="20"/>
      <c r="R789" s="20"/>
      <c r="S789" s="20"/>
      <c r="T789" s="20">
        <f t="shared" si="39"/>
        <v>4</v>
      </c>
      <c r="U789" s="20"/>
      <c r="V789" s="20"/>
      <c r="W789" s="20">
        <f t="shared" si="39"/>
        <v>3.735E-5</v>
      </c>
      <c r="X789" s="20"/>
      <c r="Y789" s="20"/>
    </row>
    <row r="790" spans="1:25" x14ac:dyDescent="0.25">
      <c r="A790" s="18"/>
      <c r="B790" s="19"/>
      <c r="C790" s="18"/>
      <c r="D790" s="16" t="s">
        <v>56</v>
      </c>
      <c r="E790" s="16">
        <f>_xlfn.QUARTILE.INC((E679:E782),3)</f>
        <v>42.6</v>
      </c>
      <c r="F790" s="16">
        <f t="shared" ref="F790:W790" si="40">_xlfn.QUARTILE.INC((F679:F782),3)</f>
        <v>0.59919999999999995</v>
      </c>
      <c r="G790" s="16"/>
      <c r="H790" s="16"/>
      <c r="I790" s="16">
        <f t="shared" si="40"/>
        <v>100</v>
      </c>
      <c r="J790" s="16">
        <f t="shared" si="40"/>
        <v>1.1000000000000001E-3</v>
      </c>
      <c r="K790" s="16"/>
      <c r="L790" s="16"/>
      <c r="M790" s="16">
        <f t="shared" si="40"/>
        <v>20.2</v>
      </c>
      <c r="N790" s="16">
        <f t="shared" si="40"/>
        <v>0.3009</v>
      </c>
      <c r="O790" s="16"/>
      <c r="P790" s="16"/>
      <c r="Q790" s="16"/>
      <c r="R790" s="16"/>
      <c r="S790" s="16"/>
      <c r="T790" s="16">
        <f t="shared" si="40"/>
        <v>4</v>
      </c>
      <c r="U790" s="16"/>
      <c r="V790" s="16"/>
      <c r="W790" s="16">
        <f t="shared" si="40"/>
        <v>3.9524999999999999E-5</v>
      </c>
      <c r="X790" s="16"/>
      <c r="Y790" s="16"/>
    </row>
    <row r="791" spans="1:25" x14ac:dyDescent="0.25">
      <c r="A791" s="18"/>
      <c r="B791" s="19"/>
      <c r="C791" s="18"/>
      <c r="D791" s="16" t="s">
        <v>57</v>
      </c>
      <c r="E791" s="16">
        <f>E790-E789</f>
        <v>2.6000000000000014</v>
      </c>
      <c r="F791" s="16">
        <f t="shared" ref="F791:W791" si="41">F790-F789</f>
        <v>6.9999999999992291E-4</v>
      </c>
      <c r="G791" s="16"/>
      <c r="H791" s="16"/>
      <c r="I791" s="16">
        <f t="shared" si="41"/>
        <v>0</v>
      </c>
      <c r="J791" s="16">
        <f t="shared" si="41"/>
        <v>7.000000000000001E-4</v>
      </c>
      <c r="K791" s="16"/>
      <c r="L791" s="16"/>
      <c r="M791" s="16">
        <f t="shared" si="41"/>
        <v>1.8000000000000007</v>
      </c>
      <c r="N791" s="16">
        <f t="shared" si="41"/>
        <v>1.0999999999999899E-3</v>
      </c>
      <c r="O791" s="16"/>
      <c r="P791" s="16"/>
      <c r="Q791" s="16"/>
      <c r="R791" s="16"/>
      <c r="S791" s="16"/>
      <c r="T791" s="16">
        <f t="shared" si="41"/>
        <v>0</v>
      </c>
      <c r="U791" s="16"/>
      <c r="V791" s="16"/>
      <c r="W791" s="16">
        <f t="shared" si="41"/>
        <v>2.1749999999999987E-6</v>
      </c>
      <c r="X791" s="16"/>
      <c r="Y791" s="16"/>
    </row>
    <row r="792" spans="1:25" x14ac:dyDescent="0.25">
      <c r="A792" s="18"/>
      <c r="B792" s="19"/>
      <c r="C792" s="18"/>
      <c r="D792" s="16" t="s">
        <v>58</v>
      </c>
      <c r="E792" s="16">
        <f>SKEW(E679:E782)</f>
        <v>3.7650835371547606E-2</v>
      </c>
      <c r="F792" s="16">
        <f t="shared" ref="F792:W792" si="42">SKEW(F679:F782)</f>
        <v>0.96337232742199619</v>
      </c>
      <c r="G792" s="16"/>
      <c r="H792" s="16"/>
      <c r="I792" s="16">
        <f t="shared" si="42"/>
        <v>1.8469241635102125</v>
      </c>
      <c r="J792" s="16">
        <f t="shared" si="42"/>
        <v>1.9194238866675282</v>
      </c>
      <c r="K792" s="16"/>
      <c r="L792" s="16"/>
      <c r="M792" s="16">
        <f t="shared" si="42"/>
        <v>-0.55314830990916475</v>
      </c>
      <c r="N792" s="16">
        <f t="shared" si="42"/>
        <v>-0.15011571576327457</v>
      </c>
      <c r="O792" s="16"/>
      <c r="P792" s="16"/>
      <c r="Q792" s="16"/>
      <c r="R792" s="16"/>
      <c r="S792" s="16"/>
      <c r="T792" s="16" t="e">
        <f t="shared" si="42"/>
        <v>#DIV/0!</v>
      </c>
      <c r="U792" s="16"/>
      <c r="V792" s="16"/>
      <c r="W792" s="16">
        <f t="shared" si="42"/>
        <v>-1.7442036349025036</v>
      </c>
      <c r="X792" s="16"/>
      <c r="Y792" s="16"/>
    </row>
    <row r="793" spans="1:25" x14ac:dyDescent="0.25">
      <c r="A793" s="18"/>
      <c r="B793" s="19"/>
      <c r="C793" s="18"/>
      <c r="D793" s="16" t="s">
        <v>59</v>
      </c>
      <c r="E793" s="16">
        <f>KURT(E679:E782)</f>
        <v>-0.6281211117865162</v>
      </c>
      <c r="F793" s="16">
        <f t="shared" ref="F793:W793" si="43">KURT(F679:F782)</f>
        <v>1.9694626396991621</v>
      </c>
      <c r="G793" s="16"/>
      <c r="H793" s="16"/>
      <c r="I793" s="16">
        <f t="shared" si="43"/>
        <v>1.4384225202101701</v>
      </c>
      <c r="J793" s="16">
        <f t="shared" si="43"/>
        <v>7.6285202433338082</v>
      </c>
      <c r="K793" s="16"/>
      <c r="L793" s="16"/>
      <c r="M793" s="16">
        <f t="shared" si="43"/>
        <v>0.41815124557711458</v>
      </c>
      <c r="N793" s="16">
        <f t="shared" si="43"/>
        <v>-0.65697606197120662</v>
      </c>
      <c r="O793" s="16"/>
      <c r="P793" s="16"/>
      <c r="Q793" s="16"/>
      <c r="R793" s="16"/>
      <c r="S793" s="16"/>
      <c r="T793" s="16" t="e">
        <f t="shared" si="43"/>
        <v>#DIV/0!</v>
      </c>
      <c r="U793" s="16"/>
      <c r="V793" s="16"/>
      <c r="W793" s="16">
        <f t="shared" si="43"/>
        <v>2.4821322622693138</v>
      </c>
      <c r="X793" s="16"/>
      <c r="Y793" s="16"/>
    </row>
    <row r="794" spans="1:25" x14ac:dyDescent="0.25">
      <c r="B794" s="1"/>
      <c r="D794" s="16" t="s">
        <v>62</v>
      </c>
      <c r="E794">
        <f>A782-A679</f>
        <v>1.4299999999999993E-2</v>
      </c>
      <c r="F794">
        <f>E794*3600</f>
        <v>51.479999999999976</v>
      </c>
      <c r="G794" s="21" t="s">
        <v>63</v>
      </c>
    </row>
    <row r="795" spans="1:25" x14ac:dyDescent="0.25">
      <c r="B795" s="1"/>
    </row>
    <row r="796" spans="1:25" x14ac:dyDescent="0.25">
      <c r="B796" s="1"/>
    </row>
    <row r="797" spans="1:25" x14ac:dyDescent="0.25">
      <c r="B797" s="1"/>
    </row>
    <row r="798" spans="1:25" x14ac:dyDescent="0.25">
      <c r="B798" s="1"/>
    </row>
    <row r="799" spans="1:25" x14ac:dyDescent="0.25">
      <c r="A799">
        <v>0.10131</v>
      </c>
      <c r="B799" s="1">
        <v>45380.519629629627</v>
      </c>
      <c r="C799">
        <v>0</v>
      </c>
      <c r="D799">
        <v>0</v>
      </c>
      <c r="E799">
        <v>9.6</v>
      </c>
      <c r="F799">
        <v>-9.4999999999999998E-3</v>
      </c>
      <c r="G799">
        <v>100</v>
      </c>
      <c r="H799">
        <v>3</v>
      </c>
      <c r="I799">
        <v>100.1</v>
      </c>
      <c r="J799">
        <v>6.9999999999999999E-4</v>
      </c>
      <c r="K799">
        <v>50</v>
      </c>
      <c r="L799">
        <v>0.3</v>
      </c>
      <c r="M799">
        <v>31.1</v>
      </c>
      <c r="N799">
        <v>0.29909999999999998</v>
      </c>
      <c r="O799">
        <v>0</v>
      </c>
      <c r="P799">
        <v>0</v>
      </c>
      <c r="Q799">
        <v>0</v>
      </c>
      <c r="R799">
        <v>-1.1000000000000001E-3</v>
      </c>
      <c r="S799">
        <v>4</v>
      </c>
      <c r="T799">
        <v>4</v>
      </c>
      <c r="U799">
        <v>0</v>
      </c>
      <c r="V799" t="s">
        <v>22</v>
      </c>
      <c r="W799">
        <v>3.9900000000000001E-5</v>
      </c>
      <c r="X799">
        <v>0</v>
      </c>
    </row>
    <row r="800" spans="1:25" x14ac:dyDescent="0.25">
      <c r="A800">
        <v>0.10145</v>
      </c>
      <c r="B800" s="1">
        <v>45380.519629629627</v>
      </c>
      <c r="C800">
        <v>0</v>
      </c>
      <c r="D800">
        <v>0</v>
      </c>
      <c r="E800">
        <v>0.4</v>
      </c>
      <c r="F800">
        <v>-4.0000000000000002E-4</v>
      </c>
      <c r="G800">
        <v>100</v>
      </c>
      <c r="H800">
        <v>3</v>
      </c>
      <c r="I800">
        <v>100</v>
      </c>
      <c r="J800">
        <v>-4.0000000000000002E-4</v>
      </c>
      <c r="K800">
        <v>50</v>
      </c>
      <c r="L800">
        <v>0.3</v>
      </c>
      <c r="M800">
        <v>31.2</v>
      </c>
      <c r="N800">
        <v>0.2994</v>
      </c>
      <c r="O800">
        <v>0</v>
      </c>
      <c r="P800">
        <v>0</v>
      </c>
      <c r="Q800">
        <v>0</v>
      </c>
      <c r="R800">
        <v>-4.0000000000000002E-4</v>
      </c>
      <c r="S800">
        <v>4</v>
      </c>
      <c r="T800">
        <v>4</v>
      </c>
      <c r="U800">
        <v>0</v>
      </c>
      <c r="V800" t="s">
        <v>22</v>
      </c>
      <c r="W800">
        <v>3.9900000000000001E-5</v>
      </c>
      <c r="X800">
        <v>0</v>
      </c>
    </row>
    <row r="801" spans="1:24" x14ac:dyDescent="0.25">
      <c r="A801">
        <v>0.10159</v>
      </c>
      <c r="B801" s="1">
        <v>45380.519641203704</v>
      </c>
      <c r="C801">
        <v>0</v>
      </c>
      <c r="D801">
        <v>0</v>
      </c>
      <c r="E801">
        <v>0.2</v>
      </c>
      <c r="F801">
        <v>-6.9999999999999999E-4</v>
      </c>
      <c r="G801">
        <v>100</v>
      </c>
      <c r="H801">
        <v>3</v>
      </c>
      <c r="I801">
        <v>100.1</v>
      </c>
      <c r="J801">
        <v>-4.0000000000000002E-4</v>
      </c>
      <c r="K801">
        <v>50</v>
      </c>
      <c r="L801">
        <v>0.3</v>
      </c>
      <c r="M801">
        <v>31.6</v>
      </c>
      <c r="N801">
        <v>0.29980000000000001</v>
      </c>
      <c r="O801">
        <v>0</v>
      </c>
      <c r="P801">
        <v>0</v>
      </c>
      <c r="Q801">
        <v>0</v>
      </c>
      <c r="R801">
        <v>-1.8E-3</v>
      </c>
      <c r="S801">
        <v>4</v>
      </c>
      <c r="T801">
        <v>4</v>
      </c>
      <c r="U801">
        <v>0</v>
      </c>
      <c r="V801" t="s">
        <v>22</v>
      </c>
      <c r="W801">
        <v>5.1100000000000002E-5</v>
      </c>
      <c r="X801">
        <v>0</v>
      </c>
    </row>
    <row r="802" spans="1:24" x14ac:dyDescent="0.25">
      <c r="A802">
        <v>0.10173</v>
      </c>
      <c r="B802" s="1">
        <v>45380.519641203704</v>
      </c>
      <c r="C802">
        <v>0</v>
      </c>
      <c r="D802">
        <v>0</v>
      </c>
      <c r="E802">
        <v>0.2</v>
      </c>
      <c r="F802">
        <v>-4.0000000000000002E-4</v>
      </c>
      <c r="G802">
        <v>100</v>
      </c>
      <c r="H802">
        <v>3</v>
      </c>
      <c r="I802">
        <v>100</v>
      </c>
      <c r="J802">
        <v>4.0000000000000002E-4</v>
      </c>
      <c r="K802">
        <v>50</v>
      </c>
      <c r="L802">
        <v>0.3</v>
      </c>
      <c r="M802">
        <v>32.200000000000003</v>
      </c>
      <c r="N802">
        <v>0.3009</v>
      </c>
      <c r="O802">
        <v>0</v>
      </c>
      <c r="P802">
        <v>0</v>
      </c>
      <c r="Q802">
        <v>0</v>
      </c>
      <c r="R802">
        <v>-6.9999999999999999E-4</v>
      </c>
      <c r="S802">
        <v>4</v>
      </c>
      <c r="T802">
        <v>4</v>
      </c>
      <c r="U802">
        <v>0</v>
      </c>
      <c r="V802" t="s">
        <v>22</v>
      </c>
      <c r="W802">
        <v>5.1100000000000002E-5</v>
      </c>
      <c r="X802">
        <v>0</v>
      </c>
    </row>
    <row r="803" spans="1:24" x14ac:dyDescent="0.25">
      <c r="A803">
        <v>0.10187</v>
      </c>
      <c r="B803" s="1">
        <v>45380.519652777781</v>
      </c>
      <c r="C803">
        <v>0</v>
      </c>
      <c r="D803">
        <v>0</v>
      </c>
      <c r="E803">
        <v>0.2</v>
      </c>
      <c r="F803">
        <v>-1.4E-3</v>
      </c>
      <c r="G803">
        <v>100</v>
      </c>
      <c r="H803">
        <v>3</v>
      </c>
      <c r="I803">
        <v>100</v>
      </c>
      <c r="J803">
        <v>-1.1000000000000001E-3</v>
      </c>
      <c r="K803">
        <v>50</v>
      </c>
      <c r="L803">
        <v>0.3</v>
      </c>
      <c r="M803">
        <v>32.799999999999997</v>
      </c>
      <c r="N803">
        <v>0.29980000000000001</v>
      </c>
      <c r="O803">
        <v>0</v>
      </c>
      <c r="P803">
        <v>0</v>
      </c>
      <c r="Q803">
        <v>0</v>
      </c>
      <c r="R803">
        <v>-1.4E-3</v>
      </c>
      <c r="S803">
        <v>4</v>
      </c>
      <c r="T803">
        <v>4</v>
      </c>
      <c r="U803">
        <v>0</v>
      </c>
      <c r="V803" t="s">
        <v>22</v>
      </c>
      <c r="W803">
        <v>5.5800000000000001E-5</v>
      </c>
      <c r="X803">
        <v>0</v>
      </c>
    </row>
    <row r="804" spans="1:24" x14ac:dyDescent="0.25">
      <c r="A804">
        <v>0.10201</v>
      </c>
      <c r="B804" s="1">
        <v>45380.519652777781</v>
      </c>
      <c r="C804">
        <v>0</v>
      </c>
      <c r="D804">
        <v>0</v>
      </c>
      <c r="E804">
        <v>0.2</v>
      </c>
      <c r="F804">
        <v>-1.4E-3</v>
      </c>
      <c r="G804">
        <v>100</v>
      </c>
      <c r="H804">
        <v>3</v>
      </c>
      <c r="I804">
        <v>100.1</v>
      </c>
      <c r="J804">
        <v>-4.0000000000000002E-4</v>
      </c>
      <c r="K804">
        <v>50</v>
      </c>
      <c r="L804">
        <v>0.3</v>
      </c>
      <c r="M804">
        <v>33</v>
      </c>
      <c r="N804">
        <v>0.2994</v>
      </c>
      <c r="O804">
        <v>0</v>
      </c>
      <c r="P804">
        <v>0</v>
      </c>
      <c r="Q804">
        <v>0</v>
      </c>
      <c r="R804">
        <v>-6.9999999999999999E-4</v>
      </c>
      <c r="S804">
        <v>4</v>
      </c>
      <c r="T804">
        <v>4</v>
      </c>
      <c r="U804">
        <v>0</v>
      </c>
      <c r="V804" t="s">
        <v>22</v>
      </c>
      <c r="W804">
        <v>5.5800000000000001E-5</v>
      </c>
      <c r="X804">
        <v>0</v>
      </c>
    </row>
    <row r="805" spans="1:24" x14ac:dyDescent="0.25">
      <c r="A805">
        <v>0.10213999999999999</v>
      </c>
      <c r="B805" s="1">
        <v>45380.51966435185</v>
      </c>
      <c r="C805">
        <v>0</v>
      </c>
      <c r="D805">
        <v>0</v>
      </c>
      <c r="E805">
        <v>0.2</v>
      </c>
      <c r="F805">
        <v>-4.0000000000000002E-4</v>
      </c>
      <c r="G805">
        <v>100</v>
      </c>
      <c r="H805">
        <v>3</v>
      </c>
      <c r="I805">
        <v>100</v>
      </c>
      <c r="J805">
        <v>-1.1000000000000001E-3</v>
      </c>
      <c r="K805">
        <v>50</v>
      </c>
      <c r="L805">
        <v>0.3</v>
      </c>
      <c r="M805">
        <v>33.9</v>
      </c>
      <c r="N805">
        <v>0.29980000000000001</v>
      </c>
      <c r="O805">
        <v>0</v>
      </c>
      <c r="P805">
        <v>0</v>
      </c>
      <c r="Q805">
        <v>0</v>
      </c>
      <c r="R805">
        <v>-6.9999999999999999E-4</v>
      </c>
      <c r="S805">
        <v>4</v>
      </c>
      <c r="T805">
        <v>4</v>
      </c>
      <c r="U805">
        <v>0</v>
      </c>
      <c r="V805" t="s">
        <v>22</v>
      </c>
      <c r="W805">
        <v>5.7299999999999997E-5</v>
      </c>
      <c r="X805">
        <v>0</v>
      </c>
    </row>
    <row r="806" spans="1:24" x14ac:dyDescent="0.25">
      <c r="A806">
        <v>0.10228</v>
      </c>
      <c r="B806" s="1">
        <v>45380.51966435185</v>
      </c>
      <c r="C806">
        <v>0</v>
      </c>
      <c r="D806">
        <v>0</v>
      </c>
      <c r="E806">
        <v>0.2</v>
      </c>
      <c r="F806">
        <v>-1.1000000000000001E-3</v>
      </c>
      <c r="G806">
        <v>100</v>
      </c>
      <c r="H806">
        <v>3</v>
      </c>
      <c r="I806">
        <v>100</v>
      </c>
      <c r="J806">
        <v>4.0000000000000002E-4</v>
      </c>
      <c r="K806">
        <v>50</v>
      </c>
      <c r="L806">
        <v>0.3</v>
      </c>
      <c r="M806">
        <v>34.700000000000003</v>
      </c>
      <c r="N806">
        <v>0.29980000000000001</v>
      </c>
      <c r="O806">
        <v>0</v>
      </c>
      <c r="P806">
        <v>0</v>
      </c>
      <c r="Q806">
        <v>0</v>
      </c>
      <c r="R806">
        <v>-6.9999999999999999E-4</v>
      </c>
      <c r="S806">
        <v>4</v>
      </c>
      <c r="T806">
        <v>4</v>
      </c>
      <c r="U806">
        <v>0</v>
      </c>
      <c r="V806" t="s">
        <v>22</v>
      </c>
      <c r="W806">
        <v>5.7299999999999997E-5</v>
      </c>
      <c r="X806">
        <v>0</v>
      </c>
    </row>
    <row r="807" spans="1:24" x14ac:dyDescent="0.25">
      <c r="A807">
        <v>0.10242</v>
      </c>
      <c r="B807" s="1">
        <v>45380.519675925927</v>
      </c>
      <c r="C807">
        <v>0</v>
      </c>
      <c r="D807">
        <v>0</v>
      </c>
      <c r="E807">
        <v>0.2</v>
      </c>
      <c r="F807">
        <v>-4.0000000000000002E-4</v>
      </c>
      <c r="G807">
        <v>100</v>
      </c>
      <c r="H807">
        <v>3</v>
      </c>
      <c r="I807">
        <v>100</v>
      </c>
      <c r="J807">
        <v>-6.9999999999999999E-4</v>
      </c>
      <c r="K807">
        <v>50</v>
      </c>
      <c r="L807">
        <v>0.3</v>
      </c>
      <c r="M807">
        <v>35</v>
      </c>
      <c r="N807">
        <v>0.2994</v>
      </c>
      <c r="O807">
        <v>0</v>
      </c>
      <c r="P807">
        <v>0</v>
      </c>
      <c r="Q807">
        <v>0</v>
      </c>
      <c r="R807">
        <v>-6.9999999999999999E-4</v>
      </c>
      <c r="S807">
        <v>4</v>
      </c>
      <c r="T807">
        <v>4</v>
      </c>
      <c r="U807">
        <v>0</v>
      </c>
      <c r="V807" t="s">
        <v>22</v>
      </c>
      <c r="W807">
        <v>5.6499999999999998E-5</v>
      </c>
      <c r="X807">
        <v>0</v>
      </c>
    </row>
    <row r="808" spans="1:24" x14ac:dyDescent="0.25">
      <c r="A808">
        <v>0.10256</v>
      </c>
      <c r="B808" s="1">
        <v>45380.519675925927</v>
      </c>
      <c r="C808">
        <v>0</v>
      </c>
      <c r="D808">
        <v>0</v>
      </c>
      <c r="E808">
        <v>0.2</v>
      </c>
      <c r="F808">
        <v>-4.0000000000000002E-4</v>
      </c>
      <c r="G808">
        <v>100</v>
      </c>
      <c r="H808">
        <v>3</v>
      </c>
      <c r="I808">
        <v>100</v>
      </c>
      <c r="J808">
        <v>-4.0000000000000002E-4</v>
      </c>
      <c r="K808">
        <v>50</v>
      </c>
      <c r="L808">
        <v>0.3</v>
      </c>
      <c r="M808">
        <v>34.700000000000003</v>
      </c>
      <c r="N808">
        <v>0.2994</v>
      </c>
      <c r="O808">
        <v>0</v>
      </c>
      <c r="P808">
        <v>0</v>
      </c>
      <c r="Q808">
        <v>0</v>
      </c>
      <c r="R808">
        <v>-1.1000000000000001E-3</v>
      </c>
      <c r="S808">
        <v>4</v>
      </c>
      <c r="T808">
        <v>4</v>
      </c>
      <c r="U808">
        <v>0</v>
      </c>
      <c r="V808" t="s">
        <v>22</v>
      </c>
      <c r="W808">
        <v>5.6499999999999998E-5</v>
      </c>
      <c r="X808">
        <v>0</v>
      </c>
    </row>
    <row r="809" spans="1:24" x14ac:dyDescent="0.25">
      <c r="A809">
        <v>0.1027</v>
      </c>
      <c r="B809" s="1">
        <v>45380.519687499997</v>
      </c>
      <c r="C809">
        <v>0</v>
      </c>
      <c r="D809">
        <v>0</v>
      </c>
      <c r="E809">
        <v>0.2</v>
      </c>
      <c r="F809">
        <v>-4.0000000000000002E-4</v>
      </c>
      <c r="G809">
        <v>100</v>
      </c>
      <c r="H809">
        <v>3</v>
      </c>
      <c r="I809">
        <v>100</v>
      </c>
      <c r="J809">
        <v>-6.9999999999999999E-4</v>
      </c>
      <c r="K809">
        <v>50</v>
      </c>
      <c r="L809">
        <v>0.3</v>
      </c>
      <c r="M809">
        <v>34.1</v>
      </c>
      <c r="N809">
        <v>0.30049999999999999</v>
      </c>
      <c r="O809">
        <v>0</v>
      </c>
      <c r="P809">
        <v>0</v>
      </c>
      <c r="Q809">
        <v>0</v>
      </c>
      <c r="R809">
        <v>-6.9999999999999999E-4</v>
      </c>
      <c r="S809">
        <v>0</v>
      </c>
      <c r="T809">
        <v>4</v>
      </c>
      <c r="U809">
        <v>0</v>
      </c>
      <c r="V809" t="s">
        <v>22</v>
      </c>
      <c r="W809">
        <v>5.5399999999999998E-5</v>
      </c>
      <c r="X809">
        <v>0</v>
      </c>
    </row>
    <row r="810" spans="1:24" x14ac:dyDescent="0.25">
      <c r="A810">
        <v>0.10284</v>
      </c>
      <c r="B810" s="1">
        <v>45380.519687499997</v>
      </c>
      <c r="C810">
        <v>0</v>
      </c>
      <c r="D810">
        <v>0</v>
      </c>
      <c r="E810">
        <v>0.2</v>
      </c>
      <c r="F810">
        <v>-4.0000000000000002E-4</v>
      </c>
      <c r="G810">
        <v>100</v>
      </c>
      <c r="H810">
        <v>3</v>
      </c>
      <c r="I810">
        <v>100</v>
      </c>
      <c r="J810">
        <v>0</v>
      </c>
      <c r="K810">
        <v>50</v>
      </c>
      <c r="L810">
        <v>0.3</v>
      </c>
      <c r="M810">
        <v>32.9</v>
      </c>
      <c r="N810">
        <v>0.30120000000000002</v>
      </c>
      <c r="O810">
        <v>0</v>
      </c>
      <c r="P810">
        <v>0</v>
      </c>
      <c r="Q810">
        <v>0</v>
      </c>
      <c r="R810">
        <v>-4.0000000000000002E-4</v>
      </c>
      <c r="S810">
        <v>0</v>
      </c>
      <c r="T810">
        <v>0.04</v>
      </c>
      <c r="U810">
        <v>0</v>
      </c>
      <c r="V810" t="s">
        <v>22</v>
      </c>
      <c r="W810">
        <v>5.5399999999999998E-5</v>
      </c>
      <c r="X810">
        <v>0</v>
      </c>
    </row>
    <row r="811" spans="1:24" x14ac:dyDescent="0.25">
      <c r="A811">
        <v>0.10298</v>
      </c>
      <c r="B811" s="1">
        <v>45380.519699074073</v>
      </c>
      <c r="C811">
        <v>0</v>
      </c>
      <c r="D811">
        <v>0</v>
      </c>
      <c r="E811">
        <v>0.2</v>
      </c>
      <c r="F811">
        <v>4.0000000000000002E-4</v>
      </c>
      <c r="G811">
        <v>100</v>
      </c>
      <c r="H811">
        <v>3</v>
      </c>
      <c r="I811">
        <v>100</v>
      </c>
      <c r="J811">
        <v>-4.0000000000000002E-4</v>
      </c>
      <c r="K811">
        <v>50</v>
      </c>
      <c r="L811">
        <v>0.3</v>
      </c>
      <c r="M811">
        <v>33.6</v>
      </c>
      <c r="N811">
        <v>0.2994</v>
      </c>
      <c r="O811">
        <v>0</v>
      </c>
      <c r="P811">
        <v>0</v>
      </c>
      <c r="Q811">
        <v>0</v>
      </c>
      <c r="R811">
        <v>-4.0000000000000002E-4</v>
      </c>
      <c r="S811">
        <v>0</v>
      </c>
      <c r="T811">
        <v>0.04</v>
      </c>
      <c r="U811">
        <v>0</v>
      </c>
      <c r="V811" t="s">
        <v>22</v>
      </c>
      <c r="W811">
        <v>5.3000000000000001E-5</v>
      </c>
      <c r="X811">
        <v>0</v>
      </c>
    </row>
    <row r="812" spans="1:24" x14ac:dyDescent="0.25">
      <c r="A812">
        <v>0.10312</v>
      </c>
      <c r="B812" s="1">
        <v>45380.519699074073</v>
      </c>
      <c r="C812">
        <v>0</v>
      </c>
      <c r="D812">
        <v>0</v>
      </c>
      <c r="E812">
        <v>0.2</v>
      </c>
      <c r="F812">
        <v>-4.0000000000000002E-4</v>
      </c>
      <c r="G812">
        <v>100</v>
      </c>
      <c r="H812">
        <v>3</v>
      </c>
      <c r="I812">
        <v>100</v>
      </c>
      <c r="J812">
        <v>6.9999999999999999E-4</v>
      </c>
      <c r="K812">
        <v>50</v>
      </c>
      <c r="L812">
        <v>0.3</v>
      </c>
      <c r="M812">
        <v>34.200000000000003</v>
      </c>
      <c r="N812">
        <v>0.30020000000000002</v>
      </c>
      <c r="O812">
        <v>0</v>
      </c>
      <c r="P812">
        <v>0</v>
      </c>
      <c r="Q812">
        <v>0</v>
      </c>
      <c r="R812">
        <v>-1.1000000000000001E-3</v>
      </c>
      <c r="S812">
        <v>0</v>
      </c>
      <c r="T812">
        <v>0</v>
      </c>
      <c r="U812">
        <v>0</v>
      </c>
      <c r="V812" t="s">
        <v>22</v>
      </c>
      <c r="W812">
        <v>5.3000000000000001E-5</v>
      </c>
      <c r="X812">
        <v>0</v>
      </c>
    </row>
    <row r="813" spans="1:24" x14ac:dyDescent="0.25">
      <c r="A813">
        <v>0.10326</v>
      </c>
      <c r="B813" s="1">
        <v>45380.51971064815</v>
      </c>
      <c r="C813">
        <v>0</v>
      </c>
      <c r="D813">
        <v>0</v>
      </c>
      <c r="E813">
        <v>0.2</v>
      </c>
      <c r="F813">
        <v>-1.1000000000000001E-3</v>
      </c>
      <c r="G813">
        <v>100</v>
      </c>
      <c r="H813">
        <v>3</v>
      </c>
      <c r="I813">
        <v>100</v>
      </c>
      <c r="J813">
        <v>-1.1000000000000001E-3</v>
      </c>
      <c r="K813">
        <v>50</v>
      </c>
      <c r="L813">
        <v>0.3</v>
      </c>
      <c r="M813">
        <v>35.200000000000003</v>
      </c>
      <c r="N813">
        <v>0.29980000000000001</v>
      </c>
      <c r="O813">
        <v>0</v>
      </c>
      <c r="P813">
        <v>0</v>
      </c>
      <c r="Q813">
        <v>0</v>
      </c>
      <c r="R813">
        <v>-6.9999999999999999E-4</v>
      </c>
      <c r="S813">
        <v>0</v>
      </c>
      <c r="T813">
        <v>0</v>
      </c>
      <c r="U813">
        <v>0</v>
      </c>
      <c r="V813" t="s">
        <v>22</v>
      </c>
      <c r="W813">
        <v>4.8199999999999999E-5</v>
      </c>
      <c r="X813">
        <v>0</v>
      </c>
    </row>
    <row r="814" spans="1:24" x14ac:dyDescent="0.25">
      <c r="A814">
        <v>0.10339</v>
      </c>
      <c r="B814" s="1">
        <v>45380.51971064815</v>
      </c>
      <c r="C814">
        <v>0</v>
      </c>
      <c r="D814">
        <v>0</v>
      </c>
      <c r="E814">
        <v>0.2</v>
      </c>
      <c r="F814">
        <v>0</v>
      </c>
      <c r="G814">
        <v>100</v>
      </c>
      <c r="H814">
        <v>3</v>
      </c>
      <c r="I814">
        <v>100</v>
      </c>
      <c r="J814">
        <v>0</v>
      </c>
      <c r="K814">
        <v>50</v>
      </c>
      <c r="L814">
        <v>0.3</v>
      </c>
      <c r="M814">
        <v>35.799999999999997</v>
      </c>
      <c r="N814">
        <v>0.30049999999999999</v>
      </c>
      <c r="O814">
        <v>0</v>
      </c>
      <c r="P814">
        <v>0</v>
      </c>
      <c r="Q814">
        <v>0</v>
      </c>
      <c r="R814">
        <v>-6.9999999999999999E-4</v>
      </c>
      <c r="S814">
        <v>0</v>
      </c>
      <c r="T814">
        <v>0</v>
      </c>
      <c r="U814">
        <v>0</v>
      </c>
      <c r="V814" t="s">
        <v>22</v>
      </c>
      <c r="W814">
        <v>4.8199999999999999E-5</v>
      </c>
      <c r="X814">
        <v>0</v>
      </c>
    </row>
    <row r="815" spans="1:24" x14ac:dyDescent="0.25">
      <c r="A815">
        <v>0.10353</v>
      </c>
      <c r="B815" s="1">
        <v>45380.51972222222</v>
      </c>
      <c r="C815">
        <v>0</v>
      </c>
      <c r="D815">
        <v>0</v>
      </c>
      <c r="E815">
        <v>0.2</v>
      </c>
      <c r="F815">
        <v>-6.9999999999999999E-4</v>
      </c>
      <c r="G815">
        <v>100</v>
      </c>
      <c r="H815">
        <v>3</v>
      </c>
      <c r="I815">
        <v>100</v>
      </c>
      <c r="J815">
        <v>6.9999999999999999E-4</v>
      </c>
      <c r="K815">
        <v>50</v>
      </c>
      <c r="L815">
        <v>0.3</v>
      </c>
      <c r="M815">
        <v>36</v>
      </c>
      <c r="N815">
        <v>0.29980000000000001</v>
      </c>
      <c r="O815">
        <v>0</v>
      </c>
      <c r="P815">
        <v>0</v>
      </c>
      <c r="Q815">
        <v>0</v>
      </c>
      <c r="R815">
        <v>-4.0000000000000002E-4</v>
      </c>
      <c r="S815">
        <v>0</v>
      </c>
      <c r="T815">
        <v>0</v>
      </c>
      <c r="U815">
        <v>0</v>
      </c>
      <c r="V815" t="s">
        <v>22</v>
      </c>
      <c r="W815">
        <v>4.32E-5</v>
      </c>
      <c r="X815">
        <v>0</v>
      </c>
    </row>
    <row r="816" spans="1:24" x14ac:dyDescent="0.25">
      <c r="A816">
        <v>0.10367</v>
      </c>
      <c r="B816" s="1">
        <v>45380.51972222222</v>
      </c>
      <c r="C816">
        <v>0</v>
      </c>
      <c r="D816">
        <v>0</v>
      </c>
      <c r="E816">
        <v>0.2</v>
      </c>
      <c r="F816">
        <v>0</v>
      </c>
      <c r="G816">
        <v>100</v>
      </c>
      <c r="H816">
        <v>3</v>
      </c>
      <c r="I816">
        <v>100</v>
      </c>
      <c r="J816">
        <v>1.8E-3</v>
      </c>
      <c r="K816">
        <v>50</v>
      </c>
      <c r="L816">
        <v>0.3</v>
      </c>
      <c r="M816">
        <v>36.9</v>
      </c>
      <c r="N816">
        <v>0.29980000000000001</v>
      </c>
      <c r="O816">
        <v>0</v>
      </c>
      <c r="P816">
        <v>0</v>
      </c>
      <c r="Q816">
        <v>0</v>
      </c>
      <c r="R816">
        <v>-6.9999999999999999E-4</v>
      </c>
      <c r="S816">
        <v>0</v>
      </c>
      <c r="T816">
        <v>0</v>
      </c>
      <c r="U816">
        <v>0</v>
      </c>
      <c r="V816" t="s">
        <v>22</v>
      </c>
      <c r="W816">
        <v>4.32E-5</v>
      </c>
      <c r="X816">
        <v>0</v>
      </c>
    </row>
    <row r="817" spans="1:24" x14ac:dyDescent="0.25">
      <c r="A817">
        <v>0.10381</v>
      </c>
      <c r="B817" s="1">
        <v>45380.519733796296</v>
      </c>
      <c r="C817">
        <v>0</v>
      </c>
      <c r="D817">
        <v>0</v>
      </c>
      <c r="E817">
        <v>0.2</v>
      </c>
      <c r="F817">
        <v>-6.9999999999999999E-4</v>
      </c>
      <c r="G817">
        <v>100</v>
      </c>
      <c r="H817">
        <v>3</v>
      </c>
      <c r="I817">
        <v>100</v>
      </c>
      <c r="J817">
        <v>4.0000000000000002E-4</v>
      </c>
      <c r="K817">
        <v>50</v>
      </c>
      <c r="L817">
        <v>0.3</v>
      </c>
      <c r="M817">
        <v>38.299999999999997</v>
      </c>
      <c r="N817">
        <v>0.30049999999999999</v>
      </c>
      <c r="O817">
        <v>0</v>
      </c>
      <c r="P817">
        <v>0</v>
      </c>
      <c r="Q817">
        <v>0</v>
      </c>
      <c r="R817">
        <v>-1.1000000000000001E-3</v>
      </c>
      <c r="S817">
        <v>0</v>
      </c>
      <c r="T817">
        <v>0</v>
      </c>
      <c r="U817">
        <v>0</v>
      </c>
      <c r="V817" t="s">
        <v>22</v>
      </c>
      <c r="W817">
        <v>3.8099999999999998E-5</v>
      </c>
      <c r="X817">
        <v>0</v>
      </c>
    </row>
    <row r="818" spans="1:24" x14ac:dyDescent="0.25">
      <c r="A818">
        <v>0.10395</v>
      </c>
      <c r="B818" s="1">
        <v>45380.519733796296</v>
      </c>
      <c r="C818">
        <v>0</v>
      </c>
      <c r="D818">
        <v>0</v>
      </c>
      <c r="E818">
        <v>0.2</v>
      </c>
      <c r="F818">
        <v>-1.1000000000000001E-3</v>
      </c>
      <c r="G818">
        <v>100</v>
      </c>
      <c r="H818">
        <v>3</v>
      </c>
      <c r="I818">
        <v>100.1</v>
      </c>
      <c r="J818">
        <v>-4.0000000000000002E-4</v>
      </c>
      <c r="K818">
        <v>50</v>
      </c>
      <c r="L818">
        <v>0.3</v>
      </c>
      <c r="M818">
        <v>37.9</v>
      </c>
      <c r="N818">
        <v>0.30159999999999998</v>
      </c>
      <c r="O818">
        <v>0</v>
      </c>
      <c r="P818">
        <v>0</v>
      </c>
      <c r="Q818">
        <v>0</v>
      </c>
      <c r="R818">
        <v>-4.0000000000000002E-4</v>
      </c>
      <c r="S818">
        <v>0</v>
      </c>
      <c r="T818">
        <v>0</v>
      </c>
      <c r="U818">
        <v>0</v>
      </c>
      <c r="V818" t="s">
        <v>22</v>
      </c>
      <c r="W818">
        <v>3.8099999999999998E-5</v>
      </c>
      <c r="X818">
        <v>0</v>
      </c>
    </row>
    <row r="819" spans="1:24" x14ac:dyDescent="0.25">
      <c r="A819">
        <v>0.10409</v>
      </c>
      <c r="B819" s="1">
        <v>45380.519745370373</v>
      </c>
      <c r="C819">
        <v>0</v>
      </c>
      <c r="D819">
        <v>0</v>
      </c>
      <c r="E819">
        <v>0.2</v>
      </c>
      <c r="F819">
        <v>-4.0000000000000002E-4</v>
      </c>
      <c r="G819">
        <v>100</v>
      </c>
      <c r="H819">
        <v>3</v>
      </c>
      <c r="I819">
        <v>100</v>
      </c>
      <c r="J819">
        <v>-4.0000000000000002E-4</v>
      </c>
      <c r="K819">
        <v>50</v>
      </c>
      <c r="L819">
        <v>0.3</v>
      </c>
      <c r="M819">
        <v>38.5</v>
      </c>
      <c r="N819">
        <v>0.30020000000000002</v>
      </c>
      <c r="O819">
        <v>0</v>
      </c>
      <c r="P819">
        <v>0</v>
      </c>
      <c r="Q819">
        <v>0</v>
      </c>
      <c r="R819">
        <v>-6.9999999999999999E-4</v>
      </c>
      <c r="S819">
        <v>0</v>
      </c>
      <c r="T819">
        <v>0</v>
      </c>
      <c r="U819">
        <v>0</v>
      </c>
      <c r="V819" t="s">
        <v>22</v>
      </c>
      <c r="W819">
        <v>3.3500000000000001E-5</v>
      </c>
      <c r="X819">
        <v>0</v>
      </c>
    </row>
    <row r="820" spans="1:24" x14ac:dyDescent="0.25">
      <c r="A820">
        <v>0.10423</v>
      </c>
      <c r="B820" s="1">
        <v>45380.519745370373</v>
      </c>
      <c r="C820">
        <v>0</v>
      </c>
      <c r="D820">
        <v>0</v>
      </c>
      <c r="E820">
        <v>0.2</v>
      </c>
      <c r="F820">
        <v>0</v>
      </c>
      <c r="G820">
        <v>100</v>
      </c>
      <c r="H820">
        <v>3</v>
      </c>
      <c r="I820">
        <v>100</v>
      </c>
      <c r="J820">
        <v>-1.1000000000000001E-3</v>
      </c>
      <c r="K820">
        <v>50</v>
      </c>
      <c r="L820">
        <v>0.3</v>
      </c>
      <c r="M820">
        <v>40</v>
      </c>
      <c r="N820">
        <v>0.30020000000000002</v>
      </c>
      <c r="O820">
        <v>0</v>
      </c>
      <c r="P820">
        <v>0</v>
      </c>
      <c r="Q820">
        <v>0</v>
      </c>
      <c r="R820">
        <v>-1.1000000000000001E-3</v>
      </c>
      <c r="S820">
        <v>0</v>
      </c>
      <c r="T820">
        <v>0</v>
      </c>
      <c r="U820">
        <v>0</v>
      </c>
      <c r="V820" t="s">
        <v>22</v>
      </c>
      <c r="W820">
        <v>3.3500000000000001E-5</v>
      </c>
      <c r="X820">
        <v>0</v>
      </c>
    </row>
    <row r="821" spans="1:24" x14ac:dyDescent="0.25">
      <c r="A821">
        <v>0.10437</v>
      </c>
      <c r="B821" s="1">
        <v>45380.519756944443</v>
      </c>
      <c r="C821">
        <v>0</v>
      </c>
      <c r="D821">
        <v>0</v>
      </c>
      <c r="E821">
        <v>0.2</v>
      </c>
      <c r="F821">
        <v>-4.0000000000000002E-4</v>
      </c>
      <c r="G821">
        <v>100</v>
      </c>
      <c r="H821">
        <v>3</v>
      </c>
      <c r="I821">
        <v>100</v>
      </c>
      <c r="J821">
        <v>-6.9999999999999999E-4</v>
      </c>
      <c r="K821">
        <v>50</v>
      </c>
      <c r="L821">
        <v>0.3</v>
      </c>
      <c r="M821">
        <v>41.1</v>
      </c>
      <c r="N821">
        <v>0.30049999999999999</v>
      </c>
      <c r="O821">
        <v>0</v>
      </c>
      <c r="P821">
        <v>0</v>
      </c>
      <c r="Q821">
        <v>0</v>
      </c>
      <c r="R821">
        <v>-6.9999999999999999E-4</v>
      </c>
      <c r="S821">
        <v>0</v>
      </c>
      <c r="T821">
        <v>0</v>
      </c>
      <c r="U821">
        <v>0</v>
      </c>
      <c r="V821" t="s">
        <v>22</v>
      </c>
      <c r="W821">
        <v>2.97E-5</v>
      </c>
      <c r="X821">
        <v>0</v>
      </c>
    </row>
    <row r="822" spans="1:24" x14ac:dyDescent="0.25">
      <c r="A822">
        <v>0.10451000000000001</v>
      </c>
      <c r="B822" s="1">
        <v>45380.519756944443</v>
      </c>
      <c r="C822">
        <v>0</v>
      </c>
      <c r="D822">
        <v>0</v>
      </c>
      <c r="E822">
        <v>0.2</v>
      </c>
      <c r="F822">
        <v>-1.1000000000000001E-3</v>
      </c>
      <c r="G822">
        <v>100</v>
      </c>
      <c r="H822">
        <v>3</v>
      </c>
      <c r="I822">
        <v>100</v>
      </c>
      <c r="J822">
        <v>-6.9999999999999999E-4</v>
      </c>
      <c r="K822">
        <v>50</v>
      </c>
      <c r="L822">
        <v>0.3</v>
      </c>
      <c r="M822">
        <v>42.2</v>
      </c>
      <c r="N822">
        <v>0.3009</v>
      </c>
      <c r="O822">
        <v>0</v>
      </c>
      <c r="P822">
        <v>0</v>
      </c>
      <c r="Q822">
        <v>0</v>
      </c>
      <c r="R822">
        <v>-6.9999999999999999E-4</v>
      </c>
      <c r="S822">
        <v>0</v>
      </c>
      <c r="T822">
        <v>0</v>
      </c>
      <c r="U822">
        <v>0</v>
      </c>
      <c r="V822" t="s">
        <v>22</v>
      </c>
      <c r="W822">
        <v>2.97E-5</v>
      </c>
      <c r="X822">
        <v>0</v>
      </c>
    </row>
    <row r="823" spans="1:24" x14ac:dyDescent="0.25">
      <c r="A823">
        <v>0.10464</v>
      </c>
      <c r="B823" s="1">
        <v>45380.519768518519</v>
      </c>
      <c r="C823">
        <v>0</v>
      </c>
      <c r="D823">
        <v>0</v>
      </c>
      <c r="E823">
        <v>0.2</v>
      </c>
      <c r="F823">
        <v>-4.0000000000000002E-4</v>
      </c>
      <c r="G823">
        <v>100</v>
      </c>
      <c r="H823">
        <v>3</v>
      </c>
      <c r="I823">
        <v>100</v>
      </c>
      <c r="J823">
        <v>6.9999999999999999E-4</v>
      </c>
      <c r="K823">
        <v>50</v>
      </c>
      <c r="L823">
        <v>0.3</v>
      </c>
      <c r="M823">
        <v>43.8</v>
      </c>
      <c r="N823">
        <v>0.29909999999999998</v>
      </c>
      <c r="O823">
        <v>0</v>
      </c>
      <c r="P823">
        <v>0</v>
      </c>
      <c r="Q823">
        <v>0</v>
      </c>
      <c r="R823">
        <v>-6.9999999999999999E-4</v>
      </c>
      <c r="S823">
        <v>0</v>
      </c>
      <c r="T823">
        <v>0</v>
      </c>
      <c r="U823">
        <v>0</v>
      </c>
      <c r="V823" t="s">
        <v>22</v>
      </c>
      <c r="W823">
        <v>2.5899999999999999E-5</v>
      </c>
      <c r="X823">
        <v>0</v>
      </c>
    </row>
    <row r="824" spans="1:24" x14ac:dyDescent="0.25">
      <c r="A824">
        <v>0.10478</v>
      </c>
      <c r="B824" s="1">
        <v>45380.519768518519</v>
      </c>
      <c r="C824">
        <v>0</v>
      </c>
      <c r="D824">
        <v>0</v>
      </c>
      <c r="E824">
        <v>0.2</v>
      </c>
      <c r="F824">
        <v>-4.0000000000000002E-4</v>
      </c>
      <c r="G824">
        <v>100</v>
      </c>
      <c r="H824">
        <v>3</v>
      </c>
      <c r="I824">
        <v>100</v>
      </c>
      <c r="J824">
        <v>4.0000000000000002E-4</v>
      </c>
      <c r="K824">
        <v>50</v>
      </c>
      <c r="L824">
        <v>0.3</v>
      </c>
      <c r="M824">
        <v>41.9</v>
      </c>
      <c r="N824">
        <v>0.3009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 t="s">
        <v>22</v>
      </c>
      <c r="W824">
        <v>2.5899999999999999E-5</v>
      </c>
      <c r="X824">
        <v>0</v>
      </c>
    </row>
    <row r="825" spans="1:24" x14ac:dyDescent="0.25">
      <c r="A825">
        <v>0.10492</v>
      </c>
      <c r="B825" s="1">
        <v>45380.519780092596</v>
      </c>
      <c r="C825">
        <v>0</v>
      </c>
      <c r="D825">
        <v>0</v>
      </c>
      <c r="E825">
        <v>0.2</v>
      </c>
      <c r="F825">
        <v>-4.0000000000000002E-4</v>
      </c>
      <c r="G825">
        <v>100</v>
      </c>
      <c r="H825">
        <v>3</v>
      </c>
      <c r="I825">
        <v>100</v>
      </c>
      <c r="J825">
        <v>-1.1000000000000001E-3</v>
      </c>
      <c r="K825">
        <v>50</v>
      </c>
      <c r="L825">
        <v>0.3</v>
      </c>
      <c r="M825">
        <v>41.3</v>
      </c>
      <c r="N825">
        <v>0.3009</v>
      </c>
      <c r="O825">
        <v>0</v>
      </c>
      <c r="P825">
        <v>0</v>
      </c>
      <c r="Q825">
        <v>0</v>
      </c>
      <c r="R825">
        <v>-6.9999999999999999E-4</v>
      </c>
      <c r="S825">
        <v>0</v>
      </c>
      <c r="T825">
        <v>0</v>
      </c>
      <c r="U825">
        <v>0</v>
      </c>
      <c r="V825" t="s">
        <v>22</v>
      </c>
      <c r="W825">
        <v>2.3E-5</v>
      </c>
      <c r="X825">
        <v>0</v>
      </c>
    </row>
    <row r="826" spans="1:24" x14ac:dyDescent="0.25">
      <c r="A826">
        <v>0.10506</v>
      </c>
      <c r="B826" s="1">
        <v>45380.519780092596</v>
      </c>
      <c r="C826">
        <v>0</v>
      </c>
      <c r="D826">
        <v>0</v>
      </c>
      <c r="E826">
        <v>0.2</v>
      </c>
      <c r="F826">
        <v>-4.0000000000000002E-4</v>
      </c>
      <c r="G826">
        <v>100</v>
      </c>
      <c r="H826">
        <v>3</v>
      </c>
      <c r="I826">
        <v>100</v>
      </c>
      <c r="J826">
        <v>0</v>
      </c>
      <c r="K826">
        <v>50</v>
      </c>
      <c r="L826">
        <v>0.3</v>
      </c>
      <c r="M826">
        <v>41.8</v>
      </c>
      <c r="N826">
        <v>0.3009</v>
      </c>
      <c r="O826">
        <v>0</v>
      </c>
      <c r="P826">
        <v>0</v>
      </c>
      <c r="Q826">
        <v>0</v>
      </c>
      <c r="R826">
        <v>-6.9999999999999999E-4</v>
      </c>
      <c r="S826">
        <v>0</v>
      </c>
      <c r="T826">
        <v>0</v>
      </c>
      <c r="U826">
        <v>0</v>
      </c>
      <c r="V826" t="s">
        <v>22</v>
      </c>
      <c r="W826">
        <v>2.3E-5</v>
      </c>
      <c r="X826">
        <v>0</v>
      </c>
    </row>
    <row r="827" spans="1:24" x14ac:dyDescent="0.25">
      <c r="A827">
        <v>0.1052</v>
      </c>
      <c r="B827" s="1">
        <v>45380.519791666666</v>
      </c>
      <c r="C827">
        <v>0</v>
      </c>
      <c r="D827">
        <v>0</v>
      </c>
      <c r="E827">
        <v>0.1</v>
      </c>
      <c r="F827">
        <v>-4.0000000000000002E-4</v>
      </c>
      <c r="G827">
        <v>100</v>
      </c>
      <c r="H827">
        <v>3</v>
      </c>
      <c r="I827">
        <v>100</v>
      </c>
      <c r="J827">
        <v>0</v>
      </c>
      <c r="K827">
        <v>50</v>
      </c>
      <c r="L827">
        <v>0.3</v>
      </c>
      <c r="M827">
        <v>43</v>
      </c>
      <c r="N827">
        <v>0.30020000000000002</v>
      </c>
      <c r="O827">
        <v>0</v>
      </c>
      <c r="P827">
        <v>0</v>
      </c>
      <c r="Q827">
        <v>0</v>
      </c>
      <c r="R827">
        <v>-4.0000000000000002E-4</v>
      </c>
      <c r="S827">
        <v>0</v>
      </c>
      <c r="T827">
        <v>0</v>
      </c>
      <c r="U827">
        <v>0</v>
      </c>
      <c r="V827" t="s">
        <v>22</v>
      </c>
      <c r="W827">
        <v>2.05E-5</v>
      </c>
      <c r="X827">
        <v>0</v>
      </c>
    </row>
    <row r="828" spans="1:24" x14ac:dyDescent="0.25">
      <c r="A828">
        <v>0.10534</v>
      </c>
      <c r="B828" s="1">
        <v>45380.519791666666</v>
      </c>
      <c r="C828">
        <v>0</v>
      </c>
      <c r="D828">
        <v>0</v>
      </c>
      <c r="E828">
        <v>0.2</v>
      </c>
      <c r="F828">
        <v>0</v>
      </c>
      <c r="G828">
        <v>100</v>
      </c>
      <c r="H828">
        <v>3</v>
      </c>
      <c r="I828">
        <v>100</v>
      </c>
      <c r="J828">
        <v>-1.4E-3</v>
      </c>
      <c r="K828">
        <v>50</v>
      </c>
      <c r="L828">
        <v>0.3</v>
      </c>
      <c r="M828">
        <v>44.4</v>
      </c>
      <c r="N828">
        <v>0.3009</v>
      </c>
      <c r="O828">
        <v>0</v>
      </c>
      <c r="P828">
        <v>0</v>
      </c>
      <c r="Q828">
        <v>0</v>
      </c>
      <c r="R828">
        <v>-4.0000000000000002E-4</v>
      </c>
      <c r="S828">
        <v>0</v>
      </c>
      <c r="T828">
        <v>0</v>
      </c>
      <c r="U828">
        <v>0</v>
      </c>
      <c r="V828" t="s">
        <v>22</v>
      </c>
      <c r="W828">
        <v>2.05E-5</v>
      </c>
      <c r="X828">
        <v>0</v>
      </c>
    </row>
    <row r="829" spans="1:24" x14ac:dyDescent="0.25">
      <c r="A829">
        <v>0.10548</v>
      </c>
      <c r="B829" s="1">
        <v>45380.519803240742</v>
      </c>
      <c r="C829">
        <v>0</v>
      </c>
      <c r="D829">
        <v>0</v>
      </c>
      <c r="E829">
        <v>0.2</v>
      </c>
      <c r="F829">
        <v>-4.0000000000000002E-4</v>
      </c>
      <c r="G829">
        <v>100</v>
      </c>
      <c r="H829">
        <v>3</v>
      </c>
      <c r="I829">
        <v>100</v>
      </c>
      <c r="J829">
        <v>1.1000000000000001E-3</v>
      </c>
      <c r="K829">
        <v>50</v>
      </c>
      <c r="L829">
        <v>0.3</v>
      </c>
      <c r="M829">
        <v>46</v>
      </c>
      <c r="N829">
        <v>0.3009</v>
      </c>
      <c r="O829">
        <v>0</v>
      </c>
      <c r="P829">
        <v>0</v>
      </c>
      <c r="Q829">
        <v>0</v>
      </c>
      <c r="R829">
        <v>-6.9999999999999999E-4</v>
      </c>
      <c r="S829">
        <v>0</v>
      </c>
      <c r="T829">
        <v>0</v>
      </c>
      <c r="U829">
        <v>0</v>
      </c>
      <c r="V829" t="s">
        <v>22</v>
      </c>
      <c r="W829">
        <v>1.9599999999999999E-5</v>
      </c>
      <c r="X829">
        <v>0</v>
      </c>
    </row>
    <row r="830" spans="1:24" x14ac:dyDescent="0.25">
      <c r="A830">
        <v>0.10562000000000001</v>
      </c>
      <c r="B830" s="1">
        <v>45380.519803240742</v>
      </c>
      <c r="C830">
        <v>0</v>
      </c>
      <c r="D830">
        <v>0</v>
      </c>
      <c r="E830">
        <v>0.1</v>
      </c>
      <c r="F830">
        <v>-4.0000000000000002E-4</v>
      </c>
      <c r="G830">
        <v>100</v>
      </c>
      <c r="H830">
        <v>3</v>
      </c>
      <c r="I830">
        <v>100</v>
      </c>
      <c r="J830">
        <v>-6.9999999999999999E-4</v>
      </c>
      <c r="K830">
        <v>50</v>
      </c>
      <c r="L830">
        <v>0.3</v>
      </c>
      <c r="M830">
        <v>47.3</v>
      </c>
      <c r="N830">
        <v>0.30020000000000002</v>
      </c>
      <c r="O830">
        <v>0</v>
      </c>
      <c r="P830">
        <v>0</v>
      </c>
      <c r="Q830">
        <v>0</v>
      </c>
      <c r="R830">
        <v>-6.9999999999999999E-4</v>
      </c>
      <c r="S830">
        <v>0</v>
      </c>
      <c r="T830">
        <v>0</v>
      </c>
      <c r="U830">
        <v>0</v>
      </c>
      <c r="V830" t="s">
        <v>22</v>
      </c>
      <c r="W830">
        <v>1.9599999999999999E-5</v>
      </c>
      <c r="X830">
        <v>0</v>
      </c>
    </row>
    <row r="831" spans="1:24" x14ac:dyDescent="0.25">
      <c r="A831">
        <v>0.10576000000000001</v>
      </c>
      <c r="B831" s="1">
        <v>45380.519814814812</v>
      </c>
      <c r="C831">
        <v>0</v>
      </c>
      <c r="D831">
        <v>0</v>
      </c>
      <c r="E831">
        <v>0.1</v>
      </c>
      <c r="F831">
        <v>-4.0000000000000002E-4</v>
      </c>
      <c r="G831">
        <v>100</v>
      </c>
      <c r="H831">
        <v>3</v>
      </c>
      <c r="I831">
        <v>100</v>
      </c>
      <c r="J831">
        <v>-4.0000000000000002E-4</v>
      </c>
      <c r="K831">
        <v>50</v>
      </c>
      <c r="L831">
        <v>0.3</v>
      </c>
      <c r="M831">
        <v>49.5</v>
      </c>
      <c r="N831">
        <v>0.3009</v>
      </c>
      <c r="O831">
        <v>0</v>
      </c>
      <c r="P831">
        <v>0</v>
      </c>
      <c r="Q831">
        <v>0</v>
      </c>
      <c r="R831">
        <v>-1.4E-3</v>
      </c>
      <c r="S831">
        <v>0</v>
      </c>
      <c r="T831">
        <v>0</v>
      </c>
      <c r="U831">
        <v>0</v>
      </c>
      <c r="V831" t="s">
        <v>22</v>
      </c>
      <c r="W831">
        <v>1.77E-5</v>
      </c>
      <c r="X831">
        <v>0</v>
      </c>
    </row>
    <row r="832" spans="1:24" x14ac:dyDescent="0.25">
      <c r="A832">
        <v>0.10589</v>
      </c>
      <c r="B832" s="1">
        <v>45380.519814814812</v>
      </c>
      <c r="C832">
        <v>0</v>
      </c>
      <c r="D832">
        <v>0</v>
      </c>
      <c r="E832">
        <v>0</v>
      </c>
      <c r="F832">
        <v>-4.0000000000000002E-4</v>
      </c>
      <c r="G832">
        <v>100</v>
      </c>
      <c r="H832">
        <v>3</v>
      </c>
      <c r="I832">
        <v>100</v>
      </c>
      <c r="J832">
        <v>0</v>
      </c>
      <c r="K832">
        <v>50</v>
      </c>
      <c r="L832">
        <v>0.3</v>
      </c>
      <c r="M832">
        <v>50.1</v>
      </c>
      <c r="N832">
        <v>0</v>
      </c>
      <c r="O832">
        <v>0</v>
      </c>
      <c r="P832">
        <v>0</v>
      </c>
      <c r="Q832">
        <v>0</v>
      </c>
      <c r="R832">
        <v>-6.9999999999999999E-4</v>
      </c>
      <c r="S832">
        <v>0</v>
      </c>
      <c r="T832">
        <v>0</v>
      </c>
      <c r="U832">
        <v>0</v>
      </c>
      <c r="V832" t="s">
        <v>22</v>
      </c>
      <c r="W832">
        <v>1.77E-5</v>
      </c>
      <c r="X832">
        <v>0</v>
      </c>
    </row>
    <row r="833" spans="1:24" x14ac:dyDescent="0.25">
      <c r="A833">
        <v>0.10603</v>
      </c>
      <c r="B833" s="1">
        <v>45380.519826388889</v>
      </c>
      <c r="C833">
        <v>0</v>
      </c>
      <c r="D833">
        <v>0</v>
      </c>
      <c r="E833">
        <v>0</v>
      </c>
      <c r="F833">
        <v>-4.0000000000000002E-4</v>
      </c>
      <c r="G833">
        <v>100</v>
      </c>
      <c r="H833">
        <v>3</v>
      </c>
      <c r="I833">
        <v>100</v>
      </c>
      <c r="J833">
        <v>6.9999999999999999E-4</v>
      </c>
      <c r="K833">
        <v>50</v>
      </c>
      <c r="L833">
        <v>0.3</v>
      </c>
      <c r="M833">
        <v>50.1</v>
      </c>
      <c r="N833">
        <v>4.0000000000000002E-4</v>
      </c>
      <c r="O833">
        <v>0</v>
      </c>
      <c r="P833">
        <v>0</v>
      </c>
      <c r="Q833">
        <v>0</v>
      </c>
      <c r="R833">
        <v>-6.9999999999999999E-4</v>
      </c>
      <c r="S833">
        <v>0</v>
      </c>
      <c r="T833">
        <v>0</v>
      </c>
      <c r="U833">
        <v>0</v>
      </c>
      <c r="V833" t="s">
        <v>22</v>
      </c>
      <c r="W833">
        <v>1.59E-5</v>
      </c>
      <c r="X833">
        <v>0</v>
      </c>
    </row>
    <row r="834" spans="1:24" x14ac:dyDescent="0.25">
      <c r="A834">
        <v>0.10617</v>
      </c>
      <c r="B834" s="1">
        <v>45380.519826388889</v>
      </c>
      <c r="C834">
        <v>0</v>
      </c>
      <c r="D834">
        <v>0</v>
      </c>
      <c r="E834">
        <v>0</v>
      </c>
      <c r="F834">
        <v>-4.0000000000000002E-4</v>
      </c>
      <c r="G834">
        <v>100</v>
      </c>
      <c r="H834">
        <v>3</v>
      </c>
      <c r="I834">
        <v>100.1</v>
      </c>
      <c r="J834">
        <v>0</v>
      </c>
      <c r="K834">
        <v>50</v>
      </c>
      <c r="L834">
        <v>0.3</v>
      </c>
      <c r="M834">
        <v>50.1</v>
      </c>
      <c r="N834">
        <v>4.0000000000000002E-4</v>
      </c>
      <c r="O834">
        <v>0</v>
      </c>
      <c r="P834">
        <v>0</v>
      </c>
      <c r="Q834">
        <v>0</v>
      </c>
      <c r="R834">
        <v>-1.1000000000000001E-3</v>
      </c>
      <c r="S834">
        <v>0</v>
      </c>
      <c r="T834">
        <v>0</v>
      </c>
      <c r="U834">
        <v>0</v>
      </c>
      <c r="V834" t="s">
        <v>22</v>
      </c>
      <c r="W834">
        <v>1.59E-5</v>
      </c>
      <c r="X834">
        <v>0</v>
      </c>
    </row>
    <row r="835" spans="1:24" x14ac:dyDescent="0.25">
      <c r="A835">
        <v>0.10631</v>
      </c>
      <c r="B835" s="1">
        <v>45380.519837962966</v>
      </c>
      <c r="C835">
        <v>0</v>
      </c>
      <c r="D835">
        <v>0</v>
      </c>
      <c r="E835">
        <v>0</v>
      </c>
      <c r="F835">
        <v>4.0000000000000002E-4</v>
      </c>
      <c r="G835">
        <v>100</v>
      </c>
      <c r="H835">
        <v>3</v>
      </c>
      <c r="I835">
        <v>100</v>
      </c>
      <c r="J835">
        <v>6.9999999999999999E-4</v>
      </c>
      <c r="K835">
        <v>50</v>
      </c>
      <c r="L835">
        <v>0.3</v>
      </c>
      <c r="M835">
        <v>50.1</v>
      </c>
      <c r="N835">
        <v>6.9999999999999999E-4</v>
      </c>
      <c r="O835">
        <v>0</v>
      </c>
      <c r="P835">
        <v>0</v>
      </c>
      <c r="Q835">
        <v>0</v>
      </c>
      <c r="R835">
        <v>-2.5000000000000001E-3</v>
      </c>
      <c r="S835">
        <v>0</v>
      </c>
      <c r="T835">
        <v>0</v>
      </c>
      <c r="U835">
        <v>0</v>
      </c>
      <c r="V835" t="s">
        <v>22</v>
      </c>
      <c r="W835">
        <v>1.4399999999999999E-5</v>
      </c>
      <c r="X835">
        <v>0</v>
      </c>
    </row>
    <row r="836" spans="1:24" x14ac:dyDescent="0.25">
      <c r="A836">
        <v>0.10645</v>
      </c>
      <c r="B836" s="1">
        <v>45380.519837962966</v>
      </c>
      <c r="C836">
        <v>0</v>
      </c>
      <c r="D836">
        <v>0</v>
      </c>
      <c r="E836">
        <v>0</v>
      </c>
      <c r="F836">
        <v>-4.0000000000000002E-4</v>
      </c>
      <c r="G836">
        <v>100</v>
      </c>
      <c r="H836">
        <v>3</v>
      </c>
      <c r="I836">
        <v>100</v>
      </c>
      <c r="J836">
        <v>0</v>
      </c>
      <c r="K836">
        <v>50</v>
      </c>
      <c r="L836">
        <v>0.3</v>
      </c>
      <c r="M836">
        <v>50.1</v>
      </c>
      <c r="N836">
        <v>-4.0000000000000002E-4</v>
      </c>
      <c r="O836">
        <v>0</v>
      </c>
      <c r="P836">
        <v>0</v>
      </c>
      <c r="Q836">
        <v>0</v>
      </c>
      <c r="R836">
        <v>-4.0000000000000002E-4</v>
      </c>
      <c r="S836">
        <v>0</v>
      </c>
      <c r="T836">
        <v>0</v>
      </c>
      <c r="U836">
        <v>0</v>
      </c>
      <c r="V836" t="s">
        <v>22</v>
      </c>
      <c r="W836">
        <v>1.4399999999999999E-5</v>
      </c>
      <c r="X836">
        <v>0</v>
      </c>
    </row>
    <row r="837" spans="1:24" x14ac:dyDescent="0.25">
      <c r="A837">
        <v>0.10659</v>
      </c>
      <c r="B837" s="1">
        <v>45380.519849537035</v>
      </c>
      <c r="C837">
        <v>0</v>
      </c>
      <c r="D837">
        <v>0</v>
      </c>
      <c r="E837">
        <v>0</v>
      </c>
      <c r="F837">
        <v>-4.0000000000000002E-4</v>
      </c>
      <c r="G837">
        <v>100</v>
      </c>
      <c r="H837">
        <v>3</v>
      </c>
      <c r="I837">
        <v>100</v>
      </c>
      <c r="J837">
        <v>0</v>
      </c>
      <c r="K837">
        <v>50</v>
      </c>
      <c r="L837">
        <v>0.3</v>
      </c>
      <c r="M837">
        <v>50.1</v>
      </c>
      <c r="N837">
        <v>4.0000000000000002E-4</v>
      </c>
      <c r="O837">
        <v>0</v>
      </c>
      <c r="P837">
        <v>0</v>
      </c>
      <c r="Q837">
        <v>0</v>
      </c>
      <c r="R837">
        <v>-1.4E-3</v>
      </c>
      <c r="S837">
        <v>0</v>
      </c>
      <c r="T837">
        <v>0</v>
      </c>
      <c r="U837">
        <v>0</v>
      </c>
      <c r="V837" t="s">
        <v>22</v>
      </c>
      <c r="W837">
        <v>1.31E-5</v>
      </c>
      <c r="X837">
        <v>0</v>
      </c>
    </row>
    <row r="838" spans="1:24" x14ac:dyDescent="0.25">
      <c r="A838">
        <v>0.10673000000000001</v>
      </c>
      <c r="B838" s="1">
        <v>45380.519849537035</v>
      </c>
      <c r="C838">
        <v>0</v>
      </c>
      <c r="D838">
        <v>0</v>
      </c>
      <c r="E838">
        <v>0</v>
      </c>
      <c r="F838">
        <v>4.0000000000000002E-4</v>
      </c>
      <c r="G838">
        <v>100</v>
      </c>
      <c r="H838">
        <v>3</v>
      </c>
      <c r="I838">
        <v>100</v>
      </c>
      <c r="J838">
        <v>4.0000000000000002E-4</v>
      </c>
      <c r="K838">
        <v>50</v>
      </c>
      <c r="L838">
        <v>0.3</v>
      </c>
      <c r="M838">
        <v>50.1</v>
      </c>
      <c r="N838">
        <v>-6.9999999999999999E-4</v>
      </c>
      <c r="O838">
        <v>0</v>
      </c>
      <c r="P838">
        <v>0</v>
      </c>
      <c r="Q838">
        <v>0</v>
      </c>
      <c r="R838">
        <v>-1.1000000000000001E-3</v>
      </c>
      <c r="S838">
        <v>0</v>
      </c>
      <c r="T838">
        <v>0</v>
      </c>
      <c r="U838">
        <v>0</v>
      </c>
      <c r="V838" t="s">
        <v>22</v>
      </c>
      <c r="W838">
        <v>1.31E-5</v>
      </c>
      <c r="X838">
        <v>0</v>
      </c>
    </row>
    <row r="839" spans="1:24" x14ac:dyDescent="0.25">
      <c r="A839">
        <v>0.10687000000000001</v>
      </c>
      <c r="B839" s="1">
        <v>45380.519861111112</v>
      </c>
      <c r="C839">
        <v>0</v>
      </c>
      <c r="D839">
        <v>0</v>
      </c>
      <c r="E839">
        <v>0</v>
      </c>
      <c r="F839">
        <v>-4.0000000000000002E-4</v>
      </c>
      <c r="G839">
        <v>100</v>
      </c>
      <c r="H839">
        <v>3</v>
      </c>
      <c r="I839">
        <v>100</v>
      </c>
      <c r="J839">
        <v>-1.1000000000000001E-3</v>
      </c>
      <c r="K839">
        <v>50</v>
      </c>
      <c r="L839">
        <v>0.3</v>
      </c>
      <c r="M839">
        <v>50.1</v>
      </c>
      <c r="N839">
        <v>6.9999999999999999E-4</v>
      </c>
      <c r="O839">
        <v>0</v>
      </c>
      <c r="P839">
        <v>0</v>
      </c>
      <c r="Q839">
        <v>0</v>
      </c>
      <c r="R839">
        <v>-4.0000000000000002E-4</v>
      </c>
      <c r="S839">
        <v>0</v>
      </c>
      <c r="T839">
        <v>0</v>
      </c>
      <c r="U839">
        <v>0</v>
      </c>
      <c r="V839" t="s">
        <v>22</v>
      </c>
      <c r="W839">
        <v>1.19E-5</v>
      </c>
      <c r="X839">
        <v>0</v>
      </c>
    </row>
    <row r="840" spans="1:24" x14ac:dyDescent="0.25">
      <c r="A840">
        <v>0.10700999999999999</v>
      </c>
      <c r="B840" s="1">
        <v>45380.519861111112</v>
      </c>
      <c r="C840">
        <v>0</v>
      </c>
      <c r="D840">
        <v>0</v>
      </c>
      <c r="E840">
        <v>0</v>
      </c>
      <c r="F840">
        <v>-6.9999999999999999E-4</v>
      </c>
      <c r="G840">
        <v>100</v>
      </c>
      <c r="H840">
        <v>3</v>
      </c>
      <c r="I840">
        <v>100</v>
      </c>
      <c r="J840">
        <v>-4.0000000000000002E-4</v>
      </c>
      <c r="K840">
        <v>50</v>
      </c>
      <c r="L840">
        <v>0.3</v>
      </c>
      <c r="M840">
        <v>50.1</v>
      </c>
      <c r="N840">
        <v>-4.0000000000000002E-4</v>
      </c>
      <c r="O840">
        <v>0</v>
      </c>
      <c r="P840">
        <v>0</v>
      </c>
      <c r="Q840">
        <v>0</v>
      </c>
      <c r="R840">
        <v>-1.4E-3</v>
      </c>
      <c r="S840">
        <v>0</v>
      </c>
      <c r="T840">
        <v>0</v>
      </c>
      <c r="U840">
        <v>0</v>
      </c>
      <c r="V840" t="s">
        <v>22</v>
      </c>
      <c r="W840">
        <v>1.19E-5</v>
      </c>
      <c r="X840">
        <v>0</v>
      </c>
    </row>
    <row r="841" spans="1:24" x14ac:dyDescent="0.25">
      <c r="A841">
        <v>0.10715</v>
      </c>
      <c r="B841" s="1">
        <v>45380.519872685189</v>
      </c>
      <c r="C841">
        <v>0</v>
      </c>
      <c r="D841">
        <v>0</v>
      </c>
      <c r="E841">
        <v>0</v>
      </c>
      <c r="F841">
        <v>4.0000000000000002E-4</v>
      </c>
      <c r="G841">
        <v>100</v>
      </c>
      <c r="H841">
        <v>3</v>
      </c>
      <c r="I841">
        <v>100.1</v>
      </c>
      <c r="J841">
        <v>-4.0000000000000002E-4</v>
      </c>
      <c r="K841">
        <v>50</v>
      </c>
      <c r="L841">
        <v>0.3</v>
      </c>
      <c r="M841">
        <v>50.1</v>
      </c>
      <c r="N841">
        <v>4.0000000000000002E-4</v>
      </c>
      <c r="O841">
        <v>0</v>
      </c>
      <c r="P841">
        <v>0</v>
      </c>
      <c r="Q841">
        <v>0</v>
      </c>
      <c r="R841">
        <v>-1.1000000000000001E-3</v>
      </c>
      <c r="S841">
        <v>4</v>
      </c>
      <c r="T841">
        <v>0</v>
      </c>
      <c r="U841">
        <v>0</v>
      </c>
      <c r="V841" t="s">
        <v>22</v>
      </c>
      <c r="W841">
        <v>1.0900000000000001E-5</v>
      </c>
      <c r="X841">
        <v>0</v>
      </c>
    </row>
    <row r="842" spans="1:24" x14ac:dyDescent="0.25">
      <c r="A842">
        <v>0.10728</v>
      </c>
      <c r="B842" s="1">
        <v>45380.519872685189</v>
      </c>
      <c r="C842">
        <v>0</v>
      </c>
      <c r="D842">
        <v>0</v>
      </c>
      <c r="E842">
        <v>0</v>
      </c>
      <c r="F842">
        <v>0</v>
      </c>
      <c r="G842">
        <v>100</v>
      </c>
      <c r="H842">
        <v>3</v>
      </c>
      <c r="I842">
        <v>100</v>
      </c>
      <c r="J842">
        <v>-6.9999999999999999E-4</v>
      </c>
      <c r="K842">
        <v>50</v>
      </c>
      <c r="L842">
        <v>0.3</v>
      </c>
      <c r="M842">
        <v>50.1</v>
      </c>
      <c r="N842">
        <v>6.9999999999999999E-4</v>
      </c>
      <c r="O842">
        <v>0</v>
      </c>
      <c r="P842">
        <v>0</v>
      </c>
      <c r="Q842">
        <v>0</v>
      </c>
      <c r="R842">
        <v>-1.1000000000000001E-3</v>
      </c>
      <c r="S842">
        <v>4</v>
      </c>
      <c r="T842">
        <v>0</v>
      </c>
      <c r="U842">
        <v>0</v>
      </c>
      <c r="V842" t="s">
        <v>22</v>
      </c>
      <c r="W842">
        <v>1.0900000000000001E-5</v>
      </c>
      <c r="X842">
        <v>0</v>
      </c>
    </row>
    <row r="843" spans="1:24" x14ac:dyDescent="0.25">
      <c r="A843">
        <v>0.10742</v>
      </c>
      <c r="B843" s="1">
        <v>45380.519884259258</v>
      </c>
      <c r="C843">
        <v>0</v>
      </c>
      <c r="D843">
        <v>0</v>
      </c>
      <c r="E843">
        <v>0</v>
      </c>
      <c r="F843">
        <v>4.0000000000000002E-4</v>
      </c>
      <c r="G843">
        <v>100</v>
      </c>
      <c r="H843">
        <v>3</v>
      </c>
      <c r="I843">
        <v>100</v>
      </c>
      <c r="J843">
        <v>4.0000000000000002E-4</v>
      </c>
      <c r="K843">
        <v>50</v>
      </c>
      <c r="L843">
        <v>0.3</v>
      </c>
      <c r="M843">
        <v>50.1</v>
      </c>
      <c r="N843">
        <v>-4.0000000000000002E-4</v>
      </c>
      <c r="O843">
        <v>0</v>
      </c>
      <c r="P843">
        <v>0</v>
      </c>
      <c r="Q843">
        <v>0</v>
      </c>
      <c r="R843">
        <v>-6.9999999999999999E-4</v>
      </c>
      <c r="S843">
        <v>4</v>
      </c>
      <c r="T843">
        <v>4.2699999999999996</v>
      </c>
      <c r="U843">
        <v>0</v>
      </c>
      <c r="V843" t="s">
        <v>22</v>
      </c>
      <c r="W843">
        <v>1.0000000000000001E-5</v>
      </c>
      <c r="X843">
        <v>0</v>
      </c>
    </row>
    <row r="844" spans="1:24" x14ac:dyDescent="0.25">
      <c r="A844">
        <v>0.10756</v>
      </c>
      <c r="B844" s="1">
        <v>45380.519884259258</v>
      </c>
      <c r="C844">
        <v>0</v>
      </c>
      <c r="D844">
        <v>0</v>
      </c>
      <c r="E844">
        <v>0</v>
      </c>
      <c r="F844">
        <v>1.1000000000000001E-3</v>
      </c>
      <c r="G844">
        <v>100</v>
      </c>
      <c r="H844">
        <v>3</v>
      </c>
      <c r="I844">
        <v>100</v>
      </c>
      <c r="J844">
        <v>-4.0000000000000002E-4</v>
      </c>
      <c r="K844">
        <v>50</v>
      </c>
      <c r="L844">
        <v>0.3</v>
      </c>
      <c r="M844">
        <v>50.1</v>
      </c>
      <c r="N844">
        <v>0</v>
      </c>
      <c r="O844">
        <v>0</v>
      </c>
      <c r="P844">
        <v>0</v>
      </c>
      <c r="Q844">
        <v>0</v>
      </c>
      <c r="R844">
        <v>-1.4E-3</v>
      </c>
      <c r="S844">
        <v>4</v>
      </c>
      <c r="T844">
        <v>4.2699999999999996</v>
      </c>
      <c r="U844">
        <v>0</v>
      </c>
      <c r="V844" t="s">
        <v>22</v>
      </c>
      <c r="W844">
        <v>1.0000000000000001E-5</v>
      </c>
      <c r="X844">
        <v>0</v>
      </c>
    </row>
    <row r="845" spans="1:24" x14ac:dyDescent="0.25">
      <c r="A845">
        <v>0.1077</v>
      </c>
      <c r="B845" s="1">
        <v>45380.519895833335</v>
      </c>
      <c r="C845">
        <v>0</v>
      </c>
      <c r="D845">
        <v>0</v>
      </c>
      <c r="E845">
        <v>0</v>
      </c>
      <c r="F845">
        <v>4.0000000000000002E-4</v>
      </c>
      <c r="G845">
        <v>100</v>
      </c>
      <c r="H845">
        <v>3</v>
      </c>
      <c r="I845">
        <v>100</v>
      </c>
      <c r="J845">
        <v>-1.4E-3</v>
      </c>
      <c r="K845">
        <v>50</v>
      </c>
      <c r="L845">
        <v>0.3</v>
      </c>
      <c r="M845">
        <v>50.1</v>
      </c>
      <c r="N845">
        <v>0</v>
      </c>
      <c r="O845">
        <v>0</v>
      </c>
      <c r="P845">
        <v>0</v>
      </c>
      <c r="Q845">
        <v>0</v>
      </c>
      <c r="R845">
        <v>-1.1000000000000001E-3</v>
      </c>
      <c r="S845">
        <v>4</v>
      </c>
      <c r="T845">
        <v>3.98</v>
      </c>
      <c r="U845">
        <v>0</v>
      </c>
      <c r="V845" t="s">
        <v>22</v>
      </c>
      <c r="W845">
        <v>1.0699999999999999E-5</v>
      </c>
      <c r="X845">
        <v>0</v>
      </c>
    </row>
    <row r="846" spans="1:24" x14ac:dyDescent="0.25">
      <c r="A846">
        <v>0.10784000000000001</v>
      </c>
      <c r="B846" s="1">
        <v>45380.519895833335</v>
      </c>
      <c r="C846">
        <v>0</v>
      </c>
      <c r="D846">
        <v>0</v>
      </c>
      <c r="E846">
        <v>0</v>
      </c>
      <c r="F846">
        <v>4.0000000000000002E-4</v>
      </c>
      <c r="G846">
        <v>100</v>
      </c>
      <c r="H846">
        <v>3</v>
      </c>
      <c r="I846">
        <v>100</v>
      </c>
      <c r="J846">
        <v>1.4E-3</v>
      </c>
      <c r="K846">
        <v>50</v>
      </c>
      <c r="L846">
        <v>0.3</v>
      </c>
      <c r="M846">
        <v>50.1</v>
      </c>
      <c r="N846">
        <v>4.0000000000000002E-4</v>
      </c>
      <c r="O846">
        <v>0</v>
      </c>
      <c r="P846">
        <v>0</v>
      </c>
      <c r="Q846">
        <v>0</v>
      </c>
      <c r="R846">
        <v>-1.1000000000000001E-3</v>
      </c>
      <c r="S846">
        <v>4</v>
      </c>
      <c r="T846">
        <v>3.98</v>
      </c>
      <c r="U846">
        <v>0</v>
      </c>
      <c r="V846" t="s">
        <v>22</v>
      </c>
      <c r="W846">
        <v>1.0699999999999999E-5</v>
      </c>
      <c r="X846">
        <v>0</v>
      </c>
    </row>
    <row r="847" spans="1:24" x14ac:dyDescent="0.25">
      <c r="A847">
        <v>0.10798000000000001</v>
      </c>
      <c r="B847" s="1">
        <v>45380.519907407404</v>
      </c>
      <c r="C847">
        <v>0</v>
      </c>
      <c r="D847">
        <v>0</v>
      </c>
      <c r="E847">
        <v>0</v>
      </c>
      <c r="F847">
        <v>-4.0000000000000002E-4</v>
      </c>
      <c r="G847">
        <v>100</v>
      </c>
      <c r="H847">
        <v>3</v>
      </c>
      <c r="I847">
        <v>100</v>
      </c>
      <c r="J847">
        <v>1.1000000000000001E-3</v>
      </c>
      <c r="K847">
        <v>50</v>
      </c>
      <c r="L847">
        <v>0.3</v>
      </c>
      <c r="M847">
        <v>50.1</v>
      </c>
      <c r="N847">
        <v>-4.0000000000000002E-4</v>
      </c>
      <c r="O847">
        <v>0</v>
      </c>
      <c r="P847">
        <v>0</v>
      </c>
      <c r="Q847">
        <v>0</v>
      </c>
      <c r="R847">
        <v>-1.4E-3</v>
      </c>
      <c r="S847">
        <v>4</v>
      </c>
      <c r="T847">
        <v>3.98</v>
      </c>
      <c r="U847">
        <v>0</v>
      </c>
      <c r="V847" t="s">
        <v>22</v>
      </c>
      <c r="W847">
        <v>1.2799999999999999E-5</v>
      </c>
      <c r="X847">
        <v>0</v>
      </c>
    </row>
    <row r="848" spans="1:24" x14ac:dyDescent="0.25">
      <c r="A848">
        <v>0.10811999999999999</v>
      </c>
      <c r="B848" s="1">
        <v>45380.519907407404</v>
      </c>
      <c r="C848">
        <v>0</v>
      </c>
      <c r="D848">
        <v>0</v>
      </c>
      <c r="E848">
        <v>0</v>
      </c>
      <c r="F848">
        <v>-6.9999999999999999E-4</v>
      </c>
      <c r="G848">
        <v>100</v>
      </c>
      <c r="H848">
        <v>3</v>
      </c>
      <c r="I848">
        <v>100.1</v>
      </c>
      <c r="J848">
        <v>-1.1000000000000001E-3</v>
      </c>
      <c r="K848">
        <v>50</v>
      </c>
      <c r="L848">
        <v>0.3</v>
      </c>
      <c r="M848">
        <v>50.1</v>
      </c>
      <c r="N848">
        <v>0</v>
      </c>
      <c r="O848">
        <v>0</v>
      </c>
      <c r="P848">
        <v>0</v>
      </c>
      <c r="Q848">
        <v>0</v>
      </c>
      <c r="R848">
        <v>-1.8E-3</v>
      </c>
      <c r="S848">
        <v>4</v>
      </c>
      <c r="T848">
        <v>3.98</v>
      </c>
      <c r="U848">
        <v>0</v>
      </c>
      <c r="V848" t="s">
        <v>22</v>
      </c>
      <c r="W848">
        <v>1.2799999999999999E-5</v>
      </c>
      <c r="X848">
        <v>0</v>
      </c>
    </row>
    <row r="849" spans="1:25" x14ac:dyDescent="0.25">
      <c r="A849">
        <v>0.10826</v>
      </c>
      <c r="B849" s="1">
        <v>45380.519918981481</v>
      </c>
      <c r="C849">
        <v>0</v>
      </c>
      <c r="D849">
        <v>0</v>
      </c>
      <c r="E849">
        <v>0</v>
      </c>
      <c r="F849">
        <v>-1.1000000000000001E-3</v>
      </c>
      <c r="G849">
        <v>100</v>
      </c>
      <c r="H849">
        <v>3</v>
      </c>
      <c r="I849">
        <v>100.1</v>
      </c>
      <c r="J849">
        <v>1.1000000000000001E-3</v>
      </c>
      <c r="K849">
        <v>50</v>
      </c>
      <c r="L849">
        <v>0.3</v>
      </c>
      <c r="M849">
        <v>50.1</v>
      </c>
      <c r="N849">
        <v>6.9999999999999999E-4</v>
      </c>
      <c r="O849">
        <v>0</v>
      </c>
      <c r="P849">
        <v>0</v>
      </c>
      <c r="Q849">
        <v>0</v>
      </c>
      <c r="R849">
        <v>-1.1000000000000001E-3</v>
      </c>
      <c r="S849">
        <v>4</v>
      </c>
      <c r="T849">
        <v>3.99</v>
      </c>
      <c r="U849">
        <v>0</v>
      </c>
      <c r="V849" t="s">
        <v>22</v>
      </c>
      <c r="W849">
        <v>1.56E-5</v>
      </c>
      <c r="X849">
        <v>0</v>
      </c>
    </row>
    <row r="850" spans="1:25" x14ac:dyDescent="0.25">
      <c r="A850">
        <v>0.10839</v>
      </c>
      <c r="B850" s="1">
        <v>45380.519918981481</v>
      </c>
      <c r="C850">
        <v>0</v>
      </c>
      <c r="D850">
        <v>0</v>
      </c>
      <c r="E850">
        <v>0</v>
      </c>
      <c r="F850">
        <v>-4.0000000000000002E-4</v>
      </c>
      <c r="G850">
        <v>100</v>
      </c>
      <c r="H850">
        <v>3</v>
      </c>
      <c r="I850">
        <v>100</v>
      </c>
      <c r="J850">
        <v>4.0000000000000002E-4</v>
      </c>
      <c r="K850">
        <v>50</v>
      </c>
      <c r="L850">
        <v>0.3</v>
      </c>
      <c r="M850">
        <v>50.1</v>
      </c>
      <c r="N850">
        <v>0</v>
      </c>
      <c r="O850">
        <v>0</v>
      </c>
      <c r="P850">
        <v>0</v>
      </c>
      <c r="Q850">
        <v>0</v>
      </c>
      <c r="R850">
        <v>-6.9999999999999999E-4</v>
      </c>
      <c r="S850">
        <v>4</v>
      </c>
      <c r="T850">
        <v>3.99</v>
      </c>
      <c r="U850">
        <v>0</v>
      </c>
      <c r="V850" t="s">
        <v>22</v>
      </c>
      <c r="W850">
        <v>1.56E-5</v>
      </c>
      <c r="X850">
        <v>0</v>
      </c>
    </row>
    <row r="851" spans="1:25" x14ac:dyDescent="0.25">
      <c r="A851">
        <v>0.10853</v>
      </c>
      <c r="B851" s="1">
        <v>45380.519930555558</v>
      </c>
      <c r="C851">
        <v>0</v>
      </c>
      <c r="D851">
        <v>0</v>
      </c>
      <c r="E851">
        <v>0</v>
      </c>
      <c r="F851">
        <v>-4.0000000000000002E-4</v>
      </c>
      <c r="G851">
        <v>100</v>
      </c>
      <c r="H851">
        <v>3</v>
      </c>
      <c r="I851">
        <v>100</v>
      </c>
      <c r="J851">
        <v>-4.0000000000000002E-4</v>
      </c>
      <c r="K851">
        <v>50</v>
      </c>
      <c r="L851">
        <v>0.3</v>
      </c>
      <c r="M851">
        <v>50.1</v>
      </c>
      <c r="N851">
        <v>-3.8999999999999998E-3</v>
      </c>
      <c r="O851">
        <v>0</v>
      </c>
      <c r="P851">
        <v>0</v>
      </c>
      <c r="Q851">
        <v>0</v>
      </c>
      <c r="R851">
        <v>-1.1000000000000001E-3</v>
      </c>
      <c r="S851">
        <v>4</v>
      </c>
      <c r="T851">
        <v>3.99</v>
      </c>
      <c r="U851">
        <v>0</v>
      </c>
      <c r="V851" t="s">
        <v>22</v>
      </c>
      <c r="W851">
        <v>1.8600000000000001E-5</v>
      </c>
      <c r="X851">
        <v>0</v>
      </c>
    </row>
    <row r="852" spans="1:25" x14ac:dyDescent="0.25">
      <c r="A852">
        <v>0.10867</v>
      </c>
      <c r="B852" s="1">
        <v>45380.519930555558</v>
      </c>
      <c r="C852">
        <v>0</v>
      </c>
      <c r="D852">
        <v>0</v>
      </c>
      <c r="E852">
        <v>0</v>
      </c>
      <c r="F852">
        <v>-4.0000000000000002E-4</v>
      </c>
      <c r="G852">
        <v>100</v>
      </c>
      <c r="H852">
        <v>3</v>
      </c>
      <c r="I852">
        <v>100</v>
      </c>
      <c r="J852">
        <v>4.0000000000000002E-4</v>
      </c>
      <c r="K852">
        <v>50</v>
      </c>
      <c r="L852">
        <v>0.3</v>
      </c>
      <c r="M852">
        <v>50.1</v>
      </c>
      <c r="N852">
        <v>4.0000000000000002E-4</v>
      </c>
      <c r="O852">
        <v>0</v>
      </c>
      <c r="P852">
        <v>0</v>
      </c>
      <c r="Q852">
        <v>0</v>
      </c>
      <c r="R852">
        <v>-1.1000000000000001E-3</v>
      </c>
      <c r="S852">
        <v>4</v>
      </c>
      <c r="T852">
        <v>3.99</v>
      </c>
      <c r="U852">
        <v>0</v>
      </c>
      <c r="V852" t="s">
        <v>22</v>
      </c>
      <c r="W852">
        <v>1.8600000000000001E-5</v>
      </c>
      <c r="X852">
        <v>0</v>
      </c>
    </row>
    <row r="853" spans="1:25" x14ac:dyDescent="0.25">
      <c r="A853">
        <v>0.10881</v>
      </c>
      <c r="B853" s="1">
        <v>45380.519942129627</v>
      </c>
      <c r="C853">
        <v>0</v>
      </c>
      <c r="D853">
        <v>0</v>
      </c>
      <c r="E853">
        <v>0</v>
      </c>
      <c r="F853">
        <v>-4.0000000000000002E-4</v>
      </c>
      <c r="G853">
        <v>100</v>
      </c>
      <c r="H853">
        <v>3</v>
      </c>
      <c r="I853">
        <v>100</v>
      </c>
      <c r="J853">
        <v>-1.1000000000000001E-3</v>
      </c>
      <c r="K853">
        <v>50</v>
      </c>
      <c r="L853">
        <v>0.3</v>
      </c>
      <c r="M853">
        <v>50.1</v>
      </c>
      <c r="N853">
        <v>-1.1000000000000001E-3</v>
      </c>
      <c r="O853">
        <v>0</v>
      </c>
      <c r="P853">
        <v>0</v>
      </c>
      <c r="Q853">
        <v>0</v>
      </c>
      <c r="R853">
        <v>-1.8E-3</v>
      </c>
      <c r="S853">
        <v>4</v>
      </c>
      <c r="T853">
        <v>4</v>
      </c>
      <c r="U853">
        <v>0</v>
      </c>
      <c r="V853" t="s">
        <v>22</v>
      </c>
      <c r="W853">
        <v>2.1100000000000001E-5</v>
      </c>
      <c r="X853">
        <v>0</v>
      </c>
    </row>
    <row r="854" spans="1:25" x14ac:dyDescent="0.25">
      <c r="A854">
        <v>0.10895000000000001</v>
      </c>
      <c r="B854" s="1">
        <v>45380.519942129627</v>
      </c>
      <c r="C854">
        <v>0</v>
      </c>
      <c r="D854">
        <v>0</v>
      </c>
      <c r="E854">
        <v>0</v>
      </c>
      <c r="F854">
        <v>-4.0000000000000002E-4</v>
      </c>
      <c r="G854">
        <v>100</v>
      </c>
      <c r="H854">
        <v>3</v>
      </c>
      <c r="I854">
        <v>100</v>
      </c>
      <c r="J854">
        <v>-6.9999999999999999E-4</v>
      </c>
      <c r="K854">
        <v>50</v>
      </c>
      <c r="L854">
        <v>0.3</v>
      </c>
      <c r="M854">
        <v>50.1</v>
      </c>
      <c r="N854">
        <v>0</v>
      </c>
      <c r="O854">
        <v>0</v>
      </c>
      <c r="P854">
        <v>0</v>
      </c>
      <c r="Q854">
        <v>0</v>
      </c>
      <c r="R854">
        <v>-1.1000000000000001E-3</v>
      </c>
      <c r="S854">
        <v>4</v>
      </c>
      <c r="T854">
        <v>4</v>
      </c>
      <c r="U854">
        <v>0</v>
      </c>
      <c r="V854" t="s">
        <v>22</v>
      </c>
      <c r="W854">
        <v>2.1100000000000001E-5</v>
      </c>
      <c r="X854">
        <v>0</v>
      </c>
    </row>
    <row r="855" spans="1:25" x14ac:dyDescent="0.25">
      <c r="A855">
        <v>0.10909000000000001</v>
      </c>
      <c r="B855" s="1">
        <v>45380.519953703704</v>
      </c>
      <c r="C855">
        <v>0</v>
      </c>
      <c r="D855">
        <v>0</v>
      </c>
      <c r="E855">
        <v>0</v>
      </c>
      <c r="F855">
        <v>0</v>
      </c>
      <c r="G855">
        <v>100</v>
      </c>
      <c r="H855">
        <v>3</v>
      </c>
      <c r="I855">
        <v>100</v>
      </c>
      <c r="J855">
        <v>-6.9999999999999999E-4</v>
      </c>
      <c r="K855">
        <v>50</v>
      </c>
      <c r="L855">
        <v>0.3</v>
      </c>
      <c r="M855">
        <v>50.1</v>
      </c>
      <c r="N855">
        <v>0</v>
      </c>
      <c r="O855">
        <v>0</v>
      </c>
      <c r="P855">
        <v>0</v>
      </c>
      <c r="Q855">
        <v>0</v>
      </c>
      <c r="R855">
        <v>-1.4E-3</v>
      </c>
      <c r="S855">
        <v>4</v>
      </c>
      <c r="T855">
        <v>4</v>
      </c>
      <c r="U855">
        <v>0</v>
      </c>
      <c r="V855" t="s">
        <v>22</v>
      </c>
      <c r="W855">
        <v>2.37E-5</v>
      </c>
      <c r="X855">
        <v>0</v>
      </c>
    </row>
    <row r="856" spans="1:25" x14ac:dyDescent="0.25">
      <c r="A856">
        <v>0.10922999999999999</v>
      </c>
      <c r="B856" s="1">
        <v>45380.519953703704</v>
      </c>
      <c r="C856">
        <v>0</v>
      </c>
      <c r="D856">
        <v>0</v>
      </c>
      <c r="E856">
        <v>0</v>
      </c>
      <c r="F856">
        <v>1.1000000000000001E-3</v>
      </c>
      <c r="G856">
        <v>100</v>
      </c>
      <c r="H856">
        <v>3</v>
      </c>
      <c r="I856">
        <v>100</v>
      </c>
      <c r="J856">
        <v>-4.0000000000000002E-4</v>
      </c>
      <c r="K856">
        <v>50</v>
      </c>
      <c r="L856">
        <v>0.3</v>
      </c>
      <c r="M856">
        <v>50.1</v>
      </c>
      <c r="N856">
        <v>-4.0000000000000002E-4</v>
      </c>
      <c r="O856">
        <v>0</v>
      </c>
      <c r="P856">
        <v>0</v>
      </c>
      <c r="Q856">
        <v>0</v>
      </c>
      <c r="R856">
        <v>-1.1000000000000001E-3</v>
      </c>
      <c r="S856">
        <v>4</v>
      </c>
      <c r="T856">
        <v>4</v>
      </c>
      <c r="U856">
        <v>0</v>
      </c>
      <c r="V856" t="s">
        <v>22</v>
      </c>
      <c r="W856">
        <v>2.37E-5</v>
      </c>
      <c r="X856">
        <v>0</v>
      </c>
    </row>
    <row r="857" spans="1:25" x14ac:dyDescent="0.25">
      <c r="A857">
        <v>0.10936999999999999</v>
      </c>
      <c r="B857" s="1">
        <v>45380.519965277781</v>
      </c>
      <c r="C857">
        <v>0</v>
      </c>
      <c r="D857">
        <v>0</v>
      </c>
      <c r="E857">
        <v>0</v>
      </c>
      <c r="F857">
        <v>-4.0000000000000002E-4</v>
      </c>
      <c r="G857">
        <v>100</v>
      </c>
      <c r="H857">
        <v>3</v>
      </c>
      <c r="I857">
        <v>100</v>
      </c>
      <c r="J857">
        <v>-4.0000000000000002E-4</v>
      </c>
      <c r="K857">
        <v>50</v>
      </c>
      <c r="L857">
        <v>0.3</v>
      </c>
      <c r="M857">
        <v>50.1</v>
      </c>
      <c r="N857">
        <v>0</v>
      </c>
      <c r="O857">
        <v>0</v>
      </c>
      <c r="P857">
        <v>0</v>
      </c>
      <c r="Q857">
        <v>0</v>
      </c>
      <c r="R857">
        <v>-1.1000000000000001E-3</v>
      </c>
      <c r="S857">
        <v>4</v>
      </c>
      <c r="T857">
        <v>4</v>
      </c>
      <c r="U857">
        <v>0</v>
      </c>
      <c r="V857" t="s">
        <v>22</v>
      </c>
      <c r="W857">
        <v>2.58E-5</v>
      </c>
      <c r="X857">
        <v>0</v>
      </c>
    </row>
    <row r="858" spans="1:25" x14ac:dyDescent="0.25">
      <c r="A858">
        <v>0.10951</v>
      </c>
      <c r="B858" s="1">
        <v>45380.519965277781</v>
      </c>
      <c r="C858">
        <v>0</v>
      </c>
      <c r="D858">
        <v>0</v>
      </c>
      <c r="E858">
        <v>0</v>
      </c>
      <c r="F858">
        <v>4.0000000000000002E-4</v>
      </c>
      <c r="G858">
        <v>100</v>
      </c>
      <c r="H858">
        <v>3</v>
      </c>
      <c r="I858">
        <v>100</v>
      </c>
      <c r="J858">
        <v>4.0000000000000002E-4</v>
      </c>
      <c r="K858">
        <v>50</v>
      </c>
      <c r="L858">
        <v>0.3</v>
      </c>
      <c r="M858">
        <v>50.1</v>
      </c>
      <c r="N858">
        <v>0</v>
      </c>
      <c r="O858">
        <v>0</v>
      </c>
      <c r="P858">
        <v>0</v>
      </c>
      <c r="Q858">
        <v>0</v>
      </c>
      <c r="R858">
        <v>-1.1000000000000001E-3</v>
      </c>
      <c r="S858">
        <v>4</v>
      </c>
      <c r="T858">
        <v>4</v>
      </c>
      <c r="U858">
        <v>0</v>
      </c>
      <c r="V858" t="s">
        <v>22</v>
      </c>
      <c r="W858">
        <v>2.58E-5</v>
      </c>
      <c r="X858">
        <v>0</v>
      </c>
    </row>
    <row r="859" spans="1:25" x14ac:dyDescent="0.25">
      <c r="A859">
        <v>0.10964</v>
      </c>
      <c r="B859" s="1">
        <v>45380.519976851851</v>
      </c>
      <c r="C859">
        <v>0</v>
      </c>
      <c r="D859">
        <v>0</v>
      </c>
      <c r="E859">
        <v>0</v>
      </c>
      <c r="F859">
        <v>-1.1000000000000001E-3</v>
      </c>
      <c r="G859">
        <v>100</v>
      </c>
      <c r="H859">
        <v>3</v>
      </c>
      <c r="I859">
        <v>100</v>
      </c>
      <c r="J859">
        <v>-1.1000000000000001E-3</v>
      </c>
      <c r="K859">
        <v>50</v>
      </c>
      <c r="L859">
        <v>0.3</v>
      </c>
      <c r="M859">
        <v>50.1</v>
      </c>
      <c r="N859">
        <v>-4.0000000000000002E-4</v>
      </c>
      <c r="O859">
        <v>0</v>
      </c>
      <c r="P859">
        <v>0</v>
      </c>
      <c r="Q859">
        <v>0</v>
      </c>
      <c r="R859">
        <v>-6.9999999999999999E-4</v>
      </c>
      <c r="S859">
        <v>4</v>
      </c>
      <c r="T859">
        <v>4</v>
      </c>
      <c r="U859">
        <v>0</v>
      </c>
      <c r="V859" t="s">
        <v>22</v>
      </c>
      <c r="W859">
        <v>2.7900000000000001E-5</v>
      </c>
      <c r="X859">
        <v>0</v>
      </c>
    </row>
    <row r="860" spans="1:25" x14ac:dyDescent="0.25">
      <c r="A860">
        <v>0.10978</v>
      </c>
      <c r="B860" s="1">
        <v>45380.519976851851</v>
      </c>
      <c r="C860">
        <v>0</v>
      </c>
      <c r="D860">
        <v>0</v>
      </c>
      <c r="E860">
        <v>0</v>
      </c>
      <c r="F860">
        <v>4.0000000000000002E-4</v>
      </c>
      <c r="G860">
        <v>100</v>
      </c>
      <c r="H860">
        <v>3</v>
      </c>
      <c r="I860">
        <v>100</v>
      </c>
      <c r="J860">
        <v>-1.1000000000000001E-3</v>
      </c>
      <c r="K860">
        <v>50</v>
      </c>
      <c r="L860">
        <v>0.3</v>
      </c>
      <c r="M860">
        <v>50.1</v>
      </c>
      <c r="N860">
        <v>4.0000000000000002E-4</v>
      </c>
      <c r="O860">
        <v>0</v>
      </c>
      <c r="P860">
        <v>0</v>
      </c>
      <c r="Q860">
        <v>0</v>
      </c>
      <c r="R860">
        <v>-6.9999999999999999E-4</v>
      </c>
      <c r="S860">
        <v>4</v>
      </c>
      <c r="T860">
        <v>4</v>
      </c>
      <c r="U860">
        <v>0</v>
      </c>
      <c r="V860" t="s">
        <v>22</v>
      </c>
      <c r="W860">
        <v>2.7900000000000001E-5</v>
      </c>
      <c r="X860">
        <v>0</v>
      </c>
    </row>
    <row r="861" spans="1:25" x14ac:dyDescent="0.25">
      <c r="A861">
        <v>0.10992</v>
      </c>
      <c r="B861" s="1">
        <v>45380.519988425927</v>
      </c>
      <c r="C861">
        <v>0</v>
      </c>
      <c r="D861">
        <v>0</v>
      </c>
      <c r="E861">
        <v>0</v>
      </c>
      <c r="F861">
        <v>4.0000000000000002E-4</v>
      </c>
      <c r="G861">
        <v>100</v>
      </c>
      <c r="H861">
        <v>3</v>
      </c>
      <c r="I861">
        <v>100</v>
      </c>
      <c r="J861">
        <v>-1.1000000000000001E-3</v>
      </c>
      <c r="K861">
        <v>50</v>
      </c>
      <c r="L861">
        <v>0.3</v>
      </c>
      <c r="M861">
        <v>50.1</v>
      </c>
      <c r="N861">
        <v>-4.0000000000000002E-4</v>
      </c>
      <c r="O861">
        <v>0</v>
      </c>
      <c r="P861">
        <v>0</v>
      </c>
      <c r="Q861">
        <v>0</v>
      </c>
      <c r="R861">
        <v>-1.1000000000000001E-3</v>
      </c>
      <c r="S861">
        <v>4</v>
      </c>
      <c r="T861">
        <v>4</v>
      </c>
      <c r="U861">
        <v>0</v>
      </c>
      <c r="V861" t="s">
        <v>22</v>
      </c>
      <c r="W861">
        <v>2.97E-5</v>
      </c>
      <c r="X861">
        <v>0</v>
      </c>
    </row>
    <row r="862" spans="1:25" x14ac:dyDescent="0.25">
      <c r="A862">
        <v>0.11006000000000001</v>
      </c>
      <c r="B862" s="1">
        <v>45380.519988425927</v>
      </c>
      <c r="C862">
        <v>0</v>
      </c>
      <c r="D862">
        <v>0</v>
      </c>
      <c r="E862">
        <v>0</v>
      </c>
      <c r="F862">
        <v>-4.0000000000000002E-4</v>
      </c>
      <c r="G862">
        <v>100</v>
      </c>
      <c r="H862">
        <v>3</v>
      </c>
      <c r="I862">
        <v>100</v>
      </c>
      <c r="J862">
        <v>-1.4E-3</v>
      </c>
      <c r="K862">
        <v>50</v>
      </c>
      <c r="L862">
        <v>0.3</v>
      </c>
      <c r="M862">
        <v>50.1</v>
      </c>
      <c r="N862">
        <v>-4.0000000000000002E-4</v>
      </c>
      <c r="O862">
        <v>0</v>
      </c>
      <c r="P862">
        <v>0</v>
      </c>
      <c r="Q862">
        <v>0</v>
      </c>
      <c r="R862">
        <v>-1.8E-3</v>
      </c>
      <c r="S862">
        <v>4</v>
      </c>
      <c r="T862">
        <v>4</v>
      </c>
      <c r="U862">
        <v>0</v>
      </c>
      <c r="V862" t="s">
        <v>22</v>
      </c>
      <c r="W862">
        <v>2.97E-5</v>
      </c>
      <c r="X862">
        <v>0</v>
      </c>
    </row>
    <row r="863" spans="1:25" x14ac:dyDescent="0.25">
      <c r="A863">
        <v>0.11020000000000001</v>
      </c>
      <c r="B863" s="1">
        <v>45380.52</v>
      </c>
      <c r="C863">
        <v>0</v>
      </c>
      <c r="D863">
        <v>0</v>
      </c>
      <c r="E863">
        <v>0</v>
      </c>
      <c r="F863">
        <v>0</v>
      </c>
      <c r="G863">
        <v>100</v>
      </c>
      <c r="H863">
        <v>3</v>
      </c>
      <c r="I863">
        <v>100</v>
      </c>
      <c r="J863">
        <v>4.0000000000000002E-4</v>
      </c>
      <c r="K863">
        <v>50</v>
      </c>
      <c r="L863">
        <v>0.3</v>
      </c>
      <c r="M863">
        <v>50.1</v>
      </c>
      <c r="N863">
        <v>-4.0000000000000002E-4</v>
      </c>
      <c r="O863">
        <v>0</v>
      </c>
      <c r="P863">
        <v>0</v>
      </c>
      <c r="Q863">
        <v>0</v>
      </c>
      <c r="R863">
        <v>-1.1000000000000001E-3</v>
      </c>
      <c r="S863">
        <v>4</v>
      </c>
      <c r="T863">
        <v>4</v>
      </c>
      <c r="U863">
        <v>0</v>
      </c>
      <c r="V863" t="s">
        <v>22</v>
      </c>
      <c r="W863">
        <v>3.1399999999999998E-5</v>
      </c>
      <c r="X863">
        <v>0.3</v>
      </c>
      <c r="Y863" t="s">
        <v>26</v>
      </c>
    </row>
    <row r="864" spans="1:25" s="24" customFormat="1" x14ac:dyDescent="0.25">
      <c r="A864" s="24" t="s">
        <v>176</v>
      </c>
      <c r="B864" s="25"/>
    </row>
    <row r="865" spans="1:24" x14ac:dyDescent="0.25">
      <c r="A865">
        <v>0.11033999999999999</v>
      </c>
      <c r="B865" s="1">
        <v>45380.52</v>
      </c>
      <c r="C865">
        <v>50</v>
      </c>
      <c r="D865">
        <v>0.3</v>
      </c>
      <c r="E865">
        <v>50</v>
      </c>
      <c r="F865">
        <v>1.4E-3</v>
      </c>
      <c r="G865">
        <v>100</v>
      </c>
      <c r="H865">
        <v>3</v>
      </c>
      <c r="I865">
        <v>100</v>
      </c>
      <c r="J865">
        <v>-1.1000000000000001E-3</v>
      </c>
      <c r="K865">
        <v>50</v>
      </c>
      <c r="L865">
        <v>0.3</v>
      </c>
      <c r="M865">
        <v>50.1</v>
      </c>
      <c r="N865">
        <v>-4.0000000000000002E-4</v>
      </c>
      <c r="O865">
        <v>0</v>
      </c>
      <c r="P865">
        <v>0.1</v>
      </c>
      <c r="Q865">
        <v>0</v>
      </c>
      <c r="R865">
        <v>-6.9999999999999999E-4</v>
      </c>
      <c r="S865">
        <v>4</v>
      </c>
      <c r="T865">
        <v>4</v>
      </c>
      <c r="U865">
        <v>0</v>
      </c>
      <c r="V865" t="s">
        <v>22</v>
      </c>
      <c r="W865">
        <v>3.1399999999999998E-5</v>
      </c>
      <c r="X865">
        <v>0.3</v>
      </c>
    </row>
    <row r="866" spans="1:24" x14ac:dyDescent="0.25">
      <c r="A866">
        <v>0.11047999999999999</v>
      </c>
      <c r="B866" s="1">
        <v>45380.520011574074</v>
      </c>
      <c r="C866">
        <v>50</v>
      </c>
      <c r="D866">
        <v>0.3</v>
      </c>
      <c r="E866">
        <v>50</v>
      </c>
      <c r="F866">
        <v>-4.0000000000000002E-4</v>
      </c>
      <c r="G866">
        <v>100</v>
      </c>
      <c r="H866">
        <v>3</v>
      </c>
      <c r="I866">
        <v>100</v>
      </c>
      <c r="J866">
        <v>0</v>
      </c>
      <c r="K866">
        <v>50</v>
      </c>
      <c r="L866">
        <v>0.3</v>
      </c>
      <c r="M866">
        <v>50.1</v>
      </c>
      <c r="N866">
        <v>-4.0000000000000002E-4</v>
      </c>
      <c r="O866">
        <v>0</v>
      </c>
      <c r="P866">
        <v>0.1</v>
      </c>
      <c r="Q866">
        <v>0</v>
      </c>
      <c r="R866">
        <v>-1.4E-3</v>
      </c>
      <c r="S866">
        <v>4</v>
      </c>
      <c r="T866">
        <v>4</v>
      </c>
      <c r="U866">
        <v>0</v>
      </c>
      <c r="V866" t="s">
        <v>22</v>
      </c>
      <c r="W866">
        <v>3.2700000000000002E-5</v>
      </c>
      <c r="X866">
        <v>0.3</v>
      </c>
    </row>
    <row r="867" spans="1:24" x14ac:dyDescent="0.25">
      <c r="A867">
        <v>0.11062</v>
      </c>
      <c r="B867" s="1">
        <v>45380.520011574074</v>
      </c>
      <c r="C867">
        <v>50</v>
      </c>
      <c r="D867">
        <v>0.3</v>
      </c>
      <c r="E867">
        <v>50.1</v>
      </c>
      <c r="F867">
        <v>-4.0000000000000002E-4</v>
      </c>
      <c r="G867">
        <v>100</v>
      </c>
      <c r="H867">
        <v>3</v>
      </c>
      <c r="I867">
        <v>100</v>
      </c>
      <c r="J867">
        <v>4.0000000000000002E-4</v>
      </c>
      <c r="K867">
        <v>50</v>
      </c>
      <c r="L867">
        <v>0.3</v>
      </c>
      <c r="M867">
        <v>50.1</v>
      </c>
      <c r="N867">
        <v>4.0000000000000002E-4</v>
      </c>
      <c r="O867">
        <v>0</v>
      </c>
      <c r="P867">
        <v>0.1</v>
      </c>
      <c r="Q867">
        <v>0</v>
      </c>
      <c r="R867">
        <v>0</v>
      </c>
      <c r="S867">
        <v>4</v>
      </c>
      <c r="T867">
        <v>4</v>
      </c>
      <c r="U867">
        <v>0</v>
      </c>
      <c r="V867" t="s">
        <v>22</v>
      </c>
      <c r="W867">
        <v>3.2700000000000002E-5</v>
      </c>
      <c r="X867">
        <v>0.3</v>
      </c>
    </row>
    <row r="868" spans="1:24" x14ac:dyDescent="0.25">
      <c r="A868">
        <v>0.11076</v>
      </c>
      <c r="B868" s="1">
        <v>45380.52002314815</v>
      </c>
      <c r="C868">
        <v>50</v>
      </c>
      <c r="D868">
        <v>0.3</v>
      </c>
      <c r="E868">
        <v>50</v>
      </c>
      <c r="F868">
        <v>0</v>
      </c>
      <c r="G868">
        <v>100</v>
      </c>
      <c r="H868">
        <v>3</v>
      </c>
      <c r="I868">
        <v>100</v>
      </c>
      <c r="J868">
        <v>-1.4E-3</v>
      </c>
      <c r="K868">
        <v>50</v>
      </c>
      <c r="L868">
        <v>0.3</v>
      </c>
      <c r="M868">
        <v>50.1</v>
      </c>
      <c r="N868">
        <v>4.0000000000000002E-4</v>
      </c>
      <c r="O868">
        <v>0</v>
      </c>
      <c r="P868">
        <v>0.1</v>
      </c>
      <c r="Q868">
        <v>0</v>
      </c>
      <c r="R868">
        <v>-1.8E-3</v>
      </c>
      <c r="S868">
        <v>4</v>
      </c>
      <c r="T868">
        <v>4</v>
      </c>
      <c r="U868">
        <v>0</v>
      </c>
      <c r="V868" t="s">
        <v>22</v>
      </c>
      <c r="W868">
        <v>3.4E-5</v>
      </c>
      <c r="X868">
        <v>0.3</v>
      </c>
    </row>
    <row r="869" spans="1:24" x14ac:dyDescent="0.25">
      <c r="A869">
        <v>0.11089</v>
      </c>
      <c r="B869" s="1">
        <v>45380.52002314815</v>
      </c>
      <c r="C869">
        <v>50</v>
      </c>
      <c r="D869">
        <v>0.3</v>
      </c>
      <c r="E869">
        <v>50</v>
      </c>
      <c r="F869">
        <v>6.9999999999999999E-4</v>
      </c>
      <c r="G869">
        <v>100</v>
      </c>
      <c r="H869">
        <v>3</v>
      </c>
      <c r="I869">
        <v>100</v>
      </c>
      <c r="J869">
        <v>-4.0000000000000002E-4</v>
      </c>
      <c r="K869">
        <v>50</v>
      </c>
      <c r="L869">
        <v>0.3</v>
      </c>
      <c r="M869">
        <v>50.1</v>
      </c>
      <c r="N869">
        <v>4.0000000000000002E-4</v>
      </c>
      <c r="O869">
        <v>0</v>
      </c>
      <c r="P869">
        <v>0.1</v>
      </c>
      <c r="Q869">
        <v>0</v>
      </c>
      <c r="R869">
        <v>-1.1000000000000001E-3</v>
      </c>
      <c r="S869">
        <v>4</v>
      </c>
      <c r="T869">
        <v>4</v>
      </c>
      <c r="U869">
        <v>0</v>
      </c>
      <c r="V869" t="s">
        <v>22</v>
      </c>
      <c r="W869">
        <v>3.4E-5</v>
      </c>
      <c r="X869">
        <v>0.3</v>
      </c>
    </row>
    <row r="870" spans="1:24" x14ac:dyDescent="0.25">
      <c r="A870">
        <v>0.11103</v>
      </c>
      <c r="B870" s="1">
        <v>45380.52003472222</v>
      </c>
      <c r="C870">
        <v>50</v>
      </c>
      <c r="D870">
        <v>0.3</v>
      </c>
      <c r="E870">
        <v>50.1</v>
      </c>
      <c r="F870">
        <v>-4.0000000000000002E-4</v>
      </c>
      <c r="G870">
        <v>100</v>
      </c>
      <c r="H870">
        <v>3</v>
      </c>
      <c r="I870">
        <v>100</v>
      </c>
      <c r="J870">
        <v>-4.0000000000000002E-4</v>
      </c>
      <c r="K870">
        <v>50</v>
      </c>
      <c r="L870">
        <v>0.3</v>
      </c>
      <c r="M870">
        <v>50.1</v>
      </c>
      <c r="N870">
        <v>1.8E-3</v>
      </c>
      <c r="O870">
        <v>0</v>
      </c>
      <c r="P870">
        <v>0.1</v>
      </c>
      <c r="Q870">
        <v>0</v>
      </c>
      <c r="R870">
        <v>-1.1000000000000001E-3</v>
      </c>
      <c r="S870">
        <v>4</v>
      </c>
      <c r="T870">
        <v>4</v>
      </c>
      <c r="U870">
        <v>0</v>
      </c>
      <c r="V870" t="s">
        <v>22</v>
      </c>
      <c r="W870">
        <v>3.4999999999999997E-5</v>
      </c>
      <c r="X870">
        <v>0.3</v>
      </c>
    </row>
    <row r="871" spans="1:24" x14ac:dyDescent="0.25">
      <c r="A871">
        <v>0.11117</v>
      </c>
      <c r="B871" s="1">
        <v>45380.52003472222</v>
      </c>
      <c r="C871">
        <v>50</v>
      </c>
      <c r="D871">
        <v>0.3</v>
      </c>
      <c r="E871">
        <v>50</v>
      </c>
      <c r="F871">
        <v>1.1000000000000001E-3</v>
      </c>
      <c r="G871">
        <v>100</v>
      </c>
      <c r="H871">
        <v>3</v>
      </c>
      <c r="I871">
        <v>100</v>
      </c>
      <c r="J871">
        <v>4.0000000000000002E-4</v>
      </c>
      <c r="K871">
        <v>50</v>
      </c>
      <c r="L871">
        <v>0.3</v>
      </c>
      <c r="M871">
        <v>50.1</v>
      </c>
      <c r="N871">
        <v>4.0000000000000002E-4</v>
      </c>
      <c r="O871">
        <v>0</v>
      </c>
      <c r="P871">
        <v>0.1</v>
      </c>
      <c r="Q871">
        <v>0</v>
      </c>
      <c r="R871">
        <v>-6.9999999999999999E-4</v>
      </c>
      <c r="S871">
        <v>4</v>
      </c>
      <c r="T871">
        <v>4</v>
      </c>
      <c r="U871">
        <v>0</v>
      </c>
      <c r="V871" t="s">
        <v>22</v>
      </c>
      <c r="W871">
        <v>3.4999999999999997E-5</v>
      </c>
      <c r="X871">
        <v>0.3</v>
      </c>
    </row>
    <row r="872" spans="1:24" x14ac:dyDescent="0.25">
      <c r="B872" s="1"/>
      <c r="V872" s="2" t="s">
        <v>29</v>
      </c>
      <c r="W872" s="2">
        <f>AVERAGE(W865:W871)</f>
        <v>3.3542857142857137E-5</v>
      </c>
    </row>
    <row r="873" spans="1:24" x14ac:dyDescent="0.25">
      <c r="A873">
        <v>0.11131000000000001</v>
      </c>
      <c r="B873" s="1">
        <v>45380.520046296297</v>
      </c>
      <c r="C873">
        <v>50</v>
      </c>
      <c r="D873">
        <v>0.3</v>
      </c>
      <c r="E873">
        <v>50</v>
      </c>
      <c r="F873">
        <v>-6.9999999999999999E-4</v>
      </c>
      <c r="G873">
        <v>100</v>
      </c>
      <c r="H873">
        <v>3</v>
      </c>
      <c r="I873">
        <v>100</v>
      </c>
      <c r="J873">
        <v>-4.0000000000000002E-4</v>
      </c>
      <c r="K873">
        <v>50</v>
      </c>
      <c r="L873">
        <v>0.3</v>
      </c>
      <c r="M873">
        <v>50.1</v>
      </c>
      <c r="N873">
        <v>6.9999999999999999E-4</v>
      </c>
      <c r="O873">
        <v>450</v>
      </c>
      <c r="P873">
        <v>0.1</v>
      </c>
      <c r="Q873">
        <v>128.6</v>
      </c>
      <c r="R873">
        <v>9.7100000000000006E-2</v>
      </c>
      <c r="S873">
        <v>4</v>
      </c>
      <c r="T873">
        <v>4</v>
      </c>
      <c r="U873">
        <v>0</v>
      </c>
      <c r="V873" t="s">
        <v>22</v>
      </c>
      <c r="W873">
        <v>3.5599999999999998E-5</v>
      </c>
      <c r="X873">
        <v>0.3</v>
      </c>
    </row>
    <row r="874" spans="1:24" x14ac:dyDescent="0.25">
      <c r="A874">
        <v>0.11144999999999999</v>
      </c>
      <c r="B874" s="1">
        <v>45380.520046296297</v>
      </c>
      <c r="C874">
        <v>50</v>
      </c>
      <c r="D874">
        <v>0.3</v>
      </c>
      <c r="E874">
        <v>50</v>
      </c>
      <c r="F874">
        <v>1.1000000000000001E-3</v>
      </c>
      <c r="G874">
        <v>100</v>
      </c>
      <c r="H874">
        <v>3</v>
      </c>
      <c r="I874">
        <v>100</v>
      </c>
      <c r="J874">
        <v>4.0000000000000002E-4</v>
      </c>
      <c r="K874">
        <v>50</v>
      </c>
      <c r="L874">
        <v>0.3</v>
      </c>
      <c r="M874">
        <v>50.1</v>
      </c>
      <c r="N874">
        <v>-6.9999999999999999E-4</v>
      </c>
      <c r="O874">
        <v>450</v>
      </c>
      <c r="P874">
        <v>0.1</v>
      </c>
      <c r="Q874">
        <v>319.8</v>
      </c>
      <c r="R874">
        <v>9.9199999999999997E-2</v>
      </c>
      <c r="S874">
        <v>4</v>
      </c>
      <c r="T874">
        <v>4</v>
      </c>
      <c r="U874">
        <v>0</v>
      </c>
      <c r="V874" t="s">
        <v>22</v>
      </c>
      <c r="W874">
        <v>3.5599999999999998E-5</v>
      </c>
      <c r="X874">
        <v>0.3</v>
      </c>
    </row>
    <row r="875" spans="1:24" x14ac:dyDescent="0.25">
      <c r="A875">
        <v>0.11158999999999999</v>
      </c>
      <c r="B875" s="1">
        <v>45380.520057870373</v>
      </c>
      <c r="C875">
        <v>50</v>
      </c>
      <c r="D875">
        <v>0.3</v>
      </c>
      <c r="E875">
        <v>50</v>
      </c>
      <c r="F875">
        <v>4.0000000000000002E-4</v>
      </c>
      <c r="G875">
        <v>100</v>
      </c>
      <c r="H875">
        <v>3</v>
      </c>
      <c r="I875">
        <v>100</v>
      </c>
      <c r="J875">
        <v>-1.4E-3</v>
      </c>
      <c r="K875">
        <v>50</v>
      </c>
      <c r="L875">
        <v>0.3</v>
      </c>
      <c r="M875">
        <v>50.1</v>
      </c>
      <c r="N875">
        <v>4.0000000000000002E-4</v>
      </c>
      <c r="O875">
        <v>450</v>
      </c>
      <c r="P875">
        <v>0.1</v>
      </c>
      <c r="Q875">
        <v>412.3</v>
      </c>
      <c r="R875">
        <v>9.8199999999999996E-2</v>
      </c>
      <c r="S875">
        <v>4</v>
      </c>
      <c r="T875">
        <v>4</v>
      </c>
      <c r="U875">
        <v>0</v>
      </c>
      <c r="V875" t="s">
        <v>22</v>
      </c>
      <c r="W875">
        <v>3.6199999999999999E-5</v>
      </c>
      <c r="X875">
        <v>0.3</v>
      </c>
    </row>
    <row r="876" spans="1:24" x14ac:dyDescent="0.25">
      <c r="A876">
        <v>0.11173</v>
      </c>
      <c r="B876" s="1">
        <v>45380.520057870373</v>
      </c>
      <c r="C876">
        <v>50</v>
      </c>
      <c r="D876">
        <v>0.3</v>
      </c>
      <c r="E876">
        <v>50</v>
      </c>
      <c r="F876">
        <v>-4.0000000000000002E-4</v>
      </c>
      <c r="G876">
        <v>100</v>
      </c>
      <c r="H876">
        <v>3</v>
      </c>
      <c r="I876">
        <v>100</v>
      </c>
      <c r="J876">
        <v>-6.9999999999999999E-4</v>
      </c>
      <c r="K876">
        <v>50</v>
      </c>
      <c r="L876">
        <v>0.3</v>
      </c>
      <c r="M876">
        <v>50.1</v>
      </c>
      <c r="N876">
        <v>4.0000000000000002E-4</v>
      </c>
      <c r="O876">
        <v>450</v>
      </c>
      <c r="P876">
        <v>0.1</v>
      </c>
      <c r="Q876">
        <v>395.8</v>
      </c>
      <c r="R876">
        <v>9.8199999999999996E-2</v>
      </c>
      <c r="S876">
        <v>4</v>
      </c>
      <c r="T876">
        <v>4</v>
      </c>
      <c r="U876">
        <v>0</v>
      </c>
      <c r="V876" t="s">
        <v>22</v>
      </c>
      <c r="W876">
        <v>3.6199999999999999E-5</v>
      </c>
      <c r="X876">
        <v>0.3</v>
      </c>
    </row>
    <row r="877" spans="1:24" x14ac:dyDescent="0.25">
      <c r="A877">
        <v>0.11187</v>
      </c>
      <c r="B877" s="1">
        <v>45380.520069444443</v>
      </c>
      <c r="C877">
        <v>50</v>
      </c>
      <c r="D877">
        <v>0.3</v>
      </c>
      <c r="E877">
        <v>50</v>
      </c>
      <c r="F877">
        <v>0</v>
      </c>
      <c r="G877">
        <v>100</v>
      </c>
      <c r="H877">
        <v>3</v>
      </c>
      <c r="I877">
        <v>100.1</v>
      </c>
      <c r="J877">
        <v>-1.1000000000000001E-3</v>
      </c>
      <c r="K877">
        <v>50</v>
      </c>
      <c r="L877">
        <v>0.3</v>
      </c>
      <c r="M877">
        <v>50.1</v>
      </c>
      <c r="N877">
        <v>-1.1000000000000001E-3</v>
      </c>
      <c r="O877">
        <v>450</v>
      </c>
      <c r="P877">
        <v>0.1</v>
      </c>
      <c r="Q877">
        <v>379.1</v>
      </c>
      <c r="R877">
        <v>9.9599999999999994E-2</v>
      </c>
      <c r="S877">
        <v>4</v>
      </c>
      <c r="T877">
        <v>4</v>
      </c>
      <c r="U877">
        <v>0</v>
      </c>
      <c r="V877" t="s">
        <v>22</v>
      </c>
      <c r="W877">
        <v>3.5599999999999998E-5</v>
      </c>
      <c r="X877">
        <v>0.3</v>
      </c>
    </row>
    <row r="878" spans="1:24" x14ac:dyDescent="0.25">
      <c r="A878">
        <v>0.11201</v>
      </c>
      <c r="B878" s="1">
        <v>45380.520069444443</v>
      </c>
      <c r="C878">
        <v>50</v>
      </c>
      <c r="D878">
        <v>0.3</v>
      </c>
      <c r="E878">
        <v>50.1</v>
      </c>
      <c r="F878">
        <v>-0.1777</v>
      </c>
      <c r="G878">
        <v>100</v>
      </c>
      <c r="H878">
        <v>3</v>
      </c>
      <c r="I878">
        <v>100</v>
      </c>
      <c r="J878">
        <v>1.1000000000000001E-3</v>
      </c>
      <c r="K878">
        <v>50</v>
      </c>
      <c r="L878">
        <v>0.3</v>
      </c>
      <c r="M878">
        <v>15.5</v>
      </c>
      <c r="N878">
        <v>0.29980000000000001</v>
      </c>
      <c r="O878">
        <v>450</v>
      </c>
      <c r="P878">
        <v>0.1</v>
      </c>
      <c r="Q878">
        <v>403</v>
      </c>
      <c r="R878">
        <v>9.9199999999999997E-2</v>
      </c>
      <c r="S878">
        <v>4</v>
      </c>
      <c r="T878">
        <v>4</v>
      </c>
      <c r="U878">
        <v>0</v>
      </c>
      <c r="V878" t="s">
        <v>22</v>
      </c>
      <c r="W878">
        <v>3.5599999999999998E-5</v>
      </c>
      <c r="X878">
        <v>0.3</v>
      </c>
    </row>
    <row r="879" spans="1:24" x14ac:dyDescent="0.25">
      <c r="A879">
        <v>0.11214</v>
      </c>
      <c r="B879" s="1">
        <v>45380.52008101852</v>
      </c>
      <c r="C879">
        <v>50</v>
      </c>
      <c r="D879">
        <v>0.3</v>
      </c>
      <c r="E879">
        <v>40.5</v>
      </c>
      <c r="F879">
        <v>0.29909999999999998</v>
      </c>
      <c r="G879">
        <v>100</v>
      </c>
      <c r="H879">
        <v>3</v>
      </c>
      <c r="I879">
        <v>100</v>
      </c>
      <c r="J879">
        <v>4.0000000000000002E-4</v>
      </c>
      <c r="K879">
        <v>50</v>
      </c>
      <c r="L879">
        <v>0.3</v>
      </c>
      <c r="M879">
        <v>19.100000000000001</v>
      </c>
      <c r="N879">
        <v>0.29980000000000001</v>
      </c>
      <c r="O879">
        <v>450</v>
      </c>
      <c r="P879">
        <v>0.1</v>
      </c>
      <c r="Q879">
        <v>268.89999999999998</v>
      </c>
      <c r="R879">
        <v>9.8500000000000004E-2</v>
      </c>
      <c r="S879">
        <v>4</v>
      </c>
      <c r="T879">
        <v>4</v>
      </c>
      <c r="U879">
        <v>0</v>
      </c>
      <c r="V879" t="s">
        <v>22</v>
      </c>
      <c r="W879">
        <v>3.2799999999999998E-5</v>
      </c>
      <c r="X879">
        <v>0.3</v>
      </c>
    </row>
    <row r="880" spans="1:24" x14ac:dyDescent="0.25">
      <c r="A880">
        <v>0.11228</v>
      </c>
      <c r="B880" s="1">
        <v>45380.52008101852</v>
      </c>
      <c r="C880">
        <v>50</v>
      </c>
      <c r="D880">
        <v>0.3</v>
      </c>
      <c r="E880">
        <v>42.4</v>
      </c>
      <c r="F880">
        <v>0.29980000000000001</v>
      </c>
      <c r="G880">
        <v>100</v>
      </c>
      <c r="H880">
        <v>3</v>
      </c>
      <c r="I880">
        <v>100</v>
      </c>
      <c r="J880">
        <v>-4.0000000000000002E-4</v>
      </c>
      <c r="K880">
        <v>50</v>
      </c>
      <c r="L880">
        <v>0.3</v>
      </c>
      <c r="M880">
        <v>21.3</v>
      </c>
      <c r="N880">
        <v>0.29980000000000001</v>
      </c>
      <c r="O880">
        <v>450</v>
      </c>
      <c r="P880">
        <v>0.1</v>
      </c>
      <c r="Q880">
        <v>265.2</v>
      </c>
      <c r="R880">
        <v>9.9599999999999994E-2</v>
      </c>
      <c r="S880">
        <v>4</v>
      </c>
      <c r="T880">
        <v>4</v>
      </c>
      <c r="U880">
        <v>0</v>
      </c>
      <c r="V880" t="s">
        <v>22</v>
      </c>
      <c r="W880">
        <v>3.2799999999999998E-5</v>
      </c>
      <c r="X880">
        <v>0.3</v>
      </c>
    </row>
    <row r="881" spans="1:24" x14ac:dyDescent="0.25">
      <c r="A881">
        <v>0.11242000000000001</v>
      </c>
      <c r="B881" s="1">
        <v>45380.520092592589</v>
      </c>
      <c r="C881">
        <v>50</v>
      </c>
      <c r="D881">
        <v>0.3</v>
      </c>
      <c r="E881">
        <v>44.4</v>
      </c>
      <c r="F881">
        <v>0.29980000000000001</v>
      </c>
      <c r="G881">
        <v>100</v>
      </c>
      <c r="H881">
        <v>3</v>
      </c>
      <c r="I881">
        <v>100</v>
      </c>
      <c r="J881">
        <v>-6.9999999999999999E-4</v>
      </c>
      <c r="K881">
        <v>50</v>
      </c>
      <c r="L881">
        <v>0.3</v>
      </c>
      <c r="M881">
        <v>22.1</v>
      </c>
      <c r="N881">
        <v>0.29980000000000001</v>
      </c>
      <c r="O881">
        <v>450</v>
      </c>
      <c r="P881">
        <v>0.1</v>
      </c>
      <c r="Q881">
        <v>267.10000000000002</v>
      </c>
      <c r="R881">
        <v>9.8199999999999996E-2</v>
      </c>
      <c r="S881">
        <v>4</v>
      </c>
      <c r="T881">
        <v>4</v>
      </c>
      <c r="U881">
        <v>0</v>
      </c>
      <c r="V881" t="s">
        <v>22</v>
      </c>
      <c r="W881">
        <v>2.9300000000000001E-5</v>
      </c>
      <c r="X881">
        <v>0.3</v>
      </c>
    </row>
    <row r="882" spans="1:24" x14ac:dyDescent="0.25">
      <c r="A882">
        <v>0.11255999999999999</v>
      </c>
      <c r="B882" s="1">
        <v>45380.520092592589</v>
      </c>
      <c r="C882">
        <v>50</v>
      </c>
      <c r="D882">
        <v>0.3</v>
      </c>
      <c r="E882">
        <v>43.9</v>
      </c>
      <c r="F882">
        <v>0.29980000000000001</v>
      </c>
      <c r="G882">
        <v>100</v>
      </c>
      <c r="H882">
        <v>3</v>
      </c>
      <c r="I882">
        <v>100</v>
      </c>
      <c r="J882">
        <v>6.9999999999999999E-4</v>
      </c>
      <c r="K882">
        <v>50</v>
      </c>
      <c r="L882">
        <v>0.3</v>
      </c>
      <c r="M882">
        <v>21.9</v>
      </c>
      <c r="N882">
        <v>0.30120000000000002</v>
      </c>
      <c r="O882">
        <v>450</v>
      </c>
      <c r="P882">
        <v>0.1</v>
      </c>
      <c r="Q882">
        <v>267.2</v>
      </c>
      <c r="R882">
        <v>9.8199999999999996E-2</v>
      </c>
      <c r="S882">
        <v>4</v>
      </c>
      <c r="T882">
        <v>4</v>
      </c>
      <c r="U882">
        <v>0</v>
      </c>
      <c r="V882" t="s">
        <v>22</v>
      </c>
      <c r="W882">
        <v>2.9300000000000001E-5</v>
      </c>
      <c r="X882">
        <v>0.3</v>
      </c>
    </row>
    <row r="883" spans="1:24" x14ac:dyDescent="0.25">
      <c r="A883">
        <v>0.11269999999999999</v>
      </c>
      <c r="B883" s="1">
        <v>45380.520104166666</v>
      </c>
      <c r="C883">
        <v>50</v>
      </c>
      <c r="D883">
        <v>0.3</v>
      </c>
      <c r="E883">
        <v>43.7</v>
      </c>
      <c r="F883">
        <v>0.30020000000000002</v>
      </c>
      <c r="G883">
        <v>100</v>
      </c>
      <c r="H883">
        <v>3</v>
      </c>
      <c r="I883">
        <v>100</v>
      </c>
      <c r="J883">
        <v>-1.4E-3</v>
      </c>
      <c r="K883">
        <v>50</v>
      </c>
      <c r="L883">
        <v>0.3</v>
      </c>
      <c r="M883">
        <v>21.8</v>
      </c>
      <c r="N883">
        <v>0.3019</v>
      </c>
      <c r="O883">
        <v>450</v>
      </c>
      <c r="P883">
        <v>0.1</v>
      </c>
      <c r="Q883">
        <v>267</v>
      </c>
      <c r="R883">
        <v>9.8900000000000002E-2</v>
      </c>
      <c r="S883">
        <v>4</v>
      </c>
      <c r="T883">
        <v>4</v>
      </c>
      <c r="U883">
        <v>0</v>
      </c>
      <c r="V883" t="s">
        <v>22</v>
      </c>
      <c r="W883">
        <v>2.8200000000000001E-5</v>
      </c>
      <c r="X883">
        <v>0.3</v>
      </c>
    </row>
    <row r="884" spans="1:24" x14ac:dyDescent="0.25">
      <c r="A884">
        <v>0.11284</v>
      </c>
      <c r="B884" s="1">
        <v>45380.520104166666</v>
      </c>
      <c r="C884">
        <v>50</v>
      </c>
      <c r="D884">
        <v>0.3</v>
      </c>
      <c r="E884">
        <v>43.6</v>
      </c>
      <c r="F884">
        <v>0.29980000000000001</v>
      </c>
      <c r="G884">
        <v>100</v>
      </c>
      <c r="H884">
        <v>3</v>
      </c>
      <c r="I884">
        <v>100</v>
      </c>
      <c r="J884">
        <v>0</v>
      </c>
      <c r="K884">
        <v>50</v>
      </c>
      <c r="L884">
        <v>0.3</v>
      </c>
      <c r="M884">
        <v>21.7</v>
      </c>
      <c r="N884">
        <v>0.30049999999999999</v>
      </c>
      <c r="O884">
        <v>450</v>
      </c>
      <c r="P884">
        <v>0.1</v>
      </c>
      <c r="Q884">
        <v>267</v>
      </c>
      <c r="R884">
        <v>9.8500000000000004E-2</v>
      </c>
      <c r="S884">
        <v>4</v>
      </c>
      <c r="T884">
        <v>4</v>
      </c>
      <c r="U884">
        <v>0</v>
      </c>
      <c r="V884" t="s">
        <v>22</v>
      </c>
      <c r="W884">
        <v>2.8200000000000001E-5</v>
      </c>
      <c r="X884">
        <v>0.3</v>
      </c>
    </row>
    <row r="885" spans="1:24" x14ac:dyDescent="0.25">
      <c r="A885">
        <v>0.11298</v>
      </c>
      <c r="B885" s="1">
        <v>45380.520115740743</v>
      </c>
      <c r="C885">
        <v>50</v>
      </c>
      <c r="D885">
        <v>0.3</v>
      </c>
      <c r="E885">
        <v>43.6</v>
      </c>
      <c r="F885">
        <v>0.29980000000000001</v>
      </c>
      <c r="G885">
        <v>100</v>
      </c>
      <c r="H885">
        <v>3</v>
      </c>
      <c r="I885">
        <v>100.1</v>
      </c>
      <c r="J885">
        <v>-4.0000000000000002E-4</v>
      </c>
      <c r="K885">
        <v>50</v>
      </c>
      <c r="L885">
        <v>0.3</v>
      </c>
      <c r="M885">
        <v>21.6</v>
      </c>
      <c r="N885">
        <v>0.29980000000000001</v>
      </c>
      <c r="O885">
        <v>450</v>
      </c>
      <c r="P885">
        <v>0.1</v>
      </c>
      <c r="Q885">
        <v>266.7</v>
      </c>
      <c r="R885">
        <v>9.8199999999999996E-2</v>
      </c>
      <c r="S885">
        <v>4</v>
      </c>
      <c r="T885">
        <v>4</v>
      </c>
      <c r="U885">
        <v>0</v>
      </c>
      <c r="V885" t="s">
        <v>22</v>
      </c>
      <c r="W885">
        <v>2.8200000000000001E-5</v>
      </c>
      <c r="X885">
        <v>0.3</v>
      </c>
    </row>
    <row r="886" spans="1:24" x14ac:dyDescent="0.25">
      <c r="A886">
        <v>0.11312</v>
      </c>
      <c r="B886" s="1">
        <v>45380.520115740743</v>
      </c>
      <c r="C886">
        <v>50</v>
      </c>
      <c r="D886">
        <v>0.3</v>
      </c>
      <c r="E886">
        <v>43.4</v>
      </c>
      <c r="F886">
        <v>0.29870000000000002</v>
      </c>
      <c r="G886">
        <v>100</v>
      </c>
      <c r="H886">
        <v>3</v>
      </c>
      <c r="I886">
        <v>100</v>
      </c>
      <c r="J886">
        <v>6.9999999999999999E-4</v>
      </c>
      <c r="K886">
        <v>50</v>
      </c>
      <c r="L886">
        <v>0.3</v>
      </c>
      <c r="M886">
        <v>21.6</v>
      </c>
      <c r="N886">
        <v>0.3009</v>
      </c>
      <c r="O886">
        <v>450</v>
      </c>
      <c r="P886">
        <v>0.1</v>
      </c>
      <c r="Q886">
        <v>266.5</v>
      </c>
      <c r="R886">
        <v>9.9599999999999994E-2</v>
      </c>
      <c r="S886">
        <v>4</v>
      </c>
      <c r="T886">
        <v>4</v>
      </c>
      <c r="U886">
        <v>0</v>
      </c>
      <c r="V886" t="s">
        <v>22</v>
      </c>
      <c r="W886">
        <v>2.8200000000000001E-5</v>
      </c>
      <c r="X886">
        <v>0.3</v>
      </c>
    </row>
    <row r="887" spans="1:24" x14ac:dyDescent="0.25">
      <c r="A887">
        <v>0.11326</v>
      </c>
      <c r="B887" s="1">
        <v>45380.520127314812</v>
      </c>
      <c r="C887">
        <v>50</v>
      </c>
      <c r="D887">
        <v>0.3</v>
      </c>
      <c r="E887">
        <v>43.4</v>
      </c>
      <c r="F887">
        <v>0.30020000000000002</v>
      </c>
      <c r="G887">
        <v>100</v>
      </c>
      <c r="H887">
        <v>3</v>
      </c>
      <c r="I887">
        <v>100.1</v>
      </c>
      <c r="J887">
        <v>4.0000000000000002E-4</v>
      </c>
      <c r="K887">
        <v>50</v>
      </c>
      <c r="L887">
        <v>0.3</v>
      </c>
      <c r="M887">
        <v>21.6</v>
      </c>
      <c r="N887">
        <v>0.29980000000000001</v>
      </c>
      <c r="O887">
        <v>450</v>
      </c>
      <c r="P887">
        <v>0.1</v>
      </c>
      <c r="Q887">
        <v>266.5</v>
      </c>
      <c r="R887">
        <v>9.8199999999999996E-2</v>
      </c>
      <c r="S887">
        <v>4</v>
      </c>
      <c r="T887">
        <v>4</v>
      </c>
      <c r="U887">
        <v>0</v>
      </c>
      <c r="V887" t="s">
        <v>22</v>
      </c>
      <c r="W887">
        <v>2.8900000000000001E-5</v>
      </c>
      <c r="X887">
        <v>0.3</v>
      </c>
    </row>
    <row r="888" spans="1:24" x14ac:dyDescent="0.25">
      <c r="B888" s="1"/>
    </row>
    <row r="889" spans="1:24" x14ac:dyDescent="0.25">
      <c r="A889">
        <v>0.11339</v>
      </c>
      <c r="B889" s="1">
        <v>45380.520127314812</v>
      </c>
      <c r="C889">
        <v>50</v>
      </c>
      <c r="D889">
        <v>0.3</v>
      </c>
      <c r="E889">
        <v>43.3</v>
      </c>
      <c r="F889">
        <v>0.29980000000000001</v>
      </c>
      <c r="G889">
        <v>100</v>
      </c>
      <c r="H889">
        <v>3</v>
      </c>
      <c r="I889">
        <v>100</v>
      </c>
      <c r="J889">
        <v>4.0000000000000002E-4</v>
      </c>
      <c r="K889">
        <v>50</v>
      </c>
      <c r="L889">
        <v>0.3</v>
      </c>
      <c r="M889">
        <v>21.6</v>
      </c>
      <c r="N889">
        <v>0.29980000000000001</v>
      </c>
      <c r="O889">
        <v>0</v>
      </c>
      <c r="P889">
        <v>0.1</v>
      </c>
      <c r="Q889">
        <v>184.1</v>
      </c>
      <c r="R889">
        <v>-9.1000000000000004E-3</v>
      </c>
      <c r="S889">
        <v>4</v>
      </c>
      <c r="T889">
        <v>4</v>
      </c>
      <c r="U889">
        <v>0</v>
      </c>
      <c r="V889" t="s">
        <v>22</v>
      </c>
      <c r="W889">
        <v>2.8900000000000001E-5</v>
      </c>
      <c r="X889">
        <v>0.3</v>
      </c>
    </row>
    <row r="890" spans="1:24" x14ac:dyDescent="0.25">
      <c r="A890">
        <v>0.11353000000000001</v>
      </c>
      <c r="B890" s="1">
        <v>45380.520138888889</v>
      </c>
      <c r="C890">
        <v>50</v>
      </c>
      <c r="D890">
        <v>0.3</v>
      </c>
      <c r="E890">
        <v>42.6</v>
      </c>
      <c r="F890">
        <v>0.2994</v>
      </c>
      <c r="G890">
        <v>100</v>
      </c>
      <c r="H890">
        <v>3</v>
      </c>
      <c r="I890">
        <v>100.1</v>
      </c>
      <c r="J890">
        <v>4.0000000000000002E-4</v>
      </c>
      <c r="K890">
        <v>50</v>
      </c>
      <c r="L890">
        <v>0.3</v>
      </c>
      <c r="M890">
        <v>22.7</v>
      </c>
      <c r="N890">
        <v>0.30020000000000002</v>
      </c>
      <c r="O890">
        <v>0</v>
      </c>
      <c r="P890">
        <v>0.1</v>
      </c>
      <c r="Q890">
        <v>51.7</v>
      </c>
      <c r="R890">
        <v>-3.2000000000000002E-3</v>
      </c>
      <c r="S890">
        <v>4</v>
      </c>
      <c r="T890">
        <v>4</v>
      </c>
      <c r="U890">
        <v>0</v>
      </c>
      <c r="V890" t="s">
        <v>22</v>
      </c>
      <c r="W890">
        <v>3.0000000000000001E-5</v>
      </c>
      <c r="X890">
        <v>0.3</v>
      </c>
    </row>
    <row r="891" spans="1:24" x14ac:dyDescent="0.25">
      <c r="A891">
        <v>0.11366999999999999</v>
      </c>
      <c r="B891" s="1">
        <v>45380.520138888889</v>
      </c>
      <c r="C891">
        <v>50</v>
      </c>
      <c r="D891">
        <v>0.3</v>
      </c>
      <c r="E891">
        <v>42.4</v>
      </c>
      <c r="F891">
        <v>0.29909999999999998</v>
      </c>
      <c r="G891">
        <v>100</v>
      </c>
      <c r="H891">
        <v>3</v>
      </c>
      <c r="I891">
        <v>100</v>
      </c>
      <c r="J891">
        <v>4.0000000000000002E-4</v>
      </c>
      <c r="K891">
        <v>50</v>
      </c>
      <c r="L891">
        <v>0.3</v>
      </c>
      <c r="M891">
        <v>22.7</v>
      </c>
      <c r="N891">
        <v>0.30049999999999999</v>
      </c>
      <c r="O891">
        <v>0</v>
      </c>
      <c r="P891">
        <v>0.1</v>
      </c>
      <c r="Q891">
        <v>39.6</v>
      </c>
      <c r="R891">
        <v>-1.8E-3</v>
      </c>
      <c r="S891">
        <v>4</v>
      </c>
      <c r="T891">
        <v>4</v>
      </c>
      <c r="U891">
        <v>0</v>
      </c>
      <c r="V891" t="s">
        <v>22</v>
      </c>
      <c r="W891">
        <v>3.0000000000000001E-5</v>
      </c>
      <c r="X891">
        <v>0.3</v>
      </c>
    </row>
    <row r="892" spans="1:24" x14ac:dyDescent="0.25">
      <c r="A892">
        <v>0.11380999999999999</v>
      </c>
      <c r="B892" s="1">
        <v>45380.520150462966</v>
      </c>
      <c r="C892">
        <v>50</v>
      </c>
      <c r="D892">
        <v>0.3</v>
      </c>
      <c r="E892">
        <v>42.6</v>
      </c>
      <c r="F892">
        <v>0.30159999999999998</v>
      </c>
      <c r="G892">
        <v>100</v>
      </c>
      <c r="H892">
        <v>3</v>
      </c>
      <c r="I892">
        <v>100</v>
      </c>
      <c r="J892">
        <v>-6.9999999999999999E-4</v>
      </c>
      <c r="K892">
        <v>50</v>
      </c>
      <c r="L892">
        <v>0.3</v>
      </c>
      <c r="M892">
        <v>23</v>
      </c>
      <c r="N892">
        <v>0.3009</v>
      </c>
      <c r="O892">
        <v>0</v>
      </c>
      <c r="P892">
        <v>0.1</v>
      </c>
      <c r="Q892">
        <v>36.5</v>
      </c>
      <c r="R892">
        <v>-2.8E-3</v>
      </c>
      <c r="S892">
        <v>4</v>
      </c>
      <c r="T892">
        <v>4</v>
      </c>
      <c r="U892">
        <v>0</v>
      </c>
      <c r="V892" t="s">
        <v>22</v>
      </c>
      <c r="W892">
        <v>3.1600000000000002E-5</v>
      </c>
      <c r="X892">
        <v>0.3</v>
      </c>
    </row>
    <row r="893" spans="1:24" x14ac:dyDescent="0.25">
      <c r="A893">
        <v>0.11395</v>
      </c>
      <c r="B893" s="1">
        <v>45380.520150462966</v>
      </c>
      <c r="C893">
        <v>50</v>
      </c>
      <c r="D893">
        <v>0.3</v>
      </c>
      <c r="E893">
        <v>42.3</v>
      </c>
      <c r="F893">
        <v>0.2994</v>
      </c>
      <c r="G893">
        <v>100</v>
      </c>
      <c r="H893">
        <v>3</v>
      </c>
      <c r="I893">
        <v>100</v>
      </c>
      <c r="J893">
        <v>2.0999999999999999E-3</v>
      </c>
      <c r="K893">
        <v>50</v>
      </c>
      <c r="L893">
        <v>0.3</v>
      </c>
      <c r="M893">
        <v>22.9</v>
      </c>
      <c r="N893">
        <v>0.30049999999999999</v>
      </c>
      <c r="O893">
        <v>0</v>
      </c>
      <c r="P893">
        <v>0.1</v>
      </c>
      <c r="Q893">
        <v>34.4</v>
      </c>
      <c r="R893">
        <v>-2.5000000000000001E-3</v>
      </c>
      <c r="S893">
        <v>4</v>
      </c>
      <c r="T893">
        <v>4</v>
      </c>
      <c r="U893">
        <v>0</v>
      </c>
      <c r="V893" t="s">
        <v>22</v>
      </c>
      <c r="W893">
        <v>3.1600000000000002E-5</v>
      </c>
      <c r="X893">
        <v>0.3</v>
      </c>
    </row>
    <row r="894" spans="1:24" x14ac:dyDescent="0.25">
      <c r="A894">
        <v>0.11409</v>
      </c>
      <c r="B894" s="1">
        <v>45380.520162037035</v>
      </c>
      <c r="C894">
        <v>50</v>
      </c>
      <c r="D894">
        <v>0.3</v>
      </c>
      <c r="E894">
        <v>42.1</v>
      </c>
      <c r="F894">
        <v>0.29980000000000001</v>
      </c>
      <c r="G894">
        <v>100</v>
      </c>
      <c r="H894">
        <v>3</v>
      </c>
      <c r="I894">
        <v>100</v>
      </c>
      <c r="J894">
        <v>4.0000000000000002E-4</v>
      </c>
      <c r="K894">
        <v>50</v>
      </c>
      <c r="L894">
        <v>0.3</v>
      </c>
      <c r="M894">
        <v>23</v>
      </c>
      <c r="N894">
        <v>0.30020000000000002</v>
      </c>
      <c r="O894">
        <v>0</v>
      </c>
      <c r="P894">
        <v>0.1</v>
      </c>
      <c r="Q894">
        <v>32.4</v>
      </c>
      <c r="R894">
        <v>-3.2000000000000002E-3</v>
      </c>
      <c r="S894">
        <v>4</v>
      </c>
      <c r="T894">
        <v>4</v>
      </c>
      <c r="U894">
        <v>0</v>
      </c>
      <c r="V894" t="s">
        <v>22</v>
      </c>
      <c r="W894">
        <v>3.2799999999999998E-5</v>
      </c>
      <c r="X894">
        <v>0.3</v>
      </c>
    </row>
    <row r="895" spans="1:24" x14ac:dyDescent="0.25">
      <c r="A895">
        <v>0.11423</v>
      </c>
      <c r="B895" s="1">
        <v>45380.520162037035</v>
      </c>
      <c r="C895">
        <v>50</v>
      </c>
      <c r="D895">
        <v>0.3</v>
      </c>
      <c r="E895">
        <v>42.3</v>
      </c>
      <c r="F895">
        <v>0.30020000000000002</v>
      </c>
      <c r="G895">
        <v>100</v>
      </c>
      <c r="H895">
        <v>3</v>
      </c>
      <c r="I895">
        <v>100</v>
      </c>
      <c r="J895">
        <v>-6.9999999999999999E-4</v>
      </c>
      <c r="K895">
        <v>50</v>
      </c>
      <c r="L895">
        <v>0.3</v>
      </c>
      <c r="M895">
        <v>22.7</v>
      </c>
      <c r="N895">
        <v>0.2994</v>
      </c>
      <c r="O895">
        <v>0</v>
      </c>
      <c r="P895">
        <v>0.1</v>
      </c>
      <c r="Q895">
        <v>30.7</v>
      </c>
      <c r="R895">
        <v>-2.8E-3</v>
      </c>
      <c r="S895">
        <v>4</v>
      </c>
      <c r="T895">
        <v>4</v>
      </c>
      <c r="U895">
        <v>0</v>
      </c>
      <c r="V895" t="s">
        <v>22</v>
      </c>
      <c r="W895">
        <v>3.2799999999999998E-5</v>
      </c>
      <c r="X895">
        <v>0.3</v>
      </c>
    </row>
    <row r="896" spans="1:24" x14ac:dyDescent="0.25">
      <c r="A896">
        <v>0.11437</v>
      </c>
      <c r="B896" s="1">
        <v>45380.520173611112</v>
      </c>
      <c r="C896">
        <v>50</v>
      </c>
      <c r="D896">
        <v>0.3</v>
      </c>
      <c r="E896">
        <v>41.9</v>
      </c>
      <c r="F896">
        <v>0.2994</v>
      </c>
      <c r="G896">
        <v>100</v>
      </c>
      <c r="H896">
        <v>3</v>
      </c>
      <c r="I896">
        <v>100.1</v>
      </c>
      <c r="J896">
        <v>-4.0000000000000002E-4</v>
      </c>
      <c r="K896">
        <v>50</v>
      </c>
      <c r="L896">
        <v>0.3</v>
      </c>
      <c r="M896">
        <v>22.8</v>
      </c>
      <c r="N896">
        <v>0.30049999999999999</v>
      </c>
      <c r="O896">
        <v>0</v>
      </c>
      <c r="P896">
        <v>0.1</v>
      </c>
      <c r="Q896">
        <v>28</v>
      </c>
      <c r="R896">
        <v>-2.8E-3</v>
      </c>
      <c r="S896">
        <v>4</v>
      </c>
      <c r="T896">
        <v>4</v>
      </c>
      <c r="U896">
        <v>0</v>
      </c>
      <c r="V896" t="s">
        <v>22</v>
      </c>
      <c r="W896">
        <v>3.3800000000000002E-5</v>
      </c>
      <c r="X896">
        <v>0.3</v>
      </c>
    </row>
    <row r="897" spans="1:24" x14ac:dyDescent="0.25">
      <c r="A897">
        <v>0.11451</v>
      </c>
      <c r="B897" s="1">
        <v>45380.520173611112</v>
      </c>
      <c r="C897">
        <v>50</v>
      </c>
      <c r="D897">
        <v>0.3</v>
      </c>
      <c r="E897">
        <v>41.9</v>
      </c>
      <c r="F897">
        <v>0.2984</v>
      </c>
      <c r="G897">
        <v>100</v>
      </c>
      <c r="H897">
        <v>3</v>
      </c>
      <c r="I897">
        <v>100</v>
      </c>
      <c r="J897">
        <v>1.4E-3</v>
      </c>
      <c r="K897">
        <v>50</v>
      </c>
      <c r="L897">
        <v>0.3</v>
      </c>
      <c r="M897">
        <v>22.8</v>
      </c>
      <c r="N897">
        <v>0.30049999999999999</v>
      </c>
      <c r="O897">
        <v>0</v>
      </c>
      <c r="P897">
        <v>0.1</v>
      </c>
      <c r="Q897">
        <v>26.1</v>
      </c>
      <c r="R897">
        <v>-2.8E-3</v>
      </c>
      <c r="S897">
        <v>4</v>
      </c>
      <c r="T897">
        <v>4</v>
      </c>
      <c r="U897">
        <v>0</v>
      </c>
      <c r="V897" t="s">
        <v>22</v>
      </c>
      <c r="W897">
        <v>3.3800000000000002E-5</v>
      </c>
      <c r="X897">
        <v>0.3</v>
      </c>
    </row>
    <row r="898" spans="1:24" x14ac:dyDescent="0.25">
      <c r="A898">
        <v>0.11464000000000001</v>
      </c>
      <c r="B898" s="1">
        <v>45380.520185185182</v>
      </c>
      <c r="C898">
        <v>50</v>
      </c>
      <c r="D898">
        <v>0.3</v>
      </c>
      <c r="E898">
        <v>41.6</v>
      </c>
      <c r="F898">
        <v>0.2994</v>
      </c>
      <c r="G898">
        <v>100</v>
      </c>
      <c r="H898">
        <v>3</v>
      </c>
      <c r="I898">
        <v>100</v>
      </c>
      <c r="J898">
        <v>4.0000000000000002E-4</v>
      </c>
      <c r="K898">
        <v>50</v>
      </c>
      <c r="L898">
        <v>0.3</v>
      </c>
      <c r="M898">
        <v>22.8</v>
      </c>
      <c r="N898">
        <v>0.29980000000000001</v>
      </c>
      <c r="O898">
        <v>0</v>
      </c>
      <c r="P898">
        <v>0.1</v>
      </c>
      <c r="Q898">
        <v>24</v>
      </c>
      <c r="R898">
        <v>-1.8E-3</v>
      </c>
      <c r="S898">
        <v>4</v>
      </c>
      <c r="T898">
        <v>4</v>
      </c>
      <c r="U898">
        <v>0</v>
      </c>
      <c r="V898" t="s">
        <v>22</v>
      </c>
      <c r="W898">
        <v>3.4499999999999998E-5</v>
      </c>
      <c r="X898">
        <v>0.3</v>
      </c>
    </row>
    <row r="899" spans="1:24" x14ac:dyDescent="0.25">
      <c r="A899">
        <v>0.11477999999999999</v>
      </c>
      <c r="B899" s="1">
        <v>45380.520185185182</v>
      </c>
      <c r="C899">
        <v>50</v>
      </c>
      <c r="D899">
        <v>0.3</v>
      </c>
      <c r="E899">
        <v>41.7</v>
      </c>
      <c r="F899">
        <v>0.2994</v>
      </c>
      <c r="G899">
        <v>100</v>
      </c>
      <c r="H899">
        <v>3</v>
      </c>
      <c r="I899">
        <v>100</v>
      </c>
      <c r="J899">
        <v>-6.9999999999999999E-4</v>
      </c>
      <c r="K899">
        <v>50</v>
      </c>
      <c r="L899">
        <v>0.3</v>
      </c>
      <c r="M899">
        <v>22.8</v>
      </c>
      <c r="N899">
        <v>0.30049999999999999</v>
      </c>
      <c r="O899">
        <v>0</v>
      </c>
      <c r="P899">
        <v>0.1</v>
      </c>
      <c r="Q899">
        <v>22.4</v>
      </c>
      <c r="R899">
        <v>-2.8E-3</v>
      </c>
      <c r="S899">
        <v>4</v>
      </c>
      <c r="T899">
        <v>4</v>
      </c>
      <c r="U899">
        <v>0</v>
      </c>
      <c r="V899" t="s">
        <v>22</v>
      </c>
      <c r="W899">
        <v>3.4499999999999998E-5</v>
      </c>
      <c r="X899">
        <v>0.3</v>
      </c>
    </row>
    <row r="900" spans="1:24" x14ac:dyDescent="0.25">
      <c r="A900">
        <v>0.11491999999999999</v>
      </c>
      <c r="B900" s="1">
        <v>45380.520196759258</v>
      </c>
      <c r="C900">
        <v>50</v>
      </c>
      <c r="D900">
        <v>0.3</v>
      </c>
      <c r="E900">
        <v>41.5</v>
      </c>
      <c r="F900">
        <v>0.29909999999999998</v>
      </c>
      <c r="G900">
        <v>100</v>
      </c>
      <c r="H900">
        <v>3</v>
      </c>
      <c r="I900">
        <v>100</v>
      </c>
      <c r="J900">
        <v>4.0000000000000002E-4</v>
      </c>
      <c r="K900">
        <v>50</v>
      </c>
      <c r="L900">
        <v>0.3</v>
      </c>
      <c r="M900">
        <v>22.9</v>
      </c>
      <c r="N900">
        <v>0.30020000000000002</v>
      </c>
      <c r="O900">
        <v>0</v>
      </c>
      <c r="P900">
        <v>0.1</v>
      </c>
      <c r="Q900">
        <v>20.399999999999999</v>
      </c>
      <c r="R900">
        <v>-2.8E-3</v>
      </c>
      <c r="S900">
        <v>4</v>
      </c>
      <c r="T900">
        <v>4</v>
      </c>
      <c r="U900">
        <v>0</v>
      </c>
      <c r="V900" t="s">
        <v>22</v>
      </c>
      <c r="W900">
        <v>3.5200000000000002E-5</v>
      </c>
      <c r="X900">
        <v>0.3</v>
      </c>
    </row>
    <row r="901" spans="1:24" x14ac:dyDescent="0.25">
      <c r="A901">
        <v>0.11506</v>
      </c>
      <c r="B901" s="1">
        <v>45380.520196759258</v>
      </c>
      <c r="C901">
        <v>50</v>
      </c>
      <c r="D901">
        <v>0.3</v>
      </c>
      <c r="E901">
        <v>41.8</v>
      </c>
      <c r="F901">
        <v>0.29980000000000001</v>
      </c>
      <c r="G901">
        <v>100</v>
      </c>
      <c r="H901">
        <v>3</v>
      </c>
      <c r="I901">
        <v>100</v>
      </c>
      <c r="J901">
        <v>4.0000000000000002E-4</v>
      </c>
      <c r="K901">
        <v>50</v>
      </c>
      <c r="L901">
        <v>0.3</v>
      </c>
      <c r="M901">
        <v>22.7</v>
      </c>
      <c r="N901">
        <v>0.29980000000000001</v>
      </c>
      <c r="O901">
        <v>0</v>
      </c>
      <c r="P901">
        <v>0.1</v>
      </c>
      <c r="Q901">
        <v>18.100000000000001</v>
      </c>
      <c r="R901">
        <v>-1.8E-3</v>
      </c>
      <c r="S901">
        <v>4</v>
      </c>
      <c r="T901">
        <v>4</v>
      </c>
      <c r="U901">
        <v>0</v>
      </c>
      <c r="V901" t="s">
        <v>22</v>
      </c>
      <c r="W901">
        <v>3.5200000000000002E-5</v>
      </c>
      <c r="X901">
        <v>0.3</v>
      </c>
    </row>
    <row r="902" spans="1:24" x14ac:dyDescent="0.25">
      <c r="A902">
        <v>0.1152</v>
      </c>
      <c r="B902" s="1">
        <v>45380.520208333335</v>
      </c>
      <c r="C902">
        <v>50</v>
      </c>
      <c r="D902">
        <v>0.3</v>
      </c>
      <c r="E902">
        <v>41.4</v>
      </c>
      <c r="F902">
        <v>0.2994</v>
      </c>
      <c r="G902">
        <v>100</v>
      </c>
      <c r="H902">
        <v>3</v>
      </c>
      <c r="I902">
        <v>100</v>
      </c>
      <c r="J902">
        <v>6.9999999999999999E-4</v>
      </c>
      <c r="K902">
        <v>50</v>
      </c>
      <c r="L902">
        <v>0.3</v>
      </c>
      <c r="M902">
        <v>22.6</v>
      </c>
      <c r="N902">
        <v>0.30020000000000002</v>
      </c>
      <c r="O902">
        <v>0</v>
      </c>
      <c r="P902">
        <v>0.1</v>
      </c>
      <c r="Q902">
        <v>16.5</v>
      </c>
      <c r="R902">
        <v>-2.5000000000000001E-3</v>
      </c>
      <c r="S902">
        <v>4</v>
      </c>
      <c r="T902">
        <v>4</v>
      </c>
      <c r="U902">
        <v>0</v>
      </c>
      <c r="V902" t="s">
        <v>22</v>
      </c>
      <c r="W902">
        <v>3.5599999999999998E-5</v>
      </c>
      <c r="X902">
        <v>0.3</v>
      </c>
    </row>
    <row r="903" spans="1:24" x14ac:dyDescent="0.25">
      <c r="A903">
        <v>0.11534</v>
      </c>
      <c r="B903" s="1">
        <v>45380.520208333335</v>
      </c>
      <c r="C903">
        <v>50</v>
      </c>
      <c r="D903">
        <v>0.3</v>
      </c>
      <c r="E903">
        <v>43.5</v>
      </c>
      <c r="F903">
        <v>0.2994</v>
      </c>
      <c r="G903">
        <v>100</v>
      </c>
      <c r="H903">
        <v>3</v>
      </c>
      <c r="I903">
        <v>100.1</v>
      </c>
      <c r="J903">
        <v>6.9999999999999999E-4</v>
      </c>
      <c r="K903">
        <v>50</v>
      </c>
      <c r="L903">
        <v>0.3</v>
      </c>
      <c r="M903">
        <v>22.7</v>
      </c>
      <c r="N903">
        <v>0.30020000000000002</v>
      </c>
      <c r="O903">
        <v>0</v>
      </c>
      <c r="P903">
        <v>0.1</v>
      </c>
      <c r="Q903">
        <v>14.9</v>
      </c>
      <c r="R903">
        <v>-2.5000000000000001E-3</v>
      </c>
      <c r="S903">
        <v>4</v>
      </c>
      <c r="T903">
        <v>4</v>
      </c>
      <c r="U903">
        <v>0</v>
      </c>
      <c r="V903" t="s">
        <v>22</v>
      </c>
      <c r="W903">
        <v>3.5599999999999998E-5</v>
      </c>
      <c r="X903">
        <v>0.3</v>
      </c>
    </row>
    <row r="904" spans="1:24" x14ac:dyDescent="0.25">
      <c r="A904">
        <v>0.11548</v>
      </c>
      <c r="B904" s="1">
        <v>45380.520219907405</v>
      </c>
      <c r="C904">
        <v>50</v>
      </c>
      <c r="D904">
        <v>0.3</v>
      </c>
      <c r="E904">
        <v>41.6</v>
      </c>
      <c r="F904">
        <v>0.29909999999999998</v>
      </c>
      <c r="G904">
        <v>100</v>
      </c>
      <c r="H904">
        <v>3</v>
      </c>
      <c r="I904">
        <v>100</v>
      </c>
      <c r="J904">
        <v>4.0000000000000002E-4</v>
      </c>
      <c r="K904">
        <v>50</v>
      </c>
      <c r="L904">
        <v>0.3</v>
      </c>
      <c r="M904">
        <v>22.6</v>
      </c>
      <c r="N904">
        <v>0.2994</v>
      </c>
      <c r="O904">
        <v>0</v>
      </c>
      <c r="P904">
        <v>0.1</v>
      </c>
      <c r="Q904">
        <v>13.3</v>
      </c>
      <c r="R904">
        <v>-2.5000000000000001E-3</v>
      </c>
      <c r="S904">
        <v>4</v>
      </c>
      <c r="T904">
        <v>4</v>
      </c>
      <c r="U904">
        <v>0</v>
      </c>
      <c r="V904" t="s">
        <v>22</v>
      </c>
      <c r="W904">
        <v>3.6000000000000001E-5</v>
      </c>
      <c r="X904">
        <v>0.3</v>
      </c>
    </row>
    <row r="905" spans="1:24" x14ac:dyDescent="0.25">
      <c r="A905">
        <v>0.11562</v>
      </c>
      <c r="B905" s="1">
        <v>45380.520219907405</v>
      </c>
      <c r="C905">
        <v>50</v>
      </c>
      <c r="D905">
        <v>0.3</v>
      </c>
      <c r="E905">
        <v>41.3</v>
      </c>
      <c r="F905">
        <v>0.30049999999999999</v>
      </c>
      <c r="G905">
        <v>100</v>
      </c>
      <c r="H905">
        <v>3</v>
      </c>
      <c r="I905">
        <v>100</v>
      </c>
      <c r="J905">
        <v>-4.0000000000000002E-4</v>
      </c>
      <c r="K905">
        <v>50</v>
      </c>
      <c r="L905">
        <v>0.3</v>
      </c>
      <c r="M905">
        <v>22.5</v>
      </c>
      <c r="N905">
        <v>0.30049999999999999</v>
      </c>
      <c r="O905">
        <v>0</v>
      </c>
      <c r="P905">
        <v>0.1</v>
      </c>
      <c r="Q905">
        <v>11.7</v>
      </c>
      <c r="R905">
        <v>-2.5000000000000001E-3</v>
      </c>
      <c r="S905">
        <v>4</v>
      </c>
      <c r="T905">
        <v>4</v>
      </c>
      <c r="U905">
        <v>0</v>
      </c>
      <c r="V905" t="s">
        <v>22</v>
      </c>
      <c r="W905">
        <v>3.6000000000000001E-5</v>
      </c>
      <c r="X905">
        <v>0.3</v>
      </c>
    </row>
    <row r="906" spans="1:24" x14ac:dyDescent="0.25">
      <c r="A906">
        <v>0.11576</v>
      </c>
      <c r="B906" s="1">
        <v>45380.520231481481</v>
      </c>
      <c r="C906">
        <v>50</v>
      </c>
      <c r="D906">
        <v>0.3</v>
      </c>
      <c r="E906">
        <v>41.3</v>
      </c>
      <c r="F906">
        <v>0.29980000000000001</v>
      </c>
      <c r="G906">
        <v>100</v>
      </c>
      <c r="H906">
        <v>3</v>
      </c>
      <c r="I906">
        <v>100</v>
      </c>
      <c r="J906">
        <v>0</v>
      </c>
      <c r="K906">
        <v>50</v>
      </c>
      <c r="L906">
        <v>0.3</v>
      </c>
      <c r="M906">
        <v>22.6</v>
      </c>
      <c r="N906">
        <v>0.3009</v>
      </c>
      <c r="O906">
        <v>0</v>
      </c>
      <c r="P906">
        <v>0.1</v>
      </c>
      <c r="Q906">
        <v>10.7</v>
      </c>
      <c r="R906">
        <v>-2.5000000000000001E-3</v>
      </c>
      <c r="S906">
        <v>4</v>
      </c>
      <c r="T906">
        <v>4</v>
      </c>
      <c r="U906">
        <v>0</v>
      </c>
      <c r="V906" t="s">
        <v>22</v>
      </c>
      <c r="W906">
        <v>3.65E-5</v>
      </c>
      <c r="X906">
        <v>0.3</v>
      </c>
    </row>
    <row r="907" spans="1:24" x14ac:dyDescent="0.25">
      <c r="A907">
        <v>0.11589000000000001</v>
      </c>
      <c r="B907" s="1">
        <v>45380.520231481481</v>
      </c>
      <c r="C907">
        <v>50</v>
      </c>
      <c r="D907">
        <v>0.3</v>
      </c>
      <c r="E907">
        <v>41</v>
      </c>
      <c r="F907">
        <v>0.2994</v>
      </c>
      <c r="G907">
        <v>100</v>
      </c>
      <c r="H907">
        <v>3</v>
      </c>
      <c r="I907">
        <v>100</v>
      </c>
      <c r="J907">
        <v>-2.8E-3</v>
      </c>
      <c r="K907">
        <v>50</v>
      </c>
      <c r="L907">
        <v>0.3</v>
      </c>
      <c r="M907">
        <v>22.7</v>
      </c>
      <c r="N907">
        <v>0.2994</v>
      </c>
      <c r="O907">
        <v>0</v>
      </c>
      <c r="P907">
        <v>0.1</v>
      </c>
      <c r="Q907">
        <v>9</v>
      </c>
      <c r="R907">
        <v>-1.8E-3</v>
      </c>
      <c r="S907">
        <v>4</v>
      </c>
      <c r="T907">
        <v>4</v>
      </c>
      <c r="U907">
        <v>0</v>
      </c>
      <c r="V907" t="s">
        <v>22</v>
      </c>
      <c r="W907">
        <v>3.65E-5</v>
      </c>
      <c r="X907">
        <v>0.3</v>
      </c>
    </row>
    <row r="908" spans="1:24" x14ac:dyDescent="0.25">
      <c r="A908">
        <v>0.11602999999999999</v>
      </c>
      <c r="B908" s="1">
        <v>45380.520243055558</v>
      </c>
      <c r="C908">
        <v>50</v>
      </c>
      <c r="D908">
        <v>0.3</v>
      </c>
      <c r="E908">
        <v>41.1</v>
      </c>
      <c r="F908">
        <v>0.2994</v>
      </c>
      <c r="G908">
        <v>100</v>
      </c>
      <c r="H908">
        <v>3</v>
      </c>
      <c r="I908">
        <v>100.1</v>
      </c>
      <c r="J908">
        <v>6.9999999999999999E-4</v>
      </c>
      <c r="K908">
        <v>50</v>
      </c>
      <c r="L908">
        <v>0.3</v>
      </c>
      <c r="M908">
        <v>22.3</v>
      </c>
      <c r="N908">
        <v>0.30049999999999999</v>
      </c>
      <c r="O908">
        <v>0</v>
      </c>
      <c r="P908">
        <v>0.1</v>
      </c>
      <c r="Q908">
        <v>8</v>
      </c>
      <c r="R908">
        <v>-2.8E-3</v>
      </c>
      <c r="S908">
        <v>4</v>
      </c>
      <c r="T908">
        <v>4</v>
      </c>
      <c r="U908">
        <v>0</v>
      </c>
      <c r="V908" t="s">
        <v>22</v>
      </c>
      <c r="W908">
        <v>3.6900000000000002E-5</v>
      </c>
      <c r="X908">
        <v>0.3</v>
      </c>
    </row>
    <row r="909" spans="1:24" x14ac:dyDescent="0.25">
      <c r="A909">
        <v>0.11617</v>
      </c>
      <c r="B909" s="1">
        <v>45380.520243055558</v>
      </c>
      <c r="C909">
        <v>50</v>
      </c>
      <c r="D909">
        <v>0.3</v>
      </c>
      <c r="E909">
        <v>41</v>
      </c>
      <c r="F909">
        <v>0.30049999999999999</v>
      </c>
      <c r="G909">
        <v>100</v>
      </c>
      <c r="H909">
        <v>3</v>
      </c>
      <c r="I909">
        <v>100</v>
      </c>
      <c r="J909">
        <v>0</v>
      </c>
      <c r="K909">
        <v>50</v>
      </c>
      <c r="L909">
        <v>0.3</v>
      </c>
      <c r="M909">
        <v>22.2</v>
      </c>
      <c r="N909">
        <v>0.29909999999999998</v>
      </c>
      <c r="O909">
        <v>0</v>
      </c>
      <c r="P909">
        <v>0.1</v>
      </c>
      <c r="Q909">
        <v>6.9</v>
      </c>
      <c r="R909">
        <v>-2.5000000000000001E-3</v>
      </c>
      <c r="S909">
        <v>4</v>
      </c>
      <c r="T909">
        <v>4</v>
      </c>
      <c r="U909">
        <v>0</v>
      </c>
      <c r="V909" t="s">
        <v>22</v>
      </c>
      <c r="W909">
        <v>3.6900000000000002E-5</v>
      </c>
      <c r="X909">
        <v>0.3</v>
      </c>
    </row>
    <row r="910" spans="1:24" x14ac:dyDescent="0.25">
      <c r="A910">
        <v>0.11631</v>
      </c>
      <c r="B910" s="1">
        <v>45380.520254629628</v>
      </c>
      <c r="C910">
        <v>50</v>
      </c>
      <c r="D910">
        <v>0.3</v>
      </c>
      <c r="E910">
        <v>41.1</v>
      </c>
      <c r="F910">
        <v>0.30020000000000002</v>
      </c>
      <c r="G910">
        <v>100</v>
      </c>
      <c r="H910">
        <v>3</v>
      </c>
      <c r="I910">
        <v>100</v>
      </c>
      <c r="J910">
        <v>1.1000000000000001E-3</v>
      </c>
      <c r="K910">
        <v>50</v>
      </c>
      <c r="L910">
        <v>0.3</v>
      </c>
      <c r="M910">
        <v>21.1</v>
      </c>
      <c r="N910">
        <v>0.29980000000000001</v>
      </c>
      <c r="O910">
        <v>0</v>
      </c>
      <c r="P910">
        <v>0.1</v>
      </c>
      <c r="Q910">
        <v>5.9</v>
      </c>
      <c r="R910">
        <v>-2.0999999999999999E-3</v>
      </c>
      <c r="S910">
        <v>4</v>
      </c>
      <c r="T910">
        <v>4</v>
      </c>
      <c r="U910">
        <v>0</v>
      </c>
      <c r="V910" t="s">
        <v>22</v>
      </c>
      <c r="W910">
        <v>3.7299999999999999E-5</v>
      </c>
      <c r="X910">
        <v>0.3</v>
      </c>
    </row>
    <row r="911" spans="1:24" x14ac:dyDescent="0.25">
      <c r="A911">
        <v>0.11645</v>
      </c>
      <c r="B911" s="1">
        <v>45380.520254629628</v>
      </c>
      <c r="C911">
        <v>50</v>
      </c>
      <c r="D911">
        <v>0.3</v>
      </c>
      <c r="E911">
        <v>41</v>
      </c>
      <c r="F911">
        <v>0.29909999999999998</v>
      </c>
      <c r="G911">
        <v>100</v>
      </c>
      <c r="H911">
        <v>3</v>
      </c>
      <c r="I911">
        <v>100</v>
      </c>
      <c r="J911">
        <v>1.1000000000000001E-3</v>
      </c>
      <c r="K911">
        <v>50</v>
      </c>
      <c r="L911">
        <v>0.3</v>
      </c>
      <c r="M911">
        <v>22.5</v>
      </c>
      <c r="N911">
        <v>0.30020000000000002</v>
      </c>
      <c r="O911">
        <v>0</v>
      </c>
      <c r="P911">
        <v>0.1</v>
      </c>
      <c r="Q911">
        <v>5.2</v>
      </c>
      <c r="R911">
        <v>-1.4E-3</v>
      </c>
      <c r="S911">
        <v>4</v>
      </c>
      <c r="T911">
        <v>4</v>
      </c>
      <c r="U911">
        <v>0</v>
      </c>
      <c r="V911" t="s">
        <v>22</v>
      </c>
      <c r="W911">
        <v>3.7299999999999999E-5</v>
      </c>
      <c r="X911">
        <v>0.3</v>
      </c>
    </row>
    <row r="912" spans="1:24" x14ac:dyDescent="0.25">
      <c r="A912">
        <v>0.11659</v>
      </c>
      <c r="B912" s="1">
        <v>45380.520266203705</v>
      </c>
      <c r="C912">
        <v>50</v>
      </c>
      <c r="D912">
        <v>0.3</v>
      </c>
      <c r="E912">
        <v>41</v>
      </c>
      <c r="F912">
        <v>0.29909999999999998</v>
      </c>
      <c r="G912">
        <v>100</v>
      </c>
      <c r="H912">
        <v>3</v>
      </c>
      <c r="I912">
        <v>100</v>
      </c>
      <c r="J912">
        <v>0</v>
      </c>
      <c r="K912">
        <v>50</v>
      </c>
      <c r="L912">
        <v>0.3</v>
      </c>
      <c r="M912">
        <v>22.4</v>
      </c>
      <c r="N912">
        <v>0.30020000000000002</v>
      </c>
      <c r="O912">
        <v>0</v>
      </c>
      <c r="P912">
        <v>0.1</v>
      </c>
      <c r="Q912">
        <v>4.5</v>
      </c>
      <c r="R912">
        <v>-2.5000000000000001E-3</v>
      </c>
      <c r="S912">
        <v>4</v>
      </c>
      <c r="T912">
        <v>4</v>
      </c>
      <c r="U912">
        <v>0</v>
      </c>
      <c r="V912" t="s">
        <v>22</v>
      </c>
      <c r="W912">
        <v>3.7599999999999999E-5</v>
      </c>
      <c r="X912">
        <v>0.3</v>
      </c>
    </row>
    <row r="913" spans="1:24" x14ac:dyDescent="0.25">
      <c r="A913">
        <v>0.11673</v>
      </c>
      <c r="B913" s="1">
        <v>45380.520266203705</v>
      </c>
      <c r="C913">
        <v>50</v>
      </c>
      <c r="D913">
        <v>0.3</v>
      </c>
      <c r="E913">
        <v>40.799999999999997</v>
      </c>
      <c r="F913">
        <v>0.29909999999999998</v>
      </c>
      <c r="G913">
        <v>100</v>
      </c>
      <c r="H913">
        <v>3</v>
      </c>
      <c r="I913">
        <v>100</v>
      </c>
      <c r="J913">
        <v>6.9999999999999999E-4</v>
      </c>
      <c r="K913">
        <v>50</v>
      </c>
      <c r="L913">
        <v>0.3</v>
      </c>
      <c r="M913">
        <v>22.3</v>
      </c>
      <c r="N913">
        <v>0.3009</v>
      </c>
      <c r="O913">
        <v>0</v>
      </c>
      <c r="P913">
        <v>0.1</v>
      </c>
      <c r="Q913">
        <v>3.7</v>
      </c>
      <c r="R913">
        <v>-2.5000000000000001E-3</v>
      </c>
      <c r="S913">
        <v>4</v>
      </c>
      <c r="T913">
        <v>4</v>
      </c>
      <c r="U913">
        <v>0</v>
      </c>
      <c r="V913" t="s">
        <v>22</v>
      </c>
      <c r="W913">
        <v>3.7599999999999999E-5</v>
      </c>
      <c r="X913">
        <v>0.3</v>
      </c>
    </row>
    <row r="914" spans="1:24" x14ac:dyDescent="0.25">
      <c r="A914">
        <v>0.11687</v>
      </c>
      <c r="B914" s="1">
        <v>45380.520277777781</v>
      </c>
      <c r="C914">
        <v>50</v>
      </c>
      <c r="D914">
        <v>0.3</v>
      </c>
      <c r="E914">
        <v>40.9</v>
      </c>
      <c r="F914">
        <v>0.29870000000000002</v>
      </c>
      <c r="G914">
        <v>100</v>
      </c>
      <c r="H914">
        <v>3</v>
      </c>
      <c r="I914">
        <v>100</v>
      </c>
      <c r="J914">
        <v>1.1000000000000001E-3</v>
      </c>
      <c r="K914">
        <v>50</v>
      </c>
      <c r="L914">
        <v>0.3</v>
      </c>
      <c r="M914">
        <v>22.4</v>
      </c>
      <c r="N914">
        <v>0.29980000000000001</v>
      </c>
      <c r="O914">
        <v>0</v>
      </c>
      <c r="P914">
        <v>0.1</v>
      </c>
      <c r="Q914">
        <v>3.1</v>
      </c>
      <c r="R914">
        <v>-1.4E-3</v>
      </c>
      <c r="S914">
        <v>4</v>
      </c>
      <c r="T914">
        <v>4</v>
      </c>
      <c r="U914">
        <v>0</v>
      </c>
      <c r="V914" t="s">
        <v>22</v>
      </c>
      <c r="W914">
        <v>3.79E-5</v>
      </c>
      <c r="X914">
        <v>0.3</v>
      </c>
    </row>
    <row r="915" spans="1:24" x14ac:dyDescent="0.25">
      <c r="A915">
        <v>0.11701</v>
      </c>
      <c r="B915" s="1">
        <v>45380.520277777781</v>
      </c>
      <c r="C915">
        <v>50</v>
      </c>
      <c r="D915">
        <v>0.3</v>
      </c>
      <c r="E915">
        <v>40.700000000000003</v>
      </c>
      <c r="F915">
        <v>0.29980000000000001</v>
      </c>
      <c r="G915">
        <v>100</v>
      </c>
      <c r="H915">
        <v>3</v>
      </c>
      <c r="I915">
        <v>100</v>
      </c>
      <c r="J915">
        <v>-4.0000000000000002E-4</v>
      </c>
      <c r="K915">
        <v>50</v>
      </c>
      <c r="L915">
        <v>0.3</v>
      </c>
      <c r="M915">
        <v>22.4</v>
      </c>
      <c r="N915">
        <v>0.30049999999999999</v>
      </c>
      <c r="O915">
        <v>0</v>
      </c>
      <c r="P915">
        <v>0.1</v>
      </c>
      <c r="Q915">
        <v>2.7</v>
      </c>
      <c r="R915">
        <v>-1.8E-3</v>
      </c>
      <c r="S915">
        <v>4</v>
      </c>
      <c r="T915">
        <v>4</v>
      </c>
      <c r="U915">
        <v>0</v>
      </c>
      <c r="V915" t="s">
        <v>22</v>
      </c>
      <c r="W915">
        <v>3.79E-5</v>
      </c>
      <c r="X915">
        <v>0.3</v>
      </c>
    </row>
    <row r="916" spans="1:24" x14ac:dyDescent="0.25">
      <c r="A916">
        <v>0.11713999999999999</v>
      </c>
      <c r="B916" s="1">
        <v>45380.520289351851</v>
      </c>
      <c r="C916">
        <v>50</v>
      </c>
      <c r="D916">
        <v>0.3</v>
      </c>
      <c r="E916">
        <v>40.9</v>
      </c>
      <c r="F916">
        <v>0.2994</v>
      </c>
      <c r="G916">
        <v>100</v>
      </c>
      <c r="H916">
        <v>3</v>
      </c>
      <c r="I916">
        <v>100</v>
      </c>
      <c r="J916">
        <v>1.1000000000000001E-3</v>
      </c>
      <c r="K916">
        <v>50</v>
      </c>
      <c r="L916">
        <v>0.3</v>
      </c>
      <c r="M916">
        <v>22.5</v>
      </c>
      <c r="N916">
        <v>0.30049999999999999</v>
      </c>
      <c r="O916">
        <v>0</v>
      </c>
      <c r="P916">
        <v>0.1</v>
      </c>
      <c r="Q916">
        <v>2.2000000000000002</v>
      </c>
      <c r="R916">
        <v>-1.8E-3</v>
      </c>
      <c r="S916">
        <v>4</v>
      </c>
      <c r="T916">
        <v>4</v>
      </c>
      <c r="U916">
        <v>0</v>
      </c>
      <c r="V916" t="s">
        <v>22</v>
      </c>
      <c r="W916">
        <v>3.82E-5</v>
      </c>
      <c r="X916">
        <v>0.3</v>
      </c>
    </row>
    <row r="917" spans="1:24" x14ac:dyDescent="0.25">
      <c r="A917">
        <v>0.11728</v>
      </c>
      <c r="B917" s="1">
        <v>45380.520289351851</v>
      </c>
      <c r="C917">
        <v>50</v>
      </c>
      <c r="D917">
        <v>0.3</v>
      </c>
      <c r="E917">
        <v>40.9</v>
      </c>
      <c r="F917">
        <v>0.2994</v>
      </c>
      <c r="G917">
        <v>100</v>
      </c>
      <c r="H917">
        <v>3</v>
      </c>
      <c r="I917">
        <v>100</v>
      </c>
      <c r="J917">
        <v>6.9999999999999999E-4</v>
      </c>
      <c r="K917">
        <v>50</v>
      </c>
      <c r="L917">
        <v>0.3</v>
      </c>
      <c r="M917">
        <v>22.3</v>
      </c>
      <c r="N917">
        <v>0.3009</v>
      </c>
      <c r="O917">
        <v>0</v>
      </c>
      <c r="P917">
        <v>0.1</v>
      </c>
      <c r="Q917">
        <v>2</v>
      </c>
      <c r="R917">
        <v>-1.4E-3</v>
      </c>
      <c r="S917">
        <v>4</v>
      </c>
      <c r="T917">
        <v>4</v>
      </c>
      <c r="U917">
        <v>0</v>
      </c>
      <c r="V917" t="s">
        <v>22</v>
      </c>
      <c r="W917">
        <v>3.82E-5</v>
      </c>
      <c r="X917">
        <v>0.3</v>
      </c>
    </row>
    <row r="918" spans="1:24" x14ac:dyDescent="0.25">
      <c r="A918">
        <v>0.11742</v>
      </c>
      <c r="B918" s="1">
        <v>45380.520300925928</v>
      </c>
      <c r="C918">
        <v>50</v>
      </c>
      <c r="D918">
        <v>0.3</v>
      </c>
      <c r="E918">
        <v>41</v>
      </c>
      <c r="F918">
        <v>0.30049999999999999</v>
      </c>
      <c r="G918">
        <v>100</v>
      </c>
      <c r="H918">
        <v>3</v>
      </c>
      <c r="I918">
        <v>100</v>
      </c>
      <c r="J918">
        <v>4.0000000000000002E-4</v>
      </c>
      <c r="K918">
        <v>50</v>
      </c>
      <c r="L918">
        <v>0.3</v>
      </c>
      <c r="M918">
        <v>22.6</v>
      </c>
      <c r="N918">
        <v>0.30049999999999999</v>
      </c>
      <c r="O918">
        <v>0</v>
      </c>
      <c r="P918">
        <v>0.1</v>
      </c>
      <c r="Q918">
        <v>1.6</v>
      </c>
      <c r="R918">
        <v>-1.8E-3</v>
      </c>
      <c r="S918">
        <v>4</v>
      </c>
      <c r="T918">
        <v>4</v>
      </c>
      <c r="U918">
        <v>0</v>
      </c>
      <c r="V918" t="s">
        <v>22</v>
      </c>
      <c r="W918">
        <v>3.8500000000000001E-5</v>
      </c>
      <c r="X918">
        <v>0.3</v>
      </c>
    </row>
    <row r="919" spans="1:24" x14ac:dyDescent="0.25">
      <c r="A919">
        <v>0.11756</v>
      </c>
      <c r="B919" s="1">
        <v>45380.520300925928</v>
      </c>
      <c r="C919">
        <v>50</v>
      </c>
      <c r="D919">
        <v>0.3</v>
      </c>
      <c r="E919">
        <v>40.799999999999997</v>
      </c>
      <c r="F919">
        <v>0.29980000000000001</v>
      </c>
      <c r="G919">
        <v>100</v>
      </c>
      <c r="H919">
        <v>3</v>
      </c>
      <c r="I919">
        <v>100</v>
      </c>
      <c r="J919">
        <v>-4.0000000000000002E-4</v>
      </c>
      <c r="K919">
        <v>50</v>
      </c>
      <c r="L919">
        <v>0.3</v>
      </c>
      <c r="M919">
        <v>22.4</v>
      </c>
      <c r="N919">
        <v>0.30120000000000002</v>
      </c>
      <c r="O919">
        <v>0</v>
      </c>
      <c r="P919">
        <v>0.1</v>
      </c>
      <c r="Q919">
        <v>1.3</v>
      </c>
      <c r="R919">
        <v>-1.4E-3</v>
      </c>
      <c r="S919">
        <v>4</v>
      </c>
      <c r="T919">
        <v>4</v>
      </c>
      <c r="U919">
        <v>0</v>
      </c>
      <c r="V919" t="s">
        <v>22</v>
      </c>
      <c r="W919">
        <v>3.8500000000000001E-5</v>
      </c>
      <c r="X919">
        <v>0.3</v>
      </c>
    </row>
    <row r="920" spans="1:24" x14ac:dyDescent="0.25">
      <c r="A920">
        <v>0.1177</v>
      </c>
      <c r="B920" s="1">
        <v>45380.520312499997</v>
      </c>
      <c r="C920">
        <v>50</v>
      </c>
      <c r="D920">
        <v>0.3</v>
      </c>
      <c r="E920">
        <v>40.799999999999997</v>
      </c>
      <c r="F920">
        <v>0.2994</v>
      </c>
      <c r="G920">
        <v>100</v>
      </c>
      <c r="H920">
        <v>3</v>
      </c>
      <c r="I920">
        <v>100</v>
      </c>
      <c r="J920">
        <v>-6.9999999999999999E-4</v>
      </c>
      <c r="K920">
        <v>50</v>
      </c>
      <c r="L920">
        <v>0.3</v>
      </c>
      <c r="M920">
        <v>22.4</v>
      </c>
      <c r="N920">
        <v>0.30120000000000002</v>
      </c>
      <c r="O920">
        <v>0</v>
      </c>
      <c r="P920">
        <v>0.1</v>
      </c>
      <c r="Q920">
        <v>1.1000000000000001</v>
      </c>
      <c r="R920">
        <v>-1.1000000000000001E-3</v>
      </c>
      <c r="S920">
        <v>4</v>
      </c>
      <c r="T920">
        <v>4</v>
      </c>
      <c r="U920">
        <v>0</v>
      </c>
      <c r="V920" t="s">
        <v>22</v>
      </c>
      <c r="W920">
        <v>3.8699999999999999E-5</v>
      </c>
      <c r="X920">
        <v>0.3</v>
      </c>
    </row>
    <row r="921" spans="1:24" x14ac:dyDescent="0.25">
      <c r="A921">
        <v>0.11784</v>
      </c>
      <c r="B921" s="1">
        <v>45380.520312499997</v>
      </c>
      <c r="C921">
        <v>50</v>
      </c>
      <c r="D921">
        <v>0.3</v>
      </c>
      <c r="E921">
        <v>40.6</v>
      </c>
      <c r="F921">
        <v>0.29980000000000001</v>
      </c>
      <c r="G921">
        <v>100</v>
      </c>
      <c r="H921">
        <v>3</v>
      </c>
      <c r="I921">
        <v>100</v>
      </c>
      <c r="J921">
        <v>-1.1000000000000001E-3</v>
      </c>
      <c r="K921">
        <v>50</v>
      </c>
      <c r="L921">
        <v>0.3</v>
      </c>
      <c r="M921">
        <v>22.3</v>
      </c>
      <c r="N921">
        <v>0.30020000000000002</v>
      </c>
      <c r="O921">
        <v>0</v>
      </c>
      <c r="P921">
        <v>0.1</v>
      </c>
      <c r="Q921">
        <v>1</v>
      </c>
      <c r="R921">
        <v>-1.1000000000000001E-3</v>
      </c>
      <c r="S921">
        <v>4</v>
      </c>
      <c r="T921">
        <v>4</v>
      </c>
      <c r="U921">
        <v>0</v>
      </c>
      <c r="V921" t="s">
        <v>22</v>
      </c>
      <c r="W921">
        <v>3.8699999999999999E-5</v>
      </c>
      <c r="X921">
        <v>0.3</v>
      </c>
    </row>
    <row r="922" spans="1:24" x14ac:dyDescent="0.25">
      <c r="A922">
        <v>0.11798</v>
      </c>
      <c r="B922" s="1">
        <v>45380.520324074074</v>
      </c>
      <c r="C922">
        <v>50</v>
      </c>
      <c r="D922">
        <v>0.3</v>
      </c>
      <c r="E922">
        <v>40.6</v>
      </c>
      <c r="F922">
        <v>0.30020000000000002</v>
      </c>
      <c r="G922">
        <v>100</v>
      </c>
      <c r="H922">
        <v>3</v>
      </c>
      <c r="I922">
        <v>100</v>
      </c>
      <c r="J922">
        <v>-1.4E-3</v>
      </c>
      <c r="K922">
        <v>50</v>
      </c>
      <c r="L922">
        <v>0.3</v>
      </c>
      <c r="M922">
        <v>22.4</v>
      </c>
      <c r="N922">
        <v>0.30120000000000002</v>
      </c>
      <c r="O922">
        <v>0</v>
      </c>
      <c r="P922">
        <v>0.1</v>
      </c>
      <c r="Q922">
        <v>0.8</v>
      </c>
      <c r="R922">
        <v>-6.9999999999999999E-4</v>
      </c>
      <c r="S922">
        <v>4</v>
      </c>
      <c r="T922">
        <v>4</v>
      </c>
      <c r="U922">
        <v>0</v>
      </c>
      <c r="V922" t="s">
        <v>22</v>
      </c>
      <c r="W922">
        <v>3.8999999999999999E-5</v>
      </c>
      <c r="X922">
        <v>0.3</v>
      </c>
    </row>
    <row r="923" spans="1:24" x14ac:dyDescent="0.25">
      <c r="A923">
        <v>0.11812</v>
      </c>
      <c r="B923" s="1">
        <v>45380.520324074074</v>
      </c>
      <c r="C923">
        <v>50</v>
      </c>
      <c r="D923">
        <v>0.3</v>
      </c>
      <c r="E923">
        <v>40.700000000000003</v>
      </c>
      <c r="F923">
        <v>0.30020000000000002</v>
      </c>
      <c r="G923">
        <v>100</v>
      </c>
      <c r="H923">
        <v>3</v>
      </c>
      <c r="I923">
        <v>100</v>
      </c>
      <c r="J923">
        <v>6.9999999999999999E-4</v>
      </c>
      <c r="K923">
        <v>50</v>
      </c>
      <c r="L923">
        <v>0.3</v>
      </c>
      <c r="M923">
        <v>22.2</v>
      </c>
      <c r="N923">
        <v>0.30020000000000002</v>
      </c>
      <c r="O923">
        <v>0</v>
      </c>
      <c r="P923">
        <v>0.1</v>
      </c>
      <c r="Q923">
        <v>0.7</v>
      </c>
      <c r="R923">
        <v>-1.8E-3</v>
      </c>
      <c r="S923">
        <v>4</v>
      </c>
      <c r="T923">
        <v>4</v>
      </c>
      <c r="U923">
        <v>0</v>
      </c>
      <c r="V923" t="s">
        <v>22</v>
      </c>
      <c r="W923">
        <v>3.8999999999999999E-5</v>
      </c>
      <c r="X923">
        <v>0.3</v>
      </c>
    </row>
    <row r="924" spans="1:24" x14ac:dyDescent="0.25">
      <c r="A924">
        <v>0.11826</v>
      </c>
      <c r="B924" s="1">
        <v>45380.520335648151</v>
      </c>
      <c r="C924">
        <v>50</v>
      </c>
      <c r="D924">
        <v>0.3</v>
      </c>
      <c r="E924">
        <v>40.6</v>
      </c>
      <c r="F924">
        <v>0.29980000000000001</v>
      </c>
      <c r="G924">
        <v>100</v>
      </c>
      <c r="H924">
        <v>3</v>
      </c>
      <c r="I924">
        <v>100</v>
      </c>
      <c r="J924">
        <v>-4.0000000000000002E-4</v>
      </c>
      <c r="K924">
        <v>50</v>
      </c>
      <c r="L924">
        <v>0.3</v>
      </c>
      <c r="M924">
        <v>22.3</v>
      </c>
      <c r="N924">
        <v>0.30049999999999999</v>
      </c>
      <c r="O924">
        <v>0</v>
      </c>
      <c r="P924">
        <v>0.1</v>
      </c>
      <c r="Q924">
        <v>0.5</v>
      </c>
      <c r="R924">
        <v>-1.4E-3</v>
      </c>
      <c r="S924">
        <v>4</v>
      </c>
      <c r="T924">
        <v>4</v>
      </c>
      <c r="U924">
        <v>0</v>
      </c>
      <c r="V924" t="s">
        <v>22</v>
      </c>
      <c r="W924">
        <v>3.9100000000000002E-5</v>
      </c>
      <c r="X924">
        <v>0.3</v>
      </c>
    </row>
    <row r="925" spans="1:24" x14ac:dyDescent="0.25">
      <c r="A925">
        <v>0.11839</v>
      </c>
      <c r="B925" s="1">
        <v>45380.520335648151</v>
      </c>
      <c r="C925">
        <v>50</v>
      </c>
      <c r="D925">
        <v>0.3</v>
      </c>
      <c r="E925">
        <v>40.5</v>
      </c>
      <c r="F925">
        <v>0.30020000000000002</v>
      </c>
      <c r="G925">
        <v>100</v>
      </c>
      <c r="H925">
        <v>3</v>
      </c>
      <c r="I925">
        <v>100</v>
      </c>
      <c r="J925">
        <v>-4.0000000000000002E-4</v>
      </c>
      <c r="K925">
        <v>50</v>
      </c>
      <c r="L925">
        <v>0.3</v>
      </c>
      <c r="M925">
        <v>22.4</v>
      </c>
      <c r="N925">
        <v>0.30020000000000002</v>
      </c>
      <c r="O925">
        <v>0</v>
      </c>
      <c r="P925">
        <v>0.1</v>
      </c>
      <c r="Q925">
        <v>0.5</v>
      </c>
      <c r="R925">
        <v>-1.1000000000000001E-3</v>
      </c>
      <c r="S925">
        <v>4</v>
      </c>
      <c r="T925">
        <v>4</v>
      </c>
      <c r="U925">
        <v>0</v>
      </c>
      <c r="V925" t="s">
        <v>22</v>
      </c>
      <c r="W925">
        <v>3.9100000000000002E-5</v>
      </c>
      <c r="X925">
        <v>0.3</v>
      </c>
    </row>
    <row r="926" spans="1:24" x14ac:dyDescent="0.25">
      <c r="A926">
        <v>0.11853</v>
      </c>
      <c r="B926" s="1">
        <v>45380.52034722222</v>
      </c>
      <c r="C926">
        <v>50</v>
      </c>
      <c r="D926">
        <v>0.3</v>
      </c>
      <c r="E926">
        <v>40.6</v>
      </c>
      <c r="F926">
        <v>0.30020000000000002</v>
      </c>
      <c r="G926">
        <v>100</v>
      </c>
      <c r="H926">
        <v>3</v>
      </c>
      <c r="I926">
        <v>100</v>
      </c>
      <c r="J926">
        <v>6.9999999999999999E-4</v>
      </c>
      <c r="K926">
        <v>50</v>
      </c>
      <c r="L926">
        <v>0.3</v>
      </c>
      <c r="M926">
        <v>22.2</v>
      </c>
      <c r="N926">
        <v>0.2994</v>
      </c>
      <c r="O926">
        <v>0</v>
      </c>
      <c r="P926">
        <v>0.1</v>
      </c>
      <c r="Q926">
        <v>0.4</v>
      </c>
      <c r="R926">
        <v>-1.1000000000000001E-3</v>
      </c>
      <c r="S926">
        <v>4</v>
      </c>
      <c r="T926">
        <v>4</v>
      </c>
      <c r="U926">
        <v>0</v>
      </c>
      <c r="V926" t="s">
        <v>22</v>
      </c>
      <c r="W926">
        <v>3.93E-5</v>
      </c>
      <c r="X926">
        <v>0.3</v>
      </c>
    </row>
    <row r="927" spans="1:24" x14ac:dyDescent="0.25">
      <c r="A927">
        <v>0.11867</v>
      </c>
      <c r="B927" s="1">
        <v>45380.52034722222</v>
      </c>
      <c r="C927">
        <v>50</v>
      </c>
      <c r="D927">
        <v>0.3</v>
      </c>
      <c r="E927">
        <v>40.6</v>
      </c>
      <c r="F927">
        <v>0.29980000000000001</v>
      </c>
      <c r="G927">
        <v>100</v>
      </c>
      <c r="H927">
        <v>3</v>
      </c>
      <c r="I927">
        <v>100.1</v>
      </c>
      <c r="J927">
        <v>0</v>
      </c>
      <c r="K927">
        <v>50</v>
      </c>
      <c r="L927">
        <v>0.3</v>
      </c>
      <c r="M927">
        <v>22.4</v>
      </c>
      <c r="N927">
        <v>0.30049999999999999</v>
      </c>
      <c r="O927">
        <v>0</v>
      </c>
      <c r="P927">
        <v>0.1</v>
      </c>
      <c r="Q927">
        <v>0.3</v>
      </c>
      <c r="R927">
        <v>-6.9999999999999999E-4</v>
      </c>
      <c r="S927">
        <v>4</v>
      </c>
      <c r="T927">
        <v>4</v>
      </c>
      <c r="U927">
        <v>0</v>
      </c>
      <c r="V927" t="s">
        <v>22</v>
      </c>
      <c r="W927">
        <v>3.93E-5</v>
      </c>
      <c r="X927">
        <v>0.3</v>
      </c>
    </row>
    <row r="928" spans="1:24" x14ac:dyDescent="0.25">
      <c r="A928">
        <v>0.11881</v>
      </c>
      <c r="B928" s="1">
        <v>45380.520358796297</v>
      </c>
      <c r="C928">
        <v>50</v>
      </c>
      <c r="D928">
        <v>0.3</v>
      </c>
      <c r="E928">
        <v>40.5</v>
      </c>
      <c r="F928">
        <v>0.2994</v>
      </c>
      <c r="G928">
        <v>100</v>
      </c>
      <c r="H928">
        <v>3</v>
      </c>
      <c r="I928">
        <v>100</v>
      </c>
      <c r="J928">
        <v>-1.1000000000000001E-3</v>
      </c>
      <c r="K928">
        <v>50</v>
      </c>
      <c r="L928">
        <v>0.3</v>
      </c>
      <c r="M928">
        <v>22.3</v>
      </c>
      <c r="N928">
        <v>0.30020000000000002</v>
      </c>
      <c r="O928">
        <v>0</v>
      </c>
      <c r="P928">
        <v>0.1</v>
      </c>
      <c r="Q928">
        <v>0.3</v>
      </c>
      <c r="R928">
        <v>-1.1000000000000001E-3</v>
      </c>
      <c r="S928">
        <v>4</v>
      </c>
      <c r="T928">
        <v>4</v>
      </c>
      <c r="U928">
        <v>0</v>
      </c>
      <c r="V928" t="s">
        <v>22</v>
      </c>
      <c r="W928">
        <v>3.9400000000000002E-5</v>
      </c>
      <c r="X928">
        <v>0.3</v>
      </c>
    </row>
    <row r="929" spans="1:24" x14ac:dyDescent="0.25">
      <c r="A929">
        <v>0.11895</v>
      </c>
      <c r="B929" s="1">
        <v>45380.520358796297</v>
      </c>
      <c r="C929">
        <v>50</v>
      </c>
      <c r="D929">
        <v>0.3</v>
      </c>
      <c r="E929">
        <v>40.5</v>
      </c>
      <c r="F929">
        <v>0.29909999999999998</v>
      </c>
      <c r="G929">
        <v>100</v>
      </c>
      <c r="H929">
        <v>3</v>
      </c>
      <c r="I929">
        <v>100</v>
      </c>
      <c r="J929">
        <v>6.9999999999999999E-4</v>
      </c>
      <c r="K929">
        <v>50</v>
      </c>
      <c r="L929">
        <v>0.3</v>
      </c>
      <c r="M929">
        <v>22.4</v>
      </c>
      <c r="N929">
        <v>0.29909999999999998</v>
      </c>
      <c r="O929">
        <v>0</v>
      </c>
      <c r="P929">
        <v>0.1</v>
      </c>
      <c r="Q929">
        <v>0.2</v>
      </c>
      <c r="R929">
        <v>-1.1000000000000001E-3</v>
      </c>
      <c r="S929">
        <v>4</v>
      </c>
      <c r="T929">
        <v>4</v>
      </c>
      <c r="U929">
        <v>0</v>
      </c>
      <c r="V929" t="s">
        <v>22</v>
      </c>
      <c r="W929">
        <v>3.9400000000000002E-5</v>
      </c>
      <c r="X929">
        <v>0.3</v>
      </c>
    </row>
    <row r="930" spans="1:24" x14ac:dyDescent="0.25">
      <c r="A930">
        <v>0.11909</v>
      </c>
      <c r="B930" s="1">
        <v>45380.520370370374</v>
      </c>
      <c r="C930">
        <v>50</v>
      </c>
      <c r="D930">
        <v>0.3</v>
      </c>
      <c r="E930">
        <v>40.5</v>
      </c>
      <c r="F930">
        <v>0.29909999999999998</v>
      </c>
      <c r="G930">
        <v>100</v>
      </c>
      <c r="H930">
        <v>3</v>
      </c>
      <c r="I930">
        <v>100</v>
      </c>
      <c r="J930">
        <v>0</v>
      </c>
      <c r="K930">
        <v>50</v>
      </c>
      <c r="L930">
        <v>0.3</v>
      </c>
      <c r="M930">
        <v>22.3</v>
      </c>
      <c r="N930">
        <v>0.30049999999999999</v>
      </c>
      <c r="O930">
        <v>0</v>
      </c>
      <c r="P930">
        <v>0.1</v>
      </c>
      <c r="Q930">
        <v>0.2</v>
      </c>
      <c r="R930">
        <v>-1.1000000000000001E-3</v>
      </c>
      <c r="S930">
        <v>4</v>
      </c>
      <c r="T930">
        <v>4</v>
      </c>
      <c r="U930">
        <v>0</v>
      </c>
      <c r="V930" t="s">
        <v>22</v>
      </c>
      <c r="W930">
        <v>3.96E-5</v>
      </c>
      <c r="X930">
        <v>0.3</v>
      </c>
    </row>
    <row r="931" spans="1:24" x14ac:dyDescent="0.25">
      <c r="A931">
        <v>0.11923</v>
      </c>
      <c r="B931" s="1">
        <v>45380.520370370374</v>
      </c>
      <c r="C931">
        <v>50</v>
      </c>
      <c r="D931">
        <v>0.3</v>
      </c>
      <c r="E931">
        <v>40.4</v>
      </c>
      <c r="F931">
        <v>0.29909999999999998</v>
      </c>
      <c r="G931">
        <v>100</v>
      </c>
      <c r="H931">
        <v>3</v>
      </c>
      <c r="I931">
        <v>100</v>
      </c>
      <c r="J931">
        <v>4.0000000000000002E-4</v>
      </c>
      <c r="K931">
        <v>50</v>
      </c>
      <c r="L931">
        <v>0.3</v>
      </c>
      <c r="M931">
        <v>22.5</v>
      </c>
      <c r="N931">
        <v>0.30049999999999999</v>
      </c>
      <c r="O931">
        <v>0</v>
      </c>
      <c r="P931">
        <v>0.1</v>
      </c>
      <c r="Q931">
        <v>0.2</v>
      </c>
      <c r="R931">
        <v>-1.1000000000000001E-3</v>
      </c>
      <c r="S931">
        <v>4</v>
      </c>
      <c r="T931">
        <v>4</v>
      </c>
      <c r="U931">
        <v>0</v>
      </c>
      <c r="V931" t="s">
        <v>22</v>
      </c>
      <c r="W931">
        <v>3.96E-5</v>
      </c>
      <c r="X931">
        <v>0.3</v>
      </c>
    </row>
    <row r="932" spans="1:24" x14ac:dyDescent="0.25">
      <c r="A932">
        <v>0.11937</v>
      </c>
      <c r="B932" s="1">
        <v>45380.520381944443</v>
      </c>
      <c r="C932">
        <v>50</v>
      </c>
      <c r="D932">
        <v>0.3</v>
      </c>
      <c r="E932">
        <v>40.4</v>
      </c>
      <c r="F932">
        <v>0.2994</v>
      </c>
      <c r="G932">
        <v>100</v>
      </c>
      <c r="H932">
        <v>3</v>
      </c>
      <c r="I932">
        <v>100</v>
      </c>
      <c r="J932">
        <v>-4.0000000000000002E-4</v>
      </c>
      <c r="K932">
        <v>50</v>
      </c>
      <c r="L932">
        <v>0.3</v>
      </c>
      <c r="M932">
        <v>22.2</v>
      </c>
      <c r="N932">
        <v>0.2994</v>
      </c>
      <c r="O932">
        <v>0</v>
      </c>
      <c r="P932">
        <v>0.1</v>
      </c>
      <c r="Q932">
        <v>0.2</v>
      </c>
      <c r="R932">
        <v>-6.9999999999999999E-4</v>
      </c>
      <c r="S932">
        <v>4</v>
      </c>
      <c r="T932">
        <v>4</v>
      </c>
      <c r="U932">
        <v>0</v>
      </c>
      <c r="V932" t="s">
        <v>22</v>
      </c>
      <c r="W932">
        <v>3.9799999999999998E-5</v>
      </c>
      <c r="X932">
        <v>0.3</v>
      </c>
    </row>
    <row r="933" spans="1:24" x14ac:dyDescent="0.25">
      <c r="A933">
        <v>0.11951000000000001</v>
      </c>
      <c r="B933" s="1">
        <v>45380.520381944443</v>
      </c>
      <c r="C933">
        <v>50</v>
      </c>
      <c r="D933">
        <v>0.3</v>
      </c>
      <c r="E933">
        <v>40.4</v>
      </c>
      <c r="F933">
        <v>0.29909999999999998</v>
      </c>
      <c r="G933">
        <v>100</v>
      </c>
      <c r="H933">
        <v>3</v>
      </c>
      <c r="I933">
        <v>100</v>
      </c>
      <c r="J933">
        <v>-6.9999999999999999E-4</v>
      </c>
      <c r="K933">
        <v>50</v>
      </c>
      <c r="L933">
        <v>0.3</v>
      </c>
      <c r="M933">
        <v>22.4</v>
      </c>
      <c r="N933">
        <v>0.29980000000000001</v>
      </c>
      <c r="O933">
        <v>0</v>
      </c>
      <c r="P933">
        <v>0.1</v>
      </c>
      <c r="Q933">
        <v>0.2</v>
      </c>
      <c r="R933">
        <v>-6.9999999999999999E-4</v>
      </c>
      <c r="S933">
        <v>4</v>
      </c>
      <c r="T933">
        <v>4</v>
      </c>
      <c r="U933">
        <v>0</v>
      </c>
      <c r="V933" t="s">
        <v>22</v>
      </c>
      <c r="W933">
        <v>3.9799999999999998E-5</v>
      </c>
      <c r="X933">
        <v>0.3</v>
      </c>
    </row>
    <row r="934" spans="1:24" x14ac:dyDescent="0.25">
      <c r="A934">
        <v>0.11964</v>
      </c>
      <c r="B934" s="1">
        <v>45380.52039351852</v>
      </c>
      <c r="C934">
        <v>50</v>
      </c>
      <c r="D934">
        <v>0.3</v>
      </c>
      <c r="E934">
        <v>40.299999999999997</v>
      </c>
      <c r="F934">
        <v>0.29980000000000001</v>
      </c>
      <c r="G934">
        <v>100</v>
      </c>
      <c r="H934">
        <v>3</v>
      </c>
      <c r="I934">
        <v>100</v>
      </c>
      <c r="J934">
        <v>0</v>
      </c>
      <c r="K934">
        <v>50</v>
      </c>
      <c r="L934">
        <v>0.3</v>
      </c>
      <c r="M934">
        <v>22.2</v>
      </c>
      <c r="N934">
        <v>0.29980000000000001</v>
      </c>
      <c r="O934">
        <v>0</v>
      </c>
      <c r="P934">
        <v>0.1</v>
      </c>
      <c r="Q934">
        <v>0.1</v>
      </c>
      <c r="R934">
        <v>-6.9999999999999999E-4</v>
      </c>
      <c r="S934">
        <v>4</v>
      </c>
      <c r="T934">
        <v>4</v>
      </c>
      <c r="U934">
        <v>0</v>
      </c>
      <c r="V934" t="s">
        <v>22</v>
      </c>
      <c r="W934">
        <v>3.9900000000000001E-5</v>
      </c>
      <c r="X934">
        <v>0.3</v>
      </c>
    </row>
    <row r="935" spans="1:24" x14ac:dyDescent="0.25">
      <c r="A935">
        <v>0.11978</v>
      </c>
      <c r="B935" s="1">
        <v>45380.52039351852</v>
      </c>
      <c r="C935">
        <v>50</v>
      </c>
      <c r="D935">
        <v>0.3</v>
      </c>
      <c r="E935">
        <v>40.5</v>
      </c>
      <c r="F935">
        <v>0.29980000000000001</v>
      </c>
      <c r="G935">
        <v>100</v>
      </c>
      <c r="H935">
        <v>3</v>
      </c>
      <c r="I935">
        <v>100.1</v>
      </c>
      <c r="J935">
        <v>0</v>
      </c>
      <c r="K935">
        <v>50</v>
      </c>
      <c r="L935">
        <v>0.3</v>
      </c>
      <c r="M935">
        <v>22.2</v>
      </c>
      <c r="N935">
        <v>0.29980000000000001</v>
      </c>
      <c r="O935">
        <v>0</v>
      </c>
      <c r="P935">
        <v>0.1</v>
      </c>
      <c r="Q935">
        <v>0.1</v>
      </c>
      <c r="R935">
        <v>-1.1000000000000001E-3</v>
      </c>
      <c r="S935">
        <v>4</v>
      </c>
      <c r="T935">
        <v>4</v>
      </c>
      <c r="U935">
        <v>0</v>
      </c>
      <c r="V935" t="s">
        <v>22</v>
      </c>
      <c r="W935">
        <v>3.9900000000000001E-5</v>
      </c>
      <c r="X935">
        <v>0.3</v>
      </c>
    </row>
    <row r="936" spans="1:24" x14ac:dyDescent="0.25">
      <c r="A936">
        <v>0.11992</v>
      </c>
      <c r="B936" s="1">
        <v>45380.520405092589</v>
      </c>
      <c r="C936">
        <v>50</v>
      </c>
      <c r="D936">
        <v>0.3</v>
      </c>
      <c r="E936">
        <v>40.4</v>
      </c>
      <c r="F936">
        <v>0.29980000000000001</v>
      </c>
      <c r="G936">
        <v>100</v>
      </c>
      <c r="H936">
        <v>3</v>
      </c>
      <c r="I936">
        <v>100</v>
      </c>
      <c r="J936">
        <v>6.9999999999999999E-4</v>
      </c>
      <c r="K936">
        <v>50</v>
      </c>
      <c r="L936">
        <v>0.3</v>
      </c>
      <c r="M936">
        <v>22.2</v>
      </c>
      <c r="N936">
        <v>0.29980000000000001</v>
      </c>
      <c r="O936">
        <v>0</v>
      </c>
      <c r="P936">
        <v>0.1</v>
      </c>
      <c r="Q936">
        <v>0.1</v>
      </c>
      <c r="R936">
        <v>0</v>
      </c>
      <c r="S936">
        <v>4</v>
      </c>
      <c r="T936">
        <v>4</v>
      </c>
      <c r="U936">
        <v>0</v>
      </c>
      <c r="V936" t="s">
        <v>22</v>
      </c>
      <c r="W936">
        <v>4.0000000000000003E-5</v>
      </c>
      <c r="X936">
        <v>0.3</v>
      </c>
    </row>
    <row r="937" spans="1:24" x14ac:dyDescent="0.25">
      <c r="A937">
        <v>0.12006</v>
      </c>
      <c r="B937" s="1">
        <v>45380.520405092589</v>
      </c>
      <c r="C937">
        <v>50</v>
      </c>
      <c r="D937">
        <v>0.3</v>
      </c>
      <c r="E937">
        <v>40.4</v>
      </c>
      <c r="F937">
        <v>0.30159999999999998</v>
      </c>
      <c r="G937">
        <v>100</v>
      </c>
      <c r="H937">
        <v>3</v>
      </c>
      <c r="I937">
        <v>100</v>
      </c>
      <c r="J937">
        <v>6.9999999999999999E-4</v>
      </c>
      <c r="K937">
        <v>50</v>
      </c>
      <c r="L937">
        <v>0.3</v>
      </c>
      <c r="M937">
        <v>22.2</v>
      </c>
      <c r="N937">
        <v>0.30020000000000002</v>
      </c>
      <c r="O937">
        <v>0</v>
      </c>
      <c r="P937">
        <v>0.1</v>
      </c>
      <c r="Q937">
        <v>0.1</v>
      </c>
      <c r="R937">
        <v>-4.0000000000000002E-4</v>
      </c>
      <c r="S937">
        <v>4</v>
      </c>
      <c r="T937">
        <v>4</v>
      </c>
      <c r="U937">
        <v>0</v>
      </c>
      <c r="V937" t="s">
        <v>22</v>
      </c>
      <c r="W937">
        <v>4.0000000000000003E-5</v>
      </c>
      <c r="X937">
        <v>0.3</v>
      </c>
    </row>
    <row r="938" spans="1:24" x14ac:dyDescent="0.25">
      <c r="A938">
        <v>0.1202</v>
      </c>
      <c r="B938" s="1">
        <v>45380.520416666666</v>
      </c>
      <c r="C938">
        <v>50</v>
      </c>
      <c r="D938">
        <v>0.3</v>
      </c>
      <c r="E938">
        <v>40.1</v>
      </c>
      <c r="F938">
        <v>0.29980000000000001</v>
      </c>
      <c r="G938">
        <v>100</v>
      </c>
      <c r="H938">
        <v>3</v>
      </c>
      <c r="I938">
        <v>100</v>
      </c>
      <c r="J938">
        <v>6.9999999999999999E-4</v>
      </c>
      <c r="K938">
        <v>50</v>
      </c>
      <c r="L938">
        <v>0.3</v>
      </c>
      <c r="M938">
        <v>22.2</v>
      </c>
      <c r="N938">
        <v>0.30049999999999999</v>
      </c>
      <c r="O938">
        <v>0</v>
      </c>
      <c r="P938">
        <v>0.1</v>
      </c>
      <c r="Q938">
        <v>0.1</v>
      </c>
      <c r="R938">
        <v>-6.9999999999999999E-4</v>
      </c>
      <c r="S938">
        <v>4</v>
      </c>
      <c r="T938">
        <v>4</v>
      </c>
      <c r="U938">
        <v>0</v>
      </c>
      <c r="V938" t="s">
        <v>22</v>
      </c>
      <c r="W938">
        <v>4.0099999999999999E-5</v>
      </c>
      <c r="X938">
        <v>0.3</v>
      </c>
    </row>
    <row r="939" spans="1:24" x14ac:dyDescent="0.25">
      <c r="A939">
        <v>0.12034</v>
      </c>
      <c r="B939" s="1">
        <v>45380.520416666666</v>
      </c>
      <c r="C939">
        <v>50</v>
      </c>
      <c r="D939">
        <v>0.3</v>
      </c>
      <c r="E939">
        <v>40.299999999999997</v>
      </c>
      <c r="F939">
        <v>0.29980000000000001</v>
      </c>
      <c r="G939">
        <v>100</v>
      </c>
      <c r="H939">
        <v>3</v>
      </c>
      <c r="I939">
        <v>100</v>
      </c>
      <c r="J939">
        <v>4.0000000000000002E-4</v>
      </c>
      <c r="K939">
        <v>50</v>
      </c>
      <c r="L939">
        <v>0.3</v>
      </c>
      <c r="M939">
        <v>22.3</v>
      </c>
      <c r="N939">
        <v>0.30020000000000002</v>
      </c>
      <c r="O939">
        <v>0</v>
      </c>
      <c r="P939">
        <v>0.1</v>
      </c>
      <c r="Q939">
        <v>0.1</v>
      </c>
      <c r="R939">
        <v>-6.9999999999999999E-4</v>
      </c>
      <c r="S939">
        <v>4</v>
      </c>
      <c r="T939">
        <v>4</v>
      </c>
      <c r="U939">
        <v>0</v>
      </c>
      <c r="V939" t="s">
        <v>22</v>
      </c>
      <c r="W939">
        <v>4.0099999999999999E-5</v>
      </c>
      <c r="X939">
        <v>0.3</v>
      </c>
    </row>
    <row r="940" spans="1:24" x14ac:dyDescent="0.25">
      <c r="A940">
        <v>0.12048</v>
      </c>
      <c r="B940" s="1">
        <v>45380.520428240743</v>
      </c>
      <c r="C940">
        <v>50</v>
      </c>
      <c r="D940">
        <v>0.3</v>
      </c>
      <c r="E940">
        <v>40</v>
      </c>
      <c r="F940">
        <v>0.30020000000000002</v>
      </c>
      <c r="G940">
        <v>100</v>
      </c>
      <c r="H940">
        <v>3</v>
      </c>
      <c r="I940">
        <v>100.1</v>
      </c>
      <c r="J940">
        <v>6.9999999999999999E-4</v>
      </c>
      <c r="K940">
        <v>50</v>
      </c>
      <c r="L940">
        <v>0.3</v>
      </c>
      <c r="M940">
        <v>22.1</v>
      </c>
      <c r="N940">
        <v>0.29980000000000001</v>
      </c>
      <c r="O940">
        <v>0</v>
      </c>
      <c r="P940">
        <v>0.1</v>
      </c>
      <c r="Q940">
        <v>0.1</v>
      </c>
      <c r="R940">
        <v>-1.1000000000000001E-3</v>
      </c>
      <c r="S940">
        <v>4</v>
      </c>
      <c r="T940">
        <v>4</v>
      </c>
      <c r="U940">
        <v>0</v>
      </c>
      <c r="V940" t="s">
        <v>22</v>
      </c>
      <c r="W940">
        <v>4.0200000000000001E-5</v>
      </c>
      <c r="X940">
        <v>0.3</v>
      </c>
    </row>
    <row r="941" spans="1:24" x14ac:dyDescent="0.25">
      <c r="A941">
        <v>0.12062</v>
      </c>
      <c r="B941" s="1">
        <v>45380.520428240743</v>
      </c>
      <c r="C941">
        <v>50</v>
      </c>
      <c r="D941">
        <v>0.3</v>
      </c>
      <c r="E941">
        <v>40.299999999999997</v>
      </c>
      <c r="F941">
        <v>0.2994</v>
      </c>
      <c r="G941">
        <v>100</v>
      </c>
      <c r="H941">
        <v>3</v>
      </c>
      <c r="I941">
        <v>100</v>
      </c>
      <c r="J941">
        <v>0</v>
      </c>
      <c r="K941">
        <v>50</v>
      </c>
      <c r="L941">
        <v>0.3</v>
      </c>
      <c r="M941">
        <v>22.3</v>
      </c>
      <c r="N941">
        <v>0.29980000000000001</v>
      </c>
      <c r="O941">
        <v>0</v>
      </c>
      <c r="P941">
        <v>0.1</v>
      </c>
      <c r="Q941">
        <v>0.1</v>
      </c>
      <c r="R941">
        <v>-1.1000000000000001E-3</v>
      </c>
      <c r="S941">
        <v>4</v>
      </c>
      <c r="T941">
        <v>4</v>
      </c>
      <c r="U941">
        <v>0</v>
      </c>
      <c r="V941" t="s">
        <v>22</v>
      </c>
      <c r="W941">
        <v>4.0200000000000001E-5</v>
      </c>
      <c r="X941">
        <v>0.3</v>
      </c>
    </row>
    <row r="942" spans="1:24" x14ac:dyDescent="0.25">
      <c r="A942">
        <v>0.12076000000000001</v>
      </c>
      <c r="B942" s="1">
        <v>45380.520439814813</v>
      </c>
      <c r="C942">
        <v>50</v>
      </c>
      <c r="D942">
        <v>0.3</v>
      </c>
      <c r="E942">
        <v>40.200000000000003</v>
      </c>
      <c r="F942">
        <v>0.2994</v>
      </c>
      <c r="G942">
        <v>100</v>
      </c>
      <c r="H942">
        <v>3</v>
      </c>
      <c r="I942">
        <v>100</v>
      </c>
      <c r="J942">
        <v>-4.0000000000000002E-4</v>
      </c>
      <c r="K942">
        <v>50</v>
      </c>
      <c r="L942">
        <v>0.3</v>
      </c>
      <c r="M942">
        <v>22.1</v>
      </c>
      <c r="N942">
        <v>0.2994</v>
      </c>
      <c r="O942">
        <v>0</v>
      </c>
      <c r="P942">
        <v>0.1</v>
      </c>
      <c r="Q942">
        <v>0.1</v>
      </c>
      <c r="R942">
        <v>-1.4E-3</v>
      </c>
      <c r="S942">
        <v>4</v>
      </c>
      <c r="T942">
        <v>4</v>
      </c>
      <c r="U942">
        <v>0</v>
      </c>
      <c r="V942" t="s">
        <v>22</v>
      </c>
      <c r="W942">
        <v>4.0299999999999997E-5</v>
      </c>
      <c r="X942">
        <v>0.3</v>
      </c>
    </row>
    <row r="943" spans="1:24" x14ac:dyDescent="0.25">
      <c r="A943">
        <v>0.12089</v>
      </c>
      <c r="B943" s="1">
        <v>45380.520439814813</v>
      </c>
      <c r="C943">
        <v>50</v>
      </c>
      <c r="D943">
        <v>0.3</v>
      </c>
      <c r="E943">
        <v>40.299999999999997</v>
      </c>
      <c r="F943">
        <v>0.29980000000000001</v>
      </c>
      <c r="G943">
        <v>100</v>
      </c>
      <c r="H943">
        <v>3</v>
      </c>
      <c r="I943">
        <v>100.1</v>
      </c>
      <c r="J943">
        <v>0</v>
      </c>
      <c r="K943">
        <v>50</v>
      </c>
      <c r="L943">
        <v>0.3</v>
      </c>
      <c r="M943">
        <v>22.1</v>
      </c>
      <c r="N943">
        <v>0.3009</v>
      </c>
      <c r="O943">
        <v>0</v>
      </c>
      <c r="P943">
        <v>0.1</v>
      </c>
      <c r="Q943">
        <v>0.1</v>
      </c>
      <c r="R943">
        <v>-1.4E-3</v>
      </c>
      <c r="S943">
        <v>4</v>
      </c>
      <c r="T943">
        <v>4</v>
      </c>
      <c r="U943">
        <v>0</v>
      </c>
      <c r="V943" t="s">
        <v>22</v>
      </c>
      <c r="W943">
        <v>4.0299999999999997E-5</v>
      </c>
      <c r="X943">
        <v>0.3</v>
      </c>
    </row>
    <row r="944" spans="1:24" x14ac:dyDescent="0.25">
      <c r="A944">
        <v>0.12103</v>
      </c>
      <c r="B944" s="1">
        <v>45380.520451388889</v>
      </c>
      <c r="C944">
        <v>50</v>
      </c>
      <c r="D944">
        <v>0.3</v>
      </c>
      <c r="E944">
        <v>40.200000000000003</v>
      </c>
      <c r="F944">
        <v>0.30049999999999999</v>
      </c>
      <c r="G944">
        <v>100</v>
      </c>
      <c r="H944">
        <v>3</v>
      </c>
      <c r="I944">
        <v>100.1</v>
      </c>
      <c r="J944">
        <v>0</v>
      </c>
      <c r="K944">
        <v>50</v>
      </c>
      <c r="L944">
        <v>0.3</v>
      </c>
      <c r="M944">
        <v>22.1</v>
      </c>
      <c r="N944">
        <v>0.29980000000000001</v>
      </c>
      <c r="O944">
        <v>0</v>
      </c>
      <c r="P944">
        <v>0.1</v>
      </c>
      <c r="Q944">
        <v>0.1</v>
      </c>
      <c r="R944">
        <v>-1.4E-3</v>
      </c>
      <c r="S944">
        <v>4</v>
      </c>
      <c r="T944">
        <v>4</v>
      </c>
      <c r="U944">
        <v>0</v>
      </c>
      <c r="V944" t="s">
        <v>22</v>
      </c>
      <c r="W944">
        <v>4.0399999999999999E-5</v>
      </c>
      <c r="X944">
        <v>0.3</v>
      </c>
    </row>
    <row r="945" spans="1:24" x14ac:dyDescent="0.25">
      <c r="A945">
        <v>0.12117</v>
      </c>
      <c r="B945" s="1">
        <v>45380.520451388889</v>
      </c>
      <c r="C945">
        <v>50</v>
      </c>
      <c r="D945">
        <v>0.3</v>
      </c>
      <c r="E945">
        <v>40.1</v>
      </c>
      <c r="F945">
        <v>0.29909999999999998</v>
      </c>
      <c r="G945">
        <v>100</v>
      </c>
      <c r="H945">
        <v>3</v>
      </c>
      <c r="I945">
        <v>100</v>
      </c>
      <c r="J945">
        <v>4.0000000000000002E-4</v>
      </c>
      <c r="K945">
        <v>50</v>
      </c>
      <c r="L945">
        <v>0.3</v>
      </c>
      <c r="M945">
        <v>22.2</v>
      </c>
      <c r="N945">
        <v>0.30049999999999999</v>
      </c>
      <c r="O945">
        <v>0</v>
      </c>
      <c r="P945">
        <v>0.1</v>
      </c>
      <c r="Q945">
        <v>0.1</v>
      </c>
      <c r="R945">
        <v>-1.4E-3</v>
      </c>
      <c r="S945">
        <v>4</v>
      </c>
      <c r="T945">
        <v>4</v>
      </c>
      <c r="U945">
        <v>0</v>
      </c>
      <c r="V945" t="s">
        <v>22</v>
      </c>
      <c r="W945">
        <v>4.0399999999999999E-5</v>
      </c>
      <c r="X945">
        <v>0.3</v>
      </c>
    </row>
    <row r="946" spans="1:24" x14ac:dyDescent="0.25">
      <c r="A946">
        <v>0.12131</v>
      </c>
      <c r="B946" s="1">
        <v>45380.520462962966</v>
      </c>
      <c r="C946">
        <v>50</v>
      </c>
      <c r="D946">
        <v>0.3</v>
      </c>
      <c r="E946">
        <v>40</v>
      </c>
      <c r="F946">
        <v>0.2994</v>
      </c>
      <c r="G946">
        <v>100</v>
      </c>
      <c r="H946">
        <v>3</v>
      </c>
      <c r="I946">
        <v>100</v>
      </c>
      <c r="J946">
        <v>0</v>
      </c>
      <c r="K946">
        <v>50</v>
      </c>
      <c r="L946">
        <v>0.3</v>
      </c>
      <c r="M946">
        <v>22.1</v>
      </c>
      <c r="N946">
        <v>0.2994</v>
      </c>
      <c r="O946">
        <v>0</v>
      </c>
      <c r="P946">
        <v>0.1</v>
      </c>
      <c r="Q946">
        <v>0.1</v>
      </c>
      <c r="R946">
        <v>-6.9999999999999999E-4</v>
      </c>
      <c r="S946">
        <v>4</v>
      </c>
      <c r="T946">
        <v>4</v>
      </c>
      <c r="U946">
        <v>0</v>
      </c>
      <c r="V946" t="s">
        <v>22</v>
      </c>
      <c r="W946">
        <v>4.0399999999999999E-5</v>
      </c>
      <c r="X946">
        <v>0.3</v>
      </c>
    </row>
    <row r="947" spans="1:24" x14ac:dyDescent="0.25">
      <c r="A947">
        <v>0.12145</v>
      </c>
      <c r="B947" s="1">
        <v>45380.520462962966</v>
      </c>
      <c r="C947">
        <v>50</v>
      </c>
      <c r="D947">
        <v>0.3</v>
      </c>
      <c r="E947">
        <v>40.1</v>
      </c>
      <c r="F947">
        <v>0.29980000000000001</v>
      </c>
      <c r="G947">
        <v>100</v>
      </c>
      <c r="H947">
        <v>3</v>
      </c>
      <c r="I947">
        <v>100.1</v>
      </c>
      <c r="J947">
        <v>0</v>
      </c>
      <c r="K947">
        <v>50</v>
      </c>
      <c r="L947">
        <v>0.3</v>
      </c>
      <c r="M947">
        <v>22.2</v>
      </c>
      <c r="N947">
        <v>0.30049999999999999</v>
      </c>
      <c r="O947">
        <v>0</v>
      </c>
      <c r="P947">
        <v>0.1</v>
      </c>
      <c r="Q947">
        <v>0.1</v>
      </c>
      <c r="R947">
        <v>-1.1000000000000001E-3</v>
      </c>
      <c r="S947">
        <v>4</v>
      </c>
      <c r="T947">
        <v>4</v>
      </c>
      <c r="U947">
        <v>0</v>
      </c>
      <c r="V947" t="s">
        <v>22</v>
      </c>
      <c r="W947">
        <v>4.0399999999999999E-5</v>
      </c>
      <c r="X947">
        <v>0.3</v>
      </c>
    </row>
    <row r="948" spans="1:24" x14ac:dyDescent="0.25">
      <c r="A948">
        <v>0.12159</v>
      </c>
      <c r="B948" s="1">
        <v>45380.520474537036</v>
      </c>
      <c r="C948">
        <v>50</v>
      </c>
      <c r="D948">
        <v>0.3</v>
      </c>
      <c r="E948">
        <v>40.1</v>
      </c>
      <c r="F948">
        <v>0.29909999999999998</v>
      </c>
      <c r="G948">
        <v>100</v>
      </c>
      <c r="H948">
        <v>3</v>
      </c>
      <c r="I948">
        <v>100</v>
      </c>
      <c r="J948">
        <v>4.0000000000000002E-4</v>
      </c>
      <c r="K948">
        <v>50</v>
      </c>
      <c r="L948">
        <v>0.3</v>
      </c>
      <c r="M948">
        <v>22.1</v>
      </c>
      <c r="N948">
        <v>0.30049999999999999</v>
      </c>
      <c r="O948">
        <v>0</v>
      </c>
      <c r="P948">
        <v>0.1</v>
      </c>
      <c r="Q948">
        <v>0.1</v>
      </c>
      <c r="R948">
        <v>-6.9999999999999999E-4</v>
      </c>
      <c r="S948">
        <v>4</v>
      </c>
      <c r="T948">
        <v>4</v>
      </c>
      <c r="U948">
        <v>0</v>
      </c>
      <c r="V948" t="s">
        <v>22</v>
      </c>
      <c r="W948">
        <v>4.0500000000000002E-5</v>
      </c>
      <c r="X948">
        <v>0.3</v>
      </c>
    </row>
    <row r="949" spans="1:24" x14ac:dyDescent="0.25">
      <c r="A949">
        <v>0.12173</v>
      </c>
      <c r="B949" s="1">
        <v>45380.520474537036</v>
      </c>
      <c r="C949">
        <v>50</v>
      </c>
      <c r="D949">
        <v>0.3</v>
      </c>
      <c r="E949">
        <v>40.1</v>
      </c>
      <c r="F949">
        <v>0.2994</v>
      </c>
      <c r="G949">
        <v>100</v>
      </c>
      <c r="H949">
        <v>3</v>
      </c>
      <c r="I949">
        <v>100</v>
      </c>
      <c r="J949">
        <v>4.0000000000000002E-4</v>
      </c>
      <c r="K949">
        <v>50</v>
      </c>
      <c r="L949">
        <v>0.3</v>
      </c>
      <c r="M949">
        <v>22</v>
      </c>
      <c r="N949">
        <v>0.30120000000000002</v>
      </c>
      <c r="O949">
        <v>0</v>
      </c>
      <c r="P949">
        <v>0.1</v>
      </c>
      <c r="Q949">
        <v>0.1</v>
      </c>
      <c r="R949">
        <v>-1.4E-3</v>
      </c>
      <c r="S949">
        <v>4</v>
      </c>
      <c r="T949">
        <v>4</v>
      </c>
      <c r="U949">
        <v>0</v>
      </c>
      <c r="V949" t="s">
        <v>22</v>
      </c>
      <c r="W949">
        <v>4.0500000000000002E-5</v>
      </c>
      <c r="X949">
        <v>0.3</v>
      </c>
    </row>
    <row r="950" spans="1:24" x14ac:dyDescent="0.25">
      <c r="A950">
        <v>0.12187000000000001</v>
      </c>
      <c r="B950" s="1">
        <v>45380.520486111112</v>
      </c>
      <c r="C950">
        <v>50</v>
      </c>
      <c r="D950">
        <v>0.3</v>
      </c>
      <c r="E950">
        <v>39.9</v>
      </c>
      <c r="F950">
        <v>0.2994</v>
      </c>
      <c r="G950">
        <v>100</v>
      </c>
      <c r="H950">
        <v>3</v>
      </c>
      <c r="I950">
        <v>100</v>
      </c>
      <c r="J950">
        <v>0</v>
      </c>
      <c r="K950">
        <v>50</v>
      </c>
      <c r="L950">
        <v>0.3</v>
      </c>
      <c r="M950">
        <v>22</v>
      </c>
      <c r="N950">
        <v>0.29909999999999998</v>
      </c>
      <c r="O950">
        <v>0</v>
      </c>
      <c r="P950">
        <v>0.1</v>
      </c>
      <c r="Q950">
        <v>0</v>
      </c>
      <c r="R950">
        <v>-6.9999999999999999E-4</v>
      </c>
      <c r="S950">
        <v>4</v>
      </c>
      <c r="T950">
        <v>4</v>
      </c>
      <c r="U950">
        <v>0</v>
      </c>
      <c r="V950" t="s">
        <v>22</v>
      </c>
      <c r="W950">
        <v>4.0500000000000002E-5</v>
      </c>
      <c r="X950">
        <v>0.3</v>
      </c>
    </row>
    <row r="951" spans="1:24" x14ac:dyDescent="0.25">
      <c r="A951">
        <v>0.12200999999999999</v>
      </c>
      <c r="B951" s="1">
        <v>45380.520486111112</v>
      </c>
      <c r="C951">
        <v>50</v>
      </c>
      <c r="D951">
        <v>0.3</v>
      </c>
      <c r="E951">
        <v>39.700000000000003</v>
      </c>
      <c r="F951">
        <v>0.2994</v>
      </c>
      <c r="G951">
        <v>100</v>
      </c>
      <c r="H951">
        <v>3</v>
      </c>
      <c r="I951">
        <v>100</v>
      </c>
      <c r="J951">
        <v>1.4E-3</v>
      </c>
      <c r="K951">
        <v>50</v>
      </c>
      <c r="L951">
        <v>0.3</v>
      </c>
      <c r="M951">
        <v>22</v>
      </c>
      <c r="N951">
        <v>0.2994</v>
      </c>
      <c r="O951">
        <v>0</v>
      </c>
      <c r="P951">
        <v>0.1</v>
      </c>
      <c r="Q951">
        <v>0</v>
      </c>
      <c r="R951">
        <v>-6.9999999999999999E-4</v>
      </c>
      <c r="S951">
        <v>4</v>
      </c>
      <c r="T951">
        <v>4</v>
      </c>
      <c r="U951">
        <v>0</v>
      </c>
      <c r="V951" t="s">
        <v>22</v>
      </c>
      <c r="W951">
        <v>4.0500000000000002E-5</v>
      </c>
      <c r="X951">
        <v>0.3</v>
      </c>
    </row>
    <row r="952" spans="1:24" x14ac:dyDescent="0.25">
      <c r="A952">
        <v>0.12214</v>
      </c>
      <c r="B952" s="1">
        <v>45380.520497685182</v>
      </c>
      <c r="C952">
        <v>50</v>
      </c>
      <c r="D952">
        <v>0.3</v>
      </c>
      <c r="E952">
        <v>39.6</v>
      </c>
      <c r="F952">
        <v>0.29980000000000001</v>
      </c>
      <c r="G952">
        <v>100</v>
      </c>
      <c r="H952">
        <v>3</v>
      </c>
      <c r="I952">
        <v>100</v>
      </c>
      <c r="J952">
        <v>6.9999999999999999E-4</v>
      </c>
      <c r="K952">
        <v>50</v>
      </c>
      <c r="L952">
        <v>0.3</v>
      </c>
      <c r="M952">
        <v>21.7</v>
      </c>
      <c r="N952">
        <v>0.30020000000000002</v>
      </c>
      <c r="O952">
        <v>0</v>
      </c>
      <c r="P952">
        <v>0.1</v>
      </c>
      <c r="Q952">
        <v>0</v>
      </c>
      <c r="R952">
        <v>-2.0999999999999999E-3</v>
      </c>
      <c r="S952">
        <v>4</v>
      </c>
      <c r="T952">
        <v>4</v>
      </c>
      <c r="U952">
        <v>0</v>
      </c>
      <c r="V952" t="s">
        <v>22</v>
      </c>
      <c r="W952">
        <v>4.0599999999999998E-5</v>
      </c>
      <c r="X952">
        <v>0.3</v>
      </c>
    </row>
    <row r="953" spans="1:24" x14ac:dyDescent="0.25">
      <c r="A953">
        <v>0.12228</v>
      </c>
      <c r="B953" s="1">
        <v>45380.520497685182</v>
      </c>
      <c r="C953">
        <v>50</v>
      </c>
      <c r="D953">
        <v>0.3</v>
      </c>
      <c r="E953">
        <v>39.700000000000003</v>
      </c>
      <c r="F953">
        <v>0.2994</v>
      </c>
      <c r="G953">
        <v>100</v>
      </c>
      <c r="H953">
        <v>3</v>
      </c>
      <c r="I953">
        <v>100</v>
      </c>
      <c r="J953">
        <v>0</v>
      </c>
      <c r="K953">
        <v>50</v>
      </c>
      <c r="L953">
        <v>0.3</v>
      </c>
      <c r="M953">
        <v>21.9</v>
      </c>
      <c r="N953">
        <v>0.3009</v>
      </c>
      <c r="O953">
        <v>0</v>
      </c>
      <c r="P953">
        <v>0.1</v>
      </c>
      <c r="Q953">
        <v>0</v>
      </c>
      <c r="R953">
        <v>-1.1000000000000001E-3</v>
      </c>
      <c r="S953">
        <v>4</v>
      </c>
      <c r="T953">
        <v>4</v>
      </c>
      <c r="U953">
        <v>0</v>
      </c>
      <c r="V953" t="s">
        <v>22</v>
      </c>
      <c r="W953">
        <v>4.0599999999999998E-5</v>
      </c>
      <c r="X953">
        <v>0.3</v>
      </c>
    </row>
    <row r="954" spans="1:24" x14ac:dyDescent="0.25">
      <c r="A954">
        <v>0.12242</v>
      </c>
      <c r="B954" s="1">
        <v>45380.520509259259</v>
      </c>
      <c r="C954">
        <v>50</v>
      </c>
      <c r="D954">
        <v>0.3</v>
      </c>
      <c r="E954">
        <v>39.6</v>
      </c>
      <c r="F954">
        <v>0.29909999999999998</v>
      </c>
      <c r="G954">
        <v>100</v>
      </c>
      <c r="H954">
        <v>3</v>
      </c>
      <c r="I954">
        <v>100</v>
      </c>
      <c r="J954">
        <v>0</v>
      </c>
      <c r="K954">
        <v>50</v>
      </c>
      <c r="L954">
        <v>0.3</v>
      </c>
      <c r="M954">
        <v>21.7</v>
      </c>
      <c r="N954">
        <v>0.30159999999999998</v>
      </c>
      <c r="O954">
        <v>0</v>
      </c>
      <c r="P954">
        <v>0.1</v>
      </c>
      <c r="Q954">
        <v>0</v>
      </c>
      <c r="R954">
        <v>-2.0999999999999999E-3</v>
      </c>
      <c r="S954">
        <v>4</v>
      </c>
      <c r="T954">
        <v>4</v>
      </c>
      <c r="U954">
        <v>0</v>
      </c>
      <c r="V954" t="s">
        <v>22</v>
      </c>
      <c r="W954">
        <v>4.0599999999999998E-5</v>
      </c>
      <c r="X954">
        <v>0.3</v>
      </c>
    </row>
    <row r="955" spans="1:24" x14ac:dyDescent="0.25">
      <c r="A955">
        <v>0.12256</v>
      </c>
      <c r="B955" s="1">
        <v>45380.520509259259</v>
      </c>
      <c r="C955">
        <v>50</v>
      </c>
      <c r="D955">
        <v>0.3</v>
      </c>
      <c r="E955">
        <v>39.5</v>
      </c>
      <c r="F955">
        <v>0.29980000000000001</v>
      </c>
      <c r="G955">
        <v>100</v>
      </c>
      <c r="H955">
        <v>3</v>
      </c>
      <c r="I955">
        <v>100</v>
      </c>
      <c r="J955">
        <v>-6.9999999999999999E-4</v>
      </c>
      <c r="K955">
        <v>50</v>
      </c>
      <c r="L955">
        <v>0.3</v>
      </c>
      <c r="M955">
        <v>21.5</v>
      </c>
      <c r="N955">
        <v>0.30049999999999999</v>
      </c>
      <c r="O955">
        <v>0</v>
      </c>
      <c r="P955">
        <v>0.1</v>
      </c>
      <c r="Q955">
        <v>0</v>
      </c>
      <c r="R955">
        <v>-4.0000000000000002E-4</v>
      </c>
      <c r="S955">
        <v>4</v>
      </c>
      <c r="T955">
        <v>4</v>
      </c>
      <c r="U955">
        <v>0</v>
      </c>
      <c r="V955" t="s">
        <v>22</v>
      </c>
      <c r="W955">
        <v>4.0599999999999998E-5</v>
      </c>
      <c r="X955">
        <v>0.3</v>
      </c>
    </row>
    <row r="956" spans="1:24" x14ac:dyDescent="0.25">
      <c r="A956">
        <v>0.1227</v>
      </c>
      <c r="B956" s="1">
        <v>45380.520520833335</v>
      </c>
      <c r="C956">
        <v>50</v>
      </c>
      <c r="D956">
        <v>0.3</v>
      </c>
      <c r="E956">
        <v>39.700000000000003</v>
      </c>
      <c r="F956">
        <v>0.29980000000000001</v>
      </c>
      <c r="G956">
        <v>100</v>
      </c>
      <c r="H956">
        <v>3</v>
      </c>
      <c r="I956">
        <v>100</v>
      </c>
      <c r="J956">
        <v>4.0000000000000002E-4</v>
      </c>
      <c r="K956">
        <v>50</v>
      </c>
      <c r="L956">
        <v>0.3</v>
      </c>
      <c r="M956">
        <v>21.5</v>
      </c>
      <c r="N956">
        <v>0.3009</v>
      </c>
      <c r="O956">
        <v>0</v>
      </c>
      <c r="P956">
        <v>0.1</v>
      </c>
      <c r="Q956">
        <v>0</v>
      </c>
      <c r="R956">
        <v>-1.1000000000000001E-3</v>
      </c>
      <c r="S956">
        <v>4</v>
      </c>
      <c r="T956">
        <v>4</v>
      </c>
      <c r="U956">
        <v>0</v>
      </c>
      <c r="V956" t="s">
        <v>22</v>
      </c>
      <c r="W956">
        <v>4.07E-5</v>
      </c>
      <c r="X956">
        <v>0.3</v>
      </c>
    </row>
    <row r="957" spans="1:24" x14ac:dyDescent="0.25">
      <c r="A957">
        <v>0.12284</v>
      </c>
      <c r="B957" s="1">
        <v>45380.520520833335</v>
      </c>
      <c r="C957">
        <v>50</v>
      </c>
      <c r="D957">
        <v>0.3</v>
      </c>
      <c r="E957">
        <v>39.5</v>
      </c>
      <c r="F957">
        <v>0.2994</v>
      </c>
      <c r="G957">
        <v>100</v>
      </c>
      <c r="H957">
        <v>3</v>
      </c>
      <c r="I957">
        <v>100</v>
      </c>
      <c r="J957">
        <v>4.0000000000000002E-4</v>
      </c>
      <c r="K957">
        <v>50</v>
      </c>
      <c r="L957">
        <v>0.3</v>
      </c>
      <c r="M957">
        <v>21.5</v>
      </c>
      <c r="N957">
        <v>0.30020000000000002</v>
      </c>
      <c r="O957">
        <v>0</v>
      </c>
      <c r="P957">
        <v>0.1</v>
      </c>
      <c r="Q957">
        <v>0</v>
      </c>
      <c r="R957">
        <v>-6.9999999999999999E-4</v>
      </c>
      <c r="S957">
        <v>4</v>
      </c>
      <c r="T957">
        <v>4</v>
      </c>
      <c r="U957">
        <v>0</v>
      </c>
      <c r="V957" t="s">
        <v>22</v>
      </c>
      <c r="W957">
        <v>4.07E-5</v>
      </c>
      <c r="X957">
        <v>0.3</v>
      </c>
    </row>
    <row r="958" spans="1:24" x14ac:dyDescent="0.25">
      <c r="A958">
        <v>0.12298000000000001</v>
      </c>
      <c r="B958" s="1">
        <v>45380.520532407405</v>
      </c>
      <c r="C958">
        <v>50</v>
      </c>
      <c r="D958">
        <v>0.3</v>
      </c>
      <c r="E958">
        <v>39.4</v>
      </c>
      <c r="F958">
        <v>0.29909999999999998</v>
      </c>
      <c r="G958">
        <v>100</v>
      </c>
      <c r="H958">
        <v>3</v>
      </c>
      <c r="I958">
        <v>100</v>
      </c>
      <c r="J958">
        <v>1.1000000000000001E-3</v>
      </c>
      <c r="K958">
        <v>50</v>
      </c>
      <c r="L958">
        <v>0.3</v>
      </c>
      <c r="M958">
        <v>21.5</v>
      </c>
      <c r="N958">
        <v>0.3009</v>
      </c>
      <c r="O958">
        <v>0</v>
      </c>
      <c r="P958">
        <v>0.1</v>
      </c>
      <c r="Q958">
        <v>0</v>
      </c>
      <c r="R958">
        <v>0</v>
      </c>
      <c r="S958">
        <v>4</v>
      </c>
      <c r="T958">
        <v>4</v>
      </c>
      <c r="U958">
        <v>0</v>
      </c>
      <c r="V958" t="s">
        <v>22</v>
      </c>
      <c r="W958">
        <v>4.07E-5</v>
      </c>
      <c r="X958">
        <v>0.3</v>
      </c>
    </row>
    <row r="959" spans="1:24" x14ac:dyDescent="0.25">
      <c r="A959">
        <v>0.12311999999999999</v>
      </c>
      <c r="B959" s="1">
        <v>45380.520532407405</v>
      </c>
      <c r="C959">
        <v>50</v>
      </c>
      <c r="D959">
        <v>0.3</v>
      </c>
      <c r="E959">
        <v>39.4</v>
      </c>
      <c r="F959">
        <v>0.30049999999999999</v>
      </c>
      <c r="G959">
        <v>100</v>
      </c>
      <c r="H959">
        <v>3</v>
      </c>
      <c r="I959">
        <v>100</v>
      </c>
      <c r="J959">
        <v>1.4E-3</v>
      </c>
      <c r="K959">
        <v>50</v>
      </c>
      <c r="L959">
        <v>0.3</v>
      </c>
      <c r="M959">
        <v>21.4</v>
      </c>
      <c r="N959">
        <v>0.30049999999999999</v>
      </c>
      <c r="O959">
        <v>0</v>
      </c>
      <c r="P959">
        <v>0.1</v>
      </c>
      <c r="Q959">
        <v>0</v>
      </c>
      <c r="R959">
        <v>-4.0000000000000002E-4</v>
      </c>
      <c r="S959">
        <v>4</v>
      </c>
      <c r="T959">
        <v>4</v>
      </c>
      <c r="U959">
        <v>0</v>
      </c>
      <c r="V959" t="s">
        <v>22</v>
      </c>
      <c r="W959">
        <v>4.07E-5</v>
      </c>
      <c r="X959">
        <v>0.3</v>
      </c>
    </row>
    <row r="960" spans="1:24" x14ac:dyDescent="0.25">
      <c r="A960">
        <v>0.12325999999999999</v>
      </c>
      <c r="B960" s="1">
        <v>45380.520543981482</v>
      </c>
      <c r="C960">
        <v>50</v>
      </c>
      <c r="D960">
        <v>0.3</v>
      </c>
      <c r="E960">
        <v>39.6</v>
      </c>
      <c r="F960">
        <v>0.29870000000000002</v>
      </c>
      <c r="G960">
        <v>100</v>
      </c>
      <c r="H960">
        <v>3</v>
      </c>
      <c r="I960">
        <v>100</v>
      </c>
      <c r="J960">
        <v>-4.0000000000000002E-4</v>
      </c>
      <c r="K960">
        <v>50</v>
      </c>
      <c r="L960">
        <v>0.3</v>
      </c>
      <c r="M960">
        <v>21.6</v>
      </c>
      <c r="N960">
        <v>0.2994</v>
      </c>
      <c r="O960">
        <v>0</v>
      </c>
      <c r="P960">
        <v>0.1</v>
      </c>
      <c r="Q960">
        <v>0</v>
      </c>
      <c r="R960">
        <v>-1.1000000000000001E-3</v>
      </c>
      <c r="S960">
        <v>4</v>
      </c>
      <c r="T960">
        <v>4</v>
      </c>
      <c r="U960">
        <v>0</v>
      </c>
      <c r="V960" t="s">
        <v>22</v>
      </c>
      <c r="W960">
        <v>4.0800000000000002E-5</v>
      </c>
      <c r="X960">
        <v>0.3</v>
      </c>
    </row>
    <row r="961" spans="1:25" x14ac:dyDescent="0.25">
      <c r="A961">
        <v>0.12339</v>
      </c>
      <c r="B961" s="1">
        <v>45380.520543981482</v>
      </c>
      <c r="C961">
        <v>50</v>
      </c>
      <c r="D961">
        <v>0.3</v>
      </c>
      <c r="E961">
        <v>39.5</v>
      </c>
      <c r="F961">
        <v>0.30020000000000002</v>
      </c>
      <c r="G961">
        <v>100</v>
      </c>
      <c r="H961">
        <v>3</v>
      </c>
      <c r="I961">
        <v>100</v>
      </c>
      <c r="J961">
        <v>-4.0000000000000002E-4</v>
      </c>
      <c r="K961">
        <v>50</v>
      </c>
      <c r="L961">
        <v>0.3</v>
      </c>
      <c r="M961">
        <v>21.6</v>
      </c>
      <c r="N961">
        <v>0.2994</v>
      </c>
      <c r="O961">
        <v>0</v>
      </c>
      <c r="P961">
        <v>0.1</v>
      </c>
      <c r="Q961">
        <v>0</v>
      </c>
      <c r="R961">
        <v>-1.4E-3</v>
      </c>
      <c r="S961">
        <v>4</v>
      </c>
      <c r="T961">
        <v>4</v>
      </c>
      <c r="U961">
        <v>0</v>
      </c>
      <c r="V961" t="s">
        <v>22</v>
      </c>
      <c r="W961">
        <v>4.0800000000000002E-5</v>
      </c>
      <c r="X961">
        <v>0.3</v>
      </c>
    </row>
    <row r="962" spans="1:25" x14ac:dyDescent="0.25">
      <c r="A962">
        <v>0.12353</v>
      </c>
      <c r="B962" s="1">
        <v>45380.520555555559</v>
      </c>
      <c r="C962">
        <v>50</v>
      </c>
      <c r="D962">
        <v>0.3</v>
      </c>
      <c r="E962">
        <v>39.700000000000003</v>
      </c>
      <c r="F962">
        <v>0.29980000000000001</v>
      </c>
      <c r="G962">
        <v>100</v>
      </c>
      <c r="H962">
        <v>3</v>
      </c>
      <c r="I962">
        <v>100.1</v>
      </c>
      <c r="J962">
        <v>0</v>
      </c>
      <c r="K962">
        <v>50</v>
      </c>
      <c r="L962">
        <v>0.3</v>
      </c>
      <c r="M962">
        <v>21.4</v>
      </c>
      <c r="N962">
        <v>0.30020000000000002</v>
      </c>
      <c r="O962">
        <v>0</v>
      </c>
      <c r="P962">
        <v>0.1</v>
      </c>
      <c r="Q962">
        <v>0</v>
      </c>
      <c r="R962">
        <v>-1.4E-3</v>
      </c>
      <c r="S962">
        <v>4</v>
      </c>
      <c r="T962">
        <v>4</v>
      </c>
      <c r="U962">
        <v>0</v>
      </c>
      <c r="V962" t="s">
        <v>22</v>
      </c>
      <c r="W962">
        <v>4.0800000000000002E-5</v>
      </c>
      <c r="X962">
        <v>0.3</v>
      </c>
    </row>
    <row r="963" spans="1:25" x14ac:dyDescent="0.25">
      <c r="A963">
        <v>0.12367</v>
      </c>
      <c r="B963" s="1">
        <v>45380.520555555559</v>
      </c>
      <c r="C963">
        <v>50</v>
      </c>
      <c r="D963">
        <v>0.3</v>
      </c>
      <c r="E963">
        <v>39.299999999999997</v>
      </c>
      <c r="F963">
        <v>0.29909999999999998</v>
      </c>
      <c r="G963">
        <v>100</v>
      </c>
      <c r="H963">
        <v>3</v>
      </c>
      <c r="I963">
        <v>100</v>
      </c>
      <c r="J963">
        <v>6.9999999999999999E-4</v>
      </c>
      <c r="K963">
        <v>50</v>
      </c>
      <c r="L963">
        <v>0.3</v>
      </c>
      <c r="M963">
        <v>21.5</v>
      </c>
      <c r="N963">
        <v>0.29980000000000001</v>
      </c>
      <c r="O963">
        <v>0</v>
      </c>
      <c r="P963">
        <v>0.1</v>
      </c>
      <c r="Q963">
        <v>0</v>
      </c>
      <c r="R963">
        <v>-6.9999999999999999E-4</v>
      </c>
      <c r="S963">
        <v>4</v>
      </c>
      <c r="T963">
        <v>4</v>
      </c>
      <c r="U963">
        <v>0</v>
      </c>
      <c r="V963" t="s">
        <v>22</v>
      </c>
      <c r="W963">
        <v>4.0800000000000002E-5</v>
      </c>
      <c r="X963">
        <v>0.3</v>
      </c>
    </row>
    <row r="964" spans="1:25" x14ac:dyDescent="0.25">
      <c r="A964">
        <v>0.12381</v>
      </c>
      <c r="B964" s="1">
        <v>45380.520567129628</v>
      </c>
      <c r="C964">
        <v>50</v>
      </c>
      <c r="D964">
        <v>0.3</v>
      </c>
      <c r="E964">
        <v>39.200000000000003</v>
      </c>
      <c r="F964">
        <v>0.29909999999999998</v>
      </c>
      <c r="G964">
        <v>100</v>
      </c>
      <c r="H964">
        <v>3</v>
      </c>
      <c r="I964">
        <v>100.1</v>
      </c>
      <c r="J964">
        <v>4.0000000000000002E-4</v>
      </c>
      <c r="K964">
        <v>50</v>
      </c>
      <c r="L964">
        <v>0.3</v>
      </c>
      <c r="M964">
        <v>21.5</v>
      </c>
      <c r="N964">
        <v>0.2994</v>
      </c>
      <c r="O964">
        <v>0</v>
      </c>
      <c r="P964">
        <v>0.1</v>
      </c>
      <c r="Q964">
        <v>0</v>
      </c>
      <c r="R964">
        <v>-1.1000000000000001E-3</v>
      </c>
      <c r="S964">
        <v>4</v>
      </c>
      <c r="T964">
        <v>4</v>
      </c>
      <c r="U964">
        <v>0</v>
      </c>
      <c r="V964" t="s">
        <v>22</v>
      </c>
      <c r="W964">
        <v>4.0800000000000002E-5</v>
      </c>
      <c r="X964">
        <v>0.3</v>
      </c>
    </row>
    <row r="965" spans="1:25" x14ac:dyDescent="0.25">
      <c r="A965">
        <v>0.12395</v>
      </c>
      <c r="B965" s="1">
        <v>45380.520567129628</v>
      </c>
      <c r="C965">
        <v>50</v>
      </c>
      <c r="D965">
        <v>0.3</v>
      </c>
      <c r="E965">
        <v>39.1</v>
      </c>
      <c r="F965">
        <v>0.29980000000000001</v>
      </c>
      <c r="G965">
        <v>100</v>
      </c>
      <c r="H965">
        <v>3</v>
      </c>
      <c r="I965">
        <v>100</v>
      </c>
      <c r="J965">
        <v>-6.9999999999999999E-4</v>
      </c>
      <c r="K965">
        <v>50</v>
      </c>
      <c r="L965">
        <v>0.3</v>
      </c>
      <c r="M965">
        <v>21.4</v>
      </c>
      <c r="N965">
        <v>0.30020000000000002</v>
      </c>
      <c r="O965">
        <v>0</v>
      </c>
      <c r="P965">
        <v>0.1</v>
      </c>
      <c r="Q965">
        <v>0</v>
      </c>
      <c r="R965">
        <v>-1.1000000000000001E-3</v>
      </c>
      <c r="S965">
        <v>4</v>
      </c>
      <c r="T965">
        <v>4</v>
      </c>
      <c r="U965">
        <v>0</v>
      </c>
      <c r="V965" t="s">
        <v>22</v>
      </c>
      <c r="W965">
        <v>4.0800000000000002E-5</v>
      </c>
      <c r="X965">
        <v>0.3</v>
      </c>
    </row>
    <row r="966" spans="1:25" x14ac:dyDescent="0.25">
      <c r="A966">
        <v>0.12409000000000001</v>
      </c>
      <c r="B966" s="1">
        <v>45380.520578703705</v>
      </c>
      <c r="C966">
        <v>50</v>
      </c>
      <c r="D966">
        <v>0.3</v>
      </c>
      <c r="E966">
        <v>39.200000000000003</v>
      </c>
      <c r="F966">
        <v>0.29909999999999998</v>
      </c>
      <c r="G966">
        <v>100</v>
      </c>
      <c r="H966">
        <v>3</v>
      </c>
      <c r="I966">
        <v>100.1</v>
      </c>
      <c r="J966">
        <v>4.0000000000000002E-4</v>
      </c>
      <c r="K966">
        <v>50</v>
      </c>
      <c r="L966">
        <v>0.3</v>
      </c>
      <c r="M966">
        <v>21.4</v>
      </c>
      <c r="N966">
        <v>0.3009</v>
      </c>
      <c r="O966">
        <v>0</v>
      </c>
      <c r="P966">
        <v>0.1</v>
      </c>
      <c r="Q966">
        <v>0</v>
      </c>
      <c r="R966">
        <v>-1.4E-3</v>
      </c>
      <c r="S966">
        <v>4</v>
      </c>
      <c r="T966">
        <v>4</v>
      </c>
      <c r="U966">
        <v>0</v>
      </c>
      <c r="V966" t="s">
        <v>22</v>
      </c>
      <c r="W966">
        <v>4.0800000000000002E-5</v>
      </c>
      <c r="X966">
        <v>0.3</v>
      </c>
    </row>
    <row r="967" spans="1:25" x14ac:dyDescent="0.25">
      <c r="A967">
        <v>0.12422999999999999</v>
      </c>
      <c r="B967" s="1">
        <v>45380.520578703705</v>
      </c>
      <c r="C967">
        <v>50</v>
      </c>
      <c r="D967">
        <v>0.3</v>
      </c>
      <c r="E967">
        <v>39.1</v>
      </c>
      <c r="F967">
        <v>0.2994</v>
      </c>
      <c r="G967">
        <v>100</v>
      </c>
      <c r="H967">
        <v>3</v>
      </c>
      <c r="I967">
        <v>100</v>
      </c>
      <c r="J967">
        <v>-4.0000000000000002E-4</v>
      </c>
      <c r="K967">
        <v>50</v>
      </c>
      <c r="L967">
        <v>0.3</v>
      </c>
      <c r="M967">
        <v>21.5</v>
      </c>
      <c r="N967">
        <v>0.29980000000000001</v>
      </c>
      <c r="O967">
        <v>0</v>
      </c>
      <c r="P967">
        <v>0.1</v>
      </c>
      <c r="Q967">
        <v>0</v>
      </c>
      <c r="R967">
        <v>-1.1000000000000001E-3</v>
      </c>
      <c r="S967">
        <v>4</v>
      </c>
      <c r="T967">
        <v>4</v>
      </c>
      <c r="U967">
        <v>0</v>
      </c>
      <c r="V967" t="s">
        <v>22</v>
      </c>
      <c r="W967">
        <v>4.0800000000000002E-5</v>
      </c>
      <c r="X967">
        <v>0.3</v>
      </c>
    </row>
    <row r="968" spans="1:25" x14ac:dyDescent="0.25">
      <c r="A968">
        <v>0.12436999999999999</v>
      </c>
      <c r="B968" s="1">
        <v>45380.520590277774</v>
      </c>
      <c r="C968">
        <v>50</v>
      </c>
      <c r="D968">
        <v>0.3</v>
      </c>
      <c r="E968">
        <v>39.6</v>
      </c>
      <c r="F968">
        <v>0.29870000000000002</v>
      </c>
      <c r="G968">
        <v>100</v>
      </c>
      <c r="H968">
        <v>3</v>
      </c>
      <c r="I968">
        <v>100</v>
      </c>
      <c r="J968">
        <v>4.0000000000000002E-4</v>
      </c>
      <c r="K968">
        <v>50</v>
      </c>
      <c r="L968">
        <v>0.3</v>
      </c>
      <c r="M968">
        <v>21.3</v>
      </c>
      <c r="N968">
        <v>0.30049999999999999</v>
      </c>
      <c r="O968">
        <v>0</v>
      </c>
      <c r="P968">
        <v>0.1</v>
      </c>
      <c r="Q968">
        <v>0</v>
      </c>
      <c r="R968">
        <v>-1.1000000000000001E-3</v>
      </c>
      <c r="S968">
        <v>4</v>
      </c>
      <c r="T968">
        <v>4</v>
      </c>
      <c r="U968">
        <v>0</v>
      </c>
      <c r="V968" t="s">
        <v>22</v>
      </c>
      <c r="W968">
        <v>4.0899999999999998E-5</v>
      </c>
      <c r="X968">
        <v>0.3</v>
      </c>
    </row>
    <row r="969" spans="1:25" x14ac:dyDescent="0.25">
      <c r="A969">
        <v>0.12451</v>
      </c>
      <c r="B969" s="1">
        <v>45380.520590277774</v>
      </c>
      <c r="C969">
        <v>50</v>
      </c>
      <c r="D969">
        <v>0.3</v>
      </c>
      <c r="E969">
        <v>39.299999999999997</v>
      </c>
      <c r="F969">
        <v>0.29980000000000001</v>
      </c>
      <c r="G969">
        <v>100</v>
      </c>
      <c r="H969">
        <v>3</v>
      </c>
      <c r="I969">
        <v>100.1</v>
      </c>
      <c r="J969">
        <v>0</v>
      </c>
      <c r="K969">
        <v>50</v>
      </c>
      <c r="L969">
        <v>0.3</v>
      </c>
      <c r="M969">
        <v>21.6</v>
      </c>
      <c r="N969">
        <v>0.29980000000000001</v>
      </c>
      <c r="O969">
        <v>0</v>
      </c>
      <c r="P969">
        <v>0.1</v>
      </c>
      <c r="Q969">
        <v>0</v>
      </c>
      <c r="R969">
        <v>-1.1000000000000001E-3</v>
      </c>
      <c r="S969">
        <v>4</v>
      </c>
      <c r="T969">
        <v>4</v>
      </c>
      <c r="U969">
        <v>0</v>
      </c>
      <c r="V969" t="s">
        <v>22</v>
      </c>
      <c r="W969">
        <v>4.0899999999999998E-5</v>
      </c>
      <c r="X969">
        <v>0</v>
      </c>
      <c r="Y969" t="s">
        <v>27</v>
      </c>
    </row>
    <row r="970" spans="1:25" x14ac:dyDescent="0.25">
      <c r="A970" s="16" t="s">
        <v>61</v>
      </c>
      <c r="B970" s="17"/>
      <c r="C970" s="18"/>
      <c r="D970" s="16" t="s">
        <v>49</v>
      </c>
      <c r="E970" s="16">
        <f>AVERAGE(E889:E969)</f>
        <v>40.617283950617271</v>
      </c>
      <c r="F970" s="16">
        <f t="shared" ref="F970:W970" si="44">AVERAGE(F889:F969)</f>
        <v>0.29960864197530851</v>
      </c>
      <c r="G970" s="16"/>
      <c r="H970" s="16"/>
      <c r="I970" s="16">
        <f t="shared" si="44"/>
        <v>100.01728395061733</v>
      </c>
      <c r="J970" s="16">
        <f t="shared" si="44"/>
        <v>1.6666666666666663E-4</v>
      </c>
      <c r="K970" s="16"/>
      <c r="L970" s="16"/>
      <c r="M970" s="16">
        <f t="shared" si="44"/>
        <v>22.188888888888883</v>
      </c>
      <c r="N970" s="16">
        <f t="shared" si="44"/>
        <v>0.30019876543209856</v>
      </c>
      <c r="O970" s="16"/>
      <c r="P970" s="16"/>
      <c r="Q970" s="16"/>
      <c r="R970" s="16"/>
      <c r="S970" s="16"/>
      <c r="T970" s="16">
        <f t="shared" si="44"/>
        <v>4</v>
      </c>
      <c r="U970" s="16"/>
      <c r="V970" s="16"/>
      <c r="W970" s="16">
        <f t="shared" si="44"/>
        <v>3.8290123456790134E-5</v>
      </c>
      <c r="X970" s="16"/>
      <c r="Y970" s="16"/>
    </row>
    <row r="971" spans="1:25" x14ac:dyDescent="0.25">
      <c r="A971" s="18"/>
      <c r="B971" s="17"/>
      <c r="C971" s="18"/>
      <c r="D971" s="16" t="s">
        <v>50</v>
      </c>
      <c r="E971" s="16">
        <f>_xlfn.STDEV.S(E889:E969)</f>
        <v>0.97503719460551763</v>
      </c>
      <c r="F971" s="16">
        <f t="shared" ref="F971:W971" si="45">_xlfn.STDEV.S(F889:F969)</f>
        <v>5.5726957813615992E-4</v>
      </c>
      <c r="G971" s="16"/>
      <c r="H971" s="16"/>
      <c r="I971" s="16">
        <f t="shared" si="45"/>
        <v>3.8046430373917708E-2</v>
      </c>
      <c r="J971" s="16">
        <f t="shared" si="45"/>
        <v>7.1937472849690738E-4</v>
      </c>
      <c r="K971" s="16"/>
      <c r="L971" s="16"/>
      <c r="M971" s="16">
        <f t="shared" si="45"/>
        <v>0.45961940777125587</v>
      </c>
      <c r="N971" s="16">
        <f t="shared" si="45"/>
        <v>5.62693039578529E-4</v>
      </c>
      <c r="O971" s="16"/>
      <c r="P971" s="16"/>
      <c r="Q971" s="16"/>
      <c r="R971" s="16"/>
      <c r="S971" s="16"/>
      <c r="T971" s="16">
        <f t="shared" si="45"/>
        <v>0</v>
      </c>
      <c r="U971" s="16"/>
      <c r="V971" s="16"/>
      <c r="W971" s="16">
        <f t="shared" si="45"/>
        <v>2.9499408866226287E-6</v>
      </c>
      <c r="X971" s="16"/>
      <c r="Y971" s="16"/>
    </row>
    <row r="972" spans="1:25" x14ac:dyDescent="0.25">
      <c r="A972" s="18"/>
      <c r="B972" s="17"/>
      <c r="C972" s="18"/>
      <c r="D972" s="16" t="s">
        <v>51</v>
      </c>
      <c r="E972" s="16">
        <f>_xlfn.VAR.S(E889:E969)</f>
        <v>0.95069753086419806</v>
      </c>
      <c r="F972" s="16">
        <f t="shared" ref="F972:W972" si="46">_xlfn.VAR.S(F889:F969)</f>
        <v>3.1054938271605362E-7</v>
      </c>
      <c r="G972" s="16"/>
      <c r="H972" s="16"/>
      <c r="I972" s="16">
        <f t="shared" si="46"/>
        <v>1.4475308641973678E-3</v>
      </c>
      <c r="J972" s="16">
        <f t="shared" si="46"/>
        <v>5.1749999999999928E-7</v>
      </c>
      <c r="K972" s="16"/>
      <c r="L972" s="16"/>
      <c r="M972" s="16">
        <f t="shared" si="46"/>
        <v>0.21124999999999999</v>
      </c>
      <c r="N972" s="16">
        <f t="shared" si="46"/>
        <v>3.1662345679012406E-7</v>
      </c>
      <c r="O972" s="16"/>
      <c r="P972" s="16"/>
      <c r="Q972" s="16"/>
      <c r="R972" s="16"/>
      <c r="S972" s="16"/>
      <c r="T972" s="16">
        <f t="shared" si="46"/>
        <v>0</v>
      </c>
      <c r="U972" s="16"/>
      <c r="V972" s="16"/>
      <c r="W972" s="16">
        <f t="shared" si="46"/>
        <v>8.7021512345679011E-12</v>
      </c>
      <c r="X972" s="16"/>
      <c r="Y972" s="16"/>
    </row>
    <row r="973" spans="1:25" x14ac:dyDescent="0.25">
      <c r="A973" s="18"/>
      <c r="B973" s="19"/>
      <c r="C973" s="18"/>
      <c r="D973" s="16" t="s">
        <v>52</v>
      </c>
      <c r="E973" s="16">
        <f>MEDIAN(E889:E969)</f>
        <v>40.5</v>
      </c>
      <c r="F973" s="16">
        <f t="shared" ref="F973:W973" si="47">MEDIAN(F889:F969)</f>
        <v>0.2994</v>
      </c>
      <c r="G973" s="16"/>
      <c r="H973" s="16"/>
      <c r="I973" s="16">
        <f t="shared" si="47"/>
        <v>100</v>
      </c>
      <c r="J973" s="16">
        <f t="shared" si="47"/>
        <v>4.0000000000000002E-4</v>
      </c>
      <c r="K973" s="16"/>
      <c r="L973" s="16"/>
      <c r="M973" s="16">
        <f t="shared" si="47"/>
        <v>22.3</v>
      </c>
      <c r="N973" s="16">
        <f t="shared" si="47"/>
        <v>0.30020000000000002</v>
      </c>
      <c r="O973" s="16"/>
      <c r="P973" s="16"/>
      <c r="Q973" s="16"/>
      <c r="R973" s="16"/>
      <c r="S973" s="16"/>
      <c r="T973" s="16">
        <f t="shared" si="47"/>
        <v>4</v>
      </c>
      <c r="U973" s="16"/>
      <c r="V973" s="16"/>
      <c r="W973" s="16">
        <f t="shared" si="47"/>
        <v>3.9400000000000002E-5</v>
      </c>
      <c r="X973" s="16"/>
      <c r="Y973" s="16"/>
    </row>
    <row r="974" spans="1:25" x14ac:dyDescent="0.25">
      <c r="A974" s="18"/>
      <c r="B974" s="19"/>
      <c r="C974" s="18"/>
      <c r="D974" s="16" t="s">
        <v>53</v>
      </c>
      <c r="E974" s="16">
        <f>MIN(E889:E969)</f>
        <v>39.1</v>
      </c>
      <c r="F974" s="16">
        <f t="shared" ref="F974:W974" si="48">MIN(F889:F969)</f>
        <v>0.2984</v>
      </c>
      <c r="G974" s="16"/>
      <c r="H974" s="16"/>
      <c r="I974" s="16">
        <f t="shared" si="48"/>
        <v>100</v>
      </c>
      <c r="J974" s="16">
        <f t="shared" si="48"/>
        <v>-2.8E-3</v>
      </c>
      <c r="K974" s="16"/>
      <c r="L974" s="16"/>
      <c r="M974" s="16">
        <f t="shared" si="48"/>
        <v>21.1</v>
      </c>
      <c r="N974" s="16">
        <f t="shared" si="48"/>
        <v>0.29909999999999998</v>
      </c>
      <c r="O974" s="16"/>
      <c r="P974" s="16"/>
      <c r="Q974" s="16"/>
      <c r="R974" s="16"/>
      <c r="S974" s="16"/>
      <c r="T974" s="16">
        <f t="shared" si="48"/>
        <v>4</v>
      </c>
      <c r="U974" s="16"/>
      <c r="V974" s="16"/>
      <c r="W974" s="16">
        <f t="shared" si="48"/>
        <v>2.8900000000000001E-5</v>
      </c>
      <c r="X974" s="16"/>
      <c r="Y974" s="16"/>
    </row>
    <row r="975" spans="1:25" x14ac:dyDescent="0.25">
      <c r="A975" s="18"/>
      <c r="B975" s="19"/>
      <c r="C975" s="18"/>
      <c r="D975" s="16" t="s">
        <v>54</v>
      </c>
      <c r="E975" s="16">
        <f>MAX(E889:E969)</f>
        <v>43.5</v>
      </c>
      <c r="F975" s="16">
        <f t="shared" ref="F975:W975" si="49">MAX(F889:F969)</f>
        <v>0.30159999999999998</v>
      </c>
      <c r="G975" s="16"/>
      <c r="H975" s="16"/>
      <c r="I975" s="16">
        <f t="shared" si="49"/>
        <v>100.1</v>
      </c>
      <c r="J975" s="16">
        <f t="shared" si="49"/>
        <v>2.0999999999999999E-3</v>
      </c>
      <c r="K975" s="16"/>
      <c r="L975" s="16"/>
      <c r="M975" s="16">
        <f t="shared" si="49"/>
        <v>23</v>
      </c>
      <c r="N975" s="16">
        <f t="shared" si="49"/>
        <v>0.30159999999999998</v>
      </c>
      <c r="O975" s="16"/>
      <c r="P975" s="16"/>
      <c r="Q975" s="16"/>
      <c r="R975" s="16"/>
      <c r="S975" s="16"/>
      <c r="T975" s="16">
        <f t="shared" si="49"/>
        <v>4</v>
      </c>
      <c r="U975" s="16"/>
      <c r="V975" s="16"/>
      <c r="W975" s="16">
        <f t="shared" si="49"/>
        <v>4.0899999999999998E-5</v>
      </c>
      <c r="X975" s="16"/>
      <c r="Y975" s="16"/>
    </row>
    <row r="976" spans="1:25" x14ac:dyDescent="0.25">
      <c r="A976" s="18"/>
      <c r="B976" s="19"/>
      <c r="C976" s="18"/>
      <c r="D976" s="16" t="s">
        <v>55</v>
      </c>
      <c r="E976" s="20">
        <f>_xlfn.QUARTILE.INC((E889:E969),1)</f>
        <v>40</v>
      </c>
      <c r="F976" s="20">
        <f t="shared" ref="F976:W976" si="50">_xlfn.QUARTILE.INC((F889:F969),1)</f>
        <v>0.29909999999999998</v>
      </c>
      <c r="G976" s="20"/>
      <c r="H976" s="20"/>
      <c r="I976" s="20">
        <f t="shared" si="50"/>
        <v>100</v>
      </c>
      <c r="J976" s="20">
        <f t="shared" si="50"/>
        <v>-4.0000000000000002E-4</v>
      </c>
      <c r="K976" s="20"/>
      <c r="L976" s="20"/>
      <c r="M976" s="20">
        <f t="shared" si="50"/>
        <v>22</v>
      </c>
      <c r="N976" s="20">
        <f t="shared" si="50"/>
        <v>0.29980000000000001</v>
      </c>
      <c r="O976" s="20"/>
      <c r="P976" s="20"/>
      <c r="Q976" s="20"/>
      <c r="R976" s="20"/>
      <c r="S976" s="20"/>
      <c r="T976" s="20">
        <f t="shared" si="50"/>
        <v>4</v>
      </c>
      <c r="U976" s="20"/>
      <c r="V976" s="20"/>
      <c r="W976" s="20">
        <f t="shared" si="50"/>
        <v>3.6900000000000002E-5</v>
      </c>
      <c r="X976" s="20"/>
      <c r="Y976" s="20"/>
    </row>
    <row r="977" spans="1:25" x14ac:dyDescent="0.25">
      <c r="A977" s="18"/>
      <c r="B977" s="19"/>
      <c r="C977" s="18"/>
      <c r="D977" s="16" t="s">
        <v>56</v>
      </c>
      <c r="E977" s="16">
        <f>_xlfn.QUARTILE.INC((E889:E969),3)</f>
        <v>41</v>
      </c>
      <c r="F977" s="16">
        <f t="shared" ref="F977:W977" si="51">_xlfn.QUARTILE.INC((F889:F969),3)</f>
        <v>0.29980000000000001</v>
      </c>
      <c r="G977" s="16"/>
      <c r="H977" s="16"/>
      <c r="I977" s="16">
        <f t="shared" si="51"/>
        <v>100</v>
      </c>
      <c r="J977" s="16">
        <f t="shared" si="51"/>
        <v>6.9999999999999999E-4</v>
      </c>
      <c r="K977" s="16"/>
      <c r="L977" s="16"/>
      <c r="M977" s="16">
        <f t="shared" si="51"/>
        <v>22.5</v>
      </c>
      <c r="N977" s="16">
        <f t="shared" si="51"/>
        <v>0.30049999999999999</v>
      </c>
      <c r="O977" s="16"/>
      <c r="P977" s="16"/>
      <c r="Q977" s="16"/>
      <c r="R977" s="16"/>
      <c r="S977" s="16"/>
      <c r="T977" s="16">
        <f t="shared" si="51"/>
        <v>4</v>
      </c>
      <c r="U977" s="16"/>
      <c r="V977" s="16"/>
      <c r="W977" s="16">
        <f t="shared" si="51"/>
        <v>4.0500000000000002E-5</v>
      </c>
      <c r="X977" s="16"/>
      <c r="Y977" s="16"/>
    </row>
    <row r="978" spans="1:25" x14ac:dyDescent="0.25">
      <c r="A978" s="18"/>
      <c r="B978" s="19"/>
      <c r="C978" s="18"/>
      <c r="D978" s="16" t="s">
        <v>57</v>
      </c>
      <c r="E978" s="16">
        <f>E977-E976</f>
        <v>1</v>
      </c>
      <c r="F978" s="16">
        <f t="shared" ref="F978:W978" si="52">F977-F976</f>
        <v>7.0000000000003393E-4</v>
      </c>
      <c r="G978" s="16"/>
      <c r="H978" s="16"/>
      <c r="I978" s="16">
        <f t="shared" si="52"/>
        <v>0</v>
      </c>
      <c r="J978" s="16">
        <f t="shared" si="52"/>
        <v>1.1000000000000001E-3</v>
      </c>
      <c r="K978" s="16"/>
      <c r="L978" s="16"/>
      <c r="M978" s="16">
        <f t="shared" si="52"/>
        <v>0.5</v>
      </c>
      <c r="N978" s="16">
        <f t="shared" si="52"/>
        <v>6.9999999999997842E-4</v>
      </c>
      <c r="O978" s="16"/>
      <c r="P978" s="16"/>
      <c r="Q978" s="16"/>
      <c r="R978" s="16"/>
      <c r="S978" s="16"/>
      <c r="T978" s="16">
        <f t="shared" si="52"/>
        <v>0</v>
      </c>
      <c r="U978" s="16"/>
      <c r="V978" s="16"/>
      <c r="W978" s="16">
        <f t="shared" si="52"/>
        <v>3.5999999999999994E-6</v>
      </c>
      <c r="X978" s="16"/>
      <c r="Y978" s="16"/>
    </row>
    <row r="979" spans="1:25" x14ac:dyDescent="0.25">
      <c r="A979" s="18"/>
      <c r="B979" s="19"/>
      <c r="C979" s="18"/>
      <c r="D979" s="16" t="s">
        <v>58</v>
      </c>
      <c r="E979" s="16">
        <f>SKEW(E889:E969)</f>
        <v>0.75408292630305729</v>
      </c>
      <c r="F979" s="16">
        <f t="shared" ref="F979:W979" si="53">SKEW(F889:F969)</f>
        <v>1.0872339302452809</v>
      </c>
      <c r="G979" s="16"/>
      <c r="H979" s="16"/>
      <c r="I979" s="16">
        <f t="shared" si="53"/>
        <v>1.7633351390776439</v>
      </c>
      <c r="J979" s="16">
        <f t="shared" si="53"/>
        <v>-0.73577931599798707</v>
      </c>
      <c r="K979" s="16"/>
      <c r="L979" s="16"/>
      <c r="M979" s="16">
        <f t="shared" si="53"/>
        <v>-0.44082025025626054</v>
      </c>
      <c r="N979" s="16">
        <f t="shared" si="53"/>
        <v>-6.7034998610428134E-3</v>
      </c>
      <c r="O979" s="16"/>
      <c r="P979" s="16"/>
      <c r="Q979" s="16"/>
      <c r="R979" s="16"/>
      <c r="S979" s="16"/>
      <c r="T979" s="16" t="e">
        <f t="shared" si="53"/>
        <v>#DIV/0!</v>
      </c>
      <c r="U979" s="16"/>
      <c r="V979" s="16"/>
      <c r="W979" s="16">
        <f t="shared" si="53"/>
        <v>-1.4489757416844051</v>
      </c>
      <c r="X979" s="16"/>
      <c r="Y979" s="16"/>
    </row>
    <row r="980" spans="1:25" x14ac:dyDescent="0.25">
      <c r="A980" s="18"/>
      <c r="B980" s="19"/>
      <c r="C980" s="18"/>
      <c r="D980" s="16" t="s">
        <v>59</v>
      </c>
      <c r="E980" s="16">
        <f>KURT(E889:E969)</f>
        <v>0.41563357827606895</v>
      </c>
      <c r="F980" s="16">
        <f t="shared" ref="F980:W980" si="54">KURT(F889:F969)</f>
        <v>2.6087354253861603</v>
      </c>
      <c r="G980" s="16"/>
      <c r="H980" s="16"/>
      <c r="I980" s="16">
        <f t="shared" si="54"/>
        <v>1.1368114220854464</v>
      </c>
      <c r="J980" s="16">
        <f t="shared" si="54"/>
        <v>2.9026006703688543</v>
      </c>
      <c r="K980" s="16"/>
      <c r="L980" s="16"/>
      <c r="M980" s="16">
        <f t="shared" si="54"/>
        <v>-0.61603689631041325</v>
      </c>
      <c r="N980" s="16">
        <f t="shared" si="54"/>
        <v>-0.50126911819118636</v>
      </c>
      <c r="O980" s="16"/>
      <c r="P980" s="16"/>
      <c r="Q980" s="16"/>
      <c r="R980" s="16"/>
      <c r="S980" s="16"/>
      <c r="T980" s="16" t="e">
        <f t="shared" si="54"/>
        <v>#DIV/0!</v>
      </c>
      <c r="U980" s="16"/>
      <c r="V980" s="16"/>
      <c r="W980" s="16">
        <f t="shared" si="54"/>
        <v>1.4408962579558304</v>
      </c>
      <c r="X980" s="16"/>
      <c r="Y980" s="16"/>
    </row>
    <row r="981" spans="1:25" x14ac:dyDescent="0.25">
      <c r="B981" s="1"/>
      <c r="D981" s="16" t="s">
        <v>62</v>
      </c>
      <c r="E981">
        <f>A969-A889</f>
        <v>1.1119999999999991E-2</v>
      </c>
      <c r="F981">
        <f>E981*3600</f>
        <v>40.031999999999968</v>
      </c>
      <c r="G981" s="21" t="s">
        <v>63</v>
      </c>
    </row>
    <row r="982" spans="1:25" x14ac:dyDescent="0.25">
      <c r="B982" s="1"/>
    </row>
    <row r="983" spans="1:25" x14ac:dyDescent="0.25">
      <c r="B983" s="1"/>
    </row>
    <row r="984" spans="1:25" x14ac:dyDescent="0.25">
      <c r="A984">
        <v>0.12464</v>
      </c>
      <c r="B984" s="1">
        <v>45380.520601851851</v>
      </c>
      <c r="C984">
        <v>0</v>
      </c>
      <c r="D984">
        <v>0</v>
      </c>
      <c r="E984">
        <v>17.600000000000001</v>
      </c>
      <c r="F984">
        <v>-1.6899999999999998E-2</v>
      </c>
      <c r="G984">
        <v>100</v>
      </c>
      <c r="H984">
        <v>3</v>
      </c>
      <c r="I984">
        <v>100</v>
      </c>
      <c r="J984">
        <v>1.4E-3</v>
      </c>
      <c r="K984">
        <v>50</v>
      </c>
      <c r="L984">
        <v>0.3</v>
      </c>
      <c r="M984">
        <v>21.5</v>
      </c>
      <c r="N984">
        <v>0.2994</v>
      </c>
      <c r="O984">
        <v>0</v>
      </c>
      <c r="P984">
        <v>0</v>
      </c>
      <c r="Q984">
        <v>0</v>
      </c>
      <c r="R984">
        <v>-1.1000000000000001E-3</v>
      </c>
      <c r="S984">
        <v>4</v>
      </c>
      <c r="T984">
        <v>4</v>
      </c>
      <c r="U984">
        <v>0</v>
      </c>
      <c r="V984" t="s">
        <v>22</v>
      </c>
      <c r="W984">
        <v>4.0899999999999998E-5</v>
      </c>
      <c r="X984">
        <v>0</v>
      </c>
    </row>
    <row r="985" spans="1:25" x14ac:dyDescent="0.25">
      <c r="A985">
        <v>0.12478</v>
      </c>
      <c r="B985" s="1">
        <v>45380.520601851851</v>
      </c>
      <c r="C985">
        <v>0</v>
      </c>
      <c r="D985">
        <v>0</v>
      </c>
      <c r="E985">
        <v>0.5</v>
      </c>
      <c r="F985">
        <v>-4.0000000000000002E-4</v>
      </c>
      <c r="G985">
        <v>100</v>
      </c>
      <c r="H985">
        <v>3</v>
      </c>
      <c r="I985">
        <v>100</v>
      </c>
      <c r="J985">
        <v>4.0000000000000002E-4</v>
      </c>
      <c r="K985">
        <v>50</v>
      </c>
      <c r="L985">
        <v>0.3</v>
      </c>
      <c r="M985">
        <v>29.6</v>
      </c>
      <c r="N985">
        <v>0.30049999999999999</v>
      </c>
      <c r="O985">
        <v>0</v>
      </c>
      <c r="P985">
        <v>0</v>
      </c>
      <c r="Q985">
        <v>0</v>
      </c>
      <c r="R985">
        <v>-6.9999999999999999E-4</v>
      </c>
      <c r="S985">
        <v>4</v>
      </c>
      <c r="T985">
        <v>4</v>
      </c>
      <c r="U985">
        <v>0</v>
      </c>
      <c r="V985" t="s">
        <v>22</v>
      </c>
      <c r="W985">
        <v>4.0899999999999998E-5</v>
      </c>
      <c r="X985">
        <v>0</v>
      </c>
    </row>
    <row r="986" spans="1:25" x14ac:dyDescent="0.25">
      <c r="A986">
        <v>0.12492</v>
      </c>
      <c r="B986" s="1">
        <v>45380.520613425928</v>
      </c>
      <c r="C986">
        <v>0</v>
      </c>
      <c r="D986">
        <v>0</v>
      </c>
      <c r="E986">
        <v>0.2</v>
      </c>
      <c r="F986">
        <v>-6.9999999999999999E-4</v>
      </c>
      <c r="G986">
        <v>100</v>
      </c>
      <c r="H986">
        <v>3</v>
      </c>
      <c r="I986">
        <v>100</v>
      </c>
      <c r="J986">
        <v>-4.0000000000000002E-4</v>
      </c>
      <c r="K986">
        <v>50</v>
      </c>
      <c r="L986">
        <v>0.3</v>
      </c>
      <c r="M986">
        <v>29.9</v>
      </c>
      <c r="N986">
        <v>0.2994</v>
      </c>
      <c r="O986">
        <v>0</v>
      </c>
      <c r="P986">
        <v>0</v>
      </c>
      <c r="Q986">
        <v>0</v>
      </c>
      <c r="R986">
        <v>-6.9999999999999999E-4</v>
      </c>
      <c r="S986">
        <v>4</v>
      </c>
      <c r="T986">
        <v>4</v>
      </c>
      <c r="U986">
        <v>0</v>
      </c>
      <c r="V986" t="s">
        <v>22</v>
      </c>
      <c r="W986">
        <v>4.7200000000000002E-5</v>
      </c>
      <c r="X986">
        <v>0</v>
      </c>
    </row>
    <row r="987" spans="1:25" x14ac:dyDescent="0.25">
      <c r="A987">
        <v>0.12506</v>
      </c>
      <c r="B987" s="1">
        <v>45380.520613425928</v>
      </c>
      <c r="C987">
        <v>0</v>
      </c>
      <c r="D987">
        <v>0</v>
      </c>
      <c r="E987">
        <v>0.2</v>
      </c>
      <c r="F987">
        <v>-4.0000000000000002E-4</v>
      </c>
      <c r="G987">
        <v>100</v>
      </c>
      <c r="H987">
        <v>3</v>
      </c>
      <c r="I987">
        <v>100</v>
      </c>
      <c r="J987">
        <v>-6.9999999999999999E-4</v>
      </c>
      <c r="K987">
        <v>50</v>
      </c>
      <c r="L987">
        <v>0.3</v>
      </c>
      <c r="M987">
        <v>30.3</v>
      </c>
      <c r="N987">
        <v>0.30120000000000002</v>
      </c>
      <c r="O987">
        <v>0</v>
      </c>
      <c r="P987">
        <v>0</v>
      </c>
      <c r="Q987">
        <v>0</v>
      </c>
      <c r="R987">
        <v>-1.1000000000000001E-3</v>
      </c>
      <c r="S987">
        <v>4</v>
      </c>
      <c r="T987">
        <v>4</v>
      </c>
      <c r="U987">
        <v>0</v>
      </c>
      <c r="V987" t="s">
        <v>22</v>
      </c>
      <c r="W987">
        <v>4.7200000000000002E-5</v>
      </c>
      <c r="X987">
        <v>0</v>
      </c>
    </row>
    <row r="988" spans="1:25" x14ac:dyDescent="0.25">
      <c r="A988">
        <v>0.12520000000000001</v>
      </c>
      <c r="B988" s="1">
        <v>45380.520624999997</v>
      </c>
      <c r="C988">
        <v>0</v>
      </c>
      <c r="D988">
        <v>0</v>
      </c>
      <c r="E988">
        <v>0.2</v>
      </c>
      <c r="F988">
        <v>-1.1000000000000001E-3</v>
      </c>
      <c r="G988">
        <v>100</v>
      </c>
      <c r="H988">
        <v>3</v>
      </c>
      <c r="I988">
        <v>100</v>
      </c>
      <c r="J988">
        <v>-1.1000000000000001E-3</v>
      </c>
      <c r="K988">
        <v>50</v>
      </c>
      <c r="L988">
        <v>0.3</v>
      </c>
      <c r="M988">
        <v>30.5</v>
      </c>
      <c r="N988">
        <v>0.3009</v>
      </c>
      <c r="O988">
        <v>0</v>
      </c>
      <c r="P988">
        <v>0</v>
      </c>
      <c r="Q988">
        <v>0</v>
      </c>
      <c r="R988">
        <v>-1.1000000000000001E-3</v>
      </c>
      <c r="S988">
        <v>4</v>
      </c>
      <c r="T988">
        <v>4</v>
      </c>
      <c r="U988">
        <v>0</v>
      </c>
      <c r="V988" t="s">
        <v>22</v>
      </c>
      <c r="W988">
        <v>5.1E-5</v>
      </c>
      <c r="X988">
        <v>0</v>
      </c>
    </row>
    <row r="989" spans="1:25" x14ac:dyDescent="0.25">
      <c r="A989">
        <v>0.12534000000000001</v>
      </c>
      <c r="B989" s="1">
        <v>45380.520624999997</v>
      </c>
      <c r="C989">
        <v>0</v>
      </c>
      <c r="D989">
        <v>0</v>
      </c>
      <c r="E989">
        <v>0.2</v>
      </c>
      <c r="F989">
        <v>0</v>
      </c>
      <c r="G989">
        <v>100</v>
      </c>
      <c r="H989">
        <v>3</v>
      </c>
      <c r="I989">
        <v>100.1</v>
      </c>
      <c r="J989">
        <v>1.8E-3</v>
      </c>
      <c r="K989">
        <v>50</v>
      </c>
      <c r="L989">
        <v>0.3</v>
      </c>
      <c r="M989">
        <v>30.7</v>
      </c>
      <c r="N989">
        <v>0.3009</v>
      </c>
      <c r="O989">
        <v>0</v>
      </c>
      <c r="P989">
        <v>0</v>
      </c>
      <c r="Q989">
        <v>0</v>
      </c>
      <c r="R989">
        <v>-6.9999999999999999E-4</v>
      </c>
      <c r="S989">
        <v>4</v>
      </c>
      <c r="T989">
        <v>4</v>
      </c>
      <c r="U989">
        <v>0</v>
      </c>
      <c r="V989" t="s">
        <v>22</v>
      </c>
      <c r="W989">
        <v>5.1E-5</v>
      </c>
      <c r="X989">
        <v>0</v>
      </c>
    </row>
    <row r="990" spans="1:25" x14ac:dyDescent="0.25">
      <c r="A990">
        <v>0.12548000000000001</v>
      </c>
      <c r="B990" s="1">
        <v>45380.520636574074</v>
      </c>
      <c r="C990">
        <v>0</v>
      </c>
      <c r="D990">
        <v>0</v>
      </c>
      <c r="E990">
        <v>0.2</v>
      </c>
      <c r="F990">
        <v>-4.0000000000000002E-4</v>
      </c>
      <c r="G990">
        <v>100</v>
      </c>
      <c r="H990">
        <v>3</v>
      </c>
      <c r="I990">
        <v>100</v>
      </c>
      <c r="J990">
        <v>0</v>
      </c>
      <c r="K990">
        <v>50</v>
      </c>
      <c r="L990">
        <v>0.3</v>
      </c>
      <c r="M990">
        <v>31</v>
      </c>
      <c r="N990">
        <v>0.3009</v>
      </c>
      <c r="O990">
        <v>0</v>
      </c>
      <c r="P990">
        <v>0</v>
      </c>
      <c r="Q990">
        <v>0</v>
      </c>
      <c r="R990">
        <v>-1.1000000000000001E-3</v>
      </c>
      <c r="S990">
        <v>4</v>
      </c>
      <c r="T990">
        <v>4</v>
      </c>
      <c r="U990">
        <v>0</v>
      </c>
      <c r="V990" t="s">
        <v>22</v>
      </c>
      <c r="W990">
        <v>5.1900000000000001E-5</v>
      </c>
      <c r="X990">
        <v>0</v>
      </c>
    </row>
    <row r="991" spans="1:25" x14ac:dyDescent="0.25">
      <c r="A991">
        <v>0.12562000000000001</v>
      </c>
      <c r="B991" s="1">
        <v>45380.520636574074</v>
      </c>
      <c r="C991">
        <v>0</v>
      </c>
      <c r="D991">
        <v>0</v>
      </c>
      <c r="E991">
        <v>0.2</v>
      </c>
      <c r="F991">
        <v>-6.9999999999999999E-4</v>
      </c>
      <c r="G991">
        <v>100</v>
      </c>
      <c r="H991">
        <v>3</v>
      </c>
      <c r="I991">
        <v>100</v>
      </c>
      <c r="J991">
        <v>-1.1000000000000001E-3</v>
      </c>
      <c r="K991">
        <v>50</v>
      </c>
      <c r="L991">
        <v>0.3</v>
      </c>
      <c r="M991">
        <v>31</v>
      </c>
      <c r="N991">
        <v>0.30020000000000002</v>
      </c>
      <c r="O991">
        <v>0</v>
      </c>
      <c r="P991">
        <v>0</v>
      </c>
      <c r="Q991">
        <v>0</v>
      </c>
      <c r="R991">
        <v>-6.9999999999999999E-4</v>
      </c>
      <c r="S991">
        <v>4</v>
      </c>
      <c r="T991">
        <v>4</v>
      </c>
      <c r="U991">
        <v>0</v>
      </c>
      <c r="V991" t="s">
        <v>22</v>
      </c>
      <c r="W991">
        <v>5.1900000000000001E-5</v>
      </c>
      <c r="X991">
        <v>0</v>
      </c>
    </row>
    <row r="992" spans="1:25" x14ac:dyDescent="0.25">
      <c r="A992">
        <v>0.12576000000000001</v>
      </c>
      <c r="B992" s="1">
        <v>45380.520648148151</v>
      </c>
      <c r="C992">
        <v>0</v>
      </c>
      <c r="D992">
        <v>0</v>
      </c>
      <c r="E992">
        <v>0.2</v>
      </c>
      <c r="F992">
        <v>-4.0000000000000002E-4</v>
      </c>
      <c r="G992">
        <v>100</v>
      </c>
      <c r="H992">
        <v>3</v>
      </c>
      <c r="I992">
        <v>100.1</v>
      </c>
      <c r="J992">
        <v>-6.9999999999999999E-4</v>
      </c>
      <c r="K992">
        <v>50</v>
      </c>
      <c r="L992">
        <v>0.3</v>
      </c>
      <c r="M992">
        <v>31.1</v>
      </c>
      <c r="N992">
        <v>0.3019</v>
      </c>
      <c r="O992">
        <v>0</v>
      </c>
      <c r="P992">
        <v>0</v>
      </c>
      <c r="Q992">
        <v>0</v>
      </c>
      <c r="R992">
        <v>-1.1000000000000001E-3</v>
      </c>
      <c r="S992">
        <v>4</v>
      </c>
      <c r="T992">
        <v>4</v>
      </c>
      <c r="U992">
        <v>0</v>
      </c>
      <c r="V992" t="s">
        <v>22</v>
      </c>
      <c r="W992">
        <v>5.1700000000000003E-5</v>
      </c>
      <c r="X992">
        <v>0</v>
      </c>
    </row>
    <row r="993" spans="1:24" x14ac:dyDescent="0.25">
      <c r="A993">
        <v>0.12589</v>
      </c>
      <c r="B993" s="1">
        <v>45380.520648148151</v>
      </c>
      <c r="C993">
        <v>0</v>
      </c>
      <c r="D993">
        <v>0</v>
      </c>
      <c r="E993">
        <v>0.2</v>
      </c>
      <c r="F993">
        <v>0</v>
      </c>
      <c r="G993">
        <v>100</v>
      </c>
      <c r="H993">
        <v>3</v>
      </c>
      <c r="I993">
        <v>100.1</v>
      </c>
      <c r="J993">
        <v>0</v>
      </c>
      <c r="K993">
        <v>50</v>
      </c>
      <c r="L993">
        <v>0.3</v>
      </c>
      <c r="M993">
        <v>31.4</v>
      </c>
      <c r="N993">
        <v>0.30020000000000002</v>
      </c>
      <c r="O993">
        <v>0</v>
      </c>
      <c r="P993">
        <v>0</v>
      </c>
      <c r="Q993">
        <v>0</v>
      </c>
      <c r="R993">
        <v>-6.9999999999999999E-4</v>
      </c>
      <c r="S993">
        <v>4</v>
      </c>
      <c r="T993">
        <v>4</v>
      </c>
      <c r="U993">
        <v>0</v>
      </c>
      <c r="V993" t="s">
        <v>22</v>
      </c>
      <c r="W993">
        <v>5.1700000000000003E-5</v>
      </c>
      <c r="X993">
        <v>0</v>
      </c>
    </row>
    <row r="994" spans="1:24" x14ac:dyDescent="0.25">
      <c r="A994">
        <v>0.12603</v>
      </c>
      <c r="B994" s="1">
        <v>45380.52065972222</v>
      </c>
      <c r="C994">
        <v>0</v>
      </c>
      <c r="D994">
        <v>0</v>
      </c>
      <c r="E994">
        <v>0.2</v>
      </c>
      <c r="F994">
        <v>-4.0000000000000002E-4</v>
      </c>
      <c r="G994">
        <v>100</v>
      </c>
      <c r="H994">
        <v>3</v>
      </c>
      <c r="I994">
        <v>100</v>
      </c>
      <c r="J994">
        <v>-6.9999999999999999E-4</v>
      </c>
      <c r="K994">
        <v>50</v>
      </c>
      <c r="L994">
        <v>0.3</v>
      </c>
      <c r="M994">
        <v>31.5</v>
      </c>
      <c r="N994">
        <v>0.2994</v>
      </c>
      <c r="O994">
        <v>0</v>
      </c>
      <c r="P994">
        <v>0</v>
      </c>
      <c r="Q994">
        <v>0</v>
      </c>
      <c r="R994">
        <v>-6.9999999999999999E-4</v>
      </c>
      <c r="S994">
        <v>4</v>
      </c>
      <c r="T994">
        <v>4</v>
      </c>
      <c r="U994">
        <v>0</v>
      </c>
      <c r="V994" t="s">
        <v>22</v>
      </c>
      <c r="W994">
        <v>5.0899999999999997E-5</v>
      </c>
      <c r="X994">
        <v>0</v>
      </c>
    </row>
    <row r="995" spans="1:24" x14ac:dyDescent="0.25">
      <c r="A995">
        <v>0.12617</v>
      </c>
      <c r="B995" s="1">
        <v>45380.52065972222</v>
      </c>
      <c r="C995">
        <v>0</v>
      </c>
      <c r="D995">
        <v>0</v>
      </c>
      <c r="E995">
        <v>0.2</v>
      </c>
      <c r="F995">
        <v>0</v>
      </c>
      <c r="G995">
        <v>100</v>
      </c>
      <c r="H995">
        <v>3</v>
      </c>
      <c r="I995">
        <v>100</v>
      </c>
      <c r="J995">
        <v>-4.0000000000000002E-4</v>
      </c>
      <c r="K995">
        <v>50</v>
      </c>
      <c r="L995">
        <v>0.3</v>
      </c>
      <c r="M995">
        <v>31.7</v>
      </c>
      <c r="N995">
        <v>0.30020000000000002</v>
      </c>
      <c r="O995">
        <v>0</v>
      </c>
      <c r="P995">
        <v>0</v>
      </c>
      <c r="Q995">
        <v>0</v>
      </c>
      <c r="R995">
        <v>-1.4E-3</v>
      </c>
      <c r="S995">
        <v>0</v>
      </c>
      <c r="T995">
        <v>4</v>
      </c>
      <c r="U995">
        <v>0</v>
      </c>
      <c r="V995" t="s">
        <v>22</v>
      </c>
      <c r="W995">
        <v>5.0899999999999997E-5</v>
      </c>
      <c r="X995">
        <v>0</v>
      </c>
    </row>
    <row r="996" spans="1:24" x14ac:dyDescent="0.25">
      <c r="A996">
        <v>0.12631000000000001</v>
      </c>
      <c r="B996" s="1">
        <v>45380.520671296297</v>
      </c>
      <c r="C996">
        <v>0</v>
      </c>
      <c r="D996">
        <v>0</v>
      </c>
      <c r="E996">
        <v>0.2</v>
      </c>
      <c r="F996">
        <v>-4.0000000000000002E-4</v>
      </c>
      <c r="G996">
        <v>100</v>
      </c>
      <c r="H996">
        <v>3</v>
      </c>
      <c r="I996">
        <v>100</v>
      </c>
      <c r="J996">
        <v>1.1000000000000001E-3</v>
      </c>
      <c r="K996">
        <v>50</v>
      </c>
      <c r="L996">
        <v>0.3</v>
      </c>
      <c r="M996">
        <v>32.1</v>
      </c>
      <c r="N996">
        <v>0.30020000000000002</v>
      </c>
      <c r="O996">
        <v>0</v>
      </c>
      <c r="P996">
        <v>0</v>
      </c>
      <c r="Q996">
        <v>0</v>
      </c>
      <c r="R996">
        <v>-1.1000000000000001E-3</v>
      </c>
      <c r="S996">
        <v>0</v>
      </c>
      <c r="T996">
        <v>0.04</v>
      </c>
      <c r="U996">
        <v>0</v>
      </c>
      <c r="V996" t="s">
        <v>22</v>
      </c>
      <c r="W996">
        <v>4.9700000000000002E-5</v>
      </c>
      <c r="X996">
        <v>0</v>
      </c>
    </row>
    <row r="997" spans="1:24" x14ac:dyDescent="0.25">
      <c r="A997">
        <v>0.12645000000000001</v>
      </c>
      <c r="B997" s="1">
        <v>45380.520671296297</v>
      </c>
      <c r="C997">
        <v>0</v>
      </c>
      <c r="D997">
        <v>0</v>
      </c>
      <c r="E997">
        <v>0.2</v>
      </c>
      <c r="F997">
        <v>0</v>
      </c>
      <c r="G997">
        <v>100</v>
      </c>
      <c r="H997">
        <v>3</v>
      </c>
      <c r="I997">
        <v>100</v>
      </c>
      <c r="J997">
        <v>4.0000000000000002E-4</v>
      </c>
      <c r="K997">
        <v>50</v>
      </c>
      <c r="L997">
        <v>0.3</v>
      </c>
      <c r="M997">
        <v>32.9</v>
      </c>
      <c r="N997">
        <v>0.3009</v>
      </c>
      <c r="O997">
        <v>0</v>
      </c>
      <c r="P997">
        <v>0</v>
      </c>
      <c r="Q997">
        <v>0</v>
      </c>
      <c r="R997">
        <v>-4.0000000000000002E-4</v>
      </c>
      <c r="S997">
        <v>0</v>
      </c>
      <c r="T997">
        <v>0.04</v>
      </c>
      <c r="U997">
        <v>0</v>
      </c>
      <c r="V997" t="s">
        <v>22</v>
      </c>
      <c r="W997">
        <v>4.9700000000000002E-5</v>
      </c>
      <c r="X997">
        <v>0</v>
      </c>
    </row>
    <row r="998" spans="1:24" x14ac:dyDescent="0.25">
      <c r="A998">
        <v>0.12659000000000001</v>
      </c>
      <c r="B998" s="1">
        <v>45380.520682870374</v>
      </c>
      <c r="C998">
        <v>0</v>
      </c>
      <c r="D998">
        <v>0</v>
      </c>
      <c r="E998">
        <v>0.2</v>
      </c>
      <c r="F998">
        <v>-4.0000000000000002E-4</v>
      </c>
      <c r="G998">
        <v>100</v>
      </c>
      <c r="H998">
        <v>3</v>
      </c>
      <c r="I998">
        <v>100.1</v>
      </c>
      <c r="J998">
        <v>-4.0000000000000002E-4</v>
      </c>
      <c r="K998">
        <v>50</v>
      </c>
      <c r="L998">
        <v>0.3</v>
      </c>
      <c r="M998">
        <v>33.6</v>
      </c>
      <c r="N998">
        <v>0.29980000000000001</v>
      </c>
      <c r="O998">
        <v>0</v>
      </c>
      <c r="P998">
        <v>0</v>
      </c>
      <c r="Q998">
        <v>0</v>
      </c>
      <c r="R998">
        <v>-1.4E-3</v>
      </c>
      <c r="S998">
        <v>0</v>
      </c>
      <c r="T998">
        <v>0</v>
      </c>
      <c r="U998">
        <v>0</v>
      </c>
      <c r="V998" t="s">
        <v>22</v>
      </c>
      <c r="W998">
        <v>4.6199999999999998E-5</v>
      </c>
      <c r="X998">
        <v>0</v>
      </c>
    </row>
    <row r="999" spans="1:24" x14ac:dyDescent="0.25">
      <c r="A999">
        <v>0.12673000000000001</v>
      </c>
      <c r="B999" s="1">
        <v>45380.520682870374</v>
      </c>
      <c r="C999">
        <v>0</v>
      </c>
      <c r="D999">
        <v>0</v>
      </c>
      <c r="E999">
        <v>0.2</v>
      </c>
      <c r="F999">
        <v>0</v>
      </c>
      <c r="G999">
        <v>100</v>
      </c>
      <c r="H999">
        <v>3</v>
      </c>
      <c r="I999">
        <v>100</v>
      </c>
      <c r="J999">
        <v>4.0000000000000002E-4</v>
      </c>
      <c r="K999">
        <v>50</v>
      </c>
      <c r="L999">
        <v>0.3</v>
      </c>
      <c r="M999">
        <v>34.299999999999997</v>
      </c>
      <c r="N999">
        <v>0.30049999999999999</v>
      </c>
      <c r="O999">
        <v>0</v>
      </c>
      <c r="P999">
        <v>0</v>
      </c>
      <c r="Q999">
        <v>0</v>
      </c>
      <c r="R999">
        <v>-1.1000000000000001E-3</v>
      </c>
      <c r="S999">
        <v>0</v>
      </c>
      <c r="T999">
        <v>0</v>
      </c>
      <c r="U999">
        <v>0</v>
      </c>
      <c r="V999" t="s">
        <v>22</v>
      </c>
      <c r="W999">
        <v>4.6199999999999998E-5</v>
      </c>
      <c r="X999">
        <v>0</v>
      </c>
    </row>
    <row r="1000" spans="1:24" x14ac:dyDescent="0.25">
      <c r="A1000">
        <v>0.12687000000000001</v>
      </c>
      <c r="B1000" s="1">
        <v>45380.520694444444</v>
      </c>
      <c r="C1000">
        <v>0</v>
      </c>
      <c r="D1000">
        <v>0</v>
      </c>
      <c r="E1000">
        <v>0.2</v>
      </c>
      <c r="F1000">
        <v>-6.9999999999999999E-4</v>
      </c>
      <c r="G1000">
        <v>100</v>
      </c>
      <c r="H1000">
        <v>3</v>
      </c>
      <c r="I1000">
        <v>100</v>
      </c>
      <c r="J1000">
        <v>0</v>
      </c>
      <c r="K1000">
        <v>50</v>
      </c>
      <c r="L1000">
        <v>0.3</v>
      </c>
      <c r="M1000">
        <v>34.799999999999997</v>
      </c>
      <c r="N1000">
        <v>0.30020000000000002</v>
      </c>
      <c r="O1000">
        <v>0</v>
      </c>
      <c r="P1000">
        <v>0</v>
      </c>
      <c r="Q1000">
        <v>0</v>
      </c>
      <c r="R1000">
        <v>-1.1000000000000001E-3</v>
      </c>
      <c r="S1000">
        <v>0</v>
      </c>
      <c r="T1000">
        <v>0</v>
      </c>
      <c r="U1000">
        <v>0</v>
      </c>
      <c r="V1000" t="s">
        <v>22</v>
      </c>
      <c r="W1000">
        <v>4.18E-5</v>
      </c>
      <c r="X1000">
        <v>0</v>
      </c>
    </row>
    <row r="1001" spans="1:24" x14ac:dyDescent="0.25">
      <c r="A1001">
        <v>0.12701000000000001</v>
      </c>
      <c r="B1001" s="1">
        <v>45380.520694444444</v>
      </c>
      <c r="C1001">
        <v>0</v>
      </c>
      <c r="D1001">
        <v>0</v>
      </c>
      <c r="E1001">
        <v>0.2</v>
      </c>
      <c r="F1001">
        <v>-4.0000000000000002E-4</v>
      </c>
      <c r="G1001">
        <v>100</v>
      </c>
      <c r="H1001">
        <v>3</v>
      </c>
      <c r="I1001">
        <v>100</v>
      </c>
      <c r="J1001">
        <v>-1.8E-3</v>
      </c>
      <c r="K1001">
        <v>50</v>
      </c>
      <c r="L1001">
        <v>0.3</v>
      </c>
      <c r="M1001">
        <v>35.700000000000003</v>
      </c>
      <c r="N1001">
        <v>0.2994</v>
      </c>
      <c r="O1001">
        <v>0</v>
      </c>
      <c r="P1001">
        <v>0</v>
      </c>
      <c r="Q1001">
        <v>0</v>
      </c>
      <c r="R1001">
        <v>-6.9999999999999999E-4</v>
      </c>
      <c r="S1001">
        <v>0</v>
      </c>
      <c r="T1001">
        <v>0</v>
      </c>
      <c r="U1001">
        <v>0</v>
      </c>
      <c r="V1001" t="s">
        <v>22</v>
      </c>
      <c r="W1001">
        <v>4.18E-5</v>
      </c>
      <c r="X1001">
        <v>0</v>
      </c>
    </row>
    <row r="1002" spans="1:24" x14ac:dyDescent="0.25">
      <c r="A1002">
        <v>0.12714</v>
      </c>
      <c r="B1002" s="1">
        <v>45380.52070601852</v>
      </c>
      <c r="C1002">
        <v>0</v>
      </c>
      <c r="D1002">
        <v>0</v>
      </c>
      <c r="E1002">
        <v>0.2</v>
      </c>
      <c r="F1002">
        <v>-1.1000000000000001E-3</v>
      </c>
      <c r="G1002">
        <v>100</v>
      </c>
      <c r="H1002">
        <v>3</v>
      </c>
      <c r="I1002">
        <v>100</v>
      </c>
      <c r="J1002">
        <v>-4.0000000000000002E-4</v>
      </c>
      <c r="K1002">
        <v>50</v>
      </c>
      <c r="L1002">
        <v>0.3</v>
      </c>
      <c r="M1002">
        <v>36.200000000000003</v>
      </c>
      <c r="N1002">
        <v>0.2994</v>
      </c>
      <c r="O1002">
        <v>0</v>
      </c>
      <c r="P1002">
        <v>0</v>
      </c>
      <c r="Q1002">
        <v>0</v>
      </c>
      <c r="R1002">
        <v>-6.9999999999999999E-4</v>
      </c>
      <c r="S1002">
        <v>0</v>
      </c>
      <c r="T1002">
        <v>0</v>
      </c>
      <c r="U1002">
        <v>0</v>
      </c>
      <c r="V1002" t="s">
        <v>22</v>
      </c>
      <c r="W1002">
        <v>3.6999999999999998E-5</v>
      </c>
      <c r="X1002">
        <v>0</v>
      </c>
    </row>
    <row r="1003" spans="1:24" x14ac:dyDescent="0.25">
      <c r="A1003">
        <v>0.12728</v>
      </c>
      <c r="B1003" s="1">
        <v>45380.52070601852</v>
      </c>
      <c r="C1003">
        <v>0</v>
      </c>
      <c r="D1003">
        <v>0</v>
      </c>
      <c r="E1003">
        <v>0.2</v>
      </c>
      <c r="F1003">
        <v>0</v>
      </c>
      <c r="G1003">
        <v>100</v>
      </c>
      <c r="H1003">
        <v>3</v>
      </c>
      <c r="I1003">
        <v>100</v>
      </c>
      <c r="J1003">
        <v>1.4E-3</v>
      </c>
      <c r="K1003">
        <v>50</v>
      </c>
      <c r="L1003">
        <v>0.3</v>
      </c>
      <c r="M1003">
        <v>37.1</v>
      </c>
      <c r="N1003">
        <v>0.29980000000000001</v>
      </c>
      <c r="O1003">
        <v>0</v>
      </c>
      <c r="P1003">
        <v>0</v>
      </c>
      <c r="Q1003">
        <v>0</v>
      </c>
      <c r="R1003">
        <v>-4.0000000000000002E-4</v>
      </c>
      <c r="S1003">
        <v>0</v>
      </c>
      <c r="T1003">
        <v>0</v>
      </c>
      <c r="U1003">
        <v>0</v>
      </c>
      <c r="V1003" t="s">
        <v>22</v>
      </c>
      <c r="W1003">
        <v>3.6999999999999998E-5</v>
      </c>
      <c r="X1003">
        <v>0</v>
      </c>
    </row>
    <row r="1004" spans="1:24" x14ac:dyDescent="0.25">
      <c r="A1004">
        <v>0.12742000000000001</v>
      </c>
      <c r="B1004" s="1">
        <v>45380.52071759259</v>
      </c>
      <c r="C1004">
        <v>0</v>
      </c>
      <c r="D1004">
        <v>0</v>
      </c>
      <c r="E1004">
        <v>0.1</v>
      </c>
      <c r="F1004">
        <v>-4.0000000000000002E-4</v>
      </c>
      <c r="G1004">
        <v>100</v>
      </c>
      <c r="H1004">
        <v>3</v>
      </c>
      <c r="I1004">
        <v>100</v>
      </c>
      <c r="J1004">
        <v>0</v>
      </c>
      <c r="K1004">
        <v>50</v>
      </c>
      <c r="L1004">
        <v>0.3</v>
      </c>
      <c r="M1004">
        <v>37.799999999999997</v>
      </c>
      <c r="N1004">
        <v>0.29980000000000001</v>
      </c>
      <c r="O1004">
        <v>0</v>
      </c>
      <c r="P1004">
        <v>0</v>
      </c>
      <c r="Q1004">
        <v>0</v>
      </c>
      <c r="R1004">
        <v>-1.1000000000000001E-3</v>
      </c>
      <c r="S1004">
        <v>0</v>
      </c>
      <c r="T1004">
        <v>0</v>
      </c>
      <c r="U1004">
        <v>0</v>
      </c>
      <c r="V1004" t="s">
        <v>22</v>
      </c>
      <c r="W1004">
        <v>3.2499999999999997E-5</v>
      </c>
      <c r="X1004">
        <v>0</v>
      </c>
    </row>
    <row r="1005" spans="1:24" x14ac:dyDescent="0.25">
      <c r="A1005">
        <v>0.12756000000000001</v>
      </c>
      <c r="B1005" s="1">
        <v>45380.52071759259</v>
      </c>
      <c r="C1005">
        <v>0</v>
      </c>
      <c r="D1005">
        <v>0</v>
      </c>
      <c r="E1005">
        <v>0.1</v>
      </c>
      <c r="F1005">
        <v>4.0000000000000002E-4</v>
      </c>
      <c r="G1005">
        <v>100</v>
      </c>
      <c r="H1005">
        <v>3</v>
      </c>
      <c r="I1005">
        <v>100.1</v>
      </c>
      <c r="J1005">
        <v>-4.0000000000000002E-4</v>
      </c>
      <c r="K1005">
        <v>50</v>
      </c>
      <c r="L1005">
        <v>0.3</v>
      </c>
      <c r="M1005">
        <v>38.799999999999997</v>
      </c>
      <c r="N1005">
        <v>0.3009</v>
      </c>
      <c r="O1005">
        <v>0</v>
      </c>
      <c r="P1005">
        <v>0</v>
      </c>
      <c r="Q1005">
        <v>0</v>
      </c>
      <c r="R1005">
        <v>-1.1000000000000001E-3</v>
      </c>
      <c r="S1005">
        <v>0</v>
      </c>
      <c r="T1005">
        <v>0</v>
      </c>
      <c r="U1005">
        <v>0</v>
      </c>
      <c r="V1005" t="s">
        <v>22</v>
      </c>
      <c r="W1005">
        <v>3.2499999999999997E-5</v>
      </c>
      <c r="X1005">
        <v>0</v>
      </c>
    </row>
    <row r="1006" spans="1:24" x14ac:dyDescent="0.25">
      <c r="A1006">
        <v>0.12770000000000001</v>
      </c>
      <c r="B1006" s="1">
        <v>45380.520729166667</v>
      </c>
      <c r="C1006">
        <v>0</v>
      </c>
      <c r="D1006">
        <v>0</v>
      </c>
      <c r="E1006">
        <v>0.1</v>
      </c>
      <c r="F1006">
        <v>-6.9999999999999999E-4</v>
      </c>
      <c r="G1006">
        <v>100</v>
      </c>
      <c r="H1006">
        <v>3</v>
      </c>
      <c r="I1006">
        <v>100</v>
      </c>
      <c r="J1006">
        <v>4.0000000000000002E-4</v>
      </c>
      <c r="K1006">
        <v>50</v>
      </c>
      <c r="L1006">
        <v>0.3</v>
      </c>
      <c r="M1006">
        <v>39.4</v>
      </c>
      <c r="N1006">
        <v>0.29980000000000001</v>
      </c>
      <c r="O1006">
        <v>0</v>
      </c>
      <c r="P1006">
        <v>0</v>
      </c>
      <c r="Q1006">
        <v>0</v>
      </c>
      <c r="R1006">
        <v>-1.1000000000000001E-3</v>
      </c>
      <c r="S1006">
        <v>0</v>
      </c>
      <c r="T1006">
        <v>0</v>
      </c>
      <c r="U1006">
        <v>0</v>
      </c>
      <c r="V1006" t="s">
        <v>22</v>
      </c>
      <c r="W1006">
        <v>2.8500000000000002E-5</v>
      </c>
      <c r="X1006">
        <v>0</v>
      </c>
    </row>
    <row r="1007" spans="1:24" x14ac:dyDescent="0.25">
      <c r="A1007">
        <v>0.12784000000000001</v>
      </c>
      <c r="B1007" s="1">
        <v>45380.520729166667</v>
      </c>
      <c r="C1007">
        <v>0</v>
      </c>
      <c r="D1007">
        <v>0</v>
      </c>
      <c r="E1007">
        <v>0.2</v>
      </c>
      <c r="F1007">
        <v>0</v>
      </c>
      <c r="G1007">
        <v>100</v>
      </c>
      <c r="H1007">
        <v>3</v>
      </c>
      <c r="I1007">
        <v>100</v>
      </c>
      <c r="J1007">
        <v>-6.9999999999999999E-4</v>
      </c>
      <c r="K1007">
        <v>50</v>
      </c>
      <c r="L1007">
        <v>0.3</v>
      </c>
      <c r="M1007">
        <v>40.5</v>
      </c>
      <c r="N1007">
        <v>0.2994</v>
      </c>
      <c r="O1007">
        <v>0</v>
      </c>
      <c r="P1007">
        <v>0</v>
      </c>
      <c r="Q1007">
        <v>0</v>
      </c>
      <c r="R1007">
        <v>-6.9999999999999999E-4</v>
      </c>
      <c r="S1007">
        <v>0</v>
      </c>
      <c r="T1007">
        <v>0</v>
      </c>
      <c r="U1007">
        <v>0</v>
      </c>
      <c r="V1007" t="s">
        <v>22</v>
      </c>
      <c r="W1007">
        <v>2.8500000000000002E-5</v>
      </c>
      <c r="X1007">
        <v>0</v>
      </c>
    </row>
    <row r="1008" spans="1:24" x14ac:dyDescent="0.25">
      <c r="A1008">
        <v>0.12798000000000001</v>
      </c>
      <c r="B1008" s="1">
        <v>45380.520740740743</v>
      </c>
      <c r="C1008">
        <v>0</v>
      </c>
      <c r="D1008">
        <v>0</v>
      </c>
      <c r="E1008">
        <v>0.2</v>
      </c>
      <c r="F1008">
        <v>-4.0000000000000002E-4</v>
      </c>
      <c r="G1008">
        <v>100</v>
      </c>
      <c r="H1008">
        <v>3</v>
      </c>
      <c r="I1008">
        <v>100</v>
      </c>
      <c r="J1008">
        <v>-6.9999999999999999E-4</v>
      </c>
      <c r="K1008">
        <v>50</v>
      </c>
      <c r="L1008">
        <v>0.3</v>
      </c>
      <c r="M1008">
        <v>41.4</v>
      </c>
      <c r="N1008">
        <v>0.29980000000000001</v>
      </c>
      <c r="O1008">
        <v>0</v>
      </c>
      <c r="P1008">
        <v>0</v>
      </c>
      <c r="Q1008">
        <v>0</v>
      </c>
      <c r="R1008">
        <v>-1.1000000000000001E-3</v>
      </c>
      <c r="S1008">
        <v>0</v>
      </c>
      <c r="T1008">
        <v>0</v>
      </c>
      <c r="U1008">
        <v>0</v>
      </c>
      <c r="V1008" t="s">
        <v>22</v>
      </c>
      <c r="W1008">
        <v>2.51E-5</v>
      </c>
      <c r="X1008">
        <v>0</v>
      </c>
    </row>
    <row r="1009" spans="1:24" x14ac:dyDescent="0.25">
      <c r="A1009">
        <v>0.12812000000000001</v>
      </c>
      <c r="B1009" s="1">
        <v>45380.520740740743</v>
      </c>
      <c r="C1009">
        <v>0</v>
      </c>
      <c r="D1009">
        <v>0</v>
      </c>
      <c r="E1009">
        <v>0.2</v>
      </c>
      <c r="F1009">
        <v>0</v>
      </c>
      <c r="G1009">
        <v>100</v>
      </c>
      <c r="H1009">
        <v>3</v>
      </c>
      <c r="I1009">
        <v>100</v>
      </c>
      <c r="J1009">
        <v>0</v>
      </c>
      <c r="K1009">
        <v>50</v>
      </c>
      <c r="L1009">
        <v>0.3</v>
      </c>
      <c r="M1009">
        <v>42.5</v>
      </c>
      <c r="N1009">
        <v>0.30049999999999999</v>
      </c>
      <c r="O1009">
        <v>0</v>
      </c>
      <c r="P1009">
        <v>0</v>
      </c>
      <c r="Q1009">
        <v>0</v>
      </c>
      <c r="R1009">
        <v>-1.1000000000000001E-3</v>
      </c>
      <c r="S1009">
        <v>0</v>
      </c>
      <c r="T1009">
        <v>0</v>
      </c>
      <c r="U1009">
        <v>0</v>
      </c>
      <c r="V1009" t="s">
        <v>22</v>
      </c>
      <c r="W1009">
        <v>2.51E-5</v>
      </c>
      <c r="X1009">
        <v>0</v>
      </c>
    </row>
    <row r="1010" spans="1:24" x14ac:dyDescent="0.25">
      <c r="A1010">
        <v>0.12826000000000001</v>
      </c>
      <c r="B1010" s="1">
        <v>45380.520752314813</v>
      </c>
      <c r="C1010">
        <v>0</v>
      </c>
      <c r="D1010">
        <v>0</v>
      </c>
      <c r="E1010">
        <v>0.1</v>
      </c>
      <c r="F1010">
        <v>-1.1000000000000001E-3</v>
      </c>
      <c r="G1010">
        <v>100</v>
      </c>
      <c r="H1010">
        <v>3</v>
      </c>
      <c r="I1010">
        <v>100</v>
      </c>
      <c r="J1010">
        <v>-4.0000000000000002E-4</v>
      </c>
      <c r="K1010">
        <v>50</v>
      </c>
      <c r="L1010">
        <v>0.3</v>
      </c>
      <c r="M1010">
        <v>43.4</v>
      </c>
      <c r="N1010">
        <v>0.2994</v>
      </c>
      <c r="O1010">
        <v>0</v>
      </c>
      <c r="P1010">
        <v>0</v>
      </c>
      <c r="Q1010">
        <v>0</v>
      </c>
      <c r="R1010">
        <v>-6.9999999999999999E-4</v>
      </c>
      <c r="S1010">
        <v>0</v>
      </c>
      <c r="T1010">
        <v>0</v>
      </c>
      <c r="U1010">
        <v>0</v>
      </c>
      <c r="V1010" t="s">
        <v>22</v>
      </c>
      <c r="W1010">
        <v>2.23E-5</v>
      </c>
      <c r="X1010">
        <v>0</v>
      </c>
    </row>
    <row r="1011" spans="1:24" x14ac:dyDescent="0.25">
      <c r="A1011">
        <v>0.12839</v>
      </c>
      <c r="B1011" s="1">
        <v>45380.520752314813</v>
      </c>
      <c r="C1011">
        <v>0</v>
      </c>
      <c r="D1011">
        <v>0</v>
      </c>
      <c r="E1011">
        <v>0.1</v>
      </c>
      <c r="F1011">
        <v>0</v>
      </c>
      <c r="G1011">
        <v>100</v>
      </c>
      <c r="H1011">
        <v>3</v>
      </c>
      <c r="I1011">
        <v>100.1</v>
      </c>
      <c r="J1011">
        <v>1.4E-3</v>
      </c>
      <c r="K1011">
        <v>50</v>
      </c>
      <c r="L1011">
        <v>0.3</v>
      </c>
      <c r="M1011">
        <v>44.3</v>
      </c>
      <c r="N1011">
        <v>0.29980000000000001</v>
      </c>
      <c r="O1011">
        <v>0</v>
      </c>
      <c r="P1011">
        <v>0</v>
      </c>
      <c r="Q1011">
        <v>0</v>
      </c>
      <c r="R1011">
        <v>-6.9999999999999999E-4</v>
      </c>
      <c r="S1011">
        <v>0</v>
      </c>
      <c r="T1011">
        <v>0</v>
      </c>
      <c r="U1011">
        <v>0</v>
      </c>
      <c r="V1011" t="s">
        <v>22</v>
      </c>
      <c r="W1011">
        <v>2.23E-5</v>
      </c>
      <c r="X1011">
        <v>0</v>
      </c>
    </row>
    <row r="1012" spans="1:24" x14ac:dyDescent="0.25">
      <c r="A1012">
        <v>0.12853000000000001</v>
      </c>
      <c r="B1012" s="1">
        <v>45380.52076388889</v>
      </c>
      <c r="C1012">
        <v>0</v>
      </c>
      <c r="D1012">
        <v>0</v>
      </c>
      <c r="E1012">
        <v>0.1</v>
      </c>
      <c r="F1012">
        <v>-4.0000000000000002E-4</v>
      </c>
      <c r="G1012">
        <v>100</v>
      </c>
      <c r="H1012">
        <v>3</v>
      </c>
      <c r="I1012">
        <v>100</v>
      </c>
      <c r="J1012">
        <v>1.1000000000000001E-3</v>
      </c>
      <c r="K1012">
        <v>50</v>
      </c>
      <c r="L1012">
        <v>0.3</v>
      </c>
      <c r="M1012">
        <v>45.4</v>
      </c>
      <c r="N1012">
        <v>0.30049999999999999</v>
      </c>
      <c r="O1012">
        <v>0</v>
      </c>
      <c r="P1012">
        <v>0</v>
      </c>
      <c r="Q1012">
        <v>0</v>
      </c>
      <c r="R1012">
        <v>-1.4E-3</v>
      </c>
      <c r="S1012">
        <v>0</v>
      </c>
      <c r="T1012">
        <v>0</v>
      </c>
      <c r="U1012">
        <v>0</v>
      </c>
      <c r="V1012" t="s">
        <v>22</v>
      </c>
      <c r="W1012">
        <v>2.0000000000000002E-5</v>
      </c>
      <c r="X1012">
        <v>0</v>
      </c>
    </row>
    <row r="1013" spans="1:24" x14ac:dyDescent="0.25">
      <c r="A1013">
        <v>0.12867000000000001</v>
      </c>
      <c r="B1013" s="1">
        <v>45380.52076388889</v>
      </c>
      <c r="C1013">
        <v>0</v>
      </c>
      <c r="D1013">
        <v>0</v>
      </c>
      <c r="E1013">
        <v>0.1</v>
      </c>
      <c r="F1013">
        <v>-4.0000000000000002E-4</v>
      </c>
      <c r="G1013">
        <v>100</v>
      </c>
      <c r="H1013">
        <v>3</v>
      </c>
      <c r="I1013">
        <v>100.1</v>
      </c>
      <c r="J1013">
        <v>1.1000000000000001E-3</v>
      </c>
      <c r="K1013">
        <v>50</v>
      </c>
      <c r="L1013">
        <v>0.3</v>
      </c>
      <c r="M1013">
        <v>46.5</v>
      </c>
      <c r="N1013">
        <v>0.30020000000000002</v>
      </c>
      <c r="O1013">
        <v>0</v>
      </c>
      <c r="P1013">
        <v>0</v>
      </c>
      <c r="Q1013">
        <v>0</v>
      </c>
      <c r="R1013">
        <v>-6.9999999999999999E-4</v>
      </c>
      <c r="S1013">
        <v>0</v>
      </c>
      <c r="T1013">
        <v>0</v>
      </c>
      <c r="U1013">
        <v>0</v>
      </c>
      <c r="V1013" t="s">
        <v>22</v>
      </c>
      <c r="W1013">
        <v>2.0000000000000002E-5</v>
      </c>
      <c r="X1013">
        <v>0</v>
      </c>
    </row>
    <row r="1014" spans="1:24" x14ac:dyDescent="0.25">
      <c r="A1014">
        <v>0.12881000000000001</v>
      </c>
      <c r="B1014" s="1">
        <v>45380.520775462966</v>
      </c>
      <c r="C1014">
        <v>0</v>
      </c>
      <c r="D1014">
        <v>0</v>
      </c>
      <c r="E1014">
        <v>0.1</v>
      </c>
      <c r="F1014">
        <v>0</v>
      </c>
      <c r="G1014">
        <v>100</v>
      </c>
      <c r="H1014">
        <v>3</v>
      </c>
      <c r="I1014">
        <v>100</v>
      </c>
      <c r="J1014">
        <v>0</v>
      </c>
      <c r="K1014">
        <v>50</v>
      </c>
      <c r="L1014">
        <v>0.3</v>
      </c>
      <c r="M1014">
        <v>47.7</v>
      </c>
      <c r="N1014">
        <v>0.29980000000000001</v>
      </c>
      <c r="O1014">
        <v>0</v>
      </c>
      <c r="P1014">
        <v>0</v>
      </c>
      <c r="Q1014">
        <v>0</v>
      </c>
      <c r="R1014">
        <v>-4.0000000000000002E-4</v>
      </c>
      <c r="S1014">
        <v>0</v>
      </c>
      <c r="T1014">
        <v>0</v>
      </c>
      <c r="U1014">
        <v>0</v>
      </c>
      <c r="V1014" t="s">
        <v>22</v>
      </c>
      <c r="W1014">
        <v>1.9199999999999999E-5</v>
      </c>
      <c r="X1014">
        <v>0</v>
      </c>
    </row>
    <row r="1015" spans="1:24" x14ac:dyDescent="0.25">
      <c r="A1015">
        <v>0.12895000000000001</v>
      </c>
      <c r="B1015" s="1">
        <v>45380.520775462966</v>
      </c>
      <c r="C1015">
        <v>0</v>
      </c>
      <c r="D1015">
        <v>0</v>
      </c>
      <c r="E1015">
        <v>0.1</v>
      </c>
      <c r="F1015">
        <v>-4.0000000000000002E-4</v>
      </c>
      <c r="G1015">
        <v>100</v>
      </c>
      <c r="H1015">
        <v>3</v>
      </c>
      <c r="I1015">
        <v>100</v>
      </c>
      <c r="J1015">
        <v>0</v>
      </c>
      <c r="K1015">
        <v>50</v>
      </c>
      <c r="L1015">
        <v>0.3</v>
      </c>
      <c r="M1015">
        <v>48.7</v>
      </c>
      <c r="N1015">
        <v>0.30020000000000002</v>
      </c>
      <c r="O1015">
        <v>0</v>
      </c>
      <c r="P1015">
        <v>0</v>
      </c>
      <c r="Q1015">
        <v>0</v>
      </c>
      <c r="R1015">
        <v>-4.0000000000000002E-4</v>
      </c>
      <c r="S1015">
        <v>0</v>
      </c>
      <c r="T1015">
        <v>0</v>
      </c>
      <c r="U1015">
        <v>0</v>
      </c>
      <c r="V1015" t="s">
        <v>22</v>
      </c>
      <c r="W1015">
        <v>1.9199999999999999E-5</v>
      </c>
      <c r="X1015">
        <v>0</v>
      </c>
    </row>
    <row r="1016" spans="1:24" x14ac:dyDescent="0.25">
      <c r="A1016">
        <v>0.12909000000000001</v>
      </c>
      <c r="B1016" s="1">
        <v>45380.520787037036</v>
      </c>
      <c r="C1016">
        <v>0</v>
      </c>
      <c r="D1016">
        <v>0</v>
      </c>
      <c r="E1016">
        <v>0.1</v>
      </c>
      <c r="F1016">
        <v>-4.0000000000000002E-4</v>
      </c>
      <c r="G1016">
        <v>100</v>
      </c>
      <c r="H1016">
        <v>3</v>
      </c>
      <c r="I1016">
        <v>100</v>
      </c>
      <c r="J1016">
        <v>-4.0000000000000002E-4</v>
      </c>
      <c r="K1016">
        <v>50</v>
      </c>
      <c r="L1016">
        <v>0.3</v>
      </c>
      <c r="M1016">
        <v>50.1</v>
      </c>
      <c r="N1016">
        <v>0.2984</v>
      </c>
      <c r="O1016">
        <v>0</v>
      </c>
      <c r="P1016">
        <v>0</v>
      </c>
      <c r="Q1016">
        <v>0</v>
      </c>
      <c r="R1016">
        <v>-1.4E-3</v>
      </c>
      <c r="S1016">
        <v>0</v>
      </c>
      <c r="T1016">
        <v>0</v>
      </c>
      <c r="U1016">
        <v>0</v>
      </c>
      <c r="V1016" t="s">
        <v>22</v>
      </c>
      <c r="W1016">
        <v>1.7200000000000001E-5</v>
      </c>
      <c r="X1016">
        <v>0</v>
      </c>
    </row>
    <row r="1017" spans="1:24" x14ac:dyDescent="0.25">
      <c r="A1017">
        <v>0.12923000000000001</v>
      </c>
      <c r="B1017" s="1">
        <v>45380.520787037036</v>
      </c>
      <c r="C1017">
        <v>0</v>
      </c>
      <c r="D1017">
        <v>0</v>
      </c>
      <c r="E1017">
        <v>0</v>
      </c>
      <c r="F1017">
        <v>-4.0000000000000002E-4</v>
      </c>
      <c r="G1017">
        <v>100</v>
      </c>
      <c r="H1017">
        <v>3</v>
      </c>
      <c r="I1017">
        <v>100</v>
      </c>
      <c r="J1017">
        <v>-2.5000000000000001E-3</v>
      </c>
      <c r="K1017">
        <v>50</v>
      </c>
      <c r="L1017">
        <v>0.3</v>
      </c>
      <c r="M1017">
        <v>50.1</v>
      </c>
      <c r="N1017">
        <v>6.9999999999999999E-4</v>
      </c>
      <c r="O1017">
        <v>0</v>
      </c>
      <c r="P1017">
        <v>0</v>
      </c>
      <c r="Q1017">
        <v>0</v>
      </c>
      <c r="R1017">
        <v>-1.1000000000000001E-3</v>
      </c>
      <c r="S1017">
        <v>0</v>
      </c>
      <c r="T1017">
        <v>0</v>
      </c>
      <c r="U1017">
        <v>0</v>
      </c>
      <c r="V1017" t="s">
        <v>22</v>
      </c>
      <c r="W1017">
        <v>1.7200000000000001E-5</v>
      </c>
      <c r="X1017">
        <v>0</v>
      </c>
    </row>
    <row r="1018" spans="1:24" x14ac:dyDescent="0.25">
      <c r="A1018">
        <v>0.12937000000000001</v>
      </c>
      <c r="B1018" s="1">
        <v>45380.520798611113</v>
      </c>
      <c r="C1018">
        <v>0</v>
      </c>
      <c r="D1018">
        <v>0</v>
      </c>
      <c r="E1018">
        <v>0</v>
      </c>
      <c r="F1018">
        <v>-1.1000000000000001E-3</v>
      </c>
      <c r="G1018">
        <v>100</v>
      </c>
      <c r="H1018">
        <v>3</v>
      </c>
      <c r="I1018">
        <v>100.1</v>
      </c>
      <c r="J1018">
        <v>-6.9999999999999999E-4</v>
      </c>
      <c r="K1018">
        <v>50</v>
      </c>
      <c r="L1018">
        <v>0.3</v>
      </c>
      <c r="M1018">
        <v>50.1</v>
      </c>
      <c r="N1018">
        <v>2.5000000000000001E-3</v>
      </c>
      <c r="O1018">
        <v>0</v>
      </c>
      <c r="P1018">
        <v>0</v>
      </c>
      <c r="Q1018">
        <v>0</v>
      </c>
      <c r="R1018">
        <v>-1.4E-3</v>
      </c>
      <c r="S1018">
        <v>0</v>
      </c>
      <c r="T1018">
        <v>0</v>
      </c>
      <c r="U1018">
        <v>0</v>
      </c>
      <c r="V1018" t="s">
        <v>22</v>
      </c>
      <c r="W1018">
        <v>1.5500000000000001E-5</v>
      </c>
      <c r="X1018">
        <v>0</v>
      </c>
    </row>
    <row r="1019" spans="1:24" x14ac:dyDescent="0.25">
      <c r="A1019">
        <v>0.12950999999999999</v>
      </c>
      <c r="B1019" s="1">
        <v>45380.520798611113</v>
      </c>
      <c r="C1019">
        <v>0</v>
      </c>
      <c r="D1019">
        <v>0</v>
      </c>
      <c r="E1019">
        <v>0</v>
      </c>
      <c r="F1019">
        <v>4.0000000000000002E-4</v>
      </c>
      <c r="G1019">
        <v>100</v>
      </c>
      <c r="H1019">
        <v>3</v>
      </c>
      <c r="I1019">
        <v>100</v>
      </c>
      <c r="J1019">
        <v>0</v>
      </c>
      <c r="K1019">
        <v>50</v>
      </c>
      <c r="L1019">
        <v>0.3</v>
      </c>
      <c r="M1019">
        <v>50.1</v>
      </c>
      <c r="N1019">
        <v>4.0000000000000002E-4</v>
      </c>
      <c r="O1019">
        <v>0</v>
      </c>
      <c r="P1019">
        <v>0</v>
      </c>
      <c r="Q1019">
        <v>0</v>
      </c>
      <c r="R1019">
        <v>-1.4E-3</v>
      </c>
      <c r="S1019">
        <v>0</v>
      </c>
      <c r="T1019">
        <v>0</v>
      </c>
      <c r="U1019">
        <v>0</v>
      </c>
      <c r="V1019" t="s">
        <v>22</v>
      </c>
      <c r="W1019">
        <v>1.5500000000000001E-5</v>
      </c>
      <c r="X1019">
        <v>0</v>
      </c>
    </row>
    <row r="1020" spans="1:24" x14ac:dyDescent="0.25">
      <c r="A1020">
        <v>0.12964000000000001</v>
      </c>
      <c r="B1020" s="1">
        <v>45380.520810185182</v>
      </c>
      <c r="C1020">
        <v>0</v>
      </c>
      <c r="D1020">
        <v>0</v>
      </c>
      <c r="E1020">
        <v>0</v>
      </c>
      <c r="F1020">
        <v>-4.0000000000000002E-4</v>
      </c>
      <c r="G1020">
        <v>100</v>
      </c>
      <c r="H1020">
        <v>3</v>
      </c>
      <c r="I1020">
        <v>100</v>
      </c>
      <c r="J1020">
        <v>4.0000000000000002E-4</v>
      </c>
      <c r="K1020">
        <v>50</v>
      </c>
      <c r="L1020">
        <v>0.3</v>
      </c>
      <c r="M1020">
        <v>50.1</v>
      </c>
      <c r="N1020">
        <v>-4.0000000000000002E-4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 t="s">
        <v>22</v>
      </c>
      <c r="W1020">
        <v>1.4E-5</v>
      </c>
      <c r="X1020">
        <v>0</v>
      </c>
    </row>
    <row r="1021" spans="1:24" x14ac:dyDescent="0.25">
      <c r="A1021">
        <v>0.12978000000000001</v>
      </c>
      <c r="B1021" s="1">
        <v>45380.520810185182</v>
      </c>
      <c r="C1021">
        <v>0</v>
      </c>
      <c r="D1021">
        <v>0</v>
      </c>
      <c r="E1021">
        <v>0</v>
      </c>
      <c r="F1021">
        <v>1.1000000000000001E-3</v>
      </c>
      <c r="G1021">
        <v>100</v>
      </c>
      <c r="H1021">
        <v>3</v>
      </c>
      <c r="I1021">
        <v>100.1</v>
      </c>
      <c r="J1021">
        <v>-6.9999999999999999E-4</v>
      </c>
      <c r="K1021">
        <v>50</v>
      </c>
      <c r="L1021">
        <v>0.3</v>
      </c>
      <c r="M1021">
        <v>50.1</v>
      </c>
      <c r="N1021">
        <v>0</v>
      </c>
      <c r="O1021">
        <v>0</v>
      </c>
      <c r="P1021">
        <v>0</v>
      </c>
      <c r="Q1021">
        <v>0</v>
      </c>
      <c r="R1021">
        <v>-1.1000000000000001E-3</v>
      </c>
      <c r="S1021">
        <v>0</v>
      </c>
      <c r="T1021">
        <v>0</v>
      </c>
      <c r="U1021">
        <v>0</v>
      </c>
      <c r="V1021" t="s">
        <v>22</v>
      </c>
      <c r="W1021">
        <v>1.4E-5</v>
      </c>
      <c r="X1021">
        <v>0</v>
      </c>
    </row>
    <row r="1022" spans="1:24" x14ac:dyDescent="0.25">
      <c r="A1022">
        <v>0.13020000000000001</v>
      </c>
      <c r="B1022" s="1">
        <v>45380.520833333336</v>
      </c>
      <c r="C1022">
        <v>0</v>
      </c>
      <c r="D1022">
        <v>0</v>
      </c>
      <c r="E1022">
        <v>0</v>
      </c>
      <c r="F1022">
        <v>0</v>
      </c>
      <c r="G1022">
        <v>100</v>
      </c>
      <c r="H1022">
        <v>3</v>
      </c>
      <c r="I1022">
        <v>100.1</v>
      </c>
      <c r="J1022">
        <v>4.0000000000000002E-4</v>
      </c>
      <c r="K1022">
        <v>50</v>
      </c>
      <c r="L1022">
        <v>0.3</v>
      </c>
      <c r="M1022">
        <v>50.1</v>
      </c>
      <c r="N1022">
        <v>1.1000000000000001E-3</v>
      </c>
      <c r="O1022">
        <v>0</v>
      </c>
      <c r="P1022">
        <v>0</v>
      </c>
      <c r="Q1022">
        <v>0</v>
      </c>
      <c r="R1022">
        <v>-1.1000000000000001E-3</v>
      </c>
      <c r="S1022">
        <v>0</v>
      </c>
      <c r="T1022">
        <v>0</v>
      </c>
      <c r="U1022">
        <v>0</v>
      </c>
      <c r="V1022" t="s">
        <v>22</v>
      </c>
      <c r="W1022">
        <v>1.1800000000000001E-5</v>
      </c>
      <c r="X1022"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0C788-273B-420E-A59C-C2B0677B8E1A}">
  <dimension ref="A1:W42"/>
  <sheetViews>
    <sheetView zoomScale="55" zoomScaleNormal="55" workbookViewId="0">
      <pane ySplit="1" topLeftCell="A2" activePane="bottomLeft" state="frozen"/>
      <selection pane="bottomLeft" activeCell="S29" sqref="S29"/>
    </sheetView>
  </sheetViews>
  <sheetFormatPr defaultRowHeight="15" x14ac:dyDescent="0.25"/>
  <cols>
    <col min="1" max="1" width="14.140625" style="28" customWidth="1"/>
    <col min="2" max="2" width="14" style="28" customWidth="1"/>
    <col min="3" max="16" width="9.140625" style="28"/>
    <col min="17" max="17" width="47.140625" style="28" customWidth="1"/>
    <col min="18" max="22" width="9.140625" style="28"/>
    <col min="23" max="23" width="9.140625" style="29"/>
    <col min="24" max="16384" width="9.140625" style="28"/>
  </cols>
  <sheetData>
    <row r="1" spans="1:23" ht="105" thickBot="1" x14ac:dyDescent="0.3">
      <c r="A1" s="33"/>
      <c r="B1" s="34" t="s">
        <v>126</v>
      </c>
      <c r="C1" s="33" t="s">
        <v>127</v>
      </c>
      <c r="D1" s="33" t="s">
        <v>128</v>
      </c>
      <c r="E1" s="33" t="s">
        <v>129</v>
      </c>
      <c r="F1" s="33" t="s">
        <v>130</v>
      </c>
      <c r="G1" s="33" t="s">
        <v>131</v>
      </c>
      <c r="H1" s="33" t="s">
        <v>132</v>
      </c>
      <c r="I1" s="33" t="s">
        <v>133</v>
      </c>
      <c r="J1" s="33" t="s">
        <v>134</v>
      </c>
      <c r="K1" s="33" t="s">
        <v>135</v>
      </c>
      <c r="L1" s="33" t="s">
        <v>136</v>
      </c>
      <c r="M1" s="33" t="s">
        <v>137</v>
      </c>
      <c r="N1" s="33" t="s">
        <v>138</v>
      </c>
      <c r="O1" s="33" t="s">
        <v>139</v>
      </c>
      <c r="P1" s="33" t="s">
        <v>140</v>
      </c>
      <c r="Q1" s="34" t="s">
        <v>25</v>
      </c>
      <c r="R1" s="35" t="s">
        <v>34</v>
      </c>
      <c r="S1" s="35" t="s">
        <v>141</v>
      </c>
      <c r="T1" s="58" t="s">
        <v>41</v>
      </c>
      <c r="U1" s="35" t="s">
        <v>43</v>
      </c>
      <c r="V1" s="58" t="s">
        <v>45</v>
      </c>
      <c r="W1" s="35" t="s">
        <v>142</v>
      </c>
    </row>
    <row r="2" spans="1:23" x14ac:dyDescent="0.25">
      <c r="A2" s="36" t="s">
        <v>143</v>
      </c>
      <c r="B2" s="37">
        <v>45380</v>
      </c>
      <c r="C2" s="36">
        <v>20</v>
      </c>
      <c r="D2" s="36">
        <v>50</v>
      </c>
      <c r="E2" s="36">
        <v>2</v>
      </c>
      <c r="F2" s="36">
        <v>1</v>
      </c>
      <c r="G2" s="36">
        <v>450</v>
      </c>
      <c r="H2" s="36">
        <v>2</v>
      </c>
      <c r="I2" s="36">
        <v>100</v>
      </c>
      <c r="J2" s="36">
        <v>0</v>
      </c>
      <c r="K2" s="36">
        <v>50</v>
      </c>
      <c r="L2" s="36">
        <v>0.3</v>
      </c>
      <c r="M2" s="36">
        <v>1</v>
      </c>
      <c r="N2" s="36" t="s">
        <v>144</v>
      </c>
      <c r="O2" s="36" t="s">
        <v>145</v>
      </c>
      <c r="P2" s="36">
        <f>IF(N2="Y",COUNTIF($N$2:N2,"Y"),"")</f>
        <v>1</v>
      </c>
      <c r="Q2" s="36" t="s">
        <v>146</v>
      </c>
      <c r="R2" s="38">
        <v>309.49200000000002</v>
      </c>
      <c r="S2" s="39">
        <v>26.701451612903252</v>
      </c>
      <c r="T2" s="39">
        <v>2.0006916129032231</v>
      </c>
      <c r="U2" s="39">
        <v>16.016290322580634</v>
      </c>
      <c r="V2" s="39">
        <v>0.30020774193548411</v>
      </c>
      <c r="W2" s="29">
        <f t="shared" ref="W2:W23" si="0">S2*T2+U2*V2</f>
        <v>58.229584646201857</v>
      </c>
    </row>
    <row r="3" spans="1:23" x14ac:dyDescent="0.25">
      <c r="A3" s="36"/>
      <c r="B3" s="37"/>
      <c r="C3" s="36">
        <v>20</v>
      </c>
      <c r="D3" s="36">
        <v>50</v>
      </c>
      <c r="E3" s="36">
        <v>0.6</v>
      </c>
      <c r="F3" s="36">
        <v>1</v>
      </c>
      <c r="G3" s="36">
        <v>450</v>
      </c>
      <c r="H3" s="36">
        <v>2</v>
      </c>
      <c r="I3" s="36">
        <v>100</v>
      </c>
      <c r="J3" s="36">
        <v>0</v>
      </c>
      <c r="K3" s="36">
        <v>50</v>
      </c>
      <c r="L3" s="36">
        <v>0.3</v>
      </c>
      <c r="M3" s="36">
        <v>1</v>
      </c>
      <c r="N3" s="36" t="s">
        <v>144</v>
      </c>
      <c r="O3" s="36" t="s">
        <v>145</v>
      </c>
      <c r="P3" s="36">
        <f>IF(N3="Y",COUNTIF($N$2:N3,"Y"),"")</f>
        <v>2</v>
      </c>
      <c r="Q3" s="36" t="s">
        <v>147</v>
      </c>
      <c r="R3" s="38">
        <v>45.000000000000043</v>
      </c>
      <c r="S3" s="39">
        <v>23.226373626373626</v>
      </c>
      <c r="T3" s="39">
        <v>0.59979010989011061</v>
      </c>
      <c r="U3" s="39">
        <v>22.985714285714288</v>
      </c>
      <c r="V3" s="39">
        <v>0.30017142857142853</v>
      </c>
      <c r="W3" s="29">
        <f t="shared" si="0"/>
        <v>20.830603883588957</v>
      </c>
    </row>
    <row r="4" spans="1:23" x14ac:dyDescent="0.25">
      <c r="A4" s="36"/>
      <c r="B4" s="37"/>
      <c r="C4" s="36">
        <v>20</v>
      </c>
      <c r="D4" s="36">
        <v>50</v>
      </c>
      <c r="E4" s="36">
        <v>0.6</v>
      </c>
      <c r="F4" s="36">
        <v>1</v>
      </c>
      <c r="G4" s="36">
        <v>450</v>
      </c>
      <c r="H4" s="36">
        <v>2</v>
      </c>
      <c r="I4" s="36">
        <v>100</v>
      </c>
      <c r="J4" s="36">
        <v>0</v>
      </c>
      <c r="K4" s="36">
        <v>50</v>
      </c>
      <c r="L4" s="36">
        <v>0.3</v>
      </c>
      <c r="M4" s="36">
        <v>1</v>
      </c>
      <c r="N4" s="36" t="s">
        <v>144</v>
      </c>
      <c r="O4" s="36" t="s">
        <v>148</v>
      </c>
      <c r="P4" s="36">
        <f>IF(N4="Y",COUNTIF($N$2:N4,"Y"),"")</f>
        <v>3</v>
      </c>
      <c r="Q4" s="36" t="s">
        <v>149</v>
      </c>
      <c r="R4" s="38">
        <v>81.972000000000051</v>
      </c>
      <c r="S4" s="39">
        <v>25.86242424242425</v>
      </c>
      <c r="T4" s="39">
        <v>0.59962303030302988</v>
      </c>
      <c r="U4" s="39">
        <v>19.629696969696958</v>
      </c>
      <c r="V4" s="39">
        <v>0.30017212121212056</v>
      </c>
      <c r="W4" s="29">
        <f t="shared" si="0"/>
        <v>21.39999297337004</v>
      </c>
    </row>
    <row r="5" spans="1:23" s="44" customFormat="1" x14ac:dyDescent="0.25">
      <c r="A5" s="40"/>
      <c r="B5" s="41"/>
      <c r="C5" s="40">
        <v>20</v>
      </c>
      <c r="D5" s="40">
        <v>50</v>
      </c>
      <c r="E5" s="40">
        <v>0.3</v>
      </c>
      <c r="F5" s="40">
        <v>1</v>
      </c>
      <c r="G5" s="40">
        <v>450</v>
      </c>
      <c r="H5" s="40">
        <v>2</v>
      </c>
      <c r="I5" s="40">
        <v>100</v>
      </c>
      <c r="J5" s="40">
        <v>0</v>
      </c>
      <c r="K5" s="40">
        <v>50</v>
      </c>
      <c r="L5" s="40">
        <v>0.3</v>
      </c>
      <c r="M5" s="40">
        <v>1</v>
      </c>
      <c r="N5" s="40" t="s">
        <v>144</v>
      </c>
      <c r="O5" s="40" t="s">
        <v>148</v>
      </c>
      <c r="P5" s="40">
        <f>IF(N5="Y",COUNTIF($N$2:N5,"Y"),"")</f>
        <v>4</v>
      </c>
      <c r="Q5" s="40" t="s">
        <v>149</v>
      </c>
      <c r="R5" s="42">
        <v>20.484000000000101</v>
      </c>
      <c r="S5" s="43">
        <v>25.076190476190476</v>
      </c>
      <c r="T5" s="43">
        <v>0.30002857142857142</v>
      </c>
      <c r="U5" s="43">
        <v>24.695238095238096</v>
      </c>
      <c r="V5" s="43">
        <v>0.30015952380952382</v>
      </c>
      <c r="W5" s="54">
        <f t="shared" si="0"/>
        <v>14.936084512471655</v>
      </c>
    </row>
    <row r="6" spans="1:23" x14ac:dyDescent="0.25">
      <c r="A6" s="36" t="s">
        <v>150</v>
      </c>
      <c r="B6" s="37">
        <v>45380</v>
      </c>
      <c r="C6" s="36">
        <v>4</v>
      </c>
      <c r="D6" s="36">
        <v>50</v>
      </c>
      <c r="E6" s="36">
        <v>2</v>
      </c>
      <c r="F6" s="36">
        <v>1</v>
      </c>
      <c r="G6" s="36">
        <v>450</v>
      </c>
      <c r="H6" s="36">
        <v>2</v>
      </c>
      <c r="I6" s="36">
        <v>100</v>
      </c>
      <c r="J6" s="36">
        <v>0</v>
      </c>
      <c r="K6" s="36">
        <v>50</v>
      </c>
      <c r="L6" s="36">
        <v>0.3</v>
      </c>
      <c r="M6" s="36">
        <v>1</v>
      </c>
      <c r="N6" s="36" t="s">
        <v>144</v>
      </c>
      <c r="O6" s="36" t="s">
        <v>148</v>
      </c>
      <c r="P6" s="36">
        <f>IF(N6="Y",COUNTIF($N$2:N6,"Y"),"")</f>
        <v>5</v>
      </c>
      <c r="R6" s="38">
        <v>93.492000000000004</v>
      </c>
      <c r="S6" s="38">
        <v>42.418085106382982</v>
      </c>
      <c r="T6" s="38">
        <v>1.9841781914893657</v>
      </c>
      <c r="U6" s="38">
        <v>16.395212765957432</v>
      </c>
      <c r="V6" s="38">
        <v>0.30036117021276532</v>
      </c>
      <c r="W6" s="29">
        <f t="shared" si="0"/>
        <v>89.089524685095228</v>
      </c>
    </row>
    <row r="7" spans="1:23" x14ac:dyDescent="0.25">
      <c r="A7" s="38"/>
      <c r="B7" s="37"/>
      <c r="C7" s="36">
        <v>4</v>
      </c>
      <c r="D7" s="36">
        <v>50</v>
      </c>
      <c r="E7" s="36">
        <v>1.5</v>
      </c>
      <c r="F7" s="36">
        <v>1</v>
      </c>
      <c r="G7" s="36">
        <v>450</v>
      </c>
      <c r="H7" s="36">
        <v>2</v>
      </c>
      <c r="I7" s="36">
        <v>100</v>
      </c>
      <c r="J7" s="36">
        <v>0</v>
      </c>
      <c r="K7" s="36">
        <v>50</v>
      </c>
      <c r="L7" s="36">
        <v>0.3</v>
      </c>
      <c r="M7" s="36">
        <v>1</v>
      </c>
      <c r="N7" s="36" t="s">
        <v>144</v>
      </c>
      <c r="O7" s="36" t="s">
        <v>148</v>
      </c>
      <c r="P7" s="36">
        <f>IF(N7="Y",COUNTIF($N$2:N7,"Y"),"")</f>
        <v>6</v>
      </c>
      <c r="Q7" s="38" t="s">
        <v>151</v>
      </c>
      <c r="R7" s="38">
        <v>69.516000000000005</v>
      </c>
      <c r="S7" s="38">
        <v>41.589285714285701</v>
      </c>
      <c r="T7" s="38">
        <v>1.5001814285714294</v>
      </c>
      <c r="U7" s="38">
        <v>14.846428571428564</v>
      </c>
      <c r="V7" s="38">
        <v>0.30024285714285676</v>
      </c>
      <c r="W7" s="29">
        <f t="shared" si="0"/>
        <v>66.849008188775514</v>
      </c>
    </row>
    <row r="8" spans="1:23" x14ac:dyDescent="0.25">
      <c r="A8" s="38"/>
      <c r="B8" s="37"/>
      <c r="C8" s="36">
        <v>4</v>
      </c>
      <c r="D8" s="36">
        <v>50</v>
      </c>
      <c r="E8" s="36">
        <v>1</v>
      </c>
      <c r="F8" s="36">
        <v>1</v>
      </c>
      <c r="G8" s="36">
        <v>450</v>
      </c>
      <c r="H8" s="36">
        <v>2</v>
      </c>
      <c r="I8" s="36">
        <v>100</v>
      </c>
      <c r="J8" s="36">
        <v>0</v>
      </c>
      <c r="K8" s="36">
        <v>50</v>
      </c>
      <c r="L8" s="36">
        <v>0.3</v>
      </c>
      <c r="M8" s="36">
        <v>1</v>
      </c>
      <c r="N8" s="36" t="s">
        <v>144</v>
      </c>
      <c r="O8" s="36" t="s">
        <v>148</v>
      </c>
      <c r="P8" s="36">
        <f>IF(N8="Y",COUNTIF($N$2:N8,"Y"),"")</f>
        <v>7</v>
      </c>
      <c r="Q8" s="38"/>
      <c r="R8" s="38">
        <v>80.999999999999972</v>
      </c>
      <c r="S8" s="38">
        <v>41.257668711656443</v>
      </c>
      <c r="T8" s="38">
        <v>0.99939570552147261</v>
      </c>
      <c r="U8" s="38">
        <v>16.938036809815955</v>
      </c>
      <c r="V8" s="38">
        <v>0.30014171779141047</v>
      </c>
      <c r="W8" s="29">
        <f t="shared" si="0"/>
        <v>46.316548394369377</v>
      </c>
    </row>
    <row r="9" spans="1:23" x14ac:dyDescent="0.25">
      <c r="A9" s="38"/>
      <c r="B9" s="37"/>
      <c r="C9" s="36">
        <v>4</v>
      </c>
      <c r="D9" s="36">
        <v>50</v>
      </c>
      <c r="E9" s="36">
        <v>0.8</v>
      </c>
      <c r="F9" s="36">
        <v>1</v>
      </c>
      <c r="G9" s="36">
        <v>450</v>
      </c>
      <c r="H9" s="36">
        <v>2</v>
      </c>
      <c r="I9" s="36">
        <v>100</v>
      </c>
      <c r="J9" s="36">
        <v>0</v>
      </c>
      <c r="K9" s="36">
        <v>50</v>
      </c>
      <c r="L9" s="36">
        <v>0.3</v>
      </c>
      <c r="M9" s="36">
        <v>1</v>
      </c>
      <c r="N9" s="36" t="s">
        <v>144</v>
      </c>
      <c r="O9" s="36" t="s">
        <v>148</v>
      </c>
      <c r="P9" s="36">
        <f>IF(N9="Y",COUNTIF($N$2:N9,"Y"),"")</f>
        <v>8</v>
      </c>
      <c r="Q9" s="38" t="s">
        <v>152</v>
      </c>
      <c r="R9" s="38">
        <v>68.003999999999962</v>
      </c>
      <c r="S9" s="38">
        <v>42.950364963503667</v>
      </c>
      <c r="T9" s="38">
        <v>0.79424379562043812</v>
      </c>
      <c r="U9" s="38">
        <v>19.64817518248174</v>
      </c>
      <c r="V9" s="38">
        <v>0.30024379562043757</v>
      </c>
      <c r="W9" s="29">
        <f t="shared" si="0"/>
        <v>40.012303585699833</v>
      </c>
    </row>
    <row r="10" spans="1:23" x14ac:dyDescent="0.25">
      <c r="A10" s="38"/>
      <c r="B10" s="37"/>
      <c r="C10" s="36">
        <v>4</v>
      </c>
      <c r="D10" s="36">
        <v>50</v>
      </c>
      <c r="E10" s="36">
        <v>0.6</v>
      </c>
      <c r="F10" s="36">
        <v>1</v>
      </c>
      <c r="G10" s="36">
        <v>450</v>
      </c>
      <c r="H10" s="36">
        <v>2</v>
      </c>
      <c r="I10" s="36">
        <v>100</v>
      </c>
      <c r="J10" s="36">
        <v>0</v>
      </c>
      <c r="K10" s="36">
        <v>50</v>
      </c>
      <c r="L10" s="36">
        <v>0.3</v>
      </c>
      <c r="M10" s="36">
        <v>1</v>
      </c>
      <c r="N10" s="36" t="s">
        <v>144</v>
      </c>
      <c r="O10" s="36" t="s">
        <v>148</v>
      </c>
      <c r="P10" s="36">
        <f>IF(N10="Y",COUNTIF($N$2:N10,"Y"),"")</f>
        <v>9</v>
      </c>
      <c r="Q10" s="38"/>
      <c r="R10" s="38">
        <v>61.487999999999943</v>
      </c>
      <c r="S10" s="38">
        <v>41.140322580645176</v>
      </c>
      <c r="T10" s="38">
        <v>0.59949193548387136</v>
      </c>
      <c r="U10" s="38">
        <v>18.391129032258057</v>
      </c>
      <c r="V10" s="38">
        <v>0.30022741935483849</v>
      </c>
      <c r="W10" s="29">
        <f t="shared" si="0"/>
        <v>30.184812818678481</v>
      </c>
    </row>
    <row r="11" spans="1:23" x14ac:dyDescent="0.25">
      <c r="A11" s="38"/>
      <c r="B11" s="37"/>
      <c r="C11" s="36">
        <v>4</v>
      </c>
      <c r="D11" s="36">
        <v>50</v>
      </c>
      <c r="E11" s="36">
        <v>0.5</v>
      </c>
      <c r="F11" s="36">
        <v>1</v>
      </c>
      <c r="G11" s="36">
        <v>450</v>
      </c>
      <c r="H11" s="36">
        <v>2</v>
      </c>
      <c r="I11" s="36">
        <v>100</v>
      </c>
      <c r="J11" s="36">
        <v>0</v>
      </c>
      <c r="K11" s="36">
        <v>50</v>
      </c>
      <c r="L11" s="36">
        <v>0.3</v>
      </c>
      <c r="M11" s="36">
        <v>1</v>
      </c>
      <c r="N11" s="36" t="s">
        <v>144</v>
      </c>
      <c r="O11" s="36" t="s">
        <v>148</v>
      </c>
      <c r="P11" s="36">
        <f>IF(N11="Y",COUNTIF($N$2:N11,"Y"),"")</f>
        <v>10</v>
      </c>
      <c r="Q11" s="38" t="s">
        <v>152</v>
      </c>
      <c r="R11" s="38">
        <v>29.016000000000041</v>
      </c>
      <c r="S11" s="38">
        <v>42.001694915254248</v>
      </c>
      <c r="T11" s="38">
        <v>0.49957288135593242</v>
      </c>
      <c r="U11" s="38">
        <v>19.132203389830508</v>
      </c>
      <c r="V11" s="38">
        <v>0.300093220338983</v>
      </c>
      <c r="W11" s="29">
        <f t="shared" si="0"/>
        <v>26.724352278081025</v>
      </c>
    </row>
    <row r="12" spans="1:23" x14ac:dyDescent="0.25">
      <c r="A12" s="38"/>
      <c r="B12" s="37"/>
      <c r="C12" s="36">
        <v>4</v>
      </c>
      <c r="D12" s="36">
        <v>50</v>
      </c>
      <c r="E12" s="36">
        <v>0.4</v>
      </c>
      <c r="F12" s="36">
        <v>1</v>
      </c>
      <c r="G12" s="36">
        <v>450</v>
      </c>
      <c r="H12" s="36">
        <v>2</v>
      </c>
      <c r="I12" s="36">
        <v>100</v>
      </c>
      <c r="J12" s="36">
        <v>0</v>
      </c>
      <c r="K12" s="36">
        <v>50</v>
      </c>
      <c r="L12" s="36">
        <v>0.3</v>
      </c>
      <c r="M12" s="36">
        <v>1</v>
      </c>
      <c r="N12" s="36" t="s">
        <v>153</v>
      </c>
      <c r="O12" s="36"/>
      <c r="P12" s="36" t="str">
        <f>IF(N12="Y",COUNTIF($N$2:N12,"Y"),"")</f>
        <v/>
      </c>
      <c r="Q12" s="38" t="s">
        <v>149</v>
      </c>
    </row>
    <row r="13" spans="1:23" x14ac:dyDescent="0.25">
      <c r="A13" s="38"/>
      <c r="B13" s="37"/>
      <c r="C13" s="36">
        <v>4</v>
      </c>
      <c r="D13" s="36">
        <v>50</v>
      </c>
      <c r="E13" s="36">
        <v>0.4</v>
      </c>
      <c r="F13" s="36">
        <v>1</v>
      </c>
      <c r="G13" s="36">
        <v>450</v>
      </c>
      <c r="H13" s="36">
        <v>2</v>
      </c>
      <c r="I13" s="36">
        <v>100</v>
      </c>
      <c r="J13" s="36">
        <v>0</v>
      </c>
      <c r="K13" s="36">
        <v>50</v>
      </c>
      <c r="L13" s="36">
        <v>0.3</v>
      </c>
      <c r="M13" s="36">
        <v>1</v>
      </c>
      <c r="N13" s="36" t="s">
        <v>153</v>
      </c>
      <c r="O13" s="36"/>
      <c r="P13" s="36" t="str">
        <f>IF(N13="Y",COUNTIF($N$2:N13,"Y"),"")</f>
        <v/>
      </c>
      <c r="Q13" s="38" t="s">
        <v>149</v>
      </c>
    </row>
    <row r="14" spans="1:23" x14ac:dyDescent="0.25">
      <c r="A14" s="38"/>
      <c r="B14" s="37"/>
      <c r="C14" s="36">
        <v>4</v>
      </c>
      <c r="D14" s="36">
        <v>50</v>
      </c>
      <c r="E14" s="36">
        <v>0.3</v>
      </c>
      <c r="F14" s="36">
        <v>1</v>
      </c>
      <c r="G14" s="36">
        <v>450</v>
      </c>
      <c r="H14" s="36">
        <v>2</v>
      </c>
      <c r="I14" s="36">
        <v>100</v>
      </c>
      <c r="J14" s="36">
        <v>0</v>
      </c>
      <c r="K14" s="36">
        <v>50</v>
      </c>
      <c r="L14" s="36">
        <v>0.3</v>
      </c>
      <c r="M14" s="36">
        <v>1</v>
      </c>
      <c r="N14" s="36" t="s">
        <v>144</v>
      </c>
      <c r="O14" s="36" t="s">
        <v>148</v>
      </c>
      <c r="P14" s="36">
        <f>IF(N14="Y",COUNTIF($N$2:N14,"Y"),"")</f>
        <v>11</v>
      </c>
      <c r="Q14" s="38"/>
      <c r="R14" s="38">
        <v>77.508000000000081</v>
      </c>
      <c r="S14" s="38">
        <v>40.068589743589726</v>
      </c>
      <c r="T14" s="38">
        <v>0.30012820512820465</v>
      </c>
      <c r="U14" s="38">
        <v>19.815384615384598</v>
      </c>
      <c r="V14" s="38">
        <v>0.30025384615384582</v>
      </c>
      <c r="W14" s="29">
        <f t="shared" si="0"/>
        <v>17.975359365548947</v>
      </c>
    </row>
    <row r="15" spans="1:23" s="44" customFormat="1" x14ac:dyDescent="0.25">
      <c r="A15" s="42"/>
      <c r="B15" s="41"/>
      <c r="C15" s="40">
        <v>4</v>
      </c>
      <c r="D15" s="40">
        <v>50</v>
      </c>
      <c r="E15" s="40">
        <v>0.3</v>
      </c>
      <c r="F15" s="40">
        <v>1</v>
      </c>
      <c r="G15" s="40">
        <v>450</v>
      </c>
      <c r="H15" s="40">
        <v>2</v>
      </c>
      <c r="I15" s="40">
        <v>100</v>
      </c>
      <c r="J15" s="40">
        <v>0</v>
      </c>
      <c r="K15" s="40">
        <v>50</v>
      </c>
      <c r="L15" s="40">
        <v>0.3</v>
      </c>
      <c r="M15" s="40">
        <v>1</v>
      </c>
      <c r="N15" s="40" t="s">
        <v>144</v>
      </c>
      <c r="O15" s="40" t="s">
        <v>148</v>
      </c>
      <c r="P15" s="40">
        <f>IF(N15="Y",COUNTIF($N$2:N15,"Y"),"")</f>
        <v>12</v>
      </c>
      <c r="Q15" s="42"/>
      <c r="R15" s="42">
        <v>57.996000000000045</v>
      </c>
      <c r="S15" s="42">
        <v>40.324786324786331</v>
      </c>
      <c r="T15" s="42">
        <v>0.29733247863247836</v>
      </c>
      <c r="U15" s="42">
        <v>21.190598290598281</v>
      </c>
      <c r="V15" s="42">
        <v>0.29768376068376046</v>
      </c>
      <c r="W15" s="54">
        <f t="shared" si="0"/>
        <v>18.297965658557949</v>
      </c>
    </row>
    <row r="16" spans="1:23" ht="34.5" customHeight="1" x14ac:dyDescent="0.25">
      <c r="A16" s="38" t="s">
        <v>154</v>
      </c>
      <c r="B16" s="37">
        <v>45380</v>
      </c>
      <c r="C16" s="36">
        <v>20</v>
      </c>
      <c r="D16" s="36">
        <v>50</v>
      </c>
      <c r="E16" s="36">
        <v>2</v>
      </c>
      <c r="F16" s="36">
        <v>1</v>
      </c>
      <c r="G16" s="36">
        <v>450</v>
      </c>
      <c r="H16" s="36">
        <v>0.1</v>
      </c>
      <c r="I16" s="38" t="s">
        <v>155</v>
      </c>
      <c r="J16" s="36">
        <v>100</v>
      </c>
      <c r="K16" s="36">
        <v>50</v>
      </c>
      <c r="L16" s="36">
        <v>0.3</v>
      </c>
      <c r="M16" s="36">
        <v>1</v>
      </c>
      <c r="N16" s="36" t="s">
        <v>144</v>
      </c>
      <c r="O16" s="36" t="s">
        <v>145</v>
      </c>
      <c r="P16" s="36">
        <f>IF(N16="Y",COUNTIF($N$2:N16,"Y"),"")</f>
        <v>13</v>
      </c>
      <c r="Q16" s="56" t="s">
        <v>177</v>
      </c>
      <c r="R16" s="38">
        <v>99.503999999999991</v>
      </c>
      <c r="S16" s="38">
        <v>22.185500000000012</v>
      </c>
      <c r="T16" s="38">
        <v>2.0001145000000031</v>
      </c>
      <c r="U16" s="38">
        <v>11.698999999999996</v>
      </c>
      <c r="V16" s="38">
        <v>0.30032049999999921</v>
      </c>
      <c r="W16" s="29">
        <f t="shared" si="0"/>
        <v>47.886989769250079</v>
      </c>
    </row>
    <row r="17" spans="1:23" ht="32.25" customHeight="1" x14ac:dyDescent="0.25">
      <c r="A17" s="38"/>
      <c r="B17" s="38"/>
      <c r="C17" s="36">
        <v>20</v>
      </c>
      <c r="D17" s="36">
        <v>50</v>
      </c>
      <c r="E17" s="36">
        <v>0.6</v>
      </c>
      <c r="F17" s="36">
        <v>1</v>
      </c>
      <c r="G17" s="36">
        <v>450</v>
      </c>
      <c r="H17" s="36">
        <v>0.1</v>
      </c>
      <c r="I17" s="38" t="s">
        <v>155</v>
      </c>
      <c r="J17" s="36">
        <v>100</v>
      </c>
      <c r="K17" s="36">
        <v>50</v>
      </c>
      <c r="L17" s="36">
        <v>0.3</v>
      </c>
      <c r="M17" s="36">
        <v>1</v>
      </c>
      <c r="N17" s="36" t="s">
        <v>144</v>
      </c>
      <c r="O17" s="36" t="s">
        <v>145</v>
      </c>
      <c r="P17" s="36">
        <f>IF(N17="Y",COUNTIF($N$2:N17,"Y"),"")</f>
        <v>14</v>
      </c>
      <c r="Q17" s="45"/>
      <c r="R17" s="38">
        <v>119.51999999999998</v>
      </c>
      <c r="S17" s="38">
        <v>21.28391608391609</v>
      </c>
      <c r="T17" s="38">
        <v>0.59939860139860179</v>
      </c>
      <c r="U17" s="38">
        <v>17.0979020979021</v>
      </c>
      <c r="V17" s="38">
        <v>0.30030979020978965</v>
      </c>
      <c r="W17" s="29">
        <f t="shared" si="0"/>
        <v>17.892216925033011</v>
      </c>
    </row>
    <row r="18" spans="1:23" s="44" customFormat="1" ht="34.5" customHeight="1" x14ac:dyDescent="0.25">
      <c r="A18" s="42"/>
      <c r="B18" s="42"/>
      <c r="C18" s="40">
        <v>20</v>
      </c>
      <c r="D18" s="40">
        <v>50</v>
      </c>
      <c r="E18" s="40">
        <v>0.3</v>
      </c>
      <c r="F18" s="40">
        <v>1</v>
      </c>
      <c r="G18" s="40">
        <v>450</v>
      </c>
      <c r="H18" s="40">
        <v>0.1</v>
      </c>
      <c r="I18" s="42" t="s">
        <v>155</v>
      </c>
      <c r="J18" s="40">
        <v>100</v>
      </c>
      <c r="K18" s="40">
        <v>50</v>
      </c>
      <c r="L18" s="40">
        <v>0.3</v>
      </c>
      <c r="M18" s="40">
        <v>1</v>
      </c>
      <c r="N18" s="40" t="s">
        <v>144</v>
      </c>
      <c r="O18" s="40" t="s">
        <v>148</v>
      </c>
      <c r="P18" s="40">
        <f>IF(N18="Y",COUNTIF($N$2:N18,"Y"),"")</f>
        <v>15</v>
      </c>
      <c r="Q18" s="46" t="s">
        <v>152</v>
      </c>
      <c r="R18" s="42">
        <v>48.491999999999983</v>
      </c>
      <c r="S18" s="42">
        <v>27.540816326530621</v>
      </c>
      <c r="T18" s="42">
        <v>0.29993163265306111</v>
      </c>
      <c r="U18" s="42">
        <v>19.031632653061223</v>
      </c>
      <c r="V18" s="42">
        <v>0.30017653061224475</v>
      </c>
      <c r="W18" s="54">
        <f t="shared" si="0"/>
        <v>13.973211467097041</v>
      </c>
    </row>
    <row r="19" spans="1:23" ht="35.25" customHeight="1" x14ac:dyDescent="0.25">
      <c r="A19" s="38" t="s">
        <v>156</v>
      </c>
      <c r="B19" s="37">
        <v>45380</v>
      </c>
      <c r="C19" s="36">
        <v>4</v>
      </c>
      <c r="D19" s="36">
        <v>50</v>
      </c>
      <c r="E19" s="36">
        <v>2</v>
      </c>
      <c r="F19" s="36">
        <v>1</v>
      </c>
      <c r="G19" s="36">
        <v>450</v>
      </c>
      <c r="H19" s="36">
        <v>0.1</v>
      </c>
      <c r="I19" s="38" t="s">
        <v>155</v>
      </c>
      <c r="J19" s="36">
        <v>100</v>
      </c>
      <c r="K19" s="36">
        <v>50</v>
      </c>
      <c r="L19" s="36">
        <v>0.3</v>
      </c>
      <c r="M19" s="36">
        <v>1</v>
      </c>
      <c r="N19" s="36" t="s">
        <v>144</v>
      </c>
      <c r="O19" s="36" t="s">
        <v>148</v>
      </c>
      <c r="P19" s="36">
        <f>IF(N19="Y",COUNTIF($N$2:N19,"Y"),"")</f>
        <v>16</v>
      </c>
      <c r="Q19" s="38"/>
      <c r="R19" s="38">
        <v>56.988000000000014</v>
      </c>
      <c r="S19" s="38">
        <v>41.235652173913024</v>
      </c>
      <c r="T19" s="38">
        <v>2.0002104347826108</v>
      </c>
      <c r="U19" s="38">
        <v>15.333043478260866</v>
      </c>
      <c r="V19" s="38">
        <v>0.30021913043478232</v>
      </c>
      <c r="W19" s="29">
        <f t="shared" si="0"/>
        <v>87.083254743289274</v>
      </c>
    </row>
    <row r="20" spans="1:23" ht="35.25" customHeight="1" x14ac:dyDescent="0.25">
      <c r="A20" s="38"/>
      <c r="B20" s="38"/>
      <c r="C20" s="36">
        <v>4</v>
      </c>
      <c r="D20" s="36">
        <v>50</v>
      </c>
      <c r="E20" s="36">
        <v>1.5</v>
      </c>
      <c r="F20" s="36">
        <v>1</v>
      </c>
      <c r="G20" s="36">
        <v>450</v>
      </c>
      <c r="H20" s="36">
        <v>0.1</v>
      </c>
      <c r="I20" s="38" t="s">
        <v>155</v>
      </c>
      <c r="J20" s="36">
        <v>100</v>
      </c>
      <c r="K20" s="36">
        <v>50</v>
      </c>
      <c r="L20" s="36">
        <v>0.3</v>
      </c>
      <c r="M20" s="36">
        <v>1</v>
      </c>
      <c r="N20" s="36" t="s">
        <v>144</v>
      </c>
      <c r="O20" s="36" t="s">
        <v>148</v>
      </c>
      <c r="P20" s="36">
        <f>IF(N20="Y",COUNTIF($N$2:N20,"Y"),"")</f>
        <v>17</v>
      </c>
      <c r="Q20" s="38"/>
      <c r="R20" s="38">
        <v>47.016000000000034</v>
      </c>
      <c r="S20" s="38">
        <v>40.222105263157907</v>
      </c>
      <c r="T20" s="38">
        <v>1.5001294736842106</v>
      </c>
      <c r="U20" s="38">
        <v>15.741052631578945</v>
      </c>
      <c r="V20" s="38">
        <v>0.30022105263157906</v>
      </c>
      <c r="W20" s="29">
        <f t="shared" si="0"/>
        <v>65.064160989473706</v>
      </c>
    </row>
    <row r="21" spans="1:23" ht="35.25" customHeight="1" x14ac:dyDescent="0.25">
      <c r="A21" s="38"/>
      <c r="B21" s="38"/>
      <c r="C21" s="36">
        <v>4</v>
      </c>
      <c r="D21" s="36">
        <v>50</v>
      </c>
      <c r="E21" s="36">
        <v>1</v>
      </c>
      <c r="F21" s="36">
        <v>1</v>
      </c>
      <c r="G21" s="36">
        <v>450</v>
      </c>
      <c r="H21" s="36">
        <v>0.1</v>
      </c>
      <c r="I21" s="38" t="s">
        <v>155</v>
      </c>
      <c r="J21" s="36">
        <v>100</v>
      </c>
      <c r="K21" s="36">
        <v>50</v>
      </c>
      <c r="L21" s="36">
        <v>0.3</v>
      </c>
      <c r="M21" s="36">
        <v>1</v>
      </c>
      <c r="N21" s="36" t="s">
        <v>144</v>
      </c>
      <c r="O21" s="36" t="s">
        <v>148</v>
      </c>
      <c r="P21" s="36">
        <f>IF(N21="Y",COUNTIF($N$2:N21,"Y"),"")</f>
        <v>18</v>
      </c>
      <c r="Q21" s="38" t="s">
        <v>157</v>
      </c>
      <c r="R21" s="38">
        <v>54</v>
      </c>
      <c r="S21" s="38">
        <v>42.095412844036701</v>
      </c>
      <c r="T21" s="38">
        <v>0.99918440366972505</v>
      </c>
      <c r="U21" s="38">
        <v>18.146788990825687</v>
      </c>
      <c r="V21" s="38">
        <v>0.30019174311926572</v>
      </c>
      <c r="W21" s="29">
        <f t="shared" si="0"/>
        <v>47.508596198973159</v>
      </c>
    </row>
    <row r="22" spans="1:23" ht="35.25" customHeight="1" x14ac:dyDescent="0.25">
      <c r="A22" s="38"/>
      <c r="B22" s="38"/>
      <c r="C22" s="36">
        <v>4</v>
      </c>
      <c r="D22" s="36">
        <v>50</v>
      </c>
      <c r="E22" s="36">
        <v>0.8</v>
      </c>
      <c r="F22" s="36">
        <v>1</v>
      </c>
      <c r="G22" s="36">
        <v>450</v>
      </c>
      <c r="H22" s="36">
        <v>0.1</v>
      </c>
      <c r="I22" s="38" t="s">
        <v>155</v>
      </c>
      <c r="J22" s="36">
        <v>100</v>
      </c>
      <c r="K22" s="36">
        <v>50</v>
      </c>
      <c r="L22" s="36">
        <v>0.3</v>
      </c>
      <c r="M22" s="36">
        <v>1</v>
      </c>
      <c r="N22" s="36" t="s">
        <v>144</v>
      </c>
      <c r="O22" s="36" t="s">
        <v>148</v>
      </c>
      <c r="P22" s="36">
        <f>IF(N22="Y",COUNTIF($N$2:N22,"Y"),"")</f>
        <v>19</v>
      </c>
      <c r="Q22" s="38" t="s">
        <v>152</v>
      </c>
      <c r="R22" s="38">
        <v>20.519999999999989</v>
      </c>
      <c r="S22" s="38">
        <v>41.430952380952384</v>
      </c>
      <c r="T22" s="38">
        <v>0.79981666666666651</v>
      </c>
      <c r="U22" s="38">
        <v>17.37857142857143</v>
      </c>
      <c r="V22" s="38">
        <v>0.30007857142857153</v>
      </c>
      <c r="W22" s="29">
        <f t="shared" si="0"/>
        <v>38.352103117913828</v>
      </c>
    </row>
    <row r="23" spans="1:23" ht="35.25" customHeight="1" x14ac:dyDescent="0.25">
      <c r="A23" s="38"/>
      <c r="B23" s="38"/>
      <c r="C23" s="36">
        <v>4</v>
      </c>
      <c r="D23" s="36">
        <v>50</v>
      </c>
      <c r="E23" s="36">
        <v>0.6</v>
      </c>
      <c r="F23" s="36">
        <v>1</v>
      </c>
      <c r="G23" s="36">
        <v>450</v>
      </c>
      <c r="H23" s="36">
        <v>0.1</v>
      </c>
      <c r="I23" s="38" t="s">
        <v>155</v>
      </c>
      <c r="J23" s="36">
        <v>100</v>
      </c>
      <c r="K23" s="36">
        <v>50</v>
      </c>
      <c r="L23" s="36">
        <v>0.3</v>
      </c>
      <c r="M23" s="36">
        <v>1</v>
      </c>
      <c r="N23" s="36" t="s">
        <v>144</v>
      </c>
      <c r="O23" s="36" t="s">
        <v>148</v>
      </c>
      <c r="P23" s="36">
        <f>IF(N23="Y",COUNTIF($N$2:N23,"Y"),"")</f>
        <v>20</v>
      </c>
      <c r="Q23" s="38" t="s">
        <v>157</v>
      </c>
      <c r="R23" s="38">
        <v>69.480000000000047</v>
      </c>
      <c r="S23" s="38">
        <v>42.384999999999991</v>
      </c>
      <c r="T23" s="38">
        <v>0.59931285714285731</v>
      </c>
      <c r="U23" s="38">
        <v>20.330714285714283</v>
      </c>
      <c r="V23" s="38">
        <v>0.30019285714285676</v>
      </c>
      <c r="W23" s="29">
        <f t="shared" si="0"/>
        <v>31.505010659183668</v>
      </c>
    </row>
    <row r="24" spans="1:23" ht="35.25" customHeight="1" x14ac:dyDescent="0.25">
      <c r="A24" s="38"/>
      <c r="B24" s="38"/>
      <c r="C24" s="36">
        <v>4</v>
      </c>
      <c r="D24" s="36">
        <v>50</v>
      </c>
      <c r="E24" s="36">
        <v>0.5</v>
      </c>
      <c r="F24" s="36">
        <v>1</v>
      </c>
      <c r="G24" s="36">
        <v>450</v>
      </c>
      <c r="H24" s="36">
        <v>0.1</v>
      </c>
      <c r="I24" s="38" t="s">
        <v>155</v>
      </c>
      <c r="J24" s="36">
        <v>100</v>
      </c>
      <c r="K24" s="36">
        <v>50</v>
      </c>
      <c r="L24" s="36">
        <v>0.3</v>
      </c>
      <c r="M24" s="36">
        <v>1</v>
      </c>
      <c r="N24" s="36" t="s">
        <v>153</v>
      </c>
      <c r="O24" s="36"/>
      <c r="P24" s="36" t="str">
        <f>IF(N24="Y",COUNTIF($N$2:N24,"Y"),"")</f>
        <v/>
      </c>
      <c r="Q24" s="38"/>
      <c r="R24" s="38"/>
      <c r="S24" s="38"/>
      <c r="T24" s="38"/>
      <c r="U24" s="38"/>
      <c r="V24" s="38"/>
    </row>
    <row r="25" spans="1:23" s="44" customFormat="1" ht="35.25" customHeight="1" x14ac:dyDescent="0.25">
      <c r="A25" s="42"/>
      <c r="B25" s="42"/>
      <c r="C25" s="40">
        <v>4</v>
      </c>
      <c r="D25" s="40">
        <v>50</v>
      </c>
      <c r="E25" s="40">
        <v>0.3</v>
      </c>
      <c r="F25" s="40">
        <v>1</v>
      </c>
      <c r="G25" s="40">
        <v>450</v>
      </c>
      <c r="H25" s="40">
        <v>0.1</v>
      </c>
      <c r="I25" s="42" t="s">
        <v>155</v>
      </c>
      <c r="J25" s="40">
        <v>100</v>
      </c>
      <c r="K25" s="40">
        <v>50</v>
      </c>
      <c r="L25" s="40">
        <v>0.3</v>
      </c>
      <c r="M25" s="40">
        <v>1</v>
      </c>
      <c r="N25" s="40" t="s">
        <v>153</v>
      </c>
      <c r="O25" s="40"/>
      <c r="P25" s="40" t="str">
        <f>IF(N25="Y",COUNTIF($N$2:N25,"Y"),"")</f>
        <v/>
      </c>
      <c r="Q25" s="42"/>
      <c r="R25" s="42"/>
      <c r="S25" s="42"/>
      <c r="T25" s="42"/>
      <c r="U25" s="42"/>
      <c r="V25" s="42"/>
      <c r="W25" s="54"/>
    </row>
    <row r="26" spans="1:23" ht="35.25" customHeight="1" x14ac:dyDescent="0.25">
      <c r="A26" s="38" t="s">
        <v>158</v>
      </c>
      <c r="B26" s="37">
        <v>45380</v>
      </c>
      <c r="C26" s="36">
        <v>20</v>
      </c>
      <c r="D26" s="36">
        <v>50</v>
      </c>
      <c r="E26" s="36">
        <v>2</v>
      </c>
      <c r="F26" s="36">
        <v>1</v>
      </c>
      <c r="G26" s="36">
        <v>450</v>
      </c>
      <c r="H26" s="36">
        <v>0.1</v>
      </c>
      <c r="I26" s="38" t="s">
        <v>155</v>
      </c>
      <c r="J26" s="36">
        <v>200</v>
      </c>
      <c r="K26" s="36">
        <v>50</v>
      </c>
      <c r="L26" s="36">
        <v>0.3</v>
      </c>
      <c r="M26" s="36">
        <v>1</v>
      </c>
      <c r="N26" s="36" t="s">
        <v>144</v>
      </c>
      <c r="O26" s="36" t="s">
        <v>145</v>
      </c>
      <c r="P26" s="36">
        <f>IF(N26="Y",COUNTIF($N$2:N26,"Y"),"")</f>
        <v>21</v>
      </c>
      <c r="Q26" s="45"/>
      <c r="R26" s="38">
        <v>51.515999999999998</v>
      </c>
      <c r="S26" s="38">
        <v>21.26923076923077</v>
      </c>
      <c r="T26" s="38">
        <v>2.0000076923076935</v>
      </c>
      <c r="U26" s="38">
        <v>11.569230769230773</v>
      </c>
      <c r="V26" s="38">
        <v>0.30019615384615389</v>
      </c>
      <c r="W26" s="29">
        <f t="shared" ref="W26:W35" si="1">S26*T26+U26*V26</f>
        <v>46.011663727810678</v>
      </c>
    </row>
    <row r="27" spans="1:23" ht="35.25" customHeight="1" x14ac:dyDescent="0.25">
      <c r="A27" s="38"/>
      <c r="B27" s="37"/>
      <c r="C27" s="36">
        <v>20</v>
      </c>
      <c r="D27" s="36">
        <v>50</v>
      </c>
      <c r="E27" s="36">
        <v>0.6</v>
      </c>
      <c r="F27" s="36">
        <v>1</v>
      </c>
      <c r="G27" s="36">
        <v>450</v>
      </c>
      <c r="H27" s="36">
        <v>0.1</v>
      </c>
      <c r="I27" s="38" t="s">
        <v>155</v>
      </c>
      <c r="J27" s="36">
        <v>200</v>
      </c>
      <c r="K27" s="36">
        <v>50</v>
      </c>
      <c r="L27" s="36">
        <v>0.3</v>
      </c>
      <c r="M27" s="36">
        <v>1</v>
      </c>
      <c r="N27" s="36" t="s">
        <v>144</v>
      </c>
      <c r="O27" s="36" t="s">
        <v>148</v>
      </c>
      <c r="P27" s="36">
        <f>IF(N27="Y",COUNTIF($N$2:N27,"Y"),"")</f>
        <v>22</v>
      </c>
      <c r="Q27" s="45"/>
      <c r="R27" s="38">
        <v>47.52000000000001</v>
      </c>
      <c r="S27" s="38">
        <v>27.052083333333332</v>
      </c>
      <c r="T27" s="38">
        <v>0.59915000000000085</v>
      </c>
      <c r="U27" s="38">
        <v>16.582291666666663</v>
      </c>
      <c r="V27" s="38">
        <v>0.3002729166666665</v>
      </c>
      <c r="W27" s="29">
        <f t="shared" si="1"/>
        <v>21.187468812934043</v>
      </c>
    </row>
    <row r="28" spans="1:23" s="44" customFormat="1" ht="35.25" customHeight="1" x14ac:dyDescent="0.25">
      <c r="A28" s="42"/>
      <c r="B28" s="41"/>
      <c r="C28" s="40">
        <v>20</v>
      </c>
      <c r="D28" s="40">
        <v>50</v>
      </c>
      <c r="E28" s="40">
        <v>0.3</v>
      </c>
      <c r="F28" s="40">
        <v>1</v>
      </c>
      <c r="G28" s="40">
        <v>450</v>
      </c>
      <c r="H28" s="40">
        <v>0.1</v>
      </c>
      <c r="I28" s="42" t="s">
        <v>155</v>
      </c>
      <c r="J28" s="40">
        <v>200</v>
      </c>
      <c r="K28" s="40">
        <v>50</v>
      </c>
      <c r="L28" s="40">
        <v>0.3</v>
      </c>
      <c r="M28" s="40">
        <v>1</v>
      </c>
      <c r="N28" s="40" t="s">
        <v>144</v>
      </c>
      <c r="O28" s="40" t="s">
        <v>148</v>
      </c>
      <c r="P28" s="40">
        <f>IF(N28="Y",COUNTIF($N$2:N28,"Y"),"")</f>
        <v>23</v>
      </c>
      <c r="Q28" s="46" t="s">
        <v>159</v>
      </c>
      <c r="R28" s="42">
        <v>61.487999999999992</v>
      </c>
      <c r="S28" s="42">
        <v>26.698387096774187</v>
      </c>
      <c r="T28" s="42">
        <v>0.29969596774193508</v>
      </c>
      <c r="U28" s="42">
        <v>19.222580645161283</v>
      </c>
      <c r="V28" s="42">
        <v>0.30011854838709662</v>
      </c>
      <c r="W28" s="54">
        <f t="shared" si="1"/>
        <v>13.770451957596237</v>
      </c>
    </row>
    <row r="29" spans="1:23" ht="30.75" customHeight="1" x14ac:dyDescent="0.25">
      <c r="A29" s="38" t="s">
        <v>160</v>
      </c>
      <c r="B29" s="37">
        <v>45380</v>
      </c>
      <c r="C29" s="36">
        <v>4</v>
      </c>
      <c r="D29" s="36">
        <v>50</v>
      </c>
      <c r="E29" s="36">
        <v>2</v>
      </c>
      <c r="F29" s="36">
        <v>1</v>
      </c>
      <c r="G29" s="36">
        <v>450</v>
      </c>
      <c r="H29" s="36">
        <v>0.1</v>
      </c>
      <c r="I29" s="38" t="s">
        <v>155</v>
      </c>
      <c r="J29" s="36">
        <v>200</v>
      </c>
      <c r="K29" s="36">
        <v>50</v>
      </c>
      <c r="L29" s="36">
        <v>0.3</v>
      </c>
      <c r="M29" s="36">
        <v>1</v>
      </c>
      <c r="N29" s="36" t="s">
        <v>144</v>
      </c>
      <c r="O29" s="36" t="s">
        <v>148</v>
      </c>
      <c r="P29" s="36">
        <f>IF(N29="Y",COUNTIF($N$2:N29,"Y"),"")</f>
        <v>24</v>
      </c>
      <c r="Q29" s="38"/>
      <c r="R29" s="38">
        <v>48.996000000000002</v>
      </c>
      <c r="S29" s="38">
        <v>42.004040404040438</v>
      </c>
      <c r="T29" s="38">
        <v>2.0000979797979812</v>
      </c>
      <c r="U29" s="38">
        <v>15.268686868686872</v>
      </c>
      <c r="V29" s="38">
        <v>0.30020202020202003</v>
      </c>
      <c r="W29" s="29">
        <f t="shared" si="1"/>
        <v>88.595886999285909</v>
      </c>
    </row>
    <row r="30" spans="1:23" ht="30.75" customHeight="1" x14ac:dyDescent="0.25">
      <c r="A30" s="38"/>
      <c r="B30" s="37"/>
      <c r="C30" s="36">
        <v>4</v>
      </c>
      <c r="D30" s="36">
        <v>50</v>
      </c>
      <c r="E30" s="36">
        <v>1.5</v>
      </c>
      <c r="F30" s="36">
        <v>1</v>
      </c>
      <c r="G30" s="36">
        <v>450</v>
      </c>
      <c r="H30" s="36">
        <v>0.1</v>
      </c>
      <c r="I30" s="38" t="s">
        <v>155</v>
      </c>
      <c r="J30" s="36">
        <v>200</v>
      </c>
      <c r="K30" s="36">
        <v>50</v>
      </c>
      <c r="L30" s="36">
        <v>0.3</v>
      </c>
      <c r="M30" s="36">
        <v>1</v>
      </c>
      <c r="N30" s="36" t="s">
        <v>144</v>
      </c>
      <c r="O30" s="36" t="s">
        <v>148</v>
      </c>
      <c r="P30" s="36">
        <f>IF(N30="Y",COUNTIF($N$2:N30,"Y"),"")</f>
        <v>25</v>
      </c>
      <c r="Q30" s="38"/>
      <c r="R30" s="38">
        <v>44.495999999999995</v>
      </c>
      <c r="S30" s="38">
        <v>40.701111111111132</v>
      </c>
      <c r="T30" s="38">
        <v>1.4998333333333338</v>
      </c>
      <c r="U30" s="38">
        <v>16.705555555555552</v>
      </c>
      <c r="V30" s="38">
        <v>0.30019444444444426</v>
      </c>
      <c r="W30" s="29">
        <f t="shared" si="1"/>
        <v>66.059798117283989</v>
      </c>
    </row>
    <row r="31" spans="1:23" ht="30.75" customHeight="1" x14ac:dyDescent="0.25">
      <c r="A31" s="38"/>
      <c r="B31" s="37"/>
      <c r="C31" s="36">
        <v>4</v>
      </c>
      <c r="D31" s="36">
        <v>50</v>
      </c>
      <c r="E31" s="36">
        <v>1</v>
      </c>
      <c r="F31" s="36">
        <v>1</v>
      </c>
      <c r="G31" s="36">
        <v>450</v>
      </c>
      <c r="H31" s="36">
        <v>0.1</v>
      </c>
      <c r="I31" s="38" t="s">
        <v>155</v>
      </c>
      <c r="J31" s="36">
        <v>200</v>
      </c>
      <c r="K31" s="36">
        <v>50</v>
      </c>
      <c r="L31" s="36">
        <v>0.3</v>
      </c>
      <c r="M31" s="36">
        <v>1</v>
      </c>
      <c r="N31" s="36" t="s">
        <v>144</v>
      </c>
      <c r="O31" s="36" t="s">
        <v>148</v>
      </c>
      <c r="P31" s="36">
        <f>IF(N31="Y",COUNTIF($N$2:N31,"Y"),"")</f>
        <v>26</v>
      </c>
      <c r="Q31" s="38" t="s">
        <v>157</v>
      </c>
      <c r="R31" s="38">
        <v>49.031999999999975</v>
      </c>
      <c r="S31" s="38">
        <v>40.354545454545452</v>
      </c>
      <c r="T31" s="38">
        <v>0.99892626262626272</v>
      </c>
      <c r="U31" s="38">
        <v>16.950505050505058</v>
      </c>
      <c r="V31" s="38">
        <v>0.30015959595959596</v>
      </c>
      <c r="W31" s="29">
        <f t="shared" si="1"/>
        <v>45.399072018161419</v>
      </c>
    </row>
    <row r="32" spans="1:23" ht="30.75" customHeight="1" x14ac:dyDescent="0.25">
      <c r="A32" s="38"/>
      <c r="B32" s="37"/>
      <c r="C32" s="36">
        <v>4</v>
      </c>
      <c r="D32" s="36">
        <v>50</v>
      </c>
      <c r="E32" s="36">
        <v>0.8</v>
      </c>
      <c r="F32" s="36">
        <v>1</v>
      </c>
      <c r="G32" s="36">
        <v>450</v>
      </c>
      <c r="H32" s="36">
        <v>0.1</v>
      </c>
      <c r="I32" s="38" t="s">
        <v>155</v>
      </c>
      <c r="J32" s="36">
        <v>200</v>
      </c>
      <c r="K32" s="36">
        <v>50</v>
      </c>
      <c r="L32" s="36">
        <v>0.3</v>
      </c>
      <c r="M32" s="36">
        <v>1</v>
      </c>
      <c r="N32" s="36" t="s">
        <v>144</v>
      </c>
      <c r="O32" s="36" t="s">
        <v>148</v>
      </c>
      <c r="P32" s="36">
        <f>IF(N32="Y",COUNTIF($N$2:N32,"Y"),"")</f>
        <v>27</v>
      </c>
      <c r="Q32" s="38" t="s">
        <v>157</v>
      </c>
      <c r="R32" s="38">
        <v>57.528000000000027</v>
      </c>
      <c r="S32" s="38">
        <v>41.084482758620702</v>
      </c>
      <c r="T32" s="38">
        <v>0.79263189655172417</v>
      </c>
      <c r="U32" s="38">
        <v>19.587068965517226</v>
      </c>
      <c r="V32" s="38">
        <v>0.29766810344827555</v>
      </c>
      <c r="W32" s="29">
        <f t="shared" si="1"/>
        <v>38.395317158888233</v>
      </c>
    </row>
    <row r="33" spans="1:23" ht="30.75" customHeight="1" x14ac:dyDescent="0.25">
      <c r="A33" s="38"/>
      <c r="B33" s="37"/>
      <c r="C33" s="36">
        <v>4</v>
      </c>
      <c r="D33" s="36">
        <v>50</v>
      </c>
      <c r="E33" s="36">
        <v>0.6</v>
      </c>
      <c r="F33" s="36">
        <v>1</v>
      </c>
      <c r="G33" s="36">
        <v>450</v>
      </c>
      <c r="H33" s="36">
        <v>0.1</v>
      </c>
      <c r="I33" s="38" t="s">
        <v>155</v>
      </c>
      <c r="J33" s="36">
        <v>200</v>
      </c>
      <c r="K33" s="36">
        <v>50</v>
      </c>
      <c r="L33" s="36">
        <v>0.3</v>
      </c>
      <c r="M33" s="36">
        <v>1</v>
      </c>
      <c r="N33" s="36" t="s">
        <v>144</v>
      </c>
      <c r="O33" s="36" t="s">
        <v>148</v>
      </c>
      <c r="P33" s="36">
        <f>IF(N33="Y",COUNTIF($N$2:N33,"Y"),"")</f>
        <v>28</v>
      </c>
      <c r="Q33" s="38"/>
      <c r="R33" s="38">
        <v>17.532000000000046</v>
      </c>
      <c r="S33" s="38">
        <v>42.380555555555553</v>
      </c>
      <c r="T33" s="38">
        <v>0.59920833333333334</v>
      </c>
      <c r="U33" s="38">
        <v>20.711111111111112</v>
      </c>
      <c r="V33" s="38">
        <v>0.29992500000000005</v>
      </c>
      <c r="W33" s="29">
        <f t="shared" si="1"/>
        <v>31.606562060185183</v>
      </c>
    </row>
    <row r="34" spans="1:23" s="44" customFormat="1" ht="30.75" customHeight="1" x14ac:dyDescent="0.25">
      <c r="A34" s="42"/>
      <c r="B34" s="41"/>
      <c r="C34" s="40">
        <v>4</v>
      </c>
      <c r="D34" s="40">
        <v>50</v>
      </c>
      <c r="E34" s="40">
        <v>0.3</v>
      </c>
      <c r="F34" s="40">
        <v>1</v>
      </c>
      <c r="G34" s="40">
        <v>450</v>
      </c>
      <c r="H34" s="40">
        <v>0.1</v>
      </c>
      <c r="I34" s="42" t="s">
        <v>155</v>
      </c>
      <c r="J34" s="40">
        <v>200</v>
      </c>
      <c r="K34" s="40">
        <v>50</v>
      </c>
      <c r="L34" s="40">
        <v>0.3</v>
      </c>
      <c r="M34" s="40">
        <v>1</v>
      </c>
      <c r="N34" s="40" t="s">
        <v>144</v>
      </c>
      <c r="O34" s="40" t="s">
        <v>148</v>
      </c>
      <c r="P34" s="40">
        <f>IF(N34="Y",COUNTIF($N$2:N34,"Y"),"")</f>
        <v>29</v>
      </c>
      <c r="Q34" s="42" t="s">
        <v>157</v>
      </c>
      <c r="R34" s="42">
        <v>66.996000000000052</v>
      </c>
      <c r="S34" s="42">
        <v>40.194074074074059</v>
      </c>
      <c r="T34" s="42">
        <v>0.29971407407407369</v>
      </c>
      <c r="U34" s="42">
        <v>23.265925925925917</v>
      </c>
      <c r="V34" s="42">
        <v>0.30029481481481457</v>
      </c>
      <c r="W34" s="54">
        <f t="shared" si="1"/>
        <v>19.033366611796954</v>
      </c>
    </row>
    <row r="35" spans="1:23" ht="30" customHeight="1" x14ac:dyDescent="0.25">
      <c r="A35" s="38" t="s">
        <v>161</v>
      </c>
      <c r="B35" s="37">
        <v>45380</v>
      </c>
      <c r="C35" s="36">
        <v>20</v>
      </c>
      <c r="D35" s="36">
        <v>50</v>
      </c>
      <c r="E35" s="36">
        <v>2</v>
      </c>
      <c r="F35" s="36">
        <v>1</v>
      </c>
      <c r="G35" s="36">
        <v>450</v>
      </c>
      <c r="H35" s="36">
        <v>0.1</v>
      </c>
      <c r="I35" s="38" t="s">
        <v>155</v>
      </c>
      <c r="J35" s="36">
        <v>300</v>
      </c>
      <c r="K35" s="36">
        <v>50</v>
      </c>
      <c r="L35" s="36">
        <v>0.3</v>
      </c>
      <c r="M35" s="36">
        <v>1</v>
      </c>
      <c r="N35" s="36" t="s">
        <v>144</v>
      </c>
      <c r="O35" s="36" t="s">
        <v>145</v>
      </c>
      <c r="P35" s="36">
        <f>IF(N35="Y",COUNTIF($N$2:N35,"Y"),"")</f>
        <v>30</v>
      </c>
      <c r="Q35" s="45"/>
      <c r="R35" s="38">
        <v>37.980000000000004</v>
      </c>
      <c r="S35" s="38">
        <v>20.09090909090909</v>
      </c>
      <c r="T35" s="38">
        <v>1.9998623376623386</v>
      </c>
      <c r="U35" s="38">
        <v>11.136363636363628</v>
      </c>
      <c r="V35" s="38">
        <v>0.30021948051948039</v>
      </c>
      <c r="W35" s="29">
        <f t="shared" si="1"/>
        <v>43.522405726092103</v>
      </c>
    </row>
    <row r="36" spans="1:23" ht="30" customHeight="1" x14ac:dyDescent="0.25">
      <c r="A36" s="38"/>
      <c r="B36" s="37"/>
      <c r="C36" s="36">
        <v>20</v>
      </c>
      <c r="D36" s="36">
        <v>50</v>
      </c>
      <c r="E36" s="36">
        <v>0.6</v>
      </c>
      <c r="F36" s="36">
        <v>1</v>
      </c>
      <c r="G36" s="36">
        <v>450</v>
      </c>
      <c r="H36" s="36">
        <v>0.1</v>
      </c>
      <c r="I36" s="38" t="s">
        <v>155</v>
      </c>
      <c r="J36" s="36">
        <v>300</v>
      </c>
      <c r="K36" s="36">
        <v>50</v>
      </c>
      <c r="L36" s="36">
        <v>0.3</v>
      </c>
      <c r="M36" s="36">
        <v>1</v>
      </c>
      <c r="N36" s="36" t="s">
        <v>144</v>
      </c>
      <c r="O36" s="36" t="s">
        <v>148</v>
      </c>
      <c r="P36" s="36">
        <f>IF(N36="Y",COUNTIF($N$2:N36,"Y"),"")</f>
        <v>31</v>
      </c>
      <c r="Q36" s="45"/>
      <c r="R36" s="38">
        <v>26.028000000000002</v>
      </c>
      <c r="S36" s="38">
        <v>25.850943396226416</v>
      </c>
      <c r="T36" s="38">
        <v>0.59906792452830193</v>
      </c>
      <c r="U36" s="38">
        <v>16.199999999999996</v>
      </c>
      <c r="V36" s="38">
        <v>0.30016792452830188</v>
      </c>
      <c r="W36" s="29">
        <f t="shared" ref="W36:W42" si="2">S36*T36+U36*V36</f>
        <v>20.349191384834462</v>
      </c>
    </row>
    <row r="37" spans="1:23" s="44" customFormat="1" ht="30" customHeight="1" x14ac:dyDescent="0.25">
      <c r="A37" s="42"/>
      <c r="B37" s="41"/>
      <c r="C37" s="40">
        <v>20</v>
      </c>
      <c r="D37" s="40">
        <v>50</v>
      </c>
      <c r="E37" s="40">
        <v>0.3</v>
      </c>
      <c r="F37" s="40">
        <v>1</v>
      </c>
      <c r="G37" s="40">
        <v>450</v>
      </c>
      <c r="H37" s="40">
        <v>0.1</v>
      </c>
      <c r="I37" s="42" t="s">
        <v>155</v>
      </c>
      <c r="J37" s="40">
        <v>300</v>
      </c>
      <c r="K37" s="40">
        <v>50</v>
      </c>
      <c r="L37" s="40">
        <v>0.3</v>
      </c>
      <c r="M37" s="40">
        <v>1</v>
      </c>
      <c r="N37" s="40" t="s">
        <v>144</v>
      </c>
      <c r="O37" s="40" t="s">
        <v>148</v>
      </c>
      <c r="P37" s="40">
        <f>IF(N37="Y",COUNTIF($N$2:N37,"Y"),"")</f>
        <v>32</v>
      </c>
      <c r="Q37" s="46"/>
      <c r="R37" s="42">
        <v>44.02800000000002</v>
      </c>
      <c r="S37" s="42">
        <v>25.951685393258416</v>
      </c>
      <c r="T37" s="42">
        <v>0.29597865168539322</v>
      </c>
      <c r="U37" s="42">
        <v>18.843820224719096</v>
      </c>
      <c r="V37" s="42">
        <v>0.3003662921348314</v>
      </c>
      <c r="W37" s="54">
        <f t="shared" si="2"/>
        <v>13.341193262214361</v>
      </c>
    </row>
    <row r="38" spans="1:23" ht="30.75" customHeight="1" x14ac:dyDescent="0.25">
      <c r="A38" s="38" t="s">
        <v>162</v>
      </c>
      <c r="B38" s="37">
        <v>45380</v>
      </c>
      <c r="C38" s="36">
        <v>4</v>
      </c>
      <c r="D38" s="36">
        <v>50</v>
      </c>
      <c r="E38" s="36">
        <v>2</v>
      </c>
      <c r="F38" s="36">
        <v>1</v>
      </c>
      <c r="G38" s="36">
        <v>450</v>
      </c>
      <c r="H38" s="36">
        <v>0.1</v>
      </c>
      <c r="I38" s="38" t="s">
        <v>155</v>
      </c>
      <c r="J38" s="36">
        <v>300</v>
      </c>
      <c r="K38" s="36">
        <v>50</v>
      </c>
      <c r="L38" s="36">
        <v>0.3</v>
      </c>
      <c r="M38" s="36">
        <v>1</v>
      </c>
      <c r="N38" s="36" t="s">
        <v>144</v>
      </c>
      <c r="O38" s="36" t="s">
        <v>148</v>
      </c>
      <c r="P38" s="36">
        <f>IF(N38="Y",COUNTIF($N$2:N38,"Y"),"")</f>
        <v>33</v>
      </c>
      <c r="Q38" s="38"/>
      <c r="R38" s="38">
        <v>41.975999999999999</v>
      </c>
      <c r="S38" s="38">
        <v>42.189411764705888</v>
      </c>
      <c r="T38" s="38">
        <v>1.9999105882352948</v>
      </c>
      <c r="U38" s="38">
        <v>15.208235294117648</v>
      </c>
      <c r="V38" s="38">
        <v>0.30016588235294106</v>
      </c>
      <c r="W38" s="29">
        <f t="shared" si="2"/>
        <v>88.940044665743983</v>
      </c>
    </row>
    <row r="39" spans="1:23" ht="30.75" customHeight="1" x14ac:dyDescent="0.25">
      <c r="A39" s="38"/>
      <c r="B39" s="37"/>
      <c r="C39" s="36">
        <v>4</v>
      </c>
      <c r="D39" s="36">
        <v>50</v>
      </c>
      <c r="E39" s="36">
        <v>1</v>
      </c>
      <c r="F39" s="36">
        <v>1</v>
      </c>
      <c r="G39" s="36">
        <v>450</v>
      </c>
      <c r="H39" s="36">
        <v>0.1</v>
      </c>
      <c r="I39" s="38" t="s">
        <v>155</v>
      </c>
      <c r="J39" s="36">
        <v>300</v>
      </c>
      <c r="K39" s="36">
        <v>50</v>
      </c>
      <c r="L39" s="36">
        <v>0.3</v>
      </c>
      <c r="M39" s="36">
        <v>1</v>
      </c>
      <c r="N39" s="36" t="s">
        <v>144</v>
      </c>
      <c r="O39" s="36" t="s">
        <v>148</v>
      </c>
      <c r="P39" s="36">
        <f>IF(N39="Y",COUNTIF($N$2:N39,"Y"),"")</f>
        <v>34</v>
      </c>
      <c r="Q39" s="38"/>
      <c r="R39" s="38">
        <v>31.500000000000004</v>
      </c>
      <c r="S39" s="38">
        <v>40.632812499999993</v>
      </c>
      <c r="T39" s="38">
        <v>0.99882968750000034</v>
      </c>
      <c r="U39" s="38">
        <v>16.651562500000001</v>
      </c>
      <c r="V39" s="38">
        <v>0.30018593749999994</v>
      </c>
      <c r="W39" s="29">
        <f t="shared" si="2"/>
        <v>45.583824311523443</v>
      </c>
    </row>
    <row r="40" spans="1:23" ht="30.75" customHeight="1" x14ac:dyDescent="0.25">
      <c r="A40" s="38"/>
      <c r="B40" s="37"/>
      <c r="C40" s="36">
        <v>4</v>
      </c>
      <c r="D40" s="36">
        <v>50</v>
      </c>
      <c r="E40" s="36">
        <v>0.8</v>
      </c>
      <c r="F40" s="36">
        <v>1</v>
      </c>
      <c r="G40" s="36">
        <v>450</v>
      </c>
      <c r="H40" s="36">
        <v>0.1</v>
      </c>
      <c r="I40" s="38" t="s">
        <v>155</v>
      </c>
      <c r="J40" s="36">
        <v>300</v>
      </c>
      <c r="K40" s="36">
        <v>50</v>
      </c>
      <c r="L40" s="36">
        <v>0.3</v>
      </c>
      <c r="M40" s="36">
        <v>1</v>
      </c>
      <c r="N40" s="36" t="s">
        <v>144</v>
      </c>
      <c r="O40" s="36" t="s">
        <v>148</v>
      </c>
      <c r="P40" s="36">
        <f>IF(N40="Y",COUNTIF($N$2:N40,"Y"),"")</f>
        <v>35</v>
      </c>
      <c r="Q40" s="38"/>
      <c r="R40" s="38">
        <v>240.22799999999998</v>
      </c>
      <c r="S40" s="38">
        <v>40.700000000000003</v>
      </c>
      <c r="T40" s="38">
        <v>0.78536428571428529</v>
      </c>
      <c r="U40" s="38">
        <v>17.457142857142848</v>
      </c>
      <c r="V40" s="38">
        <v>0.30017857142857146</v>
      </c>
      <c r="W40" s="29">
        <f t="shared" si="2"/>
        <v>37.204586632653047</v>
      </c>
    </row>
    <row r="41" spans="1:23" ht="30.75" customHeight="1" x14ac:dyDescent="0.25">
      <c r="A41" s="38"/>
      <c r="B41" s="37"/>
      <c r="C41" s="36">
        <v>4</v>
      </c>
      <c r="D41" s="36">
        <v>50</v>
      </c>
      <c r="E41" s="36">
        <v>0.6</v>
      </c>
      <c r="F41" s="36">
        <v>1</v>
      </c>
      <c r="G41" s="36">
        <v>450</v>
      </c>
      <c r="H41" s="36">
        <v>0.1</v>
      </c>
      <c r="I41" s="38" t="s">
        <v>155</v>
      </c>
      <c r="J41" s="36">
        <v>300</v>
      </c>
      <c r="K41" s="36">
        <v>50</v>
      </c>
      <c r="L41" s="36">
        <v>0.3</v>
      </c>
      <c r="M41" s="36">
        <v>1</v>
      </c>
      <c r="N41" s="36" t="s">
        <v>144</v>
      </c>
      <c r="O41" s="36" t="s">
        <v>148</v>
      </c>
      <c r="P41" s="36">
        <f>IF(N41="Y",COUNTIF($N$2:N41,"Y"),"")</f>
        <v>36</v>
      </c>
      <c r="Q41" s="38"/>
      <c r="R41" s="38">
        <v>51.479999999999976</v>
      </c>
      <c r="S41" s="38">
        <v>41.398076923076914</v>
      </c>
      <c r="T41" s="38">
        <v>0.59902596153846221</v>
      </c>
      <c r="U41" s="38">
        <v>19.316346153846169</v>
      </c>
      <c r="V41" s="38">
        <v>0.30021730769230753</v>
      </c>
      <c r="W41" s="29">
        <f t="shared" si="2"/>
        <v>30.597624271449728</v>
      </c>
    </row>
    <row r="42" spans="1:23" s="50" customFormat="1" ht="30.75" customHeight="1" thickBot="1" x14ac:dyDescent="0.3">
      <c r="A42" s="47"/>
      <c r="B42" s="48"/>
      <c r="C42" s="49">
        <v>4</v>
      </c>
      <c r="D42" s="49">
        <v>50</v>
      </c>
      <c r="E42" s="49">
        <v>0.3</v>
      </c>
      <c r="F42" s="49">
        <v>1</v>
      </c>
      <c r="G42" s="49">
        <v>450</v>
      </c>
      <c r="H42" s="49">
        <v>0.1</v>
      </c>
      <c r="I42" s="47" t="s">
        <v>155</v>
      </c>
      <c r="J42" s="49">
        <v>300</v>
      </c>
      <c r="K42" s="49">
        <v>50</v>
      </c>
      <c r="L42" s="49">
        <v>0.3</v>
      </c>
      <c r="M42" s="49">
        <v>1</v>
      </c>
      <c r="N42" s="49" t="s">
        <v>144</v>
      </c>
      <c r="O42" s="49" t="s">
        <v>148</v>
      </c>
      <c r="P42" s="49">
        <f>IF(N42="Y",COUNTIF($N$2:N42,"Y"),"")</f>
        <v>37</v>
      </c>
      <c r="Q42" s="47"/>
      <c r="R42" s="47">
        <v>40.031999999999968</v>
      </c>
      <c r="S42" s="47">
        <v>40.617283950617271</v>
      </c>
      <c r="T42" s="47">
        <v>0.29960864197530851</v>
      </c>
      <c r="U42" s="47">
        <v>22.188888888888883</v>
      </c>
      <c r="V42" s="47">
        <v>0.30019876543209856</v>
      </c>
      <c r="W42" s="55">
        <f t="shared" si="2"/>
        <v>18.830366335924388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AEC7E-57D7-45D1-B2AB-716E8F97F534}">
  <dimension ref="A1:Q38"/>
  <sheetViews>
    <sheetView zoomScale="70" zoomScaleNormal="70" workbookViewId="0">
      <pane ySplit="1" topLeftCell="A2" activePane="bottomLeft" state="frozen"/>
      <selection pane="bottomLeft" activeCell="F43" sqref="F43"/>
    </sheetView>
  </sheetViews>
  <sheetFormatPr defaultColWidth="8.7109375" defaultRowHeight="15" x14ac:dyDescent="0.25"/>
  <cols>
    <col min="1" max="1" width="17" style="7" customWidth="1"/>
    <col min="2" max="2" width="12" style="7" customWidth="1"/>
    <col min="3" max="4" width="8.7109375" style="7" customWidth="1"/>
    <col min="5" max="5" width="9" style="7" customWidth="1"/>
    <col min="6" max="6" width="8.7109375" style="7" customWidth="1"/>
    <col min="7" max="7" width="12" style="7" customWidth="1"/>
    <col min="8" max="10" width="8.7109375" style="7" customWidth="1"/>
    <col min="11" max="11" width="11" style="7" customWidth="1"/>
    <col min="12" max="12" width="8.7109375" style="7" customWidth="1"/>
    <col min="13" max="13" width="12" style="7" customWidth="1"/>
    <col min="14" max="16" width="8.7109375" style="7"/>
    <col min="17" max="17" width="12" style="7" bestFit="1" customWidth="1"/>
    <col min="18" max="16384" width="8.7109375" style="7"/>
  </cols>
  <sheetData>
    <row r="1" spans="1:17" s="6" customFormat="1" ht="108" x14ac:dyDescent="0.25">
      <c r="A1" s="3" t="s">
        <v>30</v>
      </c>
      <c r="B1" s="4" t="s">
        <v>31</v>
      </c>
      <c r="C1" s="3" t="s">
        <v>32</v>
      </c>
      <c r="D1" s="3" t="s">
        <v>33</v>
      </c>
      <c r="E1" s="3" t="s">
        <v>34</v>
      </c>
      <c r="F1" s="3" t="s">
        <v>35</v>
      </c>
      <c r="G1" s="3" t="s">
        <v>36</v>
      </c>
      <c r="H1" s="3" t="s">
        <v>37</v>
      </c>
      <c r="I1" s="3" t="s">
        <v>38</v>
      </c>
      <c r="J1" s="3" t="s">
        <v>39</v>
      </c>
      <c r="K1" s="5" t="s">
        <v>40</v>
      </c>
      <c r="L1" s="3" t="s">
        <v>41</v>
      </c>
      <c r="M1" s="5" t="s">
        <v>42</v>
      </c>
      <c r="N1" s="3" t="s">
        <v>43</v>
      </c>
      <c r="O1" s="5" t="s">
        <v>44</v>
      </c>
      <c r="P1" s="3" t="s">
        <v>45</v>
      </c>
      <c r="Q1" s="5" t="s">
        <v>46</v>
      </c>
    </row>
    <row r="2" spans="1:17" x14ac:dyDescent="0.25">
      <c r="A2" s="7" t="s">
        <v>47</v>
      </c>
      <c r="B2" s="7">
        <f>VR_005_00!W84</f>
        <v>3.5083333333333321E-4</v>
      </c>
      <c r="C2" s="7">
        <f>VR_005_00!Q85</f>
        <v>241.3</v>
      </c>
      <c r="D2" s="7">
        <f>VR_005_00!R85</f>
        <v>1.9994000000000001</v>
      </c>
      <c r="E2" s="7">
        <f>VR_005_00!F752</f>
        <v>309.49200000000002</v>
      </c>
      <c r="F2" s="7">
        <f>VR_005_00!T741</f>
        <v>20.00014516129032</v>
      </c>
      <c r="G2" s="7">
        <f>VR_005_00!W741</f>
        <v>3.4805322580645103E-4</v>
      </c>
      <c r="H2" s="7">
        <f>VR_005_00!I741</f>
        <v>100</v>
      </c>
      <c r="I2" s="59">
        <f>VR_005_00!J741</f>
        <v>1.4670645161290389E-2</v>
      </c>
      <c r="J2" s="7">
        <f>VR_005_00!E741</f>
        <v>26.701451612903252</v>
      </c>
      <c r="K2" s="7">
        <f>VR_005_00!E743</f>
        <v>24.426605320755549</v>
      </c>
      <c r="L2" s="7">
        <f>VR_005_00!F741</f>
        <v>2.0006916129032231</v>
      </c>
      <c r="M2" s="7">
        <f>VR_005_00!F743</f>
        <v>7.1001031841156551E-7</v>
      </c>
      <c r="N2" s="7">
        <f>VR_005_00!M741</f>
        <v>16.016290322580634</v>
      </c>
      <c r="O2" s="7">
        <f>VR_005_00!M743</f>
        <v>1.6579732919901964</v>
      </c>
      <c r="P2" s="7">
        <f>VR_005_00!N741</f>
        <v>0.30020774193548411</v>
      </c>
      <c r="Q2" s="7">
        <f>VR_005_00!N743</f>
        <v>4.0569117723695721E-7</v>
      </c>
    </row>
    <row r="3" spans="1:17" x14ac:dyDescent="0.25">
      <c r="A3" s="7" t="s">
        <v>68</v>
      </c>
      <c r="B3" s="7">
        <f>VR_005_00!W1550</f>
        <v>3.2311111111111104E-4</v>
      </c>
      <c r="C3" s="7">
        <f>VR_005_00!Q1551</f>
        <v>269.2</v>
      </c>
      <c r="D3" s="7">
        <f>VR_005_00!R1551</f>
        <v>2.0011000000000001</v>
      </c>
      <c r="E3" s="7">
        <f>VR_005_00!F1675</f>
        <v>45.000000000000043</v>
      </c>
      <c r="F3" s="7">
        <f>VR_005_00!T1664</f>
        <v>19.998901098901101</v>
      </c>
      <c r="G3" s="7">
        <f>VR_005_00!W1664</f>
        <v>3.1925274725274721E-4</v>
      </c>
      <c r="H3" s="7">
        <f>VR_005_00!I1664</f>
        <v>100</v>
      </c>
      <c r="I3" s="7">
        <f>VR_005_00!J1664</f>
        <v>3.254945054945055E-3</v>
      </c>
      <c r="J3" s="7">
        <f>VR_005_00!E1664</f>
        <v>23.226373626373626</v>
      </c>
      <c r="K3" s="7">
        <f>VR_005_00!E1666</f>
        <v>1.8741855921855919</v>
      </c>
      <c r="L3" s="7">
        <f>VR_005_00!F1664</f>
        <v>0.59979010989011061</v>
      </c>
      <c r="M3" s="7">
        <f>VR_005_00!F1666</f>
        <v>2.7112332112331708E-7</v>
      </c>
      <c r="N3" s="7">
        <f>VR_005_00!M1664</f>
        <v>22.985714285714288</v>
      </c>
      <c r="O3" s="7">
        <f>VR_005_00!M1666</f>
        <v>1.5592380952380953</v>
      </c>
      <c r="P3" s="7">
        <f>VR_005_00!N1664</f>
        <v>0.30017142857142853</v>
      </c>
      <c r="Q3" s="7">
        <f>VR_005_00!N1666</f>
        <v>3.3139682539682439E-7</v>
      </c>
    </row>
    <row r="4" spans="1:17" x14ac:dyDescent="0.25">
      <c r="A4" s="7" t="s">
        <v>69</v>
      </c>
      <c r="B4" s="7">
        <f>VR_005_00!W1969</f>
        <v>2.3611111111111112E-4</v>
      </c>
      <c r="C4" s="7">
        <f>VR_005_00!Q1971</f>
        <v>244.7</v>
      </c>
      <c r="D4" s="7">
        <f>VR_005_00!R1971</f>
        <v>1.9990000000000001</v>
      </c>
      <c r="E4" s="7">
        <f>VR_005_00!F2165</f>
        <v>81.972000000000051</v>
      </c>
      <c r="F4" s="7">
        <f>VR_005_00!T2154</f>
        <v>19.999515151515144</v>
      </c>
      <c r="G4" s="7">
        <f>VR_005_00!W2154</f>
        <v>3.576787878787882E-4</v>
      </c>
      <c r="H4" s="7">
        <f>VR_005_00!I2154</f>
        <v>100</v>
      </c>
      <c r="I4" s="7">
        <f>VR_005_00!J2154</f>
        <v>1.8272727272727286E-3</v>
      </c>
      <c r="J4" s="7">
        <f>VR_005_00!E2154</f>
        <v>25.86242424242425</v>
      </c>
      <c r="K4" s="7">
        <f>VR_005_00!E2156</f>
        <v>2.6077257945306687</v>
      </c>
      <c r="L4" s="7">
        <f>VR_005_00!F2154</f>
        <v>0.59962303030302988</v>
      </c>
      <c r="M4" s="7">
        <f>VR_005_00!F2156</f>
        <v>3.2434441980783215E-7</v>
      </c>
      <c r="N4" s="7">
        <f>VR_005_00!M2154</f>
        <v>19.629696969696958</v>
      </c>
      <c r="O4" s="7">
        <f>VR_005_00!M2156</f>
        <v>3.8119785661492962</v>
      </c>
      <c r="P4" s="7">
        <f>VR_005_00!N2154</f>
        <v>0.30017212121212056</v>
      </c>
      <c r="Q4" s="7">
        <f>VR_005_00!N2156</f>
        <v>3.0653510716925357E-7</v>
      </c>
    </row>
    <row r="5" spans="1:17" x14ac:dyDescent="0.25">
      <c r="A5" s="7" t="s">
        <v>70</v>
      </c>
      <c r="B5" s="7">
        <f>VR_005_00!W2536</f>
        <v>3.4499999999999998E-4</v>
      </c>
      <c r="C5" s="7">
        <f>VR_005_00!Q2537</f>
        <v>256.10000000000002</v>
      </c>
      <c r="D5" s="7">
        <f>VR_005_00!R2537</f>
        <v>1.9990000000000001</v>
      </c>
      <c r="E5" s="7">
        <f>VR_005_00!F2615</f>
        <v>20.484000000000101</v>
      </c>
      <c r="F5" s="7">
        <f>VR_005_00!T2604</f>
        <v>19.998809523809523</v>
      </c>
      <c r="G5" s="7">
        <f>VR_005_00!W2604</f>
        <v>3.3495238095238093E-4</v>
      </c>
      <c r="H5" s="7">
        <f>VR_005_00!I2604</f>
        <v>100</v>
      </c>
      <c r="I5" s="7">
        <f>VR_005_00!J2604</f>
        <v>1.0714285714285706E-3</v>
      </c>
      <c r="J5" s="7">
        <f>VR_005_00!E2604</f>
        <v>25.076190476190476</v>
      </c>
      <c r="K5" s="7">
        <f>VR_005_00!E2606</f>
        <v>2.3481997677119648</v>
      </c>
      <c r="L5" s="7">
        <f>VR_005_00!F2604</f>
        <v>0.30002857142857142</v>
      </c>
      <c r="M5" s="7">
        <f>VR_005_00!F2606</f>
        <v>2.8843205574913186E-7</v>
      </c>
      <c r="N5" s="7">
        <f>VR_005_00!M2604</f>
        <v>24.695238095238096</v>
      </c>
      <c r="O5" s="7">
        <f>VR_005_00!M2606</f>
        <v>0.2116840882694542</v>
      </c>
      <c r="P5" s="7">
        <f>VR_005_00!N2604</f>
        <v>0.30015952380952382</v>
      </c>
      <c r="Q5" s="7">
        <f>VR_005_00!N2606</f>
        <v>4.1222415795586446E-7</v>
      </c>
    </row>
    <row r="6" spans="1:17" x14ac:dyDescent="0.25">
      <c r="A6" s="7" t="s">
        <v>73</v>
      </c>
      <c r="B6" s="7">
        <f>VR_005_01!W69</f>
        <v>2.5020000000000001E-5</v>
      </c>
      <c r="C6" s="7">
        <f>VR_005_01!Q70</f>
        <v>314.3</v>
      </c>
      <c r="D6" s="7">
        <f>VR_005_01!R70</f>
        <v>2.0007999999999999</v>
      </c>
      <c r="E6" s="7">
        <f>VR_005_01!F275</f>
        <v>93.492000000000004</v>
      </c>
      <c r="F6" s="7">
        <f>VR_005_01!T264</f>
        <v>4</v>
      </c>
      <c r="G6" s="7">
        <f>VR_005_01!W264</f>
        <v>3.9018085106383012E-5</v>
      </c>
      <c r="H6" s="7">
        <f>VR_005_01!I264</f>
        <v>100</v>
      </c>
      <c r="I6" s="7">
        <f>VR_005_01!J264</f>
        <v>2.6244680851063846E-3</v>
      </c>
      <c r="J6" s="7">
        <f>VR_005_01!E264</f>
        <v>42.418085106382982</v>
      </c>
      <c r="K6" s="7">
        <f>VR_005_01!E266</f>
        <v>2.421382409830469</v>
      </c>
      <c r="L6" s="7">
        <f>VR_005_01!F264</f>
        <v>1.9841781914893657</v>
      </c>
      <c r="M6" s="7">
        <f>VR_005_01!F266</f>
        <v>2.0780481607407052E-2</v>
      </c>
      <c r="N6" s="7">
        <f>VR_005_01!M264</f>
        <v>16.395212765957432</v>
      </c>
      <c r="O6" s="7">
        <f>VR_005_01!M266</f>
        <v>1.6535063716008669</v>
      </c>
      <c r="P6" s="7">
        <f>VR_005_01!N264</f>
        <v>0.30036117021276532</v>
      </c>
      <c r="Q6" s="7">
        <f>VR_005_01!N266</f>
        <v>3.1468739333257503E-7</v>
      </c>
    </row>
    <row r="7" spans="1:17" x14ac:dyDescent="0.25">
      <c r="A7" s="7" t="s">
        <v>74</v>
      </c>
      <c r="B7" s="7">
        <f>VR_005_01!W350</f>
        <v>4.156153846153845E-5</v>
      </c>
      <c r="C7" s="7">
        <f>VR_005_01!Q351</f>
        <v>450.1</v>
      </c>
      <c r="D7" s="7">
        <f>VR_005_01!R351</f>
        <v>0.75760000000000005</v>
      </c>
      <c r="E7" s="7">
        <f>VR_005_01!F513</f>
        <v>69.516000000000005</v>
      </c>
      <c r="F7" s="7">
        <f>VR_005_01!T502</f>
        <v>4</v>
      </c>
      <c r="G7" s="7">
        <f>VR_005_01!W502</f>
        <v>3.8585000000000045E-5</v>
      </c>
      <c r="H7" s="7">
        <f>VR_005_01!I502</f>
        <v>100</v>
      </c>
      <c r="I7" s="7">
        <f>VR_005_01!J502</f>
        <v>2.1571428571428557E-3</v>
      </c>
      <c r="J7" s="7">
        <f>VR_005_01!E502</f>
        <v>41.589285714285701</v>
      </c>
      <c r="K7" s="7">
        <f>VR_005_01!E504</f>
        <v>0.91492034943473688</v>
      </c>
      <c r="L7" s="7">
        <f>VR_005_01!F502</f>
        <v>1.5001814285714294</v>
      </c>
      <c r="M7" s="7">
        <f>VR_005_01!F504</f>
        <v>2.3393648509763391E-6</v>
      </c>
      <c r="N7" s="7">
        <f>VR_005_01!M502</f>
        <v>14.846428571428564</v>
      </c>
      <c r="O7" s="7">
        <f>VR_005_01!M504</f>
        <v>0.41415981500513888</v>
      </c>
      <c r="P7" s="7">
        <f>VR_005_01!N502</f>
        <v>0.30024285714285676</v>
      </c>
      <c r="Q7" s="7">
        <f>VR_005_01!N504</f>
        <v>3.0390544707091103E-7</v>
      </c>
    </row>
    <row r="8" spans="1:17" x14ac:dyDescent="0.25">
      <c r="A8" s="7" t="s">
        <v>75</v>
      </c>
      <c r="B8" s="7">
        <f>VR_005_01!W606</f>
        <v>4.1815999999999994E-5</v>
      </c>
      <c r="C8" s="7">
        <f>VR_005_01!Q607</f>
        <v>311.10000000000002</v>
      </c>
      <c r="D8" s="7">
        <f>VR_005_01!R607</f>
        <v>2.0007999999999999</v>
      </c>
      <c r="E8" s="7">
        <f>VR_005_01!F793</f>
        <v>80.999999999999972</v>
      </c>
      <c r="F8" s="7">
        <f>VR_005_01!T782</f>
        <v>4</v>
      </c>
      <c r="G8" s="7">
        <f>VR_005_01!W782</f>
        <v>3.8111656441717791E-5</v>
      </c>
      <c r="H8" s="7">
        <f>VR_005_01!I782</f>
        <v>100</v>
      </c>
      <c r="I8" s="7">
        <f>VR_005_01!J782</f>
        <v>1.6582822085889576E-3</v>
      </c>
      <c r="J8" s="7">
        <f>VR_005_01!E782</f>
        <v>41.257668711656443</v>
      </c>
      <c r="K8" s="7">
        <f>VR_005_01!E784</f>
        <v>1.4727031735211691</v>
      </c>
      <c r="L8" s="7">
        <f>VR_005_01!F782</f>
        <v>0.99939570552147261</v>
      </c>
      <c r="M8" s="7">
        <f>VR_005_01!F784</f>
        <v>3.4646292509277564E-7</v>
      </c>
      <c r="N8" s="7">
        <f>VR_005_01!M782</f>
        <v>16.938036809815955</v>
      </c>
      <c r="O8" s="7">
        <f>VR_005_01!M784</f>
        <v>2.1920010603650684</v>
      </c>
      <c r="P8" s="7">
        <f>VR_005_01!N782</f>
        <v>0.30014171779141047</v>
      </c>
      <c r="Q8" s="7">
        <f>VR_005_01!N784</f>
        <v>3.0763159887904395E-7</v>
      </c>
    </row>
    <row r="9" spans="1:17" x14ac:dyDescent="0.25">
      <c r="A9" s="7" t="s">
        <v>76</v>
      </c>
      <c r="B9" s="7">
        <f>VR_005_01!W857</f>
        <v>4.3685714285714282E-5</v>
      </c>
      <c r="C9" s="7">
        <f>VR_005_01!Q858</f>
        <v>253.4</v>
      </c>
      <c r="D9" s="7">
        <f>VR_005_01!R858</f>
        <v>1.9990000000000001</v>
      </c>
      <c r="E9" s="7">
        <f>VR_005_01!F1034</f>
        <v>68.003999999999962</v>
      </c>
      <c r="F9" s="7">
        <f>VR_005_01!T1023</f>
        <v>4</v>
      </c>
      <c r="G9" s="7">
        <f>VR_005_01!W1023</f>
        <v>3.696350364963503E-5</v>
      </c>
      <c r="H9" s="7">
        <f>VR_005_01!I1023</f>
        <v>100</v>
      </c>
      <c r="I9" s="7">
        <f>VR_005_01!J1023</f>
        <v>1.062043795620439E-3</v>
      </c>
      <c r="J9" s="7">
        <f>VR_005_01!E1023</f>
        <v>42.950364963503667</v>
      </c>
      <c r="K9" s="7">
        <f>VR_005_01!E1025</f>
        <v>6.38090060111635</v>
      </c>
      <c r="L9" s="7">
        <f>VR_005_01!F1023</f>
        <v>0.79424379562043812</v>
      </c>
      <c r="M9" s="7">
        <f>VR_005_01!F1025</f>
        <v>4.6518605678402495E-3</v>
      </c>
      <c r="N9" s="7">
        <f>VR_005_01!M1023</f>
        <v>19.64817518248174</v>
      </c>
      <c r="O9" s="7">
        <f>VR_005_01!M1025</f>
        <v>3.8326620867325025</v>
      </c>
      <c r="P9" s="7">
        <f>VR_005_01!N1023</f>
        <v>0.30024379562043757</v>
      </c>
      <c r="Q9" s="7">
        <f>VR_005_01!N1025</f>
        <v>2.6115607556891004E-7</v>
      </c>
    </row>
    <row r="10" spans="1:17" x14ac:dyDescent="0.25">
      <c r="A10" s="7" t="s">
        <v>77</v>
      </c>
      <c r="B10" s="7">
        <f>VR_005_01!W1125</f>
        <v>4.1724999999999991E-5</v>
      </c>
      <c r="C10" s="7">
        <f>VR_005_01!Q1127</f>
        <v>259.3</v>
      </c>
      <c r="D10" s="7">
        <f>VR_005_01!R1127</f>
        <v>1.998</v>
      </c>
      <c r="E10" s="7">
        <f>VR_005_01!F1273</f>
        <v>61.487999999999943</v>
      </c>
      <c r="F10" s="7">
        <f>VR_005_01!T1262</f>
        <v>4</v>
      </c>
      <c r="G10" s="7">
        <f>VR_005_01!W1262</f>
        <v>3.694032258064514E-5</v>
      </c>
      <c r="H10" s="7">
        <f>VR_005_01!I1262</f>
        <v>100.0008064516129</v>
      </c>
      <c r="I10" s="7">
        <f>VR_005_01!J1262</f>
        <v>9.0725806451612961E-4</v>
      </c>
      <c r="J10" s="7">
        <f>VR_005_01!E1262</f>
        <v>41.140322580645176</v>
      </c>
      <c r="K10" s="7">
        <f>VR_005_01!E1264</f>
        <v>4.4663283503802793</v>
      </c>
      <c r="L10" s="7">
        <f>VR_005_01!F1262</f>
        <v>0.59949193548387136</v>
      </c>
      <c r="M10" s="7">
        <f>VR_005_01!F1264</f>
        <v>3.5326776816154082E-7</v>
      </c>
      <c r="N10" s="7">
        <f>VR_005_01!M1262</f>
        <v>18.391129032258057</v>
      </c>
      <c r="O10" s="7">
        <f>VR_005_01!M1264</f>
        <v>4.7351239181746685</v>
      </c>
      <c r="P10" s="7">
        <f>VR_005_01!N1262</f>
        <v>0.30022741935483849</v>
      </c>
      <c r="Q10" s="7">
        <f>VR_005_01!N1264</f>
        <v>5.0964857067925548E-7</v>
      </c>
    </row>
    <row r="11" spans="1:17" x14ac:dyDescent="0.25">
      <c r="A11" s="7" t="s">
        <v>78</v>
      </c>
      <c r="B11" s="7">
        <f>VR_005_01!W1330</f>
        <v>4.5816666666666678E-5</v>
      </c>
      <c r="C11" s="7">
        <f>VR_005_01!Q1331</f>
        <v>280.7</v>
      </c>
      <c r="D11" s="7">
        <f>VR_005_01!R1331</f>
        <v>1.9983</v>
      </c>
      <c r="E11" s="7">
        <f>VR_005_01!F1420</f>
        <v>29.016000000000041</v>
      </c>
      <c r="F11" s="7">
        <f>VR_005_01!T1409</f>
        <v>4</v>
      </c>
      <c r="G11" s="7">
        <f>VR_005_01!W1409</f>
        <v>3.4388135593220344E-5</v>
      </c>
      <c r="H11" s="7">
        <f>VR_005_01!I1409</f>
        <v>100</v>
      </c>
      <c r="I11" s="7">
        <f>VR_005_01!J1409</f>
        <v>5.677966101694914E-4</v>
      </c>
      <c r="J11" s="7">
        <f>VR_005_01!E1409</f>
        <v>42.001694915254248</v>
      </c>
      <c r="K11" s="7">
        <f>VR_005_01!E1411</f>
        <v>0.53637638807714771</v>
      </c>
      <c r="L11" s="7">
        <f>VR_005_01!F1409</f>
        <v>0.49957288135593242</v>
      </c>
      <c r="M11" s="7">
        <f>VR_005_01!F1411</f>
        <v>3.1890707188777243E-7</v>
      </c>
      <c r="N11" s="7">
        <f>VR_005_01!M1409</f>
        <v>19.132203389830508</v>
      </c>
      <c r="O11" s="7">
        <f>VR_005_01!M1411</f>
        <v>0.45187609585037941</v>
      </c>
      <c r="P11" s="7">
        <f>VR_005_01!N1409</f>
        <v>0.300093220338983</v>
      </c>
      <c r="Q11" s="7">
        <f>VR_005_01!N1411</f>
        <v>4.3133255406195452E-7</v>
      </c>
    </row>
    <row r="12" spans="1:17" x14ac:dyDescent="0.25">
      <c r="A12" s="7" t="s">
        <v>79</v>
      </c>
      <c r="B12" s="7">
        <f>VR_005_01!W1854</f>
        <v>4.1711111111111103E-5</v>
      </c>
      <c r="C12" s="7">
        <f>VR_005_01!Q1855</f>
        <v>338</v>
      </c>
      <c r="D12" s="7">
        <f>VR_005_01!R1855</f>
        <v>1.9997</v>
      </c>
      <c r="E12" s="7">
        <f>VR_005_01!F2030</f>
        <v>77.508000000000081</v>
      </c>
      <c r="F12" s="7">
        <f>VR_005_01!T2019</f>
        <v>4</v>
      </c>
      <c r="G12" s="7">
        <f>VR_005_01!W2019</f>
        <v>3.6786538461538449E-5</v>
      </c>
      <c r="H12" s="7">
        <f>VR_005_01!I2019</f>
        <v>100</v>
      </c>
      <c r="I12" s="7">
        <f>VR_005_01!J2019</f>
        <v>3.4038461538461512E-4</v>
      </c>
      <c r="J12" s="7">
        <f>VR_005_01!E2019</f>
        <v>40.068589743589726</v>
      </c>
      <c r="K12" s="7">
        <f>VR_005_01!E2021</f>
        <v>0.21236186931348286</v>
      </c>
      <c r="L12" s="7">
        <f>VR_005_01!F2019</f>
        <v>0.30012820512820465</v>
      </c>
      <c r="M12" s="7">
        <f>VR_005_01!F2021</f>
        <v>3.6500578990901716E-7</v>
      </c>
      <c r="N12" s="7">
        <f>VR_005_01!M2019</f>
        <v>19.815384615384598</v>
      </c>
      <c r="O12" s="7">
        <f>VR_005_01!M2021</f>
        <v>0.10982630272952855</v>
      </c>
      <c r="P12" s="7">
        <f>VR_005_01!N2019</f>
        <v>0.30025384615384582</v>
      </c>
      <c r="Q12" s="7">
        <f>VR_005_01!N2021</f>
        <v>4.2430769230769029E-7</v>
      </c>
    </row>
    <row r="13" spans="1:17" x14ac:dyDescent="0.25">
      <c r="A13" s="7" t="s">
        <v>80</v>
      </c>
      <c r="B13" s="7">
        <f>VR_005_01!W2076</f>
        <v>5.1190909090909081E-5</v>
      </c>
      <c r="C13" s="7">
        <f>VR_005_01!Q2077</f>
        <v>320.60000000000002</v>
      </c>
      <c r="D13" s="7">
        <f>VR_005_01!R2077</f>
        <v>2.0004</v>
      </c>
      <c r="E13" s="7">
        <f>VR_005_01!F2222</f>
        <v>57.996000000000045</v>
      </c>
      <c r="F13" s="7">
        <f>VR_005_01!T2211</f>
        <v>4</v>
      </c>
      <c r="G13" s="7">
        <f>VR_005_01!W2211</f>
        <v>3.6531623931623943E-5</v>
      </c>
      <c r="H13" s="7">
        <f>VR_005_01!I2211</f>
        <v>100</v>
      </c>
      <c r="I13" s="7">
        <f>VR_005_01!J2211</f>
        <v>2.9658119658119644E-4</v>
      </c>
      <c r="J13" s="7">
        <f>VR_005_01!E2211</f>
        <v>40.324786324786331</v>
      </c>
      <c r="K13" s="7">
        <f>VR_005_01!E2213</f>
        <v>0.26101827291482449</v>
      </c>
      <c r="L13" s="7">
        <f>VR_005_01!F2211</f>
        <v>0.29733247863247836</v>
      </c>
      <c r="M13" s="7">
        <f>VR_005_01!F2213</f>
        <v>7.1872859121721176E-4</v>
      </c>
      <c r="N13" s="7">
        <f>VR_005_01!M2211</f>
        <v>21.190598290598281</v>
      </c>
      <c r="O13" s="7">
        <f>VR_005_01!M2213</f>
        <v>7.5437901562043654</v>
      </c>
      <c r="P13" s="7">
        <f>VR_005_01!N2211</f>
        <v>0.29768376068376046</v>
      </c>
      <c r="Q13" s="7">
        <f>VR_005_01!N2213</f>
        <v>7.7286999263188926E-4</v>
      </c>
    </row>
    <row r="14" spans="1:17" x14ac:dyDescent="0.25">
      <c r="A14" s="7" t="s">
        <v>82</v>
      </c>
      <c r="B14" s="7">
        <f>VR_005_02!W43</f>
        <v>1.8920000000000002E-4</v>
      </c>
      <c r="C14" s="7">
        <f>VR_005_02!Q46</f>
        <v>450.1</v>
      </c>
      <c r="D14" s="7">
        <f>VR_005_02!R46</f>
        <v>2.7799999999999998E-2</v>
      </c>
      <c r="E14" s="7">
        <f>VR_005_02!F292</f>
        <v>99.503999999999991</v>
      </c>
      <c r="F14" s="7">
        <f>VR_005_02!T281</f>
        <v>19.999699999999994</v>
      </c>
      <c r="G14" s="7">
        <f>VR_005_02!W281</f>
        <v>3.1129000000000036E-4</v>
      </c>
      <c r="H14" s="7">
        <f>VR_005_02!I281</f>
        <v>100.00499999999998</v>
      </c>
      <c r="I14" s="7">
        <f>VR_005_02!J281</f>
        <v>2.8564999999999992E-3</v>
      </c>
      <c r="J14" s="7">
        <f>VR_005_02!E281</f>
        <v>22.185500000000012</v>
      </c>
      <c r="K14" s="7">
        <f>VR_005_02!E283</f>
        <v>26.513507286431683</v>
      </c>
      <c r="L14" s="7">
        <f>VR_005_02!F281</f>
        <v>2.0001145000000031</v>
      </c>
      <c r="M14" s="7">
        <f>VR_005_02!F283</f>
        <v>3.2285402010045539E-7</v>
      </c>
      <c r="N14" s="7">
        <f>VR_005_02!M281</f>
        <v>11.698999999999996</v>
      </c>
      <c r="O14" s="7">
        <f>VR_005_02!M283</f>
        <v>0.19004924623115582</v>
      </c>
      <c r="P14" s="7">
        <f>VR_005_02!N281</f>
        <v>0.30032049999999921</v>
      </c>
      <c r="Q14" s="7">
        <f>VR_005_02!N283</f>
        <v>3.3681381909547659E-7</v>
      </c>
    </row>
    <row r="15" spans="1:17" x14ac:dyDescent="0.25">
      <c r="A15" s="7" t="s">
        <v>83</v>
      </c>
      <c r="B15" s="7">
        <f>VR_005_02!W419</f>
        <v>3.4289999999999999E-4</v>
      </c>
      <c r="C15" s="7">
        <f>VR_005_02!Q421</f>
        <v>432</v>
      </c>
      <c r="D15" s="7">
        <f>VR_005_02!R421</f>
        <v>9.8900000000000002E-2</v>
      </c>
      <c r="E15" s="7">
        <f>VR_005_02!F706</f>
        <v>119.51999999999998</v>
      </c>
      <c r="F15" s="7">
        <f>VR_005_02!T695</f>
        <v>20</v>
      </c>
      <c r="G15" s="7">
        <f>VR_005_02!W695</f>
        <v>3.4751748251748299E-4</v>
      </c>
      <c r="H15" s="7">
        <f>VR_005_02!I695</f>
        <v>100.00559440559441</v>
      </c>
      <c r="I15" s="7">
        <f>VR_005_02!J695</f>
        <v>1.2167832167832167E-3</v>
      </c>
      <c r="J15" s="7">
        <f>VR_005_02!E695</f>
        <v>21.28391608391609</v>
      </c>
      <c r="K15" s="7">
        <f>VR_005_02!E697</f>
        <v>11.308534867504369</v>
      </c>
      <c r="L15" s="7">
        <f>VR_005_02!F695</f>
        <v>0.59939860139860179</v>
      </c>
      <c r="M15" s="7">
        <f>VR_005_02!F697</f>
        <v>6.5979846582984216E-7</v>
      </c>
      <c r="N15" s="7">
        <f>VR_005_02!M695</f>
        <v>17.0979020979021</v>
      </c>
      <c r="O15" s="7">
        <f>VR_005_02!M697</f>
        <v>1.3212210599721037</v>
      </c>
      <c r="P15" s="7">
        <f>VR_005_02!N695</f>
        <v>0.30030979020978965</v>
      </c>
      <c r="Q15" s="7">
        <f>VR_005_02!N697</f>
        <v>4.0476917712691632E-7</v>
      </c>
    </row>
    <row r="16" spans="1:17" x14ac:dyDescent="0.25">
      <c r="A16" s="7" t="s">
        <v>84</v>
      </c>
      <c r="B16" s="7">
        <f>VR_005_02!W797</f>
        <v>3.3733333333333331E-4</v>
      </c>
      <c r="C16" s="7">
        <f>VR_005_02!Q800</f>
        <v>428.5</v>
      </c>
      <c r="D16" s="7">
        <f>VR_005_02!R800</f>
        <v>9.7799999999999998E-2</v>
      </c>
      <c r="E16" s="7">
        <f>VR_005_02!F984</f>
        <v>48.491999999999983</v>
      </c>
      <c r="F16" s="7">
        <f>VR_005_02!T973</f>
        <v>19.999591836734695</v>
      </c>
      <c r="G16" s="7">
        <f>VR_005_02!W973</f>
        <v>3.2726530612244914E-4</v>
      </c>
      <c r="H16" s="7">
        <f>VR_005_02!I973</f>
        <v>100.0061224489796</v>
      </c>
      <c r="I16" s="7">
        <f>VR_005_02!J973</f>
        <v>5.3877551020408126E-4</v>
      </c>
      <c r="J16" s="7">
        <f>VR_005_02!E973</f>
        <v>27.540816326530621</v>
      </c>
      <c r="K16" s="7">
        <f>VR_005_02!E975</f>
        <v>1.1014096360193555</v>
      </c>
      <c r="L16" s="7">
        <f>VR_005_02!F973</f>
        <v>0.29993163265306111</v>
      </c>
      <c r="M16" s="7">
        <f>VR_005_02!F97</f>
        <v>1.9990000000000001</v>
      </c>
      <c r="N16" s="7">
        <f>VR_005_02!M973</f>
        <v>19.031632653061223</v>
      </c>
      <c r="O16" s="7">
        <f>VR_005_02!M975</f>
        <v>0.29043235851041471</v>
      </c>
      <c r="P16" s="7">
        <f>VR_005_02!N973</f>
        <v>0.30017653061224475</v>
      </c>
      <c r="Q16" s="7">
        <f>VR_005_02!N975</f>
        <v>3.3047443719755796E-7</v>
      </c>
    </row>
    <row r="17" spans="1:17" x14ac:dyDescent="0.25">
      <c r="A17" s="7" t="s">
        <v>81</v>
      </c>
      <c r="B17" s="7">
        <f>VR_005_03!W101</f>
        <v>4.0785714285714286E-5</v>
      </c>
      <c r="C17" s="7">
        <f>VR_005_03!Q103</f>
        <v>406</v>
      </c>
      <c r="D17" s="7">
        <f>VR_005_03!R103</f>
        <v>0.1003</v>
      </c>
      <c r="E17" s="7">
        <f>VR_005_03!F242</f>
        <v>56.988000000000014</v>
      </c>
      <c r="F17" s="7">
        <f>VR_005_03!T231</f>
        <v>4</v>
      </c>
      <c r="G17" s="7">
        <f>VR_005_03!W231</f>
        <v>3.7593913043478277E-5</v>
      </c>
      <c r="H17" s="7">
        <f>VR_005_03!I231</f>
        <v>100.0147826086957</v>
      </c>
      <c r="I17" s="7">
        <f>VR_005_03!J231</f>
        <v>2.8217391304347847E-3</v>
      </c>
      <c r="J17" s="7">
        <f>VR_005_03!E231</f>
        <v>41.235652173913024</v>
      </c>
      <c r="K17" s="7">
        <f>VR_005_03!E233</f>
        <v>1.2279282990083873</v>
      </c>
      <c r="L17" s="7">
        <f>VR_005_03!F231</f>
        <v>2.0002104347826108</v>
      </c>
      <c r="M17" s="7">
        <f>VR_005_03!F233</f>
        <v>2.9989016018301991E-7</v>
      </c>
      <c r="N17" s="7">
        <f>VR_005_03!M231</f>
        <v>15.333043478260866</v>
      </c>
      <c r="O17" s="7">
        <f>VR_005_03!M233</f>
        <v>5.6266971777269428E-2</v>
      </c>
      <c r="P17" s="7">
        <f>VR_005_03!N231</f>
        <v>0.30021913043478232</v>
      </c>
      <c r="Q17" s="7">
        <f>VR_005_03!N233</f>
        <v>3.3892906178489801E-7</v>
      </c>
    </row>
    <row r="18" spans="1:17" x14ac:dyDescent="0.25">
      <c r="A18" s="7" t="s">
        <v>85</v>
      </c>
      <c r="B18" s="7">
        <f>VR_005_03!W402</f>
        <v>4.1414285714285706E-5</v>
      </c>
      <c r="C18" s="7">
        <f>VR_005_03!Q404</f>
        <v>401.1</v>
      </c>
      <c r="D18" s="7">
        <f>VR_005_03!R404</f>
        <v>9.9599999999999994E-2</v>
      </c>
      <c r="E18" s="7">
        <f>VR_005_03!F523</f>
        <v>47.016000000000034</v>
      </c>
      <c r="F18" s="7">
        <f>VR_005_03!T512</f>
        <v>4</v>
      </c>
      <c r="G18" s="7">
        <f>VR_005_03!W512</f>
        <v>3.753263157894733E-5</v>
      </c>
      <c r="H18" s="7">
        <f>VR_005_03!I512</f>
        <v>100.00421052631579</v>
      </c>
      <c r="I18" s="7">
        <f>VR_005_03!J512</f>
        <v>2.0621052631578951E-3</v>
      </c>
      <c r="J18" s="7">
        <f>VR_005_03!E512</f>
        <v>40.222105263157907</v>
      </c>
      <c r="K18" s="7">
        <f>VR_005_03!E514</f>
        <v>0.92918701007838689</v>
      </c>
      <c r="L18" s="7">
        <f>VR_005_03!F512</f>
        <v>1.5001294736842106</v>
      </c>
      <c r="M18" s="7">
        <f>VR_005_03!F514</f>
        <v>4.593348264277509E-7</v>
      </c>
      <c r="N18" s="7">
        <f>VR_005_03!M512</f>
        <v>15.741052631578945</v>
      </c>
      <c r="O18" s="7">
        <f>VR_005_03!M514</f>
        <v>3.4998880179171417E-2</v>
      </c>
      <c r="P18" s="7">
        <f>VR_005_03!N512</f>
        <v>0.30022105263157906</v>
      </c>
      <c r="Q18" s="7">
        <f>VR_005_03!N514</f>
        <v>3.4210526315789462E-7</v>
      </c>
    </row>
    <row r="19" spans="1:17" x14ac:dyDescent="0.25">
      <c r="A19" s="7" t="s">
        <v>86</v>
      </c>
      <c r="B19" s="7">
        <f>VR_005_03!W578</f>
        <v>4.512272727272727E-5</v>
      </c>
      <c r="C19" s="7">
        <f>VR_005_03!Q587</f>
        <v>447.6</v>
      </c>
      <c r="D19" s="7">
        <f>VR_005_03!R587</f>
        <v>9.8900000000000002E-2</v>
      </c>
      <c r="E19" s="7">
        <f>VR_005_03!F720</f>
        <v>54</v>
      </c>
      <c r="F19" s="7">
        <f>VR_005_03!T709</f>
        <v>4</v>
      </c>
      <c r="G19" s="7">
        <f>VR_005_03!W709</f>
        <v>3.709541284403669E-5</v>
      </c>
      <c r="H19" s="7">
        <f>VR_005_03!I709</f>
        <v>100.01467889908261</v>
      </c>
      <c r="I19" s="7">
        <f>VR_005_03!J709</f>
        <v>1.2596330275229353E-3</v>
      </c>
      <c r="J19" s="7">
        <f>VR_005_03!E709</f>
        <v>42.095412844036701</v>
      </c>
      <c r="K19" s="7">
        <f>VR_005_03!E711</f>
        <v>1.1404417261297992</v>
      </c>
      <c r="L19" s="7">
        <f>VR_005_03!F709</f>
        <v>0.99918440366972505</v>
      </c>
      <c r="M19" s="7">
        <f>VR_005_03!F711</f>
        <v>4.9725450220862338E-7</v>
      </c>
      <c r="N19" s="7">
        <f>VR_005_03!M709</f>
        <v>18.146788990825687</v>
      </c>
      <c r="O19" s="7">
        <f>VR_005_03!M711</f>
        <v>0.65917940876656456</v>
      </c>
      <c r="P19" s="7">
        <f>VR_005_03!N709</f>
        <v>0.30019174311926572</v>
      </c>
      <c r="Q19" s="7">
        <f>VR_005_03!N711</f>
        <v>4.3298674821610957E-7</v>
      </c>
    </row>
    <row r="20" spans="1:17" x14ac:dyDescent="0.25">
      <c r="A20" s="7" t="s">
        <v>87</v>
      </c>
      <c r="B20" s="7">
        <f>VR_005_03!W790</f>
        <v>4.1962499999999997E-5</v>
      </c>
      <c r="C20" s="7">
        <f>VR_005_03!Q792</f>
        <v>372.7</v>
      </c>
      <c r="D20" s="7">
        <f>VR_005_03!R792</f>
        <v>9.8199999999999996E-2</v>
      </c>
      <c r="E20" s="7">
        <f>VR_005_03!F872</f>
        <v>20.519999999999989</v>
      </c>
      <c r="F20" s="7">
        <f>VR_005_03!T861</f>
        <v>4</v>
      </c>
      <c r="G20" s="7">
        <f>VR_005_03!W861</f>
        <v>3.0280952380952376E-5</v>
      </c>
      <c r="H20" s="7">
        <f>VR_005_03!I861</f>
        <v>100.01428571428571</v>
      </c>
      <c r="I20" s="7">
        <f>VR_005_03!J861</f>
        <v>8.6666666666666641E-4</v>
      </c>
      <c r="J20" s="7">
        <f>VR_005_03!E861</f>
        <v>41.430952380952384</v>
      </c>
      <c r="K20" s="7">
        <f>VR_005_03!E863</f>
        <v>0.30170150987224148</v>
      </c>
      <c r="L20" s="7">
        <f>VR_005_03!F861</f>
        <v>0.79981666666666651</v>
      </c>
      <c r="M20" s="7">
        <f>VR_005_03!F863</f>
        <v>2.4727642276423147E-7</v>
      </c>
      <c r="N20" s="7">
        <f>VR_005_03!M861</f>
        <v>17.37857142857143</v>
      </c>
      <c r="O20" s="7">
        <f>VR_005_03!M863</f>
        <v>0.28172473867595799</v>
      </c>
      <c r="P20" s="7">
        <f>VR_005_03!N861</f>
        <v>0.30007857142857153</v>
      </c>
      <c r="Q20" s="7">
        <f>VR_005_03!N863</f>
        <v>4.6806620209059517E-7</v>
      </c>
    </row>
    <row r="21" spans="1:17" x14ac:dyDescent="0.25">
      <c r="A21" s="7" t="s">
        <v>88</v>
      </c>
      <c r="B21" s="7">
        <f>VR_005_03!W1092</f>
        <v>4.0700000000000007E-5</v>
      </c>
      <c r="C21" s="7">
        <f>VR_005_03!Q1106</f>
        <v>426.8</v>
      </c>
      <c r="D21" s="7">
        <f>VR_005_03!R1106</f>
        <v>9.9199999999999997E-2</v>
      </c>
      <c r="E21" s="7">
        <f>VR_005_03!F1268</f>
        <v>69.480000000000047</v>
      </c>
      <c r="F21" s="7">
        <f>VR_005_03!T1257</f>
        <v>4</v>
      </c>
      <c r="G21" s="7">
        <f>VR_005_03!W1257</f>
        <v>3.6352142857142809E-5</v>
      </c>
      <c r="H21" s="7">
        <f>VR_005_03!I1257</f>
        <v>100.01500000000003</v>
      </c>
      <c r="I21" s="7">
        <f>VR_005_03!J1257</f>
        <v>7.5714285714285749E-4</v>
      </c>
      <c r="J21" s="7">
        <f>VR_005_03!E1257</f>
        <v>42.384999999999991</v>
      </c>
      <c r="K21" s="7">
        <f>VR_005_03!E1259</f>
        <v>2.8184064748201396</v>
      </c>
      <c r="L21" s="7">
        <f>VR_005_03!F1257</f>
        <v>0.59931285714285731</v>
      </c>
      <c r="M21" s="7">
        <f>VR_005_03!F1259</f>
        <v>3.1465364850976563E-7</v>
      </c>
      <c r="N21" s="7">
        <f>VR_005_03!M1257</f>
        <v>20.330714285714283</v>
      </c>
      <c r="O21" s="7">
        <f>VR_005_03!M1259</f>
        <v>0.46401387461459548</v>
      </c>
      <c r="P21" s="7">
        <f>VR_005_03!N1257</f>
        <v>0.30019285714285676</v>
      </c>
      <c r="Q21" s="7">
        <f>VR_005_03!N1259</f>
        <v>3.242651593011309E-7</v>
      </c>
    </row>
    <row r="22" spans="1:17" x14ac:dyDescent="0.25">
      <c r="A22" s="7" t="s">
        <v>89</v>
      </c>
      <c r="B22" s="7">
        <f>VR_005_04!W31</f>
        <v>3.1562499999999999E-4</v>
      </c>
      <c r="C22" s="7">
        <f>VR_005_04!Q34</f>
        <v>450.1</v>
      </c>
      <c r="D22" s="7">
        <f>VR_005_04!R34</f>
        <v>6.4699999999999994E-2</v>
      </c>
      <c r="E22" s="7">
        <f>VR_005_04!F182</f>
        <v>51.515999999999998</v>
      </c>
      <c r="F22" s="7">
        <f>VR_005_04!T171</f>
        <v>19.999807692307691</v>
      </c>
      <c r="G22" s="7">
        <f>VR_005_04!W171</f>
        <v>2.8186538461538464E-4</v>
      </c>
      <c r="H22" s="7">
        <f>VR_005_04!I171</f>
        <v>100.02115384615389</v>
      </c>
      <c r="I22" s="7">
        <f>VR_005_04!J171</f>
        <v>3.6384615384615379E-3</v>
      </c>
      <c r="J22" s="7">
        <f>VR_005_04!E171</f>
        <v>21.26923076923077</v>
      </c>
      <c r="K22" s="7">
        <f>VR_005_04!E173</f>
        <v>14.05613144137388</v>
      </c>
      <c r="L22" s="7">
        <f>VR_005_04!F171</f>
        <v>2.0000076923076935</v>
      </c>
      <c r="M22" s="7">
        <f>VR_005_04!F173</f>
        <v>3.6576549663924125E-7</v>
      </c>
      <c r="N22" s="7">
        <f>VR_005_04!M171</f>
        <v>11.569230769230773</v>
      </c>
      <c r="O22" s="7">
        <f>VR_005_04!M173</f>
        <v>0.2196265870052278</v>
      </c>
      <c r="P22" s="7">
        <f>VR_005_04!N171</f>
        <v>0.30019615384615389</v>
      </c>
      <c r="Q22" s="7">
        <f>VR_005_04!N173</f>
        <v>3.7823749066467298E-7</v>
      </c>
    </row>
    <row r="23" spans="1:17" x14ac:dyDescent="0.25">
      <c r="A23" s="7" t="s">
        <v>90</v>
      </c>
      <c r="B23" s="7">
        <f>VR_005_04!W279</f>
        <v>3.3554545454545463E-4</v>
      </c>
      <c r="C23" s="7">
        <f>VR_005_04!Q282</f>
        <v>440.2</v>
      </c>
      <c r="D23" s="7">
        <f>VR_005_04!R282</f>
        <v>9.9599999999999994E-2</v>
      </c>
      <c r="E23" s="7">
        <f>VR_005_04!F400</f>
        <v>47.52000000000001</v>
      </c>
      <c r="F23" s="7">
        <f>VR_005_04!T389</f>
        <v>20</v>
      </c>
      <c r="G23" s="7">
        <f>VR_005_04!W389</f>
        <v>3.1430208333333315E-4</v>
      </c>
      <c r="H23" s="7">
        <f>VR_005_04!I389</f>
        <v>100.01875000000003</v>
      </c>
      <c r="I23" s="7">
        <f>VR_005_04!J389</f>
        <v>1.3166666666666672E-3</v>
      </c>
      <c r="J23" s="7">
        <f>VR_005_04!E389</f>
        <v>27.052083333333332</v>
      </c>
      <c r="K23" s="7">
        <f>VR_005_04!E391</f>
        <v>1.0069429824561411</v>
      </c>
      <c r="L23" s="7">
        <f>VR_005_04!F389</f>
        <v>0.59915000000000085</v>
      </c>
      <c r="M23" s="7">
        <f>VR_005_04!F391</f>
        <v>3.5726315789473872E-7</v>
      </c>
      <c r="N23" s="7">
        <f>VR_005_04!M389</f>
        <v>16.582291666666663</v>
      </c>
      <c r="O23" s="7">
        <f>VR_005_04!M391</f>
        <v>0.3033673245614032</v>
      </c>
      <c r="P23" s="7">
        <f>VR_005_04!N389</f>
        <v>0.3002729166666665</v>
      </c>
      <c r="Q23" s="7">
        <f>VR_005_04!N391</f>
        <v>4.215745614035084E-7</v>
      </c>
    </row>
    <row r="24" spans="1:17" x14ac:dyDescent="0.25">
      <c r="A24" s="7" t="s">
        <v>91</v>
      </c>
      <c r="B24" s="7">
        <f>VR_005_04!W456</f>
        <v>3.4424999999999999E-4</v>
      </c>
      <c r="C24" s="7">
        <f>VR_005_04!Q462</f>
        <v>442.8</v>
      </c>
      <c r="D24" s="7">
        <f>VR_005_04!R462</f>
        <v>9.7799999999999998E-2</v>
      </c>
      <c r="E24" s="7">
        <f>VR_005_04!F630</f>
        <v>61.487999999999992</v>
      </c>
      <c r="F24" s="7">
        <f>VR_005_04!T619</f>
        <v>20</v>
      </c>
      <c r="G24" s="7">
        <f>VR_005_04!W619</f>
        <v>3.2109677419354824E-4</v>
      </c>
      <c r="H24" s="7">
        <f>VR_005_04!I619</f>
        <v>100.01854838709683</v>
      </c>
      <c r="I24" s="7">
        <f>VR_005_04!J619</f>
        <v>5.8387096774193499E-4</v>
      </c>
      <c r="J24" s="7">
        <f>VR_005_04!E619</f>
        <v>26.698387096774187</v>
      </c>
      <c r="K24" s="7">
        <f>VR_005_04!E621</f>
        <v>1.2437372147915033</v>
      </c>
      <c r="L24" s="7">
        <f>VR_005_04!F619</f>
        <v>0.29969596774193508</v>
      </c>
      <c r="M24" s="7">
        <f>VR_005_04!F621</f>
        <v>5.6282913716234515E-7</v>
      </c>
      <c r="N24" s="7">
        <f>VR_005_04!M619</f>
        <v>19.222580645161283</v>
      </c>
      <c r="O24" s="7">
        <f>VR_005_04!M621</f>
        <v>0.66777865198006869</v>
      </c>
      <c r="P24" s="7">
        <f>VR_005_04!N619</f>
        <v>0.30011854838709662</v>
      </c>
      <c r="Q24" s="7">
        <f>VR_005_04!N621</f>
        <v>7.2932795698924589E-7</v>
      </c>
    </row>
    <row r="25" spans="1:17" x14ac:dyDescent="0.25">
      <c r="A25" s="7" t="s">
        <v>96</v>
      </c>
      <c r="B25" s="7">
        <f>VR_005_05!W46</f>
        <v>3.4300000000000007E-5</v>
      </c>
      <c r="C25" s="7">
        <f>VR_005_05!Q47</f>
        <v>375.6</v>
      </c>
      <c r="D25" s="7">
        <f>VR_005_05!R47</f>
        <v>9.8900000000000002E-2</v>
      </c>
      <c r="E25" s="7">
        <f>VR_005_05!F168</f>
        <v>48.996000000000002</v>
      </c>
      <c r="F25" s="7">
        <f>VR_005_05!T157</f>
        <v>4</v>
      </c>
      <c r="G25" s="7">
        <f>VR_005_05!W157</f>
        <v>3.6234343434343429E-5</v>
      </c>
      <c r="H25" s="7">
        <f>VR_005_05!I157</f>
        <v>100.01616161616165</v>
      </c>
      <c r="I25" s="7">
        <f>VR_005_05!J157</f>
        <v>2.7636363636363639E-3</v>
      </c>
      <c r="J25" s="7">
        <f>VR_005_05!E157</f>
        <v>42.004040404040438</v>
      </c>
      <c r="K25" s="7">
        <f>VR_005_05!E159</f>
        <v>0.32284065141207968</v>
      </c>
      <c r="L25" s="7">
        <f>VR_005_05!F157</f>
        <v>2.0000979797979812</v>
      </c>
      <c r="M25" s="7">
        <f>VR_005_05!F159</f>
        <v>4.2938363224073327E-7</v>
      </c>
      <c r="N25" s="7">
        <f>VR_005_05!M157</f>
        <v>15.268686868686872</v>
      </c>
      <c r="O25" s="7">
        <f>VR_005_05!M159</f>
        <v>3.0540094825809154E-2</v>
      </c>
      <c r="P25" s="7">
        <f>VR_005_05!N157</f>
        <v>0.30020202020202003</v>
      </c>
      <c r="Q25" s="7">
        <f>VR_005_05!N159</f>
        <v>2.5122036693465247E-7</v>
      </c>
    </row>
    <row r="26" spans="1:17" x14ac:dyDescent="0.25">
      <c r="A26" s="7" t="s">
        <v>97</v>
      </c>
      <c r="B26" s="7">
        <f>VR_005_05!W220</f>
        <v>4.2485714285714286E-5</v>
      </c>
      <c r="C26" s="7">
        <f>VR_005_05!Q223</f>
        <v>317.60000000000002</v>
      </c>
      <c r="D26" s="7">
        <f>VR_005_05!R223</f>
        <v>9.9900000000000003E-2</v>
      </c>
      <c r="E26" s="7">
        <f>VR_005_05!F335</f>
        <v>44.495999999999995</v>
      </c>
      <c r="F26" s="7">
        <f>VR_005_05!T324</f>
        <v>4</v>
      </c>
      <c r="G26" s="7">
        <f>VR_005_05!W324</f>
        <v>3.6213333333333334E-5</v>
      </c>
      <c r="H26" s="7">
        <f>VR_005_05!I324</f>
        <v>100.02111111111115</v>
      </c>
      <c r="I26" s="7">
        <f>VR_005_05!J324</f>
        <v>1.9333333333333338E-3</v>
      </c>
      <c r="J26" s="7">
        <f>VR_005_05!E324</f>
        <v>40.701111111111132</v>
      </c>
      <c r="K26" s="7">
        <f>VR_005_05!E326</f>
        <v>2.0437066167290885</v>
      </c>
      <c r="L26" s="7">
        <f>VR_005_05!F324</f>
        <v>1.4998333333333338</v>
      </c>
      <c r="M26" s="7">
        <f>VR_005_05!F326</f>
        <v>3.1280898876400507E-7</v>
      </c>
      <c r="N26" s="7">
        <f>VR_005_05!M324</f>
        <v>16.705555555555552</v>
      </c>
      <c r="O26" s="7">
        <f>VR_005_05!M326</f>
        <v>0.17918227215980043</v>
      </c>
      <c r="P26" s="7">
        <f>VR_005_05!N324</f>
        <v>0.30019444444444426</v>
      </c>
      <c r="Q26" s="7">
        <f>VR_005_05!N326</f>
        <v>3.5019350811485794E-7</v>
      </c>
    </row>
    <row r="27" spans="1:17" x14ac:dyDescent="0.25">
      <c r="A27" s="7" t="s">
        <v>98</v>
      </c>
      <c r="B27" s="7">
        <f>VR_005_05!W449</f>
        <v>1.0385E-5</v>
      </c>
      <c r="C27" s="7">
        <f>VR_005_05!Q463</f>
        <v>410.7</v>
      </c>
      <c r="D27" s="7">
        <f>VR_005_05!R463</f>
        <v>9.9199999999999997E-2</v>
      </c>
      <c r="E27" s="7">
        <f>VR_005_05!F587</f>
        <v>49.031999999999975</v>
      </c>
      <c r="F27" s="7">
        <f>VR_005_05!T576</f>
        <v>4</v>
      </c>
      <c r="G27" s="7">
        <f>VR_005_05!W576</f>
        <v>3.8372727272727275E-5</v>
      </c>
      <c r="H27" s="7">
        <f>VR_005_05!I576</f>
        <v>100.0282828282829</v>
      </c>
      <c r="I27" s="7">
        <f>VR_005_05!J576</f>
        <v>1.2575757575757575E-3</v>
      </c>
      <c r="J27" s="7">
        <f>VR_005_05!E576</f>
        <v>40.354545454545452</v>
      </c>
      <c r="K27" s="7">
        <f>VR_005_05!E578</f>
        <v>0.33923933209647472</v>
      </c>
      <c r="L27" s="7">
        <f>VR_005_05!F576</f>
        <v>0.99892626262626272</v>
      </c>
      <c r="M27" s="7">
        <f>VR_005_05!F578</f>
        <v>5.5787466501752499E-7</v>
      </c>
      <c r="N27" s="7">
        <f>VR_005_05!M576</f>
        <v>16.950505050505058</v>
      </c>
      <c r="O27" s="7">
        <f>VR_005_05!M578</f>
        <v>0.396810966810966</v>
      </c>
      <c r="P27" s="7">
        <f>VR_005_05!N576</f>
        <v>0.30015959595959596</v>
      </c>
      <c r="Q27" s="7">
        <f>VR_005_05!N578</f>
        <v>7.1937126365698013E-7</v>
      </c>
    </row>
    <row r="28" spans="1:17" x14ac:dyDescent="0.25">
      <c r="A28" s="7" t="s">
        <v>99</v>
      </c>
      <c r="B28" s="7">
        <f>VR_005_05!W638</f>
        <v>4.3325000000000003E-5</v>
      </c>
      <c r="C28" s="7">
        <f>VR_005_05!Q643</f>
        <v>450.1</v>
      </c>
      <c r="D28" s="7">
        <f>VR_005_05!R643</f>
        <v>9.3600000000000003E-2</v>
      </c>
      <c r="E28" s="7">
        <f>VR_005_05!F783</f>
        <v>57.528000000000027</v>
      </c>
      <c r="F28" s="7">
        <f>VR_005_05!T772</f>
        <v>4</v>
      </c>
      <c r="G28" s="7">
        <f>VR_005_05!W772</f>
        <v>3.764137931034484E-5</v>
      </c>
      <c r="H28" s="7">
        <f>VR_005_05!I772</f>
        <v>100.01206896551727</v>
      </c>
      <c r="I28" s="7">
        <f>VR_005_05!J772</f>
        <v>8.4741379310344814E-4</v>
      </c>
      <c r="J28" s="7">
        <f>VR_005_05!E772</f>
        <v>41.084482758620702</v>
      </c>
      <c r="K28" s="7">
        <f>VR_005_05!E774</f>
        <v>12.431409295352321</v>
      </c>
      <c r="L28" s="7">
        <f>VR_005_05!F772</f>
        <v>0.79263189655172417</v>
      </c>
      <c r="M28" s="7">
        <f>VR_005_05!F774</f>
        <v>5.5695404520239881E-3</v>
      </c>
      <c r="N28" s="7">
        <f>VR_005_05!M772</f>
        <v>19.587068965517226</v>
      </c>
      <c r="O28" s="7">
        <f>VR_005_05!M774</f>
        <v>8.7543530734638697</v>
      </c>
      <c r="P28" s="7">
        <f>VR_005_05!N772</f>
        <v>0.29766810344827555</v>
      </c>
      <c r="Q28" s="7">
        <f>VR_005_05!N774</f>
        <v>7.7963923463268366E-4</v>
      </c>
    </row>
    <row r="29" spans="1:17" x14ac:dyDescent="0.25">
      <c r="A29" s="7" t="s">
        <v>100</v>
      </c>
      <c r="B29" s="7">
        <f>VR_005_05!W1287</f>
        <v>4.8390000000000009E-5</v>
      </c>
      <c r="C29" s="7">
        <f>VR_005_05!Q1289</f>
        <v>332.2</v>
      </c>
      <c r="D29" s="7">
        <f>VR_005_05!R1289</f>
        <v>9.9199999999999997E-2</v>
      </c>
      <c r="E29" s="7">
        <f>VR_005_05!F1349</f>
        <v>17.532000000000046</v>
      </c>
      <c r="F29" s="7">
        <f>VR_005_05!T1338</f>
        <v>4</v>
      </c>
      <c r="G29" s="7">
        <f>VR_005_05!W1338</f>
        <v>3.3816666666666664E-5</v>
      </c>
      <c r="H29" s="7">
        <f>VR_005_05!I1338</f>
        <v>100.01111111111111</v>
      </c>
      <c r="I29" s="7">
        <f>VR_005_05!J1338</f>
        <v>7.7222222222222221E-4</v>
      </c>
      <c r="J29" s="7">
        <f>VR_005_05!E1338</f>
        <v>42.380555555555553</v>
      </c>
      <c r="K29" s="7">
        <f>VR_005_05!E1340</f>
        <v>0.52903968253968237</v>
      </c>
      <c r="L29" s="7">
        <f>VR_005_05!F1338</f>
        <v>0.59920833333333334</v>
      </c>
      <c r="M29" s="7">
        <f>VR_005_05!F1340</f>
        <v>4.4421428571427748E-7</v>
      </c>
      <c r="N29" s="7">
        <f>VR_005_05!M1338</f>
        <v>20.711111111111112</v>
      </c>
      <c r="O29" s="7">
        <f>VR_005_05!M1340</f>
        <v>4.1587301587301617E-2</v>
      </c>
      <c r="P29" s="7">
        <f>VR_005_05!N1338</f>
        <v>0.29992500000000005</v>
      </c>
      <c r="Q29" s="7">
        <f>VR_005_05!N1340</f>
        <v>4.1221428571429096E-7</v>
      </c>
    </row>
    <row r="30" spans="1:17" x14ac:dyDescent="0.25">
      <c r="A30" s="7" t="s">
        <v>101</v>
      </c>
      <c r="B30" s="7">
        <f>VR_005_05!W1546</f>
        <v>4.0480000000000005E-5</v>
      </c>
      <c r="C30" s="7">
        <f>VR_005_05!Q1566</f>
        <v>448.4</v>
      </c>
      <c r="D30" s="7">
        <f>VR_005_05!R1566</f>
        <v>9.8500000000000004E-2</v>
      </c>
      <c r="E30" s="7">
        <f>VR_005_05!F1717</f>
        <v>66.996000000000052</v>
      </c>
      <c r="F30" s="7">
        <f>VR_005_05!T1706</f>
        <v>4</v>
      </c>
      <c r="G30" s="7">
        <f>VR_005_05!W1706</f>
        <v>3.7859999999999959E-5</v>
      </c>
      <c r="H30" s="7">
        <f>VR_005_05!I1706</f>
        <v>100.0140740740741</v>
      </c>
      <c r="I30" s="7">
        <f>VR_005_05!J1706</f>
        <v>2.9481481481481459E-4</v>
      </c>
      <c r="J30" s="7">
        <f>VR_005_05!E1706</f>
        <v>40.194074074074059</v>
      </c>
      <c r="K30" s="7">
        <f>VR_005_05!E1708</f>
        <v>1.2377258153676065</v>
      </c>
      <c r="L30" s="7">
        <f>VR_005_05!F1706</f>
        <v>0.29971407407407369</v>
      </c>
      <c r="M30" s="7">
        <f>VR_005_05!F1708</f>
        <v>3.3375566611388019E-7</v>
      </c>
      <c r="N30" s="7">
        <f>VR_005_05!M1706</f>
        <v>23.265925925925917</v>
      </c>
      <c r="O30" s="7">
        <f>VR_005_05!M1708</f>
        <v>1.2242034273079045</v>
      </c>
      <c r="P30" s="7">
        <f>VR_005_05!N1706</f>
        <v>0.30029481481481457</v>
      </c>
      <c r="Q30" s="7">
        <f>VR_005_05!N1708</f>
        <v>3.9631619679380869E-7</v>
      </c>
    </row>
    <row r="31" spans="1:17" x14ac:dyDescent="0.25">
      <c r="A31" s="7" t="s">
        <v>102</v>
      </c>
      <c r="B31" s="7">
        <f>VR_005_06!W32</f>
        <v>3.1960000000000002E-4</v>
      </c>
      <c r="C31" s="7">
        <f>VR_005_06!Q35</f>
        <v>447.5</v>
      </c>
      <c r="D31" s="7">
        <f>VR_005_06!R35</f>
        <v>7.7799999999999994E-2</v>
      </c>
      <c r="E31" s="7">
        <f>VR_005_06!F137</f>
        <v>37.980000000000004</v>
      </c>
      <c r="F31" s="7">
        <f>VR_005_06!T126</f>
        <v>20</v>
      </c>
      <c r="G31" s="7">
        <f>VR_005_06!W126</f>
        <v>2.6315584415584413E-4</v>
      </c>
      <c r="H31" s="7">
        <f>VR_005_06!I126</f>
        <v>100.01688311688314</v>
      </c>
      <c r="I31" s="7">
        <f>VR_005_06!J126</f>
        <v>3.4389610389610387E-3</v>
      </c>
      <c r="J31" s="7">
        <f>VR_005_06!E126</f>
        <v>20.09090909090909</v>
      </c>
      <c r="K31" s="7">
        <f>VR_005_06!E128</f>
        <v>17.603468899521623</v>
      </c>
      <c r="L31" s="7">
        <f>VR_005_06!F126</f>
        <v>1.9998623376623386</v>
      </c>
      <c r="M31" s="7">
        <f>VR_005_06!F128</f>
        <v>3.9001025290497307E-7</v>
      </c>
      <c r="N31" s="7">
        <f>VR_005_06!M126</f>
        <v>11.136363636363628</v>
      </c>
      <c r="O31" s="7">
        <f>VR_005_06!M128</f>
        <v>0.23444976076554966</v>
      </c>
      <c r="P31" s="7">
        <f>VR_005_06!N126</f>
        <v>0.30021948051948039</v>
      </c>
      <c r="Q31" s="7">
        <f>VR_005_06!N128</f>
        <v>4.7843130553656784E-7</v>
      </c>
    </row>
    <row r="32" spans="1:17" x14ac:dyDescent="0.25">
      <c r="A32" s="7" t="s">
        <v>103</v>
      </c>
      <c r="B32" s="7">
        <f>VR_005_06!W261</f>
        <v>2.2808695652173908E-4</v>
      </c>
      <c r="C32" s="7">
        <f>VR_005_06!Q263</f>
        <v>445.9</v>
      </c>
      <c r="D32" s="7">
        <f>VR_005_06!R263</f>
        <v>9.8500000000000004E-2</v>
      </c>
      <c r="E32" s="7">
        <f>VR_005_06!F339</f>
        <v>26.028000000000002</v>
      </c>
      <c r="F32" s="7">
        <f>VR_005_06!T328</f>
        <v>19.998867924528302</v>
      </c>
      <c r="G32" s="7">
        <f>VR_005_06!W328</f>
        <v>2.7883018867924528E-4</v>
      </c>
      <c r="H32" s="7">
        <f>VR_005_06!I328</f>
        <v>100.02264150943398</v>
      </c>
      <c r="I32" s="7">
        <f>VR_005_06!J328</f>
        <v>1.1773584905660371E-3</v>
      </c>
      <c r="J32" s="7">
        <f>VR_005_06!E328</f>
        <v>25.850943396226416</v>
      </c>
      <c r="K32" s="7">
        <f>VR_005_06!E330</f>
        <v>0.81177793904209006</v>
      </c>
      <c r="L32" s="7">
        <f>VR_005_06!F328</f>
        <v>0.59906792452830193</v>
      </c>
      <c r="M32" s="7">
        <f>VR_005_06!F330</f>
        <v>3.2145137880986771E-7</v>
      </c>
      <c r="N32" s="7">
        <f>VR_005_06!M328</f>
        <v>16.199999999999996</v>
      </c>
      <c r="O32" s="7">
        <f>VR_005_06!M330</f>
        <v>3.4230769230769086E-2</v>
      </c>
      <c r="P32" s="7">
        <f>VR_005_06!N328</f>
        <v>0.30016792452830188</v>
      </c>
      <c r="Q32" s="7">
        <f>VR_005_06!N330</f>
        <v>3.3722060957910016E-7</v>
      </c>
    </row>
    <row r="33" spans="1:17" x14ac:dyDescent="0.25">
      <c r="A33" s="7" t="s">
        <v>104</v>
      </c>
      <c r="B33" s="7">
        <f>VR_005_06!W503</f>
        <v>3.4524390243902435E-4</v>
      </c>
      <c r="C33" s="7">
        <f>VR_005_06!Q508</f>
        <v>450.2</v>
      </c>
      <c r="D33" s="7">
        <f>VR_005_06!R508</f>
        <v>7.3899999999999993E-2</v>
      </c>
      <c r="E33" s="7">
        <f>VR_005_06!F619</f>
        <v>44.02800000000002</v>
      </c>
      <c r="F33" s="7">
        <f>VR_005_06!T608</f>
        <v>19.999775280898877</v>
      </c>
      <c r="G33" s="7">
        <f>VR_005_06!W608</f>
        <v>3.1005617977528105E-4</v>
      </c>
      <c r="H33" s="7">
        <f>VR_005_06!I608</f>
        <v>100.01123595505619</v>
      </c>
      <c r="I33" s="7">
        <f>VR_005_06!J608</f>
        <v>5.5393258426966253E-4</v>
      </c>
      <c r="J33" s="7">
        <f>VR_005_06!E608</f>
        <v>25.951685393258416</v>
      </c>
      <c r="K33" s="7">
        <f>VR_005_06!E610</f>
        <v>5.7263891726251277</v>
      </c>
      <c r="L33" s="7">
        <f>VR_005_06!F608</f>
        <v>0.29597865168539322</v>
      </c>
      <c r="M33" s="7">
        <f>VR_005_06!F610</f>
        <v>1.0732978345250736E-3</v>
      </c>
      <c r="N33" s="7">
        <f>VR_005_06!M608</f>
        <v>18.843820224719096</v>
      </c>
      <c r="O33" s="7">
        <f>VR_005_06!M610</f>
        <v>0.44339887640449477</v>
      </c>
      <c r="P33" s="7">
        <f>VR_005_06!N608</f>
        <v>0.3003662921348314</v>
      </c>
      <c r="Q33" s="7">
        <f>VR_005_06!N610</f>
        <v>5.2998723186925365E-7</v>
      </c>
    </row>
    <row r="34" spans="1:17" x14ac:dyDescent="0.25">
      <c r="A34" s="7" t="s">
        <v>106</v>
      </c>
      <c r="B34" s="7">
        <f>VR_005_07!W41</f>
        <v>3.0061538461538459E-5</v>
      </c>
      <c r="C34" s="7">
        <f>VR_005_07!Q44</f>
        <v>445.6</v>
      </c>
      <c r="D34" s="7">
        <f>VR_005_07!R44</f>
        <v>9.8199999999999996E-2</v>
      </c>
      <c r="E34" s="7">
        <f>VR_005_07!F151</f>
        <v>41.975999999999999</v>
      </c>
      <c r="F34" s="7">
        <f>VR_005_07!T140</f>
        <v>4</v>
      </c>
      <c r="G34" s="7">
        <f>VR_005_07!W140</f>
        <v>3.3836470588235296E-5</v>
      </c>
      <c r="H34" s="7">
        <f>VR_005_07!I140</f>
        <v>100.02470588235296</v>
      </c>
      <c r="I34" s="7">
        <f>VR_005_07!J140</f>
        <v>2.6905882352941174E-3</v>
      </c>
      <c r="J34" s="7">
        <f>VR_005_07!E140</f>
        <v>42.189411764705888</v>
      </c>
      <c r="K34" s="7">
        <f>VR_005_07!E142</f>
        <v>2.3881008403361323</v>
      </c>
      <c r="L34" s="7">
        <f>VR_005_07!F140</f>
        <v>1.9999105882352948</v>
      </c>
      <c r="M34" s="7">
        <f>VR_005_07!F142</f>
        <v>3.5286274509802893E-7</v>
      </c>
      <c r="N34" s="7">
        <f>VR_005_07!M140</f>
        <v>15.208235294117648</v>
      </c>
      <c r="O34" s="7">
        <f>VR_005_07!M142</f>
        <v>6.8859943977591057E-2</v>
      </c>
      <c r="P34" s="7">
        <f>VR_005_07!N140</f>
        <v>0.30016588235294106</v>
      </c>
      <c r="Q34" s="7">
        <f>VR_005_07!N142</f>
        <v>4.1584593837535131E-7</v>
      </c>
    </row>
    <row r="35" spans="1:17" x14ac:dyDescent="0.25">
      <c r="A35" s="7" t="s">
        <v>107</v>
      </c>
      <c r="B35" s="7">
        <f>VR_005_07!W263</f>
        <v>1.6379999999999999E-5</v>
      </c>
      <c r="C35" s="7">
        <f>VR_005_07!Q266</f>
        <v>404.9</v>
      </c>
      <c r="D35" s="7">
        <f>VR_005_07!R266</f>
        <v>9.7500000000000003E-2</v>
      </c>
      <c r="E35" s="7">
        <f>VR_005_07!F354</f>
        <v>31.500000000000004</v>
      </c>
      <c r="F35" s="7">
        <f>VR_005_07!T343</f>
        <v>4</v>
      </c>
      <c r="G35" s="7">
        <f>VR_005_07!W343</f>
        <v>3.4015624999999995E-5</v>
      </c>
      <c r="H35" s="7">
        <f>VR_005_07!I343</f>
        <v>100.02500000000001</v>
      </c>
      <c r="I35" s="7">
        <f>VR_005_07!J343</f>
        <v>1.3812500000000001E-3</v>
      </c>
      <c r="J35" s="7">
        <f>VR_005_07!E343</f>
        <v>40.632812499999993</v>
      </c>
      <c r="K35" s="7">
        <f>VR_005_07!E345</f>
        <v>1.9127157738095226</v>
      </c>
      <c r="L35" s="7">
        <f>VR_005_07!F343</f>
        <v>0.99882968750000034</v>
      </c>
      <c r="M35" s="7">
        <f>VR_005_07!F345</f>
        <v>4.2751736111111073E-7</v>
      </c>
      <c r="N35" s="7">
        <f>VR_005_07!M343</f>
        <v>16.651562500000001</v>
      </c>
      <c r="O35" s="7">
        <f>VR_005_07!M345</f>
        <v>9.4918154761904738E-2</v>
      </c>
      <c r="P35" s="7">
        <f>VR_005_07!N343</f>
        <v>0.30018593749999994</v>
      </c>
      <c r="Q35" s="7">
        <f>VR_005_07!N345</f>
        <v>3.2281498015873114E-7</v>
      </c>
    </row>
    <row r="36" spans="1:17" x14ac:dyDescent="0.25">
      <c r="A36" s="7" t="s">
        <v>108</v>
      </c>
      <c r="B36" s="7">
        <f>VR_005_07!W436</f>
        <v>4.0500000000000002E-5</v>
      </c>
      <c r="C36" s="7">
        <f>VR_005_07!Q450</f>
        <v>440.7</v>
      </c>
      <c r="D36" s="7">
        <f>VR_005_07!R450</f>
        <v>9.8900000000000002E-2</v>
      </c>
      <c r="E36" s="7">
        <f>VR_005_07!F530</f>
        <v>240.22799999999998</v>
      </c>
      <c r="F36" s="7">
        <f>VR_005_07!T519</f>
        <v>4</v>
      </c>
      <c r="G36" s="7">
        <f>VR_005_07!W519</f>
        <v>3.4089285714285725E-5</v>
      </c>
      <c r="H36" s="7">
        <f>VR_005_07!I519</f>
        <v>100.01428571428573</v>
      </c>
      <c r="I36" s="7">
        <f>VR_005_07!J519</f>
        <v>1.0874999999999993E-3</v>
      </c>
      <c r="J36" s="7">
        <f>VR_005_07!E915</f>
        <v>40.700000000000003</v>
      </c>
      <c r="K36" s="7">
        <f>VR_005_07!E521</f>
        <v>16.43797077922078</v>
      </c>
      <c r="L36" s="7">
        <f>VR_005_07!F519</f>
        <v>0.78536428571428529</v>
      </c>
      <c r="M36" s="7">
        <f>VR_005_07!F521</f>
        <v>1.1684788519481256E-2</v>
      </c>
      <c r="N36" s="7">
        <f>VR_005_07!M519</f>
        <v>17.457142857142848</v>
      </c>
      <c r="O36" s="7">
        <f>VR_005_07!M521</f>
        <v>0.11376623376623375</v>
      </c>
      <c r="P36" s="7">
        <f>VR_005_07!N519</f>
        <v>0.30017857142857146</v>
      </c>
      <c r="Q36" s="7">
        <f>VR_005_07!N521</f>
        <v>3.7516883116882959E-7</v>
      </c>
    </row>
    <row r="37" spans="1:17" x14ac:dyDescent="0.25">
      <c r="A37" s="7" t="s">
        <v>109</v>
      </c>
      <c r="B37" s="7">
        <f>VR_005_07!W655</f>
        <v>4.0299999999999997E-5</v>
      </c>
      <c r="C37" s="7">
        <f>VR_005_07!Q658</f>
        <v>412.6</v>
      </c>
      <c r="D37" s="7">
        <f>VR_005_07!R658</f>
        <v>9.6799999999999997E-2</v>
      </c>
      <c r="E37" s="7">
        <f>VR_005_07!F794</f>
        <v>51.479999999999976</v>
      </c>
      <c r="F37" s="7">
        <f>VR_005_07!T783</f>
        <v>4</v>
      </c>
      <c r="G37" s="7">
        <f>VR_005_07!W783</f>
        <v>3.8013461538461573E-5</v>
      </c>
      <c r="H37" s="7">
        <f>VR_005_07!I783</f>
        <v>100.01634615384617</v>
      </c>
      <c r="I37" s="7">
        <f>VR_005_07!J783</f>
        <v>8.5961538461538521E-4</v>
      </c>
      <c r="J37" s="7">
        <f>VR_005_07!E783</f>
        <v>41.398076923076914</v>
      </c>
      <c r="K37" s="7">
        <f>VR_005_07!E785</f>
        <v>2.5689283047050067</v>
      </c>
      <c r="L37" s="7">
        <f>VR_005_07!F783</f>
        <v>0.59902596153846221</v>
      </c>
      <c r="M37" s="7">
        <f>VR_005_07!F785</f>
        <v>3.3999906646750509E-7</v>
      </c>
      <c r="N37" s="7">
        <f>VR_005_07!M783</f>
        <v>19.316346153846169</v>
      </c>
      <c r="O37" s="7">
        <f>VR_005_07!M785</f>
        <v>1.3565263256161322</v>
      </c>
      <c r="P37" s="7">
        <f>VR_005_07!N783</f>
        <v>0.30021730769230753</v>
      </c>
      <c r="Q37" s="7">
        <f>VR_005_07!N785</f>
        <v>4.7620238984317124E-7</v>
      </c>
    </row>
    <row r="38" spans="1:17" x14ac:dyDescent="0.25">
      <c r="A38" s="7" t="s">
        <v>110</v>
      </c>
      <c r="B38" s="7">
        <f>VR_005_07!W872</f>
        <v>3.3542857142857137E-5</v>
      </c>
      <c r="C38" s="7">
        <f>VR_005_07!Q878</f>
        <v>403</v>
      </c>
      <c r="D38" s="7">
        <f>VR_005_07!R878</f>
        <v>9.9199999999999997E-2</v>
      </c>
      <c r="E38" s="7">
        <f>VR_005_07!F981</f>
        <v>40.031999999999968</v>
      </c>
      <c r="F38" s="7">
        <f>VR_005_07!T970</f>
        <v>4</v>
      </c>
      <c r="G38" s="7">
        <f>VR_005_07!W970</f>
        <v>3.8290123456790134E-5</v>
      </c>
      <c r="H38" s="7">
        <f>VR_005_07!I970</f>
        <v>100.01728395061733</v>
      </c>
      <c r="I38" s="7">
        <f>VR_005_07!J970</f>
        <v>1.6666666666666663E-4</v>
      </c>
      <c r="J38" s="7">
        <f>VR_005_07!E970</f>
        <v>40.617283950617271</v>
      </c>
      <c r="K38" s="7">
        <f>VR_005_07!E972</f>
        <v>0.95069753086419806</v>
      </c>
      <c r="L38" s="7">
        <f>VR_005_07!F970</f>
        <v>0.29960864197530851</v>
      </c>
      <c r="M38" s="7">
        <f>VR_005_07!F972</f>
        <v>3.1054938271605362E-7</v>
      </c>
      <c r="N38" s="7">
        <f>VR_005_07!M970</f>
        <v>22.188888888888883</v>
      </c>
      <c r="O38" s="7">
        <f>VR_005_07!M972</f>
        <v>0.21124999999999999</v>
      </c>
      <c r="P38" s="7">
        <f>VR_005_07!N970</f>
        <v>0.30019876543209856</v>
      </c>
      <c r="Q38" s="7">
        <f>VR_005_07!N972</f>
        <v>3.1662345679012406E-7</v>
      </c>
    </row>
  </sheetData>
  <phoneticPr fontId="8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2772"/>
  <sheetViews>
    <sheetView zoomScale="40" zoomScaleNormal="40" workbookViewId="0">
      <pane ySplit="1" topLeftCell="A2" activePane="bottomLeft" state="frozen"/>
      <selection pane="bottomLeft" activeCell="S108" sqref="S108"/>
    </sheetView>
  </sheetViews>
  <sheetFormatPr defaultRowHeight="15" x14ac:dyDescent="0.25"/>
  <cols>
    <col min="1" max="1" width="12.5703125" customWidth="1"/>
    <col min="2" max="2" width="15.85546875" customWidth="1"/>
    <col min="3" max="3" width="16.42578125" customWidth="1"/>
    <col min="4" max="4" width="16.28515625" customWidth="1"/>
    <col min="5" max="5" width="14.42578125" customWidth="1"/>
    <col min="6" max="6" width="14.28515625" customWidth="1"/>
    <col min="7" max="7" width="22.42578125" customWidth="1"/>
    <col min="8" max="8" width="22.28515625" customWidth="1"/>
    <col min="9" max="9" width="20.42578125" customWidth="1"/>
    <col min="10" max="10" width="20.28515625" customWidth="1"/>
    <col min="11" max="11" width="19.7109375" customWidth="1"/>
    <col min="12" max="12" width="19.5703125" customWidth="1"/>
    <col min="13" max="13" width="17.7109375" customWidth="1"/>
    <col min="14" max="14" width="17.5703125" customWidth="1"/>
    <col min="15" max="15" width="16.5703125" customWidth="1"/>
    <col min="16" max="16" width="16.42578125" customWidth="1"/>
    <col min="17" max="17" width="14.5703125" customWidth="1"/>
    <col min="18" max="18" width="14.42578125" customWidth="1"/>
    <col min="19" max="19" width="25.42578125" customWidth="1"/>
    <col min="20" max="20" width="23.42578125" customWidth="1"/>
    <col min="21" max="21" width="13.85546875" customWidth="1"/>
    <col min="22" max="22" width="15.85546875" customWidth="1"/>
    <col min="23" max="23" width="15.42578125" customWidth="1"/>
    <col min="24" max="24" width="25.7109375" customWidth="1"/>
    <col min="25" max="25" width="15" customWidth="1"/>
  </cols>
  <sheetData>
    <row r="1" spans="1:2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23</v>
      </c>
      <c r="X1" t="s">
        <v>24</v>
      </c>
      <c r="Y1" t="s">
        <v>25</v>
      </c>
    </row>
    <row r="2" spans="1:25" x14ac:dyDescent="0.25">
      <c r="A2">
        <v>0</v>
      </c>
      <c r="B2" s="1">
        <v>45380.442465277774</v>
      </c>
      <c r="C2">
        <v>0</v>
      </c>
      <c r="D2">
        <v>0</v>
      </c>
      <c r="E2">
        <v>0</v>
      </c>
      <c r="F2">
        <v>-1.4E-3</v>
      </c>
      <c r="G2">
        <v>100</v>
      </c>
      <c r="H2">
        <v>3</v>
      </c>
      <c r="I2">
        <v>100</v>
      </c>
      <c r="J2">
        <v>6.9999999999999999E-4</v>
      </c>
      <c r="K2">
        <v>50</v>
      </c>
      <c r="L2">
        <v>0.3</v>
      </c>
      <c r="M2">
        <v>50.1</v>
      </c>
      <c r="N2">
        <v>-2.0999999999999999E-3</v>
      </c>
      <c r="O2">
        <v>0</v>
      </c>
      <c r="P2">
        <v>0</v>
      </c>
      <c r="Q2">
        <v>0</v>
      </c>
      <c r="R2">
        <v>-4.0000000000000002E-4</v>
      </c>
      <c r="S2">
        <v>0</v>
      </c>
      <c r="T2">
        <v>-0.04</v>
      </c>
      <c r="U2">
        <v>0</v>
      </c>
      <c r="V2" t="s">
        <v>22</v>
      </c>
      <c r="W2">
        <v>2.6199999999999999E-7</v>
      </c>
      <c r="X2">
        <v>0</v>
      </c>
    </row>
    <row r="3" spans="1:25" x14ac:dyDescent="0.25">
      <c r="A3">
        <v>6.0000000000000002E-5</v>
      </c>
      <c r="B3" s="1">
        <v>45380.442465277774</v>
      </c>
      <c r="C3">
        <v>0</v>
      </c>
      <c r="D3">
        <v>0</v>
      </c>
      <c r="E3">
        <v>0</v>
      </c>
      <c r="F3">
        <v>-1.4E-3</v>
      </c>
      <c r="G3">
        <v>100</v>
      </c>
      <c r="H3">
        <v>3</v>
      </c>
      <c r="I3">
        <v>100</v>
      </c>
      <c r="J3">
        <v>6.9999999999999999E-4</v>
      </c>
      <c r="K3">
        <v>50</v>
      </c>
      <c r="L3">
        <v>0.3</v>
      </c>
      <c r="M3">
        <v>50.1</v>
      </c>
      <c r="N3">
        <v>-2.0999999999999999E-3</v>
      </c>
      <c r="O3">
        <v>0</v>
      </c>
      <c r="P3">
        <v>0</v>
      </c>
      <c r="Q3">
        <v>0</v>
      </c>
      <c r="R3">
        <v>-4.0000000000000002E-4</v>
      </c>
      <c r="S3">
        <v>0</v>
      </c>
      <c r="T3">
        <v>-0.04</v>
      </c>
      <c r="U3">
        <v>0</v>
      </c>
      <c r="V3" t="s">
        <v>22</v>
      </c>
      <c r="W3">
        <v>2.6199999999999999E-7</v>
      </c>
      <c r="X3">
        <v>0</v>
      </c>
    </row>
    <row r="4" spans="1:25" x14ac:dyDescent="0.25">
      <c r="A4">
        <v>2.0000000000000001E-4</v>
      </c>
      <c r="B4" s="1">
        <v>45380.442465277774</v>
      </c>
      <c r="C4">
        <v>0</v>
      </c>
      <c r="D4">
        <v>0</v>
      </c>
      <c r="E4">
        <v>0</v>
      </c>
      <c r="F4">
        <v>-1.1000000000000001E-3</v>
      </c>
      <c r="G4">
        <v>100</v>
      </c>
      <c r="H4">
        <v>3</v>
      </c>
      <c r="I4">
        <v>100</v>
      </c>
      <c r="J4">
        <v>4.0000000000000002E-4</v>
      </c>
      <c r="K4">
        <v>50</v>
      </c>
      <c r="L4">
        <v>0.3</v>
      </c>
      <c r="M4">
        <v>50.1</v>
      </c>
      <c r="N4">
        <v>-2.0999999999999999E-3</v>
      </c>
      <c r="O4">
        <v>0</v>
      </c>
      <c r="P4">
        <v>0</v>
      </c>
      <c r="Q4">
        <v>0</v>
      </c>
      <c r="R4">
        <v>-1.4E-3</v>
      </c>
      <c r="S4">
        <v>0</v>
      </c>
      <c r="T4">
        <v>-0.04</v>
      </c>
      <c r="U4">
        <v>0</v>
      </c>
      <c r="V4" t="s">
        <v>22</v>
      </c>
      <c r="W4">
        <v>2.6199999999999999E-7</v>
      </c>
      <c r="X4">
        <v>0</v>
      </c>
    </row>
    <row r="5" spans="1:25" x14ac:dyDescent="0.25">
      <c r="A5">
        <v>3.4000000000000002E-4</v>
      </c>
      <c r="B5" s="1">
        <v>45380.442476851851</v>
      </c>
      <c r="C5">
        <v>0</v>
      </c>
      <c r="D5">
        <v>0</v>
      </c>
      <c r="E5">
        <v>0</v>
      </c>
      <c r="F5">
        <v>-4.0000000000000002E-4</v>
      </c>
      <c r="G5">
        <v>100</v>
      </c>
      <c r="H5">
        <v>3</v>
      </c>
      <c r="I5">
        <v>100</v>
      </c>
      <c r="J5">
        <v>6.9999999999999999E-4</v>
      </c>
      <c r="K5">
        <v>50</v>
      </c>
      <c r="L5">
        <v>0.3</v>
      </c>
      <c r="M5">
        <v>50.1</v>
      </c>
      <c r="N5">
        <v>-1.4E-3</v>
      </c>
      <c r="O5">
        <v>0</v>
      </c>
      <c r="P5">
        <v>0</v>
      </c>
      <c r="Q5">
        <v>0</v>
      </c>
      <c r="R5">
        <v>-1.4E-3</v>
      </c>
      <c r="S5">
        <v>0</v>
      </c>
      <c r="T5">
        <v>-0.04</v>
      </c>
      <c r="U5">
        <v>0</v>
      </c>
      <c r="V5" t="s">
        <v>22</v>
      </c>
      <c r="W5">
        <v>2.6199999999999999E-7</v>
      </c>
      <c r="X5">
        <v>0</v>
      </c>
    </row>
    <row r="6" spans="1:25" x14ac:dyDescent="0.25">
      <c r="A6">
        <v>4.8000000000000001E-4</v>
      </c>
      <c r="B6" s="1">
        <v>45380.442476851851</v>
      </c>
      <c r="C6">
        <v>0</v>
      </c>
      <c r="D6">
        <v>0</v>
      </c>
      <c r="E6">
        <v>0</v>
      </c>
      <c r="F6">
        <v>-1.4E-3</v>
      </c>
      <c r="G6">
        <v>100</v>
      </c>
      <c r="H6">
        <v>3</v>
      </c>
      <c r="I6">
        <v>100</v>
      </c>
      <c r="J6">
        <v>0</v>
      </c>
      <c r="K6">
        <v>50</v>
      </c>
      <c r="L6">
        <v>0.3</v>
      </c>
      <c r="M6">
        <v>50.1</v>
      </c>
      <c r="N6">
        <v>-1.8E-3</v>
      </c>
      <c r="O6">
        <v>0</v>
      </c>
      <c r="P6">
        <v>0</v>
      </c>
      <c r="Q6">
        <v>0</v>
      </c>
      <c r="R6">
        <v>-6.9999999999999999E-4</v>
      </c>
      <c r="S6">
        <v>0</v>
      </c>
      <c r="T6">
        <v>-0.04</v>
      </c>
      <c r="U6">
        <v>0</v>
      </c>
      <c r="V6" t="s">
        <v>22</v>
      </c>
      <c r="W6">
        <v>2.6100000000000002E-7</v>
      </c>
      <c r="X6">
        <v>0</v>
      </c>
    </row>
    <row r="7" spans="1:25" x14ac:dyDescent="0.25">
      <c r="A7">
        <v>6.2E-4</v>
      </c>
      <c r="B7" s="1">
        <v>45380.442488425928</v>
      </c>
      <c r="C7">
        <v>0</v>
      </c>
      <c r="D7">
        <v>0</v>
      </c>
      <c r="E7">
        <v>0</v>
      </c>
      <c r="F7">
        <v>-6.9999999999999999E-4</v>
      </c>
      <c r="G7">
        <v>100</v>
      </c>
      <c r="H7">
        <v>3</v>
      </c>
      <c r="I7">
        <v>100</v>
      </c>
      <c r="J7">
        <v>1.4E-3</v>
      </c>
      <c r="K7">
        <v>50</v>
      </c>
      <c r="L7">
        <v>0.3</v>
      </c>
      <c r="M7">
        <v>50.1</v>
      </c>
      <c r="N7">
        <v>-1.4E-3</v>
      </c>
      <c r="O7">
        <v>0</v>
      </c>
      <c r="P7">
        <v>0</v>
      </c>
      <c r="Q7">
        <v>0</v>
      </c>
      <c r="R7">
        <v>-1.1000000000000001E-3</v>
      </c>
      <c r="S7">
        <v>0</v>
      </c>
      <c r="T7">
        <v>-0.04</v>
      </c>
      <c r="U7">
        <v>0</v>
      </c>
      <c r="V7" t="s">
        <v>22</v>
      </c>
      <c r="W7">
        <v>2.6100000000000002E-7</v>
      </c>
      <c r="X7">
        <v>0</v>
      </c>
    </row>
    <row r="8" spans="1:25" x14ac:dyDescent="0.25">
      <c r="A8">
        <v>7.5000000000000002E-4</v>
      </c>
      <c r="B8" s="1">
        <v>45380.442488425928</v>
      </c>
      <c r="C8">
        <v>0</v>
      </c>
      <c r="D8">
        <v>0</v>
      </c>
      <c r="E8">
        <v>0</v>
      </c>
      <c r="F8">
        <v>-4.0000000000000002E-4</v>
      </c>
      <c r="G8">
        <v>100</v>
      </c>
      <c r="H8">
        <v>3</v>
      </c>
      <c r="I8">
        <v>100</v>
      </c>
      <c r="J8">
        <v>3.8999999999999998E-3</v>
      </c>
      <c r="K8">
        <v>50</v>
      </c>
      <c r="L8">
        <v>0.3</v>
      </c>
      <c r="M8">
        <v>50.1</v>
      </c>
      <c r="N8">
        <v>-1.1000000000000001E-3</v>
      </c>
      <c r="O8">
        <v>0</v>
      </c>
      <c r="P8">
        <v>0</v>
      </c>
      <c r="Q8">
        <v>0</v>
      </c>
      <c r="R8">
        <v>-6.9999999999999999E-4</v>
      </c>
      <c r="S8">
        <v>0</v>
      </c>
      <c r="T8">
        <v>-0.04</v>
      </c>
      <c r="U8">
        <v>0</v>
      </c>
      <c r="V8" t="s">
        <v>22</v>
      </c>
      <c r="W8">
        <v>2.6100000000000002E-7</v>
      </c>
      <c r="X8">
        <v>0</v>
      </c>
    </row>
    <row r="9" spans="1:25" x14ac:dyDescent="0.25">
      <c r="A9">
        <v>8.9999999999999998E-4</v>
      </c>
      <c r="B9" s="1">
        <v>45380.442499999997</v>
      </c>
      <c r="C9">
        <v>0</v>
      </c>
      <c r="D9">
        <v>0</v>
      </c>
      <c r="E9">
        <v>0</v>
      </c>
      <c r="F9">
        <v>6.9999999999999999E-4</v>
      </c>
      <c r="G9">
        <v>100</v>
      </c>
      <c r="H9">
        <v>3</v>
      </c>
      <c r="I9">
        <v>100</v>
      </c>
      <c r="J9">
        <v>0</v>
      </c>
      <c r="K9">
        <v>50</v>
      </c>
      <c r="L9">
        <v>0.3</v>
      </c>
      <c r="M9">
        <v>50.1</v>
      </c>
      <c r="N9">
        <v>-6.9999999999999999E-4</v>
      </c>
      <c r="O9">
        <v>0</v>
      </c>
      <c r="P9">
        <v>0</v>
      </c>
      <c r="Q9">
        <v>0</v>
      </c>
      <c r="R9">
        <v>-4.0000000000000002E-4</v>
      </c>
      <c r="S9">
        <v>0</v>
      </c>
      <c r="T9">
        <v>-0.04</v>
      </c>
      <c r="U9">
        <v>0</v>
      </c>
      <c r="V9" t="s">
        <v>22</v>
      </c>
      <c r="W9">
        <v>2.6100000000000002E-7</v>
      </c>
      <c r="X9">
        <v>0</v>
      </c>
    </row>
    <row r="10" spans="1:25" x14ac:dyDescent="0.25">
      <c r="A10">
        <v>1.0300000000000001E-3</v>
      </c>
      <c r="B10" s="1">
        <v>45380.442499999997</v>
      </c>
      <c r="C10">
        <v>0</v>
      </c>
      <c r="D10">
        <v>0</v>
      </c>
      <c r="E10">
        <v>0</v>
      </c>
      <c r="F10">
        <v>-6.9999999999999999E-4</v>
      </c>
      <c r="G10">
        <v>100</v>
      </c>
      <c r="H10">
        <v>3</v>
      </c>
      <c r="I10">
        <v>100</v>
      </c>
      <c r="J10">
        <v>4.0000000000000002E-4</v>
      </c>
      <c r="K10">
        <v>50</v>
      </c>
      <c r="L10">
        <v>0.3</v>
      </c>
      <c r="M10">
        <v>50.1</v>
      </c>
      <c r="N10">
        <v>-1.4E-3</v>
      </c>
      <c r="O10">
        <v>0</v>
      </c>
      <c r="P10">
        <v>0</v>
      </c>
      <c r="Q10">
        <v>0</v>
      </c>
      <c r="R10">
        <v>4.0000000000000002E-4</v>
      </c>
      <c r="S10">
        <v>0</v>
      </c>
      <c r="T10">
        <v>-0.04</v>
      </c>
      <c r="U10">
        <v>0</v>
      </c>
      <c r="V10" t="s">
        <v>22</v>
      </c>
      <c r="W10">
        <v>2.6100000000000002E-7</v>
      </c>
      <c r="X10">
        <v>0</v>
      </c>
    </row>
    <row r="11" spans="1:25" x14ac:dyDescent="0.25">
      <c r="A11">
        <v>1.17E-3</v>
      </c>
      <c r="B11" s="1">
        <v>45380.442511574074</v>
      </c>
      <c r="C11">
        <v>0</v>
      </c>
      <c r="D11">
        <v>0</v>
      </c>
      <c r="E11">
        <v>0</v>
      </c>
      <c r="F11">
        <v>-1.4E-3</v>
      </c>
      <c r="G11">
        <v>100</v>
      </c>
      <c r="H11">
        <v>3</v>
      </c>
      <c r="I11">
        <v>100</v>
      </c>
      <c r="J11">
        <v>-6.9999999999999999E-4</v>
      </c>
      <c r="K11">
        <v>50</v>
      </c>
      <c r="L11">
        <v>0.3</v>
      </c>
      <c r="M11">
        <v>50.1</v>
      </c>
      <c r="N11">
        <v>-1.4E-3</v>
      </c>
      <c r="O11">
        <v>0</v>
      </c>
      <c r="P11">
        <v>0</v>
      </c>
      <c r="Q11">
        <v>0</v>
      </c>
      <c r="R11">
        <v>-1.1000000000000001E-3</v>
      </c>
      <c r="S11">
        <v>0</v>
      </c>
      <c r="T11">
        <v>-0.04</v>
      </c>
      <c r="U11">
        <v>0</v>
      </c>
      <c r="V11" t="s">
        <v>22</v>
      </c>
      <c r="W11">
        <v>2.6100000000000002E-7</v>
      </c>
      <c r="X11">
        <v>0</v>
      </c>
    </row>
    <row r="12" spans="1:25" x14ac:dyDescent="0.25">
      <c r="A12">
        <v>1.31E-3</v>
      </c>
      <c r="B12" s="1">
        <v>45380.442511574074</v>
      </c>
      <c r="C12">
        <v>0</v>
      </c>
      <c r="D12">
        <v>0</v>
      </c>
      <c r="E12">
        <v>0</v>
      </c>
      <c r="F12">
        <v>-6.9999999999999999E-4</v>
      </c>
      <c r="G12">
        <v>100</v>
      </c>
      <c r="H12">
        <v>3</v>
      </c>
      <c r="I12">
        <v>100</v>
      </c>
      <c r="J12">
        <v>0</v>
      </c>
      <c r="K12">
        <v>50</v>
      </c>
      <c r="L12">
        <v>0.3</v>
      </c>
      <c r="M12">
        <v>50.1</v>
      </c>
      <c r="N12">
        <v>-1.4E-3</v>
      </c>
      <c r="O12">
        <v>0</v>
      </c>
      <c r="P12">
        <v>0</v>
      </c>
      <c r="Q12">
        <v>0</v>
      </c>
      <c r="R12">
        <v>-1.4E-3</v>
      </c>
      <c r="S12">
        <v>0</v>
      </c>
      <c r="T12">
        <v>-0.04</v>
      </c>
      <c r="U12">
        <v>0</v>
      </c>
      <c r="V12" t="s">
        <v>22</v>
      </c>
      <c r="W12">
        <v>2.6E-7</v>
      </c>
      <c r="X12">
        <v>0</v>
      </c>
    </row>
    <row r="13" spans="1:25" x14ac:dyDescent="0.25">
      <c r="B13" s="1"/>
    </row>
    <row r="14" spans="1:25" x14ac:dyDescent="0.25">
      <c r="A14">
        <v>1.4499999999999999E-3</v>
      </c>
      <c r="B14" s="1">
        <v>45380.442523148151</v>
      </c>
      <c r="C14">
        <v>0</v>
      </c>
      <c r="D14">
        <v>0</v>
      </c>
      <c r="E14">
        <v>0</v>
      </c>
      <c r="F14">
        <v>-6.9999999999999999E-4</v>
      </c>
      <c r="G14">
        <v>100</v>
      </c>
      <c r="H14">
        <v>3</v>
      </c>
      <c r="I14">
        <v>100</v>
      </c>
      <c r="J14">
        <v>4.0000000000000002E-4</v>
      </c>
      <c r="K14">
        <v>50</v>
      </c>
      <c r="L14">
        <v>0.3</v>
      </c>
      <c r="M14">
        <v>50.1</v>
      </c>
      <c r="N14">
        <v>-1.4E-3</v>
      </c>
      <c r="O14">
        <v>0</v>
      </c>
      <c r="P14">
        <v>0</v>
      </c>
      <c r="Q14">
        <v>0</v>
      </c>
      <c r="R14">
        <v>-1.1000000000000001E-3</v>
      </c>
      <c r="S14">
        <v>20</v>
      </c>
      <c r="T14">
        <v>-0.04</v>
      </c>
      <c r="U14">
        <v>0</v>
      </c>
      <c r="V14" t="s">
        <v>22</v>
      </c>
      <c r="W14">
        <v>2.6E-7</v>
      </c>
      <c r="X14">
        <v>0</v>
      </c>
    </row>
    <row r="15" spans="1:25" x14ac:dyDescent="0.25">
      <c r="A15">
        <v>1.5900000000000001E-3</v>
      </c>
      <c r="B15" s="1">
        <v>45380.442523148151</v>
      </c>
      <c r="C15">
        <v>0</v>
      </c>
      <c r="D15">
        <v>0</v>
      </c>
      <c r="E15">
        <v>0</v>
      </c>
      <c r="F15">
        <v>-1.1000000000000001E-3</v>
      </c>
      <c r="G15">
        <v>100</v>
      </c>
      <c r="H15">
        <v>3</v>
      </c>
      <c r="I15">
        <v>100</v>
      </c>
      <c r="J15">
        <v>6.9999999999999999E-4</v>
      </c>
      <c r="K15">
        <v>50</v>
      </c>
      <c r="L15">
        <v>0.3</v>
      </c>
      <c r="M15">
        <v>50.1</v>
      </c>
      <c r="N15">
        <v>-1.4E-3</v>
      </c>
      <c r="O15">
        <v>0</v>
      </c>
      <c r="P15">
        <v>0</v>
      </c>
      <c r="Q15">
        <v>0</v>
      </c>
      <c r="R15">
        <v>-4.0000000000000002E-4</v>
      </c>
      <c r="S15">
        <v>20</v>
      </c>
      <c r="T15">
        <v>2.4700000000000002</v>
      </c>
      <c r="U15">
        <v>0</v>
      </c>
      <c r="V15" t="s">
        <v>22</v>
      </c>
      <c r="W15">
        <v>2.6E-7</v>
      </c>
      <c r="X15">
        <v>0</v>
      </c>
    </row>
    <row r="16" spans="1:25" x14ac:dyDescent="0.25">
      <c r="A16">
        <v>1.73E-3</v>
      </c>
      <c r="B16" s="1">
        <v>45380.44253472222</v>
      </c>
      <c r="C16">
        <v>0</v>
      </c>
      <c r="D16">
        <v>0</v>
      </c>
      <c r="E16">
        <v>0</v>
      </c>
      <c r="F16">
        <v>-4.0000000000000002E-4</v>
      </c>
      <c r="G16">
        <v>100</v>
      </c>
      <c r="H16">
        <v>3</v>
      </c>
      <c r="I16">
        <v>100</v>
      </c>
      <c r="J16">
        <v>1.1000000000000001E-3</v>
      </c>
      <c r="K16">
        <v>50</v>
      </c>
      <c r="L16">
        <v>0.3</v>
      </c>
      <c r="M16">
        <v>50.1</v>
      </c>
      <c r="N16">
        <v>-6.9999999999999999E-4</v>
      </c>
      <c r="O16">
        <v>0</v>
      </c>
      <c r="P16">
        <v>0</v>
      </c>
      <c r="Q16">
        <v>0</v>
      </c>
      <c r="R16">
        <v>-6.9999999999999999E-4</v>
      </c>
      <c r="S16">
        <v>20</v>
      </c>
      <c r="T16">
        <v>2.4700000000000002</v>
      </c>
      <c r="U16">
        <v>0</v>
      </c>
      <c r="V16" t="s">
        <v>22</v>
      </c>
      <c r="W16">
        <v>2.6E-7</v>
      </c>
      <c r="X16">
        <v>0</v>
      </c>
    </row>
    <row r="17" spans="1:24" x14ac:dyDescent="0.25">
      <c r="A17">
        <v>1.8699999999999999E-3</v>
      </c>
      <c r="B17" s="1">
        <v>45380.44253472222</v>
      </c>
      <c r="C17">
        <v>0</v>
      </c>
      <c r="D17">
        <v>0</v>
      </c>
      <c r="E17">
        <v>0</v>
      </c>
      <c r="F17">
        <v>-1.1000000000000001E-3</v>
      </c>
      <c r="G17">
        <v>100</v>
      </c>
      <c r="H17">
        <v>3</v>
      </c>
      <c r="I17">
        <v>100</v>
      </c>
      <c r="J17">
        <v>-1.4E-3</v>
      </c>
      <c r="K17">
        <v>50</v>
      </c>
      <c r="L17">
        <v>0.3</v>
      </c>
      <c r="M17">
        <v>50.1</v>
      </c>
      <c r="N17">
        <v>-2.0999999999999999E-3</v>
      </c>
      <c r="O17">
        <v>0</v>
      </c>
      <c r="P17">
        <v>0</v>
      </c>
      <c r="Q17">
        <v>0</v>
      </c>
      <c r="R17">
        <v>-2.0999999999999999E-3</v>
      </c>
      <c r="S17">
        <v>20</v>
      </c>
      <c r="T17">
        <v>19.7</v>
      </c>
      <c r="U17">
        <v>0</v>
      </c>
      <c r="V17" t="s">
        <v>22</v>
      </c>
      <c r="W17">
        <v>3.7000000000000002E-6</v>
      </c>
      <c r="X17">
        <v>0</v>
      </c>
    </row>
    <row r="18" spans="1:24" x14ac:dyDescent="0.25">
      <c r="A18">
        <v>2E-3</v>
      </c>
      <c r="B18" s="1">
        <v>45380.442546296297</v>
      </c>
      <c r="C18">
        <v>0</v>
      </c>
      <c r="D18">
        <v>0</v>
      </c>
      <c r="E18">
        <v>0</v>
      </c>
      <c r="F18">
        <v>-1.4E-3</v>
      </c>
      <c r="G18">
        <v>100</v>
      </c>
      <c r="H18">
        <v>3</v>
      </c>
      <c r="I18">
        <v>100</v>
      </c>
      <c r="J18">
        <v>6.9999999999999999E-4</v>
      </c>
      <c r="K18">
        <v>50</v>
      </c>
      <c r="L18">
        <v>0.3</v>
      </c>
      <c r="M18">
        <v>50.1</v>
      </c>
      <c r="N18">
        <v>-2.0999999999999999E-3</v>
      </c>
      <c r="O18">
        <v>0</v>
      </c>
      <c r="P18">
        <v>0</v>
      </c>
      <c r="Q18">
        <v>0</v>
      </c>
      <c r="R18">
        <v>-6.9999999999999999E-4</v>
      </c>
      <c r="S18">
        <v>20</v>
      </c>
      <c r="T18">
        <v>19.7</v>
      </c>
      <c r="U18">
        <v>0</v>
      </c>
      <c r="V18" t="s">
        <v>22</v>
      </c>
      <c r="W18">
        <v>3.7000000000000002E-6</v>
      </c>
      <c r="X18">
        <v>0</v>
      </c>
    </row>
    <row r="19" spans="1:24" x14ac:dyDescent="0.25">
      <c r="A19">
        <v>2.14E-3</v>
      </c>
      <c r="B19" s="1">
        <v>45380.442546296297</v>
      </c>
      <c r="C19">
        <v>0</v>
      </c>
      <c r="D19">
        <v>0</v>
      </c>
      <c r="E19">
        <v>0</v>
      </c>
      <c r="F19">
        <v>-6.9999999999999999E-4</v>
      </c>
      <c r="G19">
        <v>100</v>
      </c>
      <c r="H19">
        <v>3</v>
      </c>
      <c r="I19">
        <v>100</v>
      </c>
      <c r="J19">
        <v>0</v>
      </c>
      <c r="K19">
        <v>50</v>
      </c>
      <c r="L19">
        <v>0.3</v>
      </c>
      <c r="M19">
        <v>50.1</v>
      </c>
      <c r="N19">
        <v>-1.4E-3</v>
      </c>
      <c r="O19">
        <v>0</v>
      </c>
      <c r="P19">
        <v>0</v>
      </c>
      <c r="Q19">
        <v>0</v>
      </c>
      <c r="R19">
        <v>-4.0000000000000002E-4</v>
      </c>
      <c r="S19">
        <v>20</v>
      </c>
      <c r="T19">
        <v>19.93</v>
      </c>
      <c r="U19">
        <v>0</v>
      </c>
      <c r="V19" t="s">
        <v>22</v>
      </c>
      <c r="W19">
        <v>4.0200000000000001E-5</v>
      </c>
      <c r="X19">
        <v>0</v>
      </c>
    </row>
    <row r="20" spans="1:24" x14ac:dyDescent="0.25">
      <c r="A20">
        <v>2.2799999999999999E-3</v>
      </c>
      <c r="B20" s="1">
        <v>45380.442557870374</v>
      </c>
      <c r="C20">
        <v>0</v>
      </c>
      <c r="D20">
        <v>0</v>
      </c>
      <c r="E20">
        <v>0</v>
      </c>
      <c r="F20">
        <v>-1.1000000000000001E-3</v>
      </c>
      <c r="G20">
        <v>100</v>
      </c>
      <c r="H20">
        <v>3</v>
      </c>
      <c r="I20">
        <v>100</v>
      </c>
      <c r="J20">
        <v>0</v>
      </c>
      <c r="K20">
        <v>50</v>
      </c>
      <c r="L20">
        <v>0.3</v>
      </c>
      <c r="M20">
        <v>50.1</v>
      </c>
      <c r="N20">
        <v>-1.8E-3</v>
      </c>
      <c r="O20">
        <v>0</v>
      </c>
      <c r="P20">
        <v>0</v>
      </c>
      <c r="Q20">
        <v>0</v>
      </c>
      <c r="R20">
        <v>-1.4E-3</v>
      </c>
      <c r="S20">
        <v>20</v>
      </c>
      <c r="T20">
        <v>19.93</v>
      </c>
      <c r="U20">
        <v>0</v>
      </c>
      <c r="V20" t="s">
        <v>22</v>
      </c>
      <c r="W20">
        <v>4.0200000000000001E-5</v>
      </c>
      <c r="X20">
        <v>0</v>
      </c>
    </row>
    <row r="21" spans="1:24" x14ac:dyDescent="0.25">
      <c r="A21">
        <v>2.4199999999999998E-3</v>
      </c>
      <c r="B21" s="1">
        <v>45380.442557870374</v>
      </c>
      <c r="C21">
        <v>0</v>
      </c>
      <c r="D21">
        <v>0</v>
      </c>
      <c r="E21">
        <v>0</v>
      </c>
      <c r="F21">
        <v>-6.9999999999999999E-4</v>
      </c>
      <c r="G21">
        <v>100</v>
      </c>
      <c r="H21">
        <v>3</v>
      </c>
      <c r="I21">
        <v>100</v>
      </c>
      <c r="J21">
        <v>4.0000000000000002E-4</v>
      </c>
      <c r="K21">
        <v>50</v>
      </c>
      <c r="L21">
        <v>0.3</v>
      </c>
      <c r="M21">
        <v>50.1</v>
      </c>
      <c r="N21">
        <v>-1.8E-3</v>
      </c>
      <c r="O21">
        <v>0</v>
      </c>
      <c r="P21">
        <v>0</v>
      </c>
      <c r="Q21">
        <v>0</v>
      </c>
      <c r="R21">
        <v>-6.9999999999999999E-4</v>
      </c>
      <c r="S21">
        <v>20</v>
      </c>
      <c r="T21">
        <v>19.96</v>
      </c>
      <c r="U21">
        <v>0</v>
      </c>
      <c r="V21" t="s">
        <v>22</v>
      </c>
      <c r="W21">
        <v>1.03E-4</v>
      </c>
      <c r="X21">
        <v>0</v>
      </c>
    </row>
    <row r="22" spans="1:24" x14ac:dyDescent="0.25">
      <c r="A22">
        <v>2.5600000000000002E-3</v>
      </c>
      <c r="B22" s="1">
        <v>45380.442569444444</v>
      </c>
      <c r="C22">
        <v>0</v>
      </c>
      <c r="D22">
        <v>0</v>
      </c>
      <c r="E22">
        <v>0</v>
      </c>
      <c r="F22">
        <v>-1.1000000000000001E-3</v>
      </c>
      <c r="G22">
        <v>100</v>
      </c>
      <c r="H22">
        <v>3</v>
      </c>
      <c r="I22">
        <v>100</v>
      </c>
      <c r="J22">
        <v>-4.0000000000000002E-4</v>
      </c>
      <c r="K22">
        <v>50</v>
      </c>
      <c r="L22">
        <v>0.3</v>
      </c>
      <c r="M22">
        <v>50.1</v>
      </c>
      <c r="N22">
        <v>-6.9999999999999999E-4</v>
      </c>
      <c r="O22">
        <v>0</v>
      </c>
      <c r="P22">
        <v>0</v>
      </c>
      <c r="Q22">
        <v>0</v>
      </c>
      <c r="R22">
        <v>-6.9999999999999999E-4</v>
      </c>
      <c r="S22">
        <v>20</v>
      </c>
      <c r="T22">
        <v>19.96</v>
      </c>
      <c r="U22">
        <v>0</v>
      </c>
      <c r="V22" t="s">
        <v>22</v>
      </c>
      <c r="W22">
        <v>1.03E-4</v>
      </c>
      <c r="X22">
        <v>0</v>
      </c>
    </row>
    <row r="23" spans="1:24" x14ac:dyDescent="0.25">
      <c r="A23">
        <v>2.7000000000000001E-3</v>
      </c>
      <c r="B23" s="1">
        <v>45380.442569444444</v>
      </c>
      <c r="C23">
        <v>0</v>
      </c>
      <c r="D23">
        <v>0</v>
      </c>
      <c r="E23">
        <v>0</v>
      </c>
      <c r="F23">
        <v>-4.0000000000000002E-4</v>
      </c>
      <c r="G23">
        <v>100</v>
      </c>
      <c r="H23">
        <v>3</v>
      </c>
      <c r="I23">
        <v>100</v>
      </c>
      <c r="J23">
        <v>1.4E-3</v>
      </c>
      <c r="K23">
        <v>50</v>
      </c>
      <c r="L23">
        <v>0.3</v>
      </c>
      <c r="M23">
        <v>50.1</v>
      </c>
      <c r="N23">
        <v>-1.8E-3</v>
      </c>
      <c r="O23">
        <v>0</v>
      </c>
      <c r="P23">
        <v>0</v>
      </c>
      <c r="Q23">
        <v>0</v>
      </c>
      <c r="R23">
        <v>-1.4E-3</v>
      </c>
      <c r="S23">
        <v>20</v>
      </c>
      <c r="T23">
        <v>19.97</v>
      </c>
      <c r="U23">
        <v>0</v>
      </c>
      <c r="V23" t="s">
        <v>22</v>
      </c>
      <c r="W23">
        <v>1.65E-4</v>
      </c>
      <c r="X23">
        <v>0</v>
      </c>
    </row>
    <row r="24" spans="1:24" x14ac:dyDescent="0.25">
      <c r="A24">
        <v>2.8400000000000001E-3</v>
      </c>
      <c r="B24" s="1">
        <v>45380.44258101852</v>
      </c>
      <c r="C24">
        <v>0</v>
      </c>
      <c r="D24">
        <v>0</v>
      </c>
      <c r="E24">
        <v>0</v>
      </c>
      <c r="F24">
        <v>-6.9999999999999999E-4</v>
      </c>
      <c r="G24">
        <v>100</v>
      </c>
      <c r="H24">
        <v>3</v>
      </c>
      <c r="I24">
        <v>100</v>
      </c>
      <c r="J24">
        <v>4.0000000000000002E-4</v>
      </c>
      <c r="K24">
        <v>50</v>
      </c>
      <c r="L24">
        <v>0.3</v>
      </c>
      <c r="M24">
        <v>50.1</v>
      </c>
      <c r="N24">
        <v>-2.5000000000000001E-3</v>
      </c>
      <c r="O24">
        <v>0</v>
      </c>
      <c r="P24">
        <v>0</v>
      </c>
      <c r="Q24">
        <v>0</v>
      </c>
      <c r="R24">
        <v>-6.9999999999999999E-4</v>
      </c>
      <c r="S24">
        <v>20</v>
      </c>
      <c r="T24">
        <v>19.97</v>
      </c>
      <c r="U24">
        <v>0</v>
      </c>
      <c r="V24" t="s">
        <v>22</v>
      </c>
      <c r="W24">
        <v>1.65E-4</v>
      </c>
      <c r="X24">
        <v>0</v>
      </c>
    </row>
    <row r="25" spans="1:24" x14ac:dyDescent="0.25">
      <c r="A25">
        <v>2.98E-3</v>
      </c>
      <c r="B25" s="1">
        <v>45380.44258101852</v>
      </c>
      <c r="C25">
        <v>0</v>
      </c>
      <c r="D25">
        <v>0</v>
      </c>
      <c r="E25">
        <v>0</v>
      </c>
      <c r="F25">
        <v>-4.0000000000000002E-4</v>
      </c>
      <c r="G25">
        <v>100</v>
      </c>
      <c r="H25">
        <v>3</v>
      </c>
      <c r="I25">
        <v>100</v>
      </c>
      <c r="J25">
        <v>4.0000000000000002E-4</v>
      </c>
      <c r="K25">
        <v>50</v>
      </c>
      <c r="L25">
        <v>0.3</v>
      </c>
      <c r="M25">
        <v>50.1</v>
      </c>
      <c r="N25">
        <v>-2.0999999999999999E-3</v>
      </c>
      <c r="O25">
        <v>0</v>
      </c>
      <c r="P25">
        <v>0</v>
      </c>
      <c r="Q25">
        <v>0</v>
      </c>
      <c r="R25">
        <v>0</v>
      </c>
      <c r="S25">
        <v>20</v>
      </c>
      <c r="T25">
        <v>19.98</v>
      </c>
      <c r="U25">
        <v>0</v>
      </c>
      <c r="V25" t="s">
        <v>22</v>
      </c>
      <c r="W25">
        <v>2.22E-4</v>
      </c>
      <c r="X25">
        <v>0</v>
      </c>
    </row>
    <row r="26" spans="1:24" x14ac:dyDescent="0.25">
      <c r="A26">
        <v>3.1199999999999999E-3</v>
      </c>
      <c r="B26" s="1">
        <v>45380.44259259259</v>
      </c>
      <c r="C26">
        <v>0</v>
      </c>
      <c r="D26">
        <v>0</v>
      </c>
      <c r="E26">
        <v>0</v>
      </c>
      <c r="F26">
        <v>-1.1000000000000001E-3</v>
      </c>
      <c r="G26">
        <v>100</v>
      </c>
      <c r="H26">
        <v>3</v>
      </c>
      <c r="I26">
        <v>100</v>
      </c>
      <c r="J26">
        <v>0</v>
      </c>
      <c r="K26">
        <v>50</v>
      </c>
      <c r="L26">
        <v>0.3</v>
      </c>
      <c r="M26">
        <v>50.1</v>
      </c>
      <c r="N26">
        <v>-1.1000000000000001E-3</v>
      </c>
      <c r="O26">
        <v>0</v>
      </c>
      <c r="P26">
        <v>0</v>
      </c>
      <c r="Q26">
        <v>0</v>
      </c>
      <c r="R26">
        <v>0</v>
      </c>
      <c r="S26">
        <v>20</v>
      </c>
      <c r="T26">
        <v>19.98</v>
      </c>
      <c r="U26">
        <v>0</v>
      </c>
      <c r="V26" t="s">
        <v>22</v>
      </c>
      <c r="W26">
        <v>2.22E-4</v>
      </c>
      <c r="X26">
        <v>0</v>
      </c>
    </row>
    <row r="27" spans="1:24" x14ac:dyDescent="0.25">
      <c r="A27">
        <v>3.2599999999999999E-3</v>
      </c>
      <c r="B27" s="1">
        <v>45380.44259259259</v>
      </c>
      <c r="C27">
        <v>0</v>
      </c>
      <c r="D27">
        <v>0</v>
      </c>
      <c r="E27">
        <v>0</v>
      </c>
      <c r="F27">
        <v>-4.0000000000000002E-4</v>
      </c>
      <c r="G27">
        <v>100</v>
      </c>
      <c r="H27">
        <v>3</v>
      </c>
      <c r="I27">
        <v>100</v>
      </c>
      <c r="J27">
        <v>4.0000000000000002E-4</v>
      </c>
      <c r="K27">
        <v>50</v>
      </c>
      <c r="L27">
        <v>0.3</v>
      </c>
      <c r="M27">
        <v>50.1</v>
      </c>
      <c r="N27">
        <v>-1.4E-3</v>
      </c>
      <c r="O27">
        <v>0</v>
      </c>
      <c r="P27">
        <v>0</v>
      </c>
      <c r="Q27">
        <v>0</v>
      </c>
      <c r="R27">
        <v>-1.4E-3</v>
      </c>
      <c r="S27">
        <v>20</v>
      </c>
      <c r="T27">
        <v>19.98</v>
      </c>
      <c r="U27">
        <v>0</v>
      </c>
      <c r="V27" t="s">
        <v>22</v>
      </c>
      <c r="W27">
        <v>2.6600000000000001E-4</v>
      </c>
      <c r="X27">
        <v>0</v>
      </c>
    </row>
    <row r="28" spans="1:24" x14ac:dyDescent="0.25">
      <c r="A28">
        <v>3.3899999999999998E-3</v>
      </c>
      <c r="B28" s="1">
        <v>45380.442604166667</v>
      </c>
      <c r="C28">
        <v>0</v>
      </c>
      <c r="D28">
        <v>0</v>
      </c>
      <c r="E28">
        <v>0</v>
      </c>
      <c r="F28">
        <v>-6.9999999999999999E-4</v>
      </c>
      <c r="G28">
        <v>100</v>
      </c>
      <c r="H28">
        <v>3</v>
      </c>
      <c r="I28">
        <v>100</v>
      </c>
      <c r="J28">
        <v>6.9999999999999999E-4</v>
      </c>
      <c r="K28">
        <v>50</v>
      </c>
      <c r="L28">
        <v>0.3</v>
      </c>
      <c r="M28">
        <v>50.1</v>
      </c>
      <c r="N28">
        <v>-1.4E-3</v>
      </c>
      <c r="O28">
        <v>0</v>
      </c>
      <c r="P28">
        <v>0</v>
      </c>
      <c r="Q28">
        <v>0</v>
      </c>
      <c r="R28">
        <v>-4.0000000000000002E-4</v>
      </c>
      <c r="S28">
        <v>20</v>
      </c>
      <c r="T28">
        <v>19.98</v>
      </c>
      <c r="U28">
        <v>0</v>
      </c>
      <c r="V28" t="s">
        <v>22</v>
      </c>
      <c r="W28">
        <v>2.6600000000000001E-4</v>
      </c>
      <c r="X28">
        <v>0</v>
      </c>
    </row>
    <row r="29" spans="1:24" x14ac:dyDescent="0.25">
      <c r="A29">
        <v>3.5300000000000002E-3</v>
      </c>
      <c r="B29" s="1">
        <v>45380.442604166667</v>
      </c>
      <c r="C29">
        <v>0</v>
      </c>
      <c r="D29">
        <v>0</v>
      </c>
      <c r="E29">
        <v>0</v>
      </c>
      <c r="F29">
        <v>-4.0000000000000002E-4</v>
      </c>
      <c r="G29">
        <v>100</v>
      </c>
      <c r="H29">
        <v>3</v>
      </c>
      <c r="I29">
        <v>100</v>
      </c>
      <c r="J29">
        <v>1.1000000000000001E-3</v>
      </c>
      <c r="K29">
        <v>50</v>
      </c>
      <c r="L29">
        <v>0.3</v>
      </c>
      <c r="M29">
        <v>50.1</v>
      </c>
      <c r="N29">
        <v>-6.9999999999999999E-4</v>
      </c>
      <c r="O29">
        <v>0</v>
      </c>
      <c r="P29">
        <v>0</v>
      </c>
      <c r="Q29">
        <v>0</v>
      </c>
      <c r="R29">
        <v>-4.0000000000000002E-4</v>
      </c>
      <c r="S29">
        <v>20</v>
      </c>
      <c r="T29">
        <v>19.989999999999998</v>
      </c>
      <c r="U29">
        <v>0</v>
      </c>
      <c r="V29" t="s">
        <v>22</v>
      </c>
      <c r="W29">
        <v>2.9300000000000002E-4</v>
      </c>
      <c r="X29">
        <v>0</v>
      </c>
    </row>
    <row r="30" spans="1:24" x14ac:dyDescent="0.25">
      <c r="A30">
        <v>3.6700000000000001E-3</v>
      </c>
      <c r="B30" s="1">
        <v>45380.442615740743</v>
      </c>
      <c r="C30">
        <v>0</v>
      </c>
      <c r="D30">
        <v>0</v>
      </c>
      <c r="E30">
        <v>0</v>
      </c>
      <c r="F30">
        <v>-4.0000000000000002E-4</v>
      </c>
      <c r="G30">
        <v>100</v>
      </c>
      <c r="H30">
        <v>3</v>
      </c>
      <c r="I30">
        <v>100</v>
      </c>
      <c r="J30">
        <v>6.9999999999999999E-4</v>
      </c>
      <c r="K30">
        <v>50</v>
      </c>
      <c r="L30">
        <v>0.3</v>
      </c>
      <c r="M30">
        <v>50.1</v>
      </c>
      <c r="N30">
        <v>-1.4E-3</v>
      </c>
      <c r="O30">
        <v>0</v>
      </c>
      <c r="P30">
        <v>0</v>
      </c>
      <c r="Q30">
        <v>0</v>
      </c>
      <c r="R30">
        <v>-4.0000000000000002E-4</v>
      </c>
      <c r="S30">
        <v>20</v>
      </c>
      <c r="T30">
        <v>19.989999999999998</v>
      </c>
      <c r="U30">
        <v>0</v>
      </c>
      <c r="V30" t="s">
        <v>22</v>
      </c>
      <c r="W30">
        <v>2.9300000000000002E-4</v>
      </c>
      <c r="X30">
        <v>0</v>
      </c>
    </row>
    <row r="31" spans="1:24" x14ac:dyDescent="0.25">
      <c r="A31">
        <v>3.81E-3</v>
      </c>
      <c r="B31" s="1">
        <v>45380.442615740743</v>
      </c>
      <c r="C31">
        <v>0</v>
      </c>
      <c r="D31">
        <v>0</v>
      </c>
      <c r="E31">
        <v>0</v>
      </c>
      <c r="F31">
        <v>-1.4E-3</v>
      </c>
      <c r="G31">
        <v>100</v>
      </c>
      <c r="H31">
        <v>3</v>
      </c>
      <c r="I31">
        <v>100</v>
      </c>
      <c r="J31">
        <v>1.1000000000000001E-3</v>
      </c>
      <c r="K31">
        <v>50</v>
      </c>
      <c r="L31">
        <v>0.3</v>
      </c>
      <c r="M31">
        <v>50.1</v>
      </c>
      <c r="N31">
        <v>-2.0999999999999999E-3</v>
      </c>
      <c r="O31">
        <v>0</v>
      </c>
      <c r="P31">
        <v>0</v>
      </c>
      <c r="Q31">
        <v>0</v>
      </c>
      <c r="R31">
        <v>-4.0000000000000002E-4</v>
      </c>
      <c r="S31">
        <v>20</v>
      </c>
      <c r="T31">
        <v>19.989999999999998</v>
      </c>
      <c r="U31">
        <v>0</v>
      </c>
      <c r="V31" t="s">
        <v>22</v>
      </c>
      <c r="W31">
        <v>3.1100000000000002E-4</v>
      </c>
      <c r="X31">
        <v>0</v>
      </c>
    </row>
    <row r="32" spans="1:24" x14ac:dyDescent="0.25">
      <c r="A32">
        <v>3.9500000000000004E-3</v>
      </c>
      <c r="B32" s="1">
        <v>45380.442627314813</v>
      </c>
      <c r="C32">
        <v>0</v>
      </c>
      <c r="D32">
        <v>0</v>
      </c>
      <c r="E32">
        <v>0</v>
      </c>
      <c r="F32">
        <v>-6.9999999999999999E-4</v>
      </c>
      <c r="G32">
        <v>100</v>
      </c>
      <c r="H32">
        <v>3</v>
      </c>
      <c r="I32">
        <v>100</v>
      </c>
      <c r="J32">
        <v>0</v>
      </c>
      <c r="K32">
        <v>50</v>
      </c>
      <c r="L32">
        <v>0.3</v>
      </c>
      <c r="M32">
        <v>50.1</v>
      </c>
      <c r="N32">
        <v>-2.0999999999999999E-3</v>
      </c>
      <c r="O32">
        <v>0</v>
      </c>
      <c r="P32">
        <v>0</v>
      </c>
      <c r="Q32">
        <v>0</v>
      </c>
      <c r="R32">
        <v>-6.9999999999999999E-4</v>
      </c>
      <c r="S32">
        <v>20</v>
      </c>
      <c r="T32">
        <v>19.989999999999998</v>
      </c>
      <c r="U32">
        <v>0</v>
      </c>
      <c r="V32" t="s">
        <v>22</v>
      </c>
      <c r="W32">
        <v>3.1100000000000002E-4</v>
      </c>
      <c r="X32">
        <v>0</v>
      </c>
    </row>
    <row r="33" spans="1:24" x14ac:dyDescent="0.25">
      <c r="A33">
        <v>4.0899999999999999E-3</v>
      </c>
      <c r="B33" s="1">
        <v>45380.442627314813</v>
      </c>
      <c r="C33">
        <v>0</v>
      </c>
      <c r="D33">
        <v>0</v>
      </c>
      <c r="E33">
        <v>0</v>
      </c>
      <c r="F33">
        <v>-1.1000000000000001E-3</v>
      </c>
      <c r="G33">
        <v>100</v>
      </c>
      <c r="H33">
        <v>3</v>
      </c>
      <c r="I33">
        <v>100</v>
      </c>
      <c r="J33">
        <v>4.0000000000000002E-4</v>
      </c>
      <c r="K33">
        <v>50</v>
      </c>
      <c r="L33">
        <v>0.3</v>
      </c>
      <c r="M33">
        <v>50.1</v>
      </c>
      <c r="N33">
        <v>-1.8E-3</v>
      </c>
      <c r="O33">
        <v>0</v>
      </c>
      <c r="P33">
        <v>0</v>
      </c>
      <c r="Q33">
        <v>0</v>
      </c>
      <c r="R33">
        <v>-1.4E-3</v>
      </c>
      <c r="S33">
        <v>20</v>
      </c>
      <c r="T33">
        <v>19.989999999999998</v>
      </c>
      <c r="U33">
        <v>0</v>
      </c>
      <c r="V33" t="s">
        <v>22</v>
      </c>
      <c r="W33">
        <v>3.2299999999999999E-4</v>
      </c>
      <c r="X33">
        <v>0</v>
      </c>
    </row>
    <row r="34" spans="1:24" x14ac:dyDescent="0.25">
      <c r="A34">
        <v>4.2300000000000003E-3</v>
      </c>
      <c r="B34" s="1">
        <v>45380.44263888889</v>
      </c>
      <c r="C34">
        <v>0</v>
      </c>
      <c r="D34">
        <v>0</v>
      </c>
      <c r="E34">
        <v>0</v>
      </c>
      <c r="F34">
        <v>0</v>
      </c>
      <c r="G34">
        <v>100</v>
      </c>
      <c r="H34">
        <v>3</v>
      </c>
      <c r="I34">
        <v>100</v>
      </c>
      <c r="J34">
        <v>6.9999999999999999E-4</v>
      </c>
      <c r="K34">
        <v>50</v>
      </c>
      <c r="L34">
        <v>0.3</v>
      </c>
      <c r="M34">
        <v>50.1</v>
      </c>
      <c r="N34">
        <v>-6.9999999999999999E-4</v>
      </c>
      <c r="O34">
        <v>0</v>
      </c>
      <c r="P34">
        <v>0</v>
      </c>
      <c r="Q34">
        <v>0</v>
      </c>
      <c r="R34">
        <v>-6.9999999999999999E-4</v>
      </c>
      <c r="S34">
        <v>20</v>
      </c>
      <c r="T34">
        <v>19.989999999999998</v>
      </c>
      <c r="U34">
        <v>0</v>
      </c>
      <c r="V34" t="s">
        <v>22</v>
      </c>
      <c r="W34">
        <v>3.2299999999999999E-4</v>
      </c>
      <c r="X34">
        <v>0</v>
      </c>
    </row>
    <row r="35" spans="1:24" x14ac:dyDescent="0.25">
      <c r="A35">
        <v>4.3699999999999998E-3</v>
      </c>
      <c r="B35" s="1">
        <v>45380.44263888889</v>
      </c>
      <c r="C35">
        <v>0</v>
      </c>
      <c r="D35">
        <v>0</v>
      </c>
      <c r="E35">
        <v>0</v>
      </c>
      <c r="F35">
        <v>-4.0000000000000002E-4</v>
      </c>
      <c r="G35">
        <v>100</v>
      </c>
      <c r="H35">
        <v>3</v>
      </c>
      <c r="I35">
        <v>100</v>
      </c>
      <c r="J35">
        <v>6.9999999999999999E-4</v>
      </c>
      <c r="K35">
        <v>50</v>
      </c>
      <c r="L35">
        <v>0.3</v>
      </c>
      <c r="M35">
        <v>50.1</v>
      </c>
      <c r="N35">
        <v>-6.9999999999999999E-4</v>
      </c>
      <c r="O35">
        <v>0</v>
      </c>
      <c r="P35">
        <v>0</v>
      </c>
      <c r="Q35">
        <v>0</v>
      </c>
      <c r="R35">
        <v>-1.1000000000000001E-3</v>
      </c>
      <c r="S35">
        <v>20</v>
      </c>
      <c r="T35">
        <v>19.989999999999998</v>
      </c>
      <c r="U35">
        <v>0</v>
      </c>
      <c r="V35" t="s">
        <v>22</v>
      </c>
      <c r="W35">
        <v>3.3100000000000002E-4</v>
      </c>
      <c r="X35">
        <v>0</v>
      </c>
    </row>
    <row r="36" spans="1:24" x14ac:dyDescent="0.25">
      <c r="A36">
        <v>4.4999999999999997E-3</v>
      </c>
      <c r="B36" s="1">
        <v>45380.442650462966</v>
      </c>
      <c r="C36">
        <v>0</v>
      </c>
      <c r="D36">
        <v>0</v>
      </c>
      <c r="E36">
        <v>0</v>
      </c>
      <c r="F36">
        <v>0</v>
      </c>
      <c r="G36">
        <v>100</v>
      </c>
      <c r="H36">
        <v>3</v>
      </c>
      <c r="I36">
        <v>100</v>
      </c>
      <c r="J36">
        <v>0</v>
      </c>
      <c r="K36">
        <v>50</v>
      </c>
      <c r="L36">
        <v>0.3</v>
      </c>
      <c r="M36">
        <v>50.1</v>
      </c>
      <c r="N36">
        <v>-1.8E-3</v>
      </c>
      <c r="O36">
        <v>0</v>
      </c>
      <c r="P36">
        <v>0</v>
      </c>
      <c r="Q36">
        <v>0</v>
      </c>
      <c r="R36">
        <v>-6.9999999999999999E-4</v>
      </c>
      <c r="S36">
        <v>20</v>
      </c>
      <c r="T36">
        <v>19.989999999999998</v>
      </c>
      <c r="U36">
        <v>0</v>
      </c>
      <c r="V36" t="s">
        <v>22</v>
      </c>
      <c r="W36">
        <v>3.3100000000000002E-4</v>
      </c>
      <c r="X36">
        <v>0</v>
      </c>
    </row>
    <row r="37" spans="1:24" x14ac:dyDescent="0.25">
      <c r="A37">
        <v>4.64E-3</v>
      </c>
      <c r="B37" s="1">
        <v>45380.442650462966</v>
      </c>
      <c r="C37">
        <v>0</v>
      </c>
      <c r="D37">
        <v>0</v>
      </c>
      <c r="E37">
        <v>0</v>
      </c>
      <c r="F37">
        <v>-4.0000000000000002E-4</v>
      </c>
      <c r="G37">
        <v>100</v>
      </c>
      <c r="H37">
        <v>3</v>
      </c>
      <c r="I37">
        <v>100</v>
      </c>
      <c r="J37">
        <v>6.9999999999999999E-4</v>
      </c>
      <c r="K37">
        <v>50</v>
      </c>
      <c r="L37">
        <v>0.3</v>
      </c>
      <c r="M37">
        <v>50.1</v>
      </c>
      <c r="N37">
        <v>-6.9999999999999999E-4</v>
      </c>
      <c r="O37">
        <v>0</v>
      </c>
      <c r="P37">
        <v>0</v>
      </c>
      <c r="Q37">
        <v>0</v>
      </c>
      <c r="R37">
        <v>-6.9999999999999999E-4</v>
      </c>
      <c r="S37">
        <v>20</v>
      </c>
      <c r="T37">
        <v>19.989999999999998</v>
      </c>
      <c r="U37">
        <v>0</v>
      </c>
      <c r="V37" t="s">
        <v>22</v>
      </c>
      <c r="W37">
        <v>3.3599999999999998E-4</v>
      </c>
      <c r="X37">
        <v>0</v>
      </c>
    </row>
    <row r="38" spans="1:24" x14ac:dyDescent="0.25">
      <c r="A38">
        <v>4.7800000000000004E-3</v>
      </c>
      <c r="B38" s="1">
        <v>45380.442662037036</v>
      </c>
      <c r="C38">
        <v>0</v>
      </c>
      <c r="D38">
        <v>0</v>
      </c>
      <c r="E38">
        <v>0</v>
      </c>
      <c r="F38">
        <v>-4.0000000000000002E-4</v>
      </c>
      <c r="G38">
        <v>100</v>
      </c>
      <c r="H38">
        <v>3</v>
      </c>
      <c r="I38">
        <v>100</v>
      </c>
      <c r="J38">
        <v>0</v>
      </c>
      <c r="K38">
        <v>50</v>
      </c>
      <c r="L38">
        <v>0.3</v>
      </c>
      <c r="M38">
        <v>50.1</v>
      </c>
      <c r="N38">
        <v>-4.0000000000000002E-4</v>
      </c>
      <c r="O38">
        <v>0</v>
      </c>
      <c r="P38">
        <v>0</v>
      </c>
      <c r="Q38">
        <v>0</v>
      </c>
      <c r="R38">
        <v>-1.1000000000000001E-3</v>
      </c>
      <c r="S38">
        <v>20</v>
      </c>
      <c r="T38">
        <v>19.989999999999998</v>
      </c>
      <c r="U38">
        <v>0</v>
      </c>
      <c r="V38" t="s">
        <v>22</v>
      </c>
      <c r="W38">
        <v>3.3599999999999998E-4</v>
      </c>
      <c r="X38">
        <v>0</v>
      </c>
    </row>
    <row r="39" spans="1:24" x14ac:dyDescent="0.25">
      <c r="A39">
        <v>4.9199999999999999E-3</v>
      </c>
      <c r="B39" s="1">
        <v>45380.442662037036</v>
      </c>
      <c r="C39">
        <v>0</v>
      </c>
      <c r="D39">
        <v>0</v>
      </c>
      <c r="E39">
        <v>0</v>
      </c>
      <c r="F39">
        <v>-6.9999999999999999E-4</v>
      </c>
      <c r="G39">
        <v>100</v>
      </c>
      <c r="H39">
        <v>3</v>
      </c>
      <c r="I39">
        <v>100</v>
      </c>
      <c r="J39">
        <v>1.4E-3</v>
      </c>
      <c r="K39">
        <v>50</v>
      </c>
      <c r="L39">
        <v>0.3</v>
      </c>
      <c r="M39">
        <v>50.1</v>
      </c>
      <c r="N39">
        <v>-1.8E-3</v>
      </c>
      <c r="O39">
        <v>0</v>
      </c>
      <c r="P39">
        <v>0</v>
      </c>
      <c r="Q39">
        <v>0</v>
      </c>
      <c r="R39">
        <v>-6.9999999999999999E-4</v>
      </c>
      <c r="S39">
        <v>20</v>
      </c>
      <c r="T39">
        <v>20</v>
      </c>
      <c r="U39">
        <v>0</v>
      </c>
      <c r="V39" t="s">
        <v>22</v>
      </c>
      <c r="W39">
        <v>3.4000000000000002E-4</v>
      </c>
      <c r="X39">
        <v>0</v>
      </c>
    </row>
    <row r="40" spans="1:24" x14ac:dyDescent="0.25">
      <c r="A40">
        <v>5.0600000000000003E-3</v>
      </c>
      <c r="B40" s="1">
        <v>45380.442673611113</v>
      </c>
      <c r="C40">
        <v>0</v>
      </c>
      <c r="D40">
        <v>0</v>
      </c>
      <c r="E40">
        <v>0</v>
      </c>
      <c r="F40">
        <v>-6.9999999999999999E-4</v>
      </c>
      <c r="G40">
        <v>100</v>
      </c>
      <c r="H40">
        <v>3</v>
      </c>
      <c r="I40">
        <v>100</v>
      </c>
      <c r="J40">
        <v>1.1000000000000001E-3</v>
      </c>
      <c r="K40">
        <v>50</v>
      </c>
      <c r="L40">
        <v>0.3</v>
      </c>
      <c r="M40">
        <v>50.1</v>
      </c>
      <c r="N40">
        <v>-1.8E-3</v>
      </c>
      <c r="O40">
        <v>0</v>
      </c>
      <c r="P40">
        <v>0</v>
      </c>
      <c r="Q40">
        <v>0</v>
      </c>
      <c r="R40">
        <v>-1.4E-3</v>
      </c>
      <c r="S40">
        <v>20</v>
      </c>
      <c r="T40">
        <v>20</v>
      </c>
      <c r="U40">
        <v>0</v>
      </c>
      <c r="V40" t="s">
        <v>22</v>
      </c>
      <c r="W40">
        <v>3.4000000000000002E-4</v>
      </c>
      <c r="X40">
        <v>0</v>
      </c>
    </row>
    <row r="41" spans="1:24" x14ac:dyDescent="0.25">
      <c r="A41">
        <v>5.1999999999999998E-3</v>
      </c>
      <c r="B41" s="1">
        <v>45380.442673611113</v>
      </c>
      <c r="C41">
        <v>0</v>
      </c>
      <c r="D41">
        <v>0</v>
      </c>
      <c r="E41">
        <v>0</v>
      </c>
      <c r="F41">
        <v>-6.9999999999999999E-4</v>
      </c>
      <c r="G41">
        <v>100</v>
      </c>
      <c r="H41">
        <v>3</v>
      </c>
      <c r="I41">
        <v>100</v>
      </c>
      <c r="J41">
        <v>4.0000000000000002E-4</v>
      </c>
      <c r="K41">
        <v>50</v>
      </c>
      <c r="L41">
        <v>0.3</v>
      </c>
      <c r="M41">
        <v>50.1</v>
      </c>
      <c r="N41">
        <v>-2.0999999999999999E-3</v>
      </c>
      <c r="O41">
        <v>0</v>
      </c>
      <c r="P41">
        <v>0</v>
      </c>
      <c r="Q41">
        <v>0</v>
      </c>
      <c r="R41">
        <v>-1.1000000000000001E-3</v>
      </c>
      <c r="S41">
        <v>20</v>
      </c>
      <c r="T41">
        <v>20</v>
      </c>
      <c r="U41">
        <v>0</v>
      </c>
      <c r="V41" t="s">
        <v>22</v>
      </c>
      <c r="W41">
        <v>3.4200000000000002E-4</v>
      </c>
      <c r="X41">
        <v>0</v>
      </c>
    </row>
    <row r="42" spans="1:24" x14ac:dyDescent="0.25">
      <c r="A42">
        <v>5.3400000000000001E-3</v>
      </c>
      <c r="B42" s="1">
        <v>45380.442685185182</v>
      </c>
      <c r="C42">
        <v>0</v>
      </c>
      <c r="D42">
        <v>0</v>
      </c>
      <c r="E42">
        <v>0</v>
      </c>
      <c r="F42">
        <v>-6.9999999999999999E-4</v>
      </c>
      <c r="G42">
        <v>100</v>
      </c>
      <c r="H42">
        <v>3</v>
      </c>
      <c r="I42">
        <v>100</v>
      </c>
      <c r="J42">
        <v>6.9999999999999999E-4</v>
      </c>
      <c r="K42">
        <v>50</v>
      </c>
      <c r="L42">
        <v>0.3</v>
      </c>
      <c r="M42">
        <v>50.1</v>
      </c>
      <c r="N42">
        <v>-1.1000000000000001E-3</v>
      </c>
      <c r="O42">
        <v>0</v>
      </c>
      <c r="P42">
        <v>0</v>
      </c>
      <c r="Q42">
        <v>0</v>
      </c>
      <c r="R42">
        <v>0</v>
      </c>
      <c r="S42">
        <v>20</v>
      </c>
      <c r="T42">
        <v>20</v>
      </c>
      <c r="U42">
        <v>0</v>
      </c>
      <c r="V42" t="s">
        <v>22</v>
      </c>
      <c r="W42">
        <v>3.4200000000000002E-4</v>
      </c>
      <c r="X42">
        <v>0</v>
      </c>
    </row>
    <row r="43" spans="1:24" x14ac:dyDescent="0.25">
      <c r="A43">
        <v>5.4799999999999996E-3</v>
      </c>
      <c r="B43" s="1">
        <v>45380.442685185182</v>
      </c>
      <c r="C43">
        <v>0</v>
      </c>
      <c r="D43">
        <v>0</v>
      </c>
      <c r="E43">
        <v>0</v>
      </c>
      <c r="F43">
        <v>-6.9999999999999999E-4</v>
      </c>
      <c r="G43">
        <v>100</v>
      </c>
      <c r="H43">
        <v>3</v>
      </c>
      <c r="I43">
        <v>100</v>
      </c>
      <c r="J43">
        <v>6.9999999999999999E-4</v>
      </c>
      <c r="K43">
        <v>50</v>
      </c>
      <c r="L43">
        <v>0.3</v>
      </c>
      <c r="M43">
        <v>50.1</v>
      </c>
      <c r="N43">
        <v>-1.4E-3</v>
      </c>
      <c r="O43">
        <v>0</v>
      </c>
      <c r="P43">
        <v>0</v>
      </c>
      <c r="Q43">
        <v>0</v>
      </c>
      <c r="R43">
        <v>-1.1000000000000001E-3</v>
      </c>
      <c r="S43">
        <v>20</v>
      </c>
      <c r="T43">
        <v>20</v>
      </c>
      <c r="U43">
        <v>0</v>
      </c>
      <c r="V43" t="s">
        <v>22</v>
      </c>
      <c r="W43">
        <v>3.4299999999999999E-4</v>
      </c>
      <c r="X43">
        <v>0</v>
      </c>
    </row>
    <row r="44" spans="1:24" x14ac:dyDescent="0.25">
      <c r="A44">
        <v>5.62E-3</v>
      </c>
      <c r="B44" s="1">
        <v>45380.442696759259</v>
      </c>
      <c r="C44">
        <v>0</v>
      </c>
      <c r="D44">
        <v>0</v>
      </c>
      <c r="E44">
        <v>0</v>
      </c>
      <c r="F44">
        <v>0</v>
      </c>
      <c r="G44">
        <v>100</v>
      </c>
      <c r="H44">
        <v>3</v>
      </c>
      <c r="I44">
        <v>100</v>
      </c>
      <c r="J44">
        <v>6.9999999999999999E-4</v>
      </c>
      <c r="K44">
        <v>50</v>
      </c>
      <c r="L44">
        <v>0.3</v>
      </c>
      <c r="M44">
        <v>50.1</v>
      </c>
      <c r="N44">
        <v>-1.1000000000000001E-3</v>
      </c>
      <c r="O44">
        <v>0</v>
      </c>
      <c r="P44">
        <v>0</v>
      </c>
      <c r="Q44">
        <v>0</v>
      </c>
      <c r="R44">
        <v>-4.0000000000000002E-4</v>
      </c>
      <c r="S44">
        <v>20</v>
      </c>
      <c r="T44">
        <v>19.989999999999998</v>
      </c>
      <c r="U44">
        <v>0</v>
      </c>
      <c r="V44" t="s">
        <v>22</v>
      </c>
      <c r="W44">
        <v>3.4299999999999999E-4</v>
      </c>
      <c r="X44">
        <v>0</v>
      </c>
    </row>
    <row r="45" spans="1:24" x14ac:dyDescent="0.25">
      <c r="A45">
        <v>5.7499999999999999E-3</v>
      </c>
      <c r="B45" s="1">
        <v>45380.442696759259</v>
      </c>
      <c r="C45">
        <v>0</v>
      </c>
      <c r="D45">
        <v>0</v>
      </c>
      <c r="E45">
        <v>0</v>
      </c>
      <c r="F45">
        <v>-4.0000000000000002E-4</v>
      </c>
      <c r="G45">
        <v>100</v>
      </c>
      <c r="H45">
        <v>3</v>
      </c>
      <c r="I45">
        <v>100</v>
      </c>
      <c r="J45">
        <v>6.9999999999999999E-4</v>
      </c>
      <c r="K45">
        <v>50</v>
      </c>
      <c r="L45">
        <v>0.3</v>
      </c>
      <c r="M45">
        <v>50.1</v>
      </c>
      <c r="N45">
        <v>-1.4E-3</v>
      </c>
      <c r="O45">
        <v>0</v>
      </c>
      <c r="P45">
        <v>0</v>
      </c>
      <c r="Q45">
        <v>0</v>
      </c>
      <c r="R45">
        <v>-6.9999999999999999E-4</v>
      </c>
      <c r="S45">
        <v>20</v>
      </c>
      <c r="T45">
        <v>19.989999999999998</v>
      </c>
      <c r="U45">
        <v>0</v>
      </c>
      <c r="V45" t="s">
        <v>22</v>
      </c>
      <c r="W45">
        <v>3.4400000000000001E-4</v>
      </c>
      <c r="X45">
        <v>0</v>
      </c>
    </row>
    <row r="46" spans="1:24" x14ac:dyDescent="0.25">
      <c r="A46">
        <v>5.8900000000000003E-3</v>
      </c>
      <c r="B46" s="1">
        <v>45380.442708333336</v>
      </c>
      <c r="C46">
        <v>0</v>
      </c>
      <c r="D46">
        <v>0</v>
      </c>
      <c r="E46">
        <v>0</v>
      </c>
      <c r="F46">
        <v>-4.0000000000000002E-4</v>
      </c>
      <c r="G46">
        <v>100</v>
      </c>
      <c r="H46">
        <v>3</v>
      </c>
      <c r="I46">
        <v>100</v>
      </c>
      <c r="J46">
        <v>4.0000000000000002E-4</v>
      </c>
      <c r="K46">
        <v>50</v>
      </c>
      <c r="L46">
        <v>0.3</v>
      </c>
      <c r="M46">
        <v>50.1</v>
      </c>
      <c r="N46">
        <v>-2.5000000000000001E-3</v>
      </c>
      <c r="O46">
        <v>0</v>
      </c>
      <c r="P46">
        <v>0</v>
      </c>
      <c r="Q46">
        <v>0</v>
      </c>
      <c r="R46">
        <v>-1.1000000000000001E-3</v>
      </c>
      <c r="S46">
        <v>20</v>
      </c>
      <c r="T46">
        <v>19.989999999999998</v>
      </c>
      <c r="U46">
        <v>0</v>
      </c>
      <c r="V46" t="s">
        <v>22</v>
      </c>
      <c r="W46">
        <v>3.4400000000000001E-4</v>
      </c>
      <c r="X46">
        <v>0</v>
      </c>
    </row>
    <row r="47" spans="1:24" x14ac:dyDescent="0.25">
      <c r="A47">
        <v>6.0299999999999998E-3</v>
      </c>
      <c r="B47" s="1">
        <v>45380.442708333336</v>
      </c>
      <c r="C47">
        <v>0</v>
      </c>
      <c r="D47">
        <v>0</v>
      </c>
      <c r="E47">
        <v>0</v>
      </c>
      <c r="F47">
        <v>0</v>
      </c>
      <c r="G47">
        <v>100</v>
      </c>
      <c r="H47">
        <v>3</v>
      </c>
      <c r="I47">
        <v>100</v>
      </c>
      <c r="J47">
        <v>6.9999999999999999E-4</v>
      </c>
      <c r="K47">
        <v>50</v>
      </c>
      <c r="L47">
        <v>0.3</v>
      </c>
      <c r="M47">
        <v>50.1</v>
      </c>
      <c r="N47">
        <v>-1.4E-3</v>
      </c>
      <c r="O47">
        <v>0</v>
      </c>
      <c r="P47">
        <v>0</v>
      </c>
      <c r="Q47">
        <v>0</v>
      </c>
      <c r="R47">
        <v>-6.9999999999999999E-4</v>
      </c>
      <c r="S47">
        <v>20</v>
      </c>
      <c r="T47">
        <v>20</v>
      </c>
      <c r="U47">
        <v>0</v>
      </c>
      <c r="V47" t="s">
        <v>22</v>
      </c>
      <c r="W47">
        <v>3.4499999999999998E-4</v>
      </c>
      <c r="X47">
        <v>0</v>
      </c>
    </row>
    <row r="48" spans="1:24" x14ac:dyDescent="0.25">
      <c r="A48">
        <v>6.1700000000000001E-3</v>
      </c>
      <c r="B48" s="1">
        <v>45380.442719907405</v>
      </c>
      <c r="C48">
        <v>0</v>
      </c>
      <c r="D48">
        <v>0</v>
      </c>
      <c r="E48">
        <v>0</v>
      </c>
      <c r="F48">
        <v>-6.9999999999999999E-4</v>
      </c>
      <c r="G48">
        <v>100</v>
      </c>
      <c r="H48">
        <v>3</v>
      </c>
      <c r="I48">
        <v>100</v>
      </c>
      <c r="J48">
        <v>0</v>
      </c>
      <c r="K48">
        <v>50</v>
      </c>
      <c r="L48">
        <v>0.3</v>
      </c>
      <c r="M48">
        <v>50.1</v>
      </c>
      <c r="N48">
        <v>-6.9999999999999999E-4</v>
      </c>
      <c r="O48">
        <v>0</v>
      </c>
      <c r="P48">
        <v>0</v>
      </c>
      <c r="Q48">
        <v>0</v>
      </c>
      <c r="R48">
        <v>-6.9999999999999999E-4</v>
      </c>
      <c r="S48">
        <v>20</v>
      </c>
      <c r="T48">
        <v>20</v>
      </c>
      <c r="U48">
        <v>0</v>
      </c>
      <c r="V48" t="s">
        <v>22</v>
      </c>
      <c r="W48">
        <v>3.4499999999999998E-4</v>
      </c>
      <c r="X48">
        <v>0</v>
      </c>
    </row>
    <row r="49" spans="1:25" x14ac:dyDescent="0.25">
      <c r="A49">
        <v>6.3099999999999996E-3</v>
      </c>
      <c r="B49" s="1">
        <v>45380.442719907405</v>
      </c>
      <c r="C49">
        <v>0</v>
      </c>
      <c r="D49">
        <v>0</v>
      </c>
      <c r="E49">
        <v>0</v>
      </c>
      <c r="F49">
        <v>0</v>
      </c>
      <c r="G49">
        <v>100</v>
      </c>
      <c r="H49">
        <v>3</v>
      </c>
      <c r="I49">
        <v>100</v>
      </c>
      <c r="J49">
        <v>0</v>
      </c>
      <c r="K49">
        <v>50</v>
      </c>
      <c r="L49">
        <v>0.3</v>
      </c>
      <c r="M49">
        <v>50.1</v>
      </c>
      <c r="N49">
        <v>-1.4E-3</v>
      </c>
      <c r="O49">
        <v>0</v>
      </c>
      <c r="P49">
        <v>0</v>
      </c>
      <c r="Q49">
        <v>0</v>
      </c>
      <c r="R49">
        <v>-1.1000000000000001E-3</v>
      </c>
      <c r="S49">
        <v>20</v>
      </c>
      <c r="T49">
        <v>20</v>
      </c>
      <c r="U49">
        <v>0</v>
      </c>
      <c r="V49" t="s">
        <v>22</v>
      </c>
      <c r="W49">
        <v>3.4600000000000001E-4</v>
      </c>
      <c r="X49">
        <v>0</v>
      </c>
    </row>
    <row r="50" spans="1:25" x14ac:dyDescent="0.25">
      <c r="A50">
        <v>6.45E-3</v>
      </c>
      <c r="B50" s="1">
        <v>45380.442731481482</v>
      </c>
      <c r="C50">
        <v>0</v>
      </c>
      <c r="D50">
        <v>0</v>
      </c>
      <c r="E50">
        <v>0</v>
      </c>
      <c r="F50">
        <v>-6.9999999999999999E-4</v>
      </c>
      <c r="G50">
        <v>100</v>
      </c>
      <c r="H50">
        <v>3</v>
      </c>
      <c r="I50">
        <v>100</v>
      </c>
      <c r="J50">
        <v>-4.0000000000000002E-4</v>
      </c>
      <c r="K50">
        <v>50</v>
      </c>
      <c r="L50">
        <v>0.3</v>
      </c>
      <c r="M50">
        <v>50.1</v>
      </c>
      <c r="N50">
        <v>-2.5000000000000001E-3</v>
      </c>
      <c r="O50">
        <v>0</v>
      </c>
      <c r="P50">
        <v>0</v>
      </c>
      <c r="Q50">
        <v>0</v>
      </c>
      <c r="R50">
        <v>-1.4E-3</v>
      </c>
      <c r="S50">
        <v>20</v>
      </c>
      <c r="T50">
        <v>20</v>
      </c>
      <c r="U50">
        <v>0</v>
      </c>
      <c r="V50" t="s">
        <v>22</v>
      </c>
      <c r="W50">
        <v>3.4600000000000001E-4</v>
      </c>
      <c r="X50">
        <v>0</v>
      </c>
    </row>
    <row r="51" spans="1:25" x14ac:dyDescent="0.25">
      <c r="A51">
        <v>6.5900000000000004E-3</v>
      </c>
      <c r="B51" s="1">
        <v>45380.442731481482</v>
      </c>
      <c r="C51">
        <v>0</v>
      </c>
      <c r="D51">
        <v>0</v>
      </c>
      <c r="E51">
        <v>0</v>
      </c>
      <c r="F51">
        <v>-6.9999999999999999E-4</v>
      </c>
      <c r="G51">
        <v>100</v>
      </c>
      <c r="H51">
        <v>3</v>
      </c>
      <c r="I51">
        <v>100</v>
      </c>
      <c r="J51">
        <v>4.0000000000000002E-4</v>
      </c>
      <c r="K51">
        <v>50</v>
      </c>
      <c r="L51">
        <v>0.3</v>
      </c>
      <c r="M51">
        <v>50.1</v>
      </c>
      <c r="N51">
        <v>-2.0999999999999999E-3</v>
      </c>
      <c r="O51">
        <v>0</v>
      </c>
      <c r="P51">
        <v>0</v>
      </c>
      <c r="Q51">
        <v>0</v>
      </c>
      <c r="R51">
        <v>-4.0000000000000002E-4</v>
      </c>
      <c r="S51">
        <v>20</v>
      </c>
      <c r="T51">
        <v>19.989999999999998</v>
      </c>
      <c r="U51">
        <v>0</v>
      </c>
      <c r="V51" t="s">
        <v>22</v>
      </c>
      <c r="W51">
        <v>3.4600000000000001E-4</v>
      </c>
      <c r="X51">
        <v>0</v>
      </c>
    </row>
    <row r="52" spans="1:25" x14ac:dyDescent="0.25">
      <c r="A52">
        <v>6.7299999999999999E-3</v>
      </c>
      <c r="B52" s="1">
        <v>45380.442743055559</v>
      </c>
      <c r="C52">
        <v>0</v>
      </c>
      <c r="D52">
        <v>0</v>
      </c>
      <c r="E52">
        <v>0</v>
      </c>
      <c r="F52">
        <v>-4.0000000000000002E-4</v>
      </c>
      <c r="G52">
        <v>100</v>
      </c>
      <c r="H52">
        <v>3</v>
      </c>
      <c r="I52">
        <v>100</v>
      </c>
      <c r="J52">
        <v>6.9999999999999999E-4</v>
      </c>
      <c r="K52">
        <v>50</v>
      </c>
      <c r="L52">
        <v>0.3</v>
      </c>
      <c r="M52">
        <v>50.1</v>
      </c>
      <c r="N52">
        <v>0</v>
      </c>
      <c r="O52">
        <v>0</v>
      </c>
      <c r="P52">
        <v>0</v>
      </c>
      <c r="Q52">
        <v>0</v>
      </c>
      <c r="R52">
        <v>-1.4E-3</v>
      </c>
      <c r="S52">
        <v>20</v>
      </c>
      <c r="T52">
        <v>19.989999999999998</v>
      </c>
      <c r="U52">
        <v>0</v>
      </c>
      <c r="V52" t="s">
        <v>22</v>
      </c>
      <c r="W52">
        <v>3.4600000000000001E-4</v>
      </c>
      <c r="X52">
        <v>0</v>
      </c>
    </row>
    <row r="53" spans="1:25" x14ac:dyDescent="0.25">
      <c r="A53">
        <v>6.8700000000000002E-3</v>
      </c>
      <c r="B53" s="1">
        <v>45380.442743055559</v>
      </c>
      <c r="C53">
        <v>0</v>
      </c>
      <c r="D53">
        <v>0</v>
      </c>
      <c r="E53">
        <v>0</v>
      </c>
      <c r="F53">
        <v>-4.0000000000000002E-4</v>
      </c>
      <c r="G53">
        <v>100</v>
      </c>
      <c r="H53">
        <v>3</v>
      </c>
      <c r="I53">
        <v>100</v>
      </c>
      <c r="J53">
        <v>6.9999999999999999E-4</v>
      </c>
      <c r="K53">
        <v>50</v>
      </c>
      <c r="L53">
        <v>0.3</v>
      </c>
      <c r="M53">
        <v>50.1</v>
      </c>
      <c r="N53">
        <v>-1.1000000000000001E-3</v>
      </c>
      <c r="O53">
        <v>0</v>
      </c>
      <c r="P53">
        <v>0</v>
      </c>
      <c r="Q53">
        <v>0</v>
      </c>
      <c r="R53">
        <v>-1.1000000000000001E-3</v>
      </c>
      <c r="S53">
        <v>20</v>
      </c>
      <c r="T53">
        <v>20</v>
      </c>
      <c r="U53">
        <v>0</v>
      </c>
      <c r="V53" t="s">
        <v>22</v>
      </c>
      <c r="W53">
        <v>3.4699999999999998E-4</v>
      </c>
      <c r="X53">
        <v>0</v>
      </c>
    </row>
    <row r="54" spans="1:25" x14ac:dyDescent="0.25">
      <c r="A54">
        <v>7.0000000000000001E-3</v>
      </c>
      <c r="B54" s="1">
        <v>45380.442754629628</v>
      </c>
      <c r="C54">
        <v>0</v>
      </c>
      <c r="D54">
        <v>0</v>
      </c>
      <c r="E54">
        <v>0</v>
      </c>
      <c r="F54">
        <v>-1.1000000000000001E-3</v>
      </c>
      <c r="G54">
        <v>100</v>
      </c>
      <c r="H54">
        <v>3</v>
      </c>
      <c r="I54">
        <v>100</v>
      </c>
      <c r="J54">
        <v>1.1000000000000001E-3</v>
      </c>
      <c r="K54">
        <v>50</v>
      </c>
      <c r="L54">
        <v>0.3</v>
      </c>
      <c r="M54">
        <v>50.1</v>
      </c>
      <c r="N54">
        <v>-2.0999999999999999E-3</v>
      </c>
      <c r="O54">
        <v>0</v>
      </c>
      <c r="P54">
        <v>0</v>
      </c>
      <c r="Q54">
        <v>0</v>
      </c>
      <c r="R54">
        <v>-4.0000000000000002E-4</v>
      </c>
      <c r="S54">
        <v>20</v>
      </c>
      <c r="T54">
        <v>20</v>
      </c>
      <c r="U54">
        <v>0</v>
      </c>
      <c r="V54" t="s">
        <v>22</v>
      </c>
      <c r="W54">
        <v>3.4699999999999998E-4</v>
      </c>
      <c r="X54">
        <v>0</v>
      </c>
    </row>
    <row r="55" spans="1:25" x14ac:dyDescent="0.25">
      <c r="A55">
        <v>7.1399999999999996E-3</v>
      </c>
      <c r="B55" s="1">
        <v>45380.442754629628</v>
      </c>
      <c r="C55">
        <v>0</v>
      </c>
      <c r="D55">
        <v>0</v>
      </c>
      <c r="E55">
        <v>0</v>
      </c>
      <c r="F55">
        <v>-4.0000000000000002E-4</v>
      </c>
      <c r="G55">
        <v>100</v>
      </c>
      <c r="H55">
        <v>3</v>
      </c>
      <c r="I55">
        <v>100</v>
      </c>
      <c r="J55">
        <v>1.1000000000000001E-3</v>
      </c>
      <c r="K55">
        <v>50</v>
      </c>
      <c r="L55">
        <v>0.3</v>
      </c>
      <c r="M55">
        <v>50.1</v>
      </c>
      <c r="N55">
        <v>-1.1000000000000001E-3</v>
      </c>
      <c r="O55">
        <v>0</v>
      </c>
      <c r="P55">
        <v>0</v>
      </c>
      <c r="Q55">
        <v>0</v>
      </c>
      <c r="R55">
        <v>-1.1000000000000001E-3</v>
      </c>
      <c r="S55">
        <v>20</v>
      </c>
      <c r="T55">
        <v>20</v>
      </c>
      <c r="U55">
        <v>0</v>
      </c>
      <c r="V55" t="s">
        <v>22</v>
      </c>
      <c r="W55">
        <v>3.4699999999999998E-4</v>
      </c>
      <c r="X55">
        <v>0</v>
      </c>
    </row>
    <row r="56" spans="1:25" x14ac:dyDescent="0.25">
      <c r="A56">
        <v>7.28E-3</v>
      </c>
      <c r="B56" s="1">
        <v>45380.442766203705</v>
      </c>
      <c r="C56">
        <v>0</v>
      </c>
      <c r="D56">
        <v>0</v>
      </c>
      <c r="E56">
        <v>0</v>
      </c>
      <c r="F56">
        <v>-6.9999999999999999E-4</v>
      </c>
      <c r="G56">
        <v>100</v>
      </c>
      <c r="H56">
        <v>3</v>
      </c>
      <c r="I56">
        <v>100</v>
      </c>
      <c r="J56">
        <v>4.0000000000000002E-4</v>
      </c>
      <c r="K56">
        <v>50</v>
      </c>
      <c r="L56">
        <v>0.3</v>
      </c>
      <c r="M56">
        <v>50.1</v>
      </c>
      <c r="N56">
        <v>-1.4E-3</v>
      </c>
      <c r="O56">
        <v>0</v>
      </c>
      <c r="P56">
        <v>0</v>
      </c>
      <c r="Q56">
        <v>0</v>
      </c>
      <c r="R56">
        <v>-1.4E-3</v>
      </c>
      <c r="S56">
        <v>20</v>
      </c>
      <c r="T56">
        <v>20</v>
      </c>
      <c r="U56">
        <v>0</v>
      </c>
      <c r="V56" t="s">
        <v>22</v>
      </c>
      <c r="W56">
        <v>3.4699999999999998E-4</v>
      </c>
      <c r="X56">
        <v>0</v>
      </c>
    </row>
    <row r="57" spans="1:25" x14ac:dyDescent="0.25">
      <c r="A57">
        <v>7.4200000000000004E-3</v>
      </c>
      <c r="B57" s="1">
        <v>45380.442766203705</v>
      </c>
      <c r="C57">
        <v>0</v>
      </c>
      <c r="D57">
        <v>0</v>
      </c>
      <c r="E57">
        <v>0</v>
      </c>
      <c r="F57">
        <v>-4.0000000000000002E-4</v>
      </c>
      <c r="G57">
        <v>100</v>
      </c>
      <c r="H57">
        <v>3</v>
      </c>
      <c r="I57">
        <v>100</v>
      </c>
      <c r="J57">
        <v>1.1000000000000001E-3</v>
      </c>
      <c r="K57">
        <v>50</v>
      </c>
      <c r="L57">
        <v>0.3</v>
      </c>
      <c r="M57">
        <v>50.1</v>
      </c>
      <c r="N57">
        <v>-1.1000000000000001E-3</v>
      </c>
      <c r="O57">
        <v>0</v>
      </c>
      <c r="P57">
        <v>0</v>
      </c>
      <c r="Q57">
        <v>0</v>
      </c>
      <c r="R57">
        <v>-6.9999999999999999E-4</v>
      </c>
      <c r="S57">
        <v>20</v>
      </c>
      <c r="T57">
        <v>19.989999999999998</v>
      </c>
      <c r="U57">
        <v>0</v>
      </c>
      <c r="V57" t="s">
        <v>22</v>
      </c>
      <c r="W57">
        <v>3.4699999999999998E-4</v>
      </c>
      <c r="X57">
        <v>0</v>
      </c>
    </row>
    <row r="58" spans="1:25" x14ac:dyDescent="0.25">
      <c r="A58">
        <v>7.5599999999999999E-3</v>
      </c>
      <c r="B58" s="1">
        <v>45380.442777777775</v>
      </c>
      <c r="C58">
        <v>0</v>
      </c>
      <c r="D58">
        <v>0</v>
      </c>
      <c r="E58">
        <v>0</v>
      </c>
      <c r="F58">
        <v>-6.9999999999999999E-4</v>
      </c>
      <c r="G58">
        <v>100</v>
      </c>
      <c r="H58">
        <v>3</v>
      </c>
      <c r="I58">
        <v>100</v>
      </c>
      <c r="J58">
        <v>1.1000000000000001E-3</v>
      </c>
      <c r="K58">
        <v>50</v>
      </c>
      <c r="L58">
        <v>0.3</v>
      </c>
      <c r="M58">
        <v>50.1</v>
      </c>
      <c r="N58">
        <v>-1.4E-3</v>
      </c>
      <c r="O58">
        <v>0</v>
      </c>
      <c r="P58">
        <v>0</v>
      </c>
      <c r="Q58">
        <v>0</v>
      </c>
      <c r="R58">
        <v>-1.8E-3</v>
      </c>
      <c r="S58">
        <v>20</v>
      </c>
      <c r="T58">
        <v>19.989999999999998</v>
      </c>
      <c r="U58">
        <v>0</v>
      </c>
      <c r="V58" t="s">
        <v>22</v>
      </c>
      <c r="W58">
        <v>3.4699999999999998E-4</v>
      </c>
      <c r="X58">
        <v>2</v>
      </c>
      <c r="Y58" t="s">
        <v>26</v>
      </c>
    </row>
    <row r="59" spans="1:25" s="53" customFormat="1" ht="15.75" thickBot="1" x14ac:dyDescent="0.3">
      <c r="A59" s="51" t="s">
        <v>163</v>
      </c>
      <c r="B59" s="52"/>
      <c r="V59" s="51"/>
      <c r="W59" s="51"/>
    </row>
    <row r="60" spans="1:25" x14ac:dyDescent="0.25">
      <c r="A60">
        <v>7.7000000000000002E-3</v>
      </c>
      <c r="B60" s="1">
        <v>45380.442777777775</v>
      </c>
      <c r="C60">
        <v>50</v>
      </c>
      <c r="D60">
        <v>2</v>
      </c>
      <c r="E60">
        <v>50</v>
      </c>
      <c r="F60">
        <v>0</v>
      </c>
      <c r="G60">
        <v>100</v>
      </c>
      <c r="H60">
        <v>3</v>
      </c>
      <c r="I60">
        <v>100</v>
      </c>
      <c r="J60">
        <v>6.9999999999999999E-4</v>
      </c>
      <c r="K60">
        <v>50</v>
      </c>
      <c r="L60">
        <v>0.3</v>
      </c>
      <c r="M60">
        <v>50.1</v>
      </c>
      <c r="N60">
        <v>-1.1000000000000001E-3</v>
      </c>
      <c r="O60">
        <v>0</v>
      </c>
      <c r="P60">
        <v>2</v>
      </c>
      <c r="Q60">
        <v>0</v>
      </c>
      <c r="R60">
        <v>-1.1000000000000001E-3</v>
      </c>
      <c r="S60">
        <v>20</v>
      </c>
      <c r="T60">
        <v>19.989999999999998</v>
      </c>
      <c r="U60">
        <v>0</v>
      </c>
      <c r="V60" t="s">
        <v>22</v>
      </c>
      <c r="W60">
        <v>3.4900000000000003E-4</v>
      </c>
      <c r="X60">
        <v>2</v>
      </c>
    </row>
    <row r="61" spans="1:25" x14ac:dyDescent="0.25">
      <c r="A61">
        <v>7.8399999999999997E-3</v>
      </c>
      <c r="B61" s="1">
        <v>45380.442789351851</v>
      </c>
      <c r="C61">
        <v>50</v>
      </c>
      <c r="D61">
        <v>2</v>
      </c>
      <c r="E61">
        <v>50</v>
      </c>
      <c r="F61">
        <v>-4.0000000000000002E-4</v>
      </c>
      <c r="G61">
        <v>100</v>
      </c>
      <c r="H61">
        <v>3</v>
      </c>
      <c r="I61">
        <v>100</v>
      </c>
      <c r="J61">
        <v>4.0000000000000002E-4</v>
      </c>
      <c r="K61">
        <v>50</v>
      </c>
      <c r="L61">
        <v>0.3</v>
      </c>
      <c r="M61">
        <v>50.1</v>
      </c>
      <c r="N61">
        <v>-1.8E-3</v>
      </c>
      <c r="O61">
        <v>0</v>
      </c>
      <c r="P61">
        <v>2</v>
      </c>
      <c r="Q61">
        <v>0</v>
      </c>
      <c r="R61">
        <v>-4.0000000000000002E-4</v>
      </c>
      <c r="S61">
        <v>20</v>
      </c>
      <c r="T61">
        <v>19.989999999999998</v>
      </c>
      <c r="U61">
        <v>0</v>
      </c>
      <c r="V61" t="s">
        <v>22</v>
      </c>
      <c r="W61">
        <v>3.4900000000000003E-4</v>
      </c>
      <c r="X61">
        <v>2</v>
      </c>
    </row>
    <row r="62" spans="1:25" x14ac:dyDescent="0.25">
      <c r="A62">
        <v>7.9799999999999992E-3</v>
      </c>
      <c r="B62" s="1">
        <v>45380.442789351851</v>
      </c>
      <c r="C62">
        <v>50</v>
      </c>
      <c r="D62">
        <v>2</v>
      </c>
      <c r="E62">
        <v>50</v>
      </c>
      <c r="F62">
        <v>-1.1000000000000001E-3</v>
      </c>
      <c r="G62">
        <v>100</v>
      </c>
      <c r="H62">
        <v>3</v>
      </c>
      <c r="I62">
        <v>100</v>
      </c>
      <c r="J62">
        <v>4.0000000000000002E-4</v>
      </c>
      <c r="K62">
        <v>50</v>
      </c>
      <c r="L62">
        <v>0.3</v>
      </c>
      <c r="M62">
        <v>50.1</v>
      </c>
      <c r="N62">
        <v>-2.0999999999999999E-3</v>
      </c>
      <c r="O62">
        <v>0</v>
      </c>
      <c r="P62">
        <v>2</v>
      </c>
      <c r="Q62">
        <v>0</v>
      </c>
      <c r="R62">
        <v>-1.1000000000000001E-3</v>
      </c>
      <c r="S62">
        <v>20</v>
      </c>
      <c r="T62">
        <v>19.989999999999998</v>
      </c>
      <c r="U62">
        <v>0</v>
      </c>
      <c r="V62" t="s">
        <v>22</v>
      </c>
      <c r="W62">
        <v>3.4900000000000003E-4</v>
      </c>
      <c r="X62">
        <v>2</v>
      </c>
    </row>
    <row r="63" spans="1:25" x14ac:dyDescent="0.25">
      <c r="A63">
        <v>8.1200000000000005E-3</v>
      </c>
      <c r="B63" s="1">
        <v>45380.442800925928</v>
      </c>
      <c r="C63">
        <v>50</v>
      </c>
      <c r="D63">
        <v>2</v>
      </c>
      <c r="E63">
        <v>50</v>
      </c>
      <c r="F63">
        <v>0</v>
      </c>
      <c r="G63">
        <v>100</v>
      </c>
      <c r="H63">
        <v>3</v>
      </c>
      <c r="I63">
        <v>100</v>
      </c>
      <c r="J63">
        <v>0</v>
      </c>
      <c r="K63">
        <v>50</v>
      </c>
      <c r="L63">
        <v>0.3</v>
      </c>
      <c r="M63">
        <v>50.1</v>
      </c>
      <c r="N63">
        <v>-1.8E-3</v>
      </c>
      <c r="O63">
        <v>0</v>
      </c>
      <c r="P63">
        <v>2</v>
      </c>
      <c r="Q63">
        <v>0</v>
      </c>
      <c r="R63">
        <v>-1.4E-3</v>
      </c>
      <c r="S63">
        <v>20</v>
      </c>
      <c r="T63">
        <v>19.989999999999998</v>
      </c>
      <c r="U63">
        <v>0</v>
      </c>
      <c r="V63" t="s">
        <v>22</v>
      </c>
      <c r="W63">
        <v>3.4900000000000003E-4</v>
      </c>
      <c r="X63">
        <v>2</v>
      </c>
    </row>
    <row r="64" spans="1:25" x14ac:dyDescent="0.25">
      <c r="A64">
        <v>8.2500000000000004E-3</v>
      </c>
      <c r="B64" s="1">
        <v>45380.442800925928</v>
      </c>
      <c r="C64">
        <v>50</v>
      </c>
      <c r="D64">
        <v>2</v>
      </c>
      <c r="E64">
        <v>50</v>
      </c>
      <c r="F64">
        <v>4.0000000000000002E-4</v>
      </c>
      <c r="G64">
        <v>100</v>
      </c>
      <c r="H64">
        <v>3</v>
      </c>
      <c r="I64">
        <v>100</v>
      </c>
      <c r="J64">
        <v>6.9999999999999999E-4</v>
      </c>
      <c r="K64">
        <v>50</v>
      </c>
      <c r="L64">
        <v>0.3</v>
      </c>
      <c r="M64">
        <v>50.1</v>
      </c>
      <c r="N64">
        <v>-1.8E-3</v>
      </c>
      <c r="O64">
        <v>0</v>
      </c>
      <c r="P64">
        <v>2</v>
      </c>
      <c r="Q64">
        <v>0</v>
      </c>
      <c r="R64">
        <v>-1.1000000000000001E-3</v>
      </c>
      <c r="S64">
        <v>20</v>
      </c>
      <c r="T64">
        <v>19.989999999999998</v>
      </c>
      <c r="U64">
        <v>0</v>
      </c>
      <c r="V64" t="s">
        <v>22</v>
      </c>
      <c r="W64">
        <v>3.4900000000000003E-4</v>
      </c>
      <c r="X64">
        <v>2</v>
      </c>
    </row>
    <row r="65" spans="1:24" x14ac:dyDescent="0.25">
      <c r="A65">
        <v>8.3899999999999999E-3</v>
      </c>
      <c r="B65" s="1">
        <v>45380.442812499998</v>
      </c>
      <c r="C65">
        <v>50</v>
      </c>
      <c r="D65">
        <v>2</v>
      </c>
      <c r="E65">
        <v>50</v>
      </c>
      <c r="F65">
        <v>-6.9999999999999999E-4</v>
      </c>
      <c r="G65">
        <v>100</v>
      </c>
      <c r="H65">
        <v>3</v>
      </c>
      <c r="I65">
        <v>100</v>
      </c>
      <c r="J65">
        <v>-4.0000000000000002E-4</v>
      </c>
      <c r="K65">
        <v>50</v>
      </c>
      <c r="L65">
        <v>0.3</v>
      </c>
      <c r="M65">
        <v>50.1</v>
      </c>
      <c r="N65">
        <v>-2.0999999999999999E-3</v>
      </c>
      <c r="O65">
        <v>0</v>
      </c>
      <c r="P65">
        <v>2</v>
      </c>
      <c r="Q65">
        <v>0</v>
      </c>
      <c r="R65">
        <v>-6.9999999999999999E-4</v>
      </c>
      <c r="S65">
        <v>20</v>
      </c>
      <c r="T65">
        <v>19.989999999999998</v>
      </c>
      <c r="U65">
        <v>0</v>
      </c>
      <c r="V65" t="s">
        <v>22</v>
      </c>
      <c r="W65">
        <v>3.4900000000000003E-4</v>
      </c>
      <c r="X65">
        <v>2</v>
      </c>
    </row>
    <row r="66" spans="1:24" x14ac:dyDescent="0.25">
      <c r="A66">
        <v>8.5299999999999994E-3</v>
      </c>
      <c r="B66" s="1">
        <v>45380.442812499998</v>
      </c>
      <c r="C66">
        <v>50</v>
      </c>
      <c r="D66">
        <v>2</v>
      </c>
      <c r="E66">
        <v>50</v>
      </c>
      <c r="F66">
        <v>0</v>
      </c>
      <c r="G66">
        <v>100</v>
      </c>
      <c r="H66">
        <v>3</v>
      </c>
      <c r="I66">
        <v>100</v>
      </c>
      <c r="J66">
        <v>0</v>
      </c>
      <c r="K66">
        <v>50</v>
      </c>
      <c r="L66">
        <v>0.3</v>
      </c>
      <c r="M66">
        <v>50.1</v>
      </c>
      <c r="N66">
        <v>-4.0000000000000002E-4</v>
      </c>
      <c r="O66">
        <v>0</v>
      </c>
      <c r="P66">
        <v>2</v>
      </c>
      <c r="Q66">
        <v>0</v>
      </c>
      <c r="R66">
        <v>-1.1000000000000001E-3</v>
      </c>
      <c r="S66">
        <v>20</v>
      </c>
      <c r="T66">
        <v>19.989999999999998</v>
      </c>
      <c r="U66">
        <v>0</v>
      </c>
      <c r="V66" t="s">
        <v>22</v>
      </c>
      <c r="W66">
        <v>3.5E-4</v>
      </c>
      <c r="X66">
        <v>2</v>
      </c>
    </row>
    <row r="67" spans="1:24" x14ac:dyDescent="0.25">
      <c r="A67">
        <v>8.6700000000000006E-3</v>
      </c>
      <c r="B67" s="1">
        <v>45380.442824074074</v>
      </c>
      <c r="C67">
        <v>50</v>
      </c>
      <c r="D67">
        <v>2</v>
      </c>
      <c r="E67">
        <v>50</v>
      </c>
      <c r="F67">
        <v>6.9999999999999999E-4</v>
      </c>
      <c r="G67">
        <v>100</v>
      </c>
      <c r="H67">
        <v>3</v>
      </c>
      <c r="I67">
        <v>100</v>
      </c>
      <c r="J67">
        <v>6.9999999999999999E-4</v>
      </c>
      <c r="K67">
        <v>50</v>
      </c>
      <c r="L67">
        <v>0.3</v>
      </c>
      <c r="M67">
        <v>50.1</v>
      </c>
      <c r="N67">
        <v>-2.0999999999999999E-3</v>
      </c>
      <c r="O67">
        <v>0</v>
      </c>
      <c r="P67">
        <v>2</v>
      </c>
      <c r="Q67">
        <v>0</v>
      </c>
      <c r="R67">
        <v>-6.9999999999999999E-4</v>
      </c>
      <c r="S67">
        <v>20</v>
      </c>
      <c r="T67">
        <v>19.989999999999998</v>
      </c>
      <c r="U67">
        <v>0</v>
      </c>
      <c r="V67" t="s">
        <v>22</v>
      </c>
      <c r="W67">
        <v>3.5E-4</v>
      </c>
      <c r="X67">
        <v>2</v>
      </c>
    </row>
    <row r="68" spans="1:24" x14ac:dyDescent="0.25">
      <c r="A68">
        <v>8.8100000000000001E-3</v>
      </c>
      <c r="B68" s="1">
        <v>45380.442824074074</v>
      </c>
      <c r="C68">
        <v>50</v>
      </c>
      <c r="D68">
        <v>2</v>
      </c>
      <c r="E68">
        <v>50</v>
      </c>
      <c r="F68">
        <v>-4.0000000000000002E-4</v>
      </c>
      <c r="G68">
        <v>100</v>
      </c>
      <c r="H68">
        <v>3</v>
      </c>
      <c r="I68">
        <v>100</v>
      </c>
      <c r="J68">
        <v>6.9999999999999999E-4</v>
      </c>
      <c r="K68">
        <v>50</v>
      </c>
      <c r="L68">
        <v>0.3</v>
      </c>
      <c r="M68">
        <v>50.1</v>
      </c>
      <c r="N68">
        <v>-1.8E-3</v>
      </c>
      <c r="O68">
        <v>0</v>
      </c>
      <c r="P68">
        <v>2</v>
      </c>
      <c r="Q68">
        <v>0</v>
      </c>
      <c r="R68">
        <v>-1.1000000000000001E-3</v>
      </c>
      <c r="S68">
        <v>20</v>
      </c>
      <c r="T68">
        <v>19.989999999999998</v>
      </c>
      <c r="U68">
        <v>0</v>
      </c>
      <c r="V68" t="s">
        <v>22</v>
      </c>
      <c r="W68">
        <v>3.5E-4</v>
      </c>
      <c r="X68">
        <v>2</v>
      </c>
    </row>
    <row r="69" spans="1:24" x14ac:dyDescent="0.25">
      <c r="A69">
        <v>8.9499999999999996E-3</v>
      </c>
      <c r="B69" s="1">
        <v>45380.442835648151</v>
      </c>
      <c r="C69">
        <v>50</v>
      </c>
      <c r="D69">
        <v>2</v>
      </c>
      <c r="E69">
        <v>50</v>
      </c>
      <c r="F69">
        <v>-4.0000000000000002E-4</v>
      </c>
      <c r="G69">
        <v>100</v>
      </c>
      <c r="H69">
        <v>3</v>
      </c>
      <c r="I69">
        <v>100</v>
      </c>
      <c r="J69">
        <v>0</v>
      </c>
      <c r="K69">
        <v>50</v>
      </c>
      <c r="L69">
        <v>0.3</v>
      </c>
      <c r="M69">
        <v>50.1</v>
      </c>
      <c r="N69">
        <v>-1.1000000000000001E-3</v>
      </c>
      <c r="O69">
        <v>0</v>
      </c>
      <c r="P69">
        <v>2</v>
      </c>
      <c r="Q69">
        <v>0</v>
      </c>
      <c r="R69">
        <v>-6.9999999999999999E-4</v>
      </c>
      <c r="S69">
        <v>20</v>
      </c>
      <c r="T69">
        <v>19.989999999999998</v>
      </c>
      <c r="U69">
        <v>0</v>
      </c>
      <c r="V69" t="s">
        <v>22</v>
      </c>
      <c r="W69">
        <v>3.5E-4</v>
      </c>
      <c r="X69">
        <v>2</v>
      </c>
    </row>
    <row r="70" spans="1:24" x14ac:dyDescent="0.25">
      <c r="A70">
        <v>9.0900000000000009E-3</v>
      </c>
      <c r="B70" s="1">
        <v>45380.442835648151</v>
      </c>
      <c r="C70">
        <v>50</v>
      </c>
      <c r="D70">
        <v>2</v>
      </c>
      <c r="E70">
        <v>50.1</v>
      </c>
      <c r="F70">
        <v>-4.0000000000000002E-4</v>
      </c>
      <c r="G70">
        <v>100</v>
      </c>
      <c r="H70">
        <v>3</v>
      </c>
      <c r="I70">
        <v>100</v>
      </c>
      <c r="J70">
        <v>4.0000000000000002E-4</v>
      </c>
      <c r="K70">
        <v>50</v>
      </c>
      <c r="L70">
        <v>0.3</v>
      </c>
      <c r="M70">
        <v>50.1</v>
      </c>
      <c r="N70">
        <v>-1.4E-3</v>
      </c>
      <c r="O70">
        <v>0</v>
      </c>
      <c r="P70">
        <v>2</v>
      </c>
      <c r="Q70">
        <v>0</v>
      </c>
      <c r="R70">
        <v>-1.1000000000000001E-3</v>
      </c>
      <c r="S70">
        <v>20</v>
      </c>
      <c r="T70">
        <v>19.989999999999998</v>
      </c>
      <c r="U70">
        <v>0</v>
      </c>
      <c r="V70" t="s">
        <v>22</v>
      </c>
      <c r="W70">
        <v>3.5E-4</v>
      </c>
      <c r="X70">
        <v>2</v>
      </c>
    </row>
    <row r="71" spans="1:24" x14ac:dyDescent="0.25">
      <c r="A71">
        <v>9.2300000000000004E-3</v>
      </c>
      <c r="B71" s="1">
        <v>45380.442847222221</v>
      </c>
      <c r="C71">
        <v>50</v>
      </c>
      <c r="D71">
        <v>2</v>
      </c>
      <c r="E71">
        <v>50</v>
      </c>
      <c r="F71">
        <v>-1.1000000000000001E-3</v>
      </c>
      <c r="G71">
        <v>100</v>
      </c>
      <c r="H71">
        <v>3</v>
      </c>
      <c r="I71">
        <v>100</v>
      </c>
      <c r="J71">
        <v>1.1000000000000001E-3</v>
      </c>
      <c r="K71">
        <v>50</v>
      </c>
      <c r="L71">
        <v>0.3</v>
      </c>
      <c r="M71">
        <v>50.1</v>
      </c>
      <c r="N71">
        <v>-2.0999999999999999E-3</v>
      </c>
      <c r="O71">
        <v>0</v>
      </c>
      <c r="P71">
        <v>2</v>
      </c>
      <c r="Q71">
        <v>0</v>
      </c>
      <c r="R71">
        <v>-6.9999999999999999E-4</v>
      </c>
      <c r="S71">
        <v>20</v>
      </c>
      <c r="T71">
        <v>19.989999999999998</v>
      </c>
      <c r="U71">
        <v>0</v>
      </c>
      <c r="V71" t="s">
        <v>22</v>
      </c>
      <c r="W71">
        <v>3.5E-4</v>
      </c>
      <c r="X71">
        <v>2</v>
      </c>
    </row>
    <row r="72" spans="1:24" x14ac:dyDescent="0.25">
      <c r="A72">
        <v>9.3699999999999999E-3</v>
      </c>
      <c r="B72" s="1">
        <v>45380.442847222221</v>
      </c>
      <c r="C72">
        <v>50</v>
      </c>
      <c r="D72">
        <v>2</v>
      </c>
      <c r="E72">
        <v>50</v>
      </c>
      <c r="F72">
        <v>-1.1000000000000001E-3</v>
      </c>
      <c r="G72">
        <v>100</v>
      </c>
      <c r="H72">
        <v>3</v>
      </c>
      <c r="I72">
        <v>100</v>
      </c>
      <c r="J72">
        <v>0</v>
      </c>
      <c r="K72">
        <v>50</v>
      </c>
      <c r="L72">
        <v>0.3</v>
      </c>
      <c r="M72">
        <v>50.1</v>
      </c>
      <c r="N72">
        <v>-2.8E-3</v>
      </c>
      <c r="O72">
        <v>0</v>
      </c>
      <c r="P72">
        <v>2</v>
      </c>
      <c r="Q72">
        <v>0</v>
      </c>
      <c r="R72">
        <v>-1.4E-3</v>
      </c>
      <c r="S72">
        <v>20</v>
      </c>
      <c r="T72">
        <v>19.989999999999998</v>
      </c>
      <c r="U72">
        <v>0</v>
      </c>
      <c r="V72" t="s">
        <v>22</v>
      </c>
      <c r="W72">
        <v>3.5199999999999999E-4</v>
      </c>
      <c r="X72">
        <v>2</v>
      </c>
    </row>
    <row r="73" spans="1:24" x14ac:dyDescent="0.25">
      <c r="A73">
        <v>9.4999999999999998E-3</v>
      </c>
      <c r="B73" s="1">
        <v>45380.442858796298</v>
      </c>
      <c r="C73">
        <v>50</v>
      </c>
      <c r="D73">
        <v>2</v>
      </c>
      <c r="E73">
        <v>50.1</v>
      </c>
      <c r="F73">
        <v>-1.1000000000000001E-3</v>
      </c>
      <c r="G73">
        <v>100</v>
      </c>
      <c r="H73">
        <v>3</v>
      </c>
      <c r="I73">
        <v>100</v>
      </c>
      <c r="J73">
        <v>1.4E-3</v>
      </c>
      <c r="K73">
        <v>50</v>
      </c>
      <c r="L73">
        <v>0.3</v>
      </c>
      <c r="M73">
        <v>50.1</v>
      </c>
      <c r="N73">
        <v>-6.9999999999999999E-4</v>
      </c>
      <c r="O73">
        <v>0</v>
      </c>
      <c r="P73">
        <v>2</v>
      </c>
      <c r="Q73">
        <v>0</v>
      </c>
      <c r="R73">
        <v>-4.0000000000000002E-4</v>
      </c>
      <c r="S73">
        <v>20</v>
      </c>
      <c r="T73">
        <v>19.989999999999998</v>
      </c>
      <c r="U73">
        <v>0</v>
      </c>
      <c r="V73" t="s">
        <v>22</v>
      </c>
      <c r="W73">
        <v>3.5199999999999999E-4</v>
      </c>
      <c r="X73">
        <v>2</v>
      </c>
    </row>
    <row r="74" spans="1:24" x14ac:dyDescent="0.25">
      <c r="A74">
        <v>9.6399999999999993E-3</v>
      </c>
      <c r="B74" s="1">
        <v>45380.442858796298</v>
      </c>
      <c r="C74">
        <v>50</v>
      </c>
      <c r="D74">
        <v>2</v>
      </c>
      <c r="E74">
        <v>50</v>
      </c>
      <c r="F74">
        <v>-6.9999999999999999E-4</v>
      </c>
      <c r="G74">
        <v>100</v>
      </c>
      <c r="H74">
        <v>3</v>
      </c>
      <c r="I74">
        <v>100</v>
      </c>
      <c r="J74">
        <v>0</v>
      </c>
      <c r="K74">
        <v>50</v>
      </c>
      <c r="L74">
        <v>0.3</v>
      </c>
      <c r="M74">
        <v>50.1</v>
      </c>
      <c r="N74">
        <v>-3.2000000000000002E-3</v>
      </c>
      <c r="O74">
        <v>0</v>
      </c>
      <c r="P74">
        <v>2</v>
      </c>
      <c r="Q74">
        <v>0</v>
      </c>
      <c r="R74">
        <v>-1.1000000000000001E-3</v>
      </c>
      <c r="S74">
        <v>20</v>
      </c>
      <c r="T74">
        <v>19.989999999999998</v>
      </c>
      <c r="U74">
        <v>0</v>
      </c>
      <c r="V74" t="s">
        <v>22</v>
      </c>
      <c r="W74">
        <v>3.5100000000000002E-4</v>
      </c>
      <c r="X74">
        <v>2</v>
      </c>
    </row>
    <row r="75" spans="1:24" x14ac:dyDescent="0.25">
      <c r="A75">
        <v>9.7800000000000005E-3</v>
      </c>
      <c r="B75" s="1">
        <v>45380.442870370367</v>
      </c>
      <c r="C75">
        <v>50</v>
      </c>
      <c r="D75">
        <v>2</v>
      </c>
      <c r="E75">
        <v>50</v>
      </c>
      <c r="F75">
        <v>-4.0000000000000002E-4</v>
      </c>
      <c r="G75">
        <v>100</v>
      </c>
      <c r="H75">
        <v>3</v>
      </c>
      <c r="I75">
        <v>100</v>
      </c>
      <c r="J75">
        <v>-1.1000000000000001E-3</v>
      </c>
      <c r="K75">
        <v>50</v>
      </c>
      <c r="L75">
        <v>0.3</v>
      </c>
      <c r="M75">
        <v>50.1</v>
      </c>
      <c r="N75">
        <v>-1.8E-3</v>
      </c>
      <c r="O75">
        <v>0</v>
      </c>
      <c r="P75">
        <v>2</v>
      </c>
      <c r="Q75">
        <v>0</v>
      </c>
      <c r="R75">
        <v>-6.9999999999999999E-4</v>
      </c>
      <c r="S75">
        <v>20</v>
      </c>
      <c r="T75">
        <v>19.989999999999998</v>
      </c>
      <c r="U75">
        <v>0</v>
      </c>
      <c r="V75" t="s">
        <v>22</v>
      </c>
      <c r="W75">
        <v>3.5100000000000002E-4</v>
      </c>
      <c r="X75">
        <v>2</v>
      </c>
    </row>
    <row r="76" spans="1:24" x14ac:dyDescent="0.25">
      <c r="A76">
        <v>9.92E-3</v>
      </c>
      <c r="B76" s="1">
        <v>45380.442870370367</v>
      </c>
      <c r="C76">
        <v>50</v>
      </c>
      <c r="D76">
        <v>2</v>
      </c>
      <c r="E76">
        <v>50</v>
      </c>
      <c r="F76">
        <v>-1.4E-3</v>
      </c>
      <c r="G76">
        <v>100</v>
      </c>
      <c r="H76">
        <v>3</v>
      </c>
      <c r="I76">
        <v>100</v>
      </c>
      <c r="J76">
        <v>0</v>
      </c>
      <c r="K76">
        <v>50</v>
      </c>
      <c r="L76">
        <v>0.3</v>
      </c>
      <c r="M76">
        <v>50.1</v>
      </c>
      <c r="N76">
        <v>-1.1000000000000001E-3</v>
      </c>
      <c r="O76">
        <v>0</v>
      </c>
      <c r="P76">
        <v>2</v>
      </c>
      <c r="Q76">
        <v>0</v>
      </c>
      <c r="R76">
        <v>-1.4E-3</v>
      </c>
      <c r="S76">
        <v>20</v>
      </c>
      <c r="T76">
        <v>19.989999999999998</v>
      </c>
      <c r="U76">
        <v>0</v>
      </c>
      <c r="V76" t="s">
        <v>22</v>
      </c>
      <c r="W76">
        <v>3.5199999999999999E-4</v>
      </c>
      <c r="X76">
        <v>2</v>
      </c>
    </row>
    <row r="77" spans="1:24" x14ac:dyDescent="0.25">
      <c r="A77">
        <v>1.0059999999999999E-2</v>
      </c>
      <c r="B77" s="1">
        <v>45380.442881944444</v>
      </c>
      <c r="C77">
        <v>50</v>
      </c>
      <c r="D77">
        <v>2</v>
      </c>
      <c r="E77">
        <v>50</v>
      </c>
      <c r="F77">
        <v>2.8E-3</v>
      </c>
      <c r="G77">
        <v>100</v>
      </c>
      <c r="H77">
        <v>3</v>
      </c>
      <c r="I77">
        <v>100</v>
      </c>
      <c r="J77">
        <v>1.4E-3</v>
      </c>
      <c r="K77">
        <v>50</v>
      </c>
      <c r="L77">
        <v>0.3</v>
      </c>
      <c r="M77">
        <v>50.1</v>
      </c>
      <c r="N77">
        <v>-1.4E-3</v>
      </c>
      <c r="O77">
        <v>0</v>
      </c>
      <c r="P77">
        <v>2</v>
      </c>
      <c r="Q77">
        <v>0</v>
      </c>
      <c r="R77">
        <v>-1.1000000000000001E-3</v>
      </c>
      <c r="S77">
        <v>20</v>
      </c>
      <c r="T77">
        <v>19.989999999999998</v>
      </c>
      <c r="U77">
        <v>0</v>
      </c>
      <c r="V77" t="s">
        <v>22</v>
      </c>
      <c r="W77">
        <v>3.5199999999999999E-4</v>
      </c>
      <c r="X77">
        <v>2</v>
      </c>
    </row>
    <row r="78" spans="1:24" x14ac:dyDescent="0.25">
      <c r="A78">
        <v>1.0200000000000001E-2</v>
      </c>
      <c r="B78" s="1">
        <v>45380.442881944444</v>
      </c>
      <c r="C78">
        <v>50</v>
      </c>
      <c r="D78">
        <v>2</v>
      </c>
      <c r="E78">
        <v>50</v>
      </c>
      <c r="F78">
        <v>-4.0000000000000002E-4</v>
      </c>
      <c r="G78">
        <v>100</v>
      </c>
      <c r="H78">
        <v>3</v>
      </c>
      <c r="I78">
        <v>100</v>
      </c>
      <c r="J78">
        <v>-4.0000000000000002E-4</v>
      </c>
      <c r="K78">
        <v>50</v>
      </c>
      <c r="L78">
        <v>0.3</v>
      </c>
      <c r="M78">
        <v>50.1</v>
      </c>
      <c r="N78">
        <v>-1.4E-3</v>
      </c>
      <c r="O78">
        <v>0</v>
      </c>
      <c r="P78">
        <v>2</v>
      </c>
      <c r="Q78">
        <v>0</v>
      </c>
      <c r="R78">
        <v>-1.4E-3</v>
      </c>
      <c r="S78">
        <v>20</v>
      </c>
      <c r="T78">
        <v>19.989999999999998</v>
      </c>
      <c r="U78">
        <v>0</v>
      </c>
      <c r="V78" t="s">
        <v>22</v>
      </c>
      <c r="W78">
        <v>3.5199999999999999E-4</v>
      </c>
      <c r="X78">
        <v>2</v>
      </c>
    </row>
    <row r="79" spans="1:24" x14ac:dyDescent="0.25">
      <c r="A79">
        <v>1.034E-2</v>
      </c>
      <c r="B79" s="1">
        <v>45380.442893518521</v>
      </c>
      <c r="C79">
        <v>50</v>
      </c>
      <c r="D79">
        <v>2</v>
      </c>
      <c r="E79">
        <v>50</v>
      </c>
      <c r="F79">
        <v>-1.1000000000000001E-3</v>
      </c>
      <c r="G79">
        <v>100</v>
      </c>
      <c r="H79">
        <v>3</v>
      </c>
      <c r="I79">
        <v>100</v>
      </c>
      <c r="J79">
        <v>-4.0000000000000002E-4</v>
      </c>
      <c r="K79">
        <v>50</v>
      </c>
      <c r="L79">
        <v>0.3</v>
      </c>
      <c r="M79">
        <v>50.1</v>
      </c>
      <c r="N79">
        <v>-6.9999999999999999E-4</v>
      </c>
      <c r="O79">
        <v>0</v>
      </c>
      <c r="P79">
        <v>2</v>
      </c>
      <c r="Q79">
        <v>0</v>
      </c>
      <c r="R79">
        <v>-1.4E-3</v>
      </c>
      <c r="S79">
        <v>20</v>
      </c>
      <c r="T79">
        <v>19.989999999999998</v>
      </c>
      <c r="U79">
        <v>0</v>
      </c>
      <c r="V79" t="s">
        <v>22</v>
      </c>
      <c r="W79">
        <v>3.5199999999999999E-4</v>
      </c>
      <c r="X79">
        <v>2</v>
      </c>
    </row>
    <row r="80" spans="1:24" x14ac:dyDescent="0.25">
      <c r="A80">
        <v>1.048E-2</v>
      </c>
      <c r="B80" s="1">
        <v>45380.442893518521</v>
      </c>
      <c r="C80">
        <v>50</v>
      </c>
      <c r="D80">
        <v>2</v>
      </c>
      <c r="E80">
        <v>50</v>
      </c>
      <c r="F80">
        <v>-6.9999999999999999E-4</v>
      </c>
      <c r="G80">
        <v>100</v>
      </c>
      <c r="H80">
        <v>3</v>
      </c>
      <c r="I80">
        <v>100</v>
      </c>
      <c r="J80">
        <v>1.8E-3</v>
      </c>
      <c r="K80">
        <v>50</v>
      </c>
      <c r="L80">
        <v>0.3</v>
      </c>
      <c r="M80">
        <v>50.1</v>
      </c>
      <c r="N80">
        <v>-1.1000000000000001E-3</v>
      </c>
      <c r="O80">
        <v>0</v>
      </c>
      <c r="P80">
        <v>2</v>
      </c>
      <c r="Q80">
        <v>0</v>
      </c>
      <c r="R80">
        <v>-1.1000000000000001E-3</v>
      </c>
      <c r="S80">
        <v>20</v>
      </c>
      <c r="T80">
        <v>20</v>
      </c>
      <c r="U80">
        <v>0</v>
      </c>
      <c r="V80" t="s">
        <v>22</v>
      </c>
      <c r="W80">
        <v>3.5300000000000002E-4</v>
      </c>
      <c r="X80">
        <v>2</v>
      </c>
    </row>
    <row r="81" spans="1:24" x14ac:dyDescent="0.25">
      <c r="A81">
        <v>1.0619999999999999E-2</v>
      </c>
      <c r="B81" s="1">
        <v>45380.44290509259</v>
      </c>
      <c r="C81">
        <v>50</v>
      </c>
      <c r="D81">
        <v>2</v>
      </c>
      <c r="E81">
        <v>50</v>
      </c>
      <c r="F81">
        <v>-4.0000000000000002E-4</v>
      </c>
      <c r="G81">
        <v>100</v>
      </c>
      <c r="H81">
        <v>3</v>
      </c>
      <c r="I81">
        <v>100</v>
      </c>
      <c r="J81">
        <v>1.4E-3</v>
      </c>
      <c r="K81">
        <v>50</v>
      </c>
      <c r="L81">
        <v>0.3</v>
      </c>
      <c r="M81">
        <v>50.1</v>
      </c>
      <c r="N81">
        <v>-1.1000000000000001E-3</v>
      </c>
      <c r="O81">
        <v>0</v>
      </c>
      <c r="P81">
        <v>2</v>
      </c>
      <c r="Q81">
        <v>0</v>
      </c>
      <c r="R81">
        <v>-1.4E-3</v>
      </c>
      <c r="S81">
        <v>20</v>
      </c>
      <c r="T81">
        <v>20</v>
      </c>
      <c r="U81">
        <v>0</v>
      </c>
      <c r="V81" t="s">
        <v>22</v>
      </c>
      <c r="W81">
        <v>3.5300000000000002E-4</v>
      </c>
      <c r="X81">
        <v>2</v>
      </c>
    </row>
    <row r="82" spans="1:24" x14ac:dyDescent="0.25">
      <c r="A82">
        <v>1.0749999999999999E-2</v>
      </c>
      <c r="B82" s="1">
        <v>45380.44290509259</v>
      </c>
      <c r="C82">
        <v>50</v>
      </c>
      <c r="D82">
        <v>2</v>
      </c>
      <c r="E82">
        <v>50</v>
      </c>
      <c r="F82">
        <v>0</v>
      </c>
      <c r="G82">
        <v>100</v>
      </c>
      <c r="H82">
        <v>3</v>
      </c>
      <c r="I82">
        <v>100</v>
      </c>
      <c r="J82">
        <v>6.9999999999999999E-4</v>
      </c>
      <c r="K82">
        <v>50</v>
      </c>
      <c r="L82">
        <v>0.3</v>
      </c>
      <c r="M82">
        <v>50.1</v>
      </c>
      <c r="N82">
        <v>-1.4E-3</v>
      </c>
      <c r="O82">
        <v>0</v>
      </c>
      <c r="P82">
        <v>2</v>
      </c>
      <c r="Q82">
        <v>0</v>
      </c>
      <c r="R82">
        <v>-1.1000000000000001E-3</v>
      </c>
      <c r="S82">
        <v>20</v>
      </c>
      <c r="T82">
        <v>20</v>
      </c>
      <c r="U82">
        <v>0</v>
      </c>
      <c r="V82" t="s">
        <v>22</v>
      </c>
      <c r="W82">
        <v>3.5300000000000002E-4</v>
      </c>
      <c r="X82">
        <v>2</v>
      </c>
    </row>
    <row r="83" spans="1:24" x14ac:dyDescent="0.25">
      <c r="A83">
        <v>1.089E-2</v>
      </c>
      <c r="B83" s="1">
        <v>45380.442916666667</v>
      </c>
      <c r="C83">
        <v>50</v>
      </c>
      <c r="D83">
        <v>2</v>
      </c>
      <c r="E83">
        <v>50</v>
      </c>
      <c r="F83">
        <v>-1.1000000000000001E-3</v>
      </c>
      <c r="G83">
        <v>100</v>
      </c>
      <c r="H83">
        <v>3</v>
      </c>
      <c r="I83">
        <v>100</v>
      </c>
      <c r="J83">
        <v>4.0000000000000002E-4</v>
      </c>
      <c r="K83">
        <v>50</v>
      </c>
      <c r="L83">
        <v>0.3</v>
      </c>
      <c r="M83">
        <v>50.1</v>
      </c>
      <c r="N83">
        <v>-6.9999999999999999E-4</v>
      </c>
      <c r="O83">
        <v>0</v>
      </c>
      <c r="P83">
        <v>2</v>
      </c>
      <c r="Q83">
        <v>0</v>
      </c>
      <c r="R83">
        <v>-4.0000000000000002E-4</v>
      </c>
      <c r="S83">
        <v>20</v>
      </c>
      <c r="T83">
        <v>20</v>
      </c>
      <c r="U83">
        <v>0</v>
      </c>
      <c r="V83" t="s">
        <v>22</v>
      </c>
      <c r="W83">
        <v>3.5300000000000002E-4</v>
      </c>
      <c r="X83">
        <v>2</v>
      </c>
    </row>
    <row r="84" spans="1:24" x14ac:dyDescent="0.25">
      <c r="B84" s="1"/>
      <c r="V84" s="2" t="s">
        <v>29</v>
      </c>
      <c r="W84" s="2">
        <f>AVERAGE(W60:W83)</f>
        <v>3.5083333333333321E-4</v>
      </c>
    </row>
    <row r="85" spans="1:24" x14ac:dyDescent="0.25">
      <c r="A85">
        <v>1.103E-2</v>
      </c>
      <c r="B85" s="1">
        <v>45380.442916666667</v>
      </c>
      <c r="C85">
        <v>50</v>
      </c>
      <c r="D85">
        <v>2</v>
      </c>
      <c r="E85">
        <v>33.4</v>
      </c>
      <c r="F85">
        <v>2.0011000000000001</v>
      </c>
      <c r="G85">
        <v>100</v>
      </c>
      <c r="H85">
        <v>3</v>
      </c>
      <c r="I85">
        <v>100</v>
      </c>
      <c r="J85">
        <v>1.4E-3</v>
      </c>
      <c r="K85">
        <v>50</v>
      </c>
      <c r="L85">
        <v>0.3</v>
      </c>
      <c r="M85">
        <v>50.1</v>
      </c>
      <c r="N85">
        <v>-1.4E-3</v>
      </c>
      <c r="O85">
        <v>450</v>
      </c>
      <c r="P85">
        <v>2</v>
      </c>
      <c r="Q85">
        <v>241.3</v>
      </c>
      <c r="R85">
        <v>1.9994000000000001</v>
      </c>
      <c r="S85">
        <v>20</v>
      </c>
      <c r="T85">
        <v>20</v>
      </c>
      <c r="U85">
        <v>0</v>
      </c>
      <c r="V85" t="s">
        <v>22</v>
      </c>
      <c r="W85">
        <v>3.5300000000000002E-4</v>
      </c>
      <c r="X85">
        <v>2</v>
      </c>
    </row>
    <row r="86" spans="1:24" x14ac:dyDescent="0.25">
      <c r="A86">
        <v>1.1169999999999999E-2</v>
      </c>
      <c r="B86" s="1">
        <v>45380.442928240744</v>
      </c>
      <c r="C86">
        <v>50</v>
      </c>
      <c r="D86">
        <v>2</v>
      </c>
      <c r="E86">
        <v>33.6</v>
      </c>
      <c r="F86">
        <v>2.0017999999999998</v>
      </c>
      <c r="G86">
        <v>100</v>
      </c>
      <c r="H86">
        <v>3</v>
      </c>
      <c r="I86">
        <v>100</v>
      </c>
      <c r="J86">
        <v>7.4000000000000003E-3</v>
      </c>
      <c r="K86">
        <v>50</v>
      </c>
      <c r="L86">
        <v>0.3</v>
      </c>
      <c r="M86">
        <v>13.6</v>
      </c>
      <c r="N86">
        <v>0.30049999999999999</v>
      </c>
      <c r="O86">
        <v>450</v>
      </c>
      <c r="P86">
        <v>2</v>
      </c>
      <c r="Q86">
        <v>240.2</v>
      </c>
      <c r="R86">
        <v>2.0004</v>
      </c>
      <c r="S86">
        <v>20</v>
      </c>
      <c r="T86">
        <v>20</v>
      </c>
      <c r="U86">
        <v>0</v>
      </c>
      <c r="V86" t="s">
        <v>22</v>
      </c>
      <c r="W86">
        <v>3.5300000000000002E-4</v>
      </c>
      <c r="X86">
        <v>2</v>
      </c>
    </row>
    <row r="87" spans="1:24" x14ac:dyDescent="0.25">
      <c r="A87">
        <v>1.1310000000000001E-2</v>
      </c>
      <c r="B87" s="1">
        <v>45380.442928240744</v>
      </c>
      <c r="C87">
        <v>50</v>
      </c>
      <c r="D87">
        <v>2</v>
      </c>
      <c r="E87">
        <v>33.1</v>
      </c>
      <c r="F87">
        <v>2.0015000000000001</v>
      </c>
      <c r="G87">
        <v>100</v>
      </c>
      <c r="H87">
        <v>3</v>
      </c>
      <c r="I87">
        <v>100</v>
      </c>
      <c r="J87">
        <v>8.8000000000000005E-3</v>
      </c>
      <c r="K87">
        <v>50</v>
      </c>
      <c r="L87">
        <v>0.3</v>
      </c>
      <c r="M87">
        <v>13.2</v>
      </c>
      <c r="N87">
        <v>0.30020000000000002</v>
      </c>
      <c r="O87">
        <v>450</v>
      </c>
      <c r="P87">
        <v>2</v>
      </c>
      <c r="Q87">
        <v>239.5</v>
      </c>
      <c r="R87">
        <v>1.9990000000000001</v>
      </c>
      <c r="S87">
        <v>20</v>
      </c>
      <c r="T87">
        <v>20</v>
      </c>
      <c r="U87">
        <v>0</v>
      </c>
      <c r="V87" t="s">
        <v>22</v>
      </c>
      <c r="W87">
        <v>2.05E-4</v>
      </c>
      <c r="X87">
        <v>2</v>
      </c>
    </row>
    <row r="88" spans="1:24" x14ac:dyDescent="0.25">
      <c r="A88">
        <v>1.145E-2</v>
      </c>
      <c r="B88" s="1">
        <v>45380.442939814813</v>
      </c>
      <c r="C88">
        <v>50</v>
      </c>
      <c r="D88">
        <v>2</v>
      </c>
      <c r="E88">
        <v>33.799999999999997</v>
      </c>
      <c r="F88">
        <v>2.0015000000000001</v>
      </c>
      <c r="G88">
        <v>100</v>
      </c>
      <c r="H88">
        <v>3</v>
      </c>
      <c r="I88">
        <v>100</v>
      </c>
      <c r="J88">
        <v>1.06E-2</v>
      </c>
      <c r="K88">
        <v>50</v>
      </c>
      <c r="L88">
        <v>0.3</v>
      </c>
      <c r="M88">
        <v>12.7</v>
      </c>
      <c r="N88">
        <v>0.29980000000000001</v>
      </c>
      <c r="O88">
        <v>450</v>
      </c>
      <c r="P88">
        <v>2</v>
      </c>
      <c r="Q88">
        <v>239.6</v>
      </c>
      <c r="R88">
        <v>1.9986999999999999</v>
      </c>
      <c r="S88">
        <v>20</v>
      </c>
      <c r="T88">
        <v>20</v>
      </c>
      <c r="U88">
        <v>0</v>
      </c>
      <c r="V88" t="s">
        <v>22</v>
      </c>
      <c r="W88">
        <v>2.05E-4</v>
      </c>
      <c r="X88">
        <v>2</v>
      </c>
    </row>
    <row r="89" spans="1:24" x14ac:dyDescent="0.25">
      <c r="A89">
        <v>1.159E-2</v>
      </c>
      <c r="B89" s="1">
        <v>45380.442939814813</v>
      </c>
      <c r="C89">
        <v>50</v>
      </c>
      <c r="D89">
        <v>2</v>
      </c>
      <c r="E89">
        <v>33.799999999999997</v>
      </c>
      <c r="F89">
        <v>2.0015000000000001</v>
      </c>
      <c r="G89">
        <v>100</v>
      </c>
      <c r="H89">
        <v>3</v>
      </c>
      <c r="I89">
        <v>100</v>
      </c>
      <c r="J89">
        <v>9.9000000000000008E-3</v>
      </c>
      <c r="K89">
        <v>50</v>
      </c>
      <c r="L89">
        <v>0.3</v>
      </c>
      <c r="M89">
        <v>12.5</v>
      </c>
      <c r="N89">
        <v>0.30049999999999999</v>
      </c>
      <c r="O89">
        <v>450</v>
      </c>
      <c r="P89">
        <v>2</v>
      </c>
      <c r="Q89">
        <v>240.4</v>
      </c>
      <c r="R89">
        <v>1.9986999999999999</v>
      </c>
      <c r="S89">
        <v>20</v>
      </c>
      <c r="T89">
        <v>19.989999999999998</v>
      </c>
      <c r="U89">
        <v>0</v>
      </c>
      <c r="V89" t="s">
        <v>22</v>
      </c>
      <c r="W89">
        <v>1.6000000000000001E-4</v>
      </c>
      <c r="X89">
        <v>2</v>
      </c>
    </row>
    <row r="90" spans="1:24" x14ac:dyDescent="0.25">
      <c r="A90">
        <v>1.1730000000000001E-2</v>
      </c>
      <c r="B90" s="1">
        <v>45380.44295138889</v>
      </c>
      <c r="C90">
        <v>50</v>
      </c>
      <c r="D90">
        <v>2</v>
      </c>
      <c r="E90">
        <v>34.6</v>
      </c>
      <c r="F90">
        <v>2.0007999999999999</v>
      </c>
      <c r="G90">
        <v>100</v>
      </c>
      <c r="H90">
        <v>3</v>
      </c>
      <c r="I90">
        <v>100</v>
      </c>
      <c r="J90">
        <v>1.2699999999999999E-2</v>
      </c>
      <c r="K90">
        <v>50</v>
      </c>
      <c r="L90">
        <v>0.3</v>
      </c>
      <c r="M90">
        <v>12.3</v>
      </c>
      <c r="N90">
        <v>0.29909999999999998</v>
      </c>
      <c r="O90">
        <v>450</v>
      </c>
      <c r="P90">
        <v>2</v>
      </c>
      <c r="Q90">
        <v>241</v>
      </c>
      <c r="R90">
        <v>1.9990000000000001</v>
      </c>
      <c r="S90">
        <v>20</v>
      </c>
      <c r="T90">
        <v>19.989999999999998</v>
      </c>
      <c r="U90">
        <v>0</v>
      </c>
      <c r="V90" t="s">
        <v>22</v>
      </c>
      <c r="W90">
        <v>1.6000000000000001E-4</v>
      </c>
      <c r="X90">
        <v>2</v>
      </c>
    </row>
    <row r="91" spans="1:24" x14ac:dyDescent="0.25">
      <c r="A91">
        <v>1.187E-2</v>
      </c>
      <c r="B91" s="1">
        <v>45380.44295138889</v>
      </c>
      <c r="C91">
        <v>50</v>
      </c>
      <c r="D91">
        <v>2</v>
      </c>
      <c r="E91">
        <v>34.700000000000003</v>
      </c>
      <c r="F91">
        <v>2.0007999999999999</v>
      </c>
      <c r="G91">
        <v>100</v>
      </c>
      <c r="H91">
        <v>3</v>
      </c>
      <c r="I91">
        <v>100</v>
      </c>
      <c r="J91">
        <v>1.2E-2</v>
      </c>
      <c r="K91">
        <v>50</v>
      </c>
      <c r="L91">
        <v>0.3</v>
      </c>
      <c r="M91">
        <v>11.6</v>
      </c>
      <c r="N91">
        <v>0.3009</v>
      </c>
      <c r="O91">
        <v>450</v>
      </c>
      <c r="P91">
        <v>2</v>
      </c>
      <c r="Q91">
        <v>241.4</v>
      </c>
      <c r="R91">
        <v>1.998</v>
      </c>
      <c r="S91">
        <v>20</v>
      </c>
      <c r="T91">
        <v>20</v>
      </c>
      <c r="U91">
        <v>0</v>
      </c>
      <c r="V91" t="s">
        <v>22</v>
      </c>
      <c r="W91">
        <v>1.6100000000000001E-4</v>
      </c>
      <c r="X91">
        <v>2</v>
      </c>
    </row>
    <row r="92" spans="1:24" x14ac:dyDescent="0.25">
      <c r="A92">
        <v>1.2E-2</v>
      </c>
      <c r="B92" s="1">
        <v>45380.442962962959</v>
      </c>
      <c r="C92">
        <v>50</v>
      </c>
      <c r="D92">
        <v>2</v>
      </c>
      <c r="E92">
        <v>35.200000000000003</v>
      </c>
      <c r="F92">
        <v>2.0011000000000001</v>
      </c>
      <c r="G92">
        <v>100</v>
      </c>
      <c r="H92">
        <v>3</v>
      </c>
      <c r="I92">
        <v>100</v>
      </c>
      <c r="J92">
        <v>1.1599999999999999E-2</v>
      </c>
      <c r="K92">
        <v>50</v>
      </c>
      <c r="L92">
        <v>0.3</v>
      </c>
      <c r="M92">
        <v>12.1</v>
      </c>
      <c r="N92">
        <v>0.29980000000000001</v>
      </c>
      <c r="O92">
        <v>450</v>
      </c>
      <c r="P92">
        <v>2</v>
      </c>
      <c r="Q92">
        <v>241.6</v>
      </c>
      <c r="R92">
        <v>1.9994000000000001</v>
      </c>
      <c r="S92">
        <v>20</v>
      </c>
      <c r="T92">
        <v>20</v>
      </c>
      <c r="U92">
        <v>0</v>
      </c>
      <c r="V92" t="s">
        <v>22</v>
      </c>
      <c r="W92">
        <v>1.6100000000000001E-4</v>
      </c>
      <c r="X92">
        <v>2</v>
      </c>
    </row>
    <row r="93" spans="1:24" x14ac:dyDescent="0.25">
      <c r="A93">
        <v>1.214E-2</v>
      </c>
      <c r="B93" s="1">
        <v>45380.442962962959</v>
      </c>
      <c r="C93">
        <v>50</v>
      </c>
      <c r="D93">
        <v>2</v>
      </c>
      <c r="E93">
        <v>35.700000000000003</v>
      </c>
      <c r="F93">
        <v>2.0007999999999999</v>
      </c>
      <c r="G93">
        <v>100</v>
      </c>
      <c r="H93">
        <v>3</v>
      </c>
      <c r="I93">
        <v>100</v>
      </c>
      <c r="J93">
        <v>1.1599999999999999E-2</v>
      </c>
      <c r="K93">
        <v>50</v>
      </c>
      <c r="L93">
        <v>0.3</v>
      </c>
      <c r="M93">
        <v>12.2</v>
      </c>
      <c r="N93">
        <v>0.30020000000000002</v>
      </c>
      <c r="O93">
        <v>450</v>
      </c>
      <c r="P93">
        <v>2</v>
      </c>
      <c r="Q93">
        <v>241.9</v>
      </c>
      <c r="R93">
        <v>2.0004</v>
      </c>
      <c r="S93">
        <v>20</v>
      </c>
      <c r="T93">
        <v>20</v>
      </c>
      <c r="U93">
        <v>0</v>
      </c>
      <c r="V93" t="s">
        <v>22</v>
      </c>
      <c r="W93">
        <v>1.7799999999999999E-4</v>
      </c>
      <c r="X93">
        <v>2</v>
      </c>
    </row>
    <row r="94" spans="1:24" x14ac:dyDescent="0.25">
      <c r="B94" s="1"/>
    </row>
    <row r="95" spans="1:24" x14ac:dyDescent="0.25">
      <c r="A95">
        <v>1.2279999999999999E-2</v>
      </c>
      <c r="B95" s="1">
        <v>45380.442974537036</v>
      </c>
      <c r="C95">
        <v>50</v>
      </c>
      <c r="D95">
        <v>2</v>
      </c>
      <c r="E95">
        <v>37.9</v>
      </c>
      <c r="F95">
        <v>1.9908999999999999</v>
      </c>
      <c r="G95">
        <v>100</v>
      </c>
      <c r="H95">
        <v>3</v>
      </c>
      <c r="I95">
        <v>100</v>
      </c>
      <c r="J95">
        <v>5.3E-3</v>
      </c>
      <c r="K95">
        <v>50</v>
      </c>
      <c r="L95">
        <v>0.3</v>
      </c>
      <c r="M95">
        <v>14</v>
      </c>
      <c r="N95">
        <v>0.30049999999999999</v>
      </c>
      <c r="O95">
        <v>0</v>
      </c>
      <c r="P95">
        <v>2</v>
      </c>
      <c r="Q95">
        <v>27.2</v>
      </c>
      <c r="R95">
        <v>-3.8999999999999998E-3</v>
      </c>
      <c r="S95">
        <v>20</v>
      </c>
      <c r="T95">
        <v>20</v>
      </c>
      <c r="U95">
        <v>0</v>
      </c>
      <c r="V95" t="s">
        <v>22</v>
      </c>
      <c r="W95">
        <v>1.7799999999999999E-4</v>
      </c>
      <c r="X95">
        <v>2</v>
      </c>
    </row>
    <row r="96" spans="1:24" x14ac:dyDescent="0.25">
      <c r="A96">
        <v>1.242E-2</v>
      </c>
      <c r="B96" s="1">
        <v>45380.442974537036</v>
      </c>
      <c r="C96">
        <v>50</v>
      </c>
      <c r="D96">
        <v>2</v>
      </c>
      <c r="E96">
        <v>22.3</v>
      </c>
      <c r="F96">
        <v>2.0017999999999998</v>
      </c>
      <c r="G96">
        <v>100</v>
      </c>
      <c r="H96">
        <v>3</v>
      </c>
      <c r="I96">
        <v>100</v>
      </c>
      <c r="J96">
        <v>3.8999999999999998E-3</v>
      </c>
      <c r="K96">
        <v>50</v>
      </c>
      <c r="L96">
        <v>0.3</v>
      </c>
      <c r="M96">
        <v>15.7</v>
      </c>
      <c r="N96">
        <v>0.30120000000000002</v>
      </c>
      <c r="O96">
        <v>0</v>
      </c>
      <c r="P96">
        <v>2</v>
      </c>
      <c r="Q96">
        <v>13.3</v>
      </c>
      <c r="R96">
        <v>-2.5000000000000001E-3</v>
      </c>
      <c r="S96">
        <v>20</v>
      </c>
      <c r="T96">
        <v>20</v>
      </c>
      <c r="U96">
        <v>0</v>
      </c>
      <c r="V96" t="s">
        <v>22</v>
      </c>
      <c r="W96">
        <v>2.1000000000000001E-4</v>
      </c>
      <c r="X96">
        <v>2</v>
      </c>
    </row>
    <row r="97" spans="1:24" x14ac:dyDescent="0.25">
      <c r="A97">
        <v>1.256E-2</v>
      </c>
      <c r="B97" s="1">
        <v>45380.442986111113</v>
      </c>
      <c r="C97">
        <v>50</v>
      </c>
      <c r="D97">
        <v>2</v>
      </c>
      <c r="E97">
        <v>21.1</v>
      </c>
      <c r="F97">
        <v>2.0049999999999999</v>
      </c>
      <c r="G97">
        <v>100</v>
      </c>
      <c r="H97">
        <v>3</v>
      </c>
      <c r="I97">
        <v>100</v>
      </c>
      <c r="J97">
        <v>8.3999999999999995E-3</v>
      </c>
      <c r="K97">
        <v>50</v>
      </c>
      <c r="L97">
        <v>0.3</v>
      </c>
      <c r="M97">
        <v>15.8</v>
      </c>
      <c r="N97">
        <v>0.30230000000000001</v>
      </c>
      <c r="O97">
        <v>0</v>
      </c>
      <c r="P97">
        <v>2</v>
      </c>
      <c r="Q97">
        <v>6.7</v>
      </c>
      <c r="R97">
        <v>-1.1000000000000001E-3</v>
      </c>
      <c r="S97">
        <v>20</v>
      </c>
      <c r="T97">
        <v>20</v>
      </c>
      <c r="U97">
        <v>0</v>
      </c>
      <c r="V97" t="s">
        <v>22</v>
      </c>
      <c r="W97">
        <v>2.1000000000000001E-4</v>
      </c>
      <c r="X97">
        <v>2</v>
      </c>
    </row>
    <row r="98" spans="1:24" x14ac:dyDescent="0.25">
      <c r="A98">
        <v>1.2699999999999999E-2</v>
      </c>
      <c r="B98" s="1">
        <v>45380.442986111113</v>
      </c>
      <c r="C98">
        <v>50</v>
      </c>
      <c r="D98">
        <v>2</v>
      </c>
      <c r="E98">
        <v>22.1</v>
      </c>
      <c r="F98">
        <v>2.0004</v>
      </c>
      <c r="G98">
        <v>100</v>
      </c>
      <c r="H98">
        <v>3</v>
      </c>
      <c r="I98">
        <v>100</v>
      </c>
      <c r="J98">
        <v>2.5000000000000001E-3</v>
      </c>
      <c r="K98">
        <v>50</v>
      </c>
      <c r="L98">
        <v>0.3</v>
      </c>
      <c r="M98">
        <v>16.899999999999999</v>
      </c>
      <c r="N98">
        <v>0.30330000000000001</v>
      </c>
      <c r="O98">
        <v>0</v>
      </c>
      <c r="P98">
        <v>2</v>
      </c>
      <c r="Q98">
        <v>2.1</v>
      </c>
      <c r="R98">
        <v>-1.8E-3</v>
      </c>
      <c r="S98">
        <v>20</v>
      </c>
      <c r="T98">
        <v>20</v>
      </c>
      <c r="U98">
        <v>0</v>
      </c>
      <c r="V98" t="s">
        <v>22</v>
      </c>
      <c r="W98">
        <v>2.4399999999999999E-4</v>
      </c>
      <c r="X98">
        <v>2</v>
      </c>
    </row>
    <row r="99" spans="1:24" x14ac:dyDescent="0.25">
      <c r="A99">
        <v>1.2840000000000001E-2</v>
      </c>
      <c r="B99" s="1">
        <v>45380.442997685182</v>
      </c>
      <c r="C99">
        <v>50</v>
      </c>
      <c r="D99">
        <v>2</v>
      </c>
      <c r="E99">
        <v>22.2</v>
      </c>
      <c r="F99">
        <v>2.0001000000000002</v>
      </c>
      <c r="G99">
        <v>100</v>
      </c>
      <c r="H99">
        <v>3</v>
      </c>
      <c r="I99">
        <v>100</v>
      </c>
      <c r="J99">
        <v>2.5000000000000001E-3</v>
      </c>
      <c r="K99">
        <v>50</v>
      </c>
      <c r="L99">
        <v>0.3</v>
      </c>
      <c r="M99">
        <v>17</v>
      </c>
      <c r="N99">
        <v>0.29980000000000001</v>
      </c>
      <c r="O99">
        <v>0</v>
      </c>
      <c r="P99">
        <v>2</v>
      </c>
      <c r="Q99">
        <v>1</v>
      </c>
      <c r="R99">
        <v>-1.4E-3</v>
      </c>
      <c r="S99">
        <v>20</v>
      </c>
      <c r="T99">
        <v>20</v>
      </c>
      <c r="U99">
        <v>0</v>
      </c>
      <c r="V99" t="s">
        <v>22</v>
      </c>
      <c r="W99">
        <v>2.4399999999999999E-4</v>
      </c>
      <c r="X99">
        <v>2</v>
      </c>
    </row>
    <row r="100" spans="1:24" x14ac:dyDescent="0.25">
      <c r="A100">
        <v>1.298E-2</v>
      </c>
      <c r="B100" s="1">
        <v>45380.442997685182</v>
      </c>
      <c r="C100">
        <v>50</v>
      </c>
      <c r="D100">
        <v>2</v>
      </c>
      <c r="E100">
        <v>22.1</v>
      </c>
      <c r="F100">
        <v>2.0007999999999999</v>
      </c>
      <c r="G100">
        <v>100</v>
      </c>
      <c r="H100">
        <v>3</v>
      </c>
      <c r="I100">
        <v>100</v>
      </c>
      <c r="J100">
        <v>3.2000000000000002E-3</v>
      </c>
      <c r="K100">
        <v>50</v>
      </c>
      <c r="L100">
        <v>0.3</v>
      </c>
      <c r="M100">
        <v>16.899999999999999</v>
      </c>
      <c r="N100">
        <v>0.29980000000000001</v>
      </c>
      <c r="O100">
        <v>0</v>
      </c>
      <c r="P100">
        <v>2</v>
      </c>
      <c r="Q100">
        <v>0.5</v>
      </c>
      <c r="R100">
        <v>-1.4E-3</v>
      </c>
      <c r="S100">
        <v>20</v>
      </c>
      <c r="T100">
        <v>20</v>
      </c>
      <c r="U100">
        <v>0</v>
      </c>
      <c r="V100" t="s">
        <v>22</v>
      </c>
      <c r="W100">
        <v>2.6800000000000001E-4</v>
      </c>
      <c r="X100">
        <v>2</v>
      </c>
    </row>
    <row r="101" spans="1:24" x14ac:dyDescent="0.25">
      <c r="A101">
        <v>1.312E-2</v>
      </c>
      <c r="B101" s="1">
        <v>45380.443009259259</v>
      </c>
      <c r="C101">
        <v>50</v>
      </c>
      <c r="D101">
        <v>2</v>
      </c>
      <c r="E101">
        <v>22.1</v>
      </c>
      <c r="F101">
        <v>2.0007999999999999</v>
      </c>
      <c r="G101">
        <v>100</v>
      </c>
      <c r="H101">
        <v>3</v>
      </c>
      <c r="I101">
        <v>100</v>
      </c>
      <c r="J101">
        <v>3.8999999999999998E-3</v>
      </c>
      <c r="K101">
        <v>50</v>
      </c>
      <c r="L101">
        <v>0.3</v>
      </c>
      <c r="M101">
        <v>17</v>
      </c>
      <c r="N101">
        <v>0.30049999999999999</v>
      </c>
      <c r="O101">
        <v>0</v>
      </c>
      <c r="P101">
        <v>2</v>
      </c>
      <c r="Q101">
        <v>0.3</v>
      </c>
      <c r="R101">
        <v>-6.9999999999999999E-4</v>
      </c>
      <c r="S101">
        <v>20</v>
      </c>
      <c r="T101">
        <v>20</v>
      </c>
      <c r="U101">
        <v>0</v>
      </c>
      <c r="V101" t="s">
        <v>22</v>
      </c>
      <c r="W101">
        <v>2.6800000000000001E-4</v>
      </c>
      <c r="X101">
        <v>2</v>
      </c>
    </row>
    <row r="102" spans="1:24" x14ac:dyDescent="0.25">
      <c r="A102">
        <v>1.325E-2</v>
      </c>
      <c r="B102" s="1">
        <v>45380.443009259259</v>
      </c>
      <c r="C102">
        <v>50</v>
      </c>
      <c r="D102">
        <v>2</v>
      </c>
      <c r="E102">
        <v>22</v>
      </c>
      <c r="F102">
        <v>2.0004</v>
      </c>
      <c r="G102">
        <v>100</v>
      </c>
      <c r="H102">
        <v>3</v>
      </c>
      <c r="I102">
        <v>100</v>
      </c>
      <c r="J102">
        <v>3.5000000000000001E-3</v>
      </c>
      <c r="K102">
        <v>50</v>
      </c>
      <c r="L102">
        <v>0.3</v>
      </c>
      <c r="M102">
        <v>17.100000000000001</v>
      </c>
      <c r="N102">
        <v>0.30120000000000002</v>
      </c>
      <c r="O102">
        <v>0</v>
      </c>
      <c r="P102">
        <v>2</v>
      </c>
      <c r="Q102">
        <v>0.2</v>
      </c>
      <c r="R102">
        <v>-1.1000000000000001E-3</v>
      </c>
      <c r="S102">
        <v>20</v>
      </c>
      <c r="T102">
        <v>20</v>
      </c>
      <c r="U102">
        <v>0</v>
      </c>
      <c r="V102" t="s">
        <v>22</v>
      </c>
      <c r="W102">
        <v>2.8299999999999999E-4</v>
      </c>
      <c r="X102">
        <v>2</v>
      </c>
    </row>
    <row r="103" spans="1:24" x14ac:dyDescent="0.25">
      <c r="A103">
        <v>1.3390000000000001E-2</v>
      </c>
      <c r="B103" s="1">
        <v>45380.443020833336</v>
      </c>
      <c r="C103">
        <v>50</v>
      </c>
      <c r="D103">
        <v>2</v>
      </c>
      <c r="E103">
        <v>22</v>
      </c>
      <c r="F103">
        <v>2.0011000000000001</v>
      </c>
      <c r="G103">
        <v>100</v>
      </c>
      <c r="H103">
        <v>3</v>
      </c>
      <c r="I103">
        <v>100</v>
      </c>
      <c r="J103">
        <v>2.8E-3</v>
      </c>
      <c r="K103">
        <v>50</v>
      </c>
      <c r="L103">
        <v>0.3</v>
      </c>
      <c r="M103">
        <v>17.2</v>
      </c>
      <c r="N103">
        <v>0.30020000000000002</v>
      </c>
      <c r="O103">
        <v>0</v>
      </c>
      <c r="P103">
        <v>2</v>
      </c>
      <c r="Q103">
        <v>0.2</v>
      </c>
      <c r="R103">
        <v>-1.1000000000000001E-3</v>
      </c>
      <c r="S103">
        <v>20</v>
      </c>
      <c r="T103">
        <v>20</v>
      </c>
      <c r="U103">
        <v>0</v>
      </c>
      <c r="V103" t="s">
        <v>22</v>
      </c>
      <c r="W103">
        <v>2.8299999999999999E-4</v>
      </c>
      <c r="X103">
        <v>2</v>
      </c>
    </row>
    <row r="104" spans="1:24" x14ac:dyDescent="0.25">
      <c r="A104">
        <v>1.353E-2</v>
      </c>
      <c r="B104" s="1">
        <v>45380.443020833336</v>
      </c>
      <c r="C104">
        <v>50</v>
      </c>
      <c r="D104">
        <v>2</v>
      </c>
      <c r="E104">
        <v>22</v>
      </c>
      <c r="F104">
        <v>2.0015000000000001</v>
      </c>
      <c r="G104">
        <v>100</v>
      </c>
      <c r="H104">
        <v>3</v>
      </c>
      <c r="I104">
        <v>100</v>
      </c>
      <c r="J104">
        <v>2.8E-3</v>
      </c>
      <c r="K104">
        <v>50</v>
      </c>
      <c r="L104">
        <v>0.3</v>
      </c>
      <c r="M104">
        <v>17.3</v>
      </c>
      <c r="N104">
        <v>0.30049999999999999</v>
      </c>
      <c r="O104">
        <v>0</v>
      </c>
      <c r="P104">
        <v>2</v>
      </c>
      <c r="Q104">
        <v>0.1</v>
      </c>
      <c r="R104">
        <v>-1.1000000000000001E-3</v>
      </c>
      <c r="S104">
        <v>20</v>
      </c>
      <c r="T104">
        <v>20</v>
      </c>
      <c r="U104">
        <v>0</v>
      </c>
      <c r="V104" t="s">
        <v>22</v>
      </c>
      <c r="W104">
        <v>2.9599999999999998E-4</v>
      </c>
      <c r="X104">
        <v>2</v>
      </c>
    </row>
    <row r="105" spans="1:24" x14ac:dyDescent="0.25">
      <c r="A105">
        <v>1.367E-2</v>
      </c>
      <c r="B105" s="1">
        <v>45380.443032407406</v>
      </c>
      <c r="C105">
        <v>50</v>
      </c>
      <c r="D105">
        <v>2</v>
      </c>
      <c r="E105">
        <v>22.1</v>
      </c>
      <c r="F105">
        <v>2.0001000000000002</v>
      </c>
      <c r="G105">
        <v>100</v>
      </c>
      <c r="H105">
        <v>3</v>
      </c>
      <c r="I105">
        <v>100</v>
      </c>
      <c r="J105">
        <v>3.5000000000000001E-3</v>
      </c>
      <c r="K105">
        <v>50</v>
      </c>
      <c r="L105">
        <v>0.3</v>
      </c>
      <c r="M105">
        <v>17.2</v>
      </c>
      <c r="N105">
        <v>0.2994</v>
      </c>
      <c r="O105">
        <v>0</v>
      </c>
      <c r="P105">
        <v>2</v>
      </c>
      <c r="Q105">
        <v>0.1</v>
      </c>
      <c r="R105">
        <v>-2.5000000000000001E-3</v>
      </c>
      <c r="S105">
        <v>20</v>
      </c>
      <c r="T105">
        <v>20</v>
      </c>
      <c r="U105">
        <v>0</v>
      </c>
      <c r="V105" t="s">
        <v>22</v>
      </c>
      <c r="W105">
        <v>2.9599999999999998E-4</v>
      </c>
      <c r="X105">
        <v>2</v>
      </c>
    </row>
    <row r="106" spans="1:24" x14ac:dyDescent="0.25">
      <c r="A106">
        <v>1.3809999999999999E-2</v>
      </c>
      <c r="B106" s="1">
        <v>45380.443032407406</v>
      </c>
      <c r="C106">
        <v>50</v>
      </c>
      <c r="D106">
        <v>2</v>
      </c>
      <c r="E106">
        <v>22</v>
      </c>
      <c r="F106">
        <v>2.0001000000000002</v>
      </c>
      <c r="G106">
        <v>100</v>
      </c>
      <c r="H106">
        <v>3</v>
      </c>
      <c r="I106">
        <v>100</v>
      </c>
      <c r="J106">
        <v>4.8999999999999998E-3</v>
      </c>
      <c r="K106">
        <v>50</v>
      </c>
      <c r="L106">
        <v>0.3</v>
      </c>
      <c r="M106">
        <v>17.3</v>
      </c>
      <c r="N106">
        <v>0.30020000000000002</v>
      </c>
      <c r="O106">
        <v>0</v>
      </c>
      <c r="P106">
        <v>2</v>
      </c>
      <c r="Q106">
        <v>0.1</v>
      </c>
      <c r="R106">
        <v>-1.8E-3</v>
      </c>
      <c r="S106">
        <v>20</v>
      </c>
      <c r="T106">
        <v>20</v>
      </c>
      <c r="U106">
        <v>0</v>
      </c>
      <c r="V106" t="s">
        <v>22</v>
      </c>
      <c r="W106">
        <v>3.0699999999999998E-4</v>
      </c>
      <c r="X106">
        <v>2</v>
      </c>
    </row>
    <row r="107" spans="1:24" x14ac:dyDescent="0.25">
      <c r="A107">
        <v>1.3950000000000001E-2</v>
      </c>
      <c r="B107" s="1">
        <v>45380.443043981482</v>
      </c>
      <c r="C107">
        <v>50</v>
      </c>
      <c r="D107">
        <v>2</v>
      </c>
      <c r="E107">
        <v>22.1</v>
      </c>
      <c r="F107">
        <v>2.0011000000000001</v>
      </c>
      <c r="G107">
        <v>100</v>
      </c>
      <c r="H107">
        <v>3</v>
      </c>
      <c r="I107">
        <v>100</v>
      </c>
      <c r="J107">
        <v>3.2000000000000002E-3</v>
      </c>
      <c r="K107">
        <v>50</v>
      </c>
      <c r="L107">
        <v>0.3</v>
      </c>
      <c r="M107">
        <v>17.2</v>
      </c>
      <c r="N107">
        <v>0.29909999999999998</v>
      </c>
      <c r="O107">
        <v>0</v>
      </c>
      <c r="P107">
        <v>2</v>
      </c>
      <c r="Q107">
        <v>0.1</v>
      </c>
      <c r="R107">
        <v>4.0000000000000002E-4</v>
      </c>
      <c r="S107">
        <v>20</v>
      </c>
      <c r="T107">
        <v>20</v>
      </c>
      <c r="U107">
        <v>0</v>
      </c>
      <c r="V107" t="s">
        <v>22</v>
      </c>
      <c r="W107">
        <v>3.0699999999999998E-4</v>
      </c>
      <c r="X107">
        <v>2</v>
      </c>
    </row>
    <row r="108" spans="1:24" x14ac:dyDescent="0.25">
      <c r="A108">
        <v>1.409E-2</v>
      </c>
      <c r="B108" s="1">
        <v>45380.443043981482</v>
      </c>
      <c r="C108">
        <v>50</v>
      </c>
      <c r="D108">
        <v>2</v>
      </c>
      <c r="E108">
        <v>22.3</v>
      </c>
      <c r="F108">
        <v>2.0007999999999999</v>
      </c>
      <c r="G108">
        <v>100</v>
      </c>
      <c r="H108">
        <v>3</v>
      </c>
      <c r="I108">
        <v>100</v>
      </c>
      <c r="J108">
        <v>2.5000000000000001E-3</v>
      </c>
      <c r="K108">
        <v>50</v>
      </c>
      <c r="L108">
        <v>0.3</v>
      </c>
      <c r="M108">
        <v>17.399999999999999</v>
      </c>
      <c r="N108">
        <v>0.30159999999999998</v>
      </c>
      <c r="O108">
        <v>0</v>
      </c>
      <c r="P108">
        <v>2</v>
      </c>
      <c r="Q108">
        <v>0.1</v>
      </c>
      <c r="R108">
        <v>-4.0000000000000002E-4</v>
      </c>
      <c r="S108">
        <v>20</v>
      </c>
      <c r="T108">
        <v>20.010000000000002</v>
      </c>
      <c r="U108">
        <v>0</v>
      </c>
      <c r="V108" t="s">
        <v>22</v>
      </c>
      <c r="W108">
        <v>3.1399999999999999E-4</v>
      </c>
      <c r="X108">
        <v>2</v>
      </c>
    </row>
    <row r="109" spans="1:24" x14ac:dyDescent="0.25">
      <c r="A109">
        <v>1.423E-2</v>
      </c>
      <c r="B109" s="1">
        <v>45380.443055555559</v>
      </c>
      <c r="C109">
        <v>50</v>
      </c>
      <c r="D109">
        <v>2</v>
      </c>
      <c r="E109">
        <v>22.1</v>
      </c>
      <c r="F109">
        <v>2.0004</v>
      </c>
      <c r="G109">
        <v>100</v>
      </c>
      <c r="H109">
        <v>3</v>
      </c>
      <c r="I109">
        <v>100</v>
      </c>
      <c r="J109">
        <v>3.5000000000000001E-3</v>
      </c>
      <c r="K109">
        <v>50</v>
      </c>
      <c r="L109">
        <v>0.3</v>
      </c>
      <c r="M109">
        <v>17.2</v>
      </c>
      <c r="N109">
        <v>0.30020000000000002</v>
      </c>
      <c r="O109">
        <v>0</v>
      </c>
      <c r="P109">
        <v>2</v>
      </c>
      <c r="Q109">
        <v>0.1</v>
      </c>
      <c r="R109">
        <v>-6.9999999999999999E-4</v>
      </c>
      <c r="S109">
        <v>20</v>
      </c>
      <c r="T109">
        <v>20.010000000000002</v>
      </c>
      <c r="U109">
        <v>0</v>
      </c>
      <c r="V109" t="s">
        <v>22</v>
      </c>
      <c r="W109">
        <v>3.1399999999999999E-4</v>
      </c>
      <c r="X109">
        <v>2</v>
      </c>
    </row>
    <row r="110" spans="1:24" x14ac:dyDescent="0.25">
      <c r="A110">
        <v>1.4370000000000001E-2</v>
      </c>
      <c r="B110" s="1">
        <v>45380.443055555559</v>
      </c>
      <c r="C110">
        <v>50</v>
      </c>
      <c r="D110">
        <v>2</v>
      </c>
      <c r="E110">
        <v>22.2</v>
      </c>
      <c r="F110">
        <v>2.0001000000000002</v>
      </c>
      <c r="G110">
        <v>100</v>
      </c>
      <c r="H110">
        <v>3</v>
      </c>
      <c r="I110">
        <v>100</v>
      </c>
      <c r="J110">
        <v>2.8E-3</v>
      </c>
      <c r="K110">
        <v>50</v>
      </c>
      <c r="L110">
        <v>0.3</v>
      </c>
      <c r="M110">
        <v>17.2</v>
      </c>
      <c r="N110">
        <v>0.30020000000000002</v>
      </c>
      <c r="O110">
        <v>0</v>
      </c>
      <c r="P110">
        <v>2</v>
      </c>
      <c r="Q110">
        <v>0.1</v>
      </c>
      <c r="R110">
        <v>-1.4E-3</v>
      </c>
      <c r="S110">
        <v>20</v>
      </c>
      <c r="T110">
        <v>20.02</v>
      </c>
      <c r="U110">
        <v>0</v>
      </c>
      <c r="V110" t="s">
        <v>22</v>
      </c>
      <c r="W110">
        <v>3.1799999999999998E-4</v>
      </c>
      <c r="X110">
        <v>2</v>
      </c>
    </row>
    <row r="111" spans="1:24" x14ac:dyDescent="0.25">
      <c r="A111">
        <v>1.4500000000000001E-2</v>
      </c>
      <c r="B111" s="1">
        <v>45380.443067129629</v>
      </c>
      <c r="C111">
        <v>50</v>
      </c>
      <c r="D111">
        <v>2</v>
      </c>
      <c r="E111">
        <v>22.2</v>
      </c>
      <c r="F111">
        <v>1.9997</v>
      </c>
      <c r="G111">
        <v>100</v>
      </c>
      <c r="H111">
        <v>3</v>
      </c>
      <c r="I111">
        <v>100</v>
      </c>
      <c r="J111">
        <v>3.8999999999999998E-3</v>
      </c>
      <c r="K111">
        <v>50</v>
      </c>
      <c r="L111">
        <v>0.3</v>
      </c>
      <c r="M111">
        <v>17.3</v>
      </c>
      <c r="N111">
        <v>0.3009</v>
      </c>
      <c r="O111">
        <v>0</v>
      </c>
      <c r="P111">
        <v>2</v>
      </c>
      <c r="Q111">
        <v>0</v>
      </c>
      <c r="R111">
        <v>-1.1000000000000001E-3</v>
      </c>
      <c r="S111">
        <v>20</v>
      </c>
      <c r="T111">
        <v>20.02</v>
      </c>
      <c r="U111">
        <v>0</v>
      </c>
      <c r="V111" t="s">
        <v>22</v>
      </c>
      <c r="W111">
        <v>3.1799999999999998E-4</v>
      </c>
      <c r="X111">
        <v>2</v>
      </c>
    </row>
    <row r="112" spans="1:24" x14ac:dyDescent="0.25">
      <c r="A112">
        <v>1.464E-2</v>
      </c>
      <c r="B112" s="1">
        <v>45380.443067129629</v>
      </c>
      <c r="C112">
        <v>50</v>
      </c>
      <c r="D112">
        <v>2</v>
      </c>
      <c r="E112">
        <v>22.2</v>
      </c>
      <c r="F112">
        <v>2.0007999999999999</v>
      </c>
      <c r="G112">
        <v>100</v>
      </c>
      <c r="H112">
        <v>3</v>
      </c>
      <c r="I112">
        <v>100</v>
      </c>
      <c r="J112">
        <v>3.5000000000000001E-3</v>
      </c>
      <c r="K112">
        <v>50</v>
      </c>
      <c r="L112">
        <v>0.3</v>
      </c>
      <c r="M112">
        <v>17.3</v>
      </c>
      <c r="N112">
        <v>0.29909999999999998</v>
      </c>
      <c r="O112">
        <v>0</v>
      </c>
      <c r="P112">
        <v>2</v>
      </c>
      <c r="Q112">
        <v>0</v>
      </c>
      <c r="R112">
        <v>0</v>
      </c>
      <c r="S112">
        <v>20</v>
      </c>
      <c r="T112">
        <v>20.02</v>
      </c>
      <c r="U112">
        <v>0</v>
      </c>
      <c r="V112" t="s">
        <v>22</v>
      </c>
      <c r="W112">
        <v>3.2499999999999999E-4</v>
      </c>
      <c r="X112">
        <v>2</v>
      </c>
    </row>
    <row r="113" spans="1:24" x14ac:dyDescent="0.25">
      <c r="A113">
        <v>1.478E-2</v>
      </c>
      <c r="B113" s="1">
        <v>45380.443078703705</v>
      </c>
      <c r="C113">
        <v>50</v>
      </c>
      <c r="D113">
        <v>2</v>
      </c>
      <c r="E113">
        <v>22.5</v>
      </c>
      <c r="F113">
        <v>1.9994000000000001</v>
      </c>
      <c r="G113">
        <v>100</v>
      </c>
      <c r="H113">
        <v>3</v>
      </c>
      <c r="I113">
        <v>100</v>
      </c>
      <c r="J113">
        <v>2.8E-3</v>
      </c>
      <c r="K113">
        <v>50</v>
      </c>
      <c r="L113">
        <v>0.3</v>
      </c>
      <c r="M113">
        <v>17.100000000000001</v>
      </c>
      <c r="N113">
        <v>0.30120000000000002</v>
      </c>
      <c r="O113">
        <v>0</v>
      </c>
      <c r="P113">
        <v>2</v>
      </c>
      <c r="Q113">
        <v>0</v>
      </c>
      <c r="R113">
        <v>-1.1000000000000001E-3</v>
      </c>
      <c r="S113">
        <v>20</v>
      </c>
      <c r="T113">
        <v>20.02</v>
      </c>
      <c r="U113">
        <v>0</v>
      </c>
      <c r="V113" t="s">
        <v>22</v>
      </c>
      <c r="W113">
        <v>3.2499999999999999E-4</v>
      </c>
      <c r="X113">
        <v>2</v>
      </c>
    </row>
    <row r="114" spans="1:24" x14ac:dyDescent="0.25">
      <c r="A114">
        <v>1.4919999999999999E-2</v>
      </c>
      <c r="B114" s="1">
        <v>45380.443078703705</v>
      </c>
      <c r="C114">
        <v>50</v>
      </c>
      <c r="D114">
        <v>2</v>
      </c>
      <c r="E114">
        <v>22.1</v>
      </c>
      <c r="F114">
        <v>2.0001000000000002</v>
      </c>
      <c r="G114">
        <v>100</v>
      </c>
      <c r="H114">
        <v>3</v>
      </c>
      <c r="I114">
        <v>100</v>
      </c>
      <c r="J114">
        <v>3.5000000000000001E-3</v>
      </c>
      <c r="K114">
        <v>50</v>
      </c>
      <c r="L114">
        <v>0.3</v>
      </c>
      <c r="M114">
        <v>17.3</v>
      </c>
      <c r="N114">
        <v>0.30020000000000002</v>
      </c>
      <c r="O114">
        <v>0</v>
      </c>
      <c r="P114">
        <v>2</v>
      </c>
      <c r="Q114">
        <v>0</v>
      </c>
      <c r="R114">
        <v>-6.9999999999999999E-4</v>
      </c>
      <c r="S114">
        <v>20</v>
      </c>
      <c r="T114">
        <v>20.02</v>
      </c>
      <c r="U114">
        <v>0</v>
      </c>
      <c r="V114" t="s">
        <v>22</v>
      </c>
      <c r="W114">
        <v>3.2600000000000001E-4</v>
      </c>
      <c r="X114">
        <v>2</v>
      </c>
    </row>
    <row r="115" spans="1:24" x14ac:dyDescent="0.25">
      <c r="A115">
        <v>1.506E-2</v>
      </c>
      <c r="B115" s="1">
        <v>45380.443090277775</v>
      </c>
      <c r="C115">
        <v>50</v>
      </c>
      <c r="D115">
        <v>2</v>
      </c>
      <c r="E115">
        <v>22.2</v>
      </c>
      <c r="F115">
        <v>1.9994000000000001</v>
      </c>
      <c r="G115">
        <v>100</v>
      </c>
      <c r="H115">
        <v>3</v>
      </c>
      <c r="I115">
        <v>100</v>
      </c>
      <c r="J115">
        <v>4.5999999999999999E-3</v>
      </c>
      <c r="K115">
        <v>50</v>
      </c>
      <c r="L115">
        <v>0.3</v>
      </c>
      <c r="M115">
        <v>17.2</v>
      </c>
      <c r="N115">
        <v>0.2994</v>
      </c>
      <c r="O115">
        <v>0</v>
      </c>
      <c r="P115">
        <v>2</v>
      </c>
      <c r="Q115">
        <v>0</v>
      </c>
      <c r="R115">
        <v>-6.9999999999999999E-4</v>
      </c>
      <c r="S115">
        <v>20</v>
      </c>
      <c r="T115">
        <v>20.02</v>
      </c>
      <c r="U115">
        <v>0</v>
      </c>
      <c r="V115" t="s">
        <v>22</v>
      </c>
      <c r="W115">
        <v>3.2600000000000001E-4</v>
      </c>
      <c r="X115">
        <v>2</v>
      </c>
    </row>
    <row r="116" spans="1:24" x14ac:dyDescent="0.25">
      <c r="A116">
        <v>1.52E-2</v>
      </c>
      <c r="B116" s="1">
        <v>45380.443090277775</v>
      </c>
      <c r="C116">
        <v>50</v>
      </c>
      <c r="D116">
        <v>2</v>
      </c>
      <c r="E116">
        <v>22.1</v>
      </c>
      <c r="F116">
        <v>2.0007999999999999</v>
      </c>
      <c r="G116">
        <v>100</v>
      </c>
      <c r="H116">
        <v>3</v>
      </c>
      <c r="I116">
        <v>100</v>
      </c>
      <c r="J116">
        <v>3.2000000000000002E-3</v>
      </c>
      <c r="K116">
        <v>50</v>
      </c>
      <c r="L116">
        <v>0.3</v>
      </c>
      <c r="M116">
        <v>17.2</v>
      </c>
      <c r="N116">
        <v>0.30020000000000002</v>
      </c>
      <c r="O116">
        <v>0</v>
      </c>
      <c r="P116">
        <v>2</v>
      </c>
      <c r="Q116">
        <v>0</v>
      </c>
      <c r="R116">
        <v>-1.1000000000000001E-3</v>
      </c>
      <c r="S116">
        <v>20</v>
      </c>
      <c r="T116">
        <v>20.02</v>
      </c>
      <c r="U116">
        <v>0</v>
      </c>
      <c r="V116" t="s">
        <v>22</v>
      </c>
      <c r="W116">
        <v>3.3199999999999999E-4</v>
      </c>
      <c r="X116">
        <v>2</v>
      </c>
    </row>
    <row r="117" spans="1:24" x14ac:dyDescent="0.25">
      <c r="A117">
        <v>1.5339999999999999E-2</v>
      </c>
      <c r="B117" s="1">
        <v>45380.443101851852</v>
      </c>
      <c r="C117">
        <v>50</v>
      </c>
      <c r="D117">
        <v>2</v>
      </c>
      <c r="E117">
        <v>22.2</v>
      </c>
      <c r="F117">
        <v>2.0011000000000001</v>
      </c>
      <c r="G117">
        <v>100</v>
      </c>
      <c r="H117">
        <v>3</v>
      </c>
      <c r="I117">
        <v>100</v>
      </c>
      <c r="J117">
        <v>3.8999999999999998E-3</v>
      </c>
      <c r="K117">
        <v>50</v>
      </c>
      <c r="L117">
        <v>0.3</v>
      </c>
      <c r="M117">
        <v>17.3</v>
      </c>
      <c r="N117">
        <v>0.30049999999999999</v>
      </c>
      <c r="O117">
        <v>0</v>
      </c>
      <c r="P117">
        <v>2</v>
      </c>
      <c r="Q117">
        <v>0</v>
      </c>
      <c r="R117">
        <v>-6.9999999999999999E-4</v>
      </c>
      <c r="S117">
        <v>20</v>
      </c>
      <c r="T117">
        <v>20.03</v>
      </c>
      <c r="U117">
        <v>0</v>
      </c>
      <c r="V117" t="s">
        <v>22</v>
      </c>
      <c r="W117">
        <v>3.3199999999999999E-4</v>
      </c>
      <c r="X117">
        <v>2</v>
      </c>
    </row>
    <row r="118" spans="1:24" x14ac:dyDescent="0.25">
      <c r="A118">
        <v>1.5480000000000001E-2</v>
      </c>
      <c r="B118" s="1">
        <v>45380.443101851852</v>
      </c>
      <c r="C118">
        <v>50</v>
      </c>
      <c r="D118">
        <v>2</v>
      </c>
      <c r="E118">
        <v>22.5</v>
      </c>
      <c r="F118">
        <v>2.0001000000000002</v>
      </c>
      <c r="G118">
        <v>100</v>
      </c>
      <c r="H118">
        <v>3</v>
      </c>
      <c r="I118">
        <v>100</v>
      </c>
      <c r="J118">
        <v>3.5000000000000001E-3</v>
      </c>
      <c r="K118">
        <v>50</v>
      </c>
      <c r="L118">
        <v>0.3</v>
      </c>
      <c r="M118">
        <v>17.2</v>
      </c>
      <c r="N118">
        <v>0.30049999999999999</v>
      </c>
      <c r="O118">
        <v>0</v>
      </c>
      <c r="P118">
        <v>2</v>
      </c>
      <c r="Q118">
        <v>0</v>
      </c>
      <c r="R118">
        <v>-1.1000000000000001E-3</v>
      </c>
      <c r="S118">
        <v>20</v>
      </c>
      <c r="T118">
        <v>20.03</v>
      </c>
      <c r="U118">
        <v>0</v>
      </c>
      <c r="V118" t="s">
        <v>22</v>
      </c>
      <c r="W118">
        <v>3.3399999999999999E-4</v>
      </c>
      <c r="X118">
        <v>2</v>
      </c>
    </row>
    <row r="119" spans="1:24" x14ac:dyDescent="0.25">
      <c r="A119">
        <v>1.562E-2</v>
      </c>
      <c r="B119" s="1">
        <v>45380.443113425928</v>
      </c>
      <c r="C119">
        <v>50</v>
      </c>
      <c r="D119">
        <v>2</v>
      </c>
      <c r="E119">
        <v>22.4</v>
      </c>
      <c r="F119">
        <v>2.0007999999999999</v>
      </c>
      <c r="G119">
        <v>100</v>
      </c>
      <c r="H119">
        <v>3</v>
      </c>
      <c r="I119">
        <v>100</v>
      </c>
      <c r="J119">
        <v>3.5000000000000001E-3</v>
      </c>
      <c r="K119">
        <v>50</v>
      </c>
      <c r="L119">
        <v>0.3</v>
      </c>
      <c r="M119">
        <v>17.399999999999999</v>
      </c>
      <c r="N119">
        <v>0.29980000000000001</v>
      </c>
      <c r="O119">
        <v>0</v>
      </c>
      <c r="P119">
        <v>2</v>
      </c>
      <c r="Q119">
        <v>0</v>
      </c>
      <c r="R119">
        <v>-6.9999999999999999E-4</v>
      </c>
      <c r="S119">
        <v>20</v>
      </c>
      <c r="T119">
        <v>20.03</v>
      </c>
      <c r="U119">
        <v>0</v>
      </c>
      <c r="V119" t="s">
        <v>22</v>
      </c>
      <c r="W119">
        <v>3.3399999999999999E-4</v>
      </c>
      <c r="X119">
        <v>2</v>
      </c>
    </row>
    <row r="120" spans="1:24" x14ac:dyDescent="0.25">
      <c r="A120">
        <v>1.575E-2</v>
      </c>
      <c r="B120" s="1">
        <v>45380.443113425928</v>
      </c>
      <c r="C120">
        <v>50</v>
      </c>
      <c r="D120">
        <v>2</v>
      </c>
      <c r="E120">
        <v>22.4</v>
      </c>
      <c r="F120">
        <v>2.0001000000000002</v>
      </c>
      <c r="G120">
        <v>100</v>
      </c>
      <c r="H120">
        <v>3</v>
      </c>
      <c r="I120">
        <v>100</v>
      </c>
      <c r="J120">
        <v>4.5999999999999999E-3</v>
      </c>
      <c r="K120">
        <v>50</v>
      </c>
      <c r="L120">
        <v>0.3</v>
      </c>
      <c r="M120">
        <v>17.5</v>
      </c>
      <c r="N120">
        <v>0.30020000000000002</v>
      </c>
      <c r="O120">
        <v>0</v>
      </c>
      <c r="P120">
        <v>2</v>
      </c>
      <c r="Q120">
        <v>0</v>
      </c>
      <c r="R120">
        <v>-6.9999999999999999E-4</v>
      </c>
      <c r="S120">
        <v>20</v>
      </c>
      <c r="T120">
        <v>20.03</v>
      </c>
      <c r="U120">
        <v>0</v>
      </c>
      <c r="V120" t="s">
        <v>22</v>
      </c>
      <c r="W120">
        <v>3.3599999999999998E-4</v>
      </c>
      <c r="X120">
        <v>2</v>
      </c>
    </row>
    <row r="121" spans="1:24" x14ac:dyDescent="0.25">
      <c r="A121">
        <v>1.5890000000000001E-2</v>
      </c>
      <c r="B121" s="1">
        <v>45380.443124999998</v>
      </c>
      <c r="C121">
        <v>50</v>
      </c>
      <c r="D121">
        <v>2</v>
      </c>
      <c r="E121">
        <v>22.6</v>
      </c>
      <c r="F121">
        <v>2.0011000000000001</v>
      </c>
      <c r="G121">
        <v>100</v>
      </c>
      <c r="H121">
        <v>3</v>
      </c>
      <c r="I121">
        <v>100</v>
      </c>
      <c r="J121">
        <v>3.8999999999999998E-3</v>
      </c>
      <c r="K121">
        <v>50</v>
      </c>
      <c r="L121">
        <v>0.3</v>
      </c>
      <c r="M121">
        <v>17.100000000000001</v>
      </c>
      <c r="N121">
        <v>0.29980000000000001</v>
      </c>
      <c r="O121">
        <v>0</v>
      </c>
      <c r="P121">
        <v>2</v>
      </c>
      <c r="Q121">
        <v>0</v>
      </c>
      <c r="R121">
        <v>-1.4E-3</v>
      </c>
      <c r="S121">
        <v>20</v>
      </c>
      <c r="T121">
        <v>20.02</v>
      </c>
      <c r="U121">
        <v>0</v>
      </c>
      <c r="V121" t="s">
        <v>22</v>
      </c>
      <c r="W121">
        <v>3.3599999999999998E-4</v>
      </c>
      <c r="X121">
        <v>2</v>
      </c>
    </row>
    <row r="122" spans="1:24" x14ac:dyDescent="0.25">
      <c r="A122">
        <v>1.6039999999999999E-2</v>
      </c>
      <c r="B122" s="1">
        <v>45380.443124999998</v>
      </c>
      <c r="C122">
        <v>50</v>
      </c>
      <c r="D122">
        <v>2</v>
      </c>
      <c r="E122">
        <v>22.5</v>
      </c>
      <c r="F122">
        <v>2.0015000000000001</v>
      </c>
      <c r="G122">
        <v>100</v>
      </c>
      <c r="H122">
        <v>3</v>
      </c>
      <c r="I122">
        <v>100</v>
      </c>
      <c r="J122">
        <v>3.2000000000000002E-3</v>
      </c>
      <c r="K122">
        <v>50</v>
      </c>
      <c r="L122">
        <v>0.3</v>
      </c>
      <c r="M122">
        <v>17.2</v>
      </c>
      <c r="N122">
        <v>0.30159999999999998</v>
      </c>
      <c r="O122">
        <v>0</v>
      </c>
      <c r="P122">
        <v>2</v>
      </c>
      <c r="Q122">
        <v>0</v>
      </c>
      <c r="R122">
        <v>-6.9999999999999999E-4</v>
      </c>
      <c r="S122">
        <v>20</v>
      </c>
      <c r="T122">
        <v>20.02</v>
      </c>
      <c r="U122">
        <v>0</v>
      </c>
      <c r="V122" t="s">
        <v>22</v>
      </c>
      <c r="W122">
        <v>3.3100000000000002E-4</v>
      </c>
      <c r="X122">
        <v>2</v>
      </c>
    </row>
    <row r="123" spans="1:24" x14ac:dyDescent="0.25">
      <c r="A123">
        <v>1.617E-2</v>
      </c>
      <c r="B123" s="1">
        <v>45380.443136574075</v>
      </c>
      <c r="C123">
        <v>50</v>
      </c>
      <c r="D123">
        <v>2</v>
      </c>
      <c r="E123">
        <v>22.5</v>
      </c>
      <c r="F123">
        <v>2.0004</v>
      </c>
      <c r="G123">
        <v>100</v>
      </c>
      <c r="H123">
        <v>3</v>
      </c>
      <c r="I123">
        <v>100</v>
      </c>
      <c r="J123">
        <v>4.1999999999999997E-3</v>
      </c>
      <c r="K123">
        <v>50</v>
      </c>
      <c r="L123">
        <v>0.3</v>
      </c>
      <c r="M123">
        <v>17.2</v>
      </c>
      <c r="N123">
        <v>0.30159999999999998</v>
      </c>
      <c r="O123">
        <v>0</v>
      </c>
      <c r="P123">
        <v>2</v>
      </c>
      <c r="Q123">
        <v>0</v>
      </c>
      <c r="R123">
        <v>-1.1000000000000001E-3</v>
      </c>
      <c r="S123">
        <v>20</v>
      </c>
      <c r="T123">
        <v>20.02</v>
      </c>
      <c r="U123">
        <v>0</v>
      </c>
      <c r="V123" t="s">
        <v>22</v>
      </c>
      <c r="W123">
        <v>3.3100000000000002E-4</v>
      </c>
      <c r="X123">
        <v>2</v>
      </c>
    </row>
    <row r="124" spans="1:24" x14ac:dyDescent="0.25">
      <c r="A124">
        <v>1.6310000000000002E-2</v>
      </c>
      <c r="B124" s="1">
        <v>45380.443136574075</v>
      </c>
      <c r="C124">
        <v>50</v>
      </c>
      <c r="D124">
        <v>2</v>
      </c>
      <c r="E124">
        <v>22.1</v>
      </c>
      <c r="F124">
        <v>2.0015000000000001</v>
      </c>
      <c r="G124">
        <v>100</v>
      </c>
      <c r="H124">
        <v>3</v>
      </c>
      <c r="I124">
        <v>100</v>
      </c>
      <c r="J124">
        <v>3.8999999999999998E-3</v>
      </c>
      <c r="K124">
        <v>50</v>
      </c>
      <c r="L124">
        <v>0.3</v>
      </c>
      <c r="M124">
        <v>17.2</v>
      </c>
      <c r="N124">
        <v>0.30020000000000002</v>
      </c>
      <c r="O124">
        <v>0</v>
      </c>
      <c r="P124">
        <v>2</v>
      </c>
      <c r="Q124">
        <v>0</v>
      </c>
      <c r="R124">
        <v>-1.4E-3</v>
      </c>
      <c r="S124">
        <v>20</v>
      </c>
      <c r="T124">
        <v>20.02</v>
      </c>
      <c r="U124">
        <v>0</v>
      </c>
      <c r="V124" t="s">
        <v>22</v>
      </c>
      <c r="W124">
        <v>3.3199999999999999E-4</v>
      </c>
      <c r="X124">
        <v>2</v>
      </c>
    </row>
    <row r="125" spans="1:24" x14ac:dyDescent="0.25">
      <c r="A125">
        <v>1.6449999999999999E-2</v>
      </c>
      <c r="B125" s="1">
        <v>45380.443148148152</v>
      </c>
      <c r="C125">
        <v>50</v>
      </c>
      <c r="D125">
        <v>2</v>
      </c>
      <c r="E125">
        <v>22.3</v>
      </c>
      <c r="F125">
        <v>2.0011000000000001</v>
      </c>
      <c r="G125">
        <v>100</v>
      </c>
      <c r="H125">
        <v>3</v>
      </c>
      <c r="I125">
        <v>100</v>
      </c>
      <c r="J125">
        <v>3.8999999999999998E-3</v>
      </c>
      <c r="K125">
        <v>50</v>
      </c>
      <c r="L125">
        <v>0.3</v>
      </c>
      <c r="M125">
        <v>17.2</v>
      </c>
      <c r="N125">
        <v>0.3009</v>
      </c>
      <c r="O125">
        <v>0</v>
      </c>
      <c r="P125">
        <v>2</v>
      </c>
      <c r="Q125">
        <v>0</v>
      </c>
      <c r="R125">
        <v>-1.1000000000000001E-3</v>
      </c>
      <c r="S125">
        <v>20</v>
      </c>
      <c r="T125">
        <v>20.010000000000002</v>
      </c>
      <c r="U125">
        <v>0</v>
      </c>
      <c r="V125" t="s">
        <v>22</v>
      </c>
      <c r="W125">
        <v>3.3199999999999999E-4</v>
      </c>
      <c r="X125">
        <v>2</v>
      </c>
    </row>
    <row r="126" spans="1:24" x14ac:dyDescent="0.25">
      <c r="A126">
        <v>1.6590000000000001E-2</v>
      </c>
      <c r="B126" s="1">
        <v>45380.443148148152</v>
      </c>
      <c r="C126">
        <v>50</v>
      </c>
      <c r="D126">
        <v>2</v>
      </c>
      <c r="E126">
        <v>22.7</v>
      </c>
      <c r="F126">
        <v>2.0015000000000001</v>
      </c>
      <c r="G126">
        <v>100</v>
      </c>
      <c r="H126">
        <v>3</v>
      </c>
      <c r="I126">
        <v>100</v>
      </c>
      <c r="J126">
        <v>4.5999999999999999E-3</v>
      </c>
      <c r="K126">
        <v>50</v>
      </c>
      <c r="L126">
        <v>0.3</v>
      </c>
      <c r="M126">
        <v>17.2</v>
      </c>
      <c r="N126">
        <v>0.29980000000000001</v>
      </c>
      <c r="O126">
        <v>0</v>
      </c>
      <c r="P126">
        <v>2</v>
      </c>
      <c r="Q126">
        <v>0</v>
      </c>
      <c r="R126">
        <v>-1.1000000000000001E-3</v>
      </c>
      <c r="S126">
        <v>20</v>
      </c>
      <c r="T126">
        <v>20.010000000000002</v>
      </c>
      <c r="U126">
        <v>0</v>
      </c>
      <c r="V126" t="s">
        <v>22</v>
      </c>
      <c r="W126">
        <v>3.39E-4</v>
      </c>
      <c r="X126">
        <v>2</v>
      </c>
    </row>
    <row r="127" spans="1:24" x14ac:dyDescent="0.25">
      <c r="A127">
        <v>1.6729999999999998E-2</v>
      </c>
      <c r="B127" s="1">
        <v>45380.443159722221</v>
      </c>
      <c r="C127">
        <v>50</v>
      </c>
      <c r="D127">
        <v>2</v>
      </c>
      <c r="E127">
        <v>22.6</v>
      </c>
      <c r="F127">
        <v>2.0011000000000001</v>
      </c>
      <c r="G127">
        <v>100</v>
      </c>
      <c r="H127">
        <v>3</v>
      </c>
      <c r="I127">
        <v>100</v>
      </c>
      <c r="J127">
        <v>4.5999999999999999E-3</v>
      </c>
      <c r="K127">
        <v>50</v>
      </c>
      <c r="L127">
        <v>0.3</v>
      </c>
      <c r="M127">
        <v>17.100000000000001</v>
      </c>
      <c r="N127">
        <v>0.30049999999999999</v>
      </c>
      <c r="O127">
        <v>0</v>
      </c>
      <c r="P127">
        <v>2</v>
      </c>
      <c r="Q127">
        <v>0</v>
      </c>
      <c r="R127">
        <v>-1.1000000000000001E-3</v>
      </c>
      <c r="S127">
        <v>20</v>
      </c>
      <c r="T127">
        <v>20.010000000000002</v>
      </c>
      <c r="U127">
        <v>0</v>
      </c>
      <c r="V127" t="s">
        <v>22</v>
      </c>
      <c r="W127">
        <v>3.39E-4</v>
      </c>
      <c r="X127">
        <v>2</v>
      </c>
    </row>
    <row r="128" spans="1:24" x14ac:dyDescent="0.25">
      <c r="A128">
        <v>1.687E-2</v>
      </c>
      <c r="B128" s="1">
        <v>45380.443159722221</v>
      </c>
      <c r="C128">
        <v>50</v>
      </c>
      <c r="D128">
        <v>2</v>
      </c>
      <c r="E128">
        <v>22.6</v>
      </c>
      <c r="F128">
        <v>1.9997</v>
      </c>
      <c r="G128">
        <v>100</v>
      </c>
      <c r="H128">
        <v>3</v>
      </c>
      <c r="I128">
        <v>100</v>
      </c>
      <c r="J128">
        <v>4.1999999999999997E-3</v>
      </c>
      <c r="K128">
        <v>50</v>
      </c>
      <c r="L128">
        <v>0.3</v>
      </c>
      <c r="M128">
        <v>17.100000000000001</v>
      </c>
      <c r="N128">
        <v>0.29909999999999998</v>
      </c>
      <c r="O128">
        <v>0</v>
      </c>
      <c r="P128">
        <v>2</v>
      </c>
      <c r="Q128">
        <v>0</v>
      </c>
      <c r="R128">
        <v>-6.9999999999999999E-4</v>
      </c>
      <c r="S128">
        <v>20</v>
      </c>
      <c r="T128">
        <v>20.010000000000002</v>
      </c>
      <c r="U128">
        <v>0</v>
      </c>
      <c r="V128" t="s">
        <v>22</v>
      </c>
      <c r="W128">
        <v>3.3500000000000001E-4</v>
      </c>
      <c r="X128">
        <v>2</v>
      </c>
    </row>
    <row r="129" spans="1:24" x14ac:dyDescent="0.25">
      <c r="A129">
        <v>1.7000000000000001E-2</v>
      </c>
      <c r="B129" s="1">
        <v>45380.443171296298</v>
      </c>
      <c r="C129">
        <v>50</v>
      </c>
      <c r="D129">
        <v>2</v>
      </c>
      <c r="E129">
        <v>22.6</v>
      </c>
      <c r="F129">
        <v>2.0007999999999999</v>
      </c>
      <c r="G129">
        <v>100</v>
      </c>
      <c r="H129">
        <v>3</v>
      </c>
      <c r="I129">
        <v>100</v>
      </c>
      <c r="J129">
        <v>3.8999999999999998E-3</v>
      </c>
      <c r="K129">
        <v>50</v>
      </c>
      <c r="L129">
        <v>0.3</v>
      </c>
      <c r="M129">
        <v>17</v>
      </c>
      <c r="N129">
        <v>0.3009</v>
      </c>
      <c r="O129">
        <v>0</v>
      </c>
      <c r="P129">
        <v>2</v>
      </c>
      <c r="Q129">
        <v>0</v>
      </c>
      <c r="R129">
        <v>-1.1000000000000001E-3</v>
      </c>
      <c r="S129">
        <v>20</v>
      </c>
      <c r="T129">
        <v>20.010000000000002</v>
      </c>
      <c r="U129">
        <v>0</v>
      </c>
      <c r="V129" t="s">
        <v>22</v>
      </c>
      <c r="W129">
        <v>3.3500000000000001E-4</v>
      </c>
      <c r="X129">
        <v>2</v>
      </c>
    </row>
    <row r="130" spans="1:24" x14ac:dyDescent="0.25">
      <c r="A130">
        <v>1.7139999999999999E-2</v>
      </c>
      <c r="B130" s="1">
        <v>45380.443171296298</v>
      </c>
      <c r="C130">
        <v>50</v>
      </c>
      <c r="D130">
        <v>2</v>
      </c>
      <c r="E130">
        <v>22.6</v>
      </c>
      <c r="F130">
        <v>2.0011000000000001</v>
      </c>
      <c r="G130">
        <v>100</v>
      </c>
      <c r="H130">
        <v>3</v>
      </c>
      <c r="I130">
        <v>100</v>
      </c>
      <c r="J130">
        <v>4.8999999999999998E-3</v>
      </c>
      <c r="K130">
        <v>50</v>
      </c>
      <c r="L130">
        <v>0.3</v>
      </c>
      <c r="M130">
        <v>17.100000000000001</v>
      </c>
      <c r="N130">
        <v>0.30020000000000002</v>
      </c>
      <c r="O130">
        <v>0</v>
      </c>
      <c r="P130">
        <v>2</v>
      </c>
      <c r="Q130">
        <v>0</v>
      </c>
      <c r="R130">
        <v>-4.0000000000000002E-4</v>
      </c>
      <c r="S130">
        <v>20</v>
      </c>
      <c r="T130">
        <v>20.010000000000002</v>
      </c>
      <c r="U130">
        <v>0</v>
      </c>
      <c r="V130" t="s">
        <v>22</v>
      </c>
      <c r="W130">
        <v>3.3500000000000001E-4</v>
      </c>
      <c r="X130">
        <v>2</v>
      </c>
    </row>
    <row r="131" spans="1:24" x14ac:dyDescent="0.25">
      <c r="A131">
        <v>1.728E-2</v>
      </c>
      <c r="B131" s="1">
        <v>45380.443182870367</v>
      </c>
      <c r="C131">
        <v>50</v>
      </c>
      <c r="D131">
        <v>2</v>
      </c>
      <c r="E131">
        <v>22.7</v>
      </c>
      <c r="F131">
        <v>1.9997</v>
      </c>
      <c r="G131">
        <v>100</v>
      </c>
      <c r="H131">
        <v>3</v>
      </c>
      <c r="I131">
        <v>100</v>
      </c>
      <c r="J131">
        <v>5.3E-3</v>
      </c>
      <c r="K131">
        <v>50</v>
      </c>
      <c r="L131">
        <v>0.3</v>
      </c>
      <c r="M131">
        <v>17.100000000000001</v>
      </c>
      <c r="N131">
        <v>0.30020000000000002</v>
      </c>
      <c r="O131">
        <v>0</v>
      </c>
      <c r="P131">
        <v>2</v>
      </c>
      <c r="Q131">
        <v>0</v>
      </c>
      <c r="R131">
        <v>-6.9999999999999999E-4</v>
      </c>
      <c r="S131">
        <v>20</v>
      </c>
      <c r="T131">
        <v>20.010000000000002</v>
      </c>
      <c r="U131">
        <v>0</v>
      </c>
      <c r="V131" t="s">
        <v>22</v>
      </c>
      <c r="W131">
        <v>3.3500000000000001E-4</v>
      </c>
      <c r="X131">
        <v>2</v>
      </c>
    </row>
    <row r="132" spans="1:24" x14ac:dyDescent="0.25">
      <c r="A132">
        <v>1.7420000000000001E-2</v>
      </c>
      <c r="B132" s="1">
        <v>45380.443182870367</v>
      </c>
      <c r="C132">
        <v>50</v>
      </c>
      <c r="D132">
        <v>2</v>
      </c>
      <c r="E132">
        <v>22.7</v>
      </c>
      <c r="F132">
        <v>2.0007999999999999</v>
      </c>
      <c r="G132">
        <v>100</v>
      </c>
      <c r="H132">
        <v>3</v>
      </c>
      <c r="I132">
        <v>100</v>
      </c>
      <c r="J132">
        <v>5.5999999999999999E-3</v>
      </c>
      <c r="K132">
        <v>50</v>
      </c>
      <c r="L132">
        <v>0.3</v>
      </c>
      <c r="M132">
        <v>17.100000000000001</v>
      </c>
      <c r="N132">
        <v>0.3009</v>
      </c>
      <c r="O132">
        <v>0</v>
      </c>
      <c r="P132">
        <v>2</v>
      </c>
      <c r="Q132">
        <v>0</v>
      </c>
      <c r="R132">
        <v>-6.9999999999999999E-4</v>
      </c>
      <c r="S132">
        <v>20</v>
      </c>
      <c r="T132">
        <v>20.010000000000002</v>
      </c>
      <c r="U132">
        <v>0</v>
      </c>
      <c r="V132" t="s">
        <v>22</v>
      </c>
      <c r="W132">
        <v>3.3500000000000001E-4</v>
      </c>
      <c r="X132">
        <v>2</v>
      </c>
    </row>
    <row r="133" spans="1:24" x14ac:dyDescent="0.25">
      <c r="A133">
        <v>1.7559999999999999E-2</v>
      </c>
      <c r="B133" s="1">
        <v>45380.443194444444</v>
      </c>
      <c r="C133">
        <v>50</v>
      </c>
      <c r="D133">
        <v>2</v>
      </c>
      <c r="E133">
        <v>22.8</v>
      </c>
      <c r="F133">
        <v>2.0007999999999999</v>
      </c>
      <c r="G133">
        <v>100</v>
      </c>
      <c r="H133">
        <v>3</v>
      </c>
      <c r="I133">
        <v>100</v>
      </c>
      <c r="J133">
        <v>4.8999999999999998E-3</v>
      </c>
      <c r="K133">
        <v>50</v>
      </c>
      <c r="L133">
        <v>0.3</v>
      </c>
      <c r="M133">
        <v>17.100000000000001</v>
      </c>
      <c r="N133">
        <v>0.3009</v>
      </c>
      <c r="O133">
        <v>0</v>
      </c>
      <c r="P133">
        <v>2</v>
      </c>
      <c r="Q133">
        <v>0</v>
      </c>
      <c r="R133">
        <v>-6.9999999999999999E-4</v>
      </c>
      <c r="S133">
        <v>20</v>
      </c>
      <c r="T133">
        <v>20.010000000000002</v>
      </c>
      <c r="U133">
        <v>0</v>
      </c>
      <c r="V133" t="s">
        <v>22</v>
      </c>
      <c r="W133">
        <v>3.3500000000000001E-4</v>
      </c>
      <c r="X133">
        <v>2</v>
      </c>
    </row>
    <row r="134" spans="1:24" x14ac:dyDescent="0.25">
      <c r="A134">
        <v>1.77E-2</v>
      </c>
      <c r="B134" s="1">
        <v>45380.443194444444</v>
      </c>
      <c r="C134">
        <v>50</v>
      </c>
      <c r="D134">
        <v>2</v>
      </c>
      <c r="E134">
        <v>22.7</v>
      </c>
      <c r="F134">
        <v>2.0004</v>
      </c>
      <c r="G134">
        <v>100</v>
      </c>
      <c r="H134">
        <v>3</v>
      </c>
      <c r="I134">
        <v>100</v>
      </c>
      <c r="J134">
        <v>4.1999999999999997E-3</v>
      </c>
      <c r="K134">
        <v>50</v>
      </c>
      <c r="L134">
        <v>0.3</v>
      </c>
      <c r="M134">
        <v>17</v>
      </c>
      <c r="N134">
        <v>0.2994</v>
      </c>
      <c r="O134">
        <v>0</v>
      </c>
      <c r="P134">
        <v>2</v>
      </c>
      <c r="Q134">
        <v>0</v>
      </c>
      <c r="R134">
        <v>-1.4E-3</v>
      </c>
      <c r="S134">
        <v>20</v>
      </c>
      <c r="T134">
        <v>20.010000000000002</v>
      </c>
      <c r="U134">
        <v>0</v>
      </c>
      <c r="V134" t="s">
        <v>22</v>
      </c>
      <c r="W134">
        <v>3.3599999999999998E-4</v>
      </c>
      <c r="X134">
        <v>2</v>
      </c>
    </row>
    <row r="135" spans="1:24" x14ac:dyDescent="0.25">
      <c r="A135">
        <v>1.7840000000000002E-2</v>
      </c>
      <c r="B135" s="1">
        <v>45380.443206018521</v>
      </c>
      <c r="C135">
        <v>50</v>
      </c>
      <c r="D135">
        <v>2</v>
      </c>
      <c r="E135">
        <v>22.8</v>
      </c>
      <c r="F135">
        <v>2.0015000000000001</v>
      </c>
      <c r="G135">
        <v>100</v>
      </c>
      <c r="H135">
        <v>3</v>
      </c>
      <c r="I135">
        <v>100</v>
      </c>
      <c r="J135">
        <v>3.5000000000000001E-3</v>
      </c>
      <c r="K135">
        <v>50</v>
      </c>
      <c r="L135">
        <v>0.3</v>
      </c>
      <c r="M135">
        <v>17.100000000000001</v>
      </c>
      <c r="N135">
        <v>0.30049999999999999</v>
      </c>
      <c r="O135">
        <v>0</v>
      </c>
      <c r="P135">
        <v>2</v>
      </c>
      <c r="Q135">
        <v>0</v>
      </c>
      <c r="R135">
        <v>-1.1000000000000001E-3</v>
      </c>
      <c r="S135">
        <v>20</v>
      </c>
      <c r="T135">
        <v>20.010000000000002</v>
      </c>
      <c r="U135">
        <v>0</v>
      </c>
      <c r="V135" t="s">
        <v>22</v>
      </c>
      <c r="W135">
        <v>3.3599999999999998E-4</v>
      </c>
      <c r="X135">
        <v>2</v>
      </c>
    </row>
    <row r="136" spans="1:24" x14ac:dyDescent="0.25">
      <c r="A136">
        <v>1.7979999999999999E-2</v>
      </c>
      <c r="B136" s="1">
        <v>45380.443206018521</v>
      </c>
      <c r="C136">
        <v>50</v>
      </c>
      <c r="D136">
        <v>2</v>
      </c>
      <c r="E136">
        <v>22.8</v>
      </c>
      <c r="F136">
        <v>2.0011000000000001</v>
      </c>
      <c r="G136">
        <v>100</v>
      </c>
      <c r="H136">
        <v>3</v>
      </c>
      <c r="I136">
        <v>100</v>
      </c>
      <c r="J136">
        <v>4.5999999999999999E-3</v>
      </c>
      <c r="K136">
        <v>50</v>
      </c>
      <c r="L136">
        <v>0.3</v>
      </c>
      <c r="M136">
        <v>17</v>
      </c>
      <c r="N136">
        <v>0.30120000000000002</v>
      </c>
      <c r="O136">
        <v>0</v>
      </c>
      <c r="P136">
        <v>2</v>
      </c>
      <c r="Q136">
        <v>0</v>
      </c>
      <c r="R136">
        <v>-1.1000000000000001E-3</v>
      </c>
      <c r="S136">
        <v>20</v>
      </c>
      <c r="T136">
        <v>20.010000000000002</v>
      </c>
      <c r="U136">
        <v>0</v>
      </c>
      <c r="V136" t="s">
        <v>22</v>
      </c>
      <c r="W136">
        <v>3.3700000000000001E-4</v>
      </c>
      <c r="X136">
        <v>2</v>
      </c>
    </row>
    <row r="137" spans="1:24" x14ac:dyDescent="0.25">
      <c r="A137">
        <v>1.8120000000000001E-2</v>
      </c>
      <c r="B137" s="1">
        <v>45380.44321759259</v>
      </c>
      <c r="C137">
        <v>50</v>
      </c>
      <c r="D137">
        <v>2</v>
      </c>
      <c r="E137">
        <v>22.9</v>
      </c>
      <c r="F137">
        <v>2.0001000000000002</v>
      </c>
      <c r="G137">
        <v>100</v>
      </c>
      <c r="H137">
        <v>3</v>
      </c>
      <c r="I137">
        <v>100</v>
      </c>
      <c r="J137">
        <v>5.5999999999999999E-3</v>
      </c>
      <c r="K137">
        <v>50</v>
      </c>
      <c r="L137">
        <v>0.3</v>
      </c>
      <c r="M137">
        <v>17.100000000000001</v>
      </c>
      <c r="N137">
        <v>0.29980000000000001</v>
      </c>
      <c r="O137">
        <v>0</v>
      </c>
      <c r="P137">
        <v>2</v>
      </c>
      <c r="Q137">
        <v>0</v>
      </c>
      <c r="R137">
        <v>-6.9999999999999999E-4</v>
      </c>
      <c r="S137">
        <v>20</v>
      </c>
      <c r="T137">
        <v>20.010000000000002</v>
      </c>
      <c r="U137">
        <v>0</v>
      </c>
      <c r="V137" t="s">
        <v>22</v>
      </c>
      <c r="W137">
        <v>3.3700000000000001E-4</v>
      </c>
      <c r="X137">
        <v>2</v>
      </c>
    </row>
    <row r="138" spans="1:24" x14ac:dyDescent="0.25">
      <c r="A138">
        <v>1.8249999999999999E-2</v>
      </c>
      <c r="B138" s="1">
        <v>45380.44321759259</v>
      </c>
      <c r="C138">
        <v>50</v>
      </c>
      <c r="D138">
        <v>2</v>
      </c>
      <c r="E138">
        <v>22.8</v>
      </c>
      <c r="F138">
        <v>2.0001000000000002</v>
      </c>
      <c r="G138">
        <v>100</v>
      </c>
      <c r="H138">
        <v>3</v>
      </c>
      <c r="I138">
        <v>100</v>
      </c>
      <c r="J138">
        <v>4.8999999999999998E-3</v>
      </c>
      <c r="K138">
        <v>50</v>
      </c>
      <c r="L138">
        <v>0.3</v>
      </c>
      <c r="M138">
        <v>17.100000000000001</v>
      </c>
      <c r="N138">
        <v>0.3009</v>
      </c>
      <c r="O138">
        <v>0</v>
      </c>
      <c r="P138">
        <v>2</v>
      </c>
      <c r="Q138">
        <v>0</v>
      </c>
      <c r="R138">
        <v>-6.9999999999999999E-4</v>
      </c>
      <c r="S138">
        <v>20</v>
      </c>
      <c r="T138">
        <v>20.010000000000002</v>
      </c>
      <c r="U138">
        <v>0</v>
      </c>
      <c r="V138" t="s">
        <v>22</v>
      </c>
      <c r="W138">
        <v>3.39E-4</v>
      </c>
      <c r="X138">
        <v>2</v>
      </c>
    </row>
    <row r="139" spans="1:24" x14ac:dyDescent="0.25">
      <c r="A139">
        <v>1.839E-2</v>
      </c>
      <c r="B139" s="1">
        <v>45380.443229166667</v>
      </c>
      <c r="C139">
        <v>50</v>
      </c>
      <c r="D139">
        <v>2</v>
      </c>
      <c r="E139">
        <v>22.7</v>
      </c>
      <c r="F139">
        <v>2.0007999999999999</v>
      </c>
      <c r="G139">
        <v>100</v>
      </c>
      <c r="H139">
        <v>3</v>
      </c>
      <c r="I139">
        <v>100</v>
      </c>
      <c r="J139">
        <v>4.1999999999999997E-3</v>
      </c>
      <c r="K139">
        <v>50</v>
      </c>
      <c r="L139">
        <v>0.3</v>
      </c>
      <c r="M139">
        <v>16.899999999999999</v>
      </c>
      <c r="N139">
        <v>0.30020000000000002</v>
      </c>
      <c r="O139">
        <v>0</v>
      </c>
      <c r="P139">
        <v>2</v>
      </c>
      <c r="Q139">
        <v>0</v>
      </c>
      <c r="R139">
        <v>-1.1000000000000001E-3</v>
      </c>
      <c r="S139">
        <v>20</v>
      </c>
      <c r="T139">
        <v>20.010000000000002</v>
      </c>
      <c r="U139">
        <v>0</v>
      </c>
      <c r="V139" t="s">
        <v>22</v>
      </c>
      <c r="W139">
        <v>3.39E-4</v>
      </c>
      <c r="X139">
        <v>2</v>
      </c>
    </row>
    <row r="140" spans="1:24" x14ac:dyDescent="0.25">
      <c r="A140">
        <v>1.8530000000000001E-2</v>
      </c>
      <c r="B140" s="1">
        <v>45380.443229166667</v>
      </c>
      <c r="C140">
        <v>50</v>
      </c>
      <c r="D140">
        <v>2</v>
      </c>
      <c r="E140">
        <v>22.8</v>
      </c>
      <c r="F140">
        <v>2.0004</v>
      </c>
      <c r="G140">
        <v>100</v>
      </c>
      <c r="H140">
        <v>3</v>
      </c>
      <c r="I140">
        <v>100</v>
      </c>
      <c r="J140">
        <v>4.5999999999999999E-3</v>
      </c>
      <c r="K140">
        <v>50</v>
      </c>
      <c r="L140">
        <v>0.3</v>
      </c>
      <c r="M140">
        <v>17</v>
      </c>
      <c r="N140">
        <v>0.30020000000000002</v>
      </c>
      <c r="O140">
        <v>0</v>
      </c>
      <c r="P140">
        <v>2</v>
      </c>
      <c r="Q140">
        <v>0</v>
      </c>
      <c r="R140">
        <v>-1.1000000000000001E-3</v>
      </c>
      <c r="S140">
        <v>20</v>
      </c>
      <c r="T140">
        <v>20.010000000000002</v>
      </c>
      <c r="U140">
        <v>0</v>
      </c>
      <c r="V140" t="s">
        <v>22</v>
      </c>
      <c r="W140">
        <v>3.39E-4</v>
      </c>
      <c r="X140">
        <v>2</v>
      </c>
    </row>
    <row r="141" spans="1:24" x14ac:dyDescent="0.25">
      <c r="A141">
        <v>1.8669999999999999E-2</v>
      </c>
      <c r="B141" s="1">
        <v>45380.443240740744</v>
      </c>
      <c r="C141">
        <v>50</v>
      </c>
      <c r="D141">
        <v>2</v>
      </c>
      <c r="E141">
        <v>22.7</v>
      </c>
      <c r="F141">
        <v>2.0004</v>
      </c>
      <c r="G141">
        <v>100</v>
      </c>
      <c r="H141">
        <v>3</v>
      </c>
      <c r="I141">
        <v>100</v>
      </c>
      <c r="J141">
        <v>5.3E-3</v>
      </c>
      <c r="K141">
        <v>50</v>
      </c>
      <c r="L141">
        <v>0.3</v>
      </c>
      <c r="M141">
        <v>17</v>
      </c>
      <c r="N141">
        <v>0.30020000000000002</v>
      </c>
      <c r="O141">
        <v>0</v>
      </c>
      <c r="P141">
        <v>2</v>
      </c>
      <c r="Q141">
        <v>0</v>
      </c>
      <c r="R141">
        <v>-6.9999999999999999E-4</v>
      </c>
      <c r="S141">
        <v>20</v>
      </c>
      <c r="T141">
        <v>20.010000000000002</v>
      </c>
      <c r="U141">
        <v>0</v>
      </c>
      <c r="V141" t="s">
        <v>22</v>
      </c>
      <c r="W141">
        <v>3.4200000000000002E-4</v>
      </c>
      <c r="X141">
        <v>2</v>
      </c>
    </row>
    <row r="142" spans="1:24" x14ac:dyDescent="0.25">
      <c r="A142">
        <v>1.881E-2</v>
      </c>
      <c r="B142" s="1">
        <v>45380.443240740744</v>
      </c>
      <c r="C142">
        <v>50</v>
      </c>
      <c r="D142">
        <v>2</v>
      </c>
      <c r="E142">
        <v>22.7</v>
      </c>
      <c r="F142">
        <v>2.0001000000000002</v>
      </c>
      <c r="G142">
        <v>100</v>
      </c>
      <c r="H142">
        <v>3</v>
      </c>
      <c r="I142">
        <v>100</v>
      </c>
      <c r="J142">
        <v>6.3E-3</v>
      </c>
      <c r="K142">
        <v>50</v>
      </c>
      <c r="L142">
        <v>0.3</v>
      </c>
      <c r="M142">
        <v>17</v>
      </c>
      <c r="N142">
        <v>0.29980000000000001</v>
      </c>
      <c r="O142">
        <v>0</v>
      </c>
      <c r="P142">
        <v>2</v>
      </c>
      <c r="Q142">
        <v>0</v>
      </c>
      <c r="R142">
        <v>-4.0000000000000002E-4</v>
      </c>
      <c r="S142">
        <v>20</v>
      </c>
      <c r="T142">
        <v>20.010000000000002</v>
      </c>
      <c r="U142">
        <v>0</v>
      </c>
      <c r="V142" t="s">
        <v>22</v>
      </c>
      <c r="W142">
        <v>3.4200000000000002E-4</v>
      </c>
      <c r="X142">
        <v>2</v>
      </c>
    </row>
    <row r="143" spans="1:24" x14ac:dyDescent="0.25">
      <c r="A143">
        <v>1.8950000000000002E-2</v>
      </c>
      <c r="B143" s="1">
        <v>45380.443252314813</v>
      </c>
      <c r="C143">
        <v>50</v>
      </c>
      <c r="D143">
        <v>2</v>
      </c>
      <c r="E143">
        <v>22.7</v>
      </c>
      <c r="F143">
        <v>2.0011000000000001</v>
      </c>
      <c r="G143">
        <v>100</v>
      </c>
      <c r="H143">
        <v>3</v>
      </c>
      <c r="I143">
        <v>100</v>
      </c>
      <c r="J143">
        <v>4.8999999999999998E-3</v>
      </c>
      <c r="K143">
        <v>50</v>
      </c>
      <c r="L143">
        <v>0.3</v>
      </c>
      <c r="M143">
        <v>16.899999999999999</v>
      </c>
      <c r="N143">
        <v>0.3009</v>
      </c>
      <c r="O143">
        <v>0</v>
      </c>
      <c r="P143">
        <v>2</v>
      </c>
      <c r="Q143">
        <v>0</v>
      </c>
      <c r="R143">
        <v>-1.1000000000000001E-3</v>
      </c>
      <c r="S143">
        <v>20</v>
      </c>
      <c r="T143">
        <v>20.010000000000002</v>
      </c>
      <c r="U143">
        <v>0</v>
      </c>
      <c r="V143" t="s">
        <v>22</v>
      </c>
      <c r="W143">
        <v>3.4499999999999998E-4</v>
      </c>
      <c r="X143">
        <v>2</v>
      </c>
    </row>
    <row r="144" spans="1:24" x14ac:dyDescent="0.25">
      <c r="A144">
        <v>1.9089999999999999E-2</v>
      </c>
      <c r="B144" s="1">
        <v>45380.443252314813</v>
      </c>
      <c r="C144">
        <v>50</v>
      </c>
      <c r="D144">
        <v>2</v>
      </c>
      <c r="E144">
        <v>22.6</v>
      </c>
      <c r="F144">
        <v>2.0004</v>
      </c>
      <c r="G144">
        <v>100</v>
      </c>
      <c r="H144">
        <v>3</v>
      </c>
      <c r="I144">
        <v>100</v>
      </c>
      <c r="J144">
        <v>5.3E-3</v>
      </c>
      <c r="K144">
        <v>50</v>
      </c>
      <c r="L144">
        <v>0.3</v>
      </c>
      <c r="M144">
        <v>16.899999999999999</v>
      </c>
      <c r="N144">
        <v>0.30020000000000002</v>
      </c>
      <c r="O144">
        <v>0</v>
      </c>
      <c r="P144">
        <v>2</v>
      </c>
      <c r="Q144">
        <v>0</v>
      </c>
      <c r="R144">
        <v>-1.1000000000000001E-3</v>
      </c>
      <c r="S144">
        <v>20</v>
      </c>
      <c r="T144">
        <v>20</v>
      </c>
      <c r="U144">
        <v>0</v>
      </c>
      <c r="V144" t="s">
        <v>22</v>
      </c>
      <c r="W144">
        <v>3.4499999999999998E-4</v>
      </c>
      <c r="X144">
        <v>2</v>
      </c>
    </row>
    <row r="145" spans="1:24" x14ac:dyDescent="0.25">
      <c r="A145">
        <v>1.9230000000000001E-2</v>
      </c>
      <c r="B145" s="1">
        <v>45380.44326388889</v>
      </c>
      <c r="C145">
        <v>50</v>
      </c>
      <c r="D145">
        <v>2</v>
      </c>
      <c r="E145">
        <v>22.6</v>
      </c>
      <c r="F145">
        <v>2.0015000000000001</v>
      </c>
      <c r="G145">
        <v>100</v>
      </c>
      <c r="H145">
        <v>3</v>
      </c>
      <c r="I145">
        <v>100</v>
      </c>
      <c r="J145">
        <v>5.3E-3</v>
      </c>
      <c r="K145">
        <v>50</v>
      </c>
      <c r="L145">
        <v>0.3</v>
      </c>
      <c r="M145">
        <v>16.8</v>
      </c>
      <c r="N145">
        <v>0.29980000000000001</v>
      </c>
      <c r="O145">
        <v>0</v>
      </c>
      <c r="P145">
        <v>2</v>
      </c>
      <c r="Q145">
        <v>0</v>
      </c>
      <c r="R145">
        <v>-1.1000000000000001E-3</v>
      </c>
      <c r="S145">
        <v>20</v>
      </c>
      <c r="T145">
        <v>20</v>
      </c>
      <c r="U145">
        <v>0</v>
      </c>
      <c r="V145" t="s">
        <v>22</v>
      </c>
      <c r="W145">
        <v>3.4600000000000001E-4</v>
      </c>
      <c r="X145">
        <v>2</v>
      </c>
    </row>
    <row r="146" spans="1:24" x14ac:dyDescent="0.25">
      <c r="A146">
        <v>1.9369999999999998E-2</v>
      </c>
      <c r="B146" s="1">
        <v>45380.44326388889</v>
      </c>
      <c r="C146">
        <v>50</v>
      </c>
      <c r="D146">
        <v>2</v>
      </c>
      <c r="E146">
        <v>22.6</v>
      </c>
      <c r="F146">
        <v>1.9997</v>
      </c>
      <c r="G146">
        <v>100</v>
      </c>
      <c r="H146">
        <v>3</v>
      </c>
      <c r="I146">
        <v>100</v>
      </c>
      <c r="J146">
        <v>4.5999999999999999E-3</v>
      </c>
      <c r="K146">
        <v>50</v>
      </c>
      <c r="L146">
        <v>0.3</v>
      </c>
      <c r="M146">
        <v>16.899999999999999</v>
      </c>
      <c r="N146">
        <v>0.30159999999999998</v>
      </c>
      <c r="O146">
        <v>0</v>
      </c>
      <c r="P146">
        <v>2</v>
      </c>
      <c r="Q146">
        <v>0</v>
      </c>
      <c r="R146">
        <v>-1.1000000000000001E-3</v>
      </c>
      <c r="S146">
        <v>20</v>
      </c>
      <c r="T146">
        <v>20.010000000000002</v>
      </c>
      <c r="U146">
        <v>0</v>
      </c>
      <c r="V146" t="s">
        <v>22</v>
      </c>
      <c r="W146">
        <v>3.4600000000000001E-4</v>
      </c>
      <c r="X146">
        <v>2</v>
      </c>
    </row>
    <row r="147" spans="1:24" x14ac:dyDescent="0.25">
      <c r="A147">
        <v>1.95E-2</v>
      </c>
      <c r="B147" s="1">
        <v>45380.44327546296</v>
      </c>
      <c r="C147">
        <v>50</v>
      </c>
      <c r="D147">
        <v>2</v>
      </c>
      <c r="E147">
        <v>22.5</v>
      </c>
      <c r="F147">
        <v>2.0011000000000001</v>
      </c>
      <c r="G147">
        <v>100</v>
      </c>
      <c r="H147">
        <v>3</v>
      </c>
      <c r="I147">
        <v>100</v>
      </c>
      <c r="J147">
        <v>4.5999999999999999E-3</v>
      </c>
      <c r="K147">
        <v>50</v>
      </c>
      <c r="L147">
        <v>0.3</v>
      </c>
      <c r="M147">
        <v>16.899999999999999</v>
      </c>
      <c r="N147">
        <v>0.29980000000000001</v>
      </c>
      <c r="O147">
        <v>0</v>
      </c>
      <c r="P147">
        <v>2</v>
      </c>
      <c r="Q147">
        <v>0</v>
      </c>
      <c r="R147">
        <v>-1.1000000000000001E-3</v>
      </c>
      <c r="S147">
        <v>20</v>
      </c>
      <c r="T147">
        <v>20.010000000000002</v>
      </c>
      <c r="U147">
        <v>0</v>
      </c>
      <c r="V147" t="s">
        <v>22</v>
      </c>
      <c r="W147">
        <v>3.48E-4</v>
      </c>
      <c r="X147">
        <v>2</v>
      </c>
    </row>
    <row r="148" spans="1:24" x14ac:dyDescent="0.25">
      <c r="A148">
        <v>1.9640000000000001E-2</v>
      </c>
      <c r="B148" s="1">
        <v>45380.44327546296</v>
      </c>
      <c r="C148">
        <v>50</v>
      </c>
      <c r="D148">
        <v>2</v>
      </c>
      <c r="E148">
        <v>22.6</v>
      </c>
      <c r="F148">
        <v>1.9997</v>
      </c>
      <c r="G148">
        <v>100</v>
      </c>
      <c r="H148">
        <v>3</v>
      </c>
      <c r="I148">
        <v>100</v>
      </c>
      <c r="J148">
        <v>4.8999999999999998E-3</v>
      </c>
      <c r="K148">
        <v>50</v>
      </c>
      <c r="L148">
        <v>0.3</v>
      </c>
      <c r="M148">
        <v>16.899999999999999</v>
      </c>
      <c r="N148">
        <v>0.30049999999999999</v>
      </c>
      <c r="O148">
        <v>0</v>
      </c>
      <c r="P148">
        <v>2</v>
      </c>
      <c r="Q148">
        <v>0</v>
      </c>
      <c r="R148">
        <v>-6.9999999999999999E-4</v>
      </c>
      <c r="S148">
        <v>20</v>
      </c>
      <c r="T148">
        <v>20.010000000000002</v>
      </c>
      <c r="U148">
        <v>0</v>
      </c>
      <c r="V148" t="s">
        <v>22</v>
      </c>
      <c r="W148">
        <v>3.48E-4</v>
      </c>
      <c r="X148">
        <v>2</v>
      </c>
    </row>
    <row r="149" spans="1:24" x14ac:dyDescent="0.25">
      <c r="A149">
        <v>1.9779999999999999E-2</v>
      </c>
      <c r="B149" s="1">
        <v>45380.443287037036</v>
      </c>
      <c r="C149">
        <v>50</v>
      </c>
      <c r="D149">
        <v>2</v>
      </c>
      <c r="E149">
        <v>22.6</v>
      </c>
      <c r="F149">
        <v>2.0007999999999999</v>
      </c>
      <c r="G149">
        <v>100</v>
      </c>
      <c r="H149">
        <v>3</v>
      </c>
      <c r="I149">
        <v>100</v>
      </c>
      <c r="J149">
        <v>3.8999999999999998E-3</v>
      </c>
      <c r="K149">
        <v>50</v>
      </c>
      <c r="L149">
        <v>0.3</v>
      </c>
      <c r="M149">
        <v>16.899999999999999</v>
      </c>
      <c r="N149">
        <v>0.30020000000000002</v>
      </c>
      <c r="O149">
        <v>0</v>
      </c>
      <c r="P149">
        <v>2</v>
      </c>
      <c r="Q149">
        <v>0</v>
      </c>
      <c r="R149">
        <v>-6.9999999999999999E-4</v>
      </c>
      <c r="S149">
        <v>20</v>
      </c>
      <c r="T149">
        <v>20.010000000000002</v>
      </c>
      <c r="U149">
        <v>0</v>
      </c>
      <c r="V149" t="s">
        <v>22</v>
      </c>
      <c r="W149">
        <v>3.4900000000000003E-4</v>
      </c>
      <c r="X149">
        <v>2</v>
      </c>
    </row>
    <row r="150" spans="1:24" x14ac:dyDescent="0.25">
      <c r="A150">
        <v>1.992E-2</v>
      </c>
      <c r="B150" s="1">
        <v>45380.443287037036</v>
      </c>
      <c r="C150">
        <v>50</v>
      </c>
      <c r="D150">
        <v>2</v>
      </c>
      <c r="E150">
        <v>22.6</v>
      </c>
      <c r="F150">
        <v>2.0011000000000001</v>
      </c>
      <c r="G150">
        <v>100</v>
      </c>
      <c r="H150">
        <v>3</v>
      </c>
      <c r="I150">
        <v>100</v>
      </c>
      <c r="J150">
        <v>4.5999999999999999E-3</v>
      </c>
      <c r="K150">
        <v>50</v>
      </c>
      <c r="L150">
        <v>0.3</v>
      </c>
      <c r="M150">
        <v>16.899999999999999</v>
      </c>
      <c r="N150">
        <v>0.2994</v>
      </c>
      <c r="O150">
        <v>0</v>
      </c>
      <c r="P150">
        <v>2</v>
      </c>
      <c r="Q150">
        <v>0</v>
      </c>
      <c r="R150">
        <v>-6.9999999999999999E-4</v>
      </c>
      <c r="S150">
        <v>20</v>
      </c>
      <c r="T150">
        <v>20</v>
      </c>
      <c r="U150">
        <v>0</v>
      </c>
      <c r="V150" t="s">
        <v>22</v>
      </c>
      <c r="W150">
        <v>3.4900000000000003E-4</v>
      </c>
      <c r="X150">
        <v>2</v>
      </c>
    </row>
    <row r="151" spans="1:24" x14ac:dyDescent="0.25">
      <c r="A151">
        <v>2.0060000000000001E-2</v>
      </c>
      <c r="B151" s="1">
        <v>45380.443298611113</v>
      </c>
      <c r="C151">
        <v>50</v>
      </c>
      <c r="D151">
        <v>2</v>
      </c>
      <c r="E151">
        <v>22.7</v>
      </c>
      <c r="F151">
        <v>2.0015000000000001</v>
      </c>
      <c r="G151">
        <v>100</v>
      </c>
      <c r="H151">
        <v>3</v>
      </c>
      <c r="I151">
        <v>100</v>
      </c>
      <c r="J151">
        <v>4.5999999999999999E-3</v>
      </c>
      <c r="K151">
        <v>50</v>
      </c>
      <c r="L151">
        <v>0.3</v>
      </c>
      <c r="M151">
        <v>16.8</v>
      </c>
      <c r="N151">
        <v>0.30049999999999999</v>
      </c>
      <c r="O151">
        <v>0</v>
      </c>
      <c r="P151">
        <v>2</v>
      </c>
      <c r="Q151">
        <v>0</v>
      </c>
      <c r="R151">
        <v>-6.9999999999999999E-4</v>
      </c>
      <c r="S151">
        <v>20</v>
      </c>
      <c r="T151">
        <v>20</v>
      </c>
      <c r="U151">
        <v>0</v>
      </c>
      <c r="V151" t="s">
        <v>22</v>
      </c>
      <c r="W151">
        <v>3.5E-4</v>
      </c>
      <c r="X151">
        <v>2</v>
      </c>
    </row>
    <row r="152" spans="1:24" x14ac:dyDescent="0.25">
      <c r="A152">
        <v>2.0199999999999999E-2</v>
      </c>
      <c r="B152" s="1">
        <v>45380.443298611113</v>
      </c>
      <c r="C152">
        <v>50</v>
      </c>
      <c r="D152">
        <v>2</v>
      </c>
      <c r="E152">
        <v>22.6</v>
      </c>
      <c r="F152">
        <v>2.0001000000000002</v>
      </c>
      <c r="G152">
        <v>100</v>
      </c>
      <c r="H152">
        <v>3</v>
      </c>
      <c r="I152">
        <v>100</v>
      </c>
      <c r="J152">
        <v>3.8999999999999998E-3</v>
      </c>
      <c r="K152">
        <v>50</v>
      </c>
      <c r="L152">
        <v>0.3</v>
      </c>
      <c r="M152">
        <v>16.8</v>
      </c>
      <c r="N152">
        <v>0.30120000000000002</v>
      </c>
      <c r="O152">
        <v>0</v>
      </c>
      <c r="P152">
        <v>2</v>
      </c>
      <c r="Q152">
        <v>0</v>
      </c>
      <c r="R152">
        <v>-1.1000000000000001E-3</v>
      </c>
      <c r="S152">
        <v>20</v>
      </c>
      <c r="T152">
        <v>20</v>
      </c>
      <c r="U152">
        <v>0</v>
      </c>
      <c r="V152" t="s">
        <v>22</v>
      </c>
      <c r="W152">
        <v>3.5E-4</v>
      </c>
      <c r="X152">
        <v>2</v>
      </c>
    </row>
    <row r="153" spans="1:24" x14ac:dyDescent="0.25">
      <c r="A153">
        <v>2.034E-2</v>
      </c>
      <c r="B153" s="1">
        <v>45380.443310185183</v>
      </c>
      <c r="C153">
        <v>50</v>
      </c>
      <c r="D153">
        <v>2</v>
      </c>
      <c r="E153">
        <v>22.4</v>
      </c>
      <c r="F153">
        <v>2.0004</v>
      </c>
      <c r="G153">
        <v>100</v>
      </c>
      <c r="H153">
        <v>3</v>
      </c>
      <c r="I153">
        <v>100</v>
      </c>
      <c r="J153">
        <v>4.5999999999999999E-3</v>
      </c>
      <c r="K153">
        <v>50</v>
      </c>
      <c r="L153">
        <v>0.3</v>
      </c>
      <c r="M153">
        <v>16.8</v>
      </c>
      <c r="N153">
        <v>0.30049999999999999</v>
      </c>
      <c r="O153">
        <v>0</v>
      </c>
      <c r="P153">
        <v>2</v>
      </c>
      <c r="Q153">
        <v>0</v>
      </c>
      <c r="R153">
        <v>-1.1000000000000001E-3</v>
      </c>
      <c r="S153">
        <v>20</v>
      </c>
      <c r="T153">
        <v>20</v>
      </c>
      <c r="U153">
        <v>0</v>
      </c>
      <c r="V153" t="s">
        <v>22</v>
      </c>
      <c r="W153">
        <v>3.4900000000000003E-4</v>
      </c>
      <c r="X153">
        <v>2</v>
      </c>
    </row>
    <row r="154" spans="1:24" x14ac:dyDescent="0.25">
      <c r="A154">
        <v>2.0480000000000002E-2</v>
      </c>
      <c r="B154" s="1">
        <v>45380.443310185183</v>
      </c>
      <c r="C154">
        <v>50</v>
      </c>
      <c r="D154">
        <v>2</v>
      </c>
      <c r="E154">
        <v>22.6</v>
      </c>
      <c r="F154">
        <v>2.0007999999999999</v>
      </c>
      <c r="G154">
        <v>100</v>
      </c>
      <c r="H154">
        <v>3</v>
      </c>
      <c r="I154">
        <v>100</v>
      </c>
      <c r="J154">
        <v>5.3E-3</v>
      </c>
      <c r="K154">
        <v>50</v>
      </c>
      <c r="L154">
        <v>0.3</v>
      </c>
      <c r="M154">
        <v>16.8</v>
      </c>
      <c r="N154">
        <v>0.29980000000000001</v>
      </c>
      <c r="O154">
        <v>0</v>
      </c>
      <c r="P154">
        <v>2</v>
      </c>
      <c r="Q154">
        <v>0</v>
      </c>
      <c r="R154">
        <v>-1.1000000000000001E-3</v>
      </c>
      <c r="S154">
        <v>20</v>
      </c>
      <c r="T154">
        <v>20</v>
      </c>
      <c r="U154">
        <v>0</v>
      </c>
      <c r="V154" t="s">
        <v>22</v>
      </c>
      <c r="W154">
        <v>3.4900000000000003E-4</v>
      </c>
      <c r="X154">
        <v>2</v>
      </c>
    </row>
    <row r="155" spans="1:24" x14ac:dyDescent="0.25">
      <c r="A155">
        <v>2.0619999999999999E-2</v>
      </c>
      <c r="B155" s="1">
        <v>45380.44332175926</v>
      </c>
      <c r="C155">
        <v>50</v>
      </c>
      <c r="D155">
        <v>2</v>
      </c>
      <c r="E155">
        <v>22.6</v>
      </c>
      <c r="F155">
        <v>2.0011000000000001</v>
      </c>
      <c r="G155">
        <v>100</v>
      </c>
      <c r="H155">
        <v>3</v>
      </c>
      <c r="I155">
        <v>100</v>
      </c>
      <c r="J155">
        <v>4.5999999999999999E-3</v>
      </c>
      <c r="K155">
        <v>50</v>
      </c>
      <c r="L155">
        <v>0.3</v>
      </c>
      <c r="M155">
        <v>16.7</v>
      </c>
      <c r="N155">
        <v>0.29980000000000001</v>
      </c>
      <c r="O155">
        <v>0</v>
      </c>
      <c r="P155">
        <v>2</v>
      </c>
      <c r="Q155">
        <v>0</v>
      </c>
      <c r="R155">
        <v>-1.4E-3</v>
      </c>
      <c r="S155">
        <v>20</v>
      </c>
      <c r="T155">
        <v>20</v>
      </c>
      <c r="U155">
        <v>0</v>
      </c>
      <c r="V155" t="s">
        <v>22</v>
      </c>
      <c r="W155">
        <v>3.4900000000000003E-4</v>
      </c>
      <c r="X155">
        <v>2</v>
      </c>
    </row>
    <row r="156" spans="1:24" x14ac:dyDescent="0.25">
      <c r="A156">
        <v>2.0750000000000001E-2</v>
      </c>
      <c r="B156" s="1">
        <v>45380.44332175926</v>
      </c>
      <c r="C156">
        <v>50</v>
      </c>
      <c r="D156">
        <v>2</v>
      </c>
      <c r="E156">
        <v>22.8</v>
      </c>
      <c r="F156">
        <v>2.0011000000000001</v>
      </c>
      <c r="G156">
        <v>100</v>
      </c>
      <c r="H156">
        <v>3</v>
      </c>
      <c r="I156">
        <v>100</v>
      </c>
      <c r="J156">
        <v>4.5999999999999999E-3</v>
      </c>
      <c r="K156">
        <v>50</v>
      </c>
      <c r="L156">
        <v>0.3</v>
      </c>
      <c r="M156">
        <v>16.7</v>
      </c>
      <c r="N156">
        <v>0.30020000000000002</v>
      </c>
      <c r="O156">
        <v>0</v>
      </c>
      <c r="P156">
        <v>2</v>
      </c>
      <c r="Q156">
        <v>0</v>
      </c>
      <c r="R156">
        <v>-6.9999999999999999E-4</v>
      </c>
      <c r="S156">
        <v>20</v>
      </c>
      <c r="T156">
        <v>20</v>
      </c>
      <c r="U156">
        <v>0</v>
      </c>
      <c r="V156" t="s">
        <v>22</v>
      </c>
      <c r="W156">
        <v>3.4900000000000003E-4</v>
      </c>
      <c r="X156">
        <v>2</v>
      </c>
    </row>
    <row r="157" spans="1:24" x14ac:dyDescent="0.25">
      <c r="A157">
        <v>2.0889999999999999E-2</v>
      </c>
      <c r="B157" s="1">
        <v>45380.443333333336</v>
      </c>
      <c r="C157">
        <v>50</v>
      </c>
      <c r="D157">
        <v>2</v>
      </c>
      <c r="E157">
        <v>22.7</v>
      </c>
      <c r="F157">
        <v>1.9990000000000001</v>
      </c>
      <c r="G157">
        <v>100</v>
      </c>
      <c r="H157">
        <v>3</v>
      </c>
      <c r="I157">
        <v>100</v>
      </c>
      <c r="J157">
        <v>5.3E-3</v>
      </c>
      <c r="K157">
        <v>50</v>
      </c>
      <c r="L157">
        <v>0.3</v>
      </c>
      <c r="M157">
        <v>16.8</v>
      </c>
      <c r="N157">
        <v>0.30020000000000002</v>
      </c>
      <c r="O157">
        <v>0</v>
      </c>
      <c r="P157">
        <v>2</v>
      </c>
      <c r="Q157">
        <v>0</v>
      </c>
      <c r="R157">
        <v>-1.4E-3</v>
      </c>
      <c r="S157">
        <v>20</v>
      </c>
      <c r="T157">
        <v>20</v>
      </c>
      <c r="U157">
        <v>0</v>
      </c>
      <c r="V157" t="s">
        <v>22</v>
      </c>
      <c r="W157">
        <v>3.5E-4</v>
      </c>
      <c r="X157">
        <v>2</v>
      </c>
    </row>
    <row r="158" spans="1:24" x14ac:dyDescent="0.25">
      <c r="A158">
        <v>2.103E-2</v>
      </c>
      <c r="B158" s="1">
        <v>45380.443333333336</v>
      </c>
      <c r="C158">
        <v>50</v>
      </c>
      <c r="D158">
        <v>2</v>
      </c>
      <c r="E158">
        <v>22.6</v>
      </c>
      <c r="F158">
        <v>2.0007999999999999</v>
      </c>
      <c r="G158">
        <v>100</v>
      </c>
      <c r="H158">
        <v>3</v>
      </c>
      <c r="I158">
        <v>100</v>
      </c>
      <c r="J158">
        <v>4.5999999999999999E-3</v>
      </c>
      <c r="K158">
        <v>50</v>
      </c>
      <c r="L158">
        <v>0.3</v>
      </c>
      <c r="M158">
        <v>16.7</v>
      </c>
      <c r="N158">
        <v>0.29980000000000001</v>
      </c>
      <c r="O158">
        <v>0</v>
      </c>
      <c r="P158">
        <v>2</v>
      </c>
      <c r="Q158">
        <v>0</v>
      </c>
      <c r="R158">
        <v>0</v>
      </c>
      <c r="S158">
        <v>20</v>
      </c>
      <c r="T158">
        <v>20</v>
      </c>
      <c r="U158">
        <v>0</v>
      </c>
      <c r="V158" t="s">
        <v>22</v>
      </c>
      <c r="W158">
        <v>3.5E-4</v>
      </c>
      <c r="X158">
        <v>2</v>
      </c>
    </row>
    <row r="159" spans="1:24" x14ac:dyDescent="0.25">
      <c r="A159">
        <v>2.1170000000000001E-2</v>
      </c>
      <c r="B159" s="1">
        <v>45380.443344907406</v>
      </c>
      <c r="C159">
        <v>50</v>
      </c>
      <c r="D159">
        <v>2</v>
      </c>
      <c r="E159">
        <v>22.6</v>
      </c>
      <c r="F159">
        <v>2.0004</v>
      </c>
      <c r="G159">
        <v>100</v>
      </c>
      <c r="H159">
        <v>3</v>
      </c>
      <c r="I159">
        <v>100</v>
      </c>
      <c r="J159">
        <v>4.8999999999999998E-3</v>
      </c>
      <c r="K159">
        <v>50</v>
      </c>
      <c r="L159">
        <v>0.3</v>
      </c>
      <c r="M159">
        <v>16.8</v>
      </c>
      <c r="N159">
        <v>0.30049999999999999</v>
      </c>
      <c r="O159">
        <v>0</v>
      </c>
      <c r="P159">
        <v>2</v>
      </c>
      <c r="Q159">
        <v>0</v>
      </c>
      <c r="R159">
        <v>-1.1000000000000001E-3</v>
      </c>
      <c r="S159">
        <v>20</v>
      </c>
      <c r="T159">
        <v>20</v>
      </c>
      <c r="U159">
        <v>0</v>
      </c>
      <c r="V159" t="s">
        <v>22</v>
      </c>
      <c r="W159">
        <v>3.5E-4</v>
      </c>
      <c r="X159">
        <v>2</v>
      </c>
    </row>
    <row r="160" spans="1:24" x14ac:dyDescent="0.25">
      <c r="A160">
        <v>2.1309999999999999E-2</v>
      </c>
      <c r="B160" s="1">
        <v>45380.443344907406</v>
      </c>
      <c r="C160">
        <v>50</v>
      </c>
      <c r="D160">
        <v>2</v>
      </c>
      <c r="E160">
        <v>22.6</v>
      </c>
      <c r="F160">
        <v>2.0001000000000002</v>
      </c>
      <c r="G160">
        <v>100</v>
      </c>
      <c r="H160">
        <v>3</v>
      </c>
      <c r="I160">
        <v>100</v>
      </c>
      <c r="J160">
        <v>3.2000000000000002E-3</v>
      </c>
      <c r="K160">
        <v>50</v>
      </c>
      <c r="L160">
        <v>0.3</v>
      </c>
      <c r="M160">
        <v>16.8</v>
      </c>
      <c r="N160">
        <v>0.2994</v>
      </c>
      <c r="O160">
        <v>0</v>
      </c>
      <c r="P160">
        <v>2</v>
      </c>
      <c r="Q160">
        <v>0</v>
      </c>
      <c r="R160">
        <v>-6.9999999999999999E-4</v>
      </c>
      <c r="S160">
        <v>20</v>
      </c>
      <c r="T160">
        <v>20</v>
      </c>
      <c r="U160">
        <v>0</v>
      </c>
      <c r="V160" t="s">
        <v>22</v>
      </c>
      <c r="W160">
        <v>3.5E-4</v>
      </c>
      <c r="X160">
        <v>2</v>
      </c>
    </row>
    <row r="161" spans="1:24" x14ac:dyDescent="0.25">
      <c r="A161">
        <v>2.145E-2</v>
      </c>
      <c r="B161" s="1">
        <v>45380.443356481483</v>
      </c>
      <c r="C161">
        <v>50</v>
      </c>
      <c r="D161">
        <v>2</v>
      </c>
      <c r="E161">
        <v>22.6</v>
      </c>
      <c r="F161">
        <v>2.0004</v>
      </c>
      <c r="G161">
        <v>100</v>
      </c>
      <c r="H161">
        <v>3</v>
      </c>
      <c r="I161">
        <v>100</v>
      </c>
      <c r="J161">
        <v>4.1999999999999997E-3</v>
      </c>
      <c r="K161">
        <v>50</v>
      </c>
      <c r="L161">
        <v>0.3</v>
      </c>
      <c r="M161">
        <v>16.8</v>
      </c>
      <c r="N161">
        <v>0.29980000000000001</v>
      </c>
      <c r="O161">
        <v>0</v>
      </c>
      <c r="P161">
        <v>2</v>
      </c>
      <c r="Q161">
        <v>0</v>
      </c>
      <c r="R161">
        <v>-1.1000000000000001E-3</v>
      </c>
      <c r="S161">
        <v>20</v>
      </c>
      <c r="T161">
        <v>20</v>
      </c>
      <c r="U161">
        <v>0</v>
      </c>
      <c r="V161" t="s">
        <v>22</v>
      </c>
      <c r="W161">
        <v>3.5100000000000002E-4</v>
      </c>
      <c r="X161">
        <v>2</v>
      </c>
    </row>
    <row r="162" spans="1:24" x14ac:dyDescent="0.25">
      <c r="A162">
        <v>2.1590000000000002E-2</v>
      </c>
      <c r="B162" s="1">
        <v>45380.443356481483</v>
      </c>
      <c r="C162">
        <v>50</v>
      </c>
      <c r="D162">
        <v>2</v>
      </c>
      <c r="E162">
        <v>22.7</v>
      </c>
      <c r="F162">
        <v>2.0007999999999999</v>
      </c>
      <c r="G162">
        <v>100</v>
      </c>
      <c r="H162">
        <v>3</v>
      </c>
      <c r="I162">
        <v>100</v>
      </c>
      <c r="J162">
        <v>4.8999999999999998E-3</v>
      </c>
      <c r="K162">
        <v>50</v>
      </c>
      <c r="L162">
        <v>0.3</v>
      </c>
      <c r="M162">
        <v>16.7</v>
      </c>
      <c r="N162">
        <v>0.30159999999999998</v>
      </c>
      <c r="O162">
        <v>0</v>
      </c>
      <c r="P162">
        <v>2</v>
      </c>
      <c r="Q162">
        <v>0</v>
      </c>
      <c r="R162">
        <v>-1.1000000000000001E-3</v>
      </c>
      <c r="S162">
        <v>20</v>
      </c>
      <c r="T162">
        <v>20</v>
      </c>
      <c r="U162">
        <v>0</v>
      </c>
      <c r="V162" t="s">
        <v>22</v>
      </c>
      <c r="W162">
        <v>3.5100000000000002E-4</v>
      </c>
      <c r="X162">
        <v>2</v>
      </c>
    </row>
    <row r="163" spans="1:24" x14ac:dyDescent="0.25">
      <c r="A163">
        <v>2.1729999999999999E-2</v>
      </c>
      <c r="B163" s="1">
        <v>45380.443368055552</v>
      </c>
      <c r="C163">
        <v>50</v>
      </c>
      <c r="D163">
        <v>2</v>
      </c>
      <c r="E163">
        <v>22.6</v>
      </c>
      <c r="F163">
        <v>2.0011000000000001</v>
      </c>
      <c r="G163">
        <v>100</v>
      </c>
      <c r="H163">
        <v>3</v>
      </c>
      <c r="I163">
        <v>100</v>
      </c>
      <c r="J163">
        <v>5.3E-3</v>
      </c>
      <c r="K163">
        <v>50</v>
      </c>
      <c r="L163">
        <v>0.3</v>
      </c>
      <c r="M163">
        <v>16.7</v>
      </c>
      <c r="N163">
        <v>0.3009</v>
      </c>
      <c r="O163">
        <v>0</v>
      </c>
      <c r="P163">
        <v>2</v>
      </c>
      <c r="Q163">
        <v>0</v>
      </c>
      <c r="R163">
        <v>-1.1000000000000001E-3</v>
      </c>
      <c r="S163">
        <v>20</v>
      </c>
      <c r="T163">
        <v>20</v>
      </c>
      <c r="U163">
        <v>0</v>
      </c>
      <c r="V163" t="s">
        <v>22</v>
      </c>
      <c r="W163">
        <v>3.5100000000000002E-4</v>
      </c>
      <c r="X163">
        <v>2</v>
      </c>
    </row>
    <row r="164" spans="1:24" x14ac:dyDescent="0.25">
      <c r="A164">
        <v>2.1870000000000001E-2</v>
      </c>
      <c r="B164" s="1">
        <v>45380.443368055552</v>
      </c>
      <c r="C164">
        <v>50</v>
      </c>
      <c r="D164">
        <v>2</v>
      </c>
      <c r="E164">
        <v>22.7</v>
      </c>
      <c r="F164">
        <v>2.0011000000000001</v>
      </c>
      <c r="G164">
        <v>100</v>
      </c>
      <c r="H164">
        <v>3</v>
      </c>
      <c r="I164">
        <v>100</v>
      </c>
      <c r="J164">
        <v>4.8999999999999998E-3</v>
      </c>
      <c r="K164">
        <v>50</v>
      </c>
      <c r="L164">
        <v>0.3</v>
      </c>
      <c r="M164">
        <v>16.8</v>
      </c>
      <c r="N164">
        <v>0.29870000000000002</v>
      </c>
      <c r="O164">
        <v>0</v>
      </c>
      <c r="P164">
        <v>2</v>
      </c>
      <c r="Q164">
        <v>0</v>
      </c>
      <c r="R164">
        <v>-1.1000000000000001E-3</v>
      </c>
      <c r="S164">
        <v>20</v>
      </c>
      <c r="T164">
        <v>20</v>
      </c>
      <c r="U164">
        <v>0</v>
      </c>
      <c r="V164" t="s">
        <v>22</v>
      </c>
      <c r="W164">
        <v>3.5100000000000002E-4</v>
      </c>
      <c r="X164">
        <v>2</v>
      </c>
    </row>
    <row r="165" spans="1:24" x14ac:dyDescent="0.25">
      <c r="A165">
        <v>2.2009999999999998E-2</v>
      </c>
      <c r="B165" s="1">
        <v>45380.443379629629</v>
      </c>
      <c r="C165">
        <v>50</v>
      </c>
      <c r="D165">
        <v>2</v>
      </c>
      <c r="E165">
        <v>22.6</v>
      </c>
      <c r="F165">
        <v>2.0015000000000001</v>
      </c>
      <c r="G165">
        <v>100</v>
      </c>
      <c r="H165">
        <v>3</v>
      </c>
      <c r="I165">
        <v>100</v>
      </c>
      <c r="J165">
        <v>3.2000000000000002E-3</v>
      </c>
      <c r="K165">
        <v>50</v>
      </c>
      <c r="L165">
        <v>0.3</v>
      </c>
      <c r="M165">
        <v>16.7</v>
      </c>
      <c r="N165">
        <v>0.30049999999999999</v>
      </c>
      <c r="O165">
        <v>0</v>
      </c>
      <c r="P165">
        <v>2</v>
      </c>
      <c r="Q165">
        <v>0</v>
      </c>
      <c r="R165">
        <v>-1.4E-3</v>
      </c>
      <c r="S165">
        <v>20</v>
      </c>
      <c r="T165">
        <v>20</v>
      </c>
      <c r="U165">
        <v>0</v>
      </c>
      <c r="V165" t="s">
        <v>22</v>
      </c>
      <c r="W165">
        <v>3.5100000000000002E-4</v>
      </c>
      <c r="X165">
        <v>2</v>
      </c>
    </row>
    <row r="166" spans="1:24" x14ac:dyDescent="0.25">
      <c r="A166">
        <v>2.214E-2</v>
      </c>
      <c r="B166" s="1">
        <v>45380.443379629629</v>
      </c>
      <c r="C166">
        <v>50</v>
      </c>
      <c r="D166">
        <v>2</v>
      </c>
      <c r="E166">
        <v>22.6</v>
      </c>
      <c r="F166">
        <v>1.9997</v>
      </c>
      <c r="G166">
        <v>100</v>
      </c>
      <c r="H166">
        <v>3</v>
      </c>
      <c r="I166">
        <v>100</v>
      </c>
      <c r="J166">
        <v>4.1999999999999997E-3</v>
      </c>
      <c r="K166">
        <v>50</v>
      </c>
      <c r="L166">
        <v>0.3</v>
      </c>
      <c r="M166">
        <v>16.7</v>
      </c>
      <c r="N166">
        <v>0.2994</v>
      </c>
      <c r="O166">
        <v>0</v>
      </c>
      <c r="P166">
        <v>2</v>
      </c>
      <c r="Q166">
        <v>0</v>
      </c>
      <c r="R166">
        <v>-6.9999999999999999E-4</v>
      </c>
      <c r="S166">
        <v>20</v>
      </c>
      <c r="T166">
        <v>20</v>
      </c>
      <c r="U166">
        <v>0</v>
      </c>
      <c r="V166" t="s">
        <v>22</v>
      </c>
      <c r="W166">
        <v>3.5100000000000002E-4</v>
      </c>
      <c r="X166">
        <v>2</v>
      </c>
    </row>
    <row r="167" spans="1:24" x14ac:dyDescent="0.25">
      <c r="A167">
        <v>2.2280000000000001E-2</v>
      </c>
      <c r="B167" s="1">
        <v>45380.443391203706</v>
      </c>
      <c r="C167">
        <v>50</v>
      </c>
      <c r="D167">
        <v>2</v>
      </c>
      <c r="E167">
        <v>22.6</v>
      </c>
      <c r="F167">
        <v>1.9997</v>
      </c>
      <c r="G167">
        <v>100</v>
      </c>
      <c r="H167">
        <v>3</v>
      </c>
      <c r="I167">
        <v>100</v>
      </c>
      <c r="J167">
        <v>4.5999999999999999E-3</v>
      </c>
      <c r="K167">
        <v>50</v>
      </c>
      <c r="L167">
        <v>0.3</v>
      </c>
      <c r="M167">
        <v>16.600000000000001</v>
      </c>
      <c r="N167">
        <v>0.30020000000000002</v>
      </c>
      <c r="O167">
        <v>0</v>
      </c>
      <c r="P167">
        <v>2</v>
      </c>
      <c r="Q167">
        <v>0</v>
      </c>
      <c r="R167">
        <v>-6.9999999999999999E-4</v>
      </c>
      <c r="S167">
        <v>20</v>
      </c>
      <c r="T167">
        <v>20</v>
      </c>
      <c r="U167">
        <v>0</v>
      </c>
      <c r="V167" t="s">
        <v>22</v>
      </c>
      <c r="W167">
        <v>3.5199999999999999E-4</v>
      </c>
      <c r="X167">
        <v>2</v>
      </c>
    </row>
    <row r="168" spans="1:24" x14ac:dyDescent="0.25">
      <c r="A168">
        <v>2.2419999999999999E-2</v>
      </c>
      <c r="B168" s="1">
        <v>45380.443391203706</v>
      </c>
      <c r="C168">
        <v>50</v>
      </c>
      <c r="D168">
        <v>2</v>
      </c>
      <c r="E168">
        <v>22.5</v>
      </c>
      <c r="F168">
        <v>2.0001000000000002</v>
      </c>
      <c r="G168">
        <v>100</v>
      </c>
      <c r="H168">
        <v>3</v>
      </c>
      <c r="I168">
        <v>100</v>
      </c>
      <c r="J168">
        <v>5.3E-3</v>
      </c>
      <c r="K168">
        <v>50</v>
      </c>
      <c r="L168">
        <v>0.3</v>
      </c>
      <c r="M168">
        <v>16.7</v>
      </c>
      <c r="N168">
        <v>0.2994</v>
      </c>
      <c r="O168">
        <v>0</v>
      </c>
      <c r="P168">
        <v>2</v>
      </c>
      <c r="Q168">
        <v>0</v>
      </c>
      <c r="R168">
        <v>-1.1000000000000001E-3</v>
      </c>
      <c r="S168">
        <v>20</v>
      </c>
      <c r="T168">
        <v>20</v>
      </c>
      <c r="U168">
        <v>0</v>
      </c>
      <c r="V168" t="s">
        <v>22</v>
      </c>
      <c r="W168">
        <v>3.5199999999999999E-4</v>
      </c>
      <c r="X168">
        <v>2</v>
      </c>
    </row>
    <row r="169" spans="1:24" x14ac:dyDescent="0.25">
      <c r="A169">
        <v>2.256E-2</v>
      </c>
      <c r="B169" s="1">
        <v>45380.443402777775</v>
      </c>
      <c r="C169">
        <v>50</v>
      </c>
      <c r="D169">
        <v>2</v>
      </c>
      <c r="E169">
        <v>22.6</v>
      </c>
      <c r="F169">
        <v>2.0011000000000001</v>
      </c>
      <c r="G169">
        <v>100</v>
      </c>
      <c r="H169">
        <v>3</v>
      </c>
      <c r="I169">
        <v>100</v>
      </c>
      <c r="J169">
        <v>4.1999999999999997E-3</v>
      </c>
      <c r="K169">
        <v>50</v>
      </c>
      <c r="L169">
        <v>0.3</v>
      </c>
      <c r="M169">
        <v>16.600000000000001</v>
      </c>
      <c r="N169">
        <v>0.29980000000000001</v>
      </c>
      <c r="O169">
        <v>0</v>
      </c>
      <c r="P169">
        <v>2</v>
      </c>
      <c r="Q169">
        <v>0</v>
      </c>
      <c r="R169">
        <v>-1.4E-3</v>
      </c>
      <c r="S169">
        <v>20</v>
      </c>
      <c r="T169">
        <v>20</v>
      </c>
      <c r="U169">
        <v>0</v>
      </c>
      <c r="V169" t="s">
        <v>22</v>
      </c>
      <c r="W169">
        <v>3.5199999999999999E-4</v>
      </c>
      <c r="X169">
        <v>2</v>
      </c>
    </row>
    <row r="170" spans="1:24" x14ac:dyDescent="0.25">
      <c r="A170">
        <v>2.2700000000000001E-2</v>
      </c>
      <c r="B170" s="1">
        <v>45380.443402777775</v>
      </c>
      <c r="C170">
        <v>50</v>
      </c>
      <c r="D170">
        <v>2</v>
      </c>
      <c r="E170">
        <v>22.6</v>
      </c>
      <c r="F170">
        <v>2.0007999999999999</v>
      </c>
      <c r="G170">
        <v>100</v>
      </c>
      <c r="H170">
        <v>3</v>
      </c>
      <c r="I170">
        <v>100</v>
      </c>
      <c r="J170">
        <v>3.8999999999999998E-3</v>
      </c>
      <c r="K170">
        <v>50</v>
      </c>
      <c r="L170">
        <v>0.3</v>
      </c>
      <c r="M170">
        <v>16.7</v>
      </c>
      <c r="N170">
        <v>0.30020000000000002</v>
      </c>
      <c r="O170">
        <v>0</v>
      </c>
      <c r="P170">
        <v>2</v>
      </c>
      <c r="Q170">
        <v>0</v>
      </c>
      <c r="R170">
        <v>-6.9999999999999999E-4</v>
      </c>
      <c r="S170">
        <v>20</v>
      </c>
      <c r="T170">
        <v>20</v>
      </c>
      <c r="U170">
        <v>0</v>
      </c>
      <c r="V170" t="s">
        <v>22</v>
      </c>
      <c r="W170">
        <v>3.5199999999999999E-4</v>
      </c>
      <c r="X170">
        <v>2</v>
      </c>
    </row>
    <row r="171" spans="1:24" x14ac:dyDescent="0.25">
      <c r="A171">
        <v>2.2839999999999999E-2</v>
      </c>
      <c r="B171" s="1">
        <v>45380.443414351852</v>
      </c>
      <c r="C171">
        <v>50</v>
      </c>
      <c r="D171">
        <v>2</v>
      </c>
      <c r="E171">
        <v>22.6</v>
      </c>
      <c r="F171">
        <v>2.0007999999999999</v>
      </c>
      <c r="G171">
        <v>100</v>
      </c>
      <c r="H171">
        <v>3</v>
      </c>
      <c r="I171">
        <v>100</v>
      </c>
      <c r="J171">
        <v>6.3E-3</v>
      </c>
      <c r="K171">
        <v>50</v>
      </c>
      <c r="L171">
        <v>0.3</v>
      </c>
      <c r="M171">
        <v>16.7</v>
      </c>
      <c r="N171">
        <v>0.30020000000000002</v>
      </c>
      <c r="O171">
        <v>0</v>
      </c>
      <c r="P171">
        <v>2</v>
      </c>
      <c r="Q171">
        <v>0</v>
      </c>
      <c r="R171">
        <v>-1.1000000000000001E-3</v>
      </c>
      <c r="S171">
        <v>20</v>
      </c>
      <c r="T171">
        <v>20</v>
      </c>
      <c r="U171">
        <v>0</v>
      </c>
      <c r="V171" t="s">
        <v>22</v>
      </c>
      <c r="W171">
        <v>3.5300000000000002E-4</v>
      </c>
      <c r="X171">
        <v>2</v>
      </c>
    </row>
    <row r="172" spans="1:24" x14ac:dyDescent="0.25">
      <c r="A172">
        <v>2.298E-2</v>
      </c>
      <c r="B172" s="1">
        <v>45380.443414351852</v>
      </c>
      <c r="C172">
        <v>50</v>
      </c>
      <c r="D172">
        <v>2</v>
      </c>
      <c r="E172">
        <v>22.6</v>
      </c>
      <c r="F172">
        <v>2.0007999999999999</v>
      </c>
      <c r="G172">
        <v>100</v>
      </c>
      <c r="H172">
        <v>3</v>
      </c>
      <c r="I172">
        <v>100</v>
      </c>
      <c r="J172">
        <v>4.5999999999999999E-3</v>
      </c>
      <c r="K172">
        <v>50</v>
      </c>
      <c r="L172">
        <v>0.3</v>
      </c>
      <c r="M172">
        <v>16.7</v>
      </c>
      <c r="N172">
        <v>0.30020000000000002</v>
      </c>
      <c r="O172">
        <v>0</v>
      </c>
      <c r="P172">
        <v>2</v>
      </c>
      <c r="Q172">
        <v>0</v>
      </c>
      <c r="R172">
        <v>-1.1000000000000001E-3</v>
      </c>
      <c r="S172">
        <v>20</v>
      </c>
      <c r="T172">
        <v>20</v>
      </c>
      <c r="U172">
        <v>0</v>
      </c>
      <c r="V172" t="s">
        <v>22</v>
      </c>
      <c r="W172">
        <v>3.5300000000000002E-4</v>
      </c>
      <c r="X172">
        <v>2</v>
      </c>
    </row>
    <row r="173" spans="1:24" x14ac:dyDescent="0.25">
      <c r="A173">
        <v>2.3120000000000002E-2</v>
      </c>
      <c r="B173" s="1">
        <v>45380.443425925929</v>
      </c>
      <c r="C173">
        <v>50</v>
      </c>
      <c r="D173">
        <v>2</v>
      </c>
      <c r="E173">
        <v>22.6</v>
      </c>
      <c r="F173">
        <v>2.0015000000000001</v>
      </c>
      <c r="G173">
        <v>100</v>
      </c>
      <c r="H173">
        <v>3</v>
      </c>
      <c r="I173">
        <v>100</v>
      </c>
      <c r="J173">
        <v>3.8999999999999998E-3</v>
      </c>
      <c r="K173">
        <v>50</v>
      </c>
      <c r="L173">
        <v>0.3</v>
      </c>
      <c r="M173">
        <v>16.7</v>
      </c>
      <c r="N173">
        <v>0.30049999999999999</v>
      </c>
      <c r="O173">
        <v>0</v>
      </c>
      <c r="P173">
        <v>2</v>
      </c>
      <c r="Q173">
        <v>0</v>
      </c>
      <c r="R173">
        <v>-6.9999999999999999E-4</v>
      </c>
      <c r="S173">
        <v>20</v>
      </c>
      <c r="T173">
        <v>20</v>
      </c>
      <c r="U173">
        <v>0</v>
      </c>
      <c r="V173" t="s">
        <v>22</v>
      </c>
      <c r="W173">
        <v>3.5399999999999999E-4</v>
      </c>
      <c r="X173">
        <v>2</v>
      </c>
    </row>
    <row r="174" spans="1:24" x14ac:dyDescent="0.25">
      <c r="A174">
        <v>2.325E-2</v>
      </c>
      <c r="B174" s="1">
        <v>45380.443425925929</v>
      </c>
      <c r="C174">
        <v>50</v>
      </c>
      <c r="D174">
        <v>2</v>
      </c>
      <c r="E174">
        <v>22.6</v>
      </c>
      <c r="F174">
        <v>1.9983</v>
      </c>
      <c r="G174">
        <v>100</v>
      </c>
      <c r="H174">
        <v>3</v>
      </c>
      <c r="I174">
        <v>100</v>
      </c>
      <c r="J174">
        <v>4.5999999999999999E-3</v>
      </c>
      <c r="K174">
        <v>50</v>
      </c>
      <c r="L174">
        <v>0.3</v>
      </c>
      <c r="M174">
        <v>16.600000000000001</v>
      </c>
      <c r="N174">
        <v>0.2984</v>
      </c>
      <c r="O174">
        <v>0</v>
      </c>
      <c r="P174">
        <v>2</v>
      </c>
      <c r="Q174">
        <v>0</v>
      </c>
      <c r="R174">
        <v>-1.8E-3</v>
      </c>
      <c r="S174">
        <v>20</v>
      </c>
      <c r="T174">
        <v>20</v>
      </c>
      <c r="U174">
        <v>0</v>
      </c>
      <c r="V174" t="s">
        <v>22</v>
      </c>
      <c r="W174">
        <v>3.5399999999999999E-4</v>
      </c>
      <c r="X174">
        <v>2</v>
      </c>
    </row>
    <row r="175" spans="1:24" x14ac:dyDescent="0.25">
      <c r="A175">
        <v>2.3390000000000001E-2</v>
      </c>
      <c r="B175" s="1">
        <v>45380.443437499998</v>
      </c>
      <c r="C175">
        <v>50</v>
      </c>
      <c r="D175">
        <v>2</v>
      </c>
      <c r="E175">
        <v>22.6</v>
      </c>
      <c r="F175">
        <v>2.0007999999999999</v>
      </c>
      <c r="G175">
        <v>100</v>
      </c>
      <c r="H175">
        <v>3</v>
      </c>
      <c r="I175">
        <v>100</v>
      </c>
      <c r="J175">
        <v>4.5999999999999999E-3</v>
      </c>
      <c r="K175">
        <v>50</v>
      </c>
      <c r="L175">
        <v>0.3</v>
      </c>
      <c r="M175">
        <v>16.7</v>
      </c>
      <c r="N175">
        <v>0.29980000000000001</v>
      </c>
      <c r="O175">
        <v>0</v>
      </c>
      <c r="P175">
        <v>2</v>
      </c>
      <c r="Q175">
        <v>0</v>
      </c>
      <c r="R175">
        <v>-1.1000000000000001E-3</v>
      </c>
      <c r="S175">
        <v>20</v>
      </c>
      <c r="T175">
        <v>20</v>
      </c>
      <c r="U175">
        <v>0</v>
      </c>
      <c r="V175" t="s">
        <v>22</v>
      </c>
      <c r="W175">
        <v>3.5300000000000002E-4</v>
      </c>
      <c r="X175">
        <v>2</v>
      </c>
    </row>
    <row r="176" spans="1:24" x14ac:dyDescent="0.25">
      <c r="A176">
        <v>2.3529999999999999E-2</v>
      </c>
      <c r="B176" s="1">
        <v>45380.443437499998</v>
      </c>
      <c r="C176">
        <v>50</v>
      </c>
      <c r="D176">
        <v>2</v>
      </c>
      <c r="E176">
        <v>22.6</v>
      </c>
      <c r="F176">
        <v>2.0001000000000002</v>
      </c>
      <c r="G176">
        <v>100</v>
      </c>
      <c r="H176">
        <v>3</v>
      </c>
      <c r="I176">
        <v>100</v>
      </c>
      <c r="J176">
        <v>5.3E-3</v>
      </c>
      <c r="K176">
        <v>50</v>
      </c>
      <c r="L176">
        <v>0.3</v>
      </c>
      <c r="M176">
        <v>16.600000000000001</v>
      </c>
      <c r="N176">
        <v>0.2994</v>
      </c>
      <c r="O176">
        <v>0</v>
      </c>
      <c r="P176">
        <v>2</v>
      </c>
      <c r="Q176">
        <v>0</v>
      </c>
      <c r="R176">
        <v>0</v>
      </c>
      <c r="S176">
        <v>20</v>
      </c>
      <c r="T176">
        <v>20</v>
      </c>
      <c r="U176">
        <v>0</v>
      </c>
      <c r="V176" t="s">
        <v>22</v>
      </c>
      <c r="W176">
        <v>3.5300000000000002E-4</v>
      </c>
      <c r="X176">
        <v>2</v>
      </c>
    </row>
    <row r="177" spans="1:24" x14ac:dyDescent="0.25">
      <c r="A177">
        <v>2.367E-2</v>
      </c>
      <c r="B177" s="1">
        <v>45380.443449074075</v>
      </c>
      <c r="C177">
        <v>50</v>
      </c>
      <c r="D177">
        <v>2</v>
      </c>
      <c r="E177">
        <v>22.6</v>
      </c>
      <c r="F177">
        <v>2.0001000000000002</v>
      </c>
      <c r="G177">
        <v>100</v>
      </c>
      <c r="H177">
        <v>3</v>
      </c>
      <c r="I177">
        <v>100</v>
      </c>
      <c r="J177">
        <v>4.8999999999999998E-3</v>
      </c>
      <c r="K177">
        <v>50</v>
      </c>
      <c r="L177">
        <v>0.3</v>
      </c>
      <c r="M177">
        <v>16.600000000000001</v>
      </c>
      <c r="N177">
        <v>0.29980000000000001</v>
      </c>
      <c r="O177">
        <v>0</v>
      </c>
      <c r="P177">
        <v>2</v>
      </c>
      <c r="Q177">
        <v>0</v>
      </c>
      <c r="R177">
        <v>-1.1000000000000001E-3</v>
      </c>
      <c r="S177">
        <v>20</v>
      </c>
      <c r="T177">
        <v>20</v>
      </c>
      <c r="U177">
        <v>0</v>
      </c>
      <c r="V177" t="s">
        <v>22</v>
      </c>
      <c r="W177">
        <v>3.5300000000000002E-4</v>
      </c>
      <c r="X177">
        <v>2</v>
      </c>
    </row>
    <row r="178" spans="1:24" x14ac:dyDescent="0.25">
      <c r="A178">
        <v>2.3810000000000001E-2</v>
      </c>
      <c r="B178" s="1">
        <v>45380.443449074075</v>
      </c>
      <c r="C178">
        <v>50</v>
      </c>
      <c r="D178">
        <v>2</v>
      </c>
      <c r="E178">
        <v>22.6</v>
      </c>
      <c r="F178">
        <v>2.0007999999999999</v>
      </c>
      <c r="G178">
        <v>100</v>
      </c>
      <c r="H178">
        <v>3</v>
      </c>
      <c r="I178">
        <v>100</v>
      </c>
      <c r="J178">
        <v>4.5999999999999999E-3</v>
      </c>
      <c r="K178">
        <v>50</v>
      </c>
      <c r="L178">
        <v>0.3</v>
      </c>
      <c r="M178">
        <v>16.600000000000001</v>
      </c>
      <c r="N178">
        <v>0.2994</v>
      </c>
      <c r="O178">
        <v>0</v>
      </c>
      <c r="P178">
        <v>2</v>
      </c>
      <c r="Q178">
        <v>0</v>
      </c>
      <c r="R178">
        <v>-1.1000000000000001E-3</v>
      </c>
      <c r="S178">
        <v>20</v>
      </c>
      <c r="T178">
        <v>20</v>
      </c>
      <c r="U178">
        <v>0</v>
      </c>
      <c r="V178" t="s">
        <v>22</v>
      </c>
      <c r="W178">
        <v>3.5300000000000002E-4</v>
      </c>
      <c r="X178">
        <v>2</v>
      </c>
    </row>
    <row r="179" spans="1:24" x14ac:dyDescent="0.25">
      <c r="A179">
        <v>2.3949999999999999E-2</v>
      </c>
      <c r="B179" s="1">
        <v>45380.443460648145</v>
      </c>
      <c r="C179">
        <v>50</v>
      </c>
      <c r="D179">
        <v>2</v>
      </c>
      <c r="E179">
        <v>22.5</v>
      </c>
      <c r="F179">
        <v>2.0011000000000001</v>
      </c>
      <c r="G179">
        <v>100</v>
      </c>
      <c r="H179">
        <v>3</v>
      </c>
      <c r="I179">
        <v>100</v>
      </c>
      <c r="J179">
        <v>4.8999999999999998E-3</v>
      </c>
      <c r="K179">
        <v>50</v>
      </c>
      <c r="L179">
        <v>0.3</v>
      </c>
      <c r="M179">
        <v>16.600000000000001</v>
      </c>
      <c r="N179">
        <v>0.2994</v>
      </c>
      <c r="O179">
        <v>0</v>
      </c>
      <c r="P179">
        <v>2</v>
      </c>
      <c r="Q179">
        <v>0</v>
      </c>
      <c r="R179">
        <v>-1.1000000000000001E-3</v>
      </c>
      <c r="S179">
        <v>20</v>
      </c>
      <c r="T179">
        <v>20</v>
      </c>
      <c r="U179">
        <v>0</v>
      </c>
      <c r="V179" t="s">
        <v>22</v>
      </c>
      <c r="W179">
        <v>3.5399999999999999E-4</v>
      </c>
      <c r="X179">
        <v>2</v>
      </c>
    </row>
    <row r="180" spans="1:24" x14ac:dyDescent="0.25">
      <c r="A180">
        <v>2.409E-2</v>
      </c>
      <c r="B180" s="1">
        <v>45380.443460648145</v>
      </c>
      <c r="C180">
        <v>50</v>
      </c>
      <c r="D180">
        <v>2</v>
      </c>
      <c r="E180">
        <v>22.6</v>
      </c>
      <c r="F180">
        <v>2.0011000000000001</v>
      </c>
      <c r="G180">
        <v>100</v>
      </c>
      <c r="H180">
        <v>3</v>
      </c>
      <c r="I180">
        <v>100</v>
      </c>
      <c r="J180">
        <v>4.5999999999999999E-3</v>
      </c>
      <c r="K180">
        <v>50</v>
      </c>
      <c r="L180">
        <v>0.3</v>
      </c>
      <c r="M180">
        <v>16.5</v>
      </c>
      <c r="N180">
        <v>0.30020000000000002</v>
      </c>
      <c r="O180">
        <v>0</v>
      </c>
      <c r="P180">
        <v>2</v>
      </c>
      <c r="Q180">
        <v>0</v>
      </c>
      <c r="R180">
        <v>-1.4E-3</v>
      </c>
      <c r="S180">
        <v>20</v>
      </c>
      <c r="T180">
        <v>20</v>
      </c>
      <c r="U180">
        <v>0</v>
      </c>
      <c r="V180" t="s">
        <v>22</v>
      </c>
      <c r="W180">
        <v>3.5399999999999999E-4</v>
      </c>
      <c r="X180">
        <v>2</v>
      </c>
    </row>
    <row r="181" spans="1:24" x14ac:dyDescent="0.25">
      <c r="A181">
        <v>2.4230000000000002E-2</v>
      </c>
      <c r="B181" s="1">
        <v>45380.443472222221</v>
      </c>
      <c r="C181">
        <v>50</v>
      </c>
      <c r="D181">
        <v>2</v>
      </c>
      <c r="E181">
        <v>22.6</v>
      </c>
      <c r="F181">
        <v>2.0011000000000001</v>
      </c>
      <c r="G181">
        <v>100</v>
      </c>
      <c r="H181">
        <v>3</v>
      </c>
      <c r="I181">
        <v>100</v>
      </c>
      <c r="J181">
        <v>5.3E-3</v>
      </c>
      <c r="K181">
        <v>50</v>
      </c>
      <c r="L181">
        <v>0.3</v>
      </c>
      <c r="M181">
        <v>16.600000000000001</v>
      </c>
      <c r="N181">
        <v>0.30020000000000002</v>
      </c>
      <c r="O181">
        <v>0</v>
      </c>
      <c r="P181">
        <v>2</v>
      </c>
      <c r="Q181">
        <v>0</v>
      </c>
      <c r="R181">
        <v>-1.1000000000000001E-3</v>
      </c>
      <c r="S181">
        <v>20</v>
      </c>
      <c r="T181">
        <v>20</v>
      </c>
      <c r="U181">
        <v>0</v>
      </c>
      <c r="V181" t="s">
        <v>22</v>
      </c>
      <c r="W181">
        <v>3.5399999999999999E-4</v>
      </c>
      <c r="X181">
        <v>2</v>
      </c>
    </row>
    <row r="182" spans="1:24" x14ac:dyDescent="0.25">
      <c r="A182">
        <v>2.4369999999999999E-2</v>
      </c>
      <c r="B182" s="1">
        <v>45380.443472222221</v>
      </c>
      <c r="C182">
        <v>50</v>
      </c>
      <c r="D182">
        <v>2</v>
      </c>
      <c r="E182">
        <v>22.6</v>
      </c>
      <c r="F182">
        <v>2.0004</v>
      </c>
      <c r="G182">
        <v>100</v>
      </c>
      <c r="H182">
        <v>3</v>
      </c>
      <c r="I182">
        <v>100</v>
      </c>
      <c r="J182">
        <v>4.8999999999999998E-3</v>
      </c>
      <c r="K182">
        <v>50</v>
      </c>
      <c r="L182">
        <v>0.3</v>
      </c>
      <c r="M182">
        <v>16.5</v>
      </c>
      <c r="N182">
        <v>0.30049999999999999</v>
      </c>
      <c r="O182">
        <v>0</v>
      </c>
      <c r="P182">
        <v>2</v>
      </c>
      <c r="Q182">
        <v>0</v>
      </c>
      <c r="R182">
        <v>-1.1000000000000001E-3</v>
      </c>
      <c r="S182">
        <v>20</v>
      </c>
      <c r="T182">
        <v>20</v>
      </c>
      <c r="U182">
        <v>0</v>
      </c>
      <c r="V182" t="s">
        <v>22</v>
      </c>
      <c r="W182">
        <v>3.5399999999999999E-4</v>
      </c>
      <c r="X182">
        <v>2</v>
      </c>
    </row>
    <row r="183" spans="1:24" x14ac:dyDescent="0.25">
      <c r="A183">
        <v>2.4500000000000001E-2</v>
      </c>
      <c r="B183" s="1">
        <v>45380.443483796298</v>
      </c>
      <c r="C183">
        <v>50</v>
      </c>
      <c r="D183">
        <v>2</v>
      </c>
      <c r="E183">
        <v>22.5</v>
      </c>
      <c r="F183">
        <v>2.0001000000000002</v>
      </c>
      <c r="G183">
        <v>100</v>
      </c>
      <c r="H183">
        <v>3</v>
      </c>
      <c r="I183">
        <v>100</v>
      </c>
      <c r="J183">
        <v>6.0000000000000001E-3</v>
      </c>
      <c r="K183">
        <v>50</v>
      </c>
      <c r="L183">
        <v>0.3</v>
      </c>
      <c r="M183">
        <v>16.600000000000001</v>
      </c>
      <c r="N183">
        <v>0.29909999999999998</v>
      </c>
      <c r="O183">
        <v>0</v>
      </c>
      <c r="P183">
        <v>2</v>
      </c>
      <c r="Q183">
        <v>0</v>
      </c>
      <c r="R183">
        <v>-1.8E-3</v>
      </c>
      <c r="S183">
        <v>20</v>
      </c>
      <c r="T183">
        <v>20</v>
      </c>
      <c r="U183">
        <v>0</v>
      </c>
      <c r="V183" t="s">
        <v>22</v>
      </c>
      <c r="W183">
        <v>3.5399999999999999E-4</v>
      </c>
      <c r="X183">
        <v>2</v>
      </c>
    </row>
    <row r="184" spans="1:24" x14ac:dyDescent="0.25">
      <c r="A184">
        <v>2.4639999999999999E-2</v>
      </c>
      <c r="B184" s="1">
        <v>45380.443483796298</v>
      </c>
      <c r="C184">
        <v>50</v>
      </c>
      <c r="D184">
        <v>2</v>
      </c>
      <c r="E184">
        <v>22.6</v>
      </c>
      <c r="F184">
        <v>2.0011000000000001</v>
      </c>
      <c r="G184">
        <v>100</v>
      </c>
      <c r="H184">
        <v>3</v>
      </c>
      <c r="I184">
        <v>100</v>
      </c>
      <c r="J184">
        <v>4.8999999999999998E-3</v>
      </c>
      <c r="K184">
        <v>50</v>
      </c>
      <c r="L184">
        <v>0.3</v>
      </c>
      <c r="M184">
        <v>16.600000000000001</v>
      </c>
      <c r="N184">
        <v>0.30049999999999999</v>
      </c>
      <c r="O184">
        <v>0</v>
      </c>
      <c r="P184">
        <v>2</v>
      </c>
      <c r="Q184">
        <v>0</v>
      </c>
      <c r="R184">
        <v>-6.9999999999999999E-4</v>
      </c>
      <c r="S184">
        <v>20</v>
      </c>
      <c r="T184">
        <v>20</v>
      </c>
      <c r="U184">
        <v>0</v>
      </c>
      <c r="V184" t="s">
        <v>22</v>
      </c>
      <c r="W184">
        <v>3.5399999999999999E-4</v>
      </c>
      <c r="X184">
        <v>2</v>
      </c>
    </row>
    <row r="185" spans="1:24" x14ac:dyDescent="0.25">
      <c r="A185">
        <v>2.478E-2</v>
      </c>
      <c r="B185" s="1">
        <v>45380.443495370368</v>
      </c>
      <c r="C185">
        <v>50</v>
      </c>
      <c r="D185">
        <v>2</v>
      </c>
      <c r="E185">
        <v>22.5</v>
      </c>
      <c r="F185">
        <v>2.0001000000000002</v>
      </c>
      <c r="G185">
        <v>100</v>
      </c>
      <c r="H185">
        <v>3</v>
      </c>
      <c r="I185">
        <v>100</v>
      </c>
      <c r="J185">
        <v>5.5999999999999999E-3</v>
      </c>
      <c r="K185">
        <v>50</v>
      </c>
      <c r="L185">
        <v>0.3</v>
      </c>
      <c r="M185">
        <v>16.5</v>
      </c>
      <c r="N185">
        <v>0.30049999999999999</v>
      </c>
      <c r="O185">
        <v>0</v>
      </c>
      <c r="P185">
        <v>2</v>
      </c>
      <c r="Q185">
        <v>0</v>
      </c>
      <c r="R185">
        <v>-4.0000000000000002E-4</v>
      </c>
      <c r="S185">
        <v>20</v>
      </c>
      <c r="T185">
        <v>20</v>
      </c>
      <c r="U185">
        <v>0</v>
      </c>
      <c r="V185" t="s">
        <v>22</v>
      </c>
      <c r="W185">
        <v>3.5399999999999999E-4</v>
      </c>
      <c r="X185">
        <v>2</v>
      </c>
    </row>
    <row r="186" spans="1:24" x14ac:dyDescent="0.25">
      <c r="A186">
        <v>2.4920000000000001E-2</v>
      </c>
      <c r="B186" s="1">
        <v>45380.443495370368</v>
      </c>
      <c r="C186">
        <v>50</v>
      </c>
      <c r="D186">
        <v>2</v>
      </c>
      <c r="E186">
        <v>22.6</v>
      </c>
      <c r="F186">
        <v>2.0007999999999999</v>
      </c>
      <c r="G186">
        <v>100</v>
      </c>
      <c r="H186">
        <v>3</v>
      </c>
      <c r="I186">
        <v>100</v>
      </c>
      <c r="J186">
        <v>4.8999999999999998E-3</v>
      </c>
      <c r="K186">
        <v>50</v>
      </c>
      <c r="L186">
        <v>0.3</v>
      </c>
      <c r="M186">
        <v>16.5</v>
      </c>
      <c r="N186">
        <v>0.30049999999999999</v>
      </c>
      <c r="O186">
        <v>0</v>
      </c>
      <c r="P186">
        <v>2</v>
      </c>
      <c r="Q186">
        <v>0</v>
      </c>
      <c r="R186">
        <v>-1.8E-3</v>
      </c>
      <c r="S186">
        <v>20</v>
      </c>
      <c r="T186">
        <v>20</v>
      </c>
      <c r="U186">
        <v>0</v>
      </c>
      <c r="V186" t="s">
        <v>22</v>
      </c>
      <c r="W186">
        <v>3.5399999999999999E-4</v>
      </c>
      <c r="X186">
        <v>2</v>
      </c>
    </row>
    <row r="187" spans="1:24" x14ac:dyDescent="0.25">
      <c r="A187">
        <v>2.5059999999999999E-2</v>
      </c>
      <c r="B187" s="1">
        <v>45380.443506944444</v>
      </c>
      <c r="C187">
        <v>50</v>
      </c>
      <c r="D187">
        <v>2</v>
      </c>
      <c r="E187">
        <v>22.5</v>
      </c>
      <c r="F187">
        <v>2.0007999999999999</v>
      </c>
      <c r="G187">
        <v>100</v>
      </c>
      <c r="H187">
        <v>3</v>
      </c>
      <c r="I187">
        <v>100</v>
      </c>
      <c r="J187">
        <v>4.5999999999999999E-3</v>
      </c>
      <c r="K187">
        <v>50</v>
      </c>
      <c r="L187">
        <v>0.3</v>
      </c>
      <c r="M187">
        <v>16.399999999999999</v>
      </c>
      <c r="N187">
        <v>0.30020000000000002</v>
      </c>
      <c r="O187">
        <v>0</v>
      </c>
      <c r="P187">
        <v>2</v>
      </c>
      <c r="Q187">
        <v>0</v>
      </c>
      <c r="R187">
        <v>-1.8E-3</v>
      </c>
      <c r="S187">
        <v>20</v>
      </c>
      <c r="T187">
        <v>20</v>
      </c>
      <c r="U187">
        <v>0</v>
      </c>
      <c r="V187" t="s">
        <v>22</v>
      </c>
      <c r="W187">
        <v>3.5399999999999999E-4</v>
      </c>
      <c r="X187">
        <v>2</v>
      </c>
    </row>
    <row r="188" spans="1:24" x14ac:dyDescent="0.25">
      <c r="A188">
        <v>2.52E-2</v>
      </c>
      <c r="B188" s="1">
        <v>45380.443506944444</v>
      </c>
      <c r="C188">
        <v>50</v>
      </c>
      <c r="D188">
        <v>2</v>
      </c>
      <c r="E188">
        <v>22.5</v>
      </c>
      <c r="F188">
        <v>2.0007999999999999</v>
      </c>
      <c r="G188">
        <v>100</v>
      </c>
      <c r="H188">
        <v>3</v>
      </c>
      <c r="I188">
        <v>100</v>
      </c>
      <c r="J188">
        <v>4.1999999999999997E-3</v>
      </c>
      <c r="K188">
        <v>50</v>
      </c>
      <c r="L188">
        <v>0.3</v>
      </c>
      <c r="M188">
        <v>16.5</v>
      </c>
      <c r="N188">
        <v>0.30120000000000002</v>
      </c>
      <c r="O188">
        <v>0</v>
      </c>
      <c r="P188">
        <v>2</v>
      </c>
      <c r="Q188">
        <v>0</v>
      </c>
      <c r="R188">
        <v>-6.9999999999999999E-4</v>
      </c>
      <c r="S188">
        <v>20</v>
      </c>
      <c r="T188">
        <v>20</v>
      </c>
      <c r="U188">
        <v>0</v>
      </c>
      <c r="V188" t="s">
        <v>22</v>
      </c>
      <c r="W188">
        <v>3.5399999999999999E-4</v>
      </c>
      <c r="X188">
        <v>2</v>
      </c>
    </row>
    <row r="189" spans="1:24" x14ac:dyDescent="0.25">
      <c r="A189">
        <v>2.5340000000000001E-2</v>
      </c>
      <c r="B189" s="1">
        <v>45380.443518518521</v>
      </c>
      <c r="C189">
        <v>50</v>
      </c>
      <c r="D189">
        <v>2</v>
      </c>
      <c r="E189">
        <v>22.6</v>
      </c>
      <c r="F189">
        <v>1.9997</v>
      </c>
      <c r="G189">
        <v>100</v>
      </c>
      <c r="H189">
        <v>3</v>
      </c>
      <c r="I189">
        <v>100</v>
      </c>
      <c r="J189">
        <v>4.5999999999999999E-3</v>
      </c>
      <c r="K189">
        <v>50</v>
      </c>
      <c r="L189">
        <v>0.3</v>
      </c>
      <c r="M189">
        <v>16.5</v>
      </c>
      <c r="N189">
        <v>0.30049999999999999</v>
      </c>
      <c r="O189">
        <v>0</v>
      </c>
      <c r="P189">
        <v>2</v>
      </c>
      <c r="Q189">
        <v>0</v>
      </c>
      <c r="R189">
        <v>-4.0000000000000002E-4</v>
      </c>
      <c r="S189">
        <v>20</v>
      </c>
      <c r="T189">
        <v>20</v>
      </c>
      <c r="U189">
        <v>0</v>
      </c>
      <c r="V189" t="s">
        <v>22</v>
      </c>
      <c r="W189">
        <v>3.5399999999999999E-4</v>
      </c>
      <c r="X189">
        <v>2</v>
      </c>
    </row>
    <row r="190" spans="1:24" x14ac:dyDescent="0.25">
      <c r="A190">
        <v>2.5479999999999999E-2</v>
      </c>
      <c r="B190" s="1">
        <v>45380.443518518521</v>
      </c>
      <c r="C190">
        <v>50</v>
      </c>
      <c r="D190">
        <v>2</v>
      </c>
      <c r="E190">
        <v>22.5</v>
      </c>
      <c r="F190">
        <v>2.0004</v>
      </c>
      <c r="G190">
        <v>100</v>
      </c>
      <c r="H190">
        <v>3</v>
      </c>
      <c r="I190">
        <v>100</v>
      </c>
      <c r="J190">
        <v>4.5999999999999999E-3</v>
      </c>
      <c r="K190">
        <v>50</v>
      </c>
      <c r="L190">
        <v>0.3</v>
      </c>
      <c r="M190">
        <v>16.399999999999999</v>
      </c>
      <c r="N190">
        <v>0.2994</v>
      </c>
      <c r="O190">
        <v>0</v>
      </c>
      <c r="P190">
        <v>2</v>
      </c>
      <c r="Q190">
        <v>0</v>
      </c>
      <c r="R190">
        <v>-1.1000000000000001E-3</v>
      </c>
      <c r="S190">
        <v>20</v>
      </c>
      <c r="T190">
        <v>20</v>
      </c>
      <c r="U190">
        <v>0</v>
      </c>
      <c r="V190" t="s">
        <v>22</v>
      </c>
      <c r="W190">
        <v>3.5399999999999999E-4</v>
      </c>
      <c r="X190">
        <v>2</v>
      </c>
    </row>
    <row r="191" spans="1:24" x14ac:dyDescent="0.25">
      <c r="A191">
        <v>2.562E-2</v>
      </c>
      <c r="B191" s="1">
        <v>45380.443530092591</v>
      </c>
      <c r="C191">
        <v>50</v>
      </c>
      <c r="D191">
        <v>2</v>
      </c>
      <c r="E191">
        <v>22.5</v>
      </c>
      <c r="F191">
        <v>2.0007999999999999</v>
      </c>
      <c r="G191">
        <v>100</v>
      </c>
      <c r="H191">
        <v>3</v>
      </c>
      <c r="I191">
        <v>100</v>
      </c>
      <c r="J191">
        <v>4.5999999999999999E-3</v>
      </c>
      <c r="K191">
        <v>50</v>
      </c>
      <c r="L191">
        <v>0.3</v>
      </c>
      <c r="M191">
        <v>16.5</v>
      </c>
      <c r="N191">
        <v>0.30120000000000002</v>
      </c>
      <c r="O191">
        <v>0</v>
      </c>
      <c r="P191">
        <v>2</v>
      </c>
      <c r="Q191">
        <v>0</v>
      </c>
      <c r="R191">
        <v>-1.1000000000000001E-3</v>
      </c>
      <c r="S191">
        <v>20</v>
      </c>
      <c r="T191">
        <v>20</v>
      </c>
      <c r="U191">
        <v>0</v>
      </c>
      <c r="V191" t="s">
        <v>22</v>
      </c>
      <c r="W191">
        <v>3.5399999999999999E-4</v>
      </c>
      <c r="X191">
        <v>2</v>
      </c>
    </row>
    <row r="192" spans="1:24" x14ac:dyDescent="0.25">
      <c r="A192">
        <v>2.5749999999999999E-2</v>
      </c>
      <c r="B192" s="1">
        <v>45380.443530092591</v>
      </c>
      <c r="C192">
        <v>50</v>
      </c>
      <c r="D192">
        <v>2</v>
      </c>
      <c r="E192">
        <v>22.5</v>
      </c>
      <c r="F192">
        <v>2.0001000000000002</v>
      </c>
      <c r="G192">
        <v>100</v>
      </c>
      <c r="H192">
        <v>3</v>
      </c>
      <c r="I192">
        <v>100</v>
      </c>
      <c r="J192">
        <v>5.5999999999999999E-3</v>
      </c>
      <c r="K192">
        <v>50</v>
      </c>
      <c r="L192">
        <v>0.3</v>
      </c>
      <c r="M192">
        <v>16.399999999999999</v>
      </c>
      <c r="N192">
        <v>0.30020000000000002</v>
      </c>
      <c r="O192">
        <v>0</v>
      </c>
      <c r="P192">
        <v>2</v>
      </c>
      <c r="Q192">
        <v>0</v>
      </c>
      <c r="R192">
        <v>-6.9999999999999999E-4</v>
      </c>
      <c r="S192">
        <v>20</v>
      </c>
      <c r="T192">
        <v>20</v>
      </c>
      <c r="U192">
        <v>0</v>
      </c>
      <c r="V192" t="s">
        <v>22</v>
      </c>
      <c r="W192">
        <v>3.5399999999999999E-4</v>
      </c>
      <c r="X192">
        <v>2</v>
      </c>
    </row>
    <row r="193" spans="1:24" x14ac:dyDescent="0.25">
      <c r="A193">
        <v>2.589E-2</v>
      </c>
      <c r="B193" s="1">
        <v>45380.443541666667</v>
      </c>
      <c r="C193">
        <v>50</v>
      </c>
      <c r="D193">
        <v>2</v>
      </c>
      <c r="E193">
        <v>22.5</v>
      </c>
      <c r="F193">
        <v>2.0001000000000002</v>
      </c>
      <c r="G193">
        <v>100</v>
      </c>
      <c r="H193">
        <v>3</v>
      </c>
      <c r="I193">
        <v>100</v>
      </c>
      <c r="J193">
        <v>4.5999999999999999E-3</v>
      </c>
      <c r="K193">
        <v>50</v>
      </c>
      <c r="L193">
        <v>0.3</v>
      </c>
      <c r="M193">
        <v>16.399999999999999</v>
      </c>
      <c r="N193">
        <v>0.3009</v>
      </c>
      <c r="O193">
        <v>0</v>
      </c>
      <c r="P193">
        <v>2</v>
      </c>
      <c r="Q193">
        <v>0</v>
      </c>
      <c r="R193">
        <v>-1.1000000000000001E-3</v>
      </c>
      <c r="S193">
        <v>20</v>
      </c>
      <c r="T193">
        <v>20</v>
      </c>
      <c r="U193">
        <v>0</v>
      </c>
      <c r="V193" t="s">
        <v>22</v>
      </c>
      <c r="W193">
        <v>3.5300000000000002E-4</v>
      </c>
      <c r="X193">
        <v>2</v>
      </c>
    </row>
    <row r="194" spans="1:24" x14ac:dyDescent="0.25">
      <c r="A194">
        <v>2.6030000000000001E-2</v>
      </c>
      <c r="B194" s="1">
        <v>45380.443541666667</v>
      </c>
      <c r="C194">
        <v>50</v>
      </c>
      <c r="D194">
        <v>2</v>
      </c>
      <c r="E194">
        <v>22.5</v>
      </c>
      <c r="F194">
        <v>2.0001000000000002</v>
      </c>
      <c r="G194">
        <v>100</v>
      </c>
      <c r="H194">
        <v>3</v>
      </c>
      <c r="I194">
        <v>100</v>
      </c>
      <c r="J194">
        <v>4.8999999999999998E-3</v>
      </c>
      <c r="K194">
        <v>50</v>
      </c>
      <c r="L194">
        <v>0.3</v>
      </c>
      <c r="M194">
        <v>16.399999999999999</v>
      </c>
      <c r="N194">
        <v>0.3009</v>
      </c>
      <c r="O194">
        <v>0</v>
      </c>
      <c r="P194">
        <v>2</v>
      </c>
      <c r="Q194">
        <v>0</v>
      </c>
      <c r="R194">
        <v>-1.1000000000000001E-3</v>
      </c>
      <c r="S194">
        <v>20</v>
      </c>
      <c r="T194">
        <v>20</v>
      </c>
      <c r="U194">
        <v>0</v>
      </c>
      <c r="V194" t="s">
        <v>22</v>
      </c>
      <c r="W194">
        <v>3.5300000000000002E-4</v>
      </c>
      <c r="X194">
        <v>2</v>
      </c>
    </row>
    <row r="195" spans="1:24" x14ac:dyDescent="0.25">
      <c r="A195">
        <v>2.6169999999999999E-2</v>
      </c>
      <c r="B195" s="1">
        <v>45380.443553240744</v>
      </c>
      <c r="C195">
        <v>50</v>
      </c>
      <c r="D195">
        <v>2</v>
      </c>
      <c r="E195">
        <v>22.6</v>
      </c>
      <c r="F195">
        <v>2.0001000000000002</v>
      </c>
      <c r="G195">
        <v>100</v>
      </c>
      <c r="H195">
        <v>3</v>
      </c>
      <c r="I195">
        <v>100</v>
      </c>
      <c r="J195">
        <v>4.5999999999999999E-3</v>
      </c>
      <c r="K195">
        <v>50</v>
      </c>
      <c r="L195">
        <v>0.3</v>
      </c>
      <c r="M195">
        <v>16.399999999999999</v>
      </c>
      <c r="N195">
        <v>0.2994</v>
      </c>
      <c r="O195">
        <v>0</v>
      </c>
      <c r="P195">
        <v>2</v>
      </c>
      <c r="Q195">
        <v>0</v>
      </c>
      <c r="R195">
        <v>-1.4E-3</v>
      </c>
      <c r="S195">
        <v>20</v>
      </c>
      <c r="T195">
        <v>20</v>
      </c>
      <c r="U195">
        <v>0</v>
      </c>
      <c r="V195" t="s">
        <v>22</v>
      </c>
      <c r="W195">
        <v>3.5399999999999999E-4</v>
      </c>
      <c r="X195">
        <v>2</v>
      </c>
    </row>
    <row r="196" spans="1:24" x14ac:dyDescent="0.25">
      <c r="A196">
        <v>2.631E-2</v>
      </c>
      <c r="B196" s="1">
        <v>45380.443553240744</v>
      </c>
      <c r="C196">
        <v>50</v>
      </c>
      <c r="D196">
        <v>2</v>
      </c>
      <c r="E196">
        <v>22.5</v>
      </c>
      <c r="F196">
        <v>2.0004</v>
      </c>
      <c r="G196">
        <v>100</v>
      </c>
      <c r="H196">
        <v>3</v>
      </c>
      <c r="I196">
        <v>100</v>
      </c>
      <c r="J196">
        <v>4.5999999999999999E-3</v>
      </c>
      <c r="K196">
        <v>50</v>
      </c>
      <c r="L196">
        <v>0.3</v>
      </c>
      <c r="M196">
        <v>16.3</v>
      </c>
      <c r="N196">
        <v>0.29870000000000002</v>
      </c>
      <c r="O196">
        <v>0</v>
      </c>
      <c r="P196">
        <v>2</v>
      </c>
      <c r="Q196">
        <v>0</v>
      </c>
      <c r="R196">
        <v>-1.1000000000000001E-3</v>
      </c>
      <c r="S196">
        <v>20</v>
      </c>
      <c r="T196">
        <v>20</v>
      </c>
      <c r="U196">
        <v>0</v>
      </c>
      <c r="V196" t="s">
        <v>22</v>
      </c>
      <c r="W196">
        <v>3.5399999999999999E-4</v>
      </c>
      <c r="X196">
        <v>2</v>
      </c>
    </row>
    <row r="197" spans="1:24" x14ac:dyDescent="0.25">
      <c r="A197">
        <v>2.6450000000000001E-2</v>
      </c>
      <c r="B197" s="1">
        <v>45380.443564814814</v>
      </c>
      <c r="C197">
        <v>50</v>
      </c>
      <c r="D197">
        <v>2</v>
      </c>
      <c r="E197">
        <v>22.4</v>
      </c>
      <c r="F197">
        <v>2.0007999999999999</v>
      </c>
      <c r="G197">
        <v>100</v>
      </c>
      <c r="H197">
        <v>3</v>
      </c>
      <c r="I197">
        <v>100</v>
      </c>
      <c r="J197">
        <v>5.3E-3</v>
      </c>
      <c r="K197">
        <v>50</v>
      </c>
      <c r="L197">
        <v>0.3</v>
      </c>
      <c r="M197">
        <v>16.399999999999999</v>
      </c>
      <c r="N197">
        <v>0.30020000000000002</v>
      </c>
      <c r="O197">
        <v>0</v>
      </c>
      <c r="P197">
        <v>2</v>
      </c>
      <c r="Q197">
        <v>0</v>
      </c>
      <c r="R197">
        <v>-6.9999999999999999E-4</v>
      </c>
      <c r="S197">
        <v>20</v>
      </c>
      <c r="T197">
        <v>20</v>
      </c>
      <c r="U197">
        <v>0</v>
      </c>
      <c r="V197" t="s">
        <v>22</v>
      </c>
      <c r="W197">
        <v>3.5500000000000001E-4</v>
      </c>
      <c r="X197">
        <v>2</v>
      </c>
    </row>
    <row r="198" spans="1:24" x14ac:dyDescent="0.25">
      <c r="A198">
        <v>2.6589999999999999E-2</v>
      </c>
      <c r="B198" s="1">
        <v>45380.443564814814</v>
      </c>
      <c r="C198">
        <v>50</v>
      </c>
      <c r="D198">
        <v>2</v>
      </c>
      <c r="E198">
        <v>22.5</v>
      </c>
      <c r="F198">
        <v>2.0011000000000001</v>
      </c>
      <c r="G198">
        <v>100</v>
      </c>
      <c r="H198">
        <v>3</v>
      </c>
      <c r="I198">
        <v>100</v>
      </c>
      <c r="J198">
        <v>4.8999999999999998E-3</v>
      </c>
      <c r="K198">
        <v>50</v>
      </c>
      <c r="L198">
        <v>0.3</v>
      </c>
      <c r="M198">
        <v>16.399999999999999</v>
      </c>
      <c r="N198">
        <v>0.30020000000000002</v>
      </c>
      <c r="O198">
        <v>0</v>
      </c>
      <c r="P198">
        <v>2</v>
      </c>
      <c r="Q198">
        <v>0</v>
      </c>
      <c r="R198">
        <v>-1.1000000000000001E-3</v>
      </c>
      <c r="S198">
        <v>20</v>
      </c>
      <c r="T198">
        <v>20</v>
      </c>
      <c r="U198">
        <v>0</v>
      </c>
      <c r="V198" t="s">
        <v>22</v>
      </c>
      <c r="W198">
        <v>3.5500000000000001E-4</v>
      </c>
      <c r="X198">
        <v>2</v>
      </c>
    </row>
    <row r="199" spans="1:24" x14ac:dyDescent="0.25">
      <c r="A199">
        <v>2.673E-2</v>
      </c>
      <c r="B199" s="1">
        <v>45380.443576388891</v>
      </c>
      <c r="C199">
        <v>50</v>
      </c>
      <c r="D199">
        <v>2</v>
      </c>
      <c r="E199">
        <v>22.6</v>
      </c>
      <c r="F199">
        <v>2.0015000000000001</v>
      </c>
      <c r="G199">
        <v>100</v>
      </c>
      <c r="H199">
        <v>3</v>
      </c>
      <c r="I199">
        <v>100</v>
      </c>
      <c r="J199">
        <v>4.5999999999999999E-3</v>
      </c>
      <c r="K199">
        <v>50</v>
      </c>
      <c r="L199">
        <v>0.3</v>
      </c>
      <c r="M199">
        <v>16.399999999999999</v>
      </c>
      <c r="N199">
        <v>0.29909999999999998</v>
      </c>
      <c r="O199">
        <v>0</v>
      </c>
      <c r="P199">
        <v>2</v>
      </c>
      <c r="Q199">
        <v>0</v>
      </c>
      <c r="R199">
        <v>-1.1000000000000001E-3</v>
      </c>
      <c r="S199">
        <v>20</v>
      </c>
      <c r="T199">
        <v>20</v>
      </c>
      <c r="U199">
        <v>0</v>
      </c>
      <c r="V199" t="s">
        <v>22</v>
      </c>
      <c r="W199">
        <v>3.5599999999999998E-4</v>
      </c>
      <c r="X199">
        <v>2</v>
      </c>
    </row>
    <row r="200" spans="1:24" x14ac:dyDescent="0.25">
      <c r="A200">
        <v>2.6870000000000002E-2</v>
      </c>
      <c r="B200" s="1">
        <v>45380.443576388891</v>
      </c>
      <c r="C200">
        <v>50</v>
      </c>
      <c r="D200">
        <v>2</v>
      </c>
      <c r="E200">
        <v>22.6</v>
      </c>
      <c r="F200">
        <v>2.0004</v>
      </c>
      <c r="G200">
        <v>100</v>
      </c>
      <c r="H200">
        <v>3</v>
      </c>
      <c r="I200">
        <v>100</v>
      </c>
      <c r="J200">
        <v>5.3E-3</v>
      </c>
      <c r="K200">
        <v>50</v>
      </c>
      <c r="L200">
        <v>0.3</v>
      </c>
      <c r="M200">
        <v>16.399999999999999</v>
      </c>
      <c r="N200">
        <v>0.30020000000000002</v>
      </c>
      <c r="O200">
        <v>0</v>
      </c>
      <c r="P200">
        <v>2</v>
      </c>
      <c r="Q200">
        <v>0</v>
      </c>
      <c r="R200">
        <v>-1.4E-3</v>
      </c>
      <c r="S200">
        <v>20</v>
      </c>
      <c r="T200">
        <v>20</v>
      </c>
      <c r="U200">
        <v>0</v>
      </c>
      <c r="V200" t="s">
        <v>22</v>
      </c>
      <c r="W200">
        <v>3.5599999999999998E-4</v>
      </c>
      <c r="X200">
        <v>2</v>
      </c>
    </row>
    <row r="201" spans="1:24" x14ac:dyDescent="0.25">
      <c r="A201">
        <v>2.7009999999999999E-2</v>
      </c>
      <c r="B201" s="1">
        <v>45380.44358796296</v>
      </c>
      <c r="C201">
        <v>50</v>
      </c>
      <c r="D201">
        <v>2</v>
      </c>
      <c r="E201">
        <v>22.6</v>
      </c>
      <c r="F201">
        <v>2.0001000000000002</v>
      </c>
      <c r="G201">
        <v>100</v>
      </c>
      <c r="H201">
        <v>3</v>
      </c>
      <c r="I201">
        <v>100</v>
      </c>
      <c r="J201">
        <v>4.5999999999999999E-3</v>
      </c>
      <c r="K201">
        <v>50</v>
      </c>
      <c r="L201">
        <v>0.3</v>
      </c>
      <c r="M201">
        <v>16.399999999999999</v>
      </c>
      <c r="N201">
        <v>0.30020000000000002</v>
      </c>
      <c r="O201">
        <v>0</v>
      </c>
      <c r="P201">
        <v>2</v>
      </c>
      <c r="Q201">
        <v>0</v>
      </c>
      <c r="R201">
        <v>-1.1000000000000001E-3</v>
      </c>
      <c r="S201">
        <v>20</v>
      </c>
      <c r="T201">
        <v>20</v>
      </c>
      <c r="U201">
        <v>0</v>
      </c>
      <c r="V201" t="s">
        <v>22</v>
      </c>
      <c r="W201">
        <v>3.5399999999999999E-4</v>
      </c>
      <c r="X201">
        <v>2</v>
      </c>
    </row>
    <row r="202" spans="1:24" x14ac:dyDescent="0.25">
      <c r="A202">
        <v>2.7140000000000001E-2</v>
      </c>
      <c r="B202" s="1">
        <v>45380.44358796296</v>
      </c>
      <c r="C202">
        <v>50</v>
      </c>
      <c r="D202">
        <v>2</v>
      </c>
      <c r="E202">
        <v>22.5</v>
      </c>
      <c r="F202">
        <v>2.0004</v>
      </c>
      <c r="G202">
        <v>100</v>
      </c>
      <c r="H202">
        <v>3</v>
      </c>
      <c r="I202">
        <v>100</v>
      </c>
      <c r="J202">
        <v>4.8999999999999998E-3</v>
      </c>
      <c r="K202">
        <v>50</v>
      </c>
      <c r="L202">
        <v>0.3</v>
      </c>
      <c r="M202">
        <v>16.3</v>
      </c>
      <c r="N202">
        <v>0.30020000000000002</v>
      </c>
      <c r="O202">
        <v>0</v>
      </c>
      <c r="P202">
        <v>2</v>
      </c>
      <c r="Q202">
        <v>0</v>
      </c>
      <c r="R202">
        <v>-1.1000000000000001E-3</v>
      </c>
      <c r="S202">
        <v>20</v>
      </c>
      <c r="T202">
        <v>20</v>
      </c>
      <c r="U202">
        <v>0</v>
      </c>
      <c r="V202" t="s">
        <v>22</v>
      </c>
      <c r="W202">
        <v>3.5399999999999999E-4</v>
      </c>
      <c r="X202">
        <v>2</v>
      </c>
    </row>
    <row r="203" spans="1:24" x14ac:dyDescent="0.25">
      <c r="A203">
        <v>2.7279999999999999E-2</v>
      </c>
      <c r="B203" s="1">
        <v>45380.443599537037</v>
      </c>
      <c r="C203">
        <v>50</v>
      </c>
      <c r="D203">
        <v>2</v>
      </c>
      <c r="E203">
        <v>22.5</v>
      </c>
      <c r="F203">
        <v>2.0007999999999999</v>
      </c>
      <c r="G203">
        <v>100</v>
      </c>
      <c r="H203">
        <v>3</v>
      </c>
      <c r="I203">
        <v>100</v>
      </c>
      <c r="J203">
        <v>4.5999999999999999E-3</v>
      </c>
      <c r="K203">
        <v>50</v>
      </c>
      <c r="L203">
        <v>0.3</v>
      </c>
      <c r="M203">
        <v>16.399999999999999</v>
      </c>
      <c r="N203">
        <v>0.30020000000000002</v>
      </c>
      <c r="O203">
        <v>0</v>
      </c>
      <c r="P203">
        <v>2</v>
      </c>
      <c r="Q203">
        <v>0</v>
      </c>
      <c r="R203">
        <v>-4.0000000000000002E-4</v>
      </c>
      <c r="S203">
        <v>20</v>
      </c>
      <c r="T203">
        <v>20</v>
      </c>
      <c r="U203">
        <v>0</v>
      </c>
      <c r="V203" t="s">
        <v>22</v>
      </c>
      <c r="W203">
        <v>3.5500000000000001E-4</v>
      </c>
      <c r="X203">
        <v>2</v>
      </c>
    </row>
    <row r="204" spans="1:24" x14ac:dyDescent="0.25">
      <c r="A204">
        <v>2.742E-2</v>
      </c>
      <c r="B204" s="1">
        <v>45380.443599537037</v>
      </c>
      <c r="C204">
        <v>50</v>
      </c>
      <c r="D204">
        <v>2</v>
      </c>
      <c r="E204">
        <v>22.6</v>
      </c>
      <c r="F204">
        <v>2.0007999999999999</v>
      </c>
      <c r="G204">
        <v>100</v>
      </c>
      <c r="H204">
        <v>3</v>
      </c>
      <c r="I204">
        <v>100</v>
      </c>
      <c r="J204">
        <v>6.0000000000000001E-3</v>
      </c>
      <c r="K204">
        <v>50</v>
      </c>
      <c r="L204">
        <v>0.3</v>
      </c>
      <c r="M204">
        <v>16.399999999999999</v>
      </c>
      <c r="N204">
        <v>0.30020000000000002</v>
      </c>
      <c r="O204">
        <v>0</v>
      </c>
      <c r="P204">
        <v>2</v>
      </c>
      <c r="Q204">
        <v>0</v>
      </c>
      <c r="R204">
        <v>-1.4E-3</v>
      </c>
      <c r="S204">
        <v>20</v>
      </c>
      <c r="T204">
        <v>20</v>
      </c>
      <c r="U204">
        <v>0</v>
      </c>
      <c r="V204" t="s">
        <v>22</v>
      </c>
      <c r="W204">
        <v>3.5500000000000001E-4</v>
      </c>
      <c r="X204">
        <v>2</v>
      </c>
    </row>
    <row r="205" spans="1:24" x14ac:dyDescent="0.25">
      <c r="A205">
        <v>2.7560000000000001E-2</v>
      </c>
      <c r="B205" s="1">
        <v>45380.443611111114</v>
      </c>
      <c r="C205">
        <v>50</v>
      </c>
      <c r="D205">
        <v>2</v>
      </c>
      <c r="E205">
        <v>22.6</v>
      </c>
      <c r="F205">
        <v>2.0001000000000002</v>
      </c>
      <c r="G205">
        <v>100</v>
      </c>
      <c r="H205">
        <v>3</v>
      </c>
      <c r="I205">
        <v>100</v>
      </c>
      <c r="J205">
        <v>5.5999999999999999E-3</v>
      </c>
      <c r="K205">
        <v>50</v>
      </c>
      <c r="L205">
        <v>0.3</v>
      </c>
      <c r="M205">
        <v>16.399999999999999</v>
      </c>
      <c r="N205">
        <v>0.29980000000000001</v>
      </c>
      <c r="O205">
        <v>0</v>
      </c>
      <c r="P205">
        <v>2</v>
      </c>
      <c r="Q205">
        <v>0</v>
      </c>
      <c r="R205">
        <v>-6.9999999999999999E-4</v>
      </c>
      <c r="S205">
        <v>20</v>
      </c>
      <c r="T205">
        <v>20</v>
      </c>
      <c r="U205">
        <v>0</v>
      </c>
      <c r="V205" t="s">
        <v>22</v>
      </c>
      <c r="W205">
        <v>3.5399999999999999E-4</v>
      </c>
      <c r="X205">
        <v>2</v>
      </c>
    </row>
    <row r="206" spans="1:24" x14ac:dyDescent="0.25">
      <c r="A206">
        <v>2.7699999999999999E-2</v>
      </c>
      <c r="B206" s="1">
        <v>45380.443611111114</v>
      </c>
      <c r="C206">
        <v>50</v>
      </c>
      <c r="D206">
        <v>2</v>
      </c>
      <c r="E206">
        <v>22.8</v>
      </c>
      <c r="F206">
        <v>2.0001000000000002</v>
      </c>
      <c r="G206">
        <v>100</v>
      </c>
      <c r="H206">
        <v>3</v>
      </c>
      <c r="I206">
        <v>100</v>
      </c>
      <c r="J206">
        <v>4.5999999999999999E-3</v>
      </c>
      <c r="K206">
        <v>50</v>
      </c>
      <c r="L206">
        <v>0.3</v>
      </c>
      <c r="M206">
        <v>16.399999999999999</v>
      </c>
      <c r="N206">
        <v>0.30049999999999999</v>
      </c>
      <c r="O206">
        <v>0</v>
      </c>
      <c r="P206">
        <v>2</v>
      </c>
      <c r="Q206">
        <v>0</v>
      </c>
      <c r="R206">
        <v>-1.1000000000000001E-3</v>
      </c>
      <c r="S206">
        <v>20</v>
      </c>
      <c r="T206">
        <v>20</v>
      </c>
      <c r="U206">
        <v>0</v>
      </c>
      <c r="V206" t="s">
        <v>22</v>
      </c>
      <c r="W206">
        <v>3.5399999999999999E-4</v>
      </c>
      <c r="X206">
        <v>2</v>
      </c>
    </row>
    <row r="207" spans="1:24" x14ac:dyDescent="0.25">
      <c r="A207">
        <v>2.784E-2</v>
      </c>
      <c r="B207" s="1">
        <v>45380.443622685183</v>
      </c>
      <c r="C207">
        <v>50</v>
      </c>
      <c r="D207">
        <v>2</v>
      </c>
      <c r="E207">
        <v>19.600000000000001</v>
      </c>
      <c r="F207">
        <v>2.0007999999999999</v>
      </c>
      <c r="G207">
        <v>100</v>
      </c>
      <c r="H207">
        <v>3</v>
      </c>
      <c r="I207">
        <v>100</v>
      </c>
      <c r="J207">
        <v>4.1999999999999997E-3</v>
      </c>
      <c r="K207">
        <v>50</v>
      </c>
      <c r="L207">
        <v>0.3</v>
      </c>
      <c r="M207">
        <v>14.7</v>
      </c>
      <c r="N207">
        <v>0.29980000000000001</v>
      </c>
      <c r="O207">
        <v>0</v>
      </c>
      <c r="P207">
        <v>2</v>
      </c>
      <c r="Q207">
        <v>0</v>
      </c>
      <c r="R207">
        <v>-6.9999999999999999E-4</v>
      </c>
      <c r="S207">
        <v>20</v>
      </c>
      <c r="T207">
        <v>20</v>
      </c>
      <c r="U207">
        <v>0</v>
      </c>
      <c r="V207" t="s">
        <v>22</v>
      </c>
      <c r="W207">
        <v>3.5799999999999997E-4</v>
      </c>
      <c r="X207">
        <v>2</v>
      </c>
    </row>
    <row r="208" spans="1:24" x14ac:dyDescent="0.25">
      <c r="A208">
        <v>2.7980000000000001E-2</v>
      </c>
      <c r="B208" s="1">
        <v>45380.443622685183</v>
      </c>
      <c r="C208">
        <v>50</v>
      </c>
      <c r="D208">
        <v>2</v>
      </c>
      <c r="E208">
        <v>19.7</v>
      </c>
      <c r="F208">
        <v>1.9997</v>
      </c>
      <c r="G208">
        <v>100</v>
      </c>
      <c r="H208">
        <v>3</v>
      </c>
      <c r="I208">
        <v>100</v>
      </c>
      <c r="J208">
        <v>3.8999999999999998E-3</v>
      </c>
      <c r="K208">
        <v>50</v>
      </c>
      <c r="L208">
        <v>0.3</v>
      </c>
      <c r="M208">
        <v>15.1</v>
      </c>
      <c r="N208">
        <v>0.30049999999999999</v>
      </c>
      <c r="O208">
        <v>0</v>
      </c>
      <c r="P208">
        <v>2</v>
      </c>
      <c r="Q208">
        <v>0</v>
      </c>
      <c r="R208">
        <v>-6.9999999999999999E-4</v>
      </c>
      <c r="S208">
        <v>20</v>
      </c>
      <c r="T208">
        <v>20</v>
      </c>
      <c r="U208">
        <v>0</v>
      </c>
      <c r="V208" t="s">
        <v>22</v>
      </c>
      <c r="W208">
        <v>3.5799999999999997E-4</v>
      </c>
      <c r="X208">
        <v>2</v>
      </c>
    </row>
    <row r="209" spans="1:24" x14ac:dyDescent="0.25">
      <c r="A209">
        <v>2.8119999999999999E-2</v>
      </c>
      <c r="B209" s="1">
        <v>45380.44363425926</v>
      </c>
      <c r="C209">
        <v>50</v>
      </c>
      <c r="D209">
        <v>2</v>
      </c>
      <c r="E209">
        <v>20</v>
      </c>
      <c r="F209">
        <v>2.0007999999999999</v>
      </c>
      <c r="G209">
        <v>100</v>
      </c>
      <c r="H209">
        <v>3</v>
      </c>
      <c r="I209">
        <v>100</v>
      </c>
      <c r="J209">
        <v>4.5999999999999999E-3</v>
      </c>
      <c r="K209">
        <v>50</v>
      </c>
      <c r="L209">
        <v>0.3</v>
      </c>
      <c r="M209">
        <v>15.1</v>
      </c>
      <c r="N209">
        <v>0.2994</v>
      </c>
      <c r="O209">
        <v>0</v>
      </c>
      <c r="P209">
        <v>2</v>
      </c>
      <c r="Q209">
        <v>0</v>
      </c>
      <c r="R209">
        <v>-6.9999999999999999E-4</v>
      </c>
      <c r="S209">
        <v>20</v>
      </c>
      <c r="T209">
        <v>20</v>
      </c>
      <c r="U209">
        <v>0</v>
      </c>
      <c r="V209" t="s">
        <v>22</v>
      </c>
      <c r="W209">
        <v>3.7800000000000003E-4</v>
      </c>
      <c r="X209">
        <v>2</v>
      </c>
    </row>
    <row r="210" spans="1:24" x14ac:dyDescent="0.25">
      <c r="A210">
        <v>2.8250000000000001E-2</v>
      </c>
      <c r="B210" s="1">
        <v>45380.44363425926</v>
      </c>
      <c r="C210">
        <v>50</v>
      </c>
      <c r="D210">
        <v>2</v>
      </c>
      <c r="E210">
        <v>21.1</v>
      </c>
      <c r="F210">
        <v>2.0011000000000001</v>
      </c>
      <c r="G210">
        <v>100</v>
      </c>
      <c r="H210">
        <v>3</v>
      </c>
      <c r="I210">
        <v>100</v>
      </c>
      <c r="J210">
        <v>4.1999999999999997E-3</v>
      </c>
      <c r="K210">
        <v>50</v>
      </c>
      <c r="L210">
        <v>0.3</v>
      </c>
      <c r="M210">
        <v>13.1</v>
      </c>
      <c r="N210">
        <v>0.29909999999999998</v>
      </c>
      <c r="O210">
        <v>0</v>
      </c>
      <c r="P210">
        <v>2</v>
      </c>
      <c r="Q210">
        <v>0</v>
      </c>
      <c r="R210">
        <v>-2.0999999999999999E-3</v>
      </c>
      <c r="S210">
        <v>20</v>
      </c>
      <c r="T210">
        <v>20</v>
      </c>
      <c r="U210">
        <v>0</v>
      </c>
      <c r="V210" t="s">
        <v>22</v>
      </c>
      <c r="W210">
        <v>3.7800000000000003E-4</v>
      </c>
      <c r="X210">
        <v>2</v>
      </c>
    </row>
    <row r="211" spans="1:24" x14ac:dyDescent="0.25">
      <c r="A211">
        <v>2.8389999999999999E-2</v>
      </c>
      <c r="B211" s="1">
        <v>45380.443645833337</v>
      </c>
      <c r="C211">
        <v>50</v>
      </c>
      <c r="D211">
        <v>2</v>
      </c>
      <c r="E211">
        <v>20.5</v>
      </c>
      <c r="F211">
        <v>2.0001000000000002</v>
      </c>
      <c r="G211">
        <v>100</v>
      </c>
      <c r="H211">
        <v>3</v>
      </c>
      <c r="I211">
        <v>100</v>
      </c>
      <c r="J211">
        <v>4.5999999999999999E-3</v>
      </c>
      <c r="K211">
        <v>50</v>
      </c>
      <c r="L211">
        <v>0.3</v>
      </c>
      <c r="M211">
        <v>15.8</v>
      </c>
      <c r="N211">
        <v>0.29980000000000001</v>
      </c>
      <c r="O211">
        <v>0</v>
      </c>
      <c r="P211">
        <v>2</v>
      </c>
      <c r="Q211">
        <v>0</v>
      </c>
      <c r="R211">
        <v>-6.9999999999999999E-4</v>
      </c>
      <c r="S211">
        <v>20</v>
      </c>
      <c r="T211">
        <v>20</v>
      </c>
      <c r="U211">
        <v>0</v>
      </c>
      <c r="V211" t="s">
        <v>22</v>
      </c>
      <c r="W211">
        <v>3.8900000000000002E-4</v>
      </c>
      <c r="X211">
        <v>2</v>
      </c>
    </row>
    <row r="212" spans="1:24" x14ac:dyDescent="0.25">
      <c r="B212" s="1"/>
    </row>
    <row r="213" spans="1:24" x14ac:dyDescent="0.25">
      <c r="A213">
        <v>2.853E-2</v>
      </c>
      <c r="B213" s="1">
        <v>45380.443645833337</v>
      </c>
      <c r="C213">
        <v>50</v>
      </c>
      <c r="D213">
        <v>2</v>
      </c>
      <c r="E213">
        <v>31.3</v>
      </c>
      <c r="F213">
        <v>2.0011000000000001</v>
      </c>
      <c r="G213">
        <v>100</v>
      </c>
      <c r="H213">
        <v>3</v>
      </c>
      <c r="I213">
        <v>100</v>
      </c>
      <c r="J213">
        <v>4.5999999999999999E-3</v>
      </c>
      <c r="K213">
        <v>50</v>
      </c>
      <c r="L213">
        <v>0.3</v>
      </c>
      <c r="M213">
        <v>15.1</v>
      </c>
      <c r="N213">
        <v>0.30020000000000002</v>
      </c>
      <c r="O213">
        <v>0</v>
      </c>
      <c r="P213">
        <v>2</v>
      </c>
      <c r="Q213">
        <v>0</v>
      </c>
      <c r="R213">
        <v>-1.4E-3</v>
      </c>
      <c r="S213">
        <v>20</v>
      </c>
      <c r="T213">
        <v>20</v>
      </c>
      <c r="U213">
        <v>0</v>
      </c>
      <c r="V213" t="s">
        <v>22</v>
      </c>
      <c r="W213">
        <v>3.8900000000000002E-4</v>
      </c>
      <c r="X213">
        <v>2</v>
      </c>
    </row>
    <row r="214" spans="1:24" x14ac:dyDescent="0.25">
      <c r="A214">
        <v>2.8670000000000001E-2</v>
      </c>
      <c r="B214" s="1">
        <v>45380.443657407406</v>
      </c>
      <c r="C214">
        <v>50</v>
      </c>
      <c r="D214">
        <v>2</v>
      </c>
      <c r="E214">
        <v>31.8</v>
      </c>
      <c r="F214">
        <v>2.0011000000000001</v>
      </c>
      <c r="G214">
        <v>100</v>
      </c>
      <c r="H214">
        <v>3</v>
      </c>
      <c r="I214">
        <v>100</v>
      </c>
      <c r="J214">
        <v>4.8999999999999998E-3</v>
      </c>
      <c r="K214">
        <v>50</v>
      </c>
      <c r="L214">
        <v>0.3</v>
      </c>
      <c r="M214">
        <v>15.2</v>
      </c>
      <c r="N214">
        <v>0.30049999999999999</v>
      </c>
      <c r="O214">
        <v>0</v>
      </c>
      <c r="P214">
        <v>2</v>
      </c>
      <c r="Q214">
        <v>0</v>
      </c>
      <c r="R214">
        <v>-1.1000000000000001E-3</v>
      </c>
      <c r="S214">
        <v>20</v>
      </c>
      <c r="T214">
        <v>20</v>
      </c>
      <c r="U214">
        <v>0</v>
      </c>
      <c r="V214" t="s">
        <v>22</v>
      </c>
      <c r="W214">
        <v>4.0999999999999999E-4</v>
      </c>
      <c r="X214">
        <v>2</v>
      </c>
    </row>
    <row r="215" spans="1:24" x14ac:dyDescent="0.25">
      <c r="A215">
        <v>2.8809999999999999E-2</v>
      </c>
      <c r="B215" s="1">
        <v>45380.443657407406</v>
      </c>
      <c r="C215">
        <v>50</v>
      </c>
      <c r="D215">
        <v>2</v>
      </c>
      <c r="E215">
        <v>31.6</v>
      </c>
      <c r="F215">
        <v>2.0032000000000001</v>
      </c>
      <c r="G215">
        <v>100</v>
      </c>
      <c r="H215">
        <v>3</v>
      </c>
      <c r="I215">
        <v>100</v>
      </c>
      <c r="J215">
        <v>4.5999999999999999E-3</v>
      </c>
      <c r="K215">
        <v>50</v>
      </c>
      <c r="L215">
        <v>0.3</v>
      </c>
      <c r="M215">
        <v>16.100000000000001</v>
      </c>
      <c r="N215">
        <v>0.29980000000000001</v>
      </c>
      <c r="O215">
        <v>0</v>
      </c>
      <c r="P215">
        <v>2</v>
      </c>
      <c r="Q215">
        <v>0</v>
      </c>
      <c r="R215">
        <v>-1.8E-3</v>
      </c>
      <c r="S215">
        <v>20</v>
      </c>
      <c r="T215">
        <v>20</v>
      </c>
      <c r="U215">
        <v>0</v>
      </c>
      <c r="V215" t="s">
        <v>22</v>
      </c>
      <c r="W215">
        <v>4.0999999999999999E-4</v>
      </c>
      <c r="X215">
        <v>2</v>
      </c>
    </row>
    <row r="216" spans="1:24" x14ac:dyDescent="0.25">
      <c r="A216">
        <v>2.895E-2</v>
      </c>
      <c r="B216" s="1">
        <v>45380.443668981483</v>
      </c>
      <c r="C216">
        <v>50</v>
      </c>
      <c r="D216">
        <v>2</v>
      </c>
      <c r="E216">
        <v>31.3</v>
      </c>
      <c r="F216">
        <v>2.0004</v>
      </c>
      <c r="G216">
        <v>100</v>
      </c>
      <c r="H216">
        <v>3</v>
      </c>
      <c r="I216">
        <v>100</v>
      </c>
      <c r="J216">
        <v>6.0000000000000001E-3</v>
      </c>
      <c r="K216">
        <v>50</v>
      </c>
      <c r="L216">
        <v>0.3</v>
      </c>
      <c r="M216">
        <v>16.100000000000001</v>
      </c>
      <c r="N216">
        <v>0.29980000000000001</v>
      </c>
      <c r="O216">
        <v>0</v>
      </c>
      <c r="P216">
        <v>2</v>
      </c>
      <c r="Q216">
        <v>0</v>
      </c>
      <c r="R216">
        <v>-6.9999999999999999E-4</v>
      </c>
      <c r="S216">
        <v>20</v>
      </c>
      <c r="T216">
        <v>20</v>
      </c>
      <c r="U216">
        <v>0</v>
      </c>
      <c r="V216" t="s">
        <v>22</v>
      </c>
      <c r="W216">
        <v>4.2999999999999999E-4</v>
      </c>
      <c r="X216">
        <v>2</v>
      </c>
    </row>
    <row r="217" spans="1:24" x14ac:dyDescent="0.25">
      <c r="A217">
        <v>2.9090000000000001E-2</v>
      </c>
      <c r="B217" s="1">
        <v>45380.443668981483</v>
      </c>
      <c r="C217">
        <v>50</v>
      </c>
      <c r="D217">
        <v>2</v>
      </c>
      <c r="E217">
        <v>32</v>
      </c>
      <c r="F217">
        <v>2.0007999999999999</v>
      </c>
      <c r="G217">
        <v>100</v>
      </c>
      <c r="H217">
        <v>3</v>
      </c>
      <c r="I217">
        <v>100</v>
      </c>
      <c r="J217">
        <v>5.5999999999999999E-3</v>
      </c>
      <c r="K217">
        <v>50</v>
      </c>
      <c r="L217">
        <v>0.3</v>
      </c>
      <c r="M217">
        <v>15.2</v>
      </c>
      <c r="N217">
        <v>0.29909999999999998</v>
      </c>
      <c r="O217">
        <v>0</v>
      </c>
      <c r="P217">
        <v>2</v>
      </c>
      <c r="Q217">
        <v>0</v>
      </c>
      <c r="R217">
        <v>-1.4E-3</v>
      </c>
      <c r="S217">
        <v>20</v>
      </c>
      <c r="T217">
        <v>20</v>
      </c>
      <c r="U217">
        <v>0</v>
      </c>
      <c r="V217" t="s">
        <v>22</v>
      </c>
      <c r="W217">
        <v>4.2999999999999999E-4</v>
      </c>
      <c r="X217">
        <v>2</v>
      </c>
    </row>
    <row r="218" spans="1:24" x14ac:dyDescent="0.25">
      <c r="A218">
        <v>2.9229999999999999E-2</v>
      </c>
      <c r="B218" s="1">
        <v>45380.443680555552</v>
      </c>
      <c r="C218">
        <v>50</v>
      </c>
      <c r="D218">
        <v>2</v>
      </c>
      <c r="E218">
        <v>30.6</v>
      </c>
      <c r="F218">
        <v>2.0001000000000002</v>
      </c>
      <c r="G218">
        <v>100</v>
      </c>
      <c r="H218">
        <v>3</v>
      </c>
      <c r="I218">
        <v>100</v>
      </c>
      <c r="J218">
        <v>6.0000000000000001E-3</v>
      </c>
      <c r="K218">
        <v>50</v>
      </c>
      <c r="L218">
        <v>0.3</v>
      </c>
      <c r="M218">
        <v>13.9</v>
      </c>
      <c r="N218">
        <v>0.29909999999999998</v>
      </c>
      <c r="O218">
        <v>0</v>
      </c>
      <c r="P218">
        <v>2</v>
      </c>
      <c r="Q218">
        <v>0</v>
      </c>
      <c r="R218">
        <v>-1.1000000000000001E-3</v>
      </c>
      <c r="S218">
        <v>20</v>
      </c>
      <c r="T218">
        <v>20</v>
      </c>
      <c r="U218">
        <v>0</v>
      </c>
      <c r="V218" t="s">
        <v>22</v>
      </c>
      <c r="W218">
        <v>4.2700000000000002E-4</v>
      </c>
      <c r="X218">
        <v>2</v>
      </c>
    </row>
    <row r="219" spans="1:24" x14ac:dyDescent="0.25">
      <c r="A219">
        <v>2.937E-2</v>
      </c>
      <c r="B219" s="1">
        <v>45380.443680555552</v>
      </c>
      <c r="C219">
        <v>50</v>
      </c>
      <c r="D219">
        <v>2</v>
      </c>
      <c r="E219">
        <v>30.7</v>
      </c>
      <c r="F219">
        <v>2.0011000000000001</v>
      </c>
      <c r="G219">
        <v>100</v>
      </c>
      <c r="H219">
        <v>3</v>
      </c>
      <c r="I219">
        <v>100</v>
      </c>
      <c r="J219">
        <v>6.7000000000000002E-3</v>
      </c>
      <c r="K219">
        <v>50</v>
      </c>
      <c r="L219">
        <v>0.3</v>
      </c>
      <c r="M219">
        <v>13.8</v>
      </c>
      <c r="N219">
        <v>0.30020000000000002</v>
      </c>
      <c r="O219">
        <v>0</v>
      </c>
      <c r="P219">
        <v>2</v>
      </c>
      <c r="Q219">
        <v>0</v>
      </c>
      <c r="R219">
        <v>-1.1000000000000001E-3</v>
      </c>
      <c r="S219">
        <v>20</v>
      </c>
      <c r="T219">
        <v>20</v>
      </c>
      <c r="U219">
        <v>0</v>
      </c>
      <c r="V219" t="s">
        <v>22</v>
      </c>
      <c r="W219">
        <v>4.2700000000000002E-4</v>
      </c>
      <c r="X219">
        <v>2</v>
      </c>
    </row>
    <row r="220" spans="1:24" x14ac:dyDescent="0.25">
      <c r="A220">
        <v>2.9499999999999998E-2</v>
      </c>
      <c r="B220" s="1">
        <v>45380.443692129629</v>
      </c>
      <c r="C220">
        <v>50</v>
      </c>
      <c r="D220">
        <v>2</v>
      </c>
      <c r="E220">
        <v>30.9</v>
      </c>
      <c r="F220">
        <v>2.0015000000000001</v>
      </c>
      <c r="G220">
        <v>100</v>
      </c>
      <c r="H220">
        <v>3</v>
      </c>
      <c r="I220">
        <v>100</v>
      </c>
      <c r="J220">
        <v>6.7000000000000002E-3</v>
      </c>
      <c r="K220">
        <v>50</v>
      </c>
      <c r="L220">
        <v>0.3</v>
      </c>
      <c r="M220">
        <v>14.1</v>
      </c>
      <c r="N220">
        <v>0.29980000000000001</v>
      </c>
      <c r="O220">
        <v>0</v>
      </c>
      <c r="P220">
        <v>2</v>
      </c>
      <c r="Q220">
        <v>0</v>
      </c>
      <c r="R220">
        <v>-1.1000000000000001E-3</v>
      </c>
      <c r="S220">
        <v>20</v>
      </c>
      <c r="T220">
        <v>20</v>
      </c>
      <c r="U220">
        <v>0</v>
      </c>
      <c r="V220" t="s">
        <v>22</v>
      </c>
      <c r="W220">
        <v>4.2299999999999998E-4</v>
      </c>
      <c r="X220">
        <v>2</v>
      </c>
    </row>
    <row r="221" spans="1:24" x14ac:dyDescent="0.25">
      <c r="A221">
        <v>2.964E-2</v>
      </c>
      <c r="B221" s="1">
        <v>45380.443692129629</v>
      </c>
      <c r="C221">
        <v>50</v>
      </c>
      <c r="D221">
        <v>2</v>
      </c>
      <c r="E221">
        <v>29.9</v>
      </c>
      <c r="F221">
        <v>2.0007999999999999</v>
      </c>
      <c r="G221">
        <v>100</v>
      </c>
      <c r="H221">
        <v>3</v>
      </c>
      <c r="I221">
        <v>100</v>
      </c>
      <c r="J221">
        <v>5.5999999999999999E-3</v>
      </c>
      <c r="K221">
        <v>50</v>
      </c>
      <c r="L221">
        <v>0.3</v>
      </c>
      <c r="M221">
        <v>13.9</v>
      </c>
      <c r="N221">
        <v>0.3009</v>
      </c>
      <c r="O221">
        <v>0</v>
      </c>
      <c r="P221">
        <v>2</v>
      </c>
      <c r="Q221">
        <v>0</v>
      </c>
      <c r="R221">
        <v>-1.1000000000000001E-3</v>
      </c>
      <c r="S221">
        <v>20</v>
      </c>
      <c r="T221">
        <v>20</v>
      </c>
      <c r="U221">
        <v>0</v>
      </c>
      <c r="V221" t="s">
        <v>22</v>
      </c>
      <c r="W221">
        <v>4.2299999999999998E-4</v>
      </c>
      <c r="X221">
        <v>2</v>
      </c>
    </row>
    <row r="222" spans="1:24" x14ac:dyDescent="0.25">
      <c r="A222">
        <v>2.9780000000000001E-2</v>
      </c>
      <c r="B222" s="1">
        <v>45380.443703703706</v>
      </c>
      <c r="C222">
        <v>50</v>
      </c>
      <c r="D222">
        <v>2</v>
      </c>
      <c r="E222">
        <v>30.4</v>
      </c>
      <c r="F222">
        <v>2.0004</v>
      </c>
      <c r="G222">
        <v>100</v>
      </c>
      <c r="H222">
        <v>3</v>
      </c>
      <c r="I222">
        <v>100</v>
      </c>
      <c r="J222">
        <v>5.3E-3</v>
      </c>
      <c r="K222">
        <v>50</v>
      </c>
      <c r="L222">
        <v>0.3</v>
      </c>
      <c r="M222">
        <v>14.2</v>
      </c>
      <c r="N222">
        <v>0.30120000000000002</v>
      </c>
      <c r="O222">
        <v>0</v>
      </c>
      <c r="P222">
        <v>2</v>
      </c>
      <c r="Q222">
        <v>0</v>
      </c>
      <c r="R222">
        <v>-1.4E-3</v>
      </c>
      <c r="S222">
        <v>20</v>
      </c>
      <c r="T222">
        <v>20</v>
      </c>
      <c r="U222">
        <v>0</v>
      </c>
      <c r="V222" t="s">
        <v>22</v>
      </c>
      <c r="W222">
        <v>4.1300000000000001E-4</v>
      </c>
      <c r="X222">
        <v>2</v>
      </c>
    </row>
    <row r="223" spans="1:24" x14ac:dyDescent="0.25">
      <c r="A223">
        <v>2.9919999999999999E-2</v>
      </c>
      <c r="B223" s="1">
        <v>45380.443703703706</v>
      </c>
      <c r="C223">
        <v>50</v>
      </c>
      <c r="D223">
        <v>2</v>
      </c>
      <c r="E223">
        <v>30.2</v>
      </c>
      <c r="F223">
        <v>2.0007999999999999</v>
      </c>
      <c r="G223">
        <v>100</v>
      </c>
      <c r="H223">
        <v>3</v>
      </c>
      <c r="I223">
        <v>100</v>
      </c>
      <c r="J223">
        <v>6.3E-3</v>
      </c>
      <c r="K223">
        <v>50</v>
      </c>
      <c r="L223">
        <v>0.3</v>
      </c>
      <c r="M223">
        <v>14</v>
      </c>
      <c r="N223">
        <v>0.29980000000000001</v>
      </c>
      <c r="O223">
        <v>0</v>
      </c>
      <c r="P223">
        <v>2</v>
      </c>
      <c r="Q223">
        <v>0</v>
      </c>
      <c r="R223">
        <v>-6.9999999999999999E-4</v>
      </c>
      <c r="S223">
        <v>20</v>
      </c>
      <c r="T223">
        <v>20</v>
      </c>
      <c r="U223">
        <v>0</v>
      </c>
      <c r="V223" t="s">
        <v>22</v>
      </c>
      <c r="W223">
        <v>4.1300000000000001E-4</v>
      </c>
      <c r="X223">
        <v>2</v>
      </c>
    </row>
    <row r="224" spans="1:24" x14ac:dyDescent="0.25">
      <c r="A224">
        <v>3.006E-2</v>
      </c>
      <c r="B224" s="1">
        <v>45380.443715277775</v>
      </c>
      <c r="C224">
        <v>50</v>
      </c>
      <c r="D224">
        <v>2</v>
      </c>
      <c r="E224">
        <v>29.4</v>
      </c>
      <c r="F224">
        <v>1.9994000000000001</v>
      </c>
      <c r="G224">
        <v>100</v>
      </c>
      <c r="H224">
        <v>3</v>
      </c>
      <c r="I224">
        <v>100</v>
      </c>
      <c r="J224">
        <v>5.3E-3</v>
      </c>
      <c r="K224">
        <v>50</v>
      </c>
      <c r="L224">
        <v>0.3</v>
      </c>
      <c r="M224">
        <v>14</v>
      </c>
      <c r="N224">
        <v>0.30020000000000002</v>
      </c>
      <c r="O224">
        <v>0</v>
      </c>
      <c r="P224">
        <v>2</v>
      </c>
      <c r="Q224">
        <v>0</v>
      </c>
      <c r="R224">
        <v>-1.1000000000000001E-3</v>
      </c>
      <c r="S224">
        <v>20</v>
      </c>
      <c r="T224">
        <v>20</v>
      </c>
      <c r="U224">
        <v>0</v>
      </c>
      <c r="V224" t="s">
        <v>22</v>
      </c>
      <c r="W224">
        <v>4.0499999999999998E-4</v>
      </c>
      <c r="X224">
        <v>2</v>
      </c>
    </row>
    <row r="225" spans="1:24" x14ac:dyDescent="0.25">
      <c r="A225">
        <v>3.0200000000000001E-2</v>
      </c>
      <c r="B225" s="1">
        <v>45380.443715277775</v>
      </c>
      <c r="C225">
        <v>50</v>
      </c>
      <c r="D225">
        <v>2</v>
      </c>
      <c r="E225">
        <v>30.4</v>
      </c>
      <c r="F225">
        <v>1.9997</v>
      </c>
      <c r="G225">
        <v>100</v>
      </c>
      <c r="H225">
        <v>3</v>
      </c>
      <c r="I225">
        <v>100</v>
      </c>
      <c r="J225">
        <v>6.0000000000000001E-3</v>
      </c>
      <c r="K225">
        <v>50</v>
      </c>
      <c r="L225">
        <v>0.3</v>
      </c>
      <c r="M225">
        <v>14.6</v>
      </c>
      <c r="N225">
        <v>0.30049999999999999</v>
      </c>
      <c r="O225">
        <v>0</v>
      </c>
      <c r="P225">
        <v>2</v>
      </c>
      <c r="Q225">
        <v>0</v>
      </c>
      <c r="R225">
        <v>-1.1000000000000001E-3</v>
      </c>
      <c r="S225">
        <v>20</v>
      </c>
      <c r="T225">
        <v>20</v>
      </c>
      <c r="U225">
        <v>0</v>
      </c>
      <c r="V225" t="s">
        <v>22</v>
      </c>
      <c r="W225">
        <v>4.0499999999999998E-4</v>
      </c>
      <c r="X225">
        <v>2</v>
      </c>
    </row>
    <row r="226" spans="1:24" x14ac:dyDescent="0.25">
      <c r="A226">
        <v>3.0339999999999999E-2</v>
      </c>
      <c r="B226" s="1">
        <v>45380.443726851852</v>
      </c>
      <c r="C226">
        <v>50</v>
      </c>
      <c r="D226">
        <v>2</v>
      </c>
      <c r="E226">
        <v>29</v>
      </c>
      <c r="F226">
        <v>2.0011000000000001</v>
      </c>
      <c r="G226">
        <v>100</v>
      </c>
      <c r="H226">
        <v>3</v>
      </c>
      <c r="I226">
        <v>100</v>
      </c>
      <c r="J226">
        <v>5.3E-3</v>
      </c>
      <c r="K226">
        <v>50</v>
      </c>
      <c r="L226">
        <v>0.3</v>
      </c>
      <c r="M226">
        <v>14</v>
      </c>
      <c r="N226">
        <v>0.30020000000000002</v>
      </c>
      <c r="O226">
        <v>0</v>
      </c>
      <c r="P226">
        <v>2</v>
      </c>
      <c r="Q226">
        <v>0</v>
      </c>
      <c r="R226">
        <v>-1.4E-3</v>
      </c>
      <c r="S226">
        <v>20</v>
      </c>
      <c r="T226">
        <v>20</v>
      </c>
      <c r="U226">
        <v>0</v>
      </c>
      <c r="V226" t="s">
        <v>22</v>
      </c>
      <c r="W226">
        <v>3.97E-4</v>
      </c>
      <c r="X226">
        <v>2</v>
      </c>
    </row>
    <row r="227" spans="1:24" x14ac:dyDescent="0.25">
      <c r="A227">
        <v>3.048E-2</v>
      </c>
      <c r="B227" s="1">
        <v>45380.443726851852</v>
      </c>
      <c r="C227">
        <v>50</v>
      </c>
      <c r="D227">
        <v>2</v>
      </c>
      <c r="E227">
        <v>31.2</v>
      </c>
      <c r="F227">
        <v>2.0004</v>
      </c>
      <c r="G227">
        <v>100</v>
      </c>
      <c r="H227">
        <v>3</v>
      </c>
      <c r="I227">
        <v>100</v>
      </c>
      <c r="J227">
        <v>6.0000000000000001E-3</v>
      </c>
      <c r="K227">
        <v>50</v>
      </c>
      <c r="L227">
        <v>0.3</v>
      </c>
      <c r="M227">
        <v>13.7</v>
      </c>
      <c r="N227">
        <v>0.3009</v>
      </c>
      <c r="O227">
        <v>0</v>
      </c>
      <c r="P227">
        <v>2</v>
      </c>
      <c r="Q227">
        <v>0</v>
      </c>
      <c r="R227">
        <v>-1.1000000000000001E-3</v>
      </c>
      <c r="S227">
        <v>20</v>
      </c>
      <c r="T227">
        <v>20</v>
      </c>
      <c r="U227">
        <v>0</v>
      </c>
      <c r="V227" t="s">
        <v>22</v>
      </c>
      <c r="W227">
        <v>3.97E-4</v>
      </c>
      <c r="X227">
        <v>2</v>
      </c>
    </row>
    <row r="228" spans="1:24" x14ac:dyDescent="0.25">
      <c r="A228">
        <v>3.0620000000000001E-2</v>
      </c>
      <c r="B228" s="1">
        <v>45380.443738425929</v>
      </c>
      <c r="C228">
        <v>50</v>
      </c>
      <c r="D228">
        <v>2</v>
      </c>
      <c r="E228">
        <v>30.6</v>
      </c>
      <c r="F228">
        <v>2.0007999999999999</v>
      </c>
      <c r="G228">
        <v>100</v>
      </c>
      <c r="H228">
        <v>3</v>
      </c>
      <c r="I228">
        <v>100</v>
      </c>
      <c r="J228">
        <v>6.7000000000000002E-3</v>
      </c>
      <c r="K228">
        <v>50</v>
      </c>
      <c r="L228">
        <v>0.3</v>
      </c>
      <c r="M228">
        <v>13.8</v>
      </c>
      <c r="N228">
        <v>0.2994</v>
      </c>
      <c r="O228">
        <v>0</v>
      </c>
      <c r="P228">
        <v>2</v>
      </c>
      <c r="Q228">
        <v>0</v>
      </c>
      <c r="R228">
        <v>-1.1000000000000001E-3</v>
      </c>
      <c r="S228">
        <v>20</v>
      </c>
      <c r="T228">
        <v>20</v>
      </c>
      <c r="U228">
        <v>0</v>
      </c>
      <c r="V228" t="s">
        <v>22</v>
      </c>
      <c r="W228">
        <v>3.8999999999999999E-4</v>
      </c>
      <c r="X228">
        <v>2</v>
      </c>
    </row>
    <row r="229" spans="1:24" x14ac:dyDescent="0.25">
      <c r="A229">
        <v>3.075E-2</v>
      </c>
      <c r="B229" s="1">
        <v>45380.443738425929</v>
      </c>
      <c r="C229">
        <v>50</v>
      </c>
      <c r="D229">
        <v>2</v>
      </c>
      <c r="E229">
        <v>30</v>
      </c>
      <c r="F229">
        <v>1.9997</v>
      </c>
      <c r="G229">
        <v>100</v>
      </c>
      <c r="H229">
        <v>3</v>
      </c>
      <c r="I229">
        <v>100</v>
      </c>
      <c r="J229">
        <v>4.8999999999999998E-3</v>
      </c>
      <c r="K229">
        <v>50</v>
      </c>
      <c r="L229">
        <v>0.3</v>
      </c>
      <c r="M229">
        <v>14.2</v>
      </c>
      <c r="N229">
        <v>0.2994</v>
      </c>
      <c r="O229">
        <v>0</v>
      </c>
      <c r="P229">
        <v>2</v>
      </c>
      <c r="Q229">
        <v>0</v>
      </c>
      <c r="R229">
        <v>-1.1000000000000001E-3</v>
      </c>
      <c r="S229">
        <v>20</v>
      </c>
      <c r="T229">
        <v>20</v>
      </c>
      <c r="U229">
        <v>0</v>
      </c>
      <c r="V229" t="s">
        <v>22</v>
      </c>
      <c r="W229">
        <v>3.8999999999999999E-4</v>
      </c>
      <c r="X229">
        <v>2</v>
      </c>
    </row>
    <row r="230" spans="1:24" x14ac:dyDescent="0.25">
      <c r="A230">
        <v>3.0890000000000001E-2</v>
      </c>
      <c r="B230" s="1">
        <v>45380.443749999999</v>
      </c>
      <c r="C230">
        <v>50</v>
      </c>
      <c r="D230">
        <v>2</v>
      </c>
      <c r="E230">
        <v>30.2</v>
      </c>
      <c r="F230">
        <v>2.0011000000000001</v>
      </c>
      <c r="G230">
        <v>100</v>
      </c>
      <c r="H230">
        <v>3</v>
      </c>
      <c r="I230">
        <v>100</v>
      </c>
      <c r="J230">
        <v>5.5999999999999999E-3</v>
      </c>
      <c r="K230">
        <v>50</v>
      </c>
      <c r="L230">
        <v>0.3</v>
      </c>
      <c r="M230">
        <v>14.2</v>
      </c>
      <c r="N230">
        <v>0.2994</v>
      </c>
      <c r="O230">
        <v>0</v>
      </c>
      <c r="P230">
        <v>2</v>
      </c>
      <c r="Q230">
        <v>0</v>
      </c>
      <c r="R230">
        <v>-1.4E-3</v>
      </c>
      <c r="S230">
        <v>20</v>
      </c>
      <c r="T230">
        <v>20</v>
      </c>
      <c r="U230">
        <v>0</v>
      </c>
      <c r="V230" t="s">
        <v>22</v>
      </c>
      <c r="W230">
        <v>3.8400000000000001E-4</v>
      </c>
      <c r="X230">
        <v>2</v>
      </c>
    </row>
    <row r="231" spans="1:24" x14ac:dyDescent="0.25">
      <c r="A231">
        <v>3.1029999999999999E-2</v>
      </c>
      <c r="B231" s="1">
        <v>45380.443749999999</v>
      </c>
      <c r="C231">
        <v>50</v>
      </c>
      <c r="D231">
        <v>2</v>
      </c>
      <c r="E231">
        <v>29.6</v>
      </c>
      <c r="F231">
        <v>2.0004</v>
      </c>
      <c r="G231">
        <v>100</v>
      </c>
      <c r="H231">
        <v>3</v>
      </c>
      <c r="I231">
        <v>100</v>
      </c>
      <c r="J231">
        <v>6.0000000000000001E-3</v>
      </c>
      <c r="K231">
        <v>50</v>
      </c>
      <c r="L231">
        <v>0.3</v>
      </c>
      <c r="M231">
        <v>13.9</v>
      </c>
      <c r="N231">
        <v>0.30020000000000002</v>
      </c>
      <c r="O231">
        <v>0</v>
      </c>
      <c r="P231">
        <v>2</v>
      </c>
      <c r="Q231">
        <v>0</v>
      </c>
      <c r="R231">
        <v>-1.4E-3</v>
      </c>
      <c r="S231">
        <v>20</v>
      </c>
      <c r="T231">
        <v>20</v>
      </c>
      <c r="U231">
        <v>0</v>
      </c>
      <c r="V231" t="s">
        <v>22</v>
      </c>
      <c r="W231">
        <v>3.8400000000000001E-4</v>
      </c>
      <c r="X231">
        <v>2</v>
      </c>
    </row>
    <row r="232" spans="1:24" x14ac:dyDescent="0.25">
      <c r="A232">
        <v>3.117E-2</v>
      </c>
      <c r="B232" s="1">
        <v>45380.443761574075</v>
      </c>
      <c r="C232">
        <v>50</v>
      </c>
      <c r="D232">
        <v>2</v>
      </c>
      <c r="E232">
        <v>31.1</v>
      </c>
      <c r="F232">
        <v>2.0007999999999999</v>
      </c>
      <c r="G232">
        <v>100</v>
      </c>
      <c r="H232">
        <v>3</v>
      </c>
      <c r="I232">
        <v>100</v>
      </c>
      <c r="J232">
        <v>6.7000000000000002E-3</v>
      </c>
      <c r="K232">
        <v>50</v>
      </c>
      <c r="L232">
        <v>0.3</v>
      </c>
      <c r="M232">
        <v>13.9</v>
      </c>
      <c r="N232">
        <v>0.29980000000000001</v>
      </c>
      <c r="O232">
        <v>0</v>
      </c>
      <c r="P232">
        <v>2</v>
      </c>
      <c r="Q232">
        <v>0</v>
      </c>
      <c r="R232">
        <v>-1.1000000000000001E-3</v>
      </c>
      <c r="S232">
        <v>20</v>
      </c>
      <c r="T232">
        <v>20</v>
      </c>
      <c r="U232">
        <v>0</v>
      </c>
      <c r="V232" t="s">
        <v>22</v>
      </c>
      <c r="W232">
        <v>3.8000000000000002E-4</v>
      </c>
      <c r="X232">
        <v>2</v>
      </c>
    </row>
    <row r="233" spans="1:24" x14ac:dyDescent="0.25">
      <c r="A233">
        <v>3.1309999999999998E-2</v>
      </c>
      <c r="B233" s="1">
        <v>45380.443761574075</v>
      </c>
      <c r="C233">
        <v>50</v>
      </c>
      <c r="D233">
        <v>2</v>
      </c>
      <c r="E233">
        <v>29.3</v>
      </c>
      <c r="F233">
        <v>2.0007999999999999</v>
      </c>
      <c r="G233">
        <v>100</v>
      </c>
      <c r="H233">
        <v>3</v>
      </c>
      <c r="I233">
        <v>100</v>
      </c>
      <c r="J233">
        <v>3.5000000000000001E-3</v>
      </c>
      <c r="K233">
        <v>50</v>
      </c>
      <c r="L233">
        <v>0.3</v>
      </c>
      <c r="M233">
        <v>13.7</v>
      </c>
      <c r="N233">
        <v>0.29980000000000001</v>
      </c>
      <c r="O233">
        <v>0</v>
      </c>
      <c r="P233">
        <v>2</v>
      </c>
      <c r="Q233">
        <v>0</v>
      </c>
      <c r="R233">
        <v>-1.1000000000000001E-3</v>
      </c>
      <c r="S233">
        <v>20</v>
      </c>
      <c r="T233">
        <v>20</v>
      </c>
      <c r="U233">
        <v>0</v>
      </c>
      <c r="V233" t="s">
        <v>22</v>
      </c>
      <c r="W233">
        <v>3.8000000000000002E-4</v>
      </c>
      <c r="X233">
        <v>2</v>
      </c>
    </row>
    <row r="234" spans="1:24" x14ac:dyDescent="0.25">
      <c r="A234">
        <v>3.1449999999999999E-2</v>
      </c>
      <c r="B234" s="1">
        <v>45380.443773148145</v>
      </c>
      <c r="C234">
        <v>50</v>
      </c>
      <c r="D234">
        <v>2</v>
      </c>
      <c r="E234">
        <v>28.5</v>
      </c>
      <c r="F234">
        <v>2.0004</v>
      </c>
      <c r="G234">
        <v>100</v>
      </c>
      <c r="H234">
        <v>3</v>
      </c>
      <c r="I234">
        <v>100</v>
      </c>
      <c r="J234">
        <v>5.5999999999999999E-3</v>
      </c>
      <c r="K234">
        <v>50</v>
      </c>
      <c r="L234">
        <v>0.3</v>
      </c>
      <c r="M234">
        <v>13.7</v>
      </c>
      <c r="N234">
        <v>0.2994</v>
      </c>
      <c r="O234">
        <v>0</v>
      </c>
      <c r="P234">
        <v>2</v>
      </c>
      <c r="Q234">
        <v>0</v>
      </c>
      <c r="R234">
        <v>-6.9999999999999999E-4</v>
      </c>
      <c r="S234">
        <v>20</v>
      </c>
      <c r="T234">
        <v>20</v>
      </c>
      <c r="U234">
        <v>0</v>
      </c>
      <c r="V234" t="s">
        <v>22</v>
      </c>
      <c r="W234">
        <v>3.7599999999999998E-4</v>
      </c>
      <c r="X234">
        <v>2</v>
      </c>
    </row>
    <row r="235" spans="1:24" x14ac:dyDescent="0.25">
      <c r="A235">
        <v>3.159E-2</v>
      </c>
      <c r="B235" s="1">
        <v>45380.443773148145</v>
      </c>
      <c r="C235">
        <v>50</v>
      </c>
      <c r="D235">
        <v>2</v>
      </c>
      <c r="E235">
        <v>31.1</v>
      </c>
      <c r="F235">
        <v>2.0004</v>
      </c>
      <c r="G235">
        <v>100</v>
      </c>
      <c r="H235">
        <v>3</v>
      </c>
      <c r="I235">
        <v>100</v>
      </c>
      <c r="J235">
        <v>6.3E-3</v>
      </c>
      <c r="K235">
        <v>50</v>
      </c>
      <c r="L235">
        <v>0.3</v>
      </c>
      <c r="M235">
        <v>14</v>
      </c>
      <c r="N235">
        <v>0.30049999999999999</v>
      </c>
      <c r="O235">
        <v>0</v>
      </c>
      <c r="P235">
        <v>2</v>
      </c>
      <c r="Q235">
        <v>0</v>
      </c>
      <c r="R235">
        <v>-1.1000000000000001E-3</v>
      </c>
      <c r="S235">
        <v>20</v>
      </c>
      <c r="T235">
        <v>20</v>
      </c>
      <c r="U235">
        <v>0</v>
      </c>
      <c r="V235" t="s">
        <v>22</v>
      </c>
      <c r="W235">
        <v>3.7599999999999998E-4</v>
      </c>
      <c r="X235">
        <v>2</v>
      </c>
    </row>
    <row r="236" spans="1:24" x14ac:dyDescent="0.25">
      <c r="A236">
        <v>3.1730000000000001E-2</v>
      </c>
      <c r="B236" s="1">
        <v>45380.443784722222</v>
      </c>
      <c r="C236">
        <v>50</v>
      </c>
      <c r="D236">
        <v>2</v>
      </c>
      <c r="E236">
        <v>28.9</v>
      </c>
      <c r="F236">
        <v>2.0011000000000001</v>
      </c>
      <c r="G236">
        <v>100</v>
      </c>
      <c r="H236">
        <v>3</v>
      </c>
      <c r="I236">
        <v>100</v>
      </c>
      <c r="J236">
        <v>5.5999999999999999E-3</v>
      </c>
      <c r="K236">
        <v>50</v>
      </c>
      <c r="L236">
        <v>0.3</v>
      </c>
      <c r="M236">
        <v>14.5</v>
      </c>
      <c r="N236">
        <v>0.29909999999999998</v>
      </c>
      <c r="O236">
        <v>0</v>
      </c>
      <c r="P236">
        <v>2</v>
      </c>
      <c r="Q236">
        <v>0</v>
      </c>
      <c r="R236">
        <v>-1.1000000000000001E-3</v>
      </c>
      <c r="S236">
        <v>20</v>
      </c>
      <c r="T236">
        <v>20</v>
      </c>
      <c r="U236">
        <v>0</v>
      </c>
      <c r="V236" t="s">
        <v>22</v>
      </c>
      <c r="W236">
        <v>3.7399999999999998E-4</v>
      </c>
      <c r="X236">
        <v>2</v>
      </c>
    </row>
    <row r="237" spans="1:24" x14ac:dyDescent="0.25">
      <c r="A237">
        <v>3.1870000000000002E-2</v>
      </c>
      <c r="B237" s="1">
        <v>45380.443784722222</v>
      </c>
      <c r="C237">
        <v>50</v>
      </c>
      <c r="D237">
        <v>2</v>
      </c>
      <c r="E237">
        <v>30.3</v>
      </c>
      <c r="F237">
        <v>2.0007999999999999</v>
      </c>
      <c r="G237">
        <v>100</v>
      </c>
      <c r="H237">
        <v>3</v>
      </c>
      <c r="I237">
        <v>100</v>
      </c>
      <c r="J237">
        <v>9.1000000000000004E-3</v>
      </c>
      <c r="K237">
        <v>50</v>
      </c>
      <c r="L237">
        <v>0.3</v>
      </c>
      <c r="M237">
        <v>13.3</v>
      </c>
      <c r="N237">
        <v>0.3009</v>
      </c>
      <c r="O237">
        <v>0</v>
      </c>
      <c r="P237">
        <v>2</v>
      </c>
      <c r="Q237">
        <v>0</v>
      </c>
      <c r="R237">
        <v>-1.1000000000000001E-3</v>
      </c>
      <c r="S237">
        <v>20</v>
      </c>
      <c r="T237">
        <v>20</v>
      </c>
      <c r="U237">
        <v>0</v>
      </c>
      <c r="V237" t="s">
        <v>22</v>
      </c>
      <c r="W237">
        <v>3.7399999999999998E-4</v>
      </c>
      <c r="X237">
        <v>2</v>
      </c>
    </row>
    <row r="238" spans="1:24" x14ac:dyDescent="0.25">
      <c r="A238">
        <v>3.2000000000000001E-2</v>
      </c>
      <c r="B238" s="1">
        <v>45380.443796296298</v>
      </c>
      <c r="C238">
        <v>50</v>
      </c>
      <c r="D238">
        <v>2</v>
      </c>
      <c r="E238">
        <v>29.8</v>
      </c>
      <c r="F238">
        <v>1.9997</v>
      </c>
      <c r="G238">
        <v>100</v>
      </c>
      <c r="H238">
        <v>3</v>
      </c>
      <c r="I238">
        <v>100</v>
      </c>
      <c r="J238">
        <v>6.0000000000000001E-3</v>
      </c>
      <c r="K238">
        <v>50</v>
      </c>
      <c r="L238">
        <v>0.3</v>
      </c>
      <c r="M238">
        <v>14.8</v>
      </c>
      <c r="N238">
        <v>0.30020000000000002</v>
      </c>
      <c r="O238">
        <v>0</v>
      </c>
      <c r="P238">
        <v>2</v>
      </c>
      <c r="Q238">
        <v>0</v>
      </c>
      <c r="R238">
        <v>4.0000000000000002E-4</v>
      </c>
      <c r="S238">
        <v>20</v>
      </c>
      <c r="T238">
        <v>20</v>
      </c>
      <c r="U238">
        <v>0</v>
      </c>
      <c r="V238" t="s">
        <v>22</v>
      </c>
      <c r="W238">
        <v>3.6999999999999999E-4</v>
      </c>
      <c r="X238">
        <v>2</v>
      </c>
    </row>
    <row r="239" spans="1:24" x14ac:dyDescent="0.25">
      <c r="A239">
        <v>3.2140000000000002E-2</v>
      </c>
      <c r="B239" s="1">
        <v>45380.443796296298</v>
      </c>
      <c r="C239">
        <v>50</v>
      </c>
      <c r="D239">
        <v>2</v>
      </c>
      <c r="E239">
        <v>30</v>
      </c>
      <c r="F239">
        <v>1.9997</v>
      </c>
      <c r="G239">
        <v>100</v>
      </c>
      <c r="H239">
        <v>3</v>
      </c>
      <c r="I239">
        <v>100</v>
      </c>
      <c r="J239">
        <v>5.5999999999999999E-3</v>
      </c>
      <c r="K239">
        <v>50</v>
      </c>
      <c r="L239">
        <v>0.3</v>
      </c>
      <c r="M239">
        <v>14.1</v>
      </c>
      <c r="N239">
        <v>0.30230000000000001</v>
      </c>
      <c r="O239">
        <v>0</v>
      </c>
      <c r="P239">
        <v>2</v>
      </c>
      <c r="Q239">
        <v>0</v>
      </c>
      <c r="R239">
        <v>-6.9999999999999999E-4</v>
      </c>
      <c r="S239">
        <v>20</v>
      </c>
      <c r="T239">
        <v>20</v>
      </c>
      <c r="U239">
        <v>0</v>
      </c>
      <c r="V239" t="s">
        <v>22</v>
      </c>
      <c r="W239">
        <v>3.6999999999999999E-4</v>
      </c>
      <c r="X239">
        <v>2</v>
      </c>
    </row>
    <row r="240" spans="1:24" x14ac:dyDescent="0.25">
      <c r="A240">
        <v>3.2280000000000003E-2</v>
      </c>
      <c r="B240" s="1">
        <v>45380.443807870368</v>
      </c>
      <c r="C240">
        <v>50</v>
      </c>
      <c r="D240">
        <v>2</v>
      </c>
      <c r="E240">
        <v>29.5</v>
      </c>
      <c r="F240">
        <v>2.0007999999999999</v>
      </c>
      <c r="G240">
        <v>100</v>
      </c>
      <c r="H240">
        <v>3</v>
      </c>
      <c r="I240">
        <v>100</v>
      </c>
      <c r="J240">
        <v>5.3E-3</v>
      </c>
      <c r="K240">
        <v>50</v>
      </c>
      <c r="L240">
        <v>0.3</v>
      </c>
      <c r="M240">
        <v>14.1</v>
      </c>
      <c r="N240">
        <v>0.30230000000000001</v>
      </c>
      <c r="O240">
        <v>0</v>
      </c>
      <c r="P240">
        <v>2</v>
      </c>
      <c r="Q240">
        <v>0</v>
      </c>
      <c r="R240">
        <v>-1.1000000000000001E-3</v>
      </c>
      <c r="S240">
        <v>20</v>
      </c>
      <c r="T240">
        <v>20</v>
      </c>
      <c r="U240">
        <v>0</v>
      </c>
      <c r="V240" t="s">
        <v>22</v>
      </c>
      <c r="W240">
        <v>3.68E-4</v>
      </c>
      <c r="X240">
        <v>2</v>
      </c>
    </row>
    <row r="241" spans="1:24" x14ac:dyDescent="0.25">
      <c r="A241">
        <v>3.2419999999999997E-2</v>
      </c>
      <c r="B241" s="1">
        <v>45380.443807870368</v>
      </c>
      <c r="C241">
        <v>50</v>
      </c>
      <c r="D241">
        <v>2</v>
      </c>
      <c r="E241">
        <v>30</v>
      </c>
      <c r="F241">
        <v>1.9990000000000001</v>
      </c>
      <c r="G241">
        <v>100</v>
      </c>
      <c r="H241">
        <v>3</v>
      </c>
      <c r="I241">
        <v>100</v>
      </c>
      <c r="J241">
        <v>6.0000000000000001E-3</v>
      </c>
      <c r="K241">
        <v>50</v>
      </c>
      <c r="L241">
        <v>0.3</v>
      </c>
      <c r="M241">
        <v>13.6</v>
      </c>
      <c r="N241">
        <v>0.30020000000000002</v>
      </c>
      <c r="O241">
        <v>0</v>
      </c>
      <c r="P241">
        <v>2</v>
      </c>
      <c r="Q241">
        <v>0</v>
      </c>
      <c r="R241">
        <v>-6.9999999999999999E-4</v>
      </c>
      <c r="S241">
        <v>20</v>
      </c>
      <c r="T241">
        <v>20</v>
      </c>
      <c r="U241">
        <v>0</v>
      </c>
      <c r="V241" t="s">
        <v>22</v>
      </c>
      <c r="W241">
        <v>3.68E-4</v>
      </c>
      <c r="X241">
        <v>2</v>
      </c>
    </row>
    <row r="242" spans="1:24" x14ac:dyDescent="0.25">
      <c r="A242">
        <v>3.2559999999999999E-2</v>
      </c>
      <c r="B242" s="1">
        <v>45380.443819444445</v>
      </c>
      <c r="C242">
        <v>50</v>
      </c>
      <c r="D242">
        <v>2</v>
      </c>
      <c r="E242">
        <v>30.4</v>
      </c>
      <c r="F242">
        <v>2.0007999999999999</v>
      </c>
      <c r="G242">
        <v>100</v>
      </c>
      <c r="H242">
        <v>3</v>
      </c>
      <c r="I242">
        <v>100</v>
      </c>
      <c r="J242">
        <v>6.7000000000000002E-3</v>
      </c>
      <c r="K242">
        <v>50</v>
      </c>
      <c r="L242">
        <v>0.3</v>
      </c>
      <c r="M242">
        <v>14.2</v>
      </c>
      <c r="N242">
        <v>0.3009</v>
      </c>
      <c r="O242">
        <v>0</v>
      </c>
      <c r="P242">
        <v>2</v>
      </c>
      <c r="Q242">
        <v>0</v>
      </c>
      <c r="R242">
        <v>-1.4E-3</v>
      </c>
      <c r="S242">
        <v>20</v>
      </c>
      <c r="T242">
        <v>20</v>
      </c>
      <c r="U242">
        <v>0</v>
      </c>
      <c r="V242" t="s">
        <v>22</v>
      </c>
      <c r="W242">
        <v>3.6699999999999998E-4</v>
      </c>
      <c r="X242">
        <v>2</v>
      </c>
    </row>
    <row r="243" spans="1:24" x14ac:dyDescent="0.25">
      <c r="A243">
        <v>3.27E-2</v>
      </c>
      <c r="B243" s="1">
        <v>45380.443819444445</v>
      </c>
      <c r="C243">
        <v>50</v>
      </c>
      <c r="D243">
        <v>2</v>
      </c>
      <c r="E243">
        <v>29.9</v>
      </c>
      <c r="F243">
        <v>2.0007999999999999</v>
      </c>
      <c r="G243">
        <v>100</v>
      </c>
      <c r="H243">
        <v>3</v>
      </c>
      <c r="I243">
        <v>100</v>
      </c>
      <c r="J243">
        <v>6.0000000000000001E-3</v>
      </c>
      <c r="K243">
        <v>50</v>
      </c>
      <c r="L243">
        <v>0.3</v>
      </c>
      <c r="M243">
        <v>13.7</v>
      </c>
      <c r="N243">
        <v>0.30049999999999999</v>
      </c>
      <c r="O243">
        <v>0</v>
      </c>
      <c r="P243">
        <v>2</v>
      </c>
      <c r="Q243">
        <v>0</v>
      </c>
      <c r="R243">
        <v>-6.9999999999999999E-4</v>
      </c>
      <c r="S243">
        <v>20</v>
      </c>
      <c r="T243">
        <v>20</v>
      </c>
      <c r="U243">
        <v>0</v>
      </c>
      <c r="V243" t="s">
        <v>22</v>
      </c>
      <c r="W243">
        <v>3.6699999999999998E-4</v>
      </c>
      <c r="X243">
        <v>2</v>
      </c>
    </row>
    <row r="244" spans="1:24" x14ac:dyDescent="0.25">
      <c r="A244">
        <v>3.2840000000000001E-2</v>
      </c>
      <c r="B244" s="1">
        <v>45380.443831018521</v>
      </c>
      <c r="C244">
        <v>50</v>
      </c>
      <c r="D244">
        <v>2</v>
      </c>
      <c r="E244">
        <v>30.2</v>
      </c>
      <c r="F244">
        <v>2.0001000000000002</v>
      </c>
      <c r="G244">
        <v>100</v>
      </c>
      <c r="H244">
        <v>3</v>
      </c>
      <c r="I244">
        <v>100</v>
      </c>
      <c r="J244">
        <v>6.7000000000000002E-3</v>
      </c>
      <c r="K244">
        <v>50</v>
      </c>
      <c r="L244">
        <v>0.3</v>
      </c>
      <c r="M244">
        <v>14.3</v>
      </c>
      <c r="N244">
        <v>0.3009</v>
      </c>
      <c r="O244">
        <v>0</v>
      </c>
      <c r="P244">
        <v>2</v>
      </c>
      <c r="Q244">
        <v>0</v>
      </c>
      <c r="R244">
        <v>-6.9999999999999999E-4</v>
      </c>
      <c r="S244">
        <v>20</v>
      </c>
      <c r="T244">
        <v>20</v>
      </c>
      <c r="U244">
        <v>0</v>
      </c>
      <c r="V244" t="s">
        <v>22</v>
      </c>
      <c r="W244">
        <v>3.6499999999999998E-4</v>
      </c>
      <c r="X244">
        <v>2</v>
      </c>
    </row>
    <row r="245" spans="1:24" x14ac:dyDescent="0.25">
      <c r="A245">
        <v>3.2980000000000002E-2</v>
      </c>
      <c r="B245" s="1">
        <v>45380.443831018521</v>
      </c>
      <c r="C245">
        <v>50</v>
      </c>
      <c r="D245">
        <v>2</v>
      </c>
      <c r="E245">
        <v>30</v>
      </c>
      <c r="F245">
        <v>2.0007999999999999</v>
      </c>
      <c r="G245">
        <v>100</v>
      </c>
      <c r="H245">
        <v>3</v>
      </c>
      <c r="I245">
        <v>100</v>
      </c>
      <c r="J245">
        <v>6.0000000000000001E-3</v>
      </c>
      <c r="K245">
        <v>50</v>
      </c>
      <c r="L245">
        <v>0.3</v>
      </c>
      <c r="M245">
        <v>14</v>
      </c>
      <c r="N245">
        <v>0.2994</v>
      </c>
      <c r="O245">
        <v>0</v>
      </c>
      <c r="P245">
        <v>2</v>
      </c>
      <c r="Q245">
        <v>0</v>
      </c>
      <c r="R245">
        <v>-1.1000000000000001E-3</v>
      </c>
      <c r="S245">
        <v>20</v>
      </c>
      <c r="T245">
        <v>20</v>
      </c>
      <c r="U245">
        <v>0</v>
      </c>
      <c r="V245" t="s">
        <v>22</v>
      </c>
      <c r="W245">
        <v>3.6499999999999998E-4</v>
      </c>
      <c r="X245">
        <v>2</v>
      </c>
    </row>
    <row r="246" spans="1:24" x14ac:dyDescent="0.25">
      <c r="A246">
        <v>3.3119999999999997E-2</v>
      </c>
      <c r="B246" s="1">
        <v>45380.443842592591</v>
      </c>
      <c r="C246">
        <v>50</v>
      </c>
      <c r="D246">
        <v>2</v>
      </c>
      <c r="E246">
        <v>29.5</v>
      </c>
      <c r="F246">
        <v>1.9997</v>
      </c>
      <c r="G246">
        <v>100</v>
      </c>
      <c r="H246">
        <v>3</v>
      </c>
      <c r="I246">
        <v>100</v>
      </c>
      <c r="J246">
        <v>6.0000000000000001E-3</v>
      </c>
      <c r="K246">
        <v>50</v>
      </c>
      <c r="L246">
        <v>0.3</v>
      </c>
      <c r="M246">
        <v>14</v>
      </c>
      <c r="N246">
        <v>0.29980000000000001</v>
      </c>
      <c r="O246">
        <v>0</v>
      </c>
      <c r="P246">
        <v>2</v>
      </c>
      <c r="Q246">
        <v>0</v>
      </c>
      <c r="R246">
        <v>-1.1000000000000001E-3</v>
      </c>
      <c r="S246">
        <v>20</v>
      </c>
      <c r="T246">
        <v>20</v>
      </c>
      <c r="U246">
        <v>0</v>
      </c>
      <c r="V246" t="s">
        <v>22</v>
      </c>
      <c r="W246">
        <v>3.6499999999999998E-4</v>
      </c>
      <c r="X246">
        <v>2</v>
      </c>
    </row>
    <row r="247" spans="1:24" x14ac:dyDescent="0.25">
      <c r="A247">
        <v>3.3250000000000002E-2</v>
      </c>
      <c r="B247" s="1">
        <v>45380.443842592591</v>
      </c>
      <c r="C247">
        <v>50</v>
      </c>
      <c r="D247">
        <v>2</v>
      </c>
      <c r="E247">
        <v>29.1</v>
      </c>
      <c r="F247">
        <v>1.9997</v>
      </c>
      <c r="G247">
        <v>100</v>
      </c>
      <c r="H247">
        <v>3</v>
      </c>
      <c r="I247">
        <v>100</v>
      </c>
      <c r="J247">
        <v>4.1999999999999997E-3</v>
      </c>
      <c r="K247">
        <v>50</v>
      </c>
      <c r="L247">
        <v>0.3</v>
      </c>
      <c r="M247">
        <v>14.2</v>
      </c>
      <c r="N247">
        <v>0.30049999999999999</v>
      </c>
      <c r="O247">
        <v>0</v>
      </c>
      <c r="P247">
        <v>2</v>
      </c>
      <c r="Q247">
        <v>0</v>
      </c>
      <c r="R247">
        <v>-6.9999999999999999E-4</v>
      </c>
      <c r="S247">
        <v>20</v>
      </c>
      <c r="T247">
        <v>20</v>
      </c>
      <c r="U247">
        <v>0</v>
      </c>
      <c r="V247" t="s">
        <v>22</v>
      </c>
      <c r="W247">
        <v>3.6499999999999998E-4</v>
      </c>
      <c r="X247">
        <v>2</v>
      </c>
    </row>
    <row r="248" spans="1:24" x14ac:dyDescent="0.25">
      <c r="A248">
        <v>3.3390000000000003E-2</v>
      </c>
      <c r="B248" s="1">
        <v>45380.443854166668</v>
      </c>
      <c r="C248">
        <v>50</v>
      </c>
      <c r="D248">
        <v>2</v>
      </c>
      <c r="E248">
        <v>29.6</v>
      </c>
      <c r="F248">
        <v>2.0004</v>
      </c>
      <c r="G248">
        <v>100</v>
      </c>
      <c r="H248">
        <v>3</v>
      </c>
      <c r="I248">
        <v>100</v>
      </c>
      <c r="J248">
        <v>5.5999999999999999E-3</v>
      </c>
      <c r="K248">
        <v>50</v>
      </c>
      <c r="L248">
        <v>0.3</v>
      </c>
      <c r="M248">
        <v>14.4</v>
      </c>
      <c r="N248">
        <v>0.3009</v>
      </c>
      <c r="O248">
        <v>0</v>
      </c>
      <c r="P248">
        <v>2</v>
      </c>
      <c r="Q248">
        <v>0</v>
      </c>
      <c r="R248">
        <v>-4.0000000000000002E-4</v>
      </c>
      <c r="S248">
        <v>20</v>
      </c>
      <c r="T248">
        <v>20</v>
      </c>
      <c r="U248">
        <v>0</v>
      </c>
      <c r="V248" t="s">
        <v>22</v>
      </c>
      <c r="W248">
        <v>3.6299999999999999E-4</v>
      </c>
      <c r="X248">
        <v>2</v>
      </c>
    </row>
    <row r="249" spans="1:24" x14ac:dyDescent="0.25">
      <c r="A249">
        <v>3.3529999999999997E-2</v>
      </c>
      <c r="B249" s="1">
        <v>45380.443854166668</v>
      </c>
      <c r="C249">
        <v>50</v>
      </c>
      <c r="D249">
        <v>2</v>
      </c>
      <c r="E249">
        <v>29.5</v>
      </c>
      <c r="F249">
        <v>2.0007999999999999</v>
      </c>
      <c r="G249">
        <v>100</v>
      </c>
      <c r="H249">
        <v>3</v>
      </c>
      <c r="I249">
        <v>100</v>
      </c>
      <c r="J249">
        <v>6.0000000000000001E-3</v>
      </c>
      <c r="K249">
        <v>50</v>
      </c>
      <c r="L249">
        <v>0.3</v>
      </c>
      <c r="M249">
        <v>13.5</v>
      </c>
      <c r="N249">
        <v>0.3009</v>
      </c>
      <c r="O249">
        <v>0</v>
      </c>
      <c r="P249">
        <v>2</v>
      </c>
      <c r="Q249">
        <v>0</v>
      </c>
      <c r="R249">
        <v>-1.1000000000000001E-3</v>
      </c>
      <c r="S249">
        <v>20</v>
      </c>
      <c r="T249">
        <v>20</v>
      </c>
      <c r="U249">
        <v>0</v>
      </c>
      <c r="V249" t="s">
        <v>22</v>
      </c>
      <c r="W249">
        <v>3.6299999999999999E-4</v>
      </c>
      <c r="X249">
        <v>2</v>
      </c>
    </row>
    <row r="250" spans="1:24" x14ac:dyDescent="0.25">
      <c r="A250">
        <v>3.3669999999999999E-2</v>
      </c>
      <c r="B250" s="1">
        <v>45380.443865740737</v>
      </c>
      <c r="C250">
        <v>50</v>
      </c>
      <c r="D250">
        <v>2</v>
      </c>
      <c r="E250">
        <v>29.3</v>
      </c>
      <c r="F250">
        <v>2.0011000000000001</v>
      </c>
      <c r="G250">
        <v>100</v>
      </c>
      <c r="H250">
        <v>3</v>
      </c>
      <c r="I250">
        <v>100</v>
      </c>
      <c r="J250">
        <v>4.8999999999999998E-3</v>
      </c>
      <c r="K250">
        <v>50</v>
      </c>
      <c r="L250">
        <v>0.3</v>
      </c>
      <c r="M250">
        <v>13.5</v>
      </c>
      <c r="N250">
        <v>0.3009</v>
      </c>
      <c r="O250">
        <v>0</v>
      </c>
      <c r="P250">
        <v>2</v>
      </c>
      <c r="Q250">
        <v>0</v>
      </c>
      <c r="R250">
        <v>-1.1000000000000001E-3</v>
      </c>
      <c r="S250">
        <v>20</v>
      </c>
      <c r="T250">
        <v>20</v>
      </c>
      <c r="U250">
        <v>0</v>
      </c>
      <c r="V250" t="s">
        <v>22</v>
      </c>
      <c r="W250">
        <v>3.6299999999999999E-4</v>
      </c>
      <c r="X250">
        <v>2</v>
      </c>
    </row>
    <row r="251" spans="1:24" x14ac:dyDescent="0.25">
      <c r="A251">
        <v>3.381E-2</v>
      </c>
      <c r="B251" s="1">
        <v>45380.443865740737</v>
      </c>
      <c r="C251">
        <v>50</v>
      </c>
      <c r="D251">
        <v>2</v>
      </c>
      <c r="E251">
        <v>29.3</v>
      </c>
      <c r="F251">
        <v>1.9997</v>
      </c>
      <c r="G251">
        <v>100</v>
      </c>
      <c r="H251">
        <v>3</v>
      </c>
      <c r="I251">
        <v>100</v>
      </c>
      <c r="J251">
        <v>6.0000000000000001E-3</v>
      </c>
      <c r="K251">
        <v>50</v>
      </c>
      <c r="L251">
        <v>0.3</v>
      </c>
      <c r="M251">
        <v>14</v>
      </c>
      <c r="N251">
        <v>0.30020000000000002</v>
      </c>
      <c r="O251">
        <v>0</v>
      </c>
      <c r="P251">
        <v>2</v>
      </c>
      <c r="Q251">
        <v>0</v>
      </c>
      <c r="R251">
        <v>4.0000000000000002E-4</v>
      </c>
      <c r="S251">
        <v>20</v>
      </c>
      <c r="T251">
        <v>20</v>
      </c>
      <c r="U251">
        <v>0</v>
      </c>
      <c r="V251" t="s">
        <v>22</v>
      </c>
      <c r="W251">
        <v>3.6299999999999999E-4</v>
      </c>
      <c r="X251">
        <v>2</v>
      </c>
    </row>
    <row r="252" spans="1:24" x14ac:dyDescent="0.25">
      <c r="A252">
        <v>3.3950000000000001E-2</v>
      </c>
      <c r="B252" s="1">
        <v>45380.443877314814</v>
      </c>
      <c r="C252">
        <v>50</v>
      </c>
      <c r="D252">
        <v>2</v>
      </c>
      <c r="E252">
        <v>28.8</v>
      </c>
      <c r="F252">
        <v>2.0011000000000001</v>
      </c>
      <c r="G252">
        <v>100</v>
      </c>
      <c r="H252">
        <v>3</v>
      </c>
      <c r="I252">
        <v>100</v>
      </c>
      <c r="J252">
        <v>5.5999999999999999E-3</v>
      </c>
      <c r="K252">
        <v>50</v>
      </c>
      <c r="L252">
        <v>0.3</v>
      </c>
      <c r="M252">
        <v>14.4</v>
      </c>
      <c r="N252">
        <v>0.30020000000000002</v>
      </c>
      <c r="O252">
        <v>0</v>
      </c>
      <c r="P252">
        <v>2</v>
      </c>
      <c r="Q252">
        <v>0</v>
      </c>
      <c r="R252">
        <v>-6.9999999999999999E-4</v>
      </c>
      <c r="S252">
        <v>20</v>
      </c>
      <c r="T252">
        <v>20</v>
      </c>
      <c r="U252">
        <v>0</v>
      </c>
      <c r="V252" t="s">
        <v>22</v>
      </c>
      <c r="W252">
        <v>3.6299999999999999E-4</v>
      </c>
      <c r="X252">
        <v>2</v>
      </c>
    </row>
    <row r="253" spans="1:24" x14ac:dyDescent="0.25">
      <c r="A253">
        <v>3.4090000000000002E-2</v>
      </c>
      <c r="B253" s="1">
        <v>45380.443877314814</v>
      </c>
      <c r="C253">
        <v>50</v>
      </c>
      <c r="D253">
        <v>2</v>
      </c>
      <c r="E253">
        <v>29</v>
      </c>
      <c r="F253">
        <v>2.0015000000000001</v>
      </c>
      <c r="G253">
        <v>100</v>
      </c>
      <c r="H253">
        <v>3</v>
      </c>
      <c r="I253">
        <v>100</v>
      </c>
      <c r="J253">
        <v>6.3E-3</v>
      </c>
      <c r="K253">
        <v>50</v>
      </c>
      <c r="L253">
        <v>0.3</v>
      </c>
      <c r="M253">
        <v>14.4</v>
      </c>
      <c r="N253">
        <v>0.30020000000000002</v>
      </c>
      <c r="O253">
        <v>0</v>
      </c>
      <c r="P253">
        <v>2</v>
      </c>
      <c r="Q253">
        <v>0</v>
      </c>
      <c r="R253">
        <v>-6.9999999999999999E-4</v>
      </c>
      <c r="S253">
        <v>20</v>
      </c>
      <c r="T253">
        <v>20</v>
      </c>
      <c r="U253">
        <v>0</v>
      </c>
      <c r="V253" t="s">
        <v>22</v>
      </c>
      <c r="W253">
        <v>3.6299999999999999E-4</v>
      </c>
      <c r="X253">
        <v>2</v>
      </c>
    </row>
    <row r="254" spans="1:24" x14ac:dyDescent="0.25">
      <c r="A254">
        <v>3.4229999999999997E-2</v>
      </c>
      <c r="B254" s="1">
        <v>45380.443888888891</v>
      </c>
      <c r="C254">
        <v>50</v>
      </c>
      <c r="D254">
        <v>2</v>
      </c>
      <c r="E254">
        <v>29.8</v>
      </c>
      <c r="F254">
        <v>2.0017999999999998</v>
      </c>
      <c r="G254">
        <v>100</v>
      </c>
      <c r="H254">
        <v>3</v>
      </c>
      <c r="I254">
        <v>100</v>
      </c>
      <c r="J254">
        <v>4.8999999999999998E-3</v>
      </c>
      <c r="K254">
        <v>50</v>
      </c>
      <c r="L254">
        <v>0.3</v>
      </c>
      <c r="M254">
        <v>14.4</v>
      </c>
      <c r="N254">
        <v>0.3009</v>
      </c>
      <c r="O254">
        <v>0</v>
      </c>
      <c r="P254">
        <v>2</v>
      </c>
      <c r="Q254">
        <v>0</v>
      </c>
      <c r="R254">
        <v>-4.0000000000000002E-4</v>
      </c>
      <c r="S254">
        <v>20</v>
      </c>
      <c r="T254">
        <v>20</v>
      </c>
      <c r="U254">
        <v>0</v>
      </c>
      <c r="V254" t="s">
        <v>22</v>
      </c>
      <c r="W254">
        <v>3.6299999999999999E-4</v>
      </c>
      <c r="X254">
        <v>2</v>
      </c>
    </row>
    <row r="255" spans="1:24" x14ac:dyDescent="0.25">
      <c r="A255">
        <v>3.4369999999999998E-2</v>
      </c>
      <c r="B255" s="1">
        <v>45380.443888888891</v>
      </c>
      <c r="C255">
        <v>50</v>
      </c>
      <c r="D255">
        <v>2</v>
      </c>
      <c r="E255">
        <v>30.7</v>
      </c>
      <c r="F255">
        <v>2.0007999999999999</v>
      </c>
      <c r="G255">
        <v>100</v>
      </c>
      <c r="H255">
        <v>3</v>
      </c>
      <c r="I255">
        <v>100</v>
      </c>
      <c r="J255">
        <v>5.5999999999999999E-3</v>
      </c>
      <c r="K255">
        <v>50</v>
      </c>
      <c r="L255">
        <v>0.3</v>
      </c>
      <c r="M255">
        <v>14</v>
      </c>
      <c r="N255">
        <v>0.30020000000000002</v>
      </c>
      <c r="O255">
        <v>0</v>
      </c>
      <c r="P255">
        <v>2</v>
      </c>
      <c r="Q255">
        <v>0</v>
      </c>
      <c r="R255">
        <v>-1.1000000000000001E-3</v>
      </c>
      <c r="S255">
        <v>20</v>
      </c>
      <c r="T255">
        <v>20</v>
      </c>
      <c r="U255">
        <v>0</v>
      </c>
      <c r="V255" t="s">
        <v>22</v>
      </c>
      <c r="W255">
        <v>3.6299999999999999E-4</v>
      </c>
      <c r="X255">
        <v>2</v>
      </c>
    </row>
    <row r="256" spans="1:24" x14ac:dyDescent="0.25">
      <c r="A256">
        <v>3.4500000000000003E-2</v>
      </c>
      <c r="B256" s="1">
        <v>45380.44390046296</v>
      </c>
      <c r="C256">
        <v>50</v>
      </c>
      <c r="D256">
        <v>2</v>
      </c>
      <c r="E256">
        <v>31.1</v>
      </c>
      <c r="F256">
        <v>2.0015000000000001</v>
      </c>
      <c r="G256">
        <v>100</v>
      </c>
      <c r="H256">
        <v>3</v>
      </c>
      <c r="I256">
        <v>100</v>
      </c>
      <c r="J256">
        <v>7.7000000000000002E-3</v>
      </c>
      <c r="K256">
        <v>50</v>
      </c>
      <c r="L256">
        <v>0.3</v>
      </c>
      <c r="M256">
        <v>14</v>
      </c>
      <c r="N256">
        <v>0.30020000000000002</v>
      </c>
      <c r="O256">
        <v>0</v>
      </c>
      <c r="P256">
        <v>2</v>
      </c>
      <c r="Q256">
        <v>0</v>
      </c>
      <c r="R256">
        <v>-1.1000000000000001E-3</v>
      </c>
      <c r="S256">
        <v>20</v>
      </c>
      <c r="T256">
        <v>20</v>
      </c>
      <c r="U256">
        <v>0</v>
      </c>
      <c r="V256" t="s">
        <v>22</v>
      </c>
      <c r="W256">
        <v>3.6099999999999999E-4</v>
      </c>
      <c r="X256">
        <v>2</v>
      </c>
    </row>
    <row r="257" spans="1:24" x14ac:dyDescent="0.25">
      <c r="A257">
        <v>3.4639999999999997E-2</v>
      </c>
      <c r="B257" s="1">
        <v>45380.44390046296</v>
      </c>
      <c r="C257">
        <v>50</v>
      </c>
      <c r="D257">
        <v>2</v>
      </c>
      <c r="E257">
        <v>29.1</v>
      </c>
      <c r="F257">
        <v>2.0004</v>
      </c>
      <c r="G257">
        <v>100</v>
      </c>
      <c r="H257">
        <v>3</v>
      </c>
      <c r="I257">
        <v>100</v>
      </c>
      <c r="J257">
        <v>5.5999999999999999E-3</v>
      </c>
      <c r="K257">
        <v>50</v>
      </c>
      <c r="L257">
        <v>0.3</v>
      </c>
      <c r="M257">
        <v>13.7</v>
      </c>
      <c r="N257">
        <v>0.30049999999999999</v>
      </c>
      <c r="O257">
        <v>0</v>
      </c>
      <c r="P257">
        <v>2</v>
      </c>
      <c r="Q257">
        <v>0</v>
      </c>
      <c r="R257">
        <v>-6.9999999999999999E-4</v>
      </c>
      <c r="S257">
        <v>20</v>
      </c>
      <c r="T257">
        <v>20</v>
      </c>
      <c r="U257">
        <v>0</v>
      </c>
      <c r="V257" t="s">
        <v>22</v>
      </c>
      <c r="W257">
        <v>3.6099999999999999E-4</v>
      </c>
      <c r="X257">
        <v>2</v>
      </c>
    </row>
    <row r="258" spans="1:24" x14ac:dyDescent="0.25">
      <c r="A258">
        <v>3.4779999999999998E-2</v>
      </c>
      <c r="B258" s="1">
        <v>45380.443912037037</v>
      </c>
      <c r="C258">
        <v>50</v>
      </c>
      <c r="D258">
        <v>2</v>
      </c>
      <c r="E258">
        <v>29.1</v>
      </c>
      <c r="F258">
        <v>2.0004</v>
      </c>
      <c r="G258">
        <v>100</v>
      </c>
      <c r="H258">
        <v>3</v>
      </c>
      <c r="I258">
        <v>100</v>
      </c>
      <c r="J258">
        <v>6.7000000000000002E-3</v>
      </c>
      <c r="K258">
        <v>50</v>
      </c>
      <c r="L258">
        <v>0.3</v>
      </c>
      <c r="M258">
        <v>13.8</v>
      </c>
      <c r="N258">
        <v>0.30020000000000002</v>
      </c>
      <c r="O258">
        <v>0</v>
      </c>
      <c r="P258">
        <v>2</v>
      </c>
      <c r="Q258">
        <v>0</v>
      </c>
      <c r="R258">
        <v>-1.1000000000000001E-3</v>
      </c>
      <c r="S258">
        <v>20</v>
      </c>
      <c r="T258">
        <v>20</v>
      </c>
      <c r="U258">
        <v>0</v>
      </c>
      <c r="V258" t="s">
        <v>22</v>
      </c>
      <c r="W258">
        <v>3.6200000000000002E-4</v>
      </c>
      <c r="X258">
        <v>2</v>
      </c>
    </row>
    <row r="259" spans="1:24" x14ac:dyDescent="0.25">
      <c r="A259">
        <v>3.492E-2</v>
      </c>
      <c r="B259" s="1">
        <v>45380.443912037037</v>
      </c>
      <c r="C259">
        <v>50</v>
      </c>
      <c r="D259">
        <v>2</v>
      </c>
      <c r="E259">
        <v>29.4</v>
      </c>
      <c r="F259">
        <v>2.0015000000000001</v>
      </c>
      <c r="G259">
        <v>100</v>
      </c>
      <c r="H259">
        <v>3</v>
      </c>
      <c r="I259">
        <v>100</v>
      </c>
      <c r="J259">
        <v>6.0000000000000001E-3</v>
      </c>
      <c r="K259">
        <v>50</v>
      </c>
      <c r="L259">
        <v>0.3</v>
      </c>
      <c r="M259">
        <v>14.1</v>
      </c>
      <c r="N259">
        <v>0.30049999999999999</v>
      </c>
      <c r="O259">
        <v>0</v>
      </c>
      <c r="P259">
        <v>2</v>
      </c>
      <c r="Q259">
        <v>0</v>
      </c>
      <c r="R259">
        <v>-1.1000000000000001E-3</v>
      </c>
      <c r="S259">
        <v>20</v>
      </c>
      <c r="T259">
        <v>20</v>
      </c>
      <c r="U259">
        <v>0</v>
      </c>
      <c r="V259" t="s">
        <v>22</v>
      </c>
      <c r="W259">
        <v>3.6200000000000002E-4</v>
      </c>
      <c r="X259">
        <v>2</v>
      </c>
    </row>
    <row r="260" spans="1:24" x14ac:dyDescent="0.25">
      <c r="A260">
        <v>3.5060000000000001E-2</v>
      </c>
      <c r="B260" s="1">
        <v>45380.443923611114</v>
      </c>
      <c r="C260">
        <v>50</v>
      </c>
      <c r="D260">
        <v>2</v>
      </c>
      <c r="E260">
        <v>29</v>
      </c>
      <c r="F260">
        <v>2.0007999999999999</v>
      </c>
      <c r="G260">
        <v>100</v>
      </c>
      <c r="H260">
        <v>3</v>
      </c>
      <c r="I260">
        <v>100</v>
      </c>
      <c r="J260">
        <v>4.8999999999999998E-3</v>
      </c>
      <c r="K260">
        <v>50</v>
      </c>
      <c r="L260">
        <v>0.3</v>
      </c>
      <c r="M260">
        <v>13.9</v>
      </c>
      <c r="N260">
        <v>0.30049999999999999</v>
      </c>
      <c r="O260">
        <v>0</v>
      </c>
      <c r="P260">
        <v>2</v>
      </c>
      <c r="Q260">
        <v>0</v>
      </c>
      <c r="R260">
        <v>-1.1000000000000001E-3</v>
      </c>
      <c r="S260">
        <v>20</v>
      </c>
      <c r="T260">
        <v>20</v>
      </c>
      <c r="U260">
        <v>0</v>
      </c>
      <c r="V260" t="s">
        <v>22</v>
      </c>
      <c r="W260">
        <v>3.6099999999999999E-4</v>
      </c>
      <c r="X260">
        <v>2</v>
      </c>
    </row>
    <row r="261" spans="1:24" x14ac:dyDescent="0.25">
      <c r="A261">
        <v>3.5200000000000002E-2</v>
      </c>
      <c r="B261" s="1">
        <v>45380.443923611114</v>
      </c>
      <c r="C261">
        <v>50</v>
      </c>
      <c r="D261">
        <v>2</v>
      </c>
      <c r="E261">
        <v>29.8</v>
      </c>
      <c r="F261">
        <v>2.0004</v>
      </c>
      <c r="G261">
        <v>100</v>
      </c>
      <c r="H261">
        <v>3</v>
      </c>
      <c r="I261">
        <v>100</v>
      </c>
      <c r="J261">
        <v>4.5999999999999999E-3</v>
      </c>
      <c r="K261">
        <v>50</v>
      </c>
      <c r="L261">
        <v>0.3</v>
      </c>
      <c r="M261">
        <v>14.3</v>
      </c>
      <c r="N261">
        <v>0.3009</v>
      </c>
      <c r="O261">
        <v>0</v>
      </c>
      <c r="P261">
        <v>2</v>
      </c>
      <c r="Q261">
        <v>0</v>
      </c>
      <c r="R261">
        <v>-1.1000000000000001E-3</v>
      </c>
      <c r="S261">
        <v>20</v>
      </c>
      <c r="T261">
        <v>20</v>
      </c>
      <c r="U261">
        <v>0</v>
      </c>
      <c r="V261" t="s">
        <v>22</v>
      </c>
      <c r="W261">
        <v>3.6099999999999999E-4</v>
      </c>
      <c r="X261">
        <v>2</v>
      </c>
    </row>
    <row r="262" spans="1:24" x14ac:dyDescent="0.25">
      <c r="A262">
        <v>3.5340000000000003E-2</v>
      </c>
      <c r="B262" s="1">
        <v>45380.443935185183</v>
      </c>
      <c r="C262">
        <v>50</v>
      </c>
      <c r="D262">
        <v>2</v>
      </c>
      <c r="E262">
        <v>29.8</v>
      </c>
      <c r="F262">
        <v>1.9997</v>
      </c>
      <c r="G262">
        <v>100</v>
      </c>
      <c r="H262">
        <v>3</v>
      </c>
      <c r="I262">
        <v>100</v>
      </c>
      <c r="J262">
        <v>5.5999999999999999E-3</v>
      </c>
      <c r="K262">
        <v>50</v>
      </c>
      <c r="L262">
        <v>0.3</v>
      </c>
      <c r="M262">
        <v>14.1</v>
      </c>
      <c r="N262">
        <v>0.30049999999999999</v>
      </c>
      <c r="O262">
        <v>0</v>
      </c>
      <c r="P262">
        <v>2</v>
      </c>
      <c r="Q262">
        <v>0</v>
      </c>
      <c r="R262">
        <v>-4.0000000000000002E-4</v>
      </c>
      <c r="S262">
        <v>20</v>
      </c>
      <c r="T262">
        <v>20</v>
      </c>
      <c r="U262">
        <v>0</v>
      </c>
      <c r="V262" t="s">
        <v>22</v>
      </c>
      <c r="W262">
        <v>3.6000000000000002E-4</v>
      </c>
      <c r="X262">
        <v>2</v>
      </c>
    </row>
    <row r="263" spans="1:24" x14ac:dyDescent="0.25">
      <c r="A263">
        <v>3.5479999999999998E-2</v>
      </c>
      <c r="B263" s="1">
        <v>45380.443935185183</v>
      </c>
      <c r="C263">
        <v>50</v>
      </c>
      <c r="D263">
        <v>2</v>
      </c>
      <c r="E263">
        <v>28.9</v>
      </c>
      <c r="F263">
        <v>2.0004</v>
      </c>
      <c r="G263">
        <v>100</v>
      </c>
      <c r="H263">
        <v>3</v>
      </c>
      <c r="I263">
        <v>100</v>
      </c>
      <c r="J263">
        <v>6.0000000000000001E-3</v>
      </c>
      <c r="K263">
        <v>50</v>
      </c>
      <c r="L263">
        <v>0.3</v>
      </c>
      <c r="M263">
        <v>14.1</v>
      </c>
      <c r="N263">
        <v>0.30020000000000002</v>
      </c>
      <c r="O263">
        <v>0</v>
      </c>
      <c r="P263">
        <v>2</v>
      </c>
      <c r="Q263">
        <v>0</v>
      </c>
      <c r="R263">
        <v>-1.1000000000000001E-3</v>
      </c>
      <c r="S263">
        <v>20</v>
      </c>
      <c r="T263">
        <v>20</v>
      </c>
      <c r="U263">
        <v>0</v>
      </c>
      <c r="V263" t="s">
        <v>22</v>
      </c>
      <c r="W263">
        <v>3.6000000000000002E-4</v>
      </c>
      <c r="X263">
        <v>2</v>
      </c>
    </row>
    <row r="264" spans="1:24" x14ac:dyDescent="0.25">
      <c r="A264">
        <v>3.5619999999999999E-2</v>
      </c>
      <c r="B264" s="1">
        <v>45380.44394675926</v>
      </c>
      <c r="C264">
        <v>50</v>
      </c>
      <c r="D264">
        <v>2</v>
      </c>
      <c r="E264">
        <v>30.5</v>
      </c>
      <c r="F264">
        <v>2.0004</v>
      </c>
      <c r="G264">
        <v>100</v>
      </c>
      <c r="H264">
        <v>3</v>
      </c>
      <c r="I264">
        <v>100</v>
      </c>
      <c r="J264">
        <v>5.3E-3</v>
      </c>
      <c r="K264">
        <v>50</v>
      </c>
      <c r="L264">
        <v>0.3</v>
      </c>
      <c r="M264">
        <v>14.1</v>
      </c>
      <c r="N264">
        <v>0.29980000000000001</v>
      </c>
      <c r="O264">
        <v>0</v>
      </c>
      <c r="P264">
        <v>2</v>
      </c>
      <c r="Q264">
        <v>0</v>
      </c>
      <c r="R264">
        <v>-1.1000000000000001E-3</v>
      </c>
      <c r="S264">
        <v>20</v>
      </c>
      <c r="T264">
        <v>20</v>
      </c>
      <c r="U264">
        <v>0</v>
      </c>
      <c r="V264" t="s">
        <v>22</v>
      </c>
      <c r="W264">
        <v>3.6000000000000002E-4</v>
      </c>
      <c r="X264">
        <v>2</v>
      </c>
    </row>
    <row r="265" spans="1:24" x14ac:dyDescent="0.25">
      <c r="A265">
        <v>3.5749999999999997E-2</v>
      </c>
      <c r="B265" s="1">
        <v>45380.44394675926</v>
      </c>
      <c r="C265">
        <v>50</v>
      </c>
      <c r="D265">
        <v>2</v>
      </c>
      <c r="E265">
        <v>29.8</v>
      </c>
      <c r="F265">
        <v>2.0015000000000001</v>
      </c>
      <c r="G265">
        <v>100</v>
      </c>
      <c r="H265">
        <v>3</v>
      </c>
      <c r="I265">
        <v>100</v>
      </c>
      <c r="J265">
        <v>6.0000000000000001E-3</v>
      </c>
      <c r="K265">
        <v>50</v>
      </c>
      <c r="L265">
        <v>0.3</v>
      </c>
      <c r="M265">
        <v>14</v>
      </c>
      <c r="N265">
        <v>0.30049999999999999</v>
      </c>
      <c r="O265">
        <v>0</v>
      </c>
      <c r="P265">
        <v>2</v>
      </c>
      <c r="Q265">
        <v>0</v>
      </c>
      <c r="R265">
        <v>-1.1000000000000001E-3</v>
      </c>
      <c r="S265">
        <v>20</v>
      </c>
      <c r="T265">
        <v>20</v>
      </c>
      <c r="U265">
        <v>0</v>
      </c>
      <c r="V265" t="s">
        <v>22</v>
      </c>
      <c r="W265">
        <v>3.6000000000000002E-4</v>
      </c>
      <c r="X265">
        <v>2</v>
      </c>
    </row>
    <row r="266" spans="1:24" x14ac:dyDescent="0.25">
      <c r="A266">
        <v>3.5889999999999998E-2</v>
      </c>
      <c r="B266" s="1">
        <v>45380.443958333337</v>
      </c>
      <c r="C266">
        <v>50</v>
      </c>
      <c r="D266">
        <v>2</v>
      </c>
      <c r="E266">
        <v>31.1</v>
      </c>
      <c r="F266">
        <v>2.0015000000000001</v>
      </c>
      <c r="G266">
        <v>100</v>
      </c>
      <c r="H266">
        <v>3</v>
      </c>
      <c r="I266">
        <v>100</v>
      </c>
      <c r="J266">
        <v>6.0000000000000001E-3</v>
      </c>
      <c r="K266">
        <v>50</v>
      </c>
      <c r="L266">
        <v>0.3</v>
      </c>
      <c r="M266">
        <v>14.2</v>
      </c>
      <c r="N266">
        <v>0.2994</v>
      </c>
      <c r="O266">
        <v>0</v>
      </c>
      <c r="P266">
        <v>2</v>
      </c>
      <c r="Q266">
        <v>0</v>
      </c>
      <c r="R266">
        <v>-4.0000000000000002E-4</v>
      </c>
      <c r="S266">
        <v>20</v>
      </c>
      <c r="T266">
        <v>20</v>
      </c>
      <c r="U266">
        <v>0</v>
      </c>
      <c r="V266" t="s">
        <v>22</v>
      </c>
      <c r="W266">
        <v>3.6000000000000002E-4</v>
      </c>
      <c r="X266">
        <v>2</v>
      </c>
    </row>
    <row r="267" spans="1:24" x14ac:dyDescent="0.25">
      <c r="A267">
        <v>3.603E-2</v>
      </c>
      <c r="B267" s="1">
        <v>45380.443958333337</v>
      </c>
      <c r="C267">
        <v>50</v>
      </c>
      <c r="D267">
        <v>2</v>
      </c>
      <c r="E267">
        <v>30.9</v>
      </c>
      <c r="F267">
        <v>2.0007999999999999</v>
      </c>
      <c r="G267">
        <v>100</v>
      </c>
      <c r="H267">
        <v>3</v>
      </c>
      <c r="I267">
        <v>100</v>
      </c>
      <c r="J267">
        <v>5.5999999999999999E-3</v>
      </c>
      <c r="K267">
        <v>50</v>
      </c>
      <c r="L267">
        <v>0.3</v>
      </c>
      <c r="M267">
        <v>14.4</v>
      </c>
      <c r="N267">
        <v>0.29980000000000001</v>
      </c>
      <c r="O267">
        <v>0</v>
      </c>
      <c r="P267">
        <v>2</v>
      </c>
      <c r="Q267">
        <v>0</v>
      </c>
      <c r="R267">
        <v>-1.1000000000000001E-3</v>
      </c>
      <c r="S267">
        <v>20</v>
      </c>
      <c r="T267">
        <v>20</v>
      </c>
      <c r="U267">
        <v>0</v>
      </c>
      <c r="V267" t="s">
        <v>22</v>
      </c>
      <c r="W267">
        <v>3.6000000000000002E-4</v>
      </c>
      <c r="X267">
        <v>2</v>
      </c>
    </row>
    <row r="268" spans="1:24" x14ac:dyDescent="0.25">
      <c r="A268">
        <v>3.6170000000000001E-2</v>
      </c>
      <c r="B268" s="1">
        <v>45380.443969907406</v>
      </c>
      <c r="C268">
        <v>50</v>
      </c>
      <c r="D268">
        <v>2</v>
      </c>
      <c r="E268">
        <v>30.9</v>
      </c>
      <c r="F268">
        <v>2.0004</v>
      </c>
      <c r="G268">
        <v>100</v>
      </c>
      <c r="H268">
        <v>3</v>
      </c>
      <c r="I268">
        <v>100</v>
      </c>
      <c r="J268">
        <v>6.3E-3</v>
      </c>
      <c r="K268">
        <v>50</v>
      </c>
      <c r="L268">
        <v>0.3</v>
      </c>
      <c r="M268">
        <v>14.5</v>
      </c>
      <c r="N268">
        <v>0.30049999999999999</v>
      </c>
      <c r="O268">
        <v>0</v>
      </c>
      <c r="P268">
        <v>2</v>
      </c>
      <c r="Q268">
        <v>0</v>
      </c>
      <c r="R268">
        <v>-1.1000000000000001E-3</v>
      </c>
      <c r="S268">
        <v>20</v>
      </c>
      <c r="T268">
        <v>20</v>
      </c>
      <c r="U268">
        <v>0</v>
      </c>
      <c r="V268" t="s">
        <v>22</v>
      </c>
      <c r="W268">
        <v>3.6000000000000002E-4</v>
      </c>
      <c r="X268">
        <v>2</v>
      </c>
    </row>
    <row r="269" spans="1:24" x14ac:dyDescent="0.25">
      <c r="A269">
        <v>3.6310000000000002E-2</v>
      </c>
      <c r="B269" s="1">
        <v>45380.443969907406</v>
      </c>
      <c r="C269">
        <v>50</v>
      </c>
      <c r="D269">
        <v>2</v>
      </c>
      <c r="E269">
        <v>30.3</v>
      </c>
      <c r="F269">
        <v>2.0007999999999999</v>
      </c>
      <c r="G269">
        <v>100</v>
      </c>
      <c r="H269">
        <v>3</v>
      </c>
      <c r="I269">
        <v>100</v>
      </c>
      <c r="J269">
        <v>5.5999999999999999E-3</v>
      </c>
      <c r="K269">
        <v>50</v>
      </c>
      <c r="L269">
        <v>0.3</v>
      </c>
      <c r="M269">
        <v>14.3</v>
      </c>
      <c r="N269">
        <v>0.2994</v>
      </c>
      <c r="O269">
        <v>0</v>
      </c>
      <c r="P269">
        <v>2</v>
      </c>
      <c r="Q269">
        <v>0</v>
      </c>
      <c r="R269">
        <v>-1.1000000000000001E-3</v>
      </c>
      <c r="S269">
        <v>20</v>
      </c>
      <c r="T269">
        <v>20</v>
      </c>
      <c r="U269">
        <v>0</v>
      </c>
      <c r="V269" t="s">
        <v>22</v>
      </c>
      <c r="W269">
        <v>3.6000000000000002E-4</v>
      </c>
      <c r="X269">
        <v>2</v>
      </c>
    </row>
    <row r="270" spans="1:24" x14ac:dyDescent="0.25">
      <c r="A270">
        <v>3.6450000000000003E-2</v>
      </c>
      <c r="B270" s="1">
        <v>45380.443981481483</v>
      </c>
      <c r="C270">
        <v>50</v>
      </c>
      <c r="D270">
        <v>2</v>
      </c>
      <c r="E270">
        <v>30.2</v>
      </c>
      <c r="F270">
        <v>2.0007999999999999</v>
      </c>
      <c r="G270">
        <v>100</v>
      </c>
      <c r="H270">
        <v>3</v>
      </c>
      <c r="I270">
        <v>100</v>
      </c>
      <c r="J270">
        <v>6.7000000000000002E-3</v>
      </c>
      <c r="K270">
        <v>50</v>
      </c>
      <c r="L270">
        <v>0.3</v>
      </c>
      <c r="M270">
        <v>14.4</v>
      </c>
      <c r="N270">
        <v>0.30049999999999999</v>
      </c>
      <c r="O270">
        <v>0</v>
      </c>
      <c r="P270">
        <v>2</v>
      </c>
      <c r="Q270">
        <v>0</v>
      </c>
      <c r="R270">
        <v>-1.4E-3</v>
      </c>
      <c r="S270">
        <v>20</v>
      </c>
      <c r="T270">
        <v>20</v>
      </c>
      <c r="U270">
        <v>0</v>
      </c>
      <c r="V270" t="s">
        <v>22</v>
      </c>
      <c r="W270">
        <v>3.6000000000000002E-4</v>
      </c>
      <c r="X270">
        <v>2</v>
      </c>
    </row>
    <row r="271" spans="1:24" x14ac:dyDescent="0.25">
      <c r="A271">
        <v>3.6589999999999998E-2</v>
      </c>
      <c r="B271" s="1">
        <v>45380.443981481483</v>
      </c>
      <c r="C271">
        <v>50</v>
      </c>
      <c r="D271">
        <v>2</v>
      </c>
      <c r="E271">
        <v>31.5</v>
      </c>
      <c r="F271">
        <v>2.0001000000000002</v>
      </c>
      <c r="G271">
        <v>100</v>
      </c>
      <c r="H271">
        <v>3</v>
      </c>
      <c r="I271">
        <v>100</v>
      </c>
      <c r="J271">
        <v>6.0000000000000001E-3</v>
      </c>
      <c r="K271">
        <v>50</v>
      </c>
      <c r="L271">
        <v>0.3</v>
      </c>
      <c r="M271">
        <v>14.4</v>
      </c>
      <c r="N271">
        <v>0.30020000000000002</v>
      </c>
      <c r="O271">
        <v>0</v>
      </c>
      <c r="P271">
        <v>2</v>
      </c>
      <c r="Q271">
        <v>0</v>
      </c>
      <c r="R271">
        <v>-1.1000000000000001E-3</v>
      </c>
      <c r="S271">
        <v>20</v>
      </c>
      <c r="T271">
        <v>20</v>
      </c>
      <c r="U271">
        <v>0</v>
      </c>
      <c r="V271" t="s">
        <v>22</v>
      </c>
      <c r="W271">
        <v>3.6000000000000002E-4</v>
      </c>
      <c r="X271">
        <v>2</v>
      </c>
    </row>
    <row r="272" spans="1:24" x14ac:dyDescent="0.25">
      <c r="A272">
        <v>3.6729999999999999E-2</v>
      </c>
      <c r="B272" s="1">
        <v>45380.443993055553</v>
      </c>
      <c r="C272">
        <v>50</v>
      </c>
      <c r="D272">
        <v>2</v>
      </c>
      <c r="E272">
        <v>30.8</v>
      </c>
      <c r="F272">
        <v>2.0007999999999999</v>
      </c>
      <c r="G272">
        <v>100</v>
      </c>
      <c r="H272">
        <v>3</v>
      </c>
      <c r="I272">
        <v>100</v>
      </c>
      <c r="J272">
        <v>6.3E-3</v>
      </c>
      <c r="K272">
        <v>50</v>
      </c>
      <c r="L272">
        <v>0.3</v>
      </c>
      <c r="M272">
        <v>14.1</v>
      </c>
      <c r="N272">
        <v>0.30020000000000002</v>
      </c>
      <c r="O272">
        <v>0</v>
      </c>
      <c r="P272">
        <v>2</v>
      </c>
      <c r="Q272">
        <v>0</v>
      </c>
      <c r="R272">
        <v>-6.9999999999999999E-4</v>
      </c>
      <c r="S272">
        <v>20</v>
      </c>
      <c r="T272">
        <v>20</v>
      </c>
      <c r="U272">
        <v>0</v>
      </c>
      <c r="V272" t="s">
        <v>22</v>
      </c>
      <c r="W272">
        <v>3.6099999999999999E-4</v>
      </c>
      <c r="X272">
        <v>2</v>
      </c>
    </row>
    <row r="273" spans="1:24" x14ac:dyDescent="0.25">
      <c r="A273">
        <v>3.687E-2</v>
      </c>
      <c r="B273" s="1">
        <v>45380.443993055553</v>
      </c>
      <c r="C273">
        <v>50</v>
      </c>
      <c r="D273">
        <v>2</v>
      </c>
      <c r="E273">
        <v>29</v>
      </c>
      <c r="F273">
        <v>2.0004</v>
      </c>
      <c r="G273">
        <v>100</v>
      </c>
      <c r="H273">
        <v>3</v>
      </c>
      <c r="I273">
        <v>100</v>
      </c>
      <c r="J273">
        <v>6.0000000000000001E-3</v>
      </c>
      <c r="K273">
        <v>50</v>
      </c>
      <c r="L273">
        <v>0.3</v>
      </c>
      <c r="M273">
        <v>14</v>
      </c>
      <c r="N273">
        <v>0.29980000000000001</v>
      </c>
      <c r="O273">
        <v>0</v>
      </c>
      <c r="P273">
        <v>2</v>
      </c>
      <c r="Q273">
        <v>0</v>
      </c>
      <c r="R273">
        <v>-6.9999999999999999E-4</v>
      </c>
      <c r="S273">
        <v>20</v>
      </c>
      <c r="T273">
        <v>20</v>
      </c>
      <c r="U273">
        <v>0</v>
      </c>
      <c r="V273" t="s">
        <v>22</v>
      </c>
      <c r="W273">
        <v>3.6099999999999999E-4</v>
      </c>
      <c r="X273">
        <v>2</v>
      </c>
    </row>
    <row r="274" spans="1:24" x14ac:dyDescent="0.25">
      <c r="A274">
        <v>3.7010000000000001E-2</v>
      </c>
      <c r="B274" s="1">
        <v>45380.444004629629</v>
      </c>
      <c r="C274">
        <v>50</v>
      </c>
      <c r="D274">
        <v>2</v>
      </c>
      <c r="E274">
        <v>29.5</v>
      </c>
      <c r="F274">
        <v>2.0007999999999999</v>
      </c>
      <c r="G274">
        <v>100</v>
      </c>
      <c r="H274">
        <v>3</v>
      </c>
      <c r="I274">
        <v>100</v>
      </c>
      <c r="J274">
        <v>5.3E-3</v>
      </c>
      <c r="K274">
        <v>50</v>
      </c>
      <c r="L274">
        <v>0.3</v>
      </c>
      <c r="M274">
        <v>14.3</v>
      </c>
      <c r="N274">
        <v>0.30120000000000002</v>
      </c>
      <c r="O274">
        <v>0</v>
      </c>
      <c r="P274">
        <v>2</v>
      </c>
      <c r="Q274">
        <v>0</v>
      </c>
      <c r="R274">
        <v>-6.9999999999999999E-4</v>
      </c>
      <c r="S274">
        <v>20</v>
      </c>
      <c r="T274">
        <v>20</v>
      </c>
      <c r="U274">
        <v>0</v>
      </c>
      <c r="V274" t="s">
        <v>22</v>
      </c>
      <c r="W274">
        <v>3.6000000000000002E-4</v>
      </c>
      <c r="X274">
        <v>2</v>
      </c>
    </row>
    <row r="275" spans="1:24" x14ac:dyDescent="0.25">
      <c r="A275">
        <v>3.7139999999999999E-2</v>
      </c>
      <c r="B275" s="1">
        <v>45380.444004629629</v>
      </c>
      <c r="C275">
        <v>50</v>
      </c>
      <c r="D275">
        <v>2</v>
      </c>
      <c r="E275">
        <v>29.1</v>
      </c>
      <c r="F275">
        <v>2.0011000000000001</v>
      </c>
      <c r="G275">
        <v>100</v>
      </c>
      <c r="H275">
        <v>3</v>
      </c>
      <c r="I275">
        <v>100</v>
      </c>
      <c r="J275">
        <v>6.0000000000000001E-3</v>
      </c>
      <c r="K275">
        <v>50</v>
      </c>
      <c r="L275">
        <v>0.3</v>
      </c>
      <c r="M275">
        <v>14.3</v>
      </c>
      <c r="N275">
        <v>0.30120000000000002</v>
      </c>
      <c r="O275">
        <v>0</v>
      </c>
      <c r="P275">
        <v>2</v>
      </c>
      <c r="Q275">
        <v>0</v>
      </c>
      <c r="R275">
        <v>-4.0000000000000002E-4</v>
      </c>
      <c r="S275">
        <v>20</v>
      </c>
      <c r="T275">
        <v>20</v>
      </c>
      <c r="U275">
        <v>0</v>
      </c>
      <c r="V275" t="s">
        <v>22</v>
      </c>
      <c r="W275">
        <v>3.6000000000000002E-4</v>
      </c>
      <c r="X275">
        <v>2</v>
      </c>
    </row>
    <row r="276" spans="1:24" x14ac:dyDescent="0.25">
      <c r="A276">
        <v>3.7280000000000001E-2</v>
      </c>
      <c r="B276" s="1">
        <v>45380.444016203706</v>
      </c>
      <c r="C276">
        <v>50</v>
      </c>
      <c r="D276">
        <v>2</v>
      </c>
      <c r="E276">
        <v>29.8</v>
      </c>
      <c r="F276">
        <v>2.0017999999999998</v>
      </c>
      <c r="G276">
        <v>100</v>
      </c>
      <c r="H276">
        <v>3</v>
      </c>
      <c r="I276">
        <v>100</v>
      </c>
      <c r="J276">
        <v>5.5999999999999999E-3</v>
      </c>
      <c r="K276">
        <v>50</v>
      </c>
      <c r="L276">
        <v>0.3</v>
      </c>
      <c r="M276">
        <v>14.6</v>
      </c>
      <c r="N276">
        <v>0.29980000000000001</v>
      </c>
      <c r="O276">
        <v>0</v>
      </c>
      <c r="P276">
        <v>2</v>
      </c>
      <c r="Q276">
        <v>0</v>
      </c>
      <c r="R276">
        <v>-4.0000000000000002E-4</v>
      </c>
      <c r="S276">
        <v>20</v>
      </c>
      <c r="T276">
        <v>20</v>
      </c>
      <c r="U276">
        <v>0</v>
      </c>
      <c r="V276" t="s">
        <v>22</v>
      </c>
      <c r="W276">
        <v>3.6000000000000002E-4</v>
      </c>
      <c r="X276">
        <v>2</v>
      </c>
    </row>
    <row r="277" spans="1:24" x14ac:dyDescent="0.25">
      <c r="A277">
        <v>3.7420000000000002E-2</v>
      </c>
      <c r="B277" s="1">
        <v>45380.444016203706</v>
      </c>
      <c r="C277">
        <v>50</v>
      </c>
      <c r="D277">
        <v>2</v>
      </c>
      <c r="E277">
        <v>29.4</v>
      </c>
      <c r="F277">
        <v>2.0015000000000001</v>
      </c>
      <c r="G277">
        <v>100</v>
      </c>
      <c r="H277">
        <v>3</v>
      </c>
      <c r="I277">
        <v>100</v>
      </c>
      <c r="J277">
        <v>6.0000000000000001E-3</v>
      </c>
      <c r="K277">
        <v>50</v>
      </c>
      <c r="L277">
        <v>0.3</v>
      </c>
      <c r="M277">
        <v>14.6</v>
      </c>
      <c r="N277">
        <v>0.2994</v>
      </c>
      <c r="O277">
        <v>0</v>
      </c>
      <c r="P277">
        <v>2</v>
      </c>
      <c r="Q277">
        <v>0</v>
      </c>
      <c r="R277">
        <v>-4.0000000000000002E-4</v>
      </c>
      <c r="S277">
        <v>20</v>
      </c>
      <c r="T277">
        <v>20</v>
      </c>
      <c r="U277">
        <v>0</v>
      </c>
      <c r="V277" t="s">
        <v>22</v>
      </c>
      <c r="W277">
        <v>3.6000000000000002E-4</v>
      </c>
      <c r="X277">
        <v>2</v>
      </c>
    </row>
    <row r="278" spans="1:24" x14ac:dyDescent="0.25">
      <c r="A278">
        <v>3.7560000000000003E-2</v>
      </c>
      <c r="B278" s="1">
        <v>45380.444027777776</v>
      </c>
      <c r="C278">
        <v>50</v>
      </c>
      <c r="D278">
        <v>2</v>
      </c>
      <c r="E278">
        <v>30.2</v>
      </c>
      <c r="F278">
        <v>2.0007999999999999</v>
      </c>
      <c r="G278">
        <v>100</v>
      </c>
      <c r="H278">
        <v>3</v>
      </c>
      <c r="I278">
        <v>100</v>
      </c>
      <c r="J278">
        <v>7.0000000000000001E-3</v>
      </c>
      <c r="K278">
        <v>50</v>
      </c>
      <c r="L278">
        <v>0.3</v>
      </c>
      <c r="M278">
        <v>14.5</v>
      </c>
      <c r="N278">
        <v>0.30049999999999999</v>
      </c>
      <c r="O278">
        <v>0</v>
      </c>
      <c r="P278">
        <v>2</v>
      </c>
      <c r="Q278">
        <v>0</v>
      </c>
      <c r="R278">
        <v>-4.0000000000000002E-4</v>
      </c>
      <c r="S278">
        <v>20</v>
      </c>
      <c r="T278">
        <v>20</v>
      </c>
      <c r="U278">
        <v>0</v>
      </c>
      <c r="V278" t="s">
        <v>22</v>
      </c>
      <c r="W278">
        <v>3.59E-4</v>
      </c>
      <c r="X278">
        <v>2</v>
      </c>
    </row>
    <row r="279" spans="1:24" x14ac:dyDescent="0.25">
      <c r="A279">
        <v>3.7699999999999997E-2</v>
      </c>
      <c r="B279" s="1">
        <v>45380.444027777776</v>
      </c>
      <c r="C279">
        <v>50</v>
      </c>
      <c r="D279">
        <v>2</v>
      </c>
      <c r="E279">
        <v>29.5</v>
      </c>
      <c r="F279">
        <v>2.0017999999999998</v>
      </c>
      <c r="G279">
        <v>100</v>
      </c>
      <c r="H279">
        <v>3</v>
      </c>
      <c r="I279">
        <v>100</v>
      </c>
      <c r="J279">
        <v>5.3E-3</v>
      </c>
      <c r="K279">
        <v>50</v>
      </c>
      <c r="L279">
        <v>0.3</v>
      </c>
      <c r="M279">
        <v>14.2</v>
      </c>
      <c r="N279">
        <v>0.29980000000000001</v>
      </c>
      <c r="O279">
        <v>0</v>
      </c>
      <c r="P279">
        <v>2</v>
      </c>
      <c r="Q279">
        <v>0</v>
      </c>
      <c r="R279">
        <v>-6.9999999999999999E-4</v>
      </c>
      <c r="S279">
        <v>20</v>
      </c>
      <c r="T279">
        <v>20</v>
      </c>
      <c r="U279">
        <v>0</v>
      </c>
      <c r="V279" t="s">
        <v>22</v>
      </c>
      <c r="W279">
        <v>3.59E-4</v>
      </c>
      <c r="X279">
        <v>2</v>
      </c>
    </row>
    <row r="280" spans="1:24" x14ac:dyDescent="0.25">
      <c r="A280">
        <v>3.7839999999999999E-2</v>
      </c>
      <c r="B280" s="1">
        <v>45380.444039351853</v>
      </c>
      <c r="C280">
        <v>50</v>
      </c>
      <c r="D280">
        <v>2</v>
      </c>
      <c r="E280">
        <v>29.9</v>
      </c>
      <c r="F280">
        <v>2.0015000000000001</v>
      </c>
      <c r="G280">
        <v>100</v>
      </c>
      <c r="H280">
        <v>3</v>
      </c>
      <c r="I280">
        <v>100</v>
      </c>
      <c r="J280">
        <v>6.0000000000000001E-3</v>
      </c>
      <c r="K280">
        <v>50</v>
      </c>
      <c r="L280">
        <v>0.3</v>
      </c>
      <c r="M280">
        <v>14.6</v>
      </c>
      <c r="N280">
        <v>0.3009</v>
      </c>
      <c r="O280">
        <v>0</v>
      </c>
      <c r="P280">
        <v>2</v>
      </c>
      <c r="Q280">
        <v>0</v>
      </c>
      <c r="R280">
        <v>-1.1000000000000001E-3</v>
      </c>
      <c r="S280">
        <v>20</v>
      </c>
      <c r="T280">
        <v>20</v>
      </c>
      <c r="U280">
        <v>0</v>
      </c>
      <c r="V280" t="s">
        <v>22</v>
      </c>
      <c r="W280">
        <v>3.59E-4</v>
      </c>
      <c r="X280">
        <v>2</v>
      </c>
    </row>
    <row r="281" spans="1:24" x14ac:dyDescent="0.25">
      <c r="A281">
        <v>3.798E-2</v>
      </c>
      <c r="B281" s="1">
        <v>45380.444039351853</v>
      </c>
      <c r="C281">
        <v>50</v>
      </c>
      <c r="D281">
        <v>2</v>
      </c>
      <c r="E281">
        <v>29.9</v>
      </c>
      <c r="F281">
        <v>2.0001000000000002</v>
      </c>
      <c r="G281">
        <v>100</v>
      </c>
      <c r="H281">
        <v>3</v>
      </c>
      <c r="I281">
        <v>100</v>
      </c>
      <c r="J281">
        <v>5.5999999999999999E-3</v>
      </c>
      <c r="K281">
        <v>50</v>
      </c>
      <c r="L281">
        <v>0.3</v>
      </c>
      <c r="M281">
        <v>14.3</v>
      </c>
      <c r="N281">
        <v>0.30159999999999998</v>
      </c>
      <c r="O281">
        <v>0</v>
      </c>
      <c r="P281">
        <v>2</v>
      </c>
      <c r="Q281">
        <v>0</v>
      </c>
      <c r="R281">
        <v>-6.9999999999999999E-4</v>
      </c>
      <c r="S281">
        <v>20</v>
      </c>
      <c r="T281">
        <v>20</v>
      </c>
      <c r="U281">
        <v>0</v>
      </c>
      <c r="V281" t="s">
        <v>22</v>
      </c>
      <c r="W281">
        <v>3.59E-4</v>
      </c>
      <c r="X281">
        <v>2</v>
      </c>
    </row>
    <row r="282" spans="1:24" x14ac:dyDescent="0.25">
      <c r="A282">
        <v>3.8120000000000001E-2</v>
      </c>
      <c r="B282" s="1">
        <v>45380.444050925929</v>
      </c>
      <c r="C282">
        <v>50</v>
      </c>
      <c r="D282">
        <v>2</v>
      </c>
      <c r="E282">
        <v>30.5</v>
      </c>
      <c r="F282">
        <v>2.0007999999999999</v>
      </c>
      <c r="G282">
        <v>100</v>
      </c>
      <c r="H282">
        <v>3</v>
      </c>
      <c r="I282">
        <v>100</v>
      </c>
      <c r="J282">
        <v>5.3E-3</v>
      </c>
      <c r="K282">
        <v>50</v>
      </c>
      <c r="L282">
        <v>0.3</v>
      </c>
      <c r="M282">
        <v>13.9</v>
      </c>
      <c r="N282">
        <v>0.29980000000000001</v>
      </c>
      <c r="O282">
        <v>0</v>
      </c>
      <c r="P282">
        <v>2</v>
      </c>
      <c r="Q282">
        <v>0</v>
      </c>
      <c r="R282">
        <v>-1.1000000000000001E-3</v>
      </c>
      <c r="S282">
        <v>20</v>
      </c>
      <c r="T282">
        <v>20</v>
      </c>
      <c r="U282">
        <v>0</v>
      </c>
      <c r="V282" t="s">
        <v>22</v>
      </c>
      <c r="W282">
        <v>3.57E-4</v>
      </c>
      <c r="X282">
        <v>2</v>
      </c>
    </row>
    <row r="283" spans="1:24" x14ac:dyDescent="0.25">
      <c r="A283">
        <v>3.8249999999999999E-2</v>
      </c>
      <c r="B283" s="1">
        <v>45380.444050925929</v>
      </c>
      <c r="C283">
        <v>50</v>
      </c>
      <c r="D283">
        <v>2</v>
      </c>
      <c r="E283">
        <v>30.2</v>
      </c>
      <c r="F283">
        <v>2.0017999999999998</v>
      </c>
      <c r="G283">
        <v>100</v>
      </c>
      <c r="H283">
        <v>3</v>
      </c>
      <c r="I283">
        <v>100</v>
      </c>
      <c r="J283">
        <v>4.8999999999999998E-3</v>
      </c>
      <c r="K283">
        <v>50</v>
      </c>
      <c r="L283">
        <v>0.3</v>
      </c>
      <c r="M283">
        <v>14</v>
      </c>
      <c r="N283">
        <v>0.30020000000000002</v>
      </c>
      <c r="O283">
        <v>0</v>
      </c>
      <c r="P283">
        <v>2</v>
      </c>
      <c r="Q283">
        <v>0</v>
      </c>
      <c r="R283">
        <v>-1.4E-3</v>
      </c>
      <c r="S283">
        <v>20</v>
      </c>
      <c r="T283">
        <v>20</v>
      </c>
      <c r="U283">
        <v>0</v>
      </c>
      <c r="V283" t="s">
        <v>22</v>
      </c>
      <c r="W283">
        <v>3.57E-4</v>
      </c>
      <c r="X283">
        <v>2</v>
      </c>
    </row>
    <row r="284" spans="1:24" x14ac:dyDescent="0.25">
      <c r="A284">
        <v>3.8390000000000001E-2</v>
      </c>
      <c r="B284" s="1">
        <v>45380.444062499999</v>
      </c>
      <c r="C284">
        <v>50</v>
      </c>
      <c r="D284">
        <v>2</v>
      </c>
      <c r="E284">
        <v>29.7</v>
      </c>
      <c r="F284">
        <v>1.9997</v>
      </c>
      <c r="G284">
        <v>100</v>
      </c>
      <c r="H284">
        <v>3</v>
      </c>
      <c r="I284">
        <v>100</v>
      </c>
      <c r="J284">
        <v>4.8999999999999998E-3</v>
      </c>
      <c r="K284">
        <v>50</v>
      </c>
      <c r="L284">
        <v>0.3</v>
      </c>
      <c r="M284">
        <v>14.5</v>
      </c>
      <c r="N284">
        <v>0.29980000000000001</v>
      </c>
      <c r="O284">
        <v>0</v>
      </c>
      <c r="P284">
        <v>2</v>
      </c>
      <c r="Q284">
        <v>0</v>
      </c>
      <c r="R284">
        <v>-4.0000000000000002E-4</v>
      </c>
      <c r="S284">
        <v>20</v>
      </c>
      <c r="T284">
        <v>20</v>
      </c>
      <c r="U284">
        <v>0</v>
      </c>
      <c r="V284" t="s">
        <v>22</v>
      </c>
      <c r="W284">
        <v>3.5599999999999998E-4</v>
      </c>
      <c r="X284">
        <v>2</v>
      </c>
    </row>
    <row r="285" spans="1:24" x14ac:dyDescent="0.25">
      <c r="A285">
        <v>3.8530000000000002E-2</v>
      </c>
      <c r="B285" s="1">
        <v>45380.444062499999</v>
      </c>
      <c r="C285">
        <v>50</v>
      </c>
      <c r="D285">
        <v>2</v>
      </c>
      <c r="E285">
        <v>30.7</v>
      </c>
      <c r="F285">
        <v>1.9997</v>
      </c>
      <c r="G285">
        <v>100</v>
      </c>
      <c r="H285">
        <v>3</v>
      </c>
      <c r="I285">
        <v>100</v>
      </c>
      <c r="J285">
        <v>5.5999999999999999E-3</v>
      </c>
      <c r="K285">
        <v>50</v>
      </c>
      <c r="L285">
        <v>0.3</v>
      </c>
      <c r="M285">
        <v>14.8</v>
      </c>
      <c r="N285">
        <v>0.29909999999999998</v>
      </c>
      <c r="O285">
        <v>0</v>
      </c>
      <c r="P285">
        <v>2</v>
      </c>
      <c r="Q285">
        <v>0</v>
      </c>
      <c r="R285">
        <v>-1.1000000000000001E-3</v>
      </c>
      <c r="S285">
        <v>20</v>
      </c>
      <c r="T285">
        <v>20</v>
      </c>
      <c r="U285">
        <v>0</v>
      </c>
      <c r="V285" t="s">
        <v>22</v>
      </c>
      <c r="W285">
        <v>3.5599999999999998E-4</v>
      </c>
      <c r="X285">
        <v>2</v>
      </c>
    </row>
    <row r="286" spans="1:24" x14ac:dyDescent="0.25">
      <c r="A286">
        <v>3.8670000000000003E-2</v>
      </c>
      <c r="B286" s="1">
        <v>45380.444074074076</v>
      </c>
      <c r="C286">
        <v>50</v>
      </c>
      <c r="D286">
        <v>2</v>
      </c>
      <c r="E286">
        <v>30.5</v>
      </c>
      <c r="F286">
        <v>2.0007999999999999</v>
      </c>
      <c r="G286">
        <v>100</v>
      </c>
      <c r="H286">
        <v>3</v>
      </c>
      <c r="I286">
        <v>100</v>
      </c>
      <c r="J286">
        <v>5.5999999999999999E-3</v>
      </c>
      <c r="K286">
        <v>50</v>
      </c>
      <c r="L286">
        <v>0.3</v>
      </c>
      <c r="M286">
        <v>13.9</v>
      </c>
      <c r="N286">
        <v>0.29980000000000001</v>
      </c>
      <c r="O286">
        <v>0</v>
      </c>
      <c r="P286">
        <v>2</v>
      </c>
      <c r="Q286">
        <v>0</v>
      </c>
      <c r="R286">
        <v>-1.4E-3</v>
      </c>
      <c r="S286">
        <v>20</v>
      </c>
      <c r="T286">
        <v>20</v>
      </c>
      <c r="U286">
        <v>0</v>
      </c>
      <c r="V286" t="s">
        <v>22</v>
      </c>
      <c r="W286">
        <v>3.5599999999999998E-4</v>
      </c>
      <c r="X286">
        <v>2</v>
      </c>
    </row>
    <row r="287" spans="1:24" x14ac:dyDescent="0.25">
      <c r="A287">
        <v>3.8809999999999997E-2</v>
      </c>
      <c r="B287" s="1">
        <v>45380.444074074076</v>
      </c>
      <c r="C287">
        <v>50</v>
      </c>
      <c r="D287">
        <v>2</v>
      </c>
      <c r="E287">
        <v>29.4</v>
      </c>
      <c r="F287">
        <v>2.0015000000000001</v>
      </c>
      <c r="G287">
        <v>100</v>
      </c>
      <c r="H287">
        <v>3</v>
      </c>
      <c r="I287">
        <v>100</v>
      </c>
      <c r="J287">
        <v>5.3E-3</v>
      </c>
      <c r="K287">
        <v>50</v>
      </c>
      <c r="L287">
        <v>0.3</v>
      </c>
      <c r="M287">
        <v>14.5</v>
      </c>
      <c r="N287">
        <v>0.3009</v>
      </c>
      <c r="O287">
        <v>0</v>
      </c>
      <c r="P287">
        <v>2</v>
      </c>
      <c r="Q287">
        <v>0</v>
      </c>
      <c r="R287">
        <v>-1.1000000000000001E-3</v>
      </c>
      <c r="S287">
        <v>20</v>
      </c>
      <c r="T287">
        <v>20</v>
      </c>
      <c r="U287">
        <v>0</v>
      </c>
      <c r="V287" t="s">
        <v>22</v>
      </c>
      <c r="W287">
        <v>3.5599999999999998E-4</v>
      </c>
      <c r="X287">
        <v>2</v>
      </c>
    </row>
    <row r="288" spans="1:24" x14ac:dyDescent="0.25">
      <c r="A288">
        <v>3.8949999999999999E-2</v>
      </c>
      <c r="B288" s="1">
        <v>45380.444085648145</v>
      </c>
      <c r="C288">
        <v>50</v>
      </c>
      <c r="D288">
        <v>2</v>
      </c>
      <c r="E288">
        <v>31.5</v>
      </c>
      <c r="F288">
        <v>2.0001000000000002</v>
      </c>
      <c r="G288">
        <v>100</v>
      </c>
      <c r="H288">
        <v>3</v>
      </c>
      <c r="I288">
        <v>100</v>
      </c>
      <c r="J288">
        <v>4.8999999999999998E-3</v>
      </c>
      <c r="K288">
        <v>50</v>
      </c>
      <c r="L288">
        <v>0.3</v>
      </c>
      <c r="M288">
        <v>14.1</v>
      </c>
      <c r="N288">
        <v>0.2994</v>
      </c>
      <c r="O288">
        <v>0</v>
      </c>
      <c r="P288">
        <v>2</v>
      </c>
      <c r="Q288">
        <v>0</v>
      </c>
      <c r="R288">
        <v>-6.9999999999999999E-4</v>
      </c>
      <c r="S288">
        <v>20</v>
      </c>
      <c r="T288">
        <v>20</v>
      </c>
      <c r="U288">
        <v>0</v>
      </c>
      <c r="V288" t="s">
        <v>22</v>
      </c>
      <c r="W288">
        <v>3.5599999999999998E-4</v>
      </c>
      <c r="X288">
        <v>2</v>
      </c>
    </row>
    <row r="289" spans="1:24" x14ac:dyDescent="0.25">
      <c r="A289">
        <v>3.909E-2</v>
      </c>
      <c r="B289" s="1">
        <v>45380.444085648145</v>
      </c>
      <c r="C289">
        <v>50</v>
      </c>
      <c r="D289">
        <v>2</v>
      </c>
      <c r="E289">
        <v>29.9</v>
      </c>
      <c r="F289">
        <v>2.0011000000000001</v>
      </c>
      <c r="G289">
        <v>100</v>
      </c>
      <c r="H289">
        <v>3</v>
      </c>
      <c r="I289">
        <v>100</v>
      </c>
      <c r="J289">
        <v>6.7000000000000002E-3</v>
      </c>
      <c r="K289">
        <v>50</v>
      </c>
      <c r="L289">
        <v>0.3</v>
      </c>
      <c r="M289">
        <v>14.5</v>
      </c>
      <c r="N289">
        <v>0.30049999999999999</v>
      </c>
      <c r="O289">
        <v>0</v>
      </c>
      <c r="P289">
        <v>2</v>
      </c>
      <c r="Q289">
        <v>0</v>
      </c>
      <c r="R289">
        <v>-6.9999999999999999E-4</v>
      </c>
      <c r="S289">
        <v>20</v>
      </c>
      <c r="T289">
        <v>20</v>
      </c>
      <c r="U289">
        <v>0</v>
      </c>
      <c r="V289" t="s">
        <v>22</v>
      </c>
      <c r="W289">
        <v>3.5599999999999998E-4</v>
      </c>
      <c r="X289">
        <v>2</v>
      </c>
    </row>
    <row r="290" spans="1:24" x14ac:dyDescent="0.25">
      <c r="A290">
        <v>3.9230000000000001E-2</v>
      </c>
      <c r="B290" s="1">
        <v>45380.444097222222</v>
      </c>
      <c r="C290">
        <v>50</v>
      </c>
      <c r="D290">
        <v>2</v>
      </c>
      <c r="E290">
        <v>30.2</v>
      </c>
      <c r="F290">
        <v>2.0007999999999999</v>
      </c>
      <c r="G290">
        <v>100</v>
      </c>
      <c r="H290">
        <v>3</v>
      </c>
      <c r="I290">
        <v>100</v>
      </c>
      <c r="J290">
        <v>6.0000000000000001E-3</v>
      </c>
      <c r="K290">
        <v>50</v>
      </c>
      <c r="L290">
        <v>0.3</v>
      </c>
      <c r="M290">
        <v>14</v>
      </c>
      <c r="N290">
        <v>0.30049999999999999</v>
      </c>
      <c r="O290">
        <v>0</v>
      </c>
      <c r="P290">
        <v>2</v>
      </c>
      <c r="Q290">
        <v>0</v>
      </c>
      <c r="R290">
        <v>-1.1000000000000001E-3</v>
      </c>
      <c r="S290">
        <v>20</v>
      </c>
      <c r="T290">
        <v>20</v>
      </c>
      <c r="U290">
        <v>0</v>
      </c>
      <c r="V290" t="s">
        <v>22</v>
      </c>
      <c r="W290">
        <v>3.57E-4</v>
      </c>
      <c r="X290">
        <v>2</v>
      </c>
    </row>
    <row r="291" spans="1:24" x14ac:dyDescent="0.25">
      <c r="A291">
        <v>3.9370000000000002E-2</v>
      </c>
      <c r="B291" s="1">
        <v>45380.444097222222</v>
      </c>
      <c r="C291">
        <v>50</v>
      </c>
      <c r="D291">
        <v>2</v>
      </c>
      <c r="E291">
        <v>31.1</v>
      </c>
      <c r="F291">
        <v>1.9997</v>
      </c>
      <c r="G291">
        <v>100</v>
      </c>
      <c r="H291">
        <v>3</v>
      </c>
      <c r="I291">
        <v>100</v>
      </c>
      <c r="J291">
        <v>6.3E-3</v>
      </c>
      <c r="K291">
        <v>50</v>
      </c>
      <c r="L291">
        <v>0.3</v>
      </c>
      <c r="M291">
        <v>14</v>
      </c>
      <c r="N291">
        <v>0.2994</v>
      </c>
      <c r="O291">
        <v>0</v>
      </c>
      <c r="P291">
        <v>2</v>
      </c>
      <c r="Q291">
        <v>0</v>
      </c>
      <c r="R291">
        <v>-1.1000000000000001E-3</v>
      </c>
      <c r="S291">
        <v>20</v>
      </c>
      <c r="T291">
        <v>20</v>
      </c>
      <c r="U291">
        <v>0</v>
      </c>
      <c r="V291" t="s">
        <v>22</v>
      </c>
      <c r="W291">
        <v>3.57E-4</v>
      </c>
      <c r="X291">
        <v>2</v>
      </c>
    </row>
    <row r="292" spans="1:24" x14ac:dyDescent="0.25">
      <c r="A292">
        <v>3.95E-2</v>
      </c>
      <c r="B292" s="1">
        <v>45380.444108796299</v>
      </c>
      <c r="C292">
        <v>50</v>
      </c>
      <c r="D292">
        <v>2</v>
      </c>
      <c r="E292">
        <v>30.6</v>
      </c>
      <c r="F292">
        <v>1.9997</v>
      </c>
      <c r="G292">
        <v>100</v>
      </c>
      <c r="H292">
        <v>3</v>
      </c>
      <c r="I292">
        <v>100</v>
      </c>
      <c r="J292">
        <v>5.3E-3</v>
      </c>
      <c r="K292">
        <v>50</v>
      </c>
      <c r="L292">
        <v>0.3</v>
      </c>
      <c r="M292">
        <v>14.3</v>
      </c>
      <c r="N292">
        <v>0.3009</v>
      </c>
      <c r="O292">
        <v>0</v>
      </c>
      <c r="P292">
        <v>2</v>
      </c>
      <c r="Q292">
        <v>0</v>
      </c>
      <c r="R292">
        <v>-1.4E-3</v>
      </c>
      <c r="S292">
        <v>20</v>
      </c>
      <c r="T292">
        <v>20</v>
      </c>
      <c r="U292">
        <v>0</v>
      </c>
      <c r="V292" t="s">
        <v>22</v>
      </c>
      <c r="W292">
        <v>3.5799999999999997E-4</v>
      </c>
      <c r="X292">
        <v>2</v>
      </c>
    </row>
    <row r="293" spans="1:24" x14ac:dyDescent="0.25">
      <c r="A293">
        <v>3.9640000000000002E-2</v>
      </c>
      <c r="B293" s="1">
        <v>45380.444108796299</v>
      </c>
      <c r="C293">
        <v>50</v>
      </c>
      <c r="D293">
        <v>2</v>
      </c>
      <c r="E293">
        <v>31</v>
      </c>
      <c r="F293">
        <v>2.0015000000000001</v>
      </c>
      <c r="G293">
        <v>100</v>
      </c>
      <c r="H293">
        <v>3</v>
      </c>
      <c r="I293">
        <v>100</v>
      </c>
      <c r="J293">
        <v>4.1999999999999997E-3</v>
      </c>
      <c r="K293">
        <v>50</v>
      </c>
      <c r="L293">
        <v>0.3</v>
      </c>
      <c r="M293">
        <v>14.7</v>
      </c>
      <c r="N293">
        <v>0.30020000000000002</v>
      </c>
      <c r="O293">
        <v>0</v>
      </c>
      <c r="P293">
        <v>2</v>
      </c>
      <c r="Q293">
        <v>0</v>
      </c>
      <c r="R293">
        <v>-1.1000000000000001E-3</v>
      </c>
      <c r="S293">
        <v>20</v>
      </c>
      <c r="T293">
        <v>20</v>
      </c>
      <c r="U293">
        <v>0</v>
      </c>
      <c r="V293" t="s">
        <v>22</v>
      </c>
      <c r="W293">
        <v>3.5799999999999997E-4</v>
      </c>
      <c r="X293">
        <v>2</v>
      </c>
    </row>
    <row r="294" spans="1:24" x14ac:dyDescent="0.25">
      <c r="A294">
        <v>3.9780000000000003E-2</v>
      </c>
      <c r="B294" s="1">
        <v>45380.444120370368</v>
      </c>
      <c r="C294">
        <v>50</v>
      </c>
      <c r="D294">
        <v>2</v>
      </c>
      <c r="E294">
        <v>30.7</v>
      </c>
      <c r="F294">
        <v>2.0001000000000002</v>
      </c>
      <c r="G294">
        <v>100</v>
      </c>
      <c r="H294">
        <v>3</v>
      </c>
      <c r="I294">
        <v>100</v>
      </c>
      <c r="J294">
        <v>5.5999999999999999E-3</v>
      </c>
      <c r="K294">
        <v>50</v>
      </c>
      <c r="L294">
        <v>0.3</v>
      </c>
      <c r="M294">
        <v>14.4</v>
      </c>
      <c r="N294">
        <v>0.30049999999999999</v>
      </c>
      <c r="O294">
        <v>0</v>
      </c>
      <c r="P294">
        <v>2</v>
      </c>
      <c r="Q294">
        <v>0</v>
      </c>
      <c r="R294">
        <v>-6.9999999999999999E-4</v>
      </c>
      <c r="S294">
        <v>20</v>
      </c>
      <c r="T294">
        <v>20</v>
      </c>
      <c r="U294">
        <v>0</v>
      </c>
      <c r="V294" t="s">
        <v>22</v>
      </c>
      <c r="W294">
        <v>3.5799999999999997E-4</v>
      </c>
      <c r="X294">
        <v>2</v>
      </c>
    </row>
    <row r="295" spans="1:24" x14ac:dyDescent="0.25">
      <c r="A295">
        <v>3.9919999999999997E-2</v>
      </c>
      <c r="B295" s="1">
        <v>45380.444120370368</v>
      </c>
      <c r="C295">
        <v>50</v>
      </c>
      <c r="D295">
        <v>2</v>
      </c>
      <c r="E295">
        <v>30.6</v>
      </c>
      <c r="F295">
        <v>2.0007999999999999</v>
      </c>
      <c r="G295">
        <v>100</v>
      </c>
      <c r="H295">
        <v>3</v>
      </c>
      <c r="I295">
        <v>100</v>
      </c>
      <c r="J295">
        <v>6.7000000000000002E-3</v>
      </c>
      <c r="K295">
        <v>50</v>
      </c>
      <c r="L295">
        <v>0.3</v>
      </c>
      <c r="M295">
        <v>14.8</v>
      </c>
      <c r="N295">
        <v>0.30049999999999999</v>
      </c>
      <c r="O295">
        <v>0</v>
      </c>
      <c r="P295">
        <v>2</v>
      </c>
      <c r="Q295">
        <v>0</v>
      </c>
      <c r="R295">
        <v>-1.4E-3</v>
      </c>
      <c r="S295">
        <v>20</v>
      </c>
      <c r="T295">
        <v>20</v>
      </c>
      <c r="U295">
        <v>0</v>
      </c>
      <c r="V295" t="s">
        <v>22</v>
      </c>
      <c r="W295">
        <v>3.5799999999999997E-4</v>
      </c>
      <c r="X295">
        <v>2</v>
      </c>
    </row>
    <row r="296" spans="1:24" x14ac:dyDescent="0.25">
      <c r="A296">
        <v>4.0059999999999998E-2</v>
      </c>
      <c r="B296" s="1">
        <v>45380.444131944445</v>
      </c>
      <c r="C296">
        <v>50</v>
      </c>
      <c r="D296">
        <v>2</v>
      </c>
      <c r="E296">
        <v>30.8</v>
      </c>
      <c r="F296">
        <v>2.0011000000000001</v>
      </c>
      <c r="G296">
        <v>100</v>
      </c>
      <c r="H296">
        <v>3</v>
      </c>
      <c r="I296">
        <v>100</v>
      </c>
      <c r="J296">
        <v>7.0000000000000001E-3</v>
      </c>
      <c r="K296">
        <v>50</v>
      </c>
      <c r="L296">
        <v>0.3</v>
      </c>
      <c r="M296">
        <v>14.5</v>
      </c>
      <c r="N296">
        <v>0.29909999999999998</v>
      </c>
      <c r="O296">
        <v>0</v>
      </c>
      <c r="P296">
        <v>2</v>
      </c>
      <c r="Q296">
        <v>0</v>
      </c>
      <c r="R296">
        <v>-4.0000000000000002E-4</v>
      </c>
      <c r="S296">
        <v>20</v>
      </c>
      <c r="T296">
        <v>20</v>
      </c>
      <c r="U296">
        <v>0</v>
      </c>
      <c r="V296" t="s">
        <v>22</v>
      </c>
      <c r="W296">
        <v>3.5799999999999997E-4</v>
      </c>
      <c r="X296">
        <v>2</v>
      </c>
    </row>
    <row r="297" spans="1:24" x14ac:dyDescent="0.25">
      <c r="A297">
        <v>4.02E-2</v>
      </c>
      <c r="B297" s="1">
        <v>45380.444131944445</v>
      </c>
      <c r="C297">
        <v>50</v>
      </c>
      <c r="D297">
        <v>2</v>
      </c>
      <c r="E297">
        <v>30.4</v>
      </c>
      <c r="F297">
        <v>2.0004</v>
      </c>
      <c r="G297">
        <v>100</v>
      </c>
      <c r="H297">
        <v>3</v>
      </c>
      <c r="I297">
        <v>100</v>
      </c>
      <c r="J297">
        <v>3.8999999999999998E-3</v>
      </c>
      <c r="K297">
        <v>50</v>
      </c>
      <c r="L297">
        <v>0.3</v>
      </c>
      <c r="M297">
        <v>14.2</v>
      </c>
      <c r="N297">
        <v>0.3009</v>
      </c>
      <c r="O297">
        <v>0</v>
      </c>
      <c r="P297">
        <v>2</v>
      </c>
      <c r="Q297">
        <v>0</v>
      </c>
      <c r="R297">
        <v>-4.0000000000000002E-4</v>
      </c>
      <c r="S297">
        <v>20</v>
      </c>
      <c r="T297">
        <v>20</v>
      </c>
      <c r="U297">
        <v>0</v>
      </c>
      <c r="V297" t="s">
        <v>22</v>
      </c>
      <c r="W297">
        <v>3.5799999999999997E-4</v>
      </c>
      <c r="X297">
        <v>2</v>
      </c>
    </row>
    <row r="298" spans="1:24" x14ac:dyDescent="0.25">
      <c r="A298">
        <v>4.0340000000000001E-2</v>
      </c>
      <c r="B298" s="1">
        <v>45380.444143518522</v>
      </c>
      <c r="C298">
        <v>50</v>
      </c>
      <c r="D298">
        <v>2</v>
      </c>
      <c r="E298">
        <v>31</v>
      </c>
      <c r="F298">
        <v>2.0007999999999999</v>
      </c>
      <c r="G298">
        <v>100</v>
      </c>
      <c r="H298">
        <v>3</v>
      </c>
      <c r="I298">
        <v>100</v>
      </c>
      <c r="J298">
        <v>5.5999999999999999E-3</v>
      </c>
      <c r="K298">
        <v>50</v>
      </c>
      <c r="L298">
        <v>0.3</v>
      </c>
      <c r="M298">
        <v>14.5</v>
      </c>
      <c r="N298">
        <v>0.29980000000000001</v>
      </c>
      <c r="O298">
        <v>0</v>
      </c>
      <c r="P298">
        <v>2</v>
      </c>
      <c r="Q298">
        <v>0</v>
      </c>
      <c r="R298">
        <v>-6.9999999999999999E-4</v>
      </c>
      <c r="S298">
        <v>20</v>
      </c>
      <c r="T298">
        <v>20</v>
      </c>
      <c r="U298">
        <v>0</v>
      </c>
      <c r="V298" t="s">
        <v>22</v>
      </c>
      <c r="W298">
        <v>3.5799999999999997E-4</v>
      </c>
      <c r="X298">
        <v>2</v>
      </c>
    </row>
    <row r="299" spans="1:24" x14ac:dyDescent="0.25">
      <c r="A299">
        <v>4.0480000000000002E-2</v>
      </c>
      <c r="B299" s="1">
        <v>45380.444143518522</v>
      </c>
      <c r="C299">
        <v>50</v>
      </c>
      <c r="D299">
        <v>2</v>
      </c>
      <c r="E299">
        <v>29.8</v>
      </c>
      <c r="F299">
        <v>2.0004</v>
      </c>
      <c r="G299">
        <v>100</v>
      </c>
      <c r="H299">
        <v>3</v>
      </c>
      <c r="I299">
        <v>100</v>
      </c>
      <c r="J299">
        <v>6.3E-3</v>
      </c>
      <c r="K299">
        <v>50</v>
      </c>
      <c r="L299">
        <v>0.3</v>
      </c>
      <c r="M299">
        <v>14.9</v>
      </c>
      <c r="N299">
        <v>0.2994</v>
      </c>
      <c r="O299">
        <v>0</v>
      </c>
      <c r="P299">
        <v>2</v>
      </c>
      <c r="Q299">
        <v>0</v>
      </c>
      <c r="R299">
        <v>-1.1000000000000001E-3</v>
      </c>
      <c r="S299">
        <v>20</v>
      </c>
      <c r="T299">
        <v>20</v>
      </c>
      <c r="U299">
        <v>0</v>
      </c>
      <c r="V299" t="s">
        <v>22</v>
      </c>
      <c r="W299">
        <v>3.5799999999999997E-4</v>
      </c>
      <c r="X299">
        <v>2</v>
      </c>
    </row>
    <row r="300" spans="1:24" x14ac:dyDescent="0.25">
      <c r="A300">
        <v>4.0620000000000003E-2</v>
      </c>
      <c r="B300" s="1">
        <v>45380.444155092591</v>
      </c>
      <c r="C300">
        <v>50</v>
      </c>
      <c r="D300">
        <v>2</v>
      </c>
      <c r="E300">
        <v>31.5</v>
      </c>
      <c r="F300">
        <v>2.0001000000000002</v>
      </c>
      <c r="G300">
        <v>100</v>
      </c>
      <c r="H300">
        <v>3</v>
      </c>
      <c r="I300">
        <v>100</v>
      </c>
      <c r="J300">
        <v>5.3E-3</v>
      </c>
      <c r="K300">
        <v>50</v>
      </c>
      <c r="L300">
        <v>0.3</v>
      </c>
      <c r="M300">
        <v>14.3</v>
      </c>
      <c r="N300">
        <v>0.3009</v>
      </c>
      <c r="O300">
        <v>0</v>
      </c>
      <c r="P300">
        <v>2</v>
      </c>
      <c r="Q300">
        <v>0</v>
      </c>
      <c r="R300">
        <v>-1.1000000000000001E-3</v>
      </c>
      <c r="S300">
        <v>20</v>
      </c>
      <c r="T300">
        <v>20</v>
      </c>
      <c r="U300">
        <v>0</v>
      </c>
      <c r="V300" t="s">
        <v>22</v>
      </c>
      <c r="W300">
        <v>3.5799999999999997E-4</v>
      </c>
      <c r="X300">
        <v>2</v>
      </c>
    </row>
    <row r="301" spans="1:24" x14ac:dyDescent="0.25">
      <c r="A301">
        <v>4.0750000000000001E-2</v>
      </c>
      <c r="B301" s="1">
        <v>45380.444155092591</v>
      </c>
      <c r="C301">
        <v>50</v>
      </c>
      <c r="D301">
        <v>2</v>
      </c>
      <c r="E301">
        <v>31.4</v>
      </c>
      <c r="F301">
        <v>2.0024999999999999</v>
      </c>
      <c r="G301">
        <v>100</v>
      </c>
      <c r="H301">
        <v>3</v>
      </c>
      <c r="I301">
        <v>100</v>
      </c>
      <c r="J301">
        <v>6.0000000000000001E-3</v>
      </c>
      <c r="K301">
        <v>50</v>
      </c>
      <c r="L301">
        <v>0.3</v>
      </c>
      <c r="M301">
        <v>14.5</v>
      </c>
      <c r="N301">
        <v>0.29870000000000002</v>
      </c>
      <c r="O301">
        <v>0</v>
      </c>
      <c r="P301">
        <v>2</v>
      </c>
      <c r="Q301">
        <v>0</v>
      </c>
      <c r="R301">
        <v>-6.9999999999999999E-4</v>
      </c>
      <c r="S301">
        <v>20</v>
      </c>
      <c r="T301">
        <v>20</v>
      </c>
      <c r="U301">
        <v>0</v>
      </c>
      <c r="V301" t="s">
        <v>22</v>
      </c>
      <c r="W301">
        <v>3.5799999999999997E-4</v>
      </c>
      <c r="X301">
        <v>2</v>
      </c>
    </row>
    <row r="302" spans="1:24" x14ac:dyDescent="0.25">
      <c r="A302">
        <v>4.0890000000000003E-2</v>
      </c>
      <c r="B302" s="1">
        <v>45380.444166666668</v>
      </c>
      <c r="C302">
        <v>50</v>
      </c>
      <c r="D302">
        <v>2</v>
      </c>
      <c r="E302">
        <v>31.1</v>
      </c>
      <c r="F302">
        <v>2.0004</v>
      </c>
      <c r="G302">
        <v>100</v>
      </c>
      <c r="H302">
        <v>3</v>
      </c>
      <c r="I302">
        <v>100</v>
      </c>
      <c r="J302">
        <v>6.0000000000000001E-3</v>
      </c>
      <c r="K302">
        <v>50</v>
      </c>
      <c r="L302">
        <v>0.3</v>
      </c>
      <c r="M302">
        <v>14.9</v>
      </c>
      <c r="N302">
        <v>0.30049999999999999</v>
      </c>
      <c r="O302">
        <v>0</v>
      </c>
      <c r="P302">
        <v>2</v>
      </c>
      <c r="Q302">
        <v>0</v>
      </c>
      <c r="R302">
        <v>-6.9999999999999999E-4</v>
      </c>
      <c r="S302">
        <v>20</v>
      </c>
      <c r="T302">
        <v>20</v>
      </c>
      <c r="U302">
        <v>0</v>
      </c>
      <c r="V302" t="s">
        <v>22</v>
      </c>
      <c r="W302">
        <v>3.57E-4</v>
      </c>
      <c r="X302">
        <v>2</v>
      </c>
    </row>
    <row r="303" spans="1:24" x14ac:dyDescent="0.25">
      <c r="A303">
        <v>4.1029999999999997E-2</v>
      </c>
      <c r="B303" s="1">
        <v>45380.444166666668</v>
      </c>
      <c r="C303">
        <v>50</v>
      </c>
      <c r="D303">
        <v>2</v>
      </c>
      <c r="E303">
        <v>31.3</v>
      </c>
      <c r="F303">
        <v>2.0015000000000001</v>
      </c>
      <c r="G303">
        <v>100</v>
      </c>
      <c r="H303">
        <v>3</v>
      </c>
      <c r="I303">
        <v>100</v>
      </c>
      <c r="J303">
        <v>6.3E-3</v>
      </c>
      <c r="K303">
        <v>50</v>
      </c>
      <c r="L303">
        <v>0.3</v>
      </c>
      <c r="M303">
        <v>14.3</v>
      </c>
      <c r="N303">
        <v>0.3009</v>
      </c>
      <c r="O303">
        <v>0</v>
      </c>
      <c r="P303">
        <v>2</v>
      </c>
      <c r="Q303">
        <v>0</v>
      </c>
      <c r="R303">
        <v>-6.9999999999999999E-4</v>
      </c>
      <c r="S303">
        <v>20</v>
      </c>
      <c r="T303">
        <v>20</v>
      </c>
      <c r="U303">
        <v>0</v>
      </c>
      <c r="V303" t="s">
        <v>22</v>
      </c>
      <c r="W303">
        <v>3.57E-4</v>
      </c>
      <c r="X303">
        <v>2</v>
      </c>
    </row>
    <row r="304" spans="1:24" x14ac:dyDescent="0.25">
      <c r="A304">
        <v>4.1169999999999998E-2</v>
      </c>
      <c r="B304" s="1">
        <v>45380.444178240738</v>
      </c>
      <c r="C304">
        <v>50</v>
      </c>
      <c r="D304">
        <v>2</v>
      </c>
      <c r="E304">
        <v>30.4</v>
      </c>
      <c r="F304">
        <v>1.9997</v>
      </c>
      <c r="G304">
        <v>100</v>
      </c>
      <c r="H304">
        <v>3</v>
      </c>
      <c r="I304">
        <v>100</v>
      </c>
      <c r="J304">
        <v>5.5999999999999999E-3</v>
      </c>
      <c r="K304">
        <v>50</v>
      </c>
      <c r="L304">
        <v>0.3</v>
      </c>
      <c r="M304">
        <v>15.1</v>
      </c>
      <c r="N304">
        <v>0.29980000000000001</v>
      </c>
      <c r="O304">
        <v>0</v>
      </c>
      <c r="P304">
        <v>2</v>
      </c>
      <c r="Q304">
        <v>0</v>
      </c>
      <c r="R304">
        <v>-6.9999999999999999E-4</v>
      </c>
      <c r="S304">
        <v>20</v>
      </c>
      <c r="T304">
        <v>20</v>
      </c>
      <c r="U304">
        <v>0</v>
      </c>
      <c r="V304" t="s">
        <v>22</v>
      </c>
      <c r="W304">
        <v>3.5799999999999997E-4</v>
      </c>
      <c r="X304">
        <v>2</v>
      </c>
    </row>
    <row r="305" spans="1:24" x14ac:dyDescent="0.25">
      <c r="A305">
        <v>4.1309999999999999E-2</v>
      </c>
      <c r="B305" s="1">
        <v>45380.444178240738</v>
      </c>
      <c r="C305">
        <v>50</v>
      </c>
      <c r="D305">
        <v>2</v>
      </c>
      <c r="E305">
        <v>30.7</v>
      </c>
      <c r="F305">
        <v>2.0004</v>
      </c>
      <c r="G305">
        <v>100</v>
      </c>
      <c r="H305">
        <v>3</v>
      </c>
      <c r="I305">
        <v>100</v>
      </c>
      <c r="J305">
        <v>6.3E-3</v>
      </c>
      <c r="K305">
        <v>50</v>
      </c>
      <c r="L305">
        <v>0.3</v>
      </c>
      <c r="M305">
        <v>14.4</v>
      </c>
      <c r="N305">
        <v>0.30020000000000002</v>
      </c>
      <c r="O305">
        <v>0</v>
      </c>
      <c r="P305">
        <v>2</v>
      </c>
      <c r="Q305">
        <v>0</v>
      </c>
      <c r="R305">
        <v>-6.9999999999999999E-4</v>
      </c>
      <c r="S305">
        <v>20</v>
      </c>
      <c r="T305">
        <v>20</v>
      </c>
      <c r="U305">
        <v>0</v>
      </c>
      <c r="V305" t="s">
        <v>22</v>
      </c>
      <c r="W305">
        <v>3.5799999999999997E-4</v>
      </c>
      <c r="X305">
        <v>2</v>
      </c>
    </row>
    <row r="306" spans="1:24" x14ac:dyDescent="0.25">
      <c r="A306">
        <v>4.1450000000000001E-2</v>
      </c>
      <c r="B306" s="1">
        <v>45380.444189814814</v>
      </c>
      <c r="C306">
        <v>50</v>
      </c>
      <c r="D306">
        <v>2</v>
      </c>
      <c r="E306">
        <v>29.4</v>
      </c>
      <c r="F306">
        <v>2.0015000000000001</v>
      </c>
      <c r="G306">
        <v>100</v>
      </c>
      <c r="H306">
        <v>3</v>
      </c>
      <c r="I306">
        <v>100</v>
      </c>
      <c r="J306">
        <v>6.0000000000000001E-3</v>
      </c>
      <c r="K306">
        <v>50</v>
      </c>
      <c r="L306">
        <v>0.3</v>
      </c>
      <c r="M306">
        <v>14.4</v>
      </c>
      <c r="N306">
        <v>0.30020000000000002</v>
      </c>
      <c r="O306">
        <v>0</v>
      </c>
      <c r="P306">
        <v>2</v>
      </c>
      <c r="Q306">
        <v>0</v>
      </c>
      <c r="R306">
        <v>-6.9999999999999999E-4</v>
      </c>
      <c r="S306">
        <v>20</v>
      </c>
      <c r="T306">
        <v>20</v>
      </c>
      <c r="U306">
        <v>0</v>
      </c>
      <c r="V306" t="s">
        <v>22</v>
      </c>
      <c r="W306">
        <v>3.5799999999999997E-4</v>
      </c>
      <c r="X306">
        <v>2</v>
      </c>
    </row>
    <row r="307" spans="1:24" x14ac:dyDescent="0.25">
      <c r="A307">
        <v>4.1590000000000002E-2</v>
      </c>
      <c r="B307" s="1">
        <v>45380.444189814814</v>
      </c>
      <c r="C307">
        <v>50</v>
      </c>
      <c r="D307">
        <v>2</v>
      </c>
      <c r="E307">
        <v>31.4</v>
      </c>
      <c r="F307">
        <v>1.9986999999999999</v>
      </c>
      <c r="G307">
        <v>100</v>
      </c>
      <c r="H307">
        <v>3</v>
      </c>
      <c r="I307">
        <v>100</v>
      </c>
      <c r="J307">
        <v>6.7000000000000002E-3</v>
      </c>
      <c r="K307">
        <v>50</v>
      </c>
      <c r="L307">
        <v>0.3</v>
      </c>
      <c r="M307">
        <v>14.4</v>
      </c>
      <c r="N307">
        <v>0.30020000000000002</v>
      </c>
      <c r="O307">
        <v>0</v>
      </c>
      <c r="P307">
        <v>2</v>
      </c>
      <c r="Q307">
        <v>0</v>
      </c>
      <c r="R307">
        <v>-1.1000000000000001E-3</v>
      </c>
      <c r="S307">
        <v>20</v>
      </c>
      <c r="T307">
        <v>20</v>
      </c>
      <c r="U307">
        <v>0</v>
      </c>
      <c r="V307" t="s">
        <v>22</v>
      </c>
      <c r="W307">
        <v>3.5799999999999997E-4</v>
      </c>
      <c r="X307">
        <v>2</v>
      </c>
    </row>
    <row r="308" spans="1:24" x14ac:dyDescent="0.25">
      <c r="A308">
        <v>4.1730000000000003E-2</v>
      </c>
      <c r="B308" s="1">
        <v>45380.444201388891</v>
      </c>
      <c r="C308">
        <v>50</v>
      </c>
      <c r="D308">
        <v>2</v>
      </c>
      <c r="E308">
        <v>30.5</v>
      </c>
      <c r="F308">
        <v>2.0017999999999998</v>
      </c>
      <c r="G308">
        <v>100</v>
      </c>
      <c r="H308">
        <v>3</v>
      </c>
      <c r="I308">
        <v>100</v>
      </c>
      <c r="J308">
        <v>6.0000000000000001E-3</v>
      </c>
      <c r="K308">
        <v>50</v>
      </c>
      <c r="L308">
        <v>0.3</v>
      </c>
      <c r="M308">
        <v>14.8</v>
      </c>
      <c r="N308">
        <v>0.2994</v>
      </c>
      <c r="O308">
        <v>0</v>
      </c>
      <c r="P308">
        <v>2</v>
      </c>
      <c r="Q308">
        <v>0</v>
      </c>
      <c r="R308">
        <v>-1.1000000000000001E-3</v>
      </c>
      <c r="S308">
        <v>20</v>
      </c>
      <c r="T308">
        <v>20</v>
      </c>
      <c r="U308">
        <v>0</v>
      </c>
      <c r="V308" t="s">
        <v>22</v>
      </c>
      <c r="W308">
        <v>3.5799999999999997E-4</v>
      </c>
      <c r="X308">
        <v>2</v>
      </c>
    </row>
    <row r="309" spans="1:24" x14ac:dyDescent="0.25">
      <c r="A309">
        <v>4.1869999999999997E-2</v>
      </c>
      <c r="B309" s="1">
        <v>45380.444201388891</v>
      </c>
      <c r="C309">
        <v>50</v>
      </c>
      <c r="D309">
        <v>2</v>
      </c>
      <c r="E309">
        <v>29.8</v>
      </c>
      <c r="F309">
        <v>2.0007999999999999</v>
      </c>
      <c r="G309">
        <v>100</v>
      </c>
      <c r="H309">
        <v>3</v>
      </c>
      <c r="I309">
        <v>100</v>
      </c>
      <c r="J309">
        <v>6.0000000000000001E-3</v>
      </c>
      <c r="K309">
        <v>50</v>
      </c>
      <c r="L309">
        <v>0.3</v>
      </c>
      <c r="M309">
        <v>14.9</v>
      </c>
      <c r="N309">
        <v>0.30020000000000002</v>
      </c>
      <c r="O309">
        <v>0</v>
      </c>
      <c r="P309">
        <v>2</v>
      </c>
      <c r="Q309">
        <v>0</v>
      </c>
      <c r="R309">
        <v>-6.9999999999999999E-4</v>
      </c>
      <c r="S309">
        <v>20</v>
      </c>
      <c r="T309">
        <v>20</v>
      </c>
      <c r="U309">
        <v>0</v>
      </c>
      <c r="V309" t="s">
        <v>22</v>
      </c>
      <c r="W309">
        <v>3.5799999999999997E-4</v>
      </c>
      <c r="X309">
        <v>2</v>
      </c>
    </row>
    <row r="310" spans="1:24" x14ac:dyDescent="0.25">
      <c r="A310">
        <v>4.2000000000000003E-2</v>
      </c>
      <c r="B310" s="1">
        <v>45380.444212962961</v>
      </c>
      <c r="C310">
        <v>50</v>
      </c>
      <c r="D310">
        <v>2</v>
      </c>
      <c r="E310">
        <v>30.4</v>
      </c>
      <c r="F310">
        <v>2.0001000000000002</v>
      </c>
      <c r="G310">
        <v>100</v>
      </c>
      <c r="H310">
        <v>3</v>
      </c>
      <c r="I310">
        <v>100</v>
      </c>
      <c r="J310">
        <v>6.0000000000000001E-3</v>
      </c>
      <c r="K310">
        <v>50</v>
      </c>
      <c r="L310">
        <v>0.3</v>
      </c>
      <c r="M310">
        <v>14.4</v>
      </c>
      <c r="N310">
        <v>0.30049999999999999</v>
      </c>
      <c r="O310">
        <v>0</v>
      </c>
      <c r="P310">
        <v>2</v>
      </c>
      <c r="Q310">
        <v>0</v>
      </c>
      <c r="R310">
        <v>-4.0000000000000002E-4</v>
      </c>
      <c r="S310">
        <v>20</v>
      </c>
      <c r="T310">
        <v>20</v>
      </c>
      <c r="U310">
        <v>0</v>
      </c>
      <c r="V310" t="s">
        <v>22</v>
      </c>
      <c r="W310">
        <v>3.5799999999999997E-4</v>
      </c>
      <c r="X310">
        <v>2</v>
      </c>
    </row>
    <row r="311" spans="1:24" x14ac:dyDescent="0.25">
      <c r="A311">
        <v>4.2139999999999997E-2</v>
      </c>
      <c r="B311" s="1">
        <v>45380.444212962961</v>
      </c>
      <c r="C311">
        <v>50</v>
      </c>
      <c r="D311">
        <v>2</v>
      </c>
      <c r="E311">
        <v>30.2</v>
      </c>
      <c r="F311">
        <v>2.0011000000000001</v>
      </c>
      <c r="G311">
        <v>100</v>
      </c>
      <c r="H311">
        <v>3</v>
      </c>
      <c r="I311">
        <v>100</v>
      </c>
      <c r="J311">
        <v>5.3E-3</v>
      </c>
      <c r="K311">
        <v>50</v>
      </c>
      <c r="L311">
        <v>0.3</v>
      </c>
      <c r="M311">
        <v>14.6</v>
      </c>
      <c r="N311">
        <v>0.3009</v>
      </c>
      <c r="O311">
        <v>0</v>
      </c>
      <c r="P311">
        <v>2</v>
      </c>
      <c r="Q311">
        <v>0</v>
      </c>
      <c r="R311">
        <v>-6.9999999999999999E-4</v>
      </c>
      <c r="S311">
        <v>20</v>
      </c>
      <c r="T311">
        <v>20</v>
      </c>
      <c r="U311">
        <v>0</v>
      </c>
      <c r="V311" t="s">
        <v>22</v>
      </c>
      <c r="W311">
        <v>3.5799999999999997E-4</v>
      </c>
      <c r="X311">
        <v>2</v>
      </c>
    </row>
    <row r="312" spans="1:24" x14ac:dyDescent="0.25">
      <c r="A312">
        <v>4.2279999999999998E-2</v>
      </c>
      <c r="B312" s="1">
        <v>45380.444224537037</v>
      </c>
      <c r="C312">
        <v>50</v>
      </c>
      <c r="D312">
        <v>2</v>
      </c>
      <c r="E312">
        <v>30.9</v>
      </c>
      <c r="F312">
        <v>1.9994000000000001</v>
      </c>
      <c r="G312">
        <v>100</v>
      </c>
      <c r="H312">
        <v>3</v>
      </c>
      <c r="I312">
        <v>100</v>
      </c>
      <c r="J312">
        <v>6.3E-3</v>
      </c>
      <c r="K312">
        <v>50</v>
      </c>
      <c r="L312">
        <v>0.3</v>
      </c>
      <c r="M312">
        <v>14.6</v>
      </c>
      <c r="N312">
        <v>0.30120000000000002</v>
      </c>
      <c r="O312">
        <v>0</v>
      </c>
      <c r="P312">
        <v>2</v>
      </c>
      <c r="Q312">
        <v>0</v>
      </c>
      <c r="R312">
        <v>-1.1000000000000001E-3</v>
      </c>
      <c r="S312">
        <v>20</v>
      </c>
      <c r="T312">
        <v>20</v>
      </c>
      <c r="U312">
        <v>0</v>
      </c>
      <c r="V312" t="s">
        <v>22</v>
      </c>
      <c r="W312">
        <v>3.5799999999999997E-4</v>
      </c>
      <c r="X312">
        <v>2</v>
      </c>
    </row>
    <row r="313" spans="1:24" x14ac:dyDescent="0.25">
      <c r="A313">
        <v>4.2419999999999999E-2</v>
      </c>
      <c r="B313" s="1">
        <v>45380.444224537037</v>
      </c>
      <c r="C313">
        <v>50</v>
      </c>
      <c r="D313">
        <v>2</v>
      </c>
      <c r="E313">
        <v>31.1</v>
      </c>
      <c r="F313">
        <v>2.0015000000000001</v>
      </c>
      <c r="G313">
        <v>100</v>
      </c>
      <c r="H313">
        <v>3</v>
      </c>
      <c r="I313">
        <v>100</v>
      </c>
      <c r="J313">
        <v>3.8999999999999998E-3</v>
      </c>
      <c r="K313">
        <v>50</v>
      </c>
      <c r="L313">
        <v>0.3</v>
      </c>
      <c r="M313">
        <v>15.1</v>
      </c>
      <c r="N313">
        <v>0.30020000000000002</v>
      </c>
      <c r="O313">
        <v>0</v>
      </c>
      <c r="P313">
        <v>2</v>
      </c>
      <c r="Q313">
        <v>0</v>
      </c>
      <c r="R313">
        <v>-6.9999999999999999E-4</v>
      </c>
      <c r="S313">
        <v>20</v>
      </c>
      <c r="T313">
        <v>20</v>
      </c>
      <c r="U313">
        <v>0</v>
      </c>
      <c r="V313" t="s">
        <v>22</v>
      </c>
      <c r="W313">
        <v>3.5799999999999997E-4</v>
      </c>
      <c r="X313">
        <v>2</v>
      </c>
    </row>
    <row r="314" spans="1:24" x14ac:dyDescent="0.25">
      <c r="A314">
        <v>4.2560000000000001E-2</v>
      </c>
      <c r="B314" s="1">
        <v>45380.444236111114</v>
      </c>
      <c r="C314">
        <v>50</v>
      </c>
      <c r="D314">
        <v>2</v>
      </c>
      <c r="E314">
        <v>30</v>
      </c>
      <c r="F314">
        <v>2.0001000000000002</v>
      </c>
      <c r="G314">
        <v>100</v>
      </c>
      <c r="H314">
        <v>3</v>
      </c>
      <c r="I314">
        <v>100</v>
      </c>
      <c r="J314">
        <v>6.7000000000000002E-3</v>
      </c>
      <c r="K314">
        <v>50</v>
      </c>
      <c r="L314">
        <v>0.3</v>
      </c>
      <c r="M314">
        <v>15.1</v>
      </c>
      <c r="N314">
        <v>0.30020000000000002</v>
      </c>
      <c r="O314">
        <v>0</v>
      </c>
      <c r="P314">
        <v>2</v>
      </c>
      <c r="Q314">
        <v>0</v>
      </c>
      <c r="R314">
        <v>-6.9999999999999999E-4</v>
      </c>
      <c r="S314">
        <v>20</v>
      </c>
      <c r="T314">
        <v>20</v>
      </c>
      <c r="U314">
        <v>0</v>
      </c>
      <c r="V314" t="s">
        <v>22</v>
      </c>
      <c r="W314">
        <v>3.59E-4</v>
      </c>
      <c r="X314">
        <v>2</v>
      </c>
    </row>
    <row r="315" spans="1:24" x14ac:dyDescent="0.25">
      <c r="A315">
        <v>4.2700000000000002E-2</v>
      </c>
      <c r="B315" s="1">
        <v>45380.444236111114</v>
      </c>
      <c r="C315">
        <v>50</v>
      </c>
      <c r="D315">
        <v>2</v>
      </c>
      <c r="E315">
        <v>31.8</v>
      </c>
      <c r="F315">
        <v>2.0015000000000001</v>
      </c>
      <c r="G315">
        <v>100</v>
      </c>
      <c r="H315">
        <v>3</v>
      </c>
      <c r="I315">
        <v>100</v>
      </c>
      <c r="J315">
        <v>5.5999999999999999E-3</v>
      </c>
      <c r="K315">
        <v>50</v>
      </c>
      <c r="L315">
        <v>0.3</v>
      </c>
      <c r="M315">
        <v>14.6</v>
      </c>
      <c r="N315">
        <v>0.3009</v>
      </c>
      <c r="O315">
        <v>0</v>
      </c>
      <c r="P315">
        <v>2</v>
      </c>
      <c r="Q315">
        <v>0</v>
      </c>
      <c r="R315">
        <v>-6.9999999999999999E-4</v>
      </c>
      <c r="S315">
        <v>20</v>
      </c>
      <c r="T315">
        <v>20</v>
      </c>
      <c r="U315">
        <v>0</v>
      </c>
      <c r="V315" t="s">
        <v>22</v>
      </c>
      <c r="W315">
        <v>3.59E-4</v>
      </c>
      <c r="X315">
        <v>2</v>
      </c>
    </row>
    <row r="316" spans="1:24" x14ac:dyDescent="0.25">
      <c r="A316">
        <v>4.2840000000000003E-2</v>
      </c>
      <c r="B316" s="1">
        <v>45380.444247685184</v>
      </c>
      <c r="C316">
        <v>50</v>
      </c>
      <c r="D316">
        <v>2</v>
      </c>
      <c r="E316">
        <v>30.9</v>
      </c>
      <c r="F316">
        <v>2.0011000000000001</v>
      </c>
      <c r="G316">
        <v>100</v>
      </c>
      <c r="H316">
        <v>3</v>
      </c>
      <c r="I316">
        <v>100</v>
      </c>
      <c r="J316">
        <v>6.0000000000000001E-3</v>
      </c>
      <c r="K316">
        <v>50</v>
      </c>
      <c r="L316">
        <v>0.3</v>
      </c>
      <c r="M316">
        <v>14.8</v>
      </c>
      <c r="N316">
        <v>0.30020000000000002</v>
      </c>
      <c r="O316">
        <v>0</v>
      </c>
      <c r="P316">
        <v>2</v>
      </c>
      <c r="Q316">
        <v>0</v>
      </c>
      <c r="R316">
        <v>-1.1000000000000001E-3</v>
      </c>
      <c r="S316">
        <v>20</v>
      </c>
      <c r="T316">
        <v>20</v>
      </c>
      <c r="U316">
        <v>0</v>
      </c>
      <c r="V316" t="s">
        <v>22</v>
      </c>
      <c r="W316">
        <v>3.5799999999999997E-4</v>
      </c>
      <c r="X316">
        <v>2</v>
      </c>
    </row>
    <row r="317" spans="1:24" x14ac:dyDescent="0.25">
      <c r="A317">
        <v>4.2979999999999997E-2</v>
      </c>
      <c r="B317" s="1">
        <v>45380.444247685184</v>
      </c>
      <c r="C317">
        <v>50</v>
      </c>
      <c r="D317">
        <v>2</v>
      </c>
      <c r="E317">
        <v>31</v>
      </c>
      <c r="F317">
        <v>2.0007999999999999</v>
      </c>
      <c r="G317">
        <v>100</v>
      </c>
      <c r="H317">
        <v>3</v>
      </c>
      <c r="I317">
        <v>100</v>
      </c>
      <c r="J317">
        <v>5.3E-3</v>
      </c>
      <c r="K317">
        <v>50</v>
      </c>
      <c r="L317">
        <v>0.3</v>
      </c>
      <c r="M317">
        <v>14.8</v>
      </c>
      <c r="N317">
        <v>0.30020000000000002</v>
      </c>
      <c r="O317">
        <v>0</v>
      </c>
      <c r="P317">
        <v>2</v>
      </c>
      <c r="Q317">
        <v>0</v>
      </c>
      <c r="R317">
        <v>-6.9999999999999999E-4</v>
      </c>
      <c r="S317">
        <v>20</v>
      </c>
      <c r="T317">
        <v>20</v>
      </c>
      <c r="U317">
        <v>0</v>
      </c>
      <c r="V317" t="s">
        <v>22</v>
      </c>
      <c r="W317">
        <v>3.5799999999999997E-4</v>
      </c>
      <c r="X317">
        <v>2</v>
      </c>
    </row>
    <row r="318" spans="1:24" x14ac:dyDescent="0.25">
      <c r="A318">
        <v>4.3119999999999999E-2</v>
      </c>
      <c r="B318" s="1">
        <v>45380.44425925926</v>
      </c>
      <c r="C318">
        <v>50</v>
      </c>
      <c r="D318">
        <v>2</v>
      </c>
      <c r="E318">
        <v>31.1</v>
      </c>
      <c r="F318">
        <v>2.0007999999999999</v>
      </c>
      <c r="G318">
        <v>100</v>
      </c>
      <c r="H318">
        <v>3</v>
      </c>
      <c r="I318">
        <v>100</v>
      </c>
      <c r="J318">
        <v>4.8999999999999998E-3</v>
      </c>
      <c r="K318">
        <v>50</v>
      </c>
      <c r="L318">
        <v>0.3</v>
      </c>
      <c r="M318">
        <v>14.9</v>
      </c>
      <c r="N318">
        <v>0.29980000000000001</v>
      </c>
      <c r="O318">
        <v>0</v>
      </c>
      <c r="P318">
        <v>2</v>
      </c>
      <c r="Q318">
        <v>0</v>
      </c>
      <c r="R318">
        <v>-2.0999999999999999E-3</v>
      </c>
      <c r="S318">
        <v>20</v>
      </c>
      <c r="T318">
        <v>20</v>
      </c>
      <c r="U318">
        <v>0</v>
      </c>
      <c r="V318" t="s">
        <v>22</v>
      </c>
      <c r="W318">
        <v>3.5799999999999997E-4</v>
      </c>
      <c r="X318">
        <v>2</v>
      </c>
    </row>
    <row r="319" spans="1:24" x14ac:dyDescent="0.25">
      <c r="A319">
        <v>4.3249999999999997E-2</v>
      </c>
      <c r="B319" s="1">
        <v>45380.44425925926</v>
      </c>
      <c r="C319">
        <v>50</v>
      </c>
      <c r="D319">
        <v>2</v>
      </c>
      <c r="E319">
        <v>30.3</v>
      </c>
      <c r="F319">
        <v>1.9994000000000001</v>
      </c>
      <c r="G319">
        <v>100</v>
      </c>
      <c r="H319">
        <v>3</v>
      </c>
      <c r="I319">
        <v>100</v>
      </c>
      <c r="J319">
        <v>5.5999999999999999E-3</v>
      </c>
      <c r="K319">
        <v>50</v>
      </c>
      <c r="L319">
        <v>0.3</v>
      </c>
      <c r="M319">
        <v>14.8</v>
      </c>
      <c r="N319">
        <v>0.29980000000000001</v>
      </c>
      <c r="O319">
        <v>0</v>
      </c>
      <c r="P319">
        <v>2</v>
      </c>
      <c r="Q319">
        <v>0</v>
      </c>
      <c r="R319">
        <v>-4.0000000000000002E-4</v>
      </c>
      <c r="S319">
        <v>20</v>
      </c>
      <c r="T319">
        <v>20</v>
      </c>
      <c r="U319">
        <v>0</v>
      </c>
      <c r="V319" t="s">
        <v>22</v>
      </c>
      <c r="W319">
        <v>3.5799999999999997E-4</v>
      </c>
      <c r="X319">
        <v>2</v>
      </c>
    </row>
    <row r="320" spans="1:24" x14ac:dyDescent="0.25">
      <c r="A320">
        <v>4.3389999999999998E-2</v>
      </c>
      <c r="B320" s="1">
        <v>45380.44427083333</v>
      </c>
      <c r="C320">
        <v>50</v>
      </c>
      <c r="D320">
        <v>2</v>
      </c>
      <c r="E320">
        <v>31.9</v>
      </c>
      <c r="F320">
        <v>2.0011000000000001</v>
      </c>
      <c r="G320">
        <v>100</v>
      </c>
      <c r="H320">
        <v>3</v>
      </c>
      <c r="I320">
        <v>100</v>
      </c>
      <c r="J320">
        <v>5.3E-3</v>
      </c>
      <c r="K320">
        <v>50</v>
      </c>
      <c r="L320">
        <v>0.3</v>
      </c>
      <c r="M320">
        <v>14.6</v>
      </c>
      <c r="N320">
        <v>0.29980000000000001</v>
      </c>
      <c r="O320">
        <v>0</v>
      </c>
      <c r="P320">
        <v>2</v>
      </c>
      <c r="Q320">
        <v>0</v>
      </c>
      <c r="R320">
        <v>-1.1000000000000001E-3</v>
      </c>
      <c r="S320">
        <v>20</v>
      </c>
      <c r="T320">
        <v>20</v>
      </c>
      <c r="U320">
        <v>0</v>
      </c>
      <c r="V320" t="s">
        <v>22</v>
      </c>
      <c r="W320">
        <v>3.5799999999999997E-4</v>
      </c>
      <c r="X320">
        <v>2</v>
      </c>
    </row>
    <row r="321" spans="1:24" x14ac:dyDescent="0.25">
      <c r="A321">
        <v>4.3529999999999999E-2</v>
      </c>
      <c r="B321" s="1">
        <v>45380.44427083333</v>
      </c>
      <c r="C321">
        <v>50</v>
      </c>
      <c r="D321">
        <v>2</v>
      </c>
      <c r="E321">
        <v>30.9</v>
      </c>
      <c r="F321">
        <v>2.0017999999999998</v>
      </c>
      <c r="G321">
        <v>100</v>
      </c>
      <c r="H321">
        <v>3</v>
      </c>
      <c r="I321">
        <v>100</v>
      </c>
      <c r="J321">
        <v>5.5999999999999999E-3</v>
      </c>
      <c r="K321">
        <v>50</v>
      </c>
      <c r="L321">
        <v>0.3</v>
      </c>
      <c r="M321">
        <v>14.5</v>
      </c>
      <c r="N321">
        <v>0.29980000000000001</v>
      </c>
      <c r="O321">
        <v>0</v>
      </c>
      <c r="P321">
        <v>2</v>
      </c>
      <c r="Q321">
        <v>0</v>
      </c>
      <c r="R321">
        <v>-4.0000000000000002E-4</v>
      </c>
      <c r="S321">
        <v>20</v>
      </c>
      <c r="T321">
        <v>20</v>
      </c>
      <c r="U321">
        <v>0</v>
      </c>
      <c r="V321" t="s">
        <v>22</v>
      </c>
      <c r="W321">
        <v>3.5799999999999997E-4</v>
      </c>
      <c r="X321">
        <v>2</v>
      </c>
    </row>
    <row r="322" spans="1:24" x14ac:dyDescent="0.25">
      <c r="A322">
        <v>4.367E-2</v>
      </c>
      <c r="B322" s="1">
        <v>45380.444282407407</v>
      </c>
      <c r="C322">
        <v>50</v>
      </c>
      <c r="D322">
        <v>2</v>
      </c>
      <c r="E322">
        <v>30.1</v>
      </c>
      <c r="F322">
        <v>2.0004</v>
      </c>
      <c r="G322">
        <v>100</v>
      </c>
      <c r="H322">
        <v>3</v>
      </c>
      <c r="I322">
        <v>100</v>
      </c>
      <c r="J322">
        <v>5.3E-3</v>
      </c>
      <c r="K322">
        <v>50</v>
      </c>
      <c r="L322">
        <v>0.3</v>
      </c>
      <c r="M322">
        <v>14.7</v>
      </c>
      <c r="N322">
        <v>0.30049999999999999</v>
      </c>
      <c r="O322">
        <v>0</v>
      </c>
      <c r="P322">
        <v>2</v>
      </c>
      <c r="Q322">
        <v>0</v>
      </c>
      <c r="R322">
        <v>-6.9999999999999999E-4</v>
      </c>
      <c r="S322">
        <v>20</v>
      </c>
      <c r="T322">
        <v>20</v>
      </c>
      <c r="U322">
        <v>0</v>
      </c>
      <c r="V322" t="s">
        <v>22</v>
      </c>
      <c r="W322">
        <v>3.57E-4</v>
      </c>
      <c r="X322">
        <v>2</v>
      </c>
    </row>
    <row r="323" spans="1:24" x14ac:dyDescent="0.25">
      <c r="A323">
        <v>4.3810000000000002E-2</v>
      </c>
      <c r="B323" s="1">
        <v>45380.444282407407</v>
      </c>
      <c r="C323">
        <v>50</v>
      </c>
      <c r="D323">
        <v>2</v>
      </c>
      <c r="E323">
        <v>31.1</v>
      </c>
      <c r="F323">
        <v>2.0015000000000001</v>
      </c>
      <c r="G323">
        <v>100</v>
      </c>
      <c r="H323">
        <v>3</v>
      </c>
      <c r="I323">
        <v>100</v>
      </c>
      <c r="J323">
        <v>6.0000000000000001E-3</v>
      </c>
      <c r="K323">
        <v>50</v>
      </c>
      <c r="L323">
        <v>0.3</v>
      </c>
      <c r="M323">
        <v>15.1</v>
      </c>
      <c r="N323">
        <v>0.29909999999999998</v>
      </c>
      <c r="O323">
        <v>0</v>
      </c>
      <c r="P323">
        <v>2</v>
      </c>
      <c r="Q323">
        <v>0</v>
      </c>
      <c r="R323">
        <v>-6.9999999999999999E-4</v>
      </c>
      <c r="S323">
        <v>20</v>
      </c>
      <c r="T323">
        <v>20</v>
      </c>
      <c r="U323">
        <v>0</v>
      </c>
      <c r="V323" t="s">
        <v>22</v>
      </c>
      <c r="W323">
        <v>3.57E-4</v>
      </c>
      <c r="X323">
        <v>2</v>
      </c>
    </row>
    <row r="324" spans="1:24" x14ac:dyDescent="0.25">
      <c r="A324">
        <v>4.3950000000000003E-2</v>
      </c>
      <c r="B324" s="1">
        <v>45380.444293981483</v>
      </c>
      <c r="C324">
        <v>50</v>
      </c>
      <c r="D324">
        <v>2</v>
      </c>
      <c r="E324">
        <v>29.8</v>
      </c>
      <c r="F324">
        <v>2.0015000000000001</v>
      </c>
      <c r="G324">
        <v>100</v>
      </c>
      <c r="H324">
        <v>3</v>
      </c>
      <c r="I324">
        <v>100</v>
      </c>
      <c r="J324">
        <v>6.3E-3</v>
      </c>
      <c r="K324">
        <v>50</v>
      </c>
      <c r="L324">
        <v>0.3</v>
      </c>
      <c r="M324">
        <v>14.9</v>
      </c>
      <c r="N324">
        <v>0.30020000000000002</v>
      </c>
      <c r="O324">
        <v>0</v>
      </c>
      <c r="P324">
        <v>2</v>
      </c>
      <c r="Q324">
        <v>0</v>
      </c>
      <c r="R324">
        <v>-1.4E-3</v>
      </c>
      <c r="S324">
        <v>20</v>
      </c>
      <c r="T324">
        <v>20</v>
      </c>
      <c r="U324">
        <v>0</v>
      </c>
      <c r="V324" t="s">
        <v>22</v>
      </c>
      <c r="W324">
        <v>3.5799999999999997E-4</v>
      </c>
      <c r="X324">
        <v>2</v>
      </c>
    </row>
    <row r="325" spans="1:24" x14ac:dyDescent="0.25">
      <c r="A325">
        <v>4.4089999999999997E-2</v>
      </c>
      <c r="B325" s="1">
        <v>45380.444293981483</v>
      </c>
      <c r="C325">
        <v>50</v>
      </c>
      <c r="D325">
        <v>2</v>
      </c>
      <c r="E325">
        <v>29.3</v>
      </c>
      <c r="F325">
        <v>2.0001000000000002</v>
      </c>
      <c r="G325">
        <v>100</v>
      </c>
      <c r="H325">
        <v>3</v>
      </c>
      <c r="I325">
        <v>100</v>
      </c>
      <c r="J325">
        <v>5.3E-3</v>
      </c>
      <c r="K325">
        <v>50</v>
      </c>
      <c r="L325">
        <v>0.3</v>
      </c>
      <c r="M325">
        <v>15</v>
      </c>
      <c r="N325">
        <v>0.30049999999999999</v>
      </c>
      <c r="O325">
        <v>0</v>
      </c>
      <c r="P325">
        <v>2</v>
      </c>
      <c r="Q325">
        <v>0</v>
      </c>
      <c r="R325">
        <v>-4.0000000000000002E-4</v>
      </c>
      <c r="S325">
        <v>20</v>
      </c>
      <c r="T325">
        <v>20</v>
      </c>
      <c r="U325">
        <v>0</v>
      </c>
      <c r="V325" t="s">
        <v>22</v>
      </c>
      <c r="W325">
        <v>3.5799999999999997E-4</v>
      </c>
      <c r="X325">
        <v>2</v>
      </c>
    </row>
    <row r="326" spans="1:24" x14ac:dyDescent="0.25">
      <c r="A326">
        <v>4.4229999999999998E-2</v>
      </c>
      <c r="B326" s="1">
        <v>45380.444305555553</v>
      </c>
      <c r="C326">
        <v>50</v>
      </c>
      <c r="D326">
        <v>2</v>
      </c>
      <c r="E326">
        <v>30.7</v>
      </c>
      <c r="F326">
        <v>2.0007999999999999</v>
      </c>
      <c r="G326">
        <v>100</v>
      </c>
      <c r="H326">
        <v>3</v>
      </c>
      <c r="I326">
        <v>100</v>
      </c>
      <c r="J326">
        <v>6.0000000000000001E-3</v>
      </c>
      <c r="K326">
        <v>50</v>
      </c>
      <c r="L326">
        <v>0.3</v>
      </c>
      <c r="M326">
        <v>14.7</v>
      </c>
      <c r="N326">
        <v>0.30020000000000002</v>
      </c>
      <c r="O326">
        <v>0</v>
      </c>
      <c r="P326">
        <v>2</v>
      </c>
      <c r="Q326">
        <v>0</v>
      </c>
      <c r="R326">
        <v>-1.4E-3</v>
      </c>
      <c r="S326">
        <v>20</v>
      </c>
      <c r="T326">
        <v>20</v>
      </c>
      <c r="U326">
        <v>0</v>
      </c>
      <c r="V326" t="s">
        <v>22</v>
      </c>
      <c r="W326">
        <v>3.5799999999999997E-4</v>
      </c>
      <c r="X326">
        <v>2</v>
      </c>
    </row>
    <row r="327" spans="1:24" x14ac:dyDescent="0.25">
      <c r="A327">
        <v>4.437E-2</v>
      </c>
      <c r="B327" s="1">
        <v>45380.444305555553</v>
      </c>
      <c r="C327">
        <v>50</v>
      </c>
      <c r="D327">
        <v>2</v>
      </c>
      <c r="E327">
        <v>30.1</v>
      </c>
      <c r="F327">
        <v>1.9997</v>
      </c>
      <c r="G327">
        <v>100</v>
      </c>
      <c r="H327">
        <v>3</v>
      </c>
      <c r="I327">
        <v>100</v>
      </c>
      <c r="J327">
        <v>6.7000000000000002E-3</v>
      </c>
      <c r="K327">
        <v>50</v>
      </c>
      <c r="L327">
        <v>0.3</v>
      </c>
      <c r="M327">
        <v>14.4</v>
      </c>
      <c r="N327">
        <v>0.29980000000000001</v>
      </c>
      <c r="O327">
        <v>0</v>
      </c>
      <c r="P327">
        <v>2</v>
      </c>
      <c r="Q327">
        <v>0</v>
      </c>
      <c r="R327">
        <v>-2.8E-3</v>
      </c>
      <c r="S327">
        <v>20</v>
      </c>
      <c r="T327">
        <v>20</v>
      </c>
      <c r="U327">
        <v>0</v>
      </c>
      <c r="V327" t="s">
        <v>22</v>
      </c>
      <c r="W327">
        <v>3.5799999999999997E-4</v>
      </c>
      <c r="X327">
        <v>2</v>
      </c>
    </row>
    <row r="328" spans="1:24" x14ac:dyDescent="0.25">
      <c r="A328">
        <v>4.4499999999999998E-2</v>
      </c>
      <c r="B328" s="1">
        <v>45380.44431712963</v>
      </c>
      <c r="C328">
        <v>50</v>
      </c>
      <c r="D328">
        <v>2</v>
      </c>
      <c r="E328">
        <v>29.7</v>
      </c>
      <c r="F328">
        <v>1.9990000000000001</v>
      </c>
      <c r="G328">
        <v>100</v>
      </c>
      <c r="H328">
        <v>3</v>
      </c>
      <c r="I328">
        <v>100</v>
      </c>
      <c r="J328">
        <v>5.3E-3</v>
      </c>
      <c r="K328">
        <v>50</v>
      </c>
      <c r="L328">
        <v>0.3</v>
      </c>
      <c r="M328">
        <v>14.7</v>
      </c>
      <c r="N328">
        <v>0.2994</v>
      </c>
      <c r="O328">
        <v>0</v>
      </c>
      <c r="P328">
        <v>2</v>
      </c>
      <c r="Q328">
        <v>0</v>
      </c>
      <c r="R328">
        <v>-1.4E-3</v>
      </c>
      <c r="S328">
        <v>20</v>
      </c>
      <c r="T328">
        <v>20</v>
      </c>
      <c r="U328">
        <v>0</v>
      </c>
      <c r="V328" t="s">
        <v>22</v>
      </c>
      <c r="W328">
        <v>3.5799999999999997E-4</v>
      </c>
      <c r="X328">
        <v>2</v>
      </c>
    </row>
    <row r="329" spans="1:24" x14ac:dyDescent="0.25">
      <c r="A329">
        <v>4.4639999999999999E-2</v>
      </c>
      <c r="B329" s="1">
        <v>45380.44431712963</v>
      </c>
      <c r="C329">
        <v>50</v>
      </c>
      <c r="D329">
        <v>2</v>
      </c>
      <c r="E329">
        <v>30.3</v>
      </c>
      <c r="F329">
        <v>2.0004</v>
      </c>
      <c r="G329">
        <v>100</v>
      </c>
      <c r="H329">
        <v>3</v>
      </c>
      <c r="I329">
        <v>100</v>
      </c>
      <c r="J329">
        <v>5.5999999999999999E-3</v>
      </c>
      <c r="K329">
        <v>50</v>
      </c>
      <c r="L329">
        <v>0.3</v>
      </c>
      <c r="M329">
        <v>14.6</v>
      </c>
      <c r="N329">
        <v>0.29980000000000001</v>
      </c>
      <c r="O329">
        <v>0</v>
      </c>
      <c r="P329">
        <v>2</v>
      </c>
      <c r="Q329">
        <v>0</v>
      </c>
      <c r="R329">
        <v>-1.4E-3</v>
      </c>
      <c r="S329">
        <v>20</v>
      </c>
      <c r="T329">
        <v>20</v>
      </c>
      <c r="U329">
        <v>0</v>
      </c>
      <c r="V329" t="s">
        <v>22</v>
      </c>
      <c r="W329">
        <v>3.5799999999999997E-4</v>
      </c>
      <c r="X329">
        <v>2</v>
      </c>
    </row>
    <row r="330" spans="1:24" x14ac:dyDescent="0.25">
      <c r="A330">
        <v>4.478E-2</v>
      </c>
      <c r="B330" s="1">
        <v>45380.444328703707</v>
      </c>
      <c r="C330">
        <v>50</v>
      </c>
      <c r="D330">
        <v>2</v>
      </c>
      <c r="E330">
        <v>30.5</v>
      </c>
      <c r="F330">
        <v>2.0022000000000002</v>
      </c>
      <c r="G330">
        <v>100</v>
      </c>
      <c r="H330">
        <v>3</v>
      </c>
      <c r="I330">
        <v>100</v>
      </c>
      <c r="J330">
        <v>5.3E-3</v>
      </c>
      <c r="K330">
        <v>50</v>
      </c>
      <c r="L330">
        <v>0.3</v>
      </c>
      <c r="M330">
        <v>14.7</v>
      </c>
      <c r="N330">
        <v>0.30049999999999999</v>
      </c>
      <c r="O330">
        <v>0</v>
      </c>
      <c r="P330">
        <v>2</v>
      </c>
      <c r="Q330">
        <v>0</v>
      </c>
      <c r="R330">
        <v>0</v>
      </c>
      <c r="S330">
        <v>20</v>
      </c>
      <c r="T330">
        <v>20</v>
      </c>
      <c r="U330">
        <v>0</v>
      </c>
      <c r="V330" t="s">
        <v>22</v>
      </c>
      <c r="W330">
        <v>3.57E-4</v>
      </c>
      <c r="X330">
        <v>2</v>
      </c>
    </row>
    <row r="331" spans="1:24" x14ac:dyDescent="0.25">
      <c r="A331">
        <v>4.4920000000000002E-2</v>
      </c>
      <c r="B331" s="1">
        <v>45380.444328703707</v>
      </c>
      <c r="C331">
        <v>50</v>
      </c>
      <c r="D331">
        <v>2</v>
      </c>
      <c r="E331">
        <v>31.1</v>
      </c>
      <c r="F331">
        <v>1.9997</v>
      </c>
      <c r="G331">
        <v>100</v>
      </c>
      <c r="H331">
        <v>3</v>
      </c>
      <c r="I331">
        <v>100</v>
      </c>
      <c r="J331">
        <v>6.0000000000000001E-3</v>
      </c>
      <c r="K331">
        <v>50</v>
      </c>
      <c r="L331">
        <v>0.3</v>
      </c>
      <c r="M331">
        <v>14.6</v>
      </c>
      <c r="N331">
        <v>0.30049999999999999</v>
      </c>
      <c r="O331">
        <v>0</v>
      </c>
      <c r="P331">
        <v>2</v>
      </c>
      <c r="Q331">
        <v>0</v>
      </c>
      <c r="R331">
        <v>4.0000000000000002E-4</v>
      </c>
      <c r="S331">
        <v>20</v>
      </c>
      <c r="T331">
        <v>20</v>
      </c>
      <c r="U331">
        <v>0</v>
      </c>
      <c r="V331" t="s">
        <v>22</v>
      </c>
      <c r="W331">
        <v>3.57E-4</v>
      </c>
      <c r="X331">
        <v>2</v>
      </c>
    </row>
    <row r="332" spans="1:24" x14ac:dyDescent="0.25">
      <c r="A332">
        <v>4.5060000000000003E-2</v>
      </c>
      <c r="B332" s="1">
        <v>45380.444340277776</v>
      </c>
      <c r="C332">
        <v>50</v>
      </c>
      <c r="D332">
        <v>2</v>
      </c>
      <c r="E332">
        <v>30.3</v>
      </c>
      <c r="F332">
        <v>2.0015000000000001</v>
      </c>
      <c r="G332">
        <v>100</v>
      </c>
      <c r="H332">
        <v>3</v>
      </c>
      <c r="I332">
        <v>100</v>
      </c>
      <c r="J332">
        <v>6.7000000000000002E-3</v>
      </c>
      <c r="K332">
        <v>50</v>
      </c>
      <c r="L332">
        <v>0.3</v>
      </c>
      <c r="M332">
        <v>15.1</v>
      </c>
      <c r="N332">
        <v>0.30049999999999999</v>
      </c>
      <c r="O332">
        <v>0</v>
      </c>
      <c r="P332">
        <v>2</v>
      </c>
      <c r="Q332">
        <v>0</v>
      </c>
      <c r="R332">
        <v>-1.4E-3</v>
      </c>
      <c r="S332">
        <v>20</v>
      </c>
      <c r="T332">
        <v>20</v>
      </c>
      <c r="U332">
        <v>0</v>
      </c>
      <c r="V332" t="s">
        <v>22</v>
      </c>
      <c r="W332">
        <v>3.57E-4</v>
      </c>
      <c r="X332">
        <v>2</v>
      </c>
    </row>
    <row r="333" spans="1:24" x14ac:dyDescent="0.25">
      <c r="A333">
        <v>4.5199999999999997E-2</v>
      </c>
      <c r="B333" s="1">
        <v>45380.444340277776</v>
      </c>
      <c r="C333">
        <v>50</v>
      </c>
      <c r="D333">
        <v>2</v>
      </c>
      <c r="E333">
        <v>30.4</v>
      </c>
      <c r="F333">
        <v>2.0011000000000001</v>
      </c>
      <c r="G333">
        <v>100</v>
      </c>
      <c r="H333">
        <v>3</v>
      </c>
      <c r="I333">
        <v>100</v>
      </c>
      <c r="J333">
        <v>5.5999999999999999E-3</v>
      </c>
      <c r="K333">
        <v>50</v>
      </c>
      <c r="L333">
        <v>0.3</v>
      </c>
      <c r="M333">
        <v>14.7</v>
      </c>
      <c r="N333">
        <v>0.29909999999999998</v>
      </c>
      <c r="O333">
        <v>0</v>
      </c>
      <c r="P333">
        <v>2</v>
      </c>
      <c r="Q333">
        <v>0</v>
      </c>
      <c r="R333">
        <v>-4.0000000000000002E-4</v>
      </c>
      <c r="S333">
        <v>20</v>
      </c>
      <c r="T333">
        <v>20</v>
      </c>
      <c r="U333">
        <v>0</v>
      </c>
      <c r="V333" t="s">
        <v>22</v>
      </c>
      <c r="W333">
        <v>3.57E-4</v>
      </c>
      <c r="X333">
        <v>2</v>
      </c>
    </row>
    <row r="334" spans="1:24" x14ac:dyDescent="0.25">
      <c r="A334">
        <v>4.5339999999999998E-2</v>
      </c>
      <c r="B334" s="1">
        <v>45380.444351851853</v>
      </c>
      <c r="C334">
        <v>50</v>
      </c>
      <c r="D334">
        <v>2</v>
      </c>
      <c r="E334">
        <v>29.6</v>
      </c>
      <c r="F334">
        <v>2.0011000000000001</v>
      </c>
      <c r="G334">
        <v>100</v>
      </c>
      <c r="H334">
        <v>3</v>
      </c>
      <c r="I334">
        <v>100</v>
      </c>
      <c r="J334">
        <v>4.5999999999999999E-3</v>
      </c>
      <c r="K334">
        <v>50</v>
      </c>
      <c r="L334">
        <v>0.3</v>
      </c>
      <c r="M334">
        <v>15</v>
      </c>
      <c r="N334">
        <v>0.30020000000000002</v>
      </c>
      <c r="O334">
        <v>0</v>
      </c>
      <c r="P334">
        <v>2</v>
      </c>
      <c r="Q334">
        <v>0</v>
      </c>
      <c r="R334">
        <v>-1.4E-3</v>
      </c>
      <c r="S334">
        <v>20</v>
      </c>
      <c r="T334">
        <v>20</v>
      </c>
      <c r="U334">
        <v>0</v>
      </c>
      <c r="V334" t="s">
        <v>22</v>
      </c>
      <c r="W334">
        <v>3.57E-4</v>
      </c>
      <c r="X334">
        <v>2</v>
      </c>
    </row>
    <row r="335" spans="1:24" x14ac:dyDescent="0.25">
      <c r="A335">
        <v>4.548E-2</v>
      </c>
      <c r="B335" s="1">
        <v>45380.444351851853</v>
      </c>
      <c r="C335">
        <v>50</v>
      </c>
      <c r="D335">
        <v>2</v>
      </c>
      <c r="E335">
        <v>30.4</v>
      </c>
      <c r="F335">
        <v>2.0001000000000002</v>
      </c>
      <c r="G335">
        <v>100</v>
      </c>
      <c r="H335">
        <v>3</v>
      </c>
      <c r="I335">
        <v>100</v>
      </c>
      <c r="J335">
        <v>4.1999999999999997E-3</v>
      </c>
      <c r="K335">
        <v>50</v>
      </c>
      <c r="L335">
        <v>0.3</v>
      </c>
      <c r="M335">
        <v>14.2</v>
      </c>
      <c r="N335">
        <v>0.29980000000000001</v>
      </c>
      <c r="O335">
        <v>0</v>
      </c>
      <c r="P335">
        <v>2</v>
      </c>
      <c r="Q335">
        <v>0</v>
      </c>
      <c r="R335">
        <v>-1.1000000000000001E-3</v>
      </c>
      <c r="S335">
        <v>20</v>
      </c>
      <c r="T335">
        <v>20</v>
      </c>
      <c r="U335">
        <v>0</v>
      </c>
      <c r="V335" t="s">
        <v>22</v>
      </c>
      <c r="W335">
        <v>3.57E-4</v>
      </c>
      <c r="X335">
        <v>2</v>
      </c>
    </row>
    <row r="336" spans="1:24" x14ac:dyDescent="0.25">
      <c r="A336">
        <v>4.5620000000000001E-2</v>
      </c>
      <c r="B336" s="1">
        <v>45380.444363425922</v>
      </c>
      <c r="C336">
        <v>50</v>
      </c>
      <c r="D336">
        <v>2</v>
      </c>
      <c r="E336">
        <v>30.9</v>
      </c>
      <c r="F336">
        <v>2.0022000000000002</v>
      </c>
      <c r="G336">
        <v>100</v>
      </c>
      <c r="H336">
        <v>3</v>
      </c>
      <c r="I336">
        <v>100</v>
      </c>
      <c r="J336">
        <v>6.3E-3</v>
      </c>
      <c r="K336">
        <v>50</v>
      </c>
      <c r="L336">
        <v>0.3</v>
      </c>
      <c r="M336">
        <v>14.9</v>
      </c>
      <c r="N336">
        <v>0.30049999999999999</v>
      </c>
      <c r="O336">
        <v>0</v>
      </c>
      <c r="P336">
        <v>2</v>
      </c>
      <c r="Q336">
        <v>0</v>
      </c>
      <c r="R336">
        <v>-6.9999999999999999E-4</v>
      </c>
      <c r="S336">
        <v>20</v>
      </c>
      <c r="T336">
        <v>20</v>
      </c>
      <c r="U336">
        <v>0</v>
      </c>
      <c r="V336" t="s">
        <v>22</v>
      </c>
      <c r="W336">
        <v>3.5599999999999998E-4</v>
      </c>
      <c r="X336">
        <v>2</v>
      </c>
    </row>
    <row r="337" spans="1:24" x14ac:dyDescent="0.25">
      <c r="A337">
        <v>4.5749999999999999E-2</v>
      </c>
      <c r="B337" s="1">
        <v>45380.444363425922</v>
      </c>
      <c r="C337">
        <v>50</v>
      </c>
      <c r="D337">
        <v>2</v>
      </c>
      <c r="E337">
        <v>30.1</v>
      </c>
      <c r="F337">
        <v>2.0015000000000001</v>
      </c>
      <c r="G337">
        <v>100</v>
      </c>
      <c r="H337">
        <v>3</v>
      </c>
      <c r="I337">
        <v>100</v>
      </c>
      <c r="J337">
        <v>6.7000000000000002E-3</v>
      </c>
      <c r="K337">
        <v>50</v>
      </c>
      <c r="L337">
        <v>0.3</v>
      </c>
      <c r="M337">
        <v>14.3</v>
      </c>
      <c r="N337">
        <v>0.3009</v>
      </c>
      <c r="O337">
        <v>0</v>
      </c>
      <c r="P337">
        <v>2</v>
      </c>
      <c r="Q337">
        <v>0</v>
      </c>
      <c r="R337">
        <v>-4.0000000000000002E-4</v>
      </c>
      <c r="S337">
        <v>20</v>
      </c>
      <c r="T337">
        <v>20</v>
      </c>
      <c r="U337">
        <v>0</v>
      </c>
      <c r="V337" t="s">
        <v>22</v>
      </c>
      <c r="W337">
        <v>3.5599999999999998E-4</v>
      </c>
      <c r="X337">
        <v>2</v>
      </c>
    </row>
    <row r="338" spans="1:24" x14ac:dyDescent="0.25">
      <c r="A338">
        <v>4.589E-2</v>
      </c>
      <c r="B338" s="1">
        <v>45380.444374999999</v>
      </c>
      <c r="C338">
        <v>50</v>
      </c>
      <c r="D338">
        <v>2</v>
      </c>
      <c r="E338">
        <v>30.5</v>
      </c>
      <c r="F338">
        <v>2.0011000000000001</v>
      </c>
      <c r="G338">
        <v>100</v>
      </c>
      <c r="H338">
        <v>3</v>
      </c>
      <c r="I338">
        <v>100</v>
      </c>
      <c r="J338">
        <v>6.3E-3</v>
      </c>
      <c r="K338">
        <v>50</v>
      </c>
      <c r="L338">
        <v>0.3</v>
      </c>
      <c r="M338">
        <v>14.8</v>
      </c>
      <c r="N338">
        <v>0.30020000000000002</v>
      </c>
      <c r="O338">
        <v>0</v>
      </c>
      <c r="P338">
        <v>2</v>
      </c>
      <c r="Q338">
        <v>0</v>
      </c>
      <c r="R338">
        <v>-4.0000000000000002E-4</v>
      </c>
      <c r="S338">
        <v>20</v>
      </c>
      <c r="T338">
        <v>20</v>
      </c>
      <c r="U338">
        <v>0</v>
      </c>
      <c r="V338" t="s">
        <v>22</v>
      </c>
      <c r="W338">
        <v>3.57E-4</v>
      </c>
      <c r="X338">
        <v>2</v>
      </c>
    </row>
    <row r="339" spans="1:24" x14ac:dyDescent="0.25">
      <c r="A339">
        <v>4.6030000000000001E-2</v>
      </c>
      <c r="B339" s="1">
        <v>45380.444374999999</v>
      </c>
      <c r="C339">
        <v>50</v>
      </c>
      <c r="D339">
        <v>2</v>
      </c>
      <c r="E339">
        <v>30.2</v>
      </c>
      <c r="F339">
        <v>2.0001000000000002</v>
      </c>
      <c r="G339">
        <v>100</v>
      </c>
      <c r="H339">
        <v>3</v>
      </c>
      <c r="I339">
        <v>100</v>
      </c>
      <c r="J339">
        <v>6.3E-3</v>
      </c>
      <c r="K339">
        <v>50</v>
      </c>
      <c r="L339">
        <v>0.3</v>
      </c>
      <c r="M339">
        <v>14.4</v>
      </c>
      <c r="N339">
        <v>0.2994</v>
      </c>
      <c r="O339">
        <v>0</v>
      </c>
      <c r="P339">
        <v>2</v>
      </c>
      <c r="Q339">
        <v>0</v>
      </c>
      <c r="R339">
        <v>-1.1000000000000001E-3</v>
      </c>
      <c r="S339">
        <v>20</v>
      </c>
      <c r="T339">
        <v>20</v>
      </c>
      <c r="U339">
        <v>0</v>
      </c>
      <c r="V339" t="s">
        <v>22</v>
      </c>
      <c r="W339">
        <v>3.57E-4</v>
      </c>
      <c r="X339">
        <v>2</v>
      </c>
    </row>
    <row r="340" spans="1:24" x14ac:dyDescent="0.25">
      <c r="A340">
        <v>4.6170000000000003E-2</v>
      </c>
      <c r="B340" s="1">
        <v>45380.444386574076</v>
      </c>
      <c r="C340">
        <v>50</v>
      </c>
      <c r="D340">
        <v>2</v>
      </c>
      <c r="E340">
        <v>30.3</v>
      </c>
      <c r="F340">
        <v>2.0011000000000001</v>
      </c>
      <c r="G340">
        <v>100</v>
      </c>
      <c r="H340">
        <v>3</v>
      </c>
      <c r="I340">
        <v>100</v>
      </c>
      <c r="J340">
        <v>6.7000000000000002E-3</v>
      </c>
      <c r="K340">
        <v>50</v>
      </c>
      <c r="L340">
        <v>0.3</v>
      </c>
      <c r="M340">
        <v>14.7</v>
      </c>
      <c r="N340">
        <v>0.30049999999999999</v>
      </c>
      <c r="O340">
        <v>0</v>
      </c>
      <c r="P340">
        <v>2</v>
      </c>
      <c r="Q340">
        <v>0</v>
      </c>
      <c r="R340">
        <v>-1.1000000000000001E-3</v>
      </c>
      <c r="S340">
        <v>20</v>
      </c>
      <c r="T340">
        <v>20</v>
      </c>
      <c r="U340">
        <v>0</v>
      </c>
      <c r="V340" t="s">
        <v>22</v>
      </c>
      <c r="W340">
        <v>3.57E-4</v>
      </c>
      <c r="X340">
        <v>2</v>
      </c>
    </row>
    <row r="341" spans="1:24" x14ac:dyDescent="0.25">
      <c r="A341">
        <v>4.6309999999999997E-2</v>
      </c>
      <c r="B341" s="1">
        <v>45380.444386574076</v>
      </c>
      <c r="C341">
        <v>50</v>
      </c>
      <c r="D341">
        <v>2</v>
      </c>
      <c r="E341">
        <v>29.6</v>
      </c>
      <c r="F341">
        <v>2.0007999999999999</v>
      </c>
      <c r="G341">
        <v>100</v>
      </c>
      <c r="H341">
        <v>3</v>
      </c>
      <c r="I341">
        <v>100</v>
      </c>
      <c r="J341">
        <v>6.3E-3</v>
      </c>
      <c r="K341">
        <v>50</v>
      </c>
      <c r="L341">
        <v>0.3</v>
      </c>
      <c r="M341">
        <v>15</v>
      </c>
      <c r="N341">
        <v>0.30049999999999999</v>
      </c>
      <c r="O341">
        <v>0</v>
      </c>
      <c r="P341">
        <v>2</v>
      </c>
      <c r="Q341">
        <v>0</v>
      </c>
      <c r="R341">
        <v>-1.1000000000000001E-3</v>
      </c>
      <c r="S341">
        <v>20</v>
      </c>
      <c r="T341">
        <v>20</v>
      </c>
      <c r="U341">
        <v>0</v>
      </c>
      <c r="V341" t="s">
        <v>22</v>
      </c>
      <c r="W341">
        <v>3.57E-4</v>
      </c>
      <c r="X341">
        <v>2</v>
      </c>
    </row>
    <row r="342" spans="1:24" x14ac:dyDescent="0.25">
      <c r="A342">
        <v>4.6449999999999998E-2</v>
      </c>
      <c r="B342" s="1">
        <v>45380.444398148145</v>
      </c>
      <c r="C342">
        <v>50</v>
      </c>
      <c r="D342">
        <v>2</v>
      </c>
      <c r="E342">
        <v>30.6</v>
      </c>
      <c r="F342">
        <v>2.0015000000000001</v>
      </c>
      <c r="G342">
        <v>100</v>
      </c>
      <c r="H342">
        <v>3</v>
      </c>
      <c r="I342">
        <v>100</v>
      </c>
      <c r="J342">
        <v>4.8999999999999998E-3</v>
      </c>
      <c r="K342">
        <v>50</v>
      </c>
      <c r="L342">
        <v>0.3</v>
      </c>
      <c r="M342">
        <v>14.6</v>
      </c>
      <c r="N342">
        <v>0.30020000000000002</v>
      </c>
      <c r="O342">
        <v>0</v>
      </c>
      <c r="P342">
        <v>2</v>
      </c>
      <c r="Q342">
        <v>0</v>
      </c>
      <c r="R342">
        <v>-6.9999999999999999E-4</v>
      </c>
      <c r="S342">
        <v>20</v>
      </c>
      <c r="T342">
        <v>20</v>
      </c>
      <c r="U342">
        <v>0</v>
      </c>
      <c r="V342" t="s">
        <v>22</v>
      </c>
      <c r="W342">
        <v>3.57E-4</v>
      </c>
      <c r="X342">
        <v>2</v>
      </c>
    </row>
    <row r="343" spans="1:24" x14ac:dyDescent="0.25">
      <c r="A343">
        <v>4.6589999999999999E-2</v>
      </c>
      <c r="B343" s="1">
        <v>45380.444398148145</v>
      </c>
      <c r="C343">
        <v>50</v>
      </c>
      <c r="D343">
        <v>2</v>
      </c>
      <c r="E343">
        <v>30.1</v>
      </c>
      <c r="F343">
        <v>2.0011000000000001</v>
      </c>
      <c r="G343">
        <v>100</v>
      </c>
      <c r="H343">
        <v>3</v>
      </c>
      <c r="I343">
        <v>100</v>
      </c>
      <c r="J343">
        <v>6.0000000000000001E-3</v>
      </c>
      <c r="K343">
        <v>50</v>
      </c>
      <c r="L343">
        <v>0.3</v>
      </c>
      <c r="M343">
        <v>14.3</v>
      </c>
      <c r="N343">
        <v>0.29909999999999998</v>
      </c>
      <c r="O343">
        <v>0</v>
      </c>
      <c r="P343">
        <v>2</v>
      </c>
      <c r="Q343">
        <v>0</v>
      </c>
      <c r="R343">
        <v>-6.9999999999999999E-4</v>
      </c>
      <c r="S343">
        <v>20</v>
      </c>
      <c r="T343">
        <v>20</v>
      </c>
      <c r="U343">
        <v>0</v>
      </c>
      <c r="V343" t="s">
        <v>22</v>
      </c>
      <c r="W343">
        <v>3.57E-4</v>
      </c>
      <c r="X343">
        <v>2</v>
      </c>
    </row>
    <row r="344" spans="1:24" x14ac:dyDescent="0.25">
      <c r="A344">
        <v>4.6730000000000001E-2</v>
      </c>
      <c r="B344" s="1">
        <v>45380.444409722222</v>
      </c>
      <c r="C344">
        <v>50</v>
      </c>
      <c r="D344">
        <v>2</v>
      </c>
      <c r="E344">
        <v>30.8</v>
      </c>
      <c r="F344">
        <v>1.9997</v>
      </c>
      <c r="G344">
        <v>100</v>
      </c>
      <c r="H344">
        <v>3</v>
      </c>
      <c r="I344">
        <v>100</v>
      </c>
      <c r="J344">
        <v>5.5999999999999999E-3</v>
      </c>
      <c r="K344">
        <v>50</v>
      </c>
      <c r="L344">
        <v>0.3</v>
      </c>
      <c r="M344">
        <v>15</v>
      </c>
      <c r="N344">
        <v>0.30049999999999999</v>
      </c>
      <c r="O344">
        <v>0</v>
      </c>
      <c r="P344">
        <v>2</v>
      </c>
      <c r="Q344">
        <v>0</v>
      </c>
      <c r="R344">
        <v>-1.1000000000000001E-3</v>
      </c>
      <c r="S344">
        <v>20</v>
      </c>
      <c r="T344">
        <v>20</v>
      </c>
      <c r="U344">
        <v>0</v>
      </c>
      <c r="V344" t="s">
        <v>22</v>
      </c>
      <c r="W344">
        <v>3.57E-4</v>
      </c>
      <c r="X344">
        <v>2</v>
      </c>
    </row>
    <row r="345" spans="1:24" x14ac:dyDescent="0.25">
      <c r="A345">
        <v>4.6870000000000002E-2</v>
      </c>
      <c r="B345" s="1">
        <v>45380.444409722222</v>
      </c>
      <c r="C345">
        <v>50</v>
      </c>
      <c r="D345">
        <v>2</v>
      </c>
      <c r="E345">
        <v>30.3</v>
      </c>
      <c r="F345">
        <v>1.9994000000000001</v>
      </c>
      <c r="G345">
        <v>100</v>
      </c>
      <c r="H345">
        <v>3</v>
      </c>
      <c r="I345">
        <v>100</v>
      </c>
      <c r="J345">
        <v>6.0000000000000001E-3</v>
      </c>
      <c r="K345">
        <v>50</v>
      </c>
      <c r="L345">
        <v>0.3</v>
      </c>
      <c r="M345">
        <v>14.7</v>
      </c>
      <c r="N345">
        <v>0.29980000000000001</v>
      </c>
      <c r="O345">
        <v>0</v>
      </c>
      <c r="P345">
        <v>2</v>
      </c>
      <c r="Q345">
        <v>0</v>
      </c>
      <c r="R345">
        <v>-6.9999999999999999E-4</v>
      </c>
      <c r="S345">
        <v>20</v>
      </c>
      <c r="T345">
        <v>20</v>
      </c>
      <c r="U345">
        <v>0</v>
      </c>
      <c r="V345" t="s">
        <v>22</v>
      </c>
      <c r="W345">
        <v>3.57E-4</v>
      </c>
      <c r="X345">
        <v>2</v>
      </c>
    </row>
    <row r="346" spans="1:24" x14ac:dyDescent="0.25">
      <c r="A346">
        <v>4.7E-2</v>
      </c>
      <c r="B346" s="1">
        <v>45380.444421296299</v>
      </c>
      <c r="C346">
        <v>50</v>
      </c>
      <c r="D346">
        <v>2</v>
      </c>
      <c r="E346">
        <v>30.3</v>
      </c>
      <c r="F346">
        <v>2.0015000000000001</v>
      </c>
      <c r="G346">
        <v>100</v>
      </c>
      <c r="H346">
        <v>3</v>
      </c>
      <c r="I346">
        <v>100</v>
      </c>
      <c r="J346">
        <v>7.0000000000000001E-3</v>
      </c>
      <c r="K346">
        <v>50</v>
      </c>
      <c r="L346">
        <v>0.3</v>
      </c>
      <c r="M346">
        <v>14.7</v>
      </c>
      <c r="N346">
        <v>0.29980000000000001</v>
      </c>
      <c r="O346">
        <v>0</v>
      </c>
      <c r="P346">
        <v>2</v>
      </c>
      <c r="Q346">
        <v>0</v>
      </c>
      <c r="R346">
        <v>-1.1000000000000001E-3</v>
      </c>
      <c r="S346">
        <v>20</v>
      </c>
      <c r="T346">
        <v>20</v>
      </c>
      <c r="U346">
        <v>0</v>
      </c>
      <c r="V346" t="s">
        <v>22</v>
      </c>
      <c r="W346">
        <v>3.5599999999999998E-4</v>
      </c>
      <c r="X346">
        <v>2</v>
      </c>
    </row>
    <row r="347" spans="1:24" x14ac:dyDescent="0.25">
      <c r="A347">
        <v>4.7140000000000001E-2</v>
      </c>
      <c r="B347" s="1">
        <v>45380.444421296299</v>
      </c>
      <c r="C347">
        <v>50</v>
      </c>
      <c r="D347">
        <v>2</v>
      </c>
      <c r="E347">
        <v>30.6</v>
      </c>
      <c r="F347">
        <v>2.0007999999999999</v>
      </c>
      <c r="G347">
        <v>100</v>
      </c>
      <c r="H347">
        <v>3</v>
      </c>
      <c r="I347">
        <v>100</v>
      </c>
      <c r="J347">
        <v>6.3E-3</v>
      </c>
      <c r="K347">
        <v>50</v>
      </c>
      <c r="L347">
        <v>0.3</v>
      </c>
      <c r="M347">
        <v>14.3</v>
      </c>
      <c r="N347">
        <v>0.30049999999999999</v>
      </c>
      <c r="O347">
        <v>0</v>
      </c>
      <c r="P347">
        <v>2</v>
      </c>
      <c r="Q347">
        <v>0</v>
      </c>
      <c r="R347">
        <v>-4.0000000000000002E-4</v>
      </c>
      <c r="S347">
        <v>20</v>
      </c>
      <c r="T347">
        <v>20</v>
      </c>
      <c r="U347">
        <v>0</v>
      </c>
      <c r="V347" t="s">
        <v>22</v>
      </c>
      <c r="W347">
        <v>3.5599999999999998E-4</v>
      </c>
      <c r="X347">
        <v>2</v>
      </c>
    </row>
    <row r="348" spans="1:24" x14ac:dyDescent="0.25">
      <c r="A348">
        <v>4.7280000000000003E-2</v>
      </c>
      <c r="B348" s="1">
        <v>45380.444432870368</v>
      </c>
      <c r="C348">
        <v>50</v>
      </c>
      <c r="D348">
        <v>2</v>
      </c>
      <c r="E348">
        <v>30</v>
      </c>
      <c r="F348">
        <v>2.0001000000000002</v>
      </c>
      <c r="G348">
        <v>100</v>
      </c>
      <c r="H348">
        <v>3</v>
      </c>
      <c r="I348">
        <v>100</v>
      </c>
      <c r="J348">
        <v>6.0000000000000001E-3</v>
      </c>
      <c r="K348">
        <v>50</v>
      </c>
      <c r="L348">
        <v>0.3</v>
      </c>
      <c r="M348">
        <v>14.7</v>
      </c>
      <c r="N348">
        <v>0.3009</v>
      </c>
      <c r="O348">
        <v>0</v>
      </c>
      <c r="P348">
        <v>2</v>
      </c>
      <c r="Q348">
        <v>0</v>
      </c>
      <c r="R348">
        <v>-4.0000000000000002E-4</v>
      </c>
      <c r="S348">
        <v>20</v>
      </c>
      <c r="T348">
        <v>20</v>
      </c>
      <c r="U348">
        <v>0</v>
      </c>
      <c r="V348" t="s">
        <v>22</v>
      </c>
      <c r="W348">
        <v>3.57E-4</v>
      </c>
      <c r="X348">
        <v>2</v>
      </c>
    </row>
    <row r="349" spans="1:24" x14ac:dyDescent="0.25">
      <c r="A349">
        <v>4.7419999999999997E-2</v>
      </c>
      <c r="B349" s="1">
        <v>45380.444432870368</v>
      </c>
      <c r="C349">
        <v>50</v>
      </c>
      <c r="D349">
        <v>2</v>
      </c>
      <c r="E349">
        <v>31.7</v>
      </c>
      <c r="F349">
        <v>2.0001000000000002</v>
      </c>
      <c r="G349">
        <v>100</v>
      </c>
      <c r="H349">
        <v>3</v>
      </c>
      <c r="I349">
        <v>100</v>
      </c>
      <c r="J349">
        <v>5.5999999999999999E-3</v>
      </c>
      <c r="K349">
        <v>50</v>
      </c>
      <c r="L349">
        <v>0.3</v>
      </c>
      <c r="M349">
        <v>14.8</v>
      </c>
      <c r="N349">
        <v>0.30049999999999999</v>
      </c>
      <c r="O349">
        <v>0</v>
      </c>
      <c r="P349">
        <v>2</v>
      </c>
      <c r="Q349">
        <v>0</v>
      </c>
      <c r="R349">
        <v>-4.0000000000000002E-4</v>
      </c>
      <c r="S349">
        <v>20</v>
      </c>
      <c r="T349">
        <v>20</v>
      </c>
      <c r="U349">
        <v>0</v>
      </c>
      <c r="V349" t="s">
        <v>22</v>
      </c>
      <c r="W349">
        <v>3.57E-4</v>
      </c>
      <c r="X349">
        <v>2</v>
      </c>
    </row>
    <row r="350" spans="1:24" x14ac:dyDescent="0.25">
      <c r="A350">
        <v>4.7559999999999998E-2</v>
      </c>
      <c r="B350" s="1">
        <v>45380.444444444445</v>
      </c>
      <c r="C350">
        <v>50</v>
      </c>
      <c r="D350">
        <v>2</v>
      </c>
      <c r="E350">
        <v>30.8</v>
      </c>
      <c r="F350">
        <v>2.0011000000000001</v>
      </c>
      <c r="G350">
        <v>100</v>
      </c>
      <c r="H350">
        <v>3</v>
      </c>
      <c r="I350">
        <v>100</v>
      </c>
      <c r="J350">
        <v>4.5999999999999999E-3</v>
      </c>
      <c r="K350">
        <v>50</v>
      </c>
      <c r="L350">
        <v>0.3</v>
      </c>
      <c r="M350">
        <v>14.9</v>
      </c>
      <c r="N350">
        <v>0.30020000000000002</v>
      </c>
      <c r="O350">
        <v>0</v>
      </c>
      <c r="P350">
        <v>2</v>
      </c>
      <c r="Q350">
        <v>0</v>
      </c>
      <c r="R350">
        <v>-6.9999999999999999E-4</v>
      </c>
      <c r="S350">
        <v>20</v>
      </c>
      <c r="T350">
        <v>20</v>
      </c>
      <c r="U350">
        <v>0</v>
      </c>
      <c r="V350" t="s">
        <v>22</v>
      </c>
      <c r="W350">
        <v>3.5599999999999998E-4</v>
      </c>
      <c r="X350">
        <v>2</v>
      </c>
    </row>
    <row r="351" spans="1:24" x14ac:dyDescent="0.25">
      <c r="A351">
        <v>4.7699999999999999E-2</v>
      </c>
      <c r="B351" s="1">
        <v>45380.444444444445</v>
      </c>
      <c r="C351">
        <v>50</v>
      </c>
      <c r="D351">
        <v>2</v>
      </c>
      <c r="E351">
        <v>30.2</v>
      </c>
      <c r="F351">
        <v>1.9997</v>
      </c>
      <c r="G351">
        <v>100</v>
      </c>
      <c r="H351">
        <v>3</v>
      </c>
      <c r="I351">
        <v>100</v>
      </c>
      <c r="J351">
        <v>5.5999999999999999E-3</v>
      </c>
      <c r="K351">
        <v>50</v>
      </c>
      <c r="L351">
        <v>0.3</v>
      </c>
      <c r="M351">
        <v>14.7</v>
      </c>
      <c r="N351">
        <v>0.30049999999999999</v>
      </c>
      <c r="O351">
        <v>0</v>
      </c>
      <c r="P351">
        <v>2</v>
      </c>
      <c r="Q351">
        <v>0</v>
      </c>
      <c r="R351">
        <v>-1.1000000000000001E-3</v>
      </c>
      <c r="S351">
        <v>20</v>
      </c>
      <c r="T351">
        <v>20</v>
      </c>
      <c r="U351">
        <v>0</v>
      </c>
      <c r="V351" t="s">
        <v>22</v>
      </c>
      <c r="W351">
        <v>3.5599999999999998E-4</v>
      </c>
      <c r="X351">
        <v>2</v>
      </c>
    </row>
    <row r="352" spans="1:24" x14ac:dyDescent="0.25">
      <c r="A352">
        <v>4.7840000000000001E-2</v>
      </c>
      <c r="B352" s="1">
        <v>45380.444456018522</v>
      </c>
      <c r="C352">
        <v>50</v>
      </c>
      <c r="D352">
        <v>2</v>
      </c>
      <c r="E352">
        <v>30.8</v>
      </c>
      <c r="F352">
        <v>2.0017999999999998</v>
      </c>
      <c r="G352">
        <v>100</v>
      </c>
      <c r="H352">
        <v>3</v>
      </c>
      <c r="I352">
        <v>100</v>
      </c>
      <c r="J352">
        <v>6.0000000000000001E-3</v>
      </c>
      <c r="K352">
        <v>50</v>
      </c>
      <c r="L352">
        <v>0.3</v>
      </c>
      <c r="M352">
        <v>15</v>
      </c>
      <c r="N352">
        <v>0.2984</v>
      </c>
      <c r="O352">
        <v>0</v>
      </c>
      <c r="P352">
        <v>2</v>
      </c>
      <c r="Q352">
        <v>0</v>
      </c>
      <c r="R352">
        <v>-1.1000000000000001E-3</v>
      </c>
      <c r="S352">
        <v>20</v>
      </c>
      <c r="T352">
        <v>20</v>
      </c>
      <c r="U352">
        <v>0</v>
      </c>
      <c r="V352" t="s">
        <v>22</v>
      </c>
      <c r="W352">
        <v>3.5599999999999998E-4</v>
      </c>
      <c r="X352">
        <v>2</v>
      </c>
    </row>
    <row r="353" spans="1:24" x14ac:dyDescent="0.25">
      <c r="A353">
        <v>4.7980000000000002E-2</v>
      </c>
      <c r="B353" s="1">
        <v>45380.444456018522</v>
      </c>
      <c r="C353">
        <v>50</v>
      </c>
      <c r="D353">
        <v>2</v>
      </c>
      <c r="E353">
        <v>30.8</v>
      </c>
      <c r="F353">
        <v>2.0007999999999999</v>
      </c>
      <c r="G353">
        <v>100</v>
      </c>
      <c r="H353">
        <v>3</v>
      </c>
      <c r="I353">
        <v>100</v>
      </c>
      <c r="J353">
        <v>5.5999999999999999E-3</v>
      </c>
      <c r="K353">
        <v>50</v>
      </c>
      <c r="L353">
        <v>0.3</v>
      </c>
      <c r="M353">
        <v>14.6</v>
      </c>
      <c r="N353">
        <v>0.29909999999999998</v>
      </c>
      <c r="O353">
        <v>0</v>
      </c>
      <c r="P353">
        <v>2</v>
      </c>
      <c r="Q353">
        <v>0</v>
      </c>
      <c r="R353">
        <v>-1.1000000000000001E-3</v>
      </c>
      <c r="S353">
        <v>20</v>
      </c>
      <c r="T353">
        <v>20</v>
      </c>
      <c r="U353">
        <v>0</v>
      </c>
      <c r="V353" t="s">
        <v>22</v>
      </c>
      <c r="W353">
        <v>3.5599999999999998E-4</v>
      </c>
      <c r="X353">
        <v>2</v>
      </c>
    </row>
    <row r="354" spans="1:24" x14ac:dyDescent="0.25">
      <c r="A354">
        <v>4.8120000000000003E-2</v>
      </c>
      <c r="B354" s="1">
        <v>45380.444467592592</v>
      </c>
      <c r="C354">
        <v>50</v>
      </c>
      <c r="D354">
        <v>2</v>
      </c>
      <c r="E354">
        <v>30.8</v>
      </c>
      <c r="F354">
        <v>1.9994000000000001</v>
      </c>
      <c r="G354">
        <v>100</v>
      </c>
      <c r="H354">
        <v>3</v>
      </c>
      <c r="I354">
        <v>100</v>
      </c>
      <c r="J354">
        <v>5.3E-3</v>
      </c>
      <c r="K354">
        <v>50</v>
      </c>
      <c r="L354">
        <v>0.3</v>
      </c>
      <c r="M354">
        <v>14.9</v>
      </c>
      <c r="N354">
        <v>0.30120000000000002</v>
      </c>
      <c r="O354">
        <v>0</v>
      </c>
      <c r="P354">
        <v>2</v>
      </c>
      <c r="Q354">
        <v>0</v>
      </c>
      <c r="R354">
        <v>-6.9999999999999999E-4</v>
      </c>
      <c r="S354">
        <v>20</v>
      </c>
      <c r="T354">
        <v>20</v>
      </c>
      <c r="U354">
        <v>0</v>
      </c>
      <c r="V354" t="s">
        <v>22</v>
      </c>
      <c r="W354">
        <v>3.5500000000000001E-4</v>
      </c>
      <c r="X354">
        <v>2</v>
      </c>
    </row>
    <row r="355" spans="1:24" x14ac:dyDescent="0.25">
      <c r="A355">
        <v>4.8250000000000001E-2</v>
      </c>
      <c r="B355" s="1">
        <v>45380.444467592592</v>
      </c>
      <c r="C355">
        <v>50</v>
      </c>
      <c r="D355">
        <v>2</v>
      </c>
      <c r="E355">
        <v>31.8</v>
      </c>
      <c r="F355">
        <v>2.0011000000000001</v>
      </c>
      <c r="G355">
        <v>100</v>
      </c>
      <c r="H355">
        <v>3</v>
      </c>
      <c r="I355">
        <v>100</v>
      </c>
      <c r="J355">
        <v>4.8999999999999998E-3</v>
      </c>
      <c r="K355">
        <v>50</v>
      </c>
      <c r="L355">
        <v>0.3</v>
      </c>
      <c r="M355">
        <v>15</v>
      </c>
      <c r="N355">
        <v>0.3009</v>
      </c>
      <c r="O355">
        <v>0</v>
      </c>
      <c r="P355">
        <v>2</v>
      </c>
      <c r="Q355">
        <v>0</v>
      </c>
      <c r="R355">
        <v>-2.0999999999999999E-3</v>
      </c>
      <c r="S355">
        <v>20</v>
      </c>
      <c r="T355">
        <v>20</v>
      </c>
      <c r="U355">
        <v>0</v>
      </c>
      <c r="V355" t="s">
        <v>22</v>
      </c>
      <c r="W355">
        <v>3.5500000000000001E-4</v>
      </c>
      <c r="X355">
        <v>2</v>
      </c>
    </row>
    <row r="356" spans="1:24" x14ac:dyDescent="0.25">
      <c r="A356">
        <v>4.8390000000000002E-2</v>
      </c>
      <c r="B356" s="1">
        <v>45380.444479166668</v>
      </c>
      <c r="C356">
        <v>50</v>
      </c>
      <c r="D356">
        <v>2</v>
      </c>
      <c r="E356">
        <v>29.8</v>
      </c>
      <c r="F356">
        <v>2.0017999999999998</v>
      </c>
      <c r="G356">
        <v>100</v>
      </c>
      <c r="H356">
        <v>3</v>
      </c>
      <c r="I356">
        <v>100</v>
      </c>
      <c r="J356">
        <v>6.7000000000000002E-3</v>
      </c>
      <c r="K356">
        <v>50</v>
      </c>
      <c r="L356">
        <v>0.3</v>
      </c>
      <c r="M356">
        <v>15</v>
      </c>
      <c r="N356">
        <v>0.30049999999999999</v>
      </c>
      <c r="O356">
        <v>0</v>
      </c>
      <c r="P356">
        <v>2</v>
      </c>
      <c r="Q356">
        <v>0</v>
      </c>
      <c r="R356">
        <v>-6.9999999999999999E-4</v>
      </c>
      <c r="S356">
        <v>20</v>
      </c>
      <c r="T356">
        <v>20</v>
      </c>
      <c r="U356">
        <v>0</v>
      </c>
      <c r="V356" t="s">
        <v>22</v>
      </c>
      <c r="W356">
        <v>3.5500000000000001E-4</v>
      </c>
      <c r="X356">
        <v>2</v>
      </c>
    </row>
    <row r="357" spans="1:24" x14ac:dyDescent="0.25">
      <c r="A357">
        <v>4.8529999999999997E-2</v>
      </c>
      <c r="B357" s="1">
        <v>45380.444479166668</v>
      </c>
      <c r="C357">
        <v>50</v>
      </c>
      <c r="D357">
        <v>2</v>
      </c>
      <c r="E357">
        <v>30.4</v>
      </c>
      <c r="F357">
        <v>2.0011000000000001</v>
      </c>
      <c r="G357">
        <v>100</v>
      </c>
      <c r="H357">
        <v>3</v>
      </c>
      <c r="I357">
        <v>100</v>
      </c>
      <c r="J357">
        <v>6.7000000000000002E-3</v>
      </c>
      <c r="K357">
        <v>50</v>
      </c>
      <c r="L357">
        <v>0.3</v>
      </c>
      <c r="M357">
        <v>15</v>
      </c>
      <c r="N357">
        <v>0.3009</v>
      </c>
      <c r="O357">
        <v>0</v>
      </c>
      <c r="P357">
        <v>2</v>
      </c>
      <c r="Q357">
        <v>0</v>
      </c>
      <c r="R357">
        <v>-1.1000000000000001E-3</v>
      </c>
      <c r="S357">
        <v>20</v>
      </c>
      <c r="T357">
        <v>20</v>
      </c>
      <c r="U357">
        <v>0</v>
      </c>
      <c r="V357" t="s">
        <v>22</v>
      </c>
      <c r="W357">
        <v>3.5500000000000001E-4</v>
      </c>
      <c r="X357">
        <v>2</v>
      </c>
    </row>
    <row r="358" spans="1:24" x14ac:dyDescent="0.25">
      <c r="A358">
        <v>4.8669999999999998E-2</v>
      </c>
      <c r="B358" s="1">
        <v>45380.444490740738</v>
      </c>
      <c r="C358">
        <v>50</v>
      </c>
      <c r="D358">
        <v>2</v>
      </c>
      <c r="E358">
        <v>30.7</v>
      </c>
      <c r="F358">
        <v>2.0004</v>
      </c>
      <c r="G358">
        <v>100</v>
      </c>
      <c r="H358">
        <v>3</v>
      </c>
      <c r="I358">
        <v>100</v>
      </c>
      <c r="J358">
        <v>6.0000000000000001E-3</v>
      </c>
      <c r="K358">
        <v>50</v>
      </c>
      <c r="L358">
        <v>0.3</v>
      </c>
      <c r="M358">
        <v>14.9</v>
      </c>
      <c r="N358">
        <v>0.29909999999999998</v>
      </c>
      <c r="O358">
        <v>0</v>
      </c>
      <c r="P358">
        <v>2</v>
      </c>
      <c r="Q358">
        <v>0</v>
      </c>
      <c r="R358">
        <v>-1.1000000000000001E-3</v>
      </c>
      <c r="S358">
        <v>20</v>
      </c>
      <c r="T358">
        <v>20</v>
      </c>
      <c r="U358">
        <v>0</v>
      </c>
      <c r="V358" t="s">
        <v>22</v>
      </c>
      <c r="W358">
        <v>3.5500000000000001E-4</v>
      </c>
      <c r="X358">
        <v>2</v>
      </c>
    </row>
    <row r="359" spans="1:24" x14ac:dyDescent="0.25">
      <c r="A359">
        <v>4.8809999999999999E-2</v>
      </c>
      <c r="B359" s="1">
        <v>45380.444490740738</v>
      </c>
      <c r="C359">
        <v>50</v>
      </c>
      <c r="D359">
        <v>2</v>
      </c>
      <c r="E359">
        <v>30.2</v>
      </c>
      <c r="F359">
        <v>2.0011000000000001</v>
      </c>
      <c r="G359">
        <v>100</v>
      </c>
      <c r="H359">
        <v>3</v>
      </c>
      <c r="I359">
        <v>100</v>
      </c>
      <c r="J359">
        <v>4.5999999999999999E-3</v>
      </c>
      <c r="K359">
        <v>50</v>
      </c>
      <c r="L359">
        <v>0.3</v>
      </c>
      <c r="M359">
        <v>15.1</v>
      </c>
      <c r="N359">
        <v>0.30159999999999998</v>
      </c>
      <c r="O359">
        <v>0</v>
      </c>
      <c r="P359">
        <v>2</v>
      </c>
      <c r="Q359">
        <v>0</v>
      </c>
      <c r="R359">
        <v>-6.9999999999999999E-4</v>
      </c>
      <c r="S359">
        <v>20</v>
      </c>
      <c r="T359">
        <v>20</v>
      </c>
      <c r="U359">
        <v>0</v>
      </c>
      <c r="V359" t="s">
        <v>22</v>
      </c>
      <c r="W359">
        <v>3.5500000000000001E-4</v>
      </c>
      <c r="X359">
        <v>2</v>
      </c>
    </row>
    <row r="360" spans="1:24" x14ac:dyDescent="0.25">
      <c r="A360">
        <v>4.895E-2</v>
      </c>
      <c r="B360" s="1">
        <v>45380.444502314815</v>
      </c>
      <c r="C360">
        <v>50</v>
      </c>
      <c r="D360">
        <v>2</v>
      </c>
      <c r="E360">
        <v>30.5</v>
      </c>
      <c r="F360">
        <v>2.0004</v>
      </c>
      <c r="G360">
        <v>100</v>
      </c>
      <c r="H360">
        <v>3</v>
      </c>
      <c r="I360">
        <v>100</v>
      </c>
      <c r="J360">
        <v>4.8999999999999998E-3</v>
      </c>
      <c r="K360">
        <v>50</v>
      </c>
      <c r="L360">
        <v>0.3</v>
      </c>
      <c r="M360">
        <v>14.6</v>
      </c>
      <c r="N360">
        <v>0.29870000000000002</v>
      </c>
      <c r="O360">
        <v>0</v>
      </c>
      <c r="P360">
        <v>2</v>
      </c>
      <c r="Q360">
        <v>0</v>
      </c>
      <c r="R360">
        <v>-1.4E-3</v>
      </c>
      <c r="S360">
        <v>20</v>
      </c>
      <c r="T360">
        <v>20</v>
      </c>
      <c r="U360">
        <v>0</v>
      </c>
      <c r="V360" t="s">
        <v>22</v>
      </c>
      <c r="W360">
        <v>3.5500000000000001E-4</v>
      </c>
      <c r="X360">
        <v>2</v>
      </c>
    </row>
    <row r="361" spans="1:24" x14ac:dyDescent="0.25">
      <c r="A361">
        <v>4.9090000000000002E-2</v>
      </c>
      <c r="B361" s="1">
        <v>45380.444502314815</v>
      </c>
      <c r="C361">
        <v>50</v>
      </c>
      <c r="D361">
        <v>2</v>
      </c>
      <c r="E361">
        <v>30.5</v>
      </c>
      <c r="F361">
        <v>2.0004</v>
      </c>
      <c r="G361">
        <v>100</v>
      </c>
      <c r="H361">
        <v>3</v>
      </c>
      <c r="I361">
        <v>100</v>
      </c>
      <c r="J361">
        <v>6.3E-3</v>
      </c>
      <c r="K361">
        <v>50</v>
      </c>
      <c r="L361">
        <v>0.3</v>
      </c>
      <c r="M361">
        <v>15.1</v>
      </c>
      <c r="N361">
        <v>0.30049999999999999</v>
      </c>
      <c r="O361">
        <v>0</v>
      </c>
      <c r="P361">
        <v>2</v>
      </c>
      <c r="Q361">
        <v>0</v>
      </c>
      <c r="R361">
        <v>-6.9999999999999999E-4</v>
      </c>
      <c r="S361">
        <v>20</v>
      </c>
      <c r="T361">
        <v>20</v>
      </c>
      <c r="U361">
        <v>0</v>
      </c>
      <c r="V361" t="s">
        <v>22</v>
      </c>
      <c r="W361">
        <v>3.5500000000000001E-4</v>
      </c>
      <c r="X361">
        <v>2</v>
      </c>
    </row>
    <row r="362" spans="1:24" x14ac:dyDescent="0.25">
      <c r="A362">
        <v>4.9230000000000003E-2</v>
      </c>
      <c r="B362" s="1">
        <v>45380.444513888891</v>
      </c>
      <c r="C362">
        <v>50</v>
      </c>
      <c r="D362">
        <v>2</v>
      </c>
      <c r="E362">
        <v>29.5</v>
      </c>
      <c r="F362">
        <v>2.0007999999999999</v>
      </c>
      <c r="G362">
        <v>100</v>
      </c>
      <c r="H362">
        <v>3</v>
      </c>
      <c r="I362">
        <v>100</v>
      </c>
      <c r="J362">
        <v>6.3E-3</v>
      </c>
      <c r="K362">
        <v>50</v>
      </c>
      <c r="L362">
        <v>0.3</v>
      </c>
      <c r="M362">
        <v>14.6</v>
      </c>
      <c r="N362">
        <v>0.30020000000000002</v>
      </c>
      <c r="O362">
        <v>0</v>
      </c>
      <c r="P362">
        <v>2</v>
      </c>
      <c r="Q362">
        <v>0</v>
      </c>
      <c r="R362">
        <v>-1.4E-3</v>
      </c>
      <c r="S362">
        <v>20</v>
      </c>
      <c r="T362">
        <v>20</v>
      </c>
      <c r="U362">
        <v>0</v>
      </c>
      <c r="V362" t="s">
        <v>22</v>
      </c>
      <c r="W362">
        <v>3.5399999999999999E-4</v>
      </c>
      <c r="X362">
        <v>2</v>
      </c>
    </row>
    <row r="363" spans="1:24" x14ac:dyDescent="0.25">
      <c r="A363">
        <v>4.9369999999999997E-2</v>
      </c>
      <c r="B363" s="1">
        <v>45380.444513888891</v>
      </c>
      <c r="C363">
        <v>50</v>
      </c>
      <c r="D363">
        <v>2</v>
      </c>
      <c r="E363">
        <v>30.3</v>
      </c>
      <c r="F363">
        <v>2.0011000000000001</v>
      </c>
      <c r="G363">
        <v>100</v>
      </c>
      <c r="H363">
        <v>3</v>
      </c>
      <c r="I363">
        <v>100</v>
      </c>
      <c r="J363">
        <v>4.8999999999999998E-3</v>
      </c>
      <c r="K363">
        <v>50</v>
      </c>
      <c r="L363">
        <v>0.3</v>
      </c>
      <c r="M363">
        <v>14.6</v>
      </c>
      <c r="N363">
        <v>0.30020000000000002</v>
      </c>
      <c r="O363">
        <v>0</v>
      </c>
      <c r="P363">
        <v>2</v>
      </c>
      <c r="Q363">
        <v>0</v>
      </c>
      <c r="R363">
        <v>-1.1000000000000001E-3</v>
      </c>
      <c r="S363">
        <v>20</v>
      </c>
      <c r="T363">
        <v>20</v>
      </c>
      <c r="U363">
        <v>0</v>
      </c>
      <c r="V363" t="s">
        <v>22</v>
      </c>
      <c r="W363">
        <v>3.5399999999999999E-4</v>
      </c>
      <c r="X363">
        <v>2</v>
      </c>
    </row>
    <row r="364" spans="1:24" x14ac:dyDescent="0.25">
      <c r="A364">
        <v>4.9500000000000002E-2</v>
      </c>
      <c r="B364" s="1">
        <v>45380.444525462961</v>
      </c>
      <c r="C364">
        <v>50</v>
      </c>
      <c r="D364">
        <v>2</v>
      </c>
      <c r="E364">
        <v>30.2</v>
      </c>
      <c r="F364">
        <v>2.0017999999999998</v>
      </c>
      <c r="G364">
        <v>100</v>
      </c>
      <c r="H364">
        <v>3</v>
      </c>
      <c r="I364">
        <v>100</v>
      </c>
      <c r="J364">
        <v>7.0000000000000001E-3</v>
      </c>
      <c r="K364">
        <v>50</v>
      </c>
      <c r="L364">
        <v>0.3</v>
      </c>
      <c r="M364">
        <v>14.6</v>
      </c>
      <c r="N364">
        <v>0.30049999999999999</v>
      </c>
      <c r="O364">
        <v>0</v>
      </c>
      <c r="P364">
        <v>2</v>
      </c>
      <c r="Q364">
        <v>0</v>
      </c>
      <c r="R364">
        <v>-1.1000000000000001E-3</v>
      </c>
      <c r="S364">
        <v>20</v>
      </c>
      <c r="T364">
        <v>20</v>
      </c>
      <c r="U364">
        <v>0</v>
      </c>
      <c r="V364" t="s">
        <v>22</v>
      </c>
      <c r="W364">
        <v>3.5399999999999999E-4</v>
      </c>
      <c r="X364">
        <v>2</v>
      </c>
    </row>
    <row r="365" spans="1:24" x14ac:dyDescent="0.25">
      <c r="A365">
        <v>4.9639999999999997E-2</v>
      </c>
      <c r="B365" s="1">
        <v>45380.444525462961</v>
      </c>
      <c r="C365">
        <v>50</v>
      </c>
      <c r="D365">
        <v>2</v>
      </c>
      <c r="E365">
        <v>30.8</v>
      </c>
      <c r="F365">
        <v>2.0007999999999999</v>
      </c>
      <c r="G365">
        <v>100</v>
      </c>
      <c r="H365">
        <v>3</v>
      </c>
      <c r="I365">
        <v>100</v>
      </c>
      <c r="J365">
        <v>3.8999999999999998E-3</v>
      </c>
      <c r="K365">
        <v>50</v>
      </c>
      <c r="L365">
        <v>0.3</v>
      </c>
      <c r="M365">
        <v>14.7</v>
      </c>
      <c r="N365">
        <v>0.29909999999999998</v>
      </c>
      <c r="O365">
        <v>0</v>
      </c>
      <c r="P365">
        <v>2</v>
      </c>
      <c r="Q365">
        <v>0</v>
      </c>
      <c r="R365">
        <v>-6.9999999999999999E-4</v>
      </c>
      <c r="S365">
        <v>20</v>
      </c>
      <c r="T365">
        <v>20</v>
      </c>
      <c r="U365">
        <v>0</v>
      </c>
      <c r="V365" t="s">
        <v>22</v>
      </c>
      <c r="W365">
        <v>3.5399999999999999E-4</v>
      </c>
      <c r="X365">
        <v>2</v>
      </c>
    </row>
    <row r="366" spans="1:24" x14ac:dyDescent="0.25">
      <c r="A366">
        <v>4.9779999999999998E-2</v>
      </c>
      <c r="B366" s="1">
        <v>45380.444537037038</v>
      </c>
      <c r="C366">
        <v>50</v>
      </c>
      <c r="D366">
        <v>2</v>
      </c>
      <c r="E366">
        <v>29.9</v>
      </c>
      <c r="F366">
        <v>2.0017999999999998</v>
      </c>
      <c r="G366">
        <v>100</v>
      </c>
      <c r="H366">
        <v>3</v>
      </c>
      <c r="I366">
        <v>100</v>
      </c>
      <c r="J366">
        <v>6.7000000000000002E-3</v>
      </c>
      <c r="K366">
        <v>50</v>
      </c>
      <c r="L366">
        <v>0.3</v>
      </c>
      <c r="M366">
        <v>14.8</v>
      </c>
      <c r="N366">
        <v>0.2994</v>
      </c>
      <c r="O366">
        <v>0</v>
      </c>
      <c r="P366">
        <v>2</v>
      </c>
      <c r="Q366">
        <v>0</v>
      </c>
      <c r="R366">
        <v>-4.0000000000000002E-4</v>
      </c>
      <c r="S366">
        <v>20</v>
      </c>
      <c r="T366">
        <v>20</v>
      </c>
      <c r="U366">
        <v>0</v>
      </c>
      <c r="V366" t="s">
        <v>22</v>
      </c>
      <c r="W366">
        <v>3.5399999999999999E-4</v>
      </c>
      <c r="X366">
        <v>2</v>
      </c>
    </row>
    <row r="367" spans="1:24" x14ac:dyDescent="0.25">
      <c r="A367">
        <v>4.9919999999999999E-2</v>
      </c>
      <c r="B367" s="1">
        <v>45380.444537037038</v>
      </c>
      <c r="C367">
        <v>50</v>
      </c>
      <c r="D367">
        <v>2</v>
      </c>
      <c r="E367">
        <v>30.9</v>
      </c>
      <c r="F367">
        <v>2.0007999999999999</v>
      </c>
      <c r="G367">
        <v>100</v>
      </c>
      <c r="H367">
        <v>3</v>
      </c>
      <c r="I367">
        <v>100</v>
      </c>
      <c r="J367">
        <v>3.0057</v>
      </c>
      <c r="K367">
        <v>50</v>
      </c>
      <c r="L367">
        <v>0.3</v>
      </c>
      <c r="M367">
        <v>14.8</v>
      </c>
      <c r="N367">
        <v>0.30020000000000002</v>
      </c>
      <c r="O367">
        <v>0</v>
      </c>
      <c r="P367">
        <v>2</v>
      </c>
      <c r="Q367">
        <v>0</v>
      </c>
      <c r="R367">
        <v>-4.0000000000000002E-4</v>
      </c>
      <c r="S367">
        <v>20</v>
      </c>
      <c r="T367">
        <v>20</v>
      </c>
      <c r="U367">
        <v>0</v>
      </c>
      <c r="V367" t="s">
        <v>22</v>
      </c>
      <c r="W367">
        <v>3.5399999999999999E-4</v>
      </c>
      <c r="X367">
        <v>2</v>
      </c>
    </row>
    <row r="368" spans="1:24" x14ac:dyDescent="0.25">
      <c r="A368">
        <v>5.006E-2</v>
      </c>
      <c r="B368" s="1">
        <v>45380.444548611114</v>
      </c>
      <c r="C368">
        <v>50</v>
      </c>
      <c r="D368">
        <v>2</v>
      </c>
      <c r="E368">
        <v>30.3</v>
      </c>
      <c r="F368">
        <v>2.0004</v>
      </c>
      <c r="G368">
        <v>100</v>
      </c>
      <c r="H368">
        <v>3</v>
      </c>
      <c r="I368">
        <v>100</v>
      </c>
      <c r="J368">
        <v>5.3E-3</v>
      </c>
      <c r="K368">
        <v>50</v>
      </c>
      <c r="L368">
        <v>0.3</v>
      </c>
      <c r="M368">
        <v>15</v>
      </c>
      <c r="N368">
        <v>0.30049999999999999</v>
      </c>
      <c r="O368">
        <v>0</v>
      </c>
      <c r="P368">
        <v>2</v>
      </c>
      <c r="Q368">
        <v>0</v>
      </c>
      <c r="R368">
        <v>-4.0000000000000002E-4</v>
      </c>
      <c r="S368">
        <v>20</v>
      </c>
      <c r="T368">
        <v>20</v>
      </c>
      <c r="U368">
        <v>0</v>
      </c>
      <c r="V368" t="s">
        <v>22</v>
      </c>
      <c r="W368">
        <v>3.5399999999999999E-4</v>
      </c>
      <c r="X368">
        <v>2</v>
      </c>
    </row>
    <row r="369" spans="1:24" x14ac:dyDescent="0.25">
      <c r="A369">
        <v>5.0200000000000002E-2</v>
      </c>
      <c r="B369" s="1">
        <v>45380.444548611114</v>
      </c>
      <c r="C369">
        <v>50</v>
      </c>
      <c r="D369">
        <v>2</v>
      </c>
      <c r="E369">
        <v>30.5</v>
      </c>
      <c r="F369">
        <v>2.0007999999999999</v>
      </c>
      <c r="G369">
        <v>100</v>
      </c>
      <c r="H369">
        <v>3</v>
      </c>
      <c r="I369">
        <v>100</v>
      </c>
      <c r="J369">
        <v>6.7000000000000002E-3</v>
      </c>
      <c r="K369">
        <v>50</v>
      </c>
      <c r="L369">
        <v>0.3</v>
      </c>
      <c r="M369">
        <v>15.2</v>
      </c>
      <c r="N369">
        <v>0.30120000000000002</v>
      </c>
      <c r="O369">
        <v>0</v>
      </c>
      <c r="P369">
        <v>2</v>
      </c>
      <c r="Q369">
        <v>0</v>
      </c>
      <c r="R369">
        <v>-1.4E-3</v>
      </c>
      <c r="S369">
        <v>20</v>
      </c>
      <c r="T369">
        <v>20</v>
      </c>
      <c r="U369">
        <v>0</v>
      </c>
      <c r="V369" t="s">
        <v>22</v>
      </c>
      <c r="W369">
        <v>3.5399999999999999E-4</v>
      </c>
      <c r="X369">
        <v>2</v>
      </c>
    </row>
    <row r="370" spans="1:24" x14ac:dyDescent="0.25">
      <c r="A370">
        <v>5.0340000000000003E-2</v>
      </c>
      <c r="B370" s="1">
        <v>45380.444560185184</v>
      </c>
      <c r="C370">
        <v>50</v>
      </c>
      <c r="D370">
        <v>2</v>
      </c>
      <c r="E370">
        <v>30.3</v>
      </c>
      <c r="F370">
        <v>2.0001000000000002</v>
      </c>
      <c r="G370">
        <v>100</v>
      </c>
      <c r="H370">
        <v>3</v>
      </c>
      <c r="I370">
        <v>100</v>
      </c>
      <c r="J370">
        <v>5.5999999999999999E-3</v>
      </c>
      <c r="K370">
        <v>50</v>
      </c>
      <c r="L370">
        <v>0.3</v>
      </c>
      <c r="M370">
        <v>15.2</v>
      </c>
      <c r="N370">
        <v>0.3009</v>
      </c>
      <c r="O370">
        <v>0</v>
      </c>
      <c r="P370">
        <v>2</v>
      </c>
      <c r="Q370">
        <v>0</v>
      </c>
      <c r="R370">
        <v>-1.1000000000000001E-3</v>
      </c>
      <c r="S370">
        <v>20</v>
      </c>
      <c r="T370">
        <v>20</v>
      </c>
      <c r="U370">
        <v>0</v>
      </c>
      <c r="V370" t="s">
        <v>22</v>
      </c>
      <c r="W370">
        <v>3.5399999999999999E-4</v>
      </c>
      <c r="X370">
        <v>2</v>
      </c>
    </row>
    <row r="371" spans="1:24" x14ac:dyDescent="0.25">
      <c r="A371">
        <v>5.0479999999999997E-2</v>
      </c>
      <c r="B371" s="1">
        <v>45380.444560185184</v>
      </c>
      <c r="C371">
        <v>50</v>
      </c>
      <c r="D371">
        <v>2</v>
      </c>
      <c r="E371">
        <v>31.2</v>
      </c>
      <c r="F371">
        <v>2.0011000000000001</v>
      </c>
      <c r="G371">
        <v>100</v>
      </c>
      <c r="H371">
        <v>3</v>
      </c>
      <c r="I371">
        <v>100</v>
      </c>
      <c r="J371">
        <v>6.0000000000000001E-3</v>
      </c>
      <c r="K371">
        <v>50</v>
      </c>
      <c r="L371">
        <v>0.3</v>
      </c>
      <c r="M371">
        <v>16</v>
      </c>
      <c r="N371">
        <v>0.29980000000000001</v>
      </c>
      <c r="O371">
        <v>0</v>
      </c>
      <c r="P371">
        <v>2</v>
      </c>
      <c r="Q371">
        <v>0</v>
      </c>
      <c r="R371">
        <v>-6.9999999999999999E-4</v>
      </c>
      <c r="S371">
        <v>20</v>
      </c>
      <c r="T371">
        <v>20</v>
      </c>
      <c r="U371">
        <v>0</v>
      </c>
      <c r="V371" t="s">
        <v>22</v>
      </c>
      <c r="W371">
        <v>3.5399999999999999E-4</v>
      </c>
      <c r="X371">
        <v>2</v>
      </c>
    </row>
    <row r="372" spans="1:24" x14ac:dyDescent="0.25">
      <c r="A372">
        <v>5.0619999999999998E-2</v>
      </c>
      <c r="B372" s="1">
        <v>45380.444571759261</v>
      </c>
      <c r="C372">
        <v>50</v>
      </c>
      <c r="D372">
        <v>2</v>
      </c>
      <c r="E372">
        <v>30.9</v>
      </c>
      <c r="F372">
        <v>2.0015000000000001</v>
      </c>
      <c r="G372">
        <v>100</v>
      </c>
      <c r="H372">
        <v>3</v>
      </c>
      <c r="I372">
        <v>100</v>
      </c>
      <c r="J372">
        <v>5.5999999999999999E-3</v>
      </c>
      <c r="K372">
        <v>50</v>
      </c>
      <c r="L372">
        <v>0.3</v>
      </c>
      <c r="M372">
        <v>14.6</v>
      </c>
      <c r="N372">
        <v>0.30020000000000002</v>
      </c>
      <c r="O372">
        <v>0</v>
      </c>
      <c r="P372">
        <v>2</v>
      </c>
      <c r="Q372">
        <v>0</v>
      </c>
      <c r="R372">
        <v>-6.9999999999999999E-4</v>
      </c>
      <c r="S372">
        <v>20</v>
      </c>
      <c r="T372">
        <v>20</v>
      </c>
      <c r="U372">
        <v>0</v>
      </c>
      <c r="V372" t="s">
        <v>22</v>
      </c>
      <c r="W372">
        <v>3.5300000000000002E-4</v>
      </c>
      <c r="X372">
        <v>2</v>
      </c>
    </row>
    <row r="373" spans="1:24" x14ac:dyDescent="0.25">
      <c r="A373">
        <v>5.0750000000000003E-2</v>
      </c>
      <c r="B373" s="1">
        <v>45380.444571759261</v>
      </c>
      <c r="C373">
        <v>50</v>
      </c>
      <c r="D373">
        <v>2</v>
      </c>
      <c r="E373">
        <v>31</v>
      </c>
      <c r="F373">
        <v>2.0011000000000001</v>
      </c>
      <c r="G373">
        <v>100</v>
      </c>
      <c r="H373">
        <v>3</v>
      </c>
      <c r="I373">
        <v>100</v>
      </c>
      <c r="J373">
        <v>5.5999999999999999E-3</v>
      </c>
      <c r="K373">
        <v>50</v>
      </c>
      <c r="L373">
        <v>0.3</v>
      </c>
      <c r="M373">
        <v>15.8</v>
      </c>
      <c r="N373">
        <v>0.30020000000000002</v>
      </c>
      <c r="O373">
        <v>0</v>
      </c>
      <c r="P373">
        <v>2</v>
      </c>
      <c r="Q373">
        <v>0</v>
      </c>
      <c r="R373">
        <v>-1.1000000000000001E-3</v>
      </c>
      <c r="S373">
        <v>20</v>
      </c>
      <c r="T373">
        <v>20</v>
      </c>
      <c r="U373">
        <v>0</v>
      </c>
      <c r="V373" t="s">
        <v>22</v>
      </c>
      <c r="W373">
        <v>3.5300000000000002E-4</v>
      </c>
      <c r="X373">
        <v>2</v>
      </c>
    </row>
    <row r="374" spans="1:24" x14ac:dyDescent="0.25">
      <c r="A374">
        <v>5.0889999999999998E-2</v>
      </c>
      <c r="B374" s="1">
        <v>45380.44458333333</v>
      </c>
      <c r="C374">
        <v>50</v>
      </c>
      <c r="D374">
        <v>2</v>
      </c>
      <c r="E374">
        <v>32</v>
      </c>
      <c r="F374">
        <v>2.0011000000000001</v>
      </c>
      <c r="G374">
        <v>100</v>
      </c>
      <c r="H374">
        <v>3</v>
      </c>
      <c r="I374">
        <v>100</v>
      </c>
      <c r="J374">
        <v>5.5999999999999999E-3</v>
      </c>
      <c r="K374">
        <v>50</v>
      </c>
      <c r="L374">
        <v>0.3</v>
      </c>
      <c r="M374">
        <v>15.3</v>
      </c>
      <c r="N374">
        <v>0.30049999999999999</v>
      </c>
      <c r="O374">
        <v>0</v>
      </c>
      <c r="P374">
        <v>2</v>
      </c>
      <c r="Q374">
        <v>0</v>
      </c>
      <c r="R374">
        <v>-4.0000000000000002E-4</v>
      </c>
      <c r="S374">
        <v>20</v>
      </c>
      <c r="T374">
        <v>20</v>
      </c>
      <c r="U374">
        <v>0</v>
      </c>
      <c r="V374" t="s">
        <v>22</v>
      </c>
      <c r="W374">
        <v>3.5300000000000002E-4</v>
      </c>
      <c r="X374">
        <v>2</v>
      </c>
    </row>
    <row r="375" spans="1:24" x14ac:dyDescent="0.25">
      <c r="A375">
        <v>5.1029999999999999E-2</v>
      </c>
      <c r="B375" s="1">
        <v>45380.44458333333</v>
      </c>
      <c r="C375">
        <v>50</v>
      </c>
      <c r="D375">
        <v>2</v>
      </c>
      <c r="E375">
        <v>31.6</v>
      </c>
      <c r="F375">
        <v>1.9997</v>
      </c>
      <c r="G375">
        <v>100</v>
      </c>
      <c r="H375">
        <v>3</v>
      </c>
      <c r="I375">
        <v>100</v>
      </c>
      <c r="J375">
        <v>5.3E-3</v>
      </c>
      <c r="K375">
        <v>50</v>
      </c>
      <c r="L375">
        <v>0.3</v>
      </c>
      <c r="M375">
        <v>15.4</v>
      </c>
      <c r="N375">
        <v>0.3009</v>
      </c>
      <c r="O375">
        <v>0</v>
      </c>
      <c r="P375">
        <v>2</v>
      </c>
      <c r="Q375">
        <v>0</v>
      </c>
      <c r="R375">
        <v>-6.9999999999999999E-4</v>
      </c>
      <c r="S375">
        <v>20</v>
      </c>
      <c r="T375">
        <v>20</v>
      </c>
      <c r="U375">
        <v>0</v>
      </c>
      <c r="V375" t="s">
        <v>22</v>
      </c>
      <c r="W375">
        <v>3.5300000000000002E-4</v>
      </c>
      <c r="X375">
        <v>2</v>
      </c>
    </row>
    <row r="376" spans="1:24" x14ac:dyDescent="0.25">
      <c r="A376">
        <v>5.117E-2</v>
      </c>
      <c r="B376" s="1">
        <v>45380.444594907407</v>
      </c>
      <c r="C376">
        <v>50</v>
      </c>
      <c r="D376">
        <v>2</v>
      </c>
      <c r="E376">
        <v>31</v>
      </c>
      <c r="F376">
        <v>2.0007999999999999</v>
      </c>
      <c r="G376">
        <v>100</v>
      </c>
      <c r="H376">
        <v>3</v>
      </c>
      <c r="I376">
        <v>100</v>
      </c>
      <c r="J376">
        <v>4.8999999999999998E-3</v>
      </c>
      <c r="K376">
        <v>50</v>
      </c>
      <c r="L376">
        <v>0.3</v>
      </c>
      <c r="M376">
        <v>15.6</v>
      </c>
      <c r="N376">
        <v>0.30020000000000002</v>
      </c>
      <c r="O376">
        <v>0</v>
      </c>
      <c r="P376">
        <v>2</v>
      </c>
      <c r="Q376">
        <v>0</v>
      </c>
      <c r="R376">
        <v>-1.1000000000000001E-3</v>
      </c>
      <c r="S376">
        <v>20</v>
      </c>
      <c r="T376">
        <v>20</v>
      </c>
      <c r="U376">
        <v>0</v>
      </c>
      <c r="V376" t="s">
        <v>22</v>
      </c>
      <c r="W376">
        <v>3.5199999999999999E-4</v>
      </c>
      <c r="X376">
        <v>2</v>
      </c>
    </row>
    <row r="377" spans="1:24" x14ac:dyDescent="0.25">
      <c r="A377">
        <v>5.1310000000000001E-2</v>
      </c>
      <c r="B377" s="1">
        <v>45380.444594907407</v>
      </c>
      <c r="C377">
        <v>50</v>
      </c>
      <c r="D377">
        <v>2</v>
      </c>
      <c r="E377">
        <v>30.8</v>
      </c>
      <c r="F377">
        <v>2.0015000000000001</v>
      </c>
      <c r="G377">
        <v>100</v>
      </c>
      <c r="H377">
        <v>3</v>
      </c>
      <c r="I377">
        <v>100</v>
      </c>
      <c r="J377">
        <v>6.3E-3</v>
      </c>
      <c r="K377">
        <v>50</v>
      </c>
      <c r="L377">
        <v>0.3</v>
      </c>
      <c r="M377">
        <v>15.3</v>
      </c>
      <c r="N377">
        <v>0.2994</v>
      </c>
      <c r="O377">
        <v>0</v>
      </c>
      <c r="P377">
        <v>2</v>
      </c>
      <c r="Q377">
        <v>0</v>
      </c>
      <c r="R377">
        <v>-4.0000000000000002E-4</v>
      </c>
      <c r="S377">
        <v>20</v>
      </c>
      <c r="T377">
        <v>20</v>
      </c>
      <c r="U377">
        <v>0</v>
      </c>
      <c r="V377" t="s">
        <v>22</v>
      </c>
      <c r="W377">
        <v>3.5199999999999999E-4</v>
      </c>
      <c r="X377">
        <v>2</v>
      </c>
    </row>
    <row r="378" spans="1:24" x14ac:dyDescent="0.25">
      <c r="A378">
        <v>5.1450000000000003E-2</v>
      </c>
      <c r="B378" s="1">
        <v>45380.444606481484</v>
      </c>
      <c r="C378">
        <v>50</v>
      </c>
      <c r="D378">
        <v>2</v>
      </c>
      <c r="E378">
        <v>31.6</v>
      </c>
      <c r="F378">
        <v>2.0011000000000001</v>
      </c>
      <c r="G378">
        <v>100</v>
      </c>
      <c r="H378">
        <v>3</v>
      </c>
      <c r="I378">
        <v>100</v>
      </c>
      <c r="J378">
        <v>5.3E-3</v>
      </c>
      <c r="K378">
        <v>50</v>
      </c>
      <c r="L378">
        <v>0.3</v>
      </c>
      <c r="M378">
        <v>15.9</v>
      </c>
      <c r="N378">
        <v>0.30049999999999999</v>
      </c>
      <c r="O378">
        <v>0</v>
      </c>
      <c r="P378">
        <v>2</v>
      </c>
      <c r="Q378">
        <v>0</v>
      </c>
      <c r="R378">
        <v>-1.1000000000000001E-3</v>
      </c>
      <c r="S378">
        <v>20</v>
      </c>
      <c r="T378">
        <v>20</v>
      </c>
      <c r="U378">
        <v>0</v>
      </c>
      <c r="V378" t="s">
        <v>22</v>
      </c>
      <c r="W378">
        <v>3.5199999999999999E-4</v>
      </c>
      <c r="X378">
        <v>2</v>
      </c>
    </row>
    <row r="379" spans="1:24" x14ac:dyDescent="0.25">
      <c r="A379">
        <v>5.1589999999999997E-2</v>
      </c>
      <c r="B379" s="1">
        <v>45380.444606481484</v>
      </c>
      <c r="C379">
        <v>50</v>
      </c>
      <c r="D379">
        <v>2</v>
      </c>
      <c r="E379">
        <v>31.3</v>
      </c>
      <c r="F379">
        <v>2.0001000000000002</v>
      </c>
      <c r="G379">
        <v>100</v>
      </c>
      <c r="H379">
        <v>3</v>
      </c>
      <c r="I379">
        <v>100</v>
      </c>
      <c r="J379">
        <v>6.3E-3</v>
      </c>
      <c r="K379">
        <v>50</v>
      </c>
      <c r="L379">
        <v>0.3</v>
      </c>
      <c r="M379">
        <v>15.7</v>
      </c>
      <c r="N379">
        <v>0.30020000000000002</v>
      </c>
      <c r="O379">
        <v>0</v>
      </c>
      <c r="P379">
        <v>2</v>
      </c>
      <c r="Q379">
        <v>0</v>
      </c>
      <c r="R379">
        <v>-6.9999999999999999E-4</v>
      </c>
      <c r="S379">
        <v>20</v>
      </c>
      <c r="T379">
        <v>20</v>
      </c>
      <c r="U379">
        <v>0</v>
      </c>
      <c r="V379" t="s">
        <v>22</v>
      </c>
      <c r="W379">
        <v>3.5199999999999999E-4</v>
      </c>
      <c r="X379">
        <v>2</v>
      </c>
    </row>
    <row r="380" spans="1:24" x14ac:dyDescent="0.25">
      <c r="A380">
        <v>5.1729999999999998E-2</v>
      </c>
      <c r="B380" s="1">
        <v>45380.444618055553</v>
      </c>
      <c r="C380">
        <v>50</v>
      </c>
      <c r="D380">
        <v>2</v>
      </c>
      <c r="E380">
        <v>32.4</v>
      </c>
      <c r="F380">
        <v>2.0017999999999998</v>
      </c>
      <c r="G380">
        <v>100</v>
      </c>
      <c r="H380">
        <v>3</v>
      </c>
      <c r="I380">
        <v>100</v>
      </c>
      <c r="J380">
        <v>5.3E-3</v>
      </c>
      <c r="K380">
        <v>50</v>
      </c>
      <c r="L380">
        <v>0.3</v>
      </c>
      <c r="M380">
        <v>14.8</v>
      </c>
      <c r="N380">
        <v>0.29909999999999998</v>
      </c>
      <c r="O380">
        <v>0</v>
      </c>
      <c r="P380">
        <v>2</v>
      </c>
      <c r="Q380">
        <v>0</v>
      </c>
      <c r="R380">
        <v>-4.0000000000000002E-4</v>
      </c>
      <c r="S380">
        <v>20</v>
      </c>
      <c r="T380">
        <v>20</v>
      </c>
      <c r="U380">
        <v>0</v>
      </c>
      <c r="V380" t="s">
        <v>22</v>
      </c>
      <c r="W380">
        <v>3.5100000000000002E-4</v>
      </c>
      <c r="X380">
        <v>2</v>
      </c>
    </row>
    <row r="381" spans="1:24" x14ac:dyDescent="0.25">
      <c r="A381">
        <v>5.1869999999999999E-2</v>
      </c>
      <c r="B381" s="1">
        <v>45380.444618055553</v>
      </c>
      <c r="C381">
        <v>50</v>
      </c>
      <c r="D381">
        <v>2</v>
      </c>
      <c r="E381">
        <v>31.9</v>
      </c>
      <c r="F381">
        <v>2.0017999999999998</v>
      </c>
      <c r="G381">
        <v>100</v>
      </c>
      <c r="H381">
        <v>3</v>
      </c>
      <c r="I381">
        <v>100</v>
      </c>
      <c r="J381">
        <v>5.5999999999999999E-3</v>
      </c>
      <c r="K381">
        <v>50</v>
      </c>
      <c r="L381">
        <v>0.3</v>
      </c>
      <c r="M381">
        <v>15.8</v>
      </c>
      <c r="N381">
        <v>0.30020000000000002</v>
      </c>
      <c r="O381">
        <v>0</v>
      </c>
      <c r="P381">
        <v>2</v>
      </c>
      <c r="Q381">
        <v>0</v>
      </c>
      <c r="R381">
        <v>-4.0000000000000002E-4</v>
      </c>
      <c r="S381">
        <v>20</v>
      </c>
      <c r="T381">
        <v>20</v>
      </c>
      <c r="U381">
        <v>0</v>
      </c>
      <c r="V381" t="s">
        <v>22</v>
      </c>
      <c r="W381">
        <v>3.5100000000000002E-4</v>
      </c>
      <c r="X381">
        <v>2</v>
      </c>
    </row>
    <row r="382" spans="1:24" x14ac:dyDescent="0.25">
      <c r="A382">
        <v>5.1999999999999998E-2</v>
      </c>
      <c r="B382" s="1">
        <v>45380.44462962963</v>
      </c>
      <c r="C382">
        <v>50</v>
      </c>
      <c r="D382">
        <v>2</v>
      </c>
      <c r="E382">
        <v>31.1</v>
      </c>
      <c r="F382">
        <v>2.0001000000000002</v>
      </c>
      <c r="G382">
        <v>100</v>
      </c>
      <c r="H382">
        <v>3</v>
      </c>
      <c r="I382">
        <v>100</v>
      </c>
      <c r="J382">
        <v>4.8999999999999998E-3</v>
      </c>
      <c r="K382">
        <v>50</v>
      </c>
      <c r="L382">
        <v>0.3</v>
      </c>
      <c r="M382">
        <v>15.9</v>
      </c>
      <c r="N382">
        <v>0.29980000000000001</v>
      </c>
      <c r="O382">
        <v>0</v>
      </c>
      <c r="P382">
        <v>2</v>
      </c>
      <c r="Q382">
        <v>0</v>
      </c>
      <c r="R382">
        <v>-4.0000000000000002E-4</v>
      </c>
      <c r="S382">
        <v>20</v>
      </c>
      <c r="T382">
        <v>20</v>
      </c>
      <c r="U382">
        <v>0</v>
      </c>
      <c r="V382" t="s">
        <v>22</v>
      </c>
      <c r="W382">
        <v>3.5E-4</v>
      </c>
      <c r="X382">
        <v>2</v>
      </c>
    </row>
    <row r="383" spans="1:24" x14ac:dyDescent="0.25">
      <c r="A383">
        <v>5.2139999999999999E-2</v>
      </c>
      <c r="B383" s="1">
        <v>45380.44462962963</v>
      </c>
      <c r="C383">
        <v>50</v>
      </c>
      <c r="D383">
        <v>2</v>
      </c>
      <c r="E383">
        <v>31.4</v>
      </c>
      <c r="F383">
        <v>2.0001000000000002</v>
      </c>
      <c r="G383">
        <v>100</v>
      </c>
      <c r="H383">
        <v>3</v>
      </c>
      <c r="I383">
        <v>100</v>
      </c>
      <c r="J383">
        <v>6.7000000000000002E-3</v>
      </c>
      <c r="K383">
        <v>50</v>
      </c>
      <c r="L383">
        <v>0.3</v>
      </c>
      <c r="M383">
        <v>16</v>
      </c>
      <c r="N383">
        <v>0.29980000000000001</v>
      </c>
      <c r="O383">
        <v>0</v>
      </c>
      <c r="P383">
        <v>2</v>
      </c>
      <c r="Q383">
        <v>0</v>
      </c>
      <c r="R383">
        <v>-1.8E-3</v>
      </c>
      <c r="S383">
        <v>20</v>
      </c>
      <c r="T383">
        <v>20</v>
      </c>
      <c r="U383">
        <v>0</v>
      </c>
      <c r="V383" t="s">
        <v>22</v>
      </c>
      <c r="W383">
        <v>3.5E-4</v>
      </c>
      <c r="X383">
        <v>2</v>
      </c>
    </row>
    <row r="384" spans="1:24" x14ac:dyDescent="0.25">
      <c r="A384">
        <v>5.228E-2</v>
      </c>
      <c r="B384" s="1">
        <v>45380.444641203707</v>
      </c>
      <c r="C384">
        <v>50</v>
      </c>
      <c r="D384">
        <v>2</v>
      </c>
      <c r="E384">
        <v>32</v>
      </c>
      <c r="F384">
        <v>2.0007999999999999</v>
      </c>
      <c r="G384">
        <v>100</v>
      </c>
      <c r="H384">
        <v>3</v>
      </c>
      <c r="I384">
        <v>100</v>
      </c>
      <c r="J384">
        <v>5.5999999999999999E-3</v>
      </c>
      <c r="K384">
        <v>50</v>
      </c>
      <c r="L384">
        <v>0.3</v>
      </c>
      <c r="M384">
        <v>15.8</v>
      </c>
      <c r="N384">
        <v>0.3009</v>
      </c>
      <c r="O384">
        <v>0</v>
      </c>
      <c r="P384">
        <v>2</v>
      </c>
      <c r="Q384">
        <v>0</v>
      </c>
      <c r="R384">
        <v>-1.1000000000000001E-3</v>
      </c>
      <c r="S384">
        <v>20</v>
      </c>
      <c r="T384">
        <v>20</v>
      </c>
      <c r="U384">
        <v>0</v>
      </c>
      <c r="V384" t="s">
        <v>22</v>
      </c>
      <c r="W384">
        <v>3.5E-4</v>
      </c>
      <c r="X384">
        <v>2</v>
      </c>
    </row>
    <row r="385" spans="1:24" x14ac:dyDescent="0.25">
      <c r="A385">
        <v>5.2420000000000001E-2</v>
      </c>
      <c r="B385" s="1">
        <v>45380.444641203707</v>
      </c>
      <c r="C385">
        <v>50</v>
      </c>
      <c r="D385">
        <v>2</v>
      </c>
      <c r="E385">
        <v>32</v>
      </c>
      <c r="F385">
        <v>2.0011000000000001</v>
      </c>
      <c r="G385">
        <v>100</v>
      </c>
      <c r="H385">
        <v>3</v>
      </c>
      <c r="I385">
        <v>100</v>
      </c>
      <c r="J385">
        <v>7.0000000000000001E-3</v>
      </c>
      <c r="K385">
        <v>50</v>
      </c>
      <c r="L385">
        <v>0.3</v>
      </c>
      <c r="M385">
        <v>16</v>
      </c>
      <c r="N385">
        <v>0.2994</v>
      </c>
      <c r="O385">
        <v>0</v>
      </c>
      <c r="P385">
        <v>2</v>
      </c>
      <c r="Q385">
        <v>0</v>
      </c>
      <c r="R385">
        <v>-1.1000000000000001E-3</v>
      </c>
      <c r="S385">
        <v>20</v>
      </c>
      <c r="T385">
        <v>20</v>
      </c>
      <c r="U385">
        <v>0</v>
      </c>
      <c r="V385" t="s">
        <v>22</v>
      </c>
      <c r="W385">
        <v>3.5E-4</v>
      </c>
      <c r="X385">
        <v>2</v>
      </c>
    </row>
    <row r="386" spans="1:24" x14ac:dyDescent="0.25">
      <c r="A386">
        <v>5.2560000000000003E-2</v>
      </c>
      <c r="B386" s="1">
        <v>45380.444652777776</v>
      </c>
      <c r="C386">
        <v>50</v>
      </c>
      <c r="D386">
        <v>2</v>
      </c>
      <c r="E386">
        <v>31.2</v>
      </c>
      <c r="F386">
        <v>2.0015000000000001</v>
      </c>
      <c r="G386">
        <v>100</v>
      </c>
      <c r="H386">
        <v>3</v>
      </c>
      <c r="I386">
        <v>100</v>
      </c>
      <c r="J386">
        <v>6.0000000000000001E-3</v>
      </c>
      <c r="K386">
        <v>50</v>
      </c>
      <c r="L386">
        <v>0.3</v>
      </c>
      <c r="M386">
        <v>16.100000000000001</v>
      </c>
      <c r="N386">
        <v>0.30120000000000002</v>
      </c>
      <c r="O386">
        <v>0</v>
      </c>
      <c r="P386">
        <v>2</v>
      </c>
      <c r="Q386">
        <v>0</v>
      </c>
      <c r="R386">
        <v>-6.9999999999999999E-4</v>
      </c>
      <c r="S386">
        <v>20</v>
      </c>
      <c r="T386">
        <v>20</v>
      </c>
      <c r="U386">
        <v>0</v>
      </c>
      <c r="V386" t="s">
        <v>22</v>
      </c>
      <c r="W386">
        <v>3.4900000000000003E-4</v>
      </c>
      <c r="X386">
        <v>2</v>
      </c>
    </row>
    <row r="387" spans="1:24" x14ac:dyDescent="0.25">
      <c r="A387">
        <v>5.2699999999999997E-2</v>
      </c>
      <c r="B387" s="1">
        <v>45380.444652777776</v>
      </c>
      <c r="C387">
        <v>50</v>
      </c>
      <c r="D387">
        <v>2</v>
      </c>
      <c r="E387">
        <v>31.6</v>
      </c>
      <c r="F387">
        <v>1.9997</v>
      </c>
      <c r="G387">
        <v>100</v>
      </c>
      <c r="H387">
        <v>3</v>
      </c>
      <c r="I387">
        <v>100</v>
      </c>
      <c r="J387">
        <v>7.0000000000000001E-3</v>
      </c>
      <c r="K387">
        <v>50</v>
      </c>
      <c r="L387">
        <v>0.3</v>
      </c>
      <c r="M387">
        <v>16.2</v>
      </c>
      <c r="N387">
        <v>0.2994</v>
      </c>
      <c r="O387">
        <v>0</v>
      </c>
      <c r="P387">
        <v>2</v>
      </c>
      <c r="Q387">
        <v>0</v>
      </c>
      <c r="R387">
        <v>-1.1000000000000001E-3</v>
      </c>
      <c r="S387">
        <v>20</v>
      </c>
      <c r="T387">
        <v>20</v>
      </c>
      <c r="U387">
        <v>0</v>
      </c>
      <c r="V387" t="s">
        <v>22</v>
      </c>
      <c r="W387">
        <v>3.4900000000000003E-4</v>
      </c>
      <c r="X387">
        <v>2</v>
      </c>
    </row>
    <row r="388" spans="1:24" x14ac:dyDescent="0.25">
      <c r="A388">
        <v>5.2839999999999998E-2</v>
      </c>
      <c r="B388" s="1">
        <v>45380.444664351853</v>
      </c>
      <c r="C388">
        <v>50</v>
      </c>
      <c r="D388">
        <v>2</v>
      </c>
      <c r="E388">
        <v>31.7</v>
      </c>
      <c r="F388">
        <v>2.0015000000000001</v>
      </c>
      <c r="G388">
        <v>100</v>
      </c>
      <c r="H388">
        <v>3</v>
      </c>
      <c r="I388">
        <v>100</v>
      </c>
      <c r="J388">
        <v>5.5999999999999999E-3</v>
      </c>
      <c r="K388">
        <v>50</v>
      </c>
      <c r="L388">
        <v>0.3</v>
      </c>
      <c r="M388">
        <v>15.6</v>
      </c>
      <c r="N388">
        <v>0.29980000000000001</v>
      </c>
      <c r="O388">
        <v>0</v>
      </c>
      <c r="P388">
        <v>2</v>
      </c>
      <c r="Q388">
        <v>0</v>
      </c>
      <c r="R388">
        <v>-6.9999999999999999E-4</v>
      </c>
      <c r="S388">
        <v>20</v>
      </c>
      <c r="T388">
        <v>20</v>
      </c>
      <c r="U388">
        <v>0</v>
      </c>
      <c r="V388" t="s">
        <v>22</v>
      </c>
      <c r="W388">
        <v>3.4900000000000003E-4</v>
      </c>
      <c r="X388">
        <v>2</v>
      </c>
    </row>
    <row r="389" spans="1:24" x14ac:dyDescent="0.25">
      <c r="A389">
        <v>5.2979999999999999E-2</v>
      </c>
      <c r="B389" s="1">
        <v>45380.444664351853</v>
      </c>
      <c r="C389">
        <v>50</v>
      </c>
      <c r="D389">
        <v>2</v>
      </c>
      <c r="E389">
        <v>32.4</v>
      </c>
      <c r="F389">
        <v>2.0015000000000001</v>
      </c>
      <c r="G389">
        <v>100</v>
      </c>
      <c r="H389">
        <v>3</v>
      </c>
      <c r="I389">
        <v>100</v>
      </c>
      <c r="J389">
        <v>6.0000000000000001E-3</v>
      </c>
      <c r="K389">
        <v>50</v>
      </c>
      <c r="L389">
        <v>0.3</v>
      </c>
      <c r="M389">
        <v>16.100000000000001</v>
      </c>
      <c r="N389">
        <v>0.3009</v>
      </c>
      <c r="O389">
        <v>0</v>
      </c>
      <c r="P389">
        <v>2</v>
      </c>
      <c r="Q389">
        <v>0</v>
      </c>
      <c r="R389">
        <v>-1.1000000000000001E-3</v>
      </c>
      <c r="S389">
        <v>20</v>
      </c>
      <c r="T389">
        <v>20</v>
      </c>
      <c r="U389">
        <v>0</v>
      </c>
      <c r="V389" t="s">
        <v>22</v>
      </c>
      <c r="W389">
        <v>3.4900000000000003E-4</v>
      </c>
      <c r="X389">
        <v>2</v>
      </c>
    </row>
    <row r="390" spans="1:24" x14ac:dyDescent="0.25">
      <c r="A390">
        <v>5.3120000000000001E-2</v>
      </c>
      <c r="B390" s="1">
        <v>45380.444675925923</v>
      </c>
      <c r="C390">
        <v>50</v>
      </c>
      <c r="D390">
        <v>2</v>
      </c>
      <c r="E390">
        <v>31.5</v>
      </c>
      <c r="F390">
        <v>2.0022000000000002</v>
      </c>
      <c r="G390">
        <v>100</v>
      </c>
      <c r="H390">
        <v>3</v>
      </c>
      <c r="I390">
        <v>100</v>
      </c>
      <c r="J390">
        <v>5.5999999999999999E-3</v>
      </c>
      <c r="K390">
        <v>50</v>
      </c>
      <c r="L390">
        <v>0.3</v>
      </c>
      <c r="M390">
        <v>16</v>
      </c>
      <c r="N390">
        <v>0.30020000000000002</v>
      </c>
      <c r="O390">
        <v>0</v>
      </c>
      <c r="P390">
        <v>2</v>
      </c>
      <c r="Q390">
        <v>0</v>
      </c>
      <c r="R390">
        <v>-1.1000000000000001E-3</v>
      </c>
      <c r="S390">
        <v>20</v>
      </c>
      <c r="T390">
        <v>20</v>
      </c>
      <c r="U390">
        <v>0</v>
      </c>
      <c r="V390" t="s">
        <v>22</v>
      </c>
      <c r="W390">
        <v>3.4900000000000003E-4</v>
      </c>
      <c r="X390">
        <v>2</v>
      </c>
    </row>
    <row r="391" spans="1:24" x14ac:dyDescent="0.25">
      <c r="A391">
        <v>5.3249999999999999E-2</v>
      </c>
      <c r="B391" s="1">
        <v>45380.444675925923</v>
      </c>
      <c r="C391">
        <v>50</v>
      </c>
      <c r="D391">
        <v>2</v>
      </c>
      <c r="E391">
        <v>31.8</v>
      </c>
      <c r="F391">
        <v>2.0011000000000001</v>
      </c>
      <c r="G391">
        <v>100</v>
      </c>
      <c r="H391">
        <v>3</v>
      </c>
      <c r="I391">
        <v>100</v>
      </c>
      <c r="J391">
        <v>6.7000000000000002E-3</v>
      </c>
      <c r="K391">
        <v>50</v>
      </c>
      <c r="L391">
        <v>0.3</v>
      </c>
      <c r="M391">
        <v>16.2</v>
      </c>
      <c r="N391">
        <v>0.30020000000000002</v>
      </c>
      <c r="O391">
        <v>0</v>
      </c>
      <c r="P391">
        <v>2</v>
      </c>
      <c r="Q391">
        <v>0</v>
      </c>
      <c r="R391">
        <v>-6.9999999999999999E-4</v>
      </c>
      <c r="S391">
        <v>20</v>
      </c>
      <c r="T391">
        <v>20</v>
      </c>
      <c r="U391">
        <v>0</v>
      </c>
      <c r="V391" t="s">
        <v>22</v>
      </c>
      <c r="W391">
        <v>3.4900000000000003E-4</v>
      </c>
      <c r="X391">
        <v>2</v>
      </c>
    </row>
    <row r="392" spans="1:24" x14ac:dyDescent="0.25">
      <c r="A392">
        <v>5.339E-2</v>
      </c>
      <c r="B392" s="1">
        <v>45380.444687499999</v>
      </c>
      <c r="C392">
        <v>50</v>
      </c>
      <c r="D392">
        <v>2</v>
      </c>
      <c r="E392">
        <v>32</v>
      </c>
      <c r="F392">
        <v>2.0007999999999999</v>
      </c>
      <c r="G392">
        <v>100</v>
      </c>
      <c r="H392">
        <v>3</v>
      </c>
      <c r="I392">
        <v>100</v>
      </c>
      <c r="J392">
        <v>6.3E-3</v>
      </c>
      <c r="K392">
        <v>50</v>
      </c>
      <c r="L392">
        <v>0.3</v>
      </c>
      <c r="M392">
        <v>16.399999999999999</v>
      </c>
      <c r="N392">
        <v>0.3009</v>
      </c>
      <c r="O392">
        <v>0</v>
      </c>
      <c r="P392">
        <v>2</v>
      </c>
      <c r="Q392">
        <v>0</v>
      </c>
      <c r="R392">
        <v>-1.1000000000000001E-3</v>
      </c>
      <c r="S392">
        <v>20</v>
      </c>
      <c r="T392">
        <v>20</v>
      </c>
      <c r="U392">
        <v>0</v>
      </c>
      <c r="V392" t="s">
        <v>22</v>
      </c>
      <c r="W392">
        <v>3.48E-4</v>
      </c>
      <c r="X392">
        <v>2</v>
      </c>
    </row>
    <row r="393" spans="1:24" x14ac:dyDescent="0.25">
      <c r="A393">
        <v>5.3530000000000001E-2</v>
      </c>
      <c r="B393" s="1">
        <v>45380.444687499999</v>
      </c>
      <c r="C393">
        <v>50</v>
      </c>
      <c r="D393">
        <v>2</v>
      </c>
      <c r="E393">
        <v>33.200000000000003</v>
      </c>
      <c r="F393">
        <v>1.9997</v>
      </c>
      <c r="G393">
        <v>100</v>
      </c>
      <c r="H393">
        <v>3</v>
      </c>
      <c r="I393">
        <v>100</v>
      </c>
      <c r="J393">
        <v>4.8999999999999998E-3</v>
      </c>
      <c r="K393">
        <v>50</v>
      </c>
      <c r="L393">
        <v>0.3</v>
      </c>
      <c r="M393">
        <v>16.2</v>
      </c>
      <c r="N393">
        <v>0.2994</v>
      </c>
      <c r="O393">
        <v>0</v>
      </c>
      <c r="P393">
        <v>2</v>
      </c>
      <c r="Q393">
        <v>0</v>
      </c>
      <c r="R393">
        <v>-1.1000000000000001E-3</v>
      </c>
      <c r="S393">
        <v>20</v>
      </c>
      <c r="T393">
        <v>20</v>
      </c>
      <c r="U393">
        <v>0</v>
      </c>
      <c r="V393" t="s">
        <v>22</v>
      </c>
      <c r="W393">
        <v>3.48E-4</v>
      </c>
      <c r="X393">
        <v>2</v>
      </c>
    </row>
    <row r="394" spans="1:24" x14ac:dyDescent="0.25">
      <c r="A394">
        <v>5.3670000000000002E-2</v>
      </c>
      <c r="B394" s="1">
        <v>45380.444699074076</v>
      </c>
      <c r="C394">
        <v>50</v>
      </c>
      <c r="D394">
        <v>2</v>
      </c>
      <c r="E394">
        <v>31.5</v>
      </c>
      <c r="F394">
        <v>2.0011000000000001</v>
      </c>
      <c r="G394">
        <v>100</v>
      </c>
      <c r="H394">
        <v>3</v>
      </c>
      <c r="I394">
        <v>100</v>
      </c>
      <c r="J394">
        <v>7.0000000000000001E-3</v>
      </c>
      <c r="K394">
        <v>50</v>
      </c>
      <c r="L394">
        <v>0.3</v>
      </c>
      <c r="M394">
        <v>15.7</v>
      </c>
      <c r="N394">
        <v>0.2994</v>
      </c>
      <c r="O394">
        <v>0</v>
      </c>
      <c r="P394">
        <v>2</v>
      </c>
      <c r="Q394">
        <v>0</v>
      </c>
      <c r="R394">
        <v>-6.9999999999999999E-4</v>
      </c>
      <c r="S394">
        <v>20</v>
      </c>
      <c r="T394">
        <v>20</v>
      </c>
      <c r="U394">
        <v>0</v>
      </c>
      <c r="V394" t="s">
        <v>22</v>
      </c>
      <c r="W394">
        <v>3.4699999999999998E-4</v>
      </c>
      <c r="X394">
        <v>2</v>
      </c>
    </row>
    <row r="395" spans="1:24" x14ac:dyDescent="0.25">
      <c r="A395">
        <v>5.3809999999999997E-2</v>
      </c>
      <c r="B395" s="1">
        <v>45380.444699074076</v>
      </c>
      <c r="C395">
        <v>50</v>
      </c>
      <c r="D395">
        <v>2</v>
      </c>
      <c r="E395">
        <v>32.299999999999997</v>
      </c>
      <c r="F395">
        <v>2.0004</v>
      </c>
      <c r="G395">
        <v>100</v>
      </c>
      <c r="H395">
        <v>3</v>
      </c>
      <c r="I395">
        <v>100</v>
      </c>
      <c r="J395">
        <v>6.0000000000000001E-3</v>
      </c>
      <c r="K395">
        <v>50</v>
      </c>
      <c r="L395">
        <v>0.3</v>
      </c>
      <c r="M395">
        <v>16.3</v>
      </c>
      <c r="N395">
        <v>0.29980000000000001</v>
      </c>
      <c r="O395">
        <v>0</v>
      </c>
      <c r="P395">
        <v>2</v>
      </c>
      <c r="Q395">
        <v>0</v>
      </c>
      <c r="R395">
        <v>-1.1000000000000001E-3</v>
      </c>
      <c r="S395">
        <v>20</v>
      </c>
      <c r="T395">
        <v>20</v>
      </c>
      <c r="U395">
        <v>0</v>
      </c>
      <c r="V395" t="s">
        <v>22</v>
      </c>
      <c r="W395">
        <v>3.4699999999999998E-4</v>
      </c>
      <c r="X395">
        <v>2</v>
      </c>
    </row>
    <row r="396" spans="1:24" x14ac:dyDescent="0.25">
      <c r="A396">
        <v>5.3949999999999998E-2</v>
      </c>
      <c r="B396" s="1">
        <v>45380.444710648146</v>
      </c>
      <c r="C396">
        <v>50</v>
      </c>
      <c r="D396">
        <v>2</v>
      </c>
      <c r="E396">
        <v>33.200000000000003</v>
      </c>
      <c r="F396">
        <v>2.0024999999999999</v>
      </c>
      <c r="G396">
        <v>100</v>
      </c>
      <c r="H396">
        <v>3</v>
      </c>
      <c r="I396">
        <v>100</v>
      </c>
      <c r="J396">
        <v>4.8999999999999998E-3</v>
      </c>
      <c r="K396">
        <v>50</v>
      </c>
      <c r="L396">
        <v>0.3</v>
      </c>
      <c r="M396">
        <v>16.8</v>
      </c>
      <c r="N396">
        <v>0.29980000000000001</v>
      </c>
      <c r="O396">
        <v>0</v>
      </c>
      <c r="P396">
        <v>2</v>
      </c>
      <c r="Q396">
        <v>0</v>
      </c>
      <c r="R396">
        <v>4.0000000000000002E-4</v>
      </c>
      <c r="S396">
        <v>20</v>
      </c>
      <c r="T396">
        <v>20</v>
      </c>
      <c r="U396">
        <v>0</v>
      </c>
      <c r="V396" t="s">
        <v>22</v>
      </c>
      <c r="W396">
        <v>3.4699999999999998E-4</v>
      </c>
      <c r="X396">
        <v>2</v>
      </c>
    </row>
    <row r="397" spans="1:24" x14ac:dyDescent="0.25">
      <c r="A397">
        <v>5.4089999999999999E-2</v>
      </c>
      <c r="B397" s="1">
        <v>45380.444710648146</v>
      </c>
      <c r="C397">
        <v>50</v>
      </c>
      <c r="D397">
        <v>2</v>
      </c>
      <c r="E397">
        <v>32.5</v>
      </c>
      <c r="F397">
        <v>2.0004</v>
      </c>
      <c r="G397">
        <v>100</v>
      </c>
      <c r="H397">
        <v>3</v>
      </c>
      <c r="I397">
        <v>100</v>
      </c>
      <c r="J397">
        <v>6.7000000000000002E-3</v>
      </c>
      <c r="K397">
        <v>50</v>
      </c>
      <c r="L397">
        <v>0.3</v>
      </c>
      <c r="M397">
        <v>16.100000000000001</v>
      </c>
      <c r="N397">
        <v>0.2994</v>
      </c>
      <c r="O397">
        <v>0</v>
      </c>
      <c r="P397">
        <v>2</v>
      </c>
      <c r="Q397">
        <v>0</v>
      </c>
      <c r="R397">
        <v>-6.9999999999999999E-4</v>
      </c>
      <c r="S397">
        <v>20</v>
      </c>
      <c r="T397">
        <v>20.010000000000002</v>
      </c>
      <c r="U397">
        <v>0</v>
      </c>
      <c r="V397" t="s">
        <v>22</v>
      </c>
      <c r="W397">
        <v>3.4699999999999998E-4</v>
      </c>
      <c r="X397">
        <v>2</v>
      </c>
    </row>
    <row r="398" spans="1:24" x14ac:dyDescent="0.25">
      <c r="A398">
        <v>5.423E-2</v>
      </c>
      <c r="B398" s="1">
        <v>45380.444722222222</v>
      </c>
      <c r="C398">
        <v>50</v>
      </c>
      <c r="D398">
        <v>2</v>
      </c>
      <c r="E398">
        <v>32.299999999999997</v>
      </c>
      <c r="F398">
        <v>2.0001000000000002</v>
      </c>
      <c r="G398">
        <v>100</v>
      </c>
      <c r="H398">
        <v>3</v>
      </c>
      <c r="I398">
        <v>100</v>
      </c>
      <c r="J398">
        <v>5.5999999999999999E-3</v>
      </c>
      <c r="K398">
        <v>50</v>
      </c>
      <c r="L398">
        <v>0.3</v>
      </c>
      <c r="M398">
        <v>16.600000000000001</v>
      </c>
      <c r="N398">
        <v>0.29980000000000001</v>
      </c>
      <c r="O398">
        <v>0</v>
      </c>
      <c r="P398">
        <v>2</v>
      </c>
      <c r="Q398">
        <v>0</v>
      </c>
      <c r="R398">
        <v>-6.9999999999999999E-4</v>
      </c>
      <c r="S398">
        <v>20</v>
      </c>
      <c r="T398">
        <v>20.010000000000002</v>
      </c>
      <c r="U398">
        <v>0</v>
      </c>
      <c r="V398" t="s">
        <v>22</v>
      </c>
      <c r="W398">
        <v>3.4699999999999998E-4</v>
      </c>
      <c r="X398">
        <v>2</v>
      </c>
    </row>
    <row r="399" spans="1:24" x14ac:dyDescent="0.25">
      <c r="A399">
        <v>5.4370000000000002E-2</v>
      </c>
      <c r="B399" s="1">
        <v>45380.444722222222</v>
      </c>
      <c r="C399">
        <v>50</v>
      </c>
      <c r="D399">
        <v>2</v>
      </c>
      <c r="E399">
        <v>33.1</v>
      </c>
      <c r="F399">
        <v>2.0007999999999999</v>
      </c>
      <c r="G399">
        <v>100</v>
      </c>
      <c r="H399">
        <v>3</v>
      </c>
      <c r="I399">
        <v>100</v>
      </c>
      <c r="J399">
        <v>4.1999999999999997E-3</v>
      </c>
      <c r="K399">
        <v>50</v>
      </c>
      <c r="L399">
        <v>0.3</v>
      </c>
      <c r="M399">
        <v>16.2</v>
      </c>
      <c r="N399">
        <v>0.30020000000000002</v>
      </c>
      <c r="O399">
        <v>0</v>
      </c>
      <c r="P399">
        <v>2</v>
      </c>
      <c r="Q399">
        <v>0</v>
      </c>
      <c r="R399">
        <v>-1.4E-3</v>
      </c>
      <c r="S399">
        <v>20</v>
      </c>
      <c r="T399">
        <v>20</v>
      </c>
      <c r="U399">
        <v>0</v>
      </c>
      <c r="V399" t="s">
        <v>22</v>
      </c>
      <c r="W399">
        <v>3.4699999999999998E-4</v>
      </c>
      <c r="X399">
        <v>2</v>
      </c>
    </row>
    <row r="400" spans="1:24" x14ac:dyDescent="0.25">
      <c r="A400">
        <v>5.45E-2</v>
      </c>
      <c r="B400" s="1">
        <v>45380.444733796299</v>
      </c>
      <c r="C400">
        <v>50</v>
      </c>
      <c r="D400">
        <v>2</v>
      </c>
      <c r="E400">
        <v>32.6</v>
      </c>
      <c r="F400">
        <v>2.0007999999999999</v>
      </c>
      <c r="G400">
        <v>100</v>
      </c>
      <c r="H400">
        <v>3</v>
      </c>
      <c r="I400">
        <v>100</v>
      </c>
      <c r="J400">
        <v>5.5999999999999999E-3</v>
      </c>
      <c r="K400">
        <v>50</v>
      </c>
      <c r="L400">
        <v>0.3</v>
      </c>
      <c r="M400">
        <v>16.5</v>
      </c>
      <c r="N400">
        <v>0.2994</v>
      </c>
      <c r="O400">
        <v>0</v>
      </c>
      <c r="P400">
        <v>2</v>
      </c>
      <c r="Q400">
        <v>0</v>
      </c>
      <c r="R400">
        <v>-1.4E-3</v>
      </c>
      <c r="S400">
        <v>20</v>
      </c>
      <c r="T400">
        <v>20</v>
      </c>
      <c r="U400">
        <v>0</v>
      </c>
      <c r="V400" t="s">
        <v>22</v>
      </c>
      <c r="W400">
        <v>3.4699999999999998E-4</v>
      </c>
      <c r="X400">
        <v>2</v>
      </c>
    </row>
    <row r="401" spans="1:24" x14ac:dyDescent="0.25">
      <c r="A401">
        <v>5.4640000000000001E-2</v>
      </c>
      <c r="B401" s="1">
        <v>45380.444733796299</v>
      </c>
      <c r="C401">
        <v>50</v>
      </c>
      <c r="D401">
        <v>2</v>
      </c>
      <c r="E401">
        <v>34</v>
      </c>
      <c r="F401">
        <v>1.9997</v>
      </c>
      <c r="G401">
        <v>100</v>
      </c>
      <c r="H401">
        <v>3</v>
      </c>
      <c r="I401">
        <v>100</v>
      </c>
      <c r="J401">
        <v>5.3E-3</v>
      </c>
      <c r="K401">
        <v>50</v>
      </c>
      <c r="L401">
        <v>0.3</v>
      </c>
      <c r="M401">
        <v>16.399999999999999</v>
      </c>
      <c r="N401">
        <v>0.30020000000000002</v>
      </c>
      <c r="O401">
        <v>0</v>
      </c>
      <c r="P401">
        <v>2</v>
      </c>
      <c r="Q401">
        <v>0</v>
      </c>
      <c r="R401">
        <v>-6.9999999999999999E-4</v>
      </c>
      <c r="S401">
        <v>20</v>
      </c>
      <c r="T401">
        <v>20</v>
      </c>
      <c r="U401">
        <v>0</v>
      </c>
      <c r="V401" t="s">
        <v>22</v>
      </c>
      <c r="W401">
        <v>3.4699999999999998E-4</v>
      </c>
      <c r="X401">
        <v>2</v>
      </c>
    </row>
    <row r="402" spans="1:24" x14ac:dyDescent="0.25">
      <c r="A402">
        <v>5.4780000000000002E-2</v>
      </c>
      <c r="B402" s="1">
        <v>45380.444745370369</v>
      </c>
      <c r="C402">
        <v>50</v>
      </c>
      <c r="D402">
        <v>2</v>
      </c>
      <c r="E402">
        <v>33.1</v>
      </c>
      <c r="F402">
        <v>2.0004</v>
      </c>
      <c r="G402">
        <v>100</v>
      </c>
      <c r="H402">
        <v>3</v>
      </c>
      <c r="I402">
        <v>100</v>
      </c>
      <c r="J402">
        <v>6.0000000000000001E-3</v>
      </c>
      <c r="K402">
        <v>50</v>
      </c>
      <c r="L402">
        <v>0.3</v>
      </c>
      <c r="M402">
        <v>16.899999999999999</v>
      </c>
      <c r="N402">
        <v>0.29909999999999998</v>
      </c>
      <c r="O402">
        <v>0</v>
      </c>
      <c r="P402">
        <v>2</v>
      </c>
      <c r="Q402">
        <v>0</v>
      </c>
      <c r="R402">
        <v>-1.8E-3</v>
      </c>
      <c r="S402">
        <v>20</v>
      </c>
      <c r="T402">
        <v>20</v>
      </c>
      <c r="U402">
        <v>0</v>
      </c>
      <c r="V402" t="s">
        <v>22</v>
      </c>
      <c r="W402">
        <v>3.4600000000000001E-4</v>
      </c>
      <c r="X402">
        <v>2</v>
      </c>
    </row>
    <row r="403" spans="1:24" x14ac:dyDescent="0.25">
      <c r="A403">
        <v>5.4919999999999997E-2</v>
      </c>
      <c r="B403" s="1">
        <v>45380.444745370369</v>
      </c>
      <c r="C403">
        <v>50</v>
      </c>
      <c r="D403">
        <v>2</v>
      </c>
      <c r="E403">
        <v>33.700000000000003</v>
      </c>
      <c r="F403">
        <v>2.0004</v>
      </c>
      <c r="G403">
        <v>100</v>
      </c>
      <c r="H403">
        <v>3</v>
      </c>
      <c r="I403">
        <v>100</v>
      </c>
      <c r="J403">
        <v>6.0000000000000001E-3</v>
      </c>
      <c r="K403">
        <v>50</v>
      </c>
      <c r="L403">
        <v>0.3</v>
      </c>
      <c r="M403">
        <v>16.5</v>
      </c>
      <c r="N403">
        <v>0.30020000000000002</v>
      </c>
      <c r="O403">
        <v>0</v>
      </c>
      <c r="P403">
        <v>2</v>
      </c>
      <c r="Q403">
        <v>0</v>
      </c>
      <c r="R403">
        <v>-1.1000000000000001E-3</v>
      </c>
      <c r="S403">
        <v>20</v>
      </c>
      <c r="T403">
        <v>20</v>
      </c>
      <c r="U403">
        <v>0</v>
      </c>
      <c r="V403" t="s">
        <v>22</v>
      </c>
      <c r="W403">
        <v>3.4600000000000001E-4</v>
      </c>
      <c r="X403">
        <v>2</v>
      </c>
    </row>
    <row r="404" spans="1:24" x14ac:dyDescent="0.25">
      <c r="A404">
        <v>5.5059999999999998E-2</v>
      </c>
      <c r="B404" s="1">
        <v>45380.444756944446</v>
      </c>
      <c r="C404">
        <v>50</v>
      </c>
      <c r="D404">
        <v>2</v>
      </c>
      <c r="E404">
        <v>33.4</v>
      </c>
      <c r="F404">
        <v>2.0007999999999999</v>
      </c>
      <c r="G404">
        <v>100</v>
      </c>
      <c r="H404">
        <v>3</v>
      </c>
      <c r="I404">
        <v>100</v>
      </c>
      <c r="J404">
        <v>4.8999999999999998E-3</v>
      </c>
      <c r="K404">
        <v>50</v>
      </c>
      <c r="L404">
        <v>0.3</v>
      </c>
      <c r="M404">
        <v>16.8</v>
      </c>
      <c r="N404">
        <v>0.30049999999999999</v>
      </c>
      <c r="O404">
        <v>0</v>
      </c>
      <c r="P404">
        <v>2</v>
      </c>
      <c r="Q404">
        <v>0</v>
      </c>
      <c r="R404">
        <v>-4.0000000000000002E-4</v>
      </c>
      <c r="S404">
        <v>20</v>
      </c>
      <c r="T404">
        <v>20</v>
      </c>
      <c r="U404">
        <v>0</v>
      </c>
      <c r="V404" t="s">
        <v>22</v>
      </c>
      <c r="W404">
        <v>3.4499999999999998E-4</v>
      </c>
      <c r="X404">
        <v>2</v>
      </c>
    </row>
    <row r="405" spans="1:24" x14ac:dyDescent="0.25">
      <c r="A405">
        <v>5.5199999999999999E-2</v>
      </c>
      <c r="B405" s="1">
        <v>45380.444756944446</v>
      </c>
      <c r="C405">
        <v>50</v>
      </c>
      <c r="D405">
        <v>2</v>
      </c>
      <c r="E405">
        <v>33</v>
      </c>
      <c r="F405">
        <v>2.0001000000000002</v>
      </c>
      <c r="G405">
        <v>100</v>
      </c>
      <c r="H405">
        <v>3</v>
      </c>
      <c r="I405">
        <v>100</v>
      </c>
      <c r="J405">
        <v>5.5999999999999999E-3</v>
      </c>
      <c r="K405">
        <v>50</v>
      </c>
      <c r="L405">
        <v>0.3</v>
      </c>
      <c r="M405">
        <v>16.899999999999999</v>
      </c>
      <c r="N405">
        <v>0.30049999999999999</v>
      </c>
      <c r="O405">
        <v>0</v>
      </c>
      <c r="P405">
        <v>2</v>
      </c>
      <c r="Q405">
        <v>0</v>
      </c>
      <c r="R405">
        <v>0</v>
      </c>
      <c r="S405">
        <v>20</v>
      </c>
      <c r="T405">
        <v>20</v>
      </c>
      <c r="U405">
        <v>0</v>
      </c>
      <c r="V405" t="s">
        <v>22</v>
      </c>
      <c r="W405">
        <v>3.4499999999999998E-4</v>
      </c>
      <c r="X405">
        <v>2</v>
      </c>
    </row>
    <row r="406" spans="1:24" x14ac:dyDescent="0.25">
      <c r="A406">
        <v>5.534E-2</v>
      </c>
      <c r="B406" s="1">
        <v>45380.444768518515</v>
      </c>
      <c r="C406">
        <v>50</v>
      </c>
      <c r="D406">
        <v>2</v>
      </c>
      <c r="E406">
        <v>29.7</v>
      </c>
      <c r="F406">
        <v>2.0015000000000001</v>
      </c>
      <c r="G406">
        <v>100</v>
      </c>
      <c r="H406">
        <v>3</v>
      </c>
      <c r="I406">
        <v>100</v>
      </c>
      <c r="J406">
        <v>5.3E-3</v>
      </c>
      <c r="K406">
        <v>50</v>
      </c>
      <c r="L406">
        <v>0.3</v>
      </c>
      <c r="M406">
        <v>15.4</v>
      </c>
      <c r="N406">
        <v>0.30049999999999999</v>
      </c>
      <c r="O406">
        <v>0</v>
      </c>
      <c r="P406">
        <v>2</v>
      </c>
      <c r="Q406">
        <v>0</v>
      </c>
      <c r="R406">
        <v>-1.1000000000000001E-3</v>
      </c>
      <c r="S406">
        <v>20</v>
      </c>
      <c r="T406">
        <v>20</v>
      </c>
      <c r="U406">
        <v>0</v>
      </c>
      <c r="V406" t="s">
        <v>22</v>
      </c>
      <c r="W406">
        <v>3.4299999999999999E-4</v>
      </c>
      <c r="X406">
        <v>2</v>
      </c>
    </row>
    <row r="407" spans="1:24" x14ac:dyDescent="0.25">
      <c r="A407">
        <v>5.5480000000000002E-2</v>
      </c>
      <c r="B407" s="1">
        <v>45380.444768518515</v>
      </c>
      <c r="C407">
        <v>50</v>
      </c>
      <c r="D407">
        <v>2</v>
      </c>
      <c r="E407">
        <v>30.3</v>
      </c>
      <c r="F407">
        <v>2.0017999999999998</v>
      </c>
      <c r="G407">
        <v>100</v>
      </c>
      <c r="H407">
        <v>3</v>
      </c>
      <c r="I407">
        <v>100</v>
      </c>
      <c r="J407">
        <v>5.5999999999999999E-3</v>
      </c>
      <c r="K407">
        <v>50</v>
      </c>
      <c r="L407">
        <v>0.3</v>
      </c>
      <c r="M407">
        <v>15.5</v>
      </c>
      <c r="N407">
        <v>0.30020000000000002</v>
      </c>
      <c r="O407">
        <v>0</v>
      </c>
      <c r="P407">
        <v>2</v>
      </c>
      <c r="Q407">
        <v>0</v>
      </c>
      <c r="R407">
        <v>-1.1000000000000001E-3</v>
      </c>
      <c r="S407">
        <v>20</v>
      </c>
      <c r="T407">
        <v>20</v>
      </c>
      <c r="U407">
        <v>0</v>
      </c>
      <c r="V407" t="s">
        <v>22</v>
      </c>
      <c r="W407">
        <v>3.4299999999999999E-4</v>
      </c>
      <c r="X407">
        <v>2</v>
      </c>
    </row>
    <row r="408" spans="1:24" x14ac:dyDescent="0.25">
      <c r="A408">
        <v>5.5620000000000003E-2</v>
      </c>
      <c r="B408" s="1">
        <v>45380.444780092592</v>
      </c>
      <c r="C408">
        <v>50</v>
      </c>
      <c r="D408">
        <v>2</v>
      </c>
      <c r="E408">
        <v>31.1</v>
      </c>
      <c r="F408">
        <v>2.0007999999999999</v>
      </c>
      <c r="G408">
        <v>100</v>
      </c>
      <c r="H408">
        <v>3</v>
      </c>
      <c r="I408">
        <v>100</v>
      </c>
      <c r="J408">
        <v>5.3E-3</v>
      </c>
      <c r="K408">
        <v>50</v>
      </c>
      <c r="L408">
        <v>0.3</v>
      </c>
      <c r="M408">
        <v>16</v>
      </c>
      <c r="N408">
        <v>0.29980000000000001</v>
      </c>
      <c r="O408">
        <v>0</v>
      </c>
      <c r="P408">
        <v>2</v>
      </c>
      <c r="Q408">
        <v>0</v>
      </c>
      <c r="R408">
        <v>-1.1000000000000001E-3</v>
      </c>
      <c r="S408">
        <v>20</v>
      </c>
      <c r="T408">
        <v>20</v>
      </c>
      <c r="U408">
        <v>0</v>
      </c>
      <c r="V408" t="s">
        <v>22</v>
      </c>
      <c r="W408">
        <v>3.4400000000000001E-4</v>
      </c>
      <c r="X408">
        <v>2</v>
      </c>
    </row>
    <row r="409" spans="1:24" x14ac:dyDescent="0.25">
      <c r="A409">
        <v>5.5750000000000001E-2</v>
      </c>
      <c r="B409" s="1">
        <v>45380.444780092592</v>
      </c>
      <c r="C409">
        <v>50</v>
      </c>
      <c r="D409">
        <v>2</v>
      </c>
      <c r="E409">
        <v>31</v>
      </c>
      <c r="F409">
        <v>2.0011000000000001</v>
      </c>
      <c r="G409">
        <v>100</v>
      </c>
      <c r="H409">
        <v>3</v>
      </c>
      <c r="I409">
        <v>100</v>
      </c>
      <c r="J409">
        <v>5.3E-3</v>
      </c>
      <c r="K409">
        <v>50</v>
      </c>
      <c r="L409">
        <v>0.3</v>
      </c>
      <c r="M409">
        <v>15.7</v>
      </c>
      <c r="N409">
        <v>0.29980000000000001</v>
      </c>
      <c r="O409">
        <v>0</v>
      </c>
      <c r="P409">
        <v>2</v>
      </c>
      <c r="Q409">
        <v>0</v>
      </c>
      <c r="R409">
        <v>-4.0000000000000002E-4</v>
      </c>
      <c r="S409">
        <v>20</v>
      </c>
      <c r="T409">
        <v>20</v>
      </c>
      <c r="U409">
        <v>0</v>
      </c>
      <c r="V409" t="s">
        <v>22</v>
      </c>
      <c r="W409">
        <v>3.4400000000000001E-4</v>
      </c>
      <c r="X409">
        <v>2</v>
      </c>
    </row>
    <row r="410" spans="1:24" x14ac:dyDescent="0.25">
      <c r="A410">
        <v>5.5890000000000002E-2</v>
      </c>
      <c r="B410" s="1">
        <v>45380.444791666669</v>
      </c>
      <c r="C410">
        <v>50</v>
      </c>
      <c r="D410">
        <v>2</v>
      </c>
      <c r="E410">
        <v>32</v>
      </c>
      <c r="F410">
        <v>2.0001000000000002</v>
      </c>
      <c r="G410">
        <v>100</v>
      </c>
      <c r="H410">
        <v>3</v>
      </c>
      <c r="I410">
        <v>100</v>
      </c>
      <c r="J410">
        <v>5.3E-3</v>
      </c>
      <c r="K410">
        <v>50</v>
      </c>
      <c r="L410">
        <v>0.3</v>
      </c>
      <c r="M410">
        <v>14.1</v>
      </c>
      <c r="N410">
        <v>0.2994</v>
      </c>
      <c r="O410">
        <v>0</v>
      </c>
      <c r="P410">
        <v>2</v>
      </c>
      <c r="Q410">
        <v>0</v>
      </c>
      <c r="R410">
        <v>-1.4E-3</v>
      </c>
      <c r="S410">
        <v>20</v>
      </c>
      <c r="T410">
        <v>20</v>
      </c>
      <c r="U410">
        <v>0</v>
      </c>
      <c r="V410" t="s">
        <v>22</v>
      </c>
      <c r="W410">
        <v>3.4400000000000001E-4</v>
      </c>
      <c r="X410">
        <v>2</v>
      </c>
    </row>
    <row r="411" spans="1:24" x14ac:dyDescent="0.25">
      <c r="A411">
        <v>5.6030000000000003E-2</v>
      </c>
      <c r="B411" s="1">
        <v>45380.444791666669</v>
      </c>
      <c r="C411">
        <v>50</v>
      </c>
      <c r="D411">
        <v>2</v>
      </c>
      <c r="E411">
        <v>30.6</v>
      </c>
      <c r="F411">
        <v>2.0015000000000001</v>
      </c>
      <c r="G411">
        <v>100</v>
      </c>
      <c r="H411">
        <v>3</v>
      </c>
      <c r="I411">
        <v>100</v>
      </c>
      <c r="J411">
        <v>6.7000000000000002E-3</v>
      </c>
      <c r="K411">
        <v>50</v>
      </c>
      <c r="L411">
        <v>0.3</v>
      </c>
      <c r="M411">
        <v>17.3</v>
      </c>
      <c r="N411">
        <v>0.30120000000000002</v>
      </c>
      <c r="O411">
        <v>0</v>
      </c>
      <c r="P411">
        <v>2</v>
      </c>
      <c r="Q411">
        <v>0</v>
      </c>
      <c r="R411">
        <v>-6.9999999999999999E-4</v>
      </c>
      <c r="S411">
        <v>20</v>
      </c>
      <c r="T411">
        <v>20</v>
      </c>
      <c r="U411">
        <v>0</v>
      </c>
      <c r="V411" t="s">
        <v>22</v>
      </c>
      <c r="W411">
        <v>3.4400000000000001E-4</v>
      </c>
      <c r="X411">
        <v>2</v>
      </c>
    </row>
    <row r="412" spans="1:24" x14ac:dyDescent="0.25">
      <c r="A412">
        <v>5.6169999999999998E-2</v>
      </c>
      <c r="B412" s="1">
        <v>45380.444803240738</v>
      </c>
      <c r="C412">
        <v>50</v>
      </c>
      <c r="D412">
        <v>2</v>
      </c>
      <c r="E412">
        <v>30.7</v>
      </c>
      <c r="F412">
        <v>2.0007999999999999</v>
      </c>
      <c r="G412">
        <v>100</v>
      </c>
      <c r="H412">
        <v>3</v>
      </c>
      <c r="I412">
        <v>100</v>
      </c>
      <c r="J412">
        <v>6.3E-3</v>
      </c>
      <c r="K412">
        <v>50</v>
      </c>
      <c r="L412">
        <v>0.3</v>
      </c>
      <c r="M412">
        <v>17.100000000000001</v>
      </c>
      <c r="N412">
        <v>0.29980000000000001</v>
      </c>
      <c r="O412">
        <v>0</v>
      </c>
      <c r="P412">
        <v>2</v>
      </c>
      <c r="Q412">
        <v>0</v>
      </c>
      <c r="R412">
        <v>-6.9999999999999999E-4</v>
      </c>
      <c r="S412">
        <v>20</v>
      </c>
      <c r="T412">
        <v>20</v>
      </c>
      <c r="U412">
        <v>0</v>
      </c>
      <c r="V412" t="s">
        <v>22</v>
      </c>
      <c r="W412">
        <v>3.4299999999999999E-4</v>
      </c>
      <c r="X412">
        <v>2</v>
      </c>
    </row>
    <row r="413" spans="1:24" x14ac:dyDescent="0.25">
      <c r="A413">
        <v>5.6309999999999999E-2</v>
      </c>
      <c r="B413" s="1">
        <v>45380.444803240738</v>
      </c>
      <c r="C413">
        <v>50</v>
      </c>
      <c r="D413">
        <v>2</v>
      </c>
      <c r="E413">
        <v>31.2</v>
      </c>
      <c r="F413">
        <v>2.0011000000000001</v>
      </c>
      <c r="G413">
        <v>100</v>
      </c>
      <c r="H413">
        <v>3</v>
      </c>
      <c r="I413">
        <v>100</v>
      </c>
      <c r="J413">
        <v>6.0000000000000001E-3</v>
      </c>
      <c r="K413">
        <v>50</v>
      </c>
      <c r="L413">
        <v>0.3</v>
      </c>
      <c r="M413">
        <v>17.399999999999999</v>
      </c>
      <c r="N413">
        <v>0.29980000000000001</v>
      </c>
      <c r="O413">
        <v>0</v>
      </c>
      <c r="P413">
        <v>2</v>
      </c>
      <c r="Q413">
        <v>0</v>
      </c>
      <c r="R413">
        <v>-6.9999999999999999E-4</v>
      </c>
      <c r="S413">
        <v>20</v>
      </c>
      <c r="T413">
        <v>20</v>
      </c>
      <c r="U413">
        <v>0</v>
      </c>
      <c r="V413" t="s">
        <v>22</v>
      </c>
      <c r="W413">
        <v>3.4299999999999999E-4</v>
      </c>
      <c r="X413">
        <v>2</v>
      </c>
    </row>
    <row r="414" spans="1:24" x14ac:dyDescent="0.25">
      <c r="A414">
        <v>5.645E-2</v>
      </c>
      <c r="B414" s="1">
        <v>45380.444814814815</v>
      </c>
      <c r="C414">
        <v>50</v>
      </c>
      <c r="D414">
        <v>2</v>
      </c>
      <c r="E414">
        <v>32.6</v>
      </c>
      <c r="F414">
        <v>2.0004</v>
      </c>
      <c r="G414">
        <v>100</v>
      </c>
      <c r="H414">
        <v>3</v>
      </c>
      <c r="I414">
        <v>100</v>
      </c>
      <c r="J414">
        <v>6.0000000000000001E-3</v>
      </c>
      <c r="K414">
        <v>50</v>
      </c>
      <c r="L414">
        <v>0.3</v>
      </c>
      <c r="M414">
        <v>17.7</v>
      </c>
      <c r="N414">
        <v>0.30049999999999999</v>
      </c>
      <c r="O414">
        <v>0</v>
      </c>
      <c r="P414">
        <v>2</v>
      </c>
      <c r="Q414">
        <v>0</v>
      </c>
      <c r="R414">
        <v>-6.9999999999999999E-4</v>
      </c>
      <c r="S414">
        <v>20</v>
      </c>
      <c r="T414">
        <v>20</v>
      </c>
      <c r="U414">
        <v>0</v>
      </c>
      <c r="V414" t="s">
        <v>22</v>
      </c>
      <c r="W414">
        <v>3.4099999999999999E-4</v>
      </c>
      <c r="X414">
        <v>2</v>
      </c>
    </row>
    <row r="415" spans="1:24" x14ac:dyDescent="0.25">
      <c r="A415">
        <v>5.6590000000000001E-2</v>
      </c>
      <c r="B415" s="1">
        <v>45380.444814814815</v>
      </c>
      <c r="C415">
        <v>50</v>
      </c>
      <c r="D415">
        <v>2</v>
      </c>
      <c r="E415">
        <v>30.2</v>
      </c>
      <c r="F415">
        <v>1.9997</v>
      </c>
      <c r="G415">
        <v>100</v>
      </c>
      <c r="H415">
        <v>3</v>
      </c>
      <c r="I415">
        <v>100</v>
      </c>
      <c r="J415">
        <v>6.0000000000000001E-3</v>
      </c>
      <c r="K415">
        <v>50</v>
      </c>
      <c r="L415">
        <v>0.3</v>
      </c>
      <c r="M415">
        <v>16.2</v>
      </c>
      <c r="N415">
        <v>0.3009</v>
      </c>
      <c r="O415">
        <v>0</v>
      </c>
      <c r="P415">
        <v>2</v>
      </c>
      <c r="Q415">
        <v>0</v>
      </c>
      <c r="R415">
        <v>-1.1000000000000001E-3</v>
      </c>
      <c r="S415">
        <v>20</v>
      </c>
      <c r="T415">
        <v>20</v>
      </c>
      <c r="U415">
        <v>0</v>
      </c>
      <c r="V415" t="s">
        <v>22</v>
      </c>
      <c r="W415">
        <v>3.4099999999999999E-4</v>
      </c>
      <c r="X415">
        <v>2</v>
      </c>
    </row>
    <row r="416" spans="1:24" x14ac:dyDescent="0.25">
      <c r="A416">
        <v>5.6730000000000003E-2</v>
      </c>
      <c r="B416" s="1">
        <v>45380.444826388892</v>
      </c>
      <c r="C416">
        <v>50</v>
      </c>
      <c r="D416">
        <v>2</v>
      </c>
      <c r="E416">
        <v>30.9</v>
      </c>
      <c r="F416">
        <v>2.0001000000000002</v>
      </c>
      <c r="G416">
        <v>100</v>
      </c>
      <c r="H416">
        <v>3</v>
      </c>
      <c r="I416">
        <v>100</v>
      </c>
      <c r="J416">
        <v>5.5999999999999999E-3</v>
      </c>
      <c r="K416">
        <v>50</v>
      </c>
      <c r="L416">
        <v>0.3</v>
      </c>
      <c r="M416">
        <v>16.399999999999999</v>
      </c>
      <c r="N416">
        <v>0.3009</v>
      </c>
      <c r="O416">
        <v>0</v>
      </c>
      <c r="P416">
        <v>2</v>
      </c>
      <c r="Q416">
        <v>0</v>
      </c>
      <c r="R416">
        <v>-1.1000000000000001E-3</v>
      </c>
      <c r="S416">
        <v>20</v>
      </c>
      <c r="T416">
        <v>20</v>
      </c>
      <c r="U416">
        <v>0</v>
      </c>
      <c r="V416" t="s">
        <v>22</v>
      </c>
      <c r="W416">
        <v>3.4099999999999999E-4</v>
      </c>
      <c r="X416">
        <v>2</v>
      </c>
    </row>
    <row r="417" spans="1:24" x14ac:dyDescent="0.25">
      <c r="A417">
        <v>5.6869999999999997E-2</v>
      </c>
      <c r="B417" s="1">
        <v>45380.444826388892</v>
      </c>
      <c r="C417">
        <v>50</v>
      </c>
      <c r="D417">
        <v>2</v>
      </c>
      <c r="E417">
        <v>30.1</v>
      </c>
      <c r="F417">
        <v>2.0015000000000001</v>
      </c>
      <c r="G417">
        <v>100</v>
      </c>
      <c r="H417">
        <v>3</v>
      </c>
      <c r="I417">
        <v>100</v>
      </c>
      <c r="J417">
        <v>6.0000000000000001E-3</v>
      </c>
      <c r="K417">
        <v>50</v>
      </c>
      <c r="L417">
        <v>0.3</v>
      </c>
      <c r="M417">
        <v>17</v>
      </c>
      <c r="N417">
        <v>0.3009</v>
      </c>
      <c r="O417">
        <v>0</v>
      </c>
      <c r="P417">
        <v>2</v>
      </c>
      <c r="Q417">
        <v>0</v>
      </c>
      <c r="R417">
        <v>-1.1000000000000001E-3</v>
      </c>
      <c r="S417">
        <v>20</v>
      </c>
      <c r="T417">
        <v>20</v>
      </c>
      <c r="U417">
        <v>0</v>
      </c>
      <c r="V417" t="s">
        <v>22</v>
      </c>
      <c r="W417">
        <v>3.4099999999999999E-4</v>
      </c>
      <c r="X417">
        <v>2</v>
      </c>
    </row>
    <row r="418" spans="1:24" x14ac:dyDescent="0.25">
      <c r="A418">
        <v>5.7000000000000002E-2</v>
      </c>
      <c r="B418" s="1">
        <v>45380.444837962961</v>
      </c>
      <c r="C418">
        <v>50</v>
      </c>
      <c r="D418">
        <v>2</v>
      </c>
      <c r="E418">
        <v>30.6</v>
      </c>
      <c r="F418">
        <v>2.0011000000000001</v>
      </c>
      <c r="G418">
        <v>100</v>
      </c>
      <c r="H418">
        <v>3</v>
      </c>
      <c r="I418">
        <v>100</v>
      </c>
      <c r="J418">
        <v>6.0000000000000001E-3</v>
      </c>
      <c r="K418">
        <v>50</v>
      </c>
      <c r="L418">
        <v>0.3</v>
      </c>
      <c r="M418">
        <v>17.2</v>
      </c>
      <c r="N418">
        <v>0.30049999999999999</v>
      </c>
      <c r="O418">
        <v>0</v>
      </c>
      <c r="P418">
        <v>2</v>
      </c>
      <c r="Q418">
        <v>0</v>
      </c>
      <c r="R418">
        <v>-1.1000000000000001E-3</v>
      </c>
      <c r="S418">
        <v>20</v>
      </c>
      <c r="T418">
        <v>20</v>
      </c>
      <c r="U418">
        <v>0</v>
      </c>
      <c r="V418" t="s">
        <v>22</v>
      </c>
      <c r="W418">
        <v>3.4099999999999999E-4</v>
      </c>
      <c r="X418">
        <v>2</v>
      </c>
    </row>
    <row r="419" spans="1:24" x14ac:dyDescent="0.25">
      <c r="A419">
        <v>5.7140000000000003E-2</v>
      </c>
      <c r="B419" s="1">
        <v>45380.444837962961</v>
      </c>
      <c r="C419">
        <v>50</v>
      </c>
      <c r="D419">
        <v>2</v>
      </c>
      <c r="E419">
        <v>30.6</v>
      </c>
      <c r="F419">
        <v>2.0007999999999999</v>
      </c>
      <c r="G419">
        <v>100</v>
      </c>
      <c r="H419">
        <v>3</v>
      </c>
      <c r="I419">
        <v>100</v>
      </c>
      <c r="J419">
        <v>6.3E-3</v>
      </c>
      <c r="K419">
        <v>50</v>
      </c>
      <c r="L419">
        <v>0.3</v>
      </c>
      <c r="M419">
        <v>17.100000000000001</v>
      </c>
      <c r="N419">
        <v>0.2994</v>
      </c>
      <c r="O419">
        <v>0</v>
      </c>
      <c r="P419">
        <v>2</v>
      </c>
      <c r="Q419">
        <v>0</v>
      </c>
      <c r="R419">
        <v>-1.4E-3</v>
      </c>
      <c r="S419">
        <v>20</v>
      </c>
      <c r="T419">
        <v>20</v>
      </c>
      <c r="U419">
        <v>0</v>
      </c>
      <c r="V419" t="s">
        <v>22</v>
      </c>
      <c r="W419">
        <v>3.4099999999999999E-4</v>
      </c>
      <c r="X419">
        <v>2</v>
      </c>
    </row>
    <row r="420" spans="1:24" x14ac:dyDescent="0.25">
      <c r="A420">
        <v>5.7279999999999998E-2</v>
      </c>
      <c r="B420" s="1">
        <v>45380.444849537038</v>
      </c>
      <c r="C420">
        <v>50</v>
      </c>
      <c r="D420">
        <v>2</v>
      </c>
      <c r="E420">
        <v>30.1</v>
      </c>
      <c r="F420">
        <v>2.0011000000000001</v>
      </c>
      <c r="G420">
        <v>100</v>
      </c>
      <c r="H420">
        <v>3</v>
      </c>
      <c r="I420">
        <v>100</v>
      </c>
      <c r="J420">
        <v>6.3E-3</v>
      </c>
      <c r="K420">
        <v>50</v>
      </c>
      <c r="L420">
        <v>0.3</v>
      </c>
      <c r="M420">
        <v>17.5</v>
      </c>
      <c r="N420">
        <v>0.30120000000000002</v>
      </c>
      <c r="O420">
        <v>0</v>
      </c>
      <c r="P420">
        <v>2</v>
      </c>
      <c r="Q420">
        <v>0</v>
      </c>
      <c r="R420">
        <v>-4.0000000000000002E-4</v>
      </c>
      <c r="S420">
        <v>20</v>
      </c>
      <c r="T420">
        <v>20</v>
      </c>
      <c r="U420">
        <v>0</v>
      </c>
      <c r="V420" t="s">
        <v>22</v>
      </c>
      <c r="W420">
        <v>3.39E-4</v>
      </c>
      <c r="X420">
        <v>2</v>
      </c>
    </row>
    <row r="421" spans="1:24" x14ac:dyDescent="0.25">
      <c r="A421">
        <v>5.7419999999999999E-2</v>
      </c>
      <c r="B421" s="1">
        <v>45380.444849537038</v>
      </c>
      <c r="C421">
        <v>50</v>
      </c>
      <c r="D421">
        <v>2</v>
      </c>
      <c r="E421">
        <v>30.3</v>
      </c>
      <c r="F421">
        <v>2.0007999999999999</v>
      </c>
      <c r="G421">
        <v>100</v>
      </c>
      <c r="H421">
        <v>3</v>
      </c>
      <c r="I421">
        <v>100</v>
      </c>
      <c r="J421">
        <v>5.3E-3</v>
      </c>
      <c r="K421">
        <v>50</v>
      </c>
      <c r="L421">
        <v>0.3</v>
      </c>
      <c r="M421">
        <v>17.8</v>
      </c>
      <c r="N421">
        <v>0.30120000000000002</v>
      </c>
      <c r="O421">
        <v>0</v>
      </c>
      <c r="P421">
        <v>2</v>
      </c>
      <c r="Q421">
        <v>0</v>
      </c>
      <c r="R421">
        <v>-1.1000000000000001E-3</v>
      </c>
      <c r="S421">
        <v>20</v>
      </c>
      <c r="T421">
        <v>20</v>
      </c>
      <c r="U421">
        <v>0</v>
      </c>
      <c r="V421" t="s">
        <v>22</v>
      </c>
      <c r="W421">
        <v>3.39E-4</v>
      </c>
      <c r="X421">
        <v>2</v>
      </c>
    </row>
    <row r="422" spans="1:24" x14ac:dyDescent="0.25">
      <c r="A422">
        <v>5.756E-2</v>
      </c>
      <c r="B422" s="1">
        <v>45380.444861111115</v>
      </c>
      <c r="C422">
        <v>50</v>
      </c>
      <c r="D422">
        <v>2</v>
      </c>
      <c r="E422">
        <v>30.2</v>
      </c>
      <c r="F422">
        <v>2.0007999999999999</v>
      </c>
      <c r="G422">
        <v>100</v>
      </c>
      <c r="H422">
        <v>3</v>
      </c>
      <c r="I422">
        <v>100</v>
      </c>
      <c r="J422">
        <v>5.3E-3</v>
      </c>
      <c r="K422">
        <v>50</v>
      </c>
      <c r="L422">
        <v>0.3</v>
      </c>
      <c r="M422">
        <v>17.399999999999999</v>
      </c>
      <c r="N422">
        <v>0.30049999999999999</v>
      </c>
      <c r="O422">
        <v>0</v>
      </c>
      <c r="P422">
        <v>2</v>
      </c>
      <c r="Q422">
        <v>0</v>
      </c>
      <c r="R422">
        <v>-1.1000000000000001E-3</v>
      </c>
      <c r="S422">
        <v>20</v>
      </c>
      <c r="T422">
        <v>20</v>
      </c>
      <c r="U422">
        <v>0</v>
      </c>
      <c r="V422" t="s">
        <v>22</v>
      </c>
      <c r="W422">
        <v>3.3700000000000001E-4</v>
      </c>
      <c r="X422">
        <v>2</v>
      </c>
    </row>
    <row r="423" spans="1:24" x14ac:dyDescent="0.25">
      <c r="A423">
        <v>5.7700000000000001E-2</v>
      </c>
      <c r="B423" s="1">
        <v>45380.444861111115</v>
      </c>
      <c r="C423">
        <v>50</v>
      </c>
      <c r="D423">
        <v>2</v>
      </c>
      <c r="E423">
        <v>29.9</v>
      </c>
      <c r="F423">
        <v>2.0004</v>
      </c>
      <c r="G423">
        <v>100</v>
      </c>
      <c r="H423">
        <v>3</v>
      </c>
      <c r="I423">
        <v>100</v>
      </c>
      <c r="J423">
        <v>6.0000000000000001E-3</v>
      </c>
      <c r="K423">
        <v>50</v>
      </c>
      <c r="L423">
        <v>0.3</v>
      </c>
      <c r="M423">
        <v>17.8</v>
      </c>
      <c r="N423">
        <v>0.30020000000000002</v>
      </c>
      <c r="O423">
        <v>0</v>
      </c>
      <c r="P423">
        <v>2</v>
      </c>
      <c r="Q423">
        <v>0</v>
      </c>
      <c r="R423">
        <v>-1.1000000000000001E-3</v>
      </c>
      <c r="S423">
        <v>20</v>
      </c>
      <c r="T423">
        <v>20</v>
      </c>
      <c r="U423">
        <v>0</v>
      </c>
      <c r="V423" t="s">
        <v>22</v>
      </c>
      <c r="W423">
        <v>3.3700000000000001E-4</v>
      </c>
      <c r="X423">
        <v>2</v>
      </c>
    </row>
    <row r="424" spans="1:24" x14ac:dyDescent="0.25">
      <c r="A424">
        <v>5.7840000000000003E-2</v>
      </c>
      <c r="B424" s="1">
        <v>45380.444872685184</v>
      </c>
      <c r="C424">
        <v>50</v>
      </c>
      <c r="D424">
        <v>2</v>
      </c>
      <c r="E424">
        <v>29.9</v>
      </c>
      <c r="F424">
        <v>2.0001000000000002</v>
      </c>
      <c r="G424">
        <v>100</v>
      </c>
      <c r="H424">
        <v>3</v>
      </c>
      <c r="I424">
        <v>100</v>
      </c>
      <c r="J424">
        <v>4.8999999999999998E-3</v>
      </c>
      <c r="K424">
        <v>50</v>
      </c>
      <c r="L424">
        <v>0.3</v>
      </c>
      <c r="M424">
        <v>17.600000000000001</v>
      </c>
      <c r="N424">
        <v>0.30020000000000002</v>
      </c>
      <c r="O424">
        <v>0</v>
      </c>
      <c r="P424">
        <v>2</v>
      </c>
      <c r="Q424">
        <v>0</v>
      </c>
      <c r="R424">
        <v>-4.0000000000000002E-4</v>
      </c>
      <c r="S424">
        <v>20</v>
      </c>
      <c r="T424">
        <v>20</v>
      </c>
      <c r="U424">
        <v>0</v>
      </c>
      <c r="V424" t="s">
        <v>22</v>
      </c>
      <c r="W424">
        <v>3.3500000000000001E-4</v>
      </c>
      <c r="X424">
        <v>2</v>
      </c>
    </row>
    <row r="425" spans="1:24" x14ac:dyDescent="0.25">
      <c r="A425">
        <v>5.7979999999999997E-2</v>
      </c>
      <c r="B425" s="1">
        <v>45380.444872685184</v>
      </c>
      <c r="C425">
        <v>50</v>
      </c>
      <c r="D425">
        <v>2</v>
      </c>
      <c r="E425">
        <v>30</v>
      </c>
      <c r="F425">
        <v>2.0022000000000002</v>
      </c>
      <c r="G425">
        <v>100</v>
      </c>
      <c r="H425">
        <v>3</v>
      </c>
      <c r="I425">
        <v>100</v>
      </c>
      <c r="J425">
        <v>5.3E-3</v>
      </c>
      <c r="K425">
        <v>50</v>
      </c>
      <c r="L425">
        <v>0.3</v>
      </c>
      <c r="M425">
        <v>17.7</v>
      </c>
      <c r="N425">
        <v>0.30049999999999999</v>
      </c>
      <c r="O425">
        <v>0</v>
      </c>
      <c r="P425">
        <v>2</v>
      </c>
      <c r="Q425">
        <v>0</v>
      </c>
      <c r="R425">
        <v>-1.1000000000000001E-3</v>
      </c>
      <c r="S425">
        <v>20</v>
      </c>
      <c r="T425">
        <v>20</v>
      </c>
      <c r="U425">
        <v>0</v>
      </c>
      <c r="V425" t="s">
        <v>22</v>
      </c>
      <c r="W425">
        <v>3.3500000000000001E-4</v>
      </c>
      <c r="X425">
        <v>2</v>
      </c>
    </row>
    <row r="426" spans="1:24" x14ac:dyDescent="0.25">
      <c r="A426">
        <v>5.8119999999999998E-2</v>
      </c>
      <c r="B426" s="1">
        <v>45380.444884259261</v>
      </c>
      <c r="C426">
        <v>50</v>
      </c>
      <c r="D426">
        <v>2</v>
      </c>
      <c r="E426">
        <v>29.7</v>
      </c>
      <c r="F426">
        <v>2.0004</v>
      </c>
      <c r="G426">
        <v>100</v>
      </c>
      <c r="H426">
        <v>3</v>
      </c>
      <c r="I426">
        <v>100</v>
      </c>
      <c r="J426">
        <v>5.3E-3</v>
      </c>
      <c r="K426">
        <v>50</v>
      </c>
      <c r="L426">
        <v>0.3</v>
      </c>
      <c r="M426">
        <v>17.399999999999999</v>
      </c>
      <c r="N426">
        <v>0.2994</v>
      </c>
      <c r="O426">
        <v>0</v>
      </c>
      <c r="P426">
        <v>2</v>
      </c>
      <c r="Q426">
        <v>0</v>
      </c>
      <c r="R426">
        <v>-4.0000000000000002E-4</v>
      </c>
      <c r="S426">
        <v>20</v>
      </c>
      <c r="T426">
        <v>20</v>
      </c>
      <c r="U426">
        <v>0</v>
      </c>
      <c r="V426" t="s">
        <v>22</v>
      </c>
      <c r="W426">
        <v>3.3500000000000001E-4</v>
      </c>
      <c r="X426">
        <v>2</v>
      </c>
    </row>
    <row r="427" spans="1:24" x14ac:dyDescent="0.25">
      <c r="A427">
        <v>5.8250000000000003E-2</v>
      </c>
      <c r="B427" s="1">
        <v>45380.444884259261</v>
      </c>
      <c r="C427">
        <v>50</v>
      </c>
      <c r="D427">
        <v>2</v>
      </c>
      <c r="E427">
        <v>30.1</v>
      </c>
      <c r="F427">
        <v>2.0001000000000002</v>
      </c>
      <c r="G427">
        <v>100</v>
      </c>
      <c r="H427">
        <v>3</v>
      </c>
      <c r="I427">
        <v>100</v>
      </c>
      <c r="J427">
        <v>6.7000000000000002E-3</v>
      </c>
      <c r="K427">
        <v>50</v>
      </c>
      <c r="L427">
        <v>0.3</v>
      </c>
      <c r="M427">
        <v>17.5</v>
      </c>
      <c r="N427">
        <v>0.29909999999999998</v>
      </c>
      <c r="O427">
        <v>0</v>
      </c>
      <c r="P427">
        <v>2</v>
      </c>
      <c r="Q427">
        <v>0</v>
      </c>
      <c r="R427">
        <v>-6.9999999999999999E-4</v>
      </c>
      <c r="S427">
        <v>20</v>
      </c>
      <c r="T427">
        <v>20</v>
      </c>
      <c r="U427">
        <v>0</v>
      </c>
      <c r="V427" t="s">
        <v>22</v>
      </c>
      <c r="W427">
        <v>3.3500000000000001E-4</v>
      </c>
      <c r="X427">
        <v>2</v>
      </c>
    </row>
    <row r="428" spans="1:24" x14ac:dyDescent="0.25">
      <c r="A428">
        <v>5.8389999999999997E-2</v>
      </c>
      <c r="B428" s="1">
        <v>45380.444895833331</v>
      </c>
      <c r="C428">
        <v>50</v>
      </c>
      <c r="D428">
        <v>2</v>
      </c>
      <c r="E428">
        <v>31.1</v>
      </c>
      <c r="F428">
        <v>2.0011000000000001</v>
      </c>
      <c r="G428">
        <v>100</v>
      </c>
      <c r="H428">
        <v>3</v>
      </c>
      <c r="I428">
        <v>100</v>
      </c>
      <c r="J428">
        <v>5.5999999999999999E-3</v>
      </c>
      <c r="K428">
        <v>50</v>
      </c>
      <c r="L428">
        <v>0.3</v>
      </c>
      <c r="M428">
        <v>17.7</v>
      </c>
      <c r="N428">
        <v>0.30020000000000002</v>
      </c>
      <c r="O428">
        <v>0</v>
      </c>
      <c r="P428">
        <v>2</v>
      </c>
      <c r="Q428">
        <v>0</v>
      </c>
      <c r="R428">
        <v>-6.9999999999999999E-4</v>
      </c>
      <c r="S428">
        <v>20</v>
      </c>
      <c r="T428">
        <v>20</v>
      </c>
      <c r="U428">
        <v>0</v>
      </c>
      <c r="V428" t="s">
        <v>22</v>
      </c>
      <c r="W428">
        <v>3.3399999999999999E-4</v>
      </c>
      <c r="X428">
        <v>2</v>
      </c>
    </row>
    <row r="429" spans="1:24" x14ac:dyDescent="0.25">
      <c r="A429">
        <v>5.8529999999999999E-2</v>
      </c>
      <c r="B429" s="1">
        <v>45380.444895833331</v>
      </c>
      <c r="C429">
        <v>50</v>
      </c>
      <c r="D429">
        <v>2</v>
      </c>
      <c r="E429">
        <v>32.200000000000003</v>
      </c>
      <c r="F429">
        <v>2.0004</v>
      </c>
      <c r="G429">
        <v>100</v>
      </c>
      <c r="H429">
        <v>3</v>
      </c>
      <c r="I429">
        <v>100</v>
      </c>
      <c r="J429">
        <v>6.0000000000000001E-3</v>
      </c>
      <c r="K429">
        <v>50</v>
      </c>
      <c r="L429">
        <v>0.3</v>
      </c>
      <c r="M429">
        <v>17.899999999999999</v>
      </c>
      <c r="N429">
        <v>0.3009</v>
      </c>
      <c r="O429">
        <v>0</v>
      </c>
      <c r="P429">
        <v>2</v>
      </c>
      <c r="Q429">
        <v>0</v>
      </c>
      <c r="R429">
        <v>-1.1000000000000001E-3</v>
      </c>
      <c r="S429">
        <v>20</v>
      </c>
      <c r="T429">
        <v>20</v>
      </c>
      <c r="U429">
        <v>0</v>
      </c>
      <c r="V429" t="s">
        <v>22</v>
      </c>
      <c r="W429">
        <v>3.3399999999999999E-4</v>
      </c>
      <c r="X429">
        <v>2</v>
      </c>
    </row>
    <row r="430" spans="1:24" x14ac:dyDescent="0.25">
      <c r="A430">
        <v>5.867E-2</v>
      </c>
      <c r="B430" s="1">
        <v>45380.444907407407</v>
      </c>
      <c r="C430">
        <v>50</v>
      </c>
      <c r="D430">
        <v>2</v>
      </c>
      <c r="E430">
        <v>33.200000000000003</v>
      </c>
      <c r="F430">
        <v>2.0007999999999999</v>
      </c>
      <c r="G430">
        <v>100</v>
      </c>
      <c r="H430">
        <v>3</v>
      </c>
      <c r="I430">
        <v>100</v>
      </c>
      <c r="J430">
        <v>6.0000000000000001E-3</v>
      </c>
      <c r="K430">
        <v>50</v>
      </c>
      <c r="L430">
        <v>0.3</v>
      </c>
      <c r="M430">
        <v>18.100000000000001</v>
      </c>
      <c r="N430">
        <v>0.30020000000000002</v>
      </c>
      <c r="O430">
        <v>0</v>
      </c>
      <c r="P430">
        <v>2</v>
      </c>
      <c r="Q430">
        <v>0</v>
      </c>
      <c r="R430">
        <v>-1.1000000000000001E-3</v>
      </c>
      <c r="S430">
        <v>20</v>
      </c>
      <c r="T430">
        <v>20</v>
      </c>
      <c r="U430">
        <v>0</v>
      </c>
      <c r="V430" t="s">
        <v>22</v>
      </c>
      <c r="W430">
        <v>3.3500000000000001E-4</v>
      </c>
      <c r="X430">
        <v>2</v>
      </c>
    </row>
    <row r="431" spans="1:24" x14ac:dyDescent="0.25">
      <c r="A431">
        <v>5.8810000000000001E-2</v>
      </c>
      <c r="B431" s="1">
        <v>45380.444907407407</v>
      </c>
      <c r="C431">
        <v>50</v>
      </c>
      <c r="D431">
        <v>2</v>
      </c>
      <c r="E431">
        <v>33</v>
      </c>
      <c r="F431">
        <v>2.0004</v>
      </c>
      <c r="G431">
        <v>100</v>
      </c>
      <c r="H431">
        <v>3</v>
      </c>
      <c r="I431">
        <v>100</v>
      </c>
      <c r="J431">
        <v>4.8999999999999998E-3</v>
      </c>
      <c r="K431">
        <v>50</v>
      </c>
      <c r="L431">
        <v>0.3</v>
      </c>
      <c r="M431">
        <v>18.5</v>
      </c>
      <c r="N431">
        <v>0.2994</v>
      </c>
      <c r="O431">
        <v>0</v>
      </c>
      <c r="P431">
        <v>2</v>
      </c>
      <c r="Q431">
        <v>0</v>
      </c>
      <c r="R431">
        <v>-1.1000000000000001E-3</v>
      </c>
      <c r="S431">
        <v>20</v>
      </c>
      <c r="T431">
        <v>20</v>
      </c>
      <c r="U431">
        <v>0</v>
      </c>
      <c r="V431" t="s">
        <v>22</v>
      </c>
      <c r="W431">
        <v>3.3500000000000001E-4</v>
      </c>
      <c r="X431">
        <v>2</v>
      </c>
    </row>
    <row r="432" spans="1:24" x14ac:dyDescent="0.25">
      <c r="A432">
        <v>5.8950000000000002E-2</v>
      </c>
      <c r="B432" s="1">
        <v>45380.444918981484</v>
      </c>
      <c r="C432">
        <v>50</v>
      </c>
      <c r="D432">
        <v>2</v>
      </c>
      <c r="E432">
        <v>33.299999999999997</v>
      </c>
      <c r="F432">
        <v>2.0004</v>
      </c>
      <c r="G432">
        <v>100</v>
      </c>
      <c r="H432">
        <v>3</v>
      </c>
      <c r="I432">
        <v>100</v>
      </c>
      <c r="J432">
        <v>4.8999999999999998E-3</v>
      </c>
      <c r="K432">
        <v>50</v>
      </c>
      <c r="L432">
        <v>0.3</v>
      </c>
      <c r="M432">
        <v>18.600000000000001</v>
      </c>
      <c r="N432">
        <v>0.2994</v>
      </c>
      <c r="O432">
        <v>0</v>
      </c>
      <c r="P432">
        <v>2</v>
      </c>
      <c r="Q432">
        <v>0</v>
      </c>
      <c r="R432">
        <v>-6.9999999999999999E-4</v>
      </c>
      <c r="S432">
        <v>20</v>
      </c>
      <c r="T432">
        <v>20</v>
      </c>
      <c r="U432">
        <v>0</v>
      </c>
      <c r="V432" t="s">
        <v>22</v>
      </c>
      <c r="W432">
        <v>3.3300000000000002E-4</v>
      </c>
      <c r="X432">
        <v>2</v>
      </c>
    </row>
    <row r="433" spans="1:24" x14ac:dyDescent="0.25">
      <c r="A433">
        <v>5.9089999999999997E-2</v>
      </c>
      <c r="B433" s="1">
        <v>45380.444918981484</v>
      </c>
      <c r="C433">
        <v>50</v>
      </c>
      <c r="D433">
        <v>2</v>
      </c>
      <c r="E433">
        <v>33.299999999999997</v>
      </c>
      <c r="F433">
        <v>2.0011000000000001</v>
      </c>
      <c r="G433">
        <v>100</v>
      </c>
      <c r="H433">
        <v>3</v>
      </c>
      <c r="I433">
        <v>100</v>
      </c>
      <c r="J433">
        <v>5.3E-3</v>
      </c>
      <c r="K433">
        <v>50</v>
      </c>
      <c r="L433">
        <v>0.3</v>
      </c>
      <c r="M433">
        <v>18.2</v>
      </c>
      <c r="N433">
        <v>0.3009</v>
      </c>
      <c r="O433">
        <v>0</v>
      </c>
      <c r="P433">
        <v>2</v>
      </c>
      <c r="Q433">
        <v>0</v>
      </c>
      <c r="R433">
        <v>-1.1000000000000001E-3</v>
      </c>
      <c r="S433">
        <v>20</v>
      </c>
      <c r="T433">
        <v>20</v>
      </c>
      <c r="U433">
        <v>0</v>
      </c>
      <c r="V433" t="s">
        <v>22</v>
      </c>
      <c r="W433">
        <v>3.3300000000000002E-4</v>
      </c>
      <c r="X433">
        <v>2</v>
      </c>
    </row>
    <row r="434" spans="1:24" x14ac:dyDescent="0.25">
      <c r="A434">
        <v>5.9229999999999998E-2</v>
      </c>
      <c r="B434" s="1">
        <v>45380.444930555554</v>
      </c>
      <c r="C434">
        <v>50</v>
      </c>
      <c r="D434">
        <v>2</v>
      </c>
      <c r="E434">
        <v>32</v>
      </c>
      <c r="F434">
        <v>2.0015000000000001</v>
      </c>
      <c r="G434">
        <v>100</v>
      </c>
      <c r="H434">
        <v>3</v>
      </c>
      <c r="I434">
        <v>100</v>
      </c>
      <c r="J434">
        <v>5.3E-3</v>
      </c>
      <c r="K434">
        <v>50</v>
      </c>
      <c r="L434">
        <v>0.3</v>
      </c>
      <c r="M434">
        <v>17.100000000000001</v>
      </c>
      <c r="N434">
        <v>0.30020000000000002</v>
      </c>
      <c r="O434">
        <v>0</v>
      </c>
      <c r="P434">
        <v>2</v>
      </c>
      <c r="Q434">
        <v>0</v>
      </c>
      <c r="R434">
        <v>-1.1000000000000001E-3</v>
      </c>
      <c r="S434">
        <v>20</v>
      </c>
      <c r="T434">
        <v>20</v>
      </c>
      <c r="U434">
        <v>0</v>
      </c>
      <c r="V434" t="s">
        <v>22</v>
      </c>
      <c r="W434">
        <v>3.3199999999999999E-4</v>
      </c>
      <c r="X434">
        <v>2</v>
      </c>
    </row>
    <row r="435" spans="1:24" x14ac:dyDescent="0.25">
      <c r="A435">
        <v>5.9369999999999999E-2</v>
      </c>
      <c r="B435" s="1">
        <v>45380.444930555554</v>
      </c>
      <c r="C435">
        <v>50</v>
      </c>
      <c r="D435">
        <v>2</v>
      </c>
      <c r="E435">
        <v>33.299999999999997</v>
      </c>
      <c r="F435">
        <v>2.0007999999999999</v>
      </c>
      <c r="G435">
        <v>100</v>
      </c>
      <c r="H435">
        <v>3</v>
      </c>
      <c r="I435">
        <v>100</v>
      </c>
      <c r="J435">
        <v>6.0000000000000001E-3</v>
      </c>
      <c r="K435">
        <v>50</v>
      </c>
      <c r="L435">
        <v>0.3</v>
      </c>
      <c r="M435">
        <v>18.399999999999999</v>
      </c>
      <c r="N435">
        <v>0.30049999999999999</v>
      </c>
      <c r="O435">
        <v>0</v>
      </c>
      <c r="P435">
        <v>2</v>
      </c>
      <c r="Q435">
        <v>0</v>
      </c>
      <c r="R435">
        <v>-1.1000000000000001E-3</v>
      </c>
      <c r="S435">
        <v>20</v>
      </c>
      <c r="T435">
        <v>20</v>
      </c>
      <c r="U435">
        <v>0</v>
      </c>
      <c r="V435" t="s">
        <v>22</v>
      </c>
      <c r="W435">
        <v>3.3199999999999999E-4</v>
      </c>
      <c r="X435">
        <v>2</v>
      </c>
    </row>
    <row r="436" spans="1:24" x14ac:dyDescent="0.25">
      <c r="A436">
        <v>5.9499999999999997E-2</v>
      </c>
      <c r="B436" s="1">
        <v>45380.44494212963</v>
      </c>
      <c r="C436">
        <v>50</v>
      </c>
      <c r="D436">
        <v>2</v>
      </c>
      <c r="E436">
        <v>33.700000000000003</v>
      </c>
      <c r="F436">
        <v>1.9968999999999999</v>
      </c>
      <c r="G436">
        <v>100</v>
      </c>
      <c r="H436">
        <v>3</v>
      </c>
      <c r="I436">
        <v>100</v>
      </c>
      <c r="J436">
        <v>5.3E-3</v>
      </c>
      <c r="K436">
        <v>50</v>
      </c>
      <c r="L436">
        <v>0.3</v>
      </c>
      <c r="M436">
        <v>18.7</v>
      </c>
      <c r="N436">
        <v>0.30049999999999999</v>
      </c>
      <c r="O436">
        <v>0</v>
      </c>
      <c r="P436">
        <v>2</v>
      </c>
      <c r="Q436">
        <v>0</v>
      </c>
      <c r="R436">
        <v>-4.0000000000000002E-4</v>
      </c>
      <c r="S436">
        <v>20</v>
      </c>
      <c r="T436">
        <v>20</v>
      </c>
      <c r="U436">
        <v>0</v>
      </c>
      <c r="V436" t="s">
        <v>22</v>
      </c>
      <c r="W436">
        <v>3.3199999999999999E-4</v>
      </c>
      <c r="X436">
        <v>2</v>
      </c>
    </row>
    <row r="437" spans="1:24" x14ac:dyDescent="0.25">
      <c r="A437">
        <v>5.9639999999999999E-2</v>
      </c>
      <c r="B437" s="1">
        <v>45380.44494212963</v>
      </c>
      <c r="C437">
        <v>50</v>
      </c>
      <c r="D437">
        <v>2</v>
      </c>
      <c r="E437">
        <v>34</v>
      </c>
      <c r="F437">
        <v>2.0007999999999999</v>
      </c>
      <c r="G437">
        <v>100</v>
      </c>
      <c r="H437">
        <v>3</v>
      </c>
      <c r="I437">
        <v>100</v>
      </c>
      <c r="J437">
        <v>6.0000000000000001E-3</v>
      </c>
      <c r="K437">
        <v>50</v>
      </c>
      <c r="L437">
        <v>0.3</v>
      </c>
      <c r="M437">
        <v>18.899999999999999</v>
      </c>
      <c r="N437">
        <v>0.3009</v>
      </c>
      <c r="O437">
        <v>0</v>
      </c>
      <c r="P437">
        <v>2</v>
      </c>
      <c r="Q437">
        <v>0</v>
      </c>
      <c r="R437">
        <v>-4.0000000000000002E-4</v>
      </c>
      <c r="S437">
        <v>20</v>
      </c>
      <c r="T437">
        <v>20</v>
      </c>
      <c r="U437">
        <v>0</v>
      </c>
      <c r="V437" t="s">
        <v>22</v>
      </c>
      <c r="W437">
        <v>3.3199999999999999E-4</v>
      </c>
      <c r="X437">
        <v>2</v>
      </c>
    </row>
    <row r="438" spans="1:24" x14ac:dyDescent="0.25">
      <c r="A438">
        <v>5.978E-2</v>
      </c>
      <c r="B438" s="1">
        <v>45380.444953703707</v>
      </c>
      <c r="C438">
        <v>50</v>
      </c>
      <c r="D438">
        <v>2</v>
      </c>
      <c r="E438">
        <v>34.299999999999997</v>
      </c>
      <c r="F438">
        <v>2.0007999999999999</v>
      </c>
      <c r="G438">
        <v>100</v>
      </c>
      <c r="H438">
        <v>3</v>
      </c>
      <c r="I438">
        <v>100</v>
      </c>
      <c r="J438">
        <v>4.5999999999999999E-3</v>
      </c>
      <c r="K438">
        <v>50</v>
      </c>
      <c r="L438">
        <v>0.3</v>
      </c>
      <c r="M438">
        <v>19.2</v>
      </c>
      <c r="N438">
        <v>0.3009</v>
      </c>
      <c r="O438">
        <v>0</v>
      </c>
      <c r="P438">
        <v>2</v>
      </c>
      <c r="Q438">
        <v>0</v>
      </c>
      <c r="R438">
        <v>-1.1000000000000001E-3</v>
      </c>
      <c r="S438">
        <v>20</v>
      </c>
      <c r="T438">
        <v>20</v>
      </c>
      <c r="U438">
        <v>0</v>
      </c>
      <c r="V438" t="s">
        <v>22</v>
      </c>
      <c r="W438">
        <v>3.3100000000000002E-4</v>
      </c>
      <c r="X438">
        <v>2</v>
      </c>
    </row>
    <row r="439" spans="1:24" x14ac:dyDescent="0.25">
      <c r="A439">
        <v>5.9920000000000001E-2</v>
      </c>
      <c r="B439" s="1">
        <v>45380.444953703707</v>
      </c>
      <c r="C439">
        <v>50</v>
      </c>
      <c r="D439">
        <v>2</v>
      </c>
      <c r="E439">
        <v>34.299999999999997</v>
      </c>
      <c r="F439">
        <v>2.0004</v>
      </c>
      <c r="G439">
        <v>100</v>
      </c>
      <c r="H439">
        <v>3</v>
      </c>
      <c r="I439">
        <v>100</v>
      </c>
      <c r="J439">
        <v>4.8999999999999998E-3</v>
      </c>
      <c r="K439">
        <v>50</v>
      </c>
      <c r="L439">
        <v>0.3</v>
      </c>
      <c r="M439">
        <v>19.100000000000001</v>
      </c>
      <c r="N439">
        <v>0.30020000000000002</v>
      </c>
      <c r="O439">
        <v>0</v>
      </c>
      <c r="P439">
        <v>2</v>
      </c>
      <c r="Q439">
        <v>0</v>
      </c>
      <c r="R439">
        <v>-1.1000000000000001E-3</v>
      </c>
      <c r="S439">
        <v>20</v>
      </c>
      <c r="T439">
        <v>20</v>
      </c>
      <c r="U439">
        <v>0</v>
      </c>
      <c r="V439" t="s">
        <v>22</v>
      </c>
      <c r="W439">
        <v>3.3100000000000002E-4</v>
      </c>
      <c r="X439">
        <v>2</v>
      </c>
    </row>
    <row r="440" spans="1:24" x14ac:dyDescent="0.25">
      <c r="A440">
        <v>6.0060000000000002E-2</v>
      </c>
      <c r="B440" s="1">
        <v>45380.444965277777</v>
      </c>
      <c r="C440">
        <v>50</v>
      </c>
      <c r="D440">
        <v>2</v>
      </c>
      <c r="E440">
        <v>30.2</v>
      </c>
      <c r="F440">
        <v>2.0001000000000002</v>
      </c>
      <c r="G440">
        <v>100</v>
      </c>
      <c r="H440">
        <v>3</v>
      </c>
      <c r="I440">
        <v>100</v>
      </c>
      <c r="J440">
        <v>5.3E-3</v>
      </c>
      <c r="K440">
        <v>50</v>
      </c>
      <c r="L440">
        <v>0.3</v>
      </c>
      <c r="M440">
        <v>18.8</v>
      </c>
      <c r="N440">
        <v>0.3009</v>
      </c>
      <c r="O440">
        <v>0</v>
      </c>
      <c r="P440">
        <v>2</v>
      </c>
      <c r="Q440">
        <v>0</v>
      </c>
      <c r="R440">
        <v>-1.1000000000000001E-3</v>
      </c>
      <c r="S440">
        <v>20</v>
      </c>
      <c r="T440">
        <v>20</v>
      </c>
      <c r="U440">
        <v>0</v>
      </c>
      <c r="V440" t="s">
        <v>22</v>
      </c>
      <c r="W440">
        <v>3.28E-4</v>
      </c>
      <c r="X440">
        <v>2</v>
      </c>
    </row>
    <row r="441" spans="1:24" x14ac:dyDescent="0.25">
      <c r="B441" s="1"/>
    </row>
    <row r="442" spans="1:24" x14ac:dyDescent="0.25">
      <c r="A442">
        <v>6.0199999999999997E-2</v>
      </c>
      <c r="B442" s="1">
        <v>45380.444965277777</v>
      </c>
      <c r="C442">
        <v>50</v>
      </c>
      <c r="D442">
        <v>2</v>
      </c>
      <c r="E442">
        <v>21.2</v>
      </c>
      <c r="F442">
        <v>2.0011000000000001</v>
      </c>
      <c r="G442">
        <v>100</v>
      </c>
      <c r="H442">
        <v>3</v>
      </c>
      <c r="I442">
        <v>100</v>
      </c>
      <c r="J442">
        <v>3.5000000000000001E-3</v>
      </c>
      <c r="K442">
        <v>50</v>
      </c>
      <c r="L442">
        <v>0.3</v>
      </c>
      <c r="M442">
        <v>18.100000000000001</v>
      </c>
      <c r="N442">
        <v>0.3009</v>
      </c>
      <c r="O442">
        <v>0</v>
      </c>
      <c r="P442">
        <v>2</v>
      </c>
      <c r="Q442">
        <v>0</v>
      </c>
      <c r="R442">
        <v>-1.4E-3</v>
      </c>
      <c r="S442">
        <v>20</v>
      </c>
      <c r="T442">
        <v>20</v>
      </c>
      <c r="U442">
        <v>0</v>
      </c>
      <c r="V442" t="s">
        <v>22</v>
      </c>
      <c r="W442">
        <v>3.28E-4</v>
      </c>
      <c r="X442">
        <v>2</v>
      </c>
    </row>
    <row r="443" spans="1:24" x14ac:dyDescent="0.25">
      <c r="A443">
        <v>6.0339999999999998E-2</v>
      </c>
      <c r="B443" s="1">
        <v>45380.444976851853</v>
      </c>
      <c r="C443">
        <v>50</v>
      </c>
      <c r="D443">
        <v>2</v>
      </c>
      <c r="E443">
        <v>21.3</v>
      </c>
      <c r="F443">
        <v>2.0001000000000002</v>
      </c>
      <c r="G443">
        <v>100</v>
      </c>
      <c r="H443">
        <v>3</v>
      </c>
      <c r="I443">
        <v>100</v>
      </c>
      <c r="J443">
        <v>3.8999999999999998E-3</v>
      </c>
      <c r="K443">
        <v>50</v>
      </c>
      <c r="L443">
        <v>0.3</v>
      </c>
      <c r="M443">
        <v>18.2</v>
      </c>
      <c r="N443">
        <v>0.30020000000000002</v>
      </c>
      <c r="O443">
        <v>0</v>
      </c>
      <c r="P443">
        <v>2</v>
      </c>
      <c r="Q443">
        <v>0</v>
      </c>
      <c r="R443">
        <v>-6.9999999999999999E-4</v>
      </c>
      <c r="S443">
        <v>20</v>
      </c>
      <c r="T443">
        <v>20</v>
      </c>
      <c r="U443">
        <v>0</v>
      </c>
      <c r="V443" t="s">
        <v>22</v>
      </c>
      <c r="W443">
        <v>2.9100000000000003E-4</v>
      </c>
      <c r="X443">
        <v>2</v>
      </c>
    </row>
    <row r="444" spans="1:24" x14ac:dyDescent="0.25">
      <c r="A444">
        <v>6.0479999999999999E-2</v>
      </c>
      <c r="B444" s="1">
        <v>45380.444976851853</v>
      </c>
      <c r="C444">
        <v>50</v>
      </c>
      <c r="D444">
        <v>2</v>
      </c>
      <c r="E444">
        <v>21.4</v>
      </c>
      <c r="F444">
        <v>2.0011000000000001</v>
      </c>
      <c r="G444">
        <v>100</v>
      </c>
      <c r="H444">
        <v>3</v>
      </c>
      <c r="I444">
        <v>100</v>
      </c>
      <c r="J444">
        <v>3.2000000000000002E-3</v>
      </c>
      <c r="K444">
        <v>50</v>
      </c>
      <c r="L444">
        <v>0.3</v>
      </c>
      <c r="M444">
        <v>18.399999999999999</v>
      </c>
      <c r="N444">
        <v>0.30049999999999999</v>
      </c>
      <c r="O444">
        <v>0</v>
      </c>
      <c r="P444">
        <v>2</v>
      </c>
      <c r="Q444">
        <v>0</v>
      </c>
      <c r="R444">
        <v>-1.8E-3</v>
      </c>
      <c r="S444">
        <v>20</v>
      </c>
      <c r="T444">
        <v>20</v>
      </c>
      <c r="U444">
        <v>0</v>
      </c>
      <c r="V444" t="s">
        <v>22</v>
      </c>
      <c r="W444">
        <v>2.9100000000000003E-4</v>
      </c>
      <c r="X444">
        <v>2</v>
      </c>
    </row>
    <row r="445" spans="1:24" x14ac:dyDescent="0.25">
      <c r="A445">
        <v>6.062E-2</v>
      </c>
      <c r="B445" s="1">
        <v>45380.444988425923</v>
      </c>
      <c r="C445">
        <v>50</v>
      </c>
      <c r="D445">
        <v>2</v>
      </c>
      <c r="E445">
        <v>21.5</v>
      </c>
      <c r="F445">
        <v>2.0011000000000001</v>
      </c>
      <c r="G445">
        <v>100</v>
      </c>
      <c r="H445">
        <v>3</v>
      </c>
      <c r="I445">
        <v>100</v>
      </c>
      <c r="J445">
        <v>3.5000000000000001E-3</v>
      </c>
      <c r="K445">
        <v>50</v>
      </c>
      <c r="L445">
        <v>0.3</v>
      </c>
      <c r="M445">
        <v>16.600000000000001</v>
      </c>
      <c r="N445">
        <v>0.29980000000000001</v>
      </c>
      <c r="O445">
        <v>0</v>
      </c>
      <c r="P445">
        <v>2</v>
      </c>
      <c r="Q445">
        <v>0</v>
      </c>
      <c r="R445">
        <v>-6.9999999999999999E-4</v>
      </c>
      <c r="S445">
        <v>20</v>
      </c>
      <c r="T445">
        <v>20</v>
      </c>
      <c r="U445">
        <v>0</v>
      </c>
      <c r="V445" t="s">
        <v>22</v>
      </c>
      <c r="W445">
        <v>2.7599999999999999E-4</v>
      </c>
      <c r="X445">
        <v>2</v>
      </c>
    </row>
    <row r="446" spans="1:24" x14ac:dyDescent="0.25">
      <c r="A446">
        <v>6.0760000000000002E-2</v>
      </c>
      <c r="B446" s="1">
        <v>45380.444988425923</v>
      </c>
      <c r="C446">
        <v>50</v>
      </c>
      <c r="D446">
        <v>2</v>
      </c>
      <c r="E446">
        <v>21.5</v>
      </c>
      <c r="F446">
        <v>2.0015000000000001</v>
      </c>
      <c r="G446">
        <v>100</v>
      </c>
      <c r="H446">
        <v>3</v>
      </c>
      <c r="I446">
        <v>100</v>
      </c>
      <c r="J446">
        <v>3.8999999999999998E-3</v>
      </c>
      <c r="K446">
        <v>50</v>
      </c>
      <c r="L446">
        <v>0.3</v>
      </c>
      <c r="M446">
        <v>18.600000000000001</v>
      </c>
      <c r="N446">
        <v>0.30020000000000002</v>
      </c>
      <c r="O446">
        <v>0</v>
      </c>
      <c r="P446">
        <v>2</v>
      </c>
      <c r="Q446">
        <v>0</v>
      </c>
      <c r="R446">
        <v>-1.1000000000000001E-3</v>
      </c>
      <c r="S446">
        <v>20</v>
      </c>
      <c r="T446">
        <v>20</v>
      </c>
      <c r="U446">
        <v>0</v>
      </c>
      <c r="V446" t="s">
        <v>22</v>
      </c>
      <c r="W446">
        <v>2.7599999999999999E-4</v>
      </c>
      <c r="X446">
        <v>2</v>
      </c>
    </row>
    <row r="447" spans="1:24" x14ac:dyDescent="0.25">
      <c r="A447">
        <v>6.089E-2</v>
      </c>
      <c r="B447" s="1">
        <v>45380.445</v>
      </c>
      <c r="C447">
        <v>50</v>
      </c>
      <c r="D447">
        <v>2</v>
      </c>
      <c r="E447">
        <v>22</v>
      </c>
      <c r="F447">
        <v>2.0007999999999999</v>
      </c>
      <c r="G447">
        <v>100</v>
      </c>
      <c r="H447">
        <v>3</v>
      </c>
      <c r="I447">
        <v>100</v>
      </c>
      <c r="J447">
        <v>5.5999999999999999E-3</v>
      </c>
      <c r="K447">
        <v>50</v>
      </c>
      <c r="L447">
        <v>0.3</v>
      </c>
      <c r="M447">
        <v>19.100000000000001</v>
      </c>
      <c r="N447">
        <v>0.30049999999999999</v>
      </c>
      <c r="O447">
        <v>0</v>
      </c>
      <c r="P447">
        <v>2</v>
      </c>
      <c r="Q447">
        <v>0</v>
      </c>
      <c r="R447">
        <v>-1.1000000000000001E-3</v>
      </c>
      <c r="S447">
        <v>20</v>
      </c>
      <c r="T447">
        <v>20</v>
      </c>
      <c r="U447">
        <v>0</v>
      </c>
      <c r="V447" t="s">
        <v>22</v>
      </c>
      <c r="W447">
        <v>2.7599999999999999E-4</v>
      </c>
      <c r="X447">
        <v>2</v>
      </c>
    </row>
    <row r="448" spans="1:24" x14ac:dyDescent="0.25">
      <c r="A448">
        <v>6.1030000000000001E-2</v>
      </c>
      <c r="B448" s="1">
        <v>45380.445</v>
      </c>
      <c r="C448">
        <v>50</v>
      </c>
      <c r="D448">
        <v>2</v>
      </c>
      <c r="E448">
        <v>22.8</v>
      </c>
      <c r="F448">
        <v>2.0015000000000001</v>
      </c>
      <c r="G448">
        <v>100</v>
      </c>
      <c r="H448">
        <v>3</v>
      </c>
      <c r="I448">
        <v>100</v>
      </c>
      <c r="J448">
        <v>5.5999999999999999E-3</v>
      </c>
      <c r="K448">
        <v>50</v>
      </c>
      <c r="L448">
        <v>0.3</v>
      </c>
      <c r="M448">
        <v>19.7</v>
      </c>
      <c r="N448">
        <v>0.29980000000000001</v>
      </c>
      <c r="O448">
        <v>0</v>
      </c>
      <c r="P448">
        <v>2</v>
      </c>
      <c r="Q448">
        <v>0</v>
      </c>
      <c r="R448">
        <v>-6.9999999999999999E-4</v>
      </c>
      <c r="S448">
        <v>20</v>
      </c>
      <c r="T448">
        <v>20</v>
      </c>
      <c r="U448">
        <v>0</v>
      </c>
      <c r="V448" t="s">
        <v>22</v>
      </c>
      <c r="W448">
        <v>2.7599999999999999E-4</v>
      </c>
      <c r="X448">
        <v>2</v>
      </c>
    </row>
    <row r="449" spans="1:24" x14ac:dyDescent="0.25">
      <c r="A449">
        <v>6.1170000000000002E-2</v>
      </c>
      <c r="B449" s="1">
        <v>45380.445011574076</v>
      </c>
      <c r="C449">
        <v>50</v>
      </c>
      <c r="D449">
        <v>2</v>
      </c>
      <c r="E449">
        <v>24</v>
      </c>
      <c r="F449">
        <v>1.9997</v>
      </c>
      <c r="G449">
        <v>100</v>
      </c>
      <c r="H449">
        <v>3</v>
      </c>
      <c r="I449">
        <v>100</v>
      </c>
      <c r="J449">
        <v>5.3E-3</v>
      </c>
      <c r="K449">
        <v>50</v>
      </c>
      <c r="L449">
        <v>0.3</v>
      </c>
      <c r="M449">
        <v>20.2</v>
      </c>
      <c r="N449">
        <v>0.29980000000000001</v>
      </c>
      <c r="O449">
        <v>0</v>
      </c>
      <c r="P449">
        <v>2</v>
      </c>
      <c r="Q449">
        <v>0</v>
      </c>
      <c r="R449">
        <v>0</v>
      </c>
      <c r="S449">
        <v>20</v>
      </c>
      <c r="T449">
        <v>20</v>
      </c>
      <c r="U449">
        <v>0</v>
      </c>
      <c r="V449" t="s">
        <v>22</v>
      </c>
      <c r="W449">
        <v>2.6600000000000001E-4</v>
      </c>
      <c r="X449">
        <v>2</v>
      </c>
    </row>
    <row r="450" spans="1:24" x14ac:dyDescent="0.25">
      <c r="A450">
        <v>6.1310000000000003E-2</v>
      </c>
      <c r="B450" s="1">
        <v>45380.445011574076</v>
      </c>
      <c r="C450">
        <v>50</v>
      </c>
      <c r="D450">
        <v>2</v>
      </c>
      <c r="E450">
        <v>24.4</v>
      </c>
      <c r="F450">
        <v>2.0011000000000001</v>
      </c>
      <c r="G450">
        <v>100</v>
      </c>
      <c r="H450">
        <v>3</v>
      </c>
      <c r="I450">
        <v>100</v>
      </c>
      <c r="J450">
        <v>5.3E-3</v>
      </c>
      <c r="K450">
        <v>50</v>
      </c>
      <c r="L450">
        <v>0.3</v>
      </c>
      <c r="M450">
        <v>20.5</v>
      </c>
      <c r="N450">
        <v>0.3009</v>
      </c>
      <c r="O450">
        <v>0</v>
      </c>
      <c r="P450">
        <v>2</v>
      </c>
      <c r="Q450">
        <v>0</v>
      </c>
      <c r="R450">
        <v>-1.4E-3</v>
      </c>
      <c r="S450">
        <v>20</v>
      </c>
      <c r="T450">
        <v>20</v>
      </c>
      <c r="U450">
        <v>0</v>
      </c>
      <c r="V450" t="s">
        <v>22</v>
      </c>
      <c r="W450">
        <v>2.6600000000000001E-4</v>
      </c>
      <c r="X450">
        <v>2</v>
      </c>
    </row>
    <row r="451" spans="1:24" x14ac:dyDescent="0.25">
      <c r="A451">
        <v>6.1449999999999998E-2</v>
      </c>
      <c r="B451" s="1">
        <v>45380.445023148146</v>
      </c>
      <c r="C451">
        <v>50</v>
      </c>
      <c r="D451">
        <v>2</v>
      </c>
      <c r="E451">
        <v>24.3</v>
      </c>
      <c r="F451">
        <v>2.0004</v>
      </c>
      <c r="G451">
        <v>100</v>
      </c>
      <c r="H451">
        <v>3</v>
      </c>
      <c r="I451">
        <v>100</v>
      </c>
      <c r="J451">
        <v>6.0000000000000001E-3</v>
      </c>
      <c r="K451">
        <v>50</v>
      </c>
      <c r="L451">
        <v>0.3</v>
      </c>
      <c r="M451">
        <v>20.5</v>
      </c>
      <c r="N451">
        <v>0.30020000000000002</v>
      </c>
      <c r="O451">
        <v>0</v>
      </c>
      <c r="P451">
        <v>2</v>
      </c>
      <c r="Q451">
        <v>0</v>
      </c>
      <c r="R451">
        <v>-6.9999999999999999E-4</v>
      </c>
      <c r="S451">
        <v>20</v>
      </c>
      <c r="T451">
        <v>20</v>
      </c>
      <c r="U451">
        <v>0</v>
      </c>
      <c r="V451" t="s">
        <v>22</v>
      </c>
      <c r="W451">
        <v>2.6200000000000003E-4</v>
      </c>
      <c r="X451">
        <v>2</v>
      </c>
    </row>
    <row r="452" spans="1:24" x14ac:dyDescent="0.25">
      <c r="A452">
        <v>6.1589999999999999E-2</v>
      </c>
      <c r="B452" s="1">
        <v>45380.445023148146</v>
      </c>
      <c r="C452">
        <v>50</v>
      </c>
      <c r="D452">
        <v>2</v>
      </c>
      <c r="E452">
        <v>23.8</v>
      </c>
      <c r="F452">
        <v>2.0015000000000001</v>
      </c>
      <c r="G452">
        <v>100</v>
      </c>
      <c r="H452">
        <v>3</v>
      </c>
      <c r="I452">
        <v>100</v>
      </c>
      <c r="J452">
        <v>5.5999999999999999E-3</v>
      </c>
      <c r="K452">
        <v>50</v>
      </c>
      <c r="L452">
        <v>0.3</v>
      </c>
      <c r="M452">
        <v>20.5</v>
      </c>
      <c r="N452">
        <v>0.3009</v>
      </c>
      <c r="O452">
        <v>0</v>
      </c>
      <c r="P452">
        <v>2</v>
      </c>
      <c r="Q452">
        <v>0</v>
      </c>
      <c r="R452">
        <v>-1.1000000000000001E-3</v>
      </c>
      <c r="S452">
        <v>20</v>
      </c>
      <c r="T452">
        <v>20</v>
      </c>
      <c r="U452">
        <v>0</v>
      </c>
      <c r="V452" t="s">
        <v>22</v>
      </c>
      <c r="W452">
        <v>2.6200000000000003E-4</v>
      </c>
      <c r="X452">
        <v>2</v>
      </c>
    </row>
    <row r="453" spans="1:24" x14ac:dyDescent="0.25">
      <c r="A453">
        <v>6.173E-2</v>
      </c>
      <c r="B453" s="1">
        <v>45380.445034722223</v>
      </c>
      <c r="C453">
        <v>50</v>
      </c>
      <c r="D453">
        <v>2</v>
      </c>
      <c r="E453">
        <v>24.2</v>
      </c>
      <c r="F453">
        <v>2.0004</v>
      </c>
      <c r="G453">
        <v>100</v>
      </c>
      <c r="H453">
        <v>3</v>
      </c>
      <c r="I453">
        <v>100</v>
      </c>
      <c r="J453">
        <v>5.5999999999999999E-3</v>
      </c>
      <c r="K453">
        <v>50</v>
      </c>
      <c r="L453">
        <v>0.3</v>
      </c>
      <c r="M453">
        <v>20.6</v>
      </c>
      <c r="N453">
        <v>0.3009</v>
      </c>
      <c r="O453">
        <v>0</v>
      </c>
      <c r="P453">
        <v>2</v>
      </c>
      <c r="Q453">
        <v>0</v>
      </c>
      <c r="R453">
        <v>-1.4E-3</v>
      </c>
      <c r="S453">
        <v>20</v>
      </c>
      <c r="T453">
        <v>20</v>
      </c>
      <c r="U453">
        <v>0</v>
      </c>
      <c r="V453" t="s">
        <v>22</v>
      </c>
      <c r="W453">
        <v>2.7E-4</v>
      </c>
      <c r="X453">
        <v>2</v>
      </c>
    </row>
    <row r="454" spans="1:24" x14ac:dyDescent="0.25">
      <c r="A454">
        <v>6.1870000000000001E-2</v>
      </c>
      <c r="B454" s="1">
        <v>45380.445034722223</v>
      </c>
      <c r="C454">
        <v>50</v>
      </c>
      <c r="D454">
        <v>2</v>
      </c>
      <c r="E454">
        <v>24.2</v>
      </c>
      <c r="F454">
        <v>2.0004</v>
      </c>
      <c r="G454">
        <v>100</v>
      </c>
      <c r="H454">
        <v>3</v>
      </c>
      <c r="I454">
        <v>100</v>
      </c>
      <c r="J454">
        <v>6.7000000000000002E-3</v>
      </c>
      <c r="K454">
        <v>50</v>
      </c>
      <c r="L454">
        <v>0.3</v>
      </c>
      <c r="M454">
        <v>20.6</v>
      </c>
      <c r="N454">
        <v>0.30020000000000002</v>
      </c>
      <c r="O454">
        <v>0</v>
      </c>
      <c r="P454">
        <v>2</v>
      </c>
      <c r="Q454">
        <v>0</v>
      </c>
      <c r="R454">
        <v>-1.1000000000000001E-3</v>
      </c>
      <c r="S454">
        <v>20</v>
      </c>
      <c r="T454">
        <v>20</v>
      </c>
      <c r="U454">
        <v>0</v>
      </c>
      <c r="V454" t="s">
        <v>22</v>
      </c>
      <c r="W454">
        <v>2.7E-4</v>
      </c>
      <c r="X454">
        <v>2</v>
      </c>
    </row>
    <row r="455" spans="1:24" x14ac:dyDescent="0.25">
      <c r="A455">
        <v>6.2E-2</v>
      </c>
      <c r="B455" s="1">
        <v>45380.4450462963</v>
      </c>
      <c r="C455">
        <v>50</v>
      </c>
      <c r="D455">
        <v>2</v>
      </c>
      <c r="E455">
        <v>24.2</v>
      </c>
      <c r="F455">
        <v>2.0011000000000001</v>
      </c>
      <c r="G455">
        <v>100</v>
      </c>
      <c r="H455">
        <v>3</v>
      </c>
      <c r="I455">
        <v>100</v>
      </c>
      <c r="J455">
        <v>5.5999999999999999E-3</v>
      </c>
      <c r="K455">
        <v>50</v>
      </c>
      <c r="L455">
        <v>0.3</v>
      </c>
      <c r="M455">
        <v>20.6</v>
      </c>
      <c r="N455">
        <v>0.29980000000000001</v>
      </c>
      <c r="O455">
        <v>0</v>
      </c>
      <c r="P455">
        <v>2</v>
      </c>
      <c r="Q455">
        <v>0</v>
      </c>
      <c r="R455">
        <v>-1.1000000000000001E-3</v>
      </c>
      <c r="S455">
        <v>20</v>
      </c>
      <c r="T455">
        <v>20</v>
      </c>
      <c r="U455">
        <v>0</v>
      </c>
      <c r="V455" t="s">
        <v>22</v>
      </c>
      <c r="W455">
        <v>2.7799999999999998E-4</v>
      </c>
      <c r="X455">
        <v>2</v>
      </c>
    </row>
    <row r="456" spans="1:24" x14ac:dyDescent="0.25">
      <c r="A456">
        <v>6.2140000000000001E-2</v>
      </c>
      <c r="B456" s="1">
        <v>45380.4450462963</v>
      </c>
      <c r="C456">
        <v>50</v>
      </c>
      <c r="D456">
        <v>2</v>
      </c>
      <c r="E456">
        <v>24.3</v>
      </c>
      <c r="F456">
        <v>2.0011000000000001</v>
      </c>
      <c r="G456">
        <v>100</v>
      </c>
      <c r="H456">
        <v>3</v>
      </c>
      <c r="I456">
        <v>100</v>
      </c>
      <c r="J456">
        <v>2.9977</v>
      </c>
      <c r="K456">
        <v>50</v>
      </c>
      <c r="L456">
        <v>0.3</v>
      </c>
      <c r="M456">
        <v>20.6</v>
      </c>
      <c r="N456">
        <v>0.29980000000000001</v>
      </c>
      <c r="O456">
        <v>0</v>
      </c>
      <c r="P456">
        <v>2</v>
      </c>
      <c r="Q456">
        <v>0</v>
      </c>
      <c r="R456">
        <v>-6.9999999999999999E-4</v>
      </c>
      <c r="S456">
        <v>20</v>
      </c>
      <c r="T456">
        <v>20</v>
      </c>
      <c r="U456">
        <v>0</v>
      </c>
      <c r="V456" t="s">
        <v>22</v>
      </c>
      <c r="W456">
        <v>2.7799999999999998E-4</v>
      </c>
      <c r="X456">
        <v>2</v>
      </c>
    </row>
    <row r="457" spans="1:24" x14ac:dyDescent="0.25">
      <c r="A457">
        <v>6.2280000000000002E-2</v>
      </c>
      <c r="B457" s="1">
        <v>45380.445057870369</v>
      </c>
      <c r="C457">
        <v>50</v>
      </c>
      <c r="D457">
        <v>2</v>
      </c>
      <c r="E457">
        <v>24.3</v>
      </c>
      <c r="F457">
        <v>2.0007999999999999</v>
      </c>
      <c r="G457">
        <v>100</v>
      </c>
      <c r="H457">
        <v>3</v>
      </c>
      <c r="I457">
        <v>100</v>
      </c>
      <c r="J457">
        <v>7.0000000000000001E-3</v>
      </c>
      <c r="K457">
        <v>50</v>
      </c>
      <c r="L457">
        <v>0.3</v>
      </c>
      <c r="M457">
        <v>20.5</v>
      </c>
      <c r="N457">
        <v>0.29980000000000001</v>
      </c>
      <c r="O457">
        <v>0</v>
      </c>
      <c r="P457">
        <v>2</v>
      </c>
      <c r="Q457">
        <v>0</v>
      </c>
      <c r="R457">
        <v>-6.9999999999999999E-4</v>
      </c>
      <c r="S457">
        <v>20</v>
      </c>
      <c r="T457">
        <v>20</v>
      </c>
      <c r="U457">
        <v>0</v>
      </c>
      <c r="V457" t="s">
        <v>22</v>
      </c>
      <c r="W457">
        <v>2.8600000000000001E-4</v>
      </c>
      <c r="X457">
        <v>2</v>
      </c>
    </row>
    <row r="458" spans="1:24" x14ac:dyDescent="0.25">
      <c r="A458">
        <v>6.2420000000000003E-2</v>
      </c>
      <c r="B458" s="1">
        <v>45380.445057870369</v>
      </c>
      <c r="C458">
        <v>50</v>
      </c>
      <c r="D458">
        <v>2</v>
      </c>
      <c r="E458">
        <v>22.7</v>
      </c>
      <c r="F458">
        <v>2.0078</v>
      </c>
      <c r="G458">
        <v>100</v>
      </c>
      <c r="H458">
        <v>3</v>
      </c>
      <c r="I458">
        <v>100</v>
      </c>
      <c r="J458">
        <v>6.3E-3</v>
      </c>
      <c r="K458">
        <v>50</v>
      </c>
      <c r="L458">
        <v>0.3</v>
      </c>
      <c r="M458">
        <v>19</v>
      </c>
      <c r="N458">
        <v>0.30020000000000002</v>
      </c>
      <c r="O458">
        <v>0</v>
      </c>
      <c r="P458">
        <v>2</v>
      </c>
      <c r="Q458">
        <v>0</v>
      </c>
      <c r="R458">
        <v>-1.4E-3</v>
      </c>
      <c r="S458">
        <v>20</v>
      </c>
      <c r="T458">
        <v>20</v>
      </c>
      <c r="U458">
        <v>0</v>
      </c>
      <c r="V458" t="s">
        <v>22</v>
      </c>
      <c r="W458">
        <v>2.8600000000000001E-4</v>
      </c>
      <c r="X458">
        <v>2</v>
      </c>
    </row>
    <row r="459" spans="1:24" x14ac:dyDescent="0.25">
      <c r="A459">
        <v>6.2560000000000004E-2</v>
      </c>
      <c r="B459" s="1">
        <v>45380.445069444446</v>
      </c>
      <c r="C459">
        <v>50</v>
      </c>
      <c r="D459">
        <v>2</v>
      </c>
      <c r="E459">
        <v>22.9</v>
      </c>
      <c r="F459">
        <v>2.0007999999999999</v>
      </c>
      <c r="G459">
        <v>100</v>
      </c>
      <c r="H459">
        <v>3</v>
      </c>
      <c r="I459">
        <v>100</v>
      </c>
      <c r="J459">
        <v>7.4000000000000003E-3</v>
      </c>
      <c r="K459">
        <v>50</v>
      </c>
      <c r="L459">
        <v>0.3</v>
      </c>
      <c r="M459">
        <v>19.7</v>
      </c>
      <c r="N459">
        <v>0.30049999999999999</v>
      </c>
      <c r="O459">
        <v>0</v>
      </c>
      <c r="P459">
        <v>2</v>
      </c>
      <c r="Q459">
        <v>0</v>
      </c>
      <c r="R459">
        <v>-1.1000000000000001E-3</v>
      </c>
      <c r="S459">
        <v>20</v>
      </c>
      <c r="T459">
        <v>20</v>
      </c>
      <c r="U459">
        <v>0</v>
      </c>
      <c r="V459" t="s">
        <v>22</v>
      </c>
      <c r="W459">
        <v>2.9399999999999999E-4</v>
      </c>
      <c r="X459">
        <v>2</v>
      </c>
    </row>
    <row r="460" spans="1:24" x14ac:dyDescent="0.25">
      <c r="A460">
        <v>6.2700000000000006E-2</v>
      </c>
      <c r="B460" s="1">
        <v>45380.445069444446</v>
      </c>
      <c r="C460">
        <v>50</v>
      </c>
      <c r="D460">
        <v>2</v>
      </c>
      <c r="E460">
        <v>21.3</v>
      </c>
      <c r="F460">
        <v>1.9997</v>
      </c>
      <c r="G460">
        <v>100</v>
      </c>
      <c r="H460">
        <v>3</v>
      </c>
      <c r="I460">
        <v>100</v>
      </c>
      <c r="J460">
        <v>1.8E-3</v>
      </c>
      <c r="K460">
        <v>50</v>
      </c>
      <c r="L460">
        <v>0.3</v>
      </c>
      <c r="M460">
        <v>16.2</v>
      </c>
      <c r="N460">
        <v>0.30049999999999999</v>
      </c>
      <c r="O460">
        <v>0</v>
      </c>
      <c r="P460">
        <v>2</v>
      </c>
      <c r="Q460">
        <v>0</v>
      </c>
      <c r="R460">
        <v>-6.9999999999999999E-4</v>
      </c>
      <c r="S460">
        <v>20</v>
      </c>
      <c r="T460">
        <v>20</v>
      </c>
      <c r="U460">
        <v>0</v>
      </c>
      <c r="V460" t="s">
        <v>22</v>
      </c>
      <c r="W460">
        <v>2.9399999999999999E-4</v>
      </c>
      <c r="X460">
        <v>2</v>
      </c>
    </row>
    <row r="461" spans="1:24" x14ac:dyDescent="0.25">
      <c r="B461" s="1"/>
    </row>
    <row r="462" spans="1:24" x14ac:dyDescent="0.25">
      <c r="A462">
        <v>6.2839999999999993E-2</v>
      </c>
      <c r="B462" s="1">
        <v>45380.445081018515</v>
      </c>
      <c r="C462">
        <v>50</v>
      </c>
      <c r="D462">
        <v>2</v>
      </c>
      <c r="E462">
        <v>31.4</v>
      </c>
      <c r="F462">
        <v>2.0015000000000001</v>
      </c>
      <c r="G462">
        <v>100</v>
      </c>
      <c r="H462">
        <v>3</v>
      </c>
      <c r="I462">
        <v>100</v>
      </c>
      <c r="J462">
        <v>4.8999999999999998E-3</v>
      </c>
      <c r="K462">
        <v>50</v>
      </c>
      <c r="L462">
        <v>0.3</v>
      </c>
      <c r="M462">
        <v>14.8</v>
      </c>
      <c r="N462">
        <v>0.30049999999999999</v>
      </c>
      <c r="O462">
        <v>0</v>
      </c>
      <c r="P462">
        <v>2</v>
      </c>
      <c r="Q462">
        <v>0</v>
      </c>
      <c r="R462">
        <v>0</v>
      </c>
      <c r="S462">
        <v>20</v>
      </c>
      <c r="T462">
        <v>20</v>
      </c>
      <c r="U462">
        <v>0</v>
      </c>
      <c r="V462" t="s">
        <v>22</v>
      </c>
      <c r="W462">
        <v>3.2600000000000001E-4</v>
      </c>
      <c r="X462">
        <v>2</v>
      </c>
    </row>
    <row r="463" spans="1:24" x14ac:dyDescent="0.25">
      <c r="A463">
        <v>6.2979999999999994E-2</v>
      </c>
      <c r="B463" s="1">
        <v>45380.445081018515</v>
      </c>
      <c r="C463">
        <v>50</v>
      </c>
      <c r="D463">
        <v>2</v>
      </c>
      <c r="E463">
        <v>30.6</v>
      </c>
      <c r="F463">
        <v>1.9997</v>
      </c>
      <c r="G463">
        <v>100</v>
      </c>
      <c r="H463">
        <v>3</v>
      </c>
      <c r="I463">
        <v>100</v>
      </c>
      <c r="J463">
        <v>5.5999999999999999E-3</v>
      </c>
      <c r="K463">
        <v>50</v>
      </c>
      <c r="L463">
        <v>0.3</v>
      </c>
      <c r="M463">
        <v>15</v>
      </c>
      <c r="N463">
        <v>0.3009</v>
      </c>
      <c r="O463">
        <v>0</v>
      </c>
      <c r="P463">
        <v>2</v>
      </c>
      <c r="Q463">
        <v>0</v>
      </c>
      <c r="R463">
        <v>-6.9999999999999999E-4</v>
      </c>
      <c r="S463">
        <v>20</v>
      </c>
      <c r="T463">
        <v>20</v>
      </c>
      <c r="U463">
        <v>0</v>
      </c>
      <c r="V463" t="s">
        <v>22</v>
      </c>
      <c r="W463">
        <v>3.2600000000000001E-4</v>
      </c>
      <c r="X463">
        <v>2</v>
      </c>
    </row>
    <row r="464" spans="1:24" x14ac:dyDescent="0.25">
      <c r="A464">
        <v>6.3119999999999996E-2</v>
      </c>
      <c r="B464" s="1">
        <v>45380.445092592592</v>
      </c>
      <c r="C464">
        <v>50</v>
      </c>
      <c r="D464">
        <v>2</v>
      </c>
      <c r="E464">
        <v>30.7</v>
      </c>
      <c r="F464">
        <v>1.9997</v>
      </c>
      <c r="G464">
        <v>100</v>
      </c>
      <c r="H464">
        <v>3</v>
      </c>
      <c r="I464">
        <v>100</v>
      </c>
      <c r="J464">
        <v>4.5999999999999999E-3</v>
      </c>
      <c r="K464">
        <v>50</v>
      </c>
      <c r="L464">
        <v>0.3</v>
      </c>
      <c r="M464">
        <v>14.9</v>
      </c>
      <c r="N464">
        <v>0.3009</v>
      </c>
      <c r="O464">
        <v>0</v>
      </c>
      <c r="P464">
        <v>2</v>
      </c>
      <c r="Q464">
        <v>0</v>
      </c>
      <c r="R464">
        <v>-1.4E-3</v>
      </c>
      <c r="S464">
        <v>20</v>
      </c>
      <c r="T464">
        <v>20</v>
      </c>
      <c r="U464">
        <v>0</v>
      </c>
      <c r="V464" t="s">
        <v>22</v>
      </c>
      <c r="W464">
        <v>3.7199999999999999E-4</v>
      </c>
      <c r="X464">
        <v>2</v>
      </c>
    </row>
    <row r="465" spans="1:24" x14ac:dyDescent="0.25">
      <c r="A465">
        <v>6.3250000000000001E-2</v>
      </c>
      <c r="B465" s="1">
        <v>45380.445092592592</v>
      </c>
      <c r="C465">
        <v>50</v>
      </c>
      <c r="D465">
        <v>2</v>
      </c>
      <c r="E465">
        <v>30.8</v>
      </c>
      <c r="F465">
        <v>2.0007999999999999</v>
      </c>
      <c r="G465">
        <v>100</v>
      </c>
      <c r="H465">
        <v>3</v>
      </c>
      <c r="I465">
        <v>100</v>
      </c>
      <c r="J465">
        <v>5.3E-3</v>
      </c>
      <c r="K465">
        <v>50</v>
      </c>
      <c r="L465">
        <v>0.3</v>
      </c>
      <c r="M465">
        <v>15.2</v>
      </c>
      <c r="N465">
        <v>0.30049999999999999</v>
      </c>
      <c r="O465">
        <v>0</v>
      </c>
      <c r="P465">
        <v>2</v>
      </c>
      <c r="Q465">
        <v>0</v>
      </c>
      <c r="R465">
        <v>-1.1000000000000001E-3</v>
      </c>
      <c r="S465">
        <v>20</v>
      </c>
      <c r="T465">
        <v>20</v>
      </c>
      <c r="U465">
        <v>0</v>
      </c>
      <c r="V465" t="s">
        <v>22</v>
      </c>
      <c r="W465">
        <v>3.7199999999999999E-4</v>
      </c>
      <c r="X465">
        <v>2</v>
      </c>
    </row>
    <row r="466" spans="1:24" x14ac:dyDescent="0.25">
      <c r="A466">
        <v>6.3390000000000002E-2</v>
      </c>
      <c r="B466" s="1">
        <v>45380.445104166669</v>
      </c>
      <c r="C466">
        <v>50</v>
      </c>
      <c r="D466">
        <v>2</v>
      </c>
      <c r="E466">
        <v>29.8</v>
      </c>
      <c r="F466">
        <v>2.0011000000000001</v>
      </c>
      <c r="G466">
        <v>100</v>
      </c>
      <c r="H466">
        <v>3</v>
      </c>
      <c r="I466">
        <v>100</v>
      </c>
      <c r="J466">
        <v>7.7000000000000002E-3</v>
      </c>
      <c r="K466">
        <v>50</v>
      </c>
      <c r="L466">
        <v>0.3</v>
      </c>
      <c r="M466">
        <v>15.2</v>
      </c>
      <c r="N466">
        <v>0.30049999999999999</v>
      </c>
      <c r="O466">
        <v>0</v>
      </c>
      <c r="P466">
        <v>2</v>
      </c>
      <c r="Q466">
        <v>0</v>
      </c>
      <c r="R466">
        <v>-4.0000000000000002E-4</v>
      </c>
      <c r="S466">
        <v>20</v>
      </c>
      <c r="T466">
        <v>20</v>
      </c>
      <c r="U466">
        <v>0</v>
      </c>
      <c r="V466" t="s">
        <v>22</v>
      </c>
      <c r="W466">
        <v>3.8299999999999999E-4</v>
      </c>
      <c r="X466">
        <v>2</v>
      </c>
    </row>
    <row r="467" spans="1:24" x14ac:dyDescent="0.25">
      <c r="A467">
        <v>6.3530000000000003E-2</v>
      </c>
      <c r="B467" s="1">
        <v>45380.445104166669</v>
      </c>
      <c r="C467">
        <v>50</v>
      </c>
      <c r="D467">
        <v>2</v>
      </c>
      <c r="E467">
        <v>29</v>
      </c>
      <c r="F467">
        <v>2.0007999999999999</v>
      </c>
      <c r="G467">
        <v>100</v>
      </c>
      <c r="H467">
        <v>3</v>
      </c>
      <c r="I467">
        <v>100</v>
      </c>
      <c r="J467">
        <v>5.3E-3</v>
      </c>
      <c r="K467">
        <v>50</v>
      </c>
      <c r="L467">
        <v>0.3</v>
      </c>
      <c r="M467">
        <v>14.8</v>
      </c>
      <c r="N467">
        <v>0.3009</v>
      </c>
      <c r="O467">
        <v>0</v>
      </c>
      <c r="P467">
        <v>2</v>
      </c>
      <c r="Q467">
        <v>0</v>
      </c>
      <c r="R467">
        <v>-1.8E-3</v>
      </c>
      <c r="S467">
        <v>20</v>
      </c>
      <c r="T467">
        <v>20</v>
      </c>
      <c r="U467">
        <v>0</v>
      </c>
      <c r="V467" t="s">
        <v>22</v>
      </c>
      <c r="W467">
        <v>3.8299999999999999E-4</v>
      </c>
      <c r="X467">
        <v>2</v>
      </c>
    </row>
    <row r="468" spans="1:24" x14ac:dyDescent="0.25">
      <c r="A468">
        <v>6.3670000000000004E-2</v>
      </c>
      <c r="B468" s="1">
        <v>45380.445115740738</v>
      </c>
      <c r="C468">
        <v>50</v>
      </c>
      <c r="D468">
        <v>2</v>
      </c>
      <c r="E468">
        <v>29.9</v>
      </c>
      <c r="F468">
        <v>2.0011000000000001</v>
      </c>
      <c r="G468">
        <v>100</v>
      </c>
      <c r="H468">
        <v>3</v>
      </c>
      <c r="I468">
        <v>100</v>
      </c>
      <c r="J468">
        <v>4.8999999999999998E-3</v>
      </c>
      <c r="K468">
        <v>50</v>
      </c>
      <c r="L468">
        <v>0.3</v>
      </c>
      <c r="M468">
        <v>15.1</v>
      </c>
      <c r="N468">
        <v>0.30020000000000002</v>
      </c>
      <c r="O468">
        <v>0</v>
      </c>
      <c r="P468">
        <v>2</v>
      </c>
      <c r="Q468">
        <v>0</v>
      </c>
      <c r="R468">
        <v>-1.1000000000000001E-3</v>
      </c>
      <c r="S468">
        <v>20</v>
      </c>
      <c r="T468">
        <v>20</v>
      </c>
      <c r="U468">
        <v>0</v>
      </c>
      <c r="V468" t="s">
        <v>22</v>
      </c>
      <c r="W468">
        <v>3.8200000000000002E-4</v>
      </c>
      <c r="X468">
        <v>2</v>
      </c>
    </row>
    <row r="469" spans="1:24" x14ac:dyDescent="0.25">
      <c r="A469">
        <v>6.3810000000000006E-2</v>
      </c>
      <c r="B469" s="1">
        <v>45380.445115740738</v>
      </c>
      <c r="C469">
        <v>50</v>
      </c>
      <c r="D469">
        <v>2</v>
      </c>
      <c r="E469">
        <v>28.7</v>
      </c>
      <c r="F469">
        <v>2.0001000000000002</v>
      </c>
      <c r="G469">
        <v>100</v>
      </c>
      <c r="H469">
        <v>3</v>
      </c>
      <c r="I469">
        <v>100</v>
      </c>
      <c r="J469">
        <v>6.0000000000000001E-3</v>
      </c>
      <c r="K469">
        <v>50</v>
      </c>
      <c r="L469">
        <v>0.3</v>
      </c>
      <c r="M469">
        <v>15</v>
      </c>
      <c r="N469">
        <v>0.30020000000000002</v>
      </c>
      <c r="O469">
        <v>0</v>
      </c>
      <c r="P469">
        <v>2</v>
      </c>
      <c r="Q469">
        <v>0</v>
      </c>
      <c r="R469">
        <v>-4.0000000000000002E-4</v>
      </c>
      <c r="S469">
        <v>20</v>
      </c>
      <c r="T469">
        <v>20</v>
      </c>
      <c r="U469">
        <v>0</v>
      </c>
      <c r="V469" t="s">
        <v>22</v>
      </c>
      <c r="W469">
        <v>3.8200000000000002E-4</v>
      </c>
      <c r="X469">
        <v>2</v>
      </c>
    </row>
    <row r="470" spans="1:24" x14ac:dyDescent="0.25">
      <c r="A470">
        <v>6.3950000000000007E-2</v>
      </c>
      <c r="B470" s="1">
        <v>45380.445127314815</v>
      </c>
      <c r="C470">
        <v>50</v>
      </c>
      <c r="D470">
        <v>2</v>
      </c>
      <c r="E470">
        <v>32.1</v>
      </c>
      <c r="F470">
        <v>2.0004</v>
      </c>
      <c r="G470">
        <v>100</v>
      </c>
      <c r="H470">
        <v>3</v>
      </c>
      <c r="I470">
        <v>100</v>
      </c>
      <c r="J470">
        <v>6.7000000000000002E-3</v>
      </c>
      <c r="K470">
        <v>50</v>
      </c>
      <c r="L470">
        <v>0.3</v>
      </c>
      <c r="M470">
        <v>17.3</v>
      </c>
      <c r="N470">
        <v>0.2994</v>
      </c>
      <c r="O470">
        <v>0</v>
      </c>
      <c r="P470">
        <v>2</v>
      </c>
      <c r="Q470">
        <v>0</v>
      </c>
      <c r="R470">
        <v>-1.1000000000000001E-3</v>
      </c>
      <c r="S470">
        <v>20</v>
      </c>
      <c r="T470">
        <v>19.989999999999998</v>
      </c>
      <c r="U470">
        <v>0</v>
      </c>
      <c r="V470" t="s">
        <v>22</v>
      </c>
      <c r="W470">
        <v>3.7199999999999999E-4</v>
      </c>
      <c r="X470">
        <v>2</v>
      </c>
    </row>
    <row r="471" spans="1:24" x14ac:dyDescent="0.25">
      <c r="A471">
        <v>6.4089999999999994E-2</v>
      </c>
      <c r="B471" s="1">
        <v>45380.445127314815</v>
      </c>
      <c r="C471">
        <v>50</v>
      </c>
      <c r="D471">
        <v>2</v>
      </c>
      <c r="E471">
        <v>35.200000000000003</v>
      </c>
      <c r="F471">
        <v>2.0015000000000001</v>
      </c>
      <c r="G471">
        <v>100</v>
      </c>
      <c r="H471">
        <v>3</v>
      </c>
      <c r="I471">
        <v>100</v>
      </c>
      <c r="J471">
        <v>4.5999999999999999E-3</v>
      </c>
      <c r="K471">
        <v>50</v>
      </c>
      <c r="L471">
        <v>0.3</v>
      </c>
      <c r="M471">
        <v>18.2</v>
      </c>
      <c r="N471">
        <v>0.30020000000000002</v>
      </c>
      <c r="O471">
        <v>0</v>
      </c>
      <c r="P471">
        <v>2</v>
      </c>
      <c r="Q471">
        <v>0</v>
      </c>
      <c r="R471">
        <v>-1.8E-3</v>
      </c>
      <c r="S471">
        <v>20</v>
      </c>
      <c r="T471">
        <v>19.989999999999998</v>
      </c>
      <c r="U471">
        <v>0</v>
      </c>
      <c r="V471" t="s">
        <v>22</v>
      </c>
      <c r="W471">
        <v>3.7199999999999999E-4</v>
      </c>
      <c r="X471">
        <v>2</v>
      </c>
    </row>
    <row r="472" spans="1:24" x14ac:dyDescent="0.25">
      <c r="A472">
        <v>6.4229999999999995E-2</v>
      </c>
      <c r="B472" s="1">
        <v>45380.445138888892</v>
      </c>
      <c r="C472">
        <v>50</v>
      </c>
      <c r="D472">
        <v>2</v>
      </c>
      <c r="E472">
        <v>25</v>
      </c>
      <c r="F472">
        <v>2.0017999999999998</v>
      </c>
      <c r="G472">
        <v>100</v>
      </c>
      <c r="H472">
        <v>3</v>
      </c>
      <c r="I472">
        <v>100</v>
      </c>
      <c r="J472">
        <v>4.1999999999999997E-3</v>
      </c>
      <c r="K472">
        <v>50</v>
      </c>
      <c r="L472">
        <v>0.3</v>
      </c>
      <c r="M472">
        <v>18.100000000000001</v>
      </c>
      <c r="N472">
        <v>0.29980000000000001</v>
      </c>
      <c r="O472">
        <v>0</v>
      </c>
      <c r="P472">
        <v>2</v>
      </c>
      <c r="Q472">
        <v>0</v>
      </c>
      <c r="R472">
        <v>-1.1000000000000001E-3</v>
      </c>
      <c r="S472">
        <v>20</v>
      </c>
      <c r="T472">
        <v>19.989999999999998</v>
      </c>
      <c r="U472">
        <v>0</v>
      </c>
      <c r="V472" t="s">
        <v>22</v>
      </c>
      <c r="W472">
        <v>3.4299999999999999E-4</v>
      </c>
      <c r="X472">
        <v>2</v>
      </c>
    </row>
    <row r="473" spans="1:24" x14ac:dyDescent="0.25">
      <c r="A473">
        <v>6.4369999999999997E-2</v>
      </c>
      <c r="B473" s="1">
        <v>45380.445138888892</v>
      </c>
      <c r="C473">
        <v>50</v>
      </c>
      <c r="D473">
        <v>2</v>
      </c>
      <c r="E473">
        <v>28.5</v>
      </c>
      <c r="F473">
        <v>2.0007999999999999</v>
      </c>
      <c r="G473">
        <v>100</v>
      </c>
      <c r="H473">
        <v>3</v>
      </c>
      <c r="I473">
        <v>100</v>
      </c>
      <c r="J473">
        <v>5.5999999999999999E-3</v>
      </c>
      <c r="K473">
        <v>50</v>
      </c>
      <c r="L473">
        <v>0.3</v>
      </c>
      <c r="M473">
        <v>14.6</v>
      </c>
      <c r="N473">
        <v>0.2994</v>
      </c>
      <c r="O473">
        <v>0</v>
      </c>
      <c r="P473">
        <v>2</v>
      </c>
      <c r="Q473">
        <v>0</v>
      </c>
      <c r="R473">
        <v>-1.4E-3</v>
      </c>
      <c r="S473">
        <v>20</v>
      </c>
      <c r="T473">
        <v>19.989999999999998</v>
      </c>
      <c r="U473">
        <v>0</v>
      </c>
      <c r="V473" t="s">
        <v>22</v>
      </c>
      <c r="W473">
        <v>3.4299999999999999E-4</v>
      </c>
      <c r="X473">
        <v>2</v>
      </c>
    </row>
    <row r="474" spans="1:24" x14ac:dyDescent="0.25">
      <c r="A474">
        <v>6.4500000000000002E-2</v>
      </c>
      <c r="B474" s="1">
        <v>45380.445150462961</v>
      </c>
      <c r="C474">
        <v>50</v>
      </c>
      <c r="D474">
        <v>2</v>
      </c>
      <c r="E474">
        <v>29.5</v>
      </c>
      <c r="F474">
        <v>2.0015000000000001</v>
      </c>
      <c r="G474">
        <v>100</v>
      </c>
      <c r="H474">
        <v>3</v>
      </c>
      <c r="I474">
        <v>100</v>
      </c>
      <c r="J474">
        <v>2.5000000000000001E-3</v>
      </c>
      <c r="K474">
        <v>50</v>
      </c>
      <c r="L474">
        <v>0.3</v>
      </c>
      <c r="M474">
        <v>14.9</v>
      </c>
      <c r="N474">
        <v>0.30049999999999999</v>
      </c>
      <c r="O474">
        <v>0</v>
      </c>
      <c r="P474">
        <v>2</v>
      </c>
      <c r="Q474">
        <v>0</v>
      </c>
      <c r="R474">
        <v>-6.9999999999999999E-4</v>
      </c>
      <c r="S474">
        <v>20</v>
      </c>
      <c r="T474">
        <v>19.98</v>
      </c>
      <c r="U474">
        <v>0</v>
      </c>
      <c r="V474" t="s">
        <v>22</v>
      </c>
      <c r="W474">
        <v>3.5E-4</v>
      </c>
      <c r="X474">
        <v>2</v>
      </c>
    </row>
    <row r="475" spans="1:24" x14ac:dyDescent="0.25">
      <c r="A475">
        <v>6.4640000000000003E-2</v>
      </c>
      <c r="B475" s="1">
        <v>45380.445150462961</v>
      </c>
      <c r="C475">
        <v>50</v>
      </c>
      <c r="D475">
        <v>2</v>
      </c>
      <c r="E475">
        <v>30.6</v>
      </c>
      <c r="F475">
        <v>2.0007999999999999</v>
      </c>
      <c r="G475">
        <v>100</v>
      </c>
      <c r="H475">
        <v>3</v>
      </c>
      <c r="I475">
        <v>100</v>
      </c>
      <c r="J475">
        <v>6.0000000000000001E-3</v>
      </c>
      <c r="K475">
        <v>50</v>
      </c>
      <c r="L475">
        <v>0.3</v>
      </c>
      <c r="M475">
        <v>15.8</v>
      </c>
      <c r="N475">
        <v>0.30020000000000002</v>
      </c>
      <c r="O475">
        <v>0</v>
      </c>
      <c r="P475">
        <v>2</v>
      </c>
      <c r="Q475">
        <v>0</v>
      </c>
      <c r="R475">
        <v>-1.1000000000000001E-3</v>
      </c>
      <c r="S475">
        <v>20</v>
      </c>
      <c r="T475">
        <v>19.98</v>
      </c>
      <c r="U475">
        <v>0</v>
      </c>
      <c r="V475" t="s">
        <v>22</v>
      </c>
      <c r="W475">
        <v>3.5E-4</v>
      </c>
      <c r="X475">
        <v>2</v>
      </c>
    </row>
    <row r="476" spans="1:24" x14ac:dyDescent="0.25">
      <c r="A476">
        <v>6.4780000000000004E-2</v>
      </c>
      <c r="B476" s="1">
        <v>45380.445162037038</v>
      </c>
      <c r="C476">
        <v>50</v>
      </c>
      <c r="D476">
        <v>2</v>
      </c>
      <c r="E476">
        <v>32.1</v>
      </c>
      <c r="F476">
        <v>1.9997</v>
      </c>
      <c r="G476">
        <v>100</v>
      </c>
      <c r="H476">
        <v>3</v>
      </c>
      <c r="I476">
        <v>100</v>
      </c>
      <c r="J476">
        <v>6.3E-3</v>
      </c>
      <c r="K476">
        <v>50</v>
      </c>
      <c r="L476">
        <v>0.3</v>
      </c>
      <c r="M476">
        <v>16.3</v>
      </c>
      <c r="N476">
        <v>0.3009</v>
      </c>
      <c r="O476">
        <v>0</v>
      </c>
      <c r="P476">
        <v>2</v>
      </c>
      <c r="Q476">
        <v>0</v>
      </c>
      <c r="R476">
        <v>-4.0000000000000002E-4</v>
      </c>
      <c r="S476">
        <v>20</v>
      </c>
      <c r="T476">
        <v>19.989999999999998</v>
      </c>
      <c r="U476">
        <v>0</v>
      </c>
      <c r="V476" t="s">
        <v>22</v>
      </c>
      <c r="W476">
        <v>3.5100000000000002E-4</v>
      </c>
      <c r="X476">
        <v>2</v>
      </c>
    </row>
    <row r="477" spans="1:24" x14ac:dyDescent="0.25">
      <c r="A477">
        <v>6.4920000000000005E-2</v>
      </c>
      <c r="B477" s="1">
        <v>45380.445162037038</v>
      </c>
      <c r="C477">
        <v>50</v>
      </c>
      <c r="D477">
        <v>2</v>
      </c>
      <c r="E477">
        <v>29.7</v>
      </c>
      <c r="F477">
        <v>1.9994000000000001</v>
      </c>
      <c r="G477">
        <v>100</v>
      </c>
      <c r="H477">
        <v>3</v>
      </c>
      <c r="I477">
        <v>100</v>
      </c>
      <c r="J477">
        <v>6.3E-3</v>
      </c>
      <c r="K477">
        <v>50</v>
      </c>
      <c r="L477">
        <v>0.3</v>
      </c>
      <c r="M477">
        <v>15.1</v>
      </c>
      <c r="N477">
        <v>0.30049999999999999</v>
      </c>
      <c r="O477">
        <v>0</v>
      </c>
      <c r="P477">
        <v>2</v>
      </c>
      <c r="Q477">
        <v>0</v>
      </c>
      <c r="R477">
        <v>-1.1000000000000001E-3</v>
      </c>
      <c r="S477">
        <v>20</v>
      </c>
      <c r="T477">
        <v>19.989999999999998</v>
      </c>
      <c r="U477">
        <v>0</v>
      </c>
      <c r="V477" t="s">
        <v>22</v>
      </c>
      <c r="W477">
        <v>3.5100000000000002E-4</v>
      </c>
      <c r="X477">
        <v>2</v>
      </c>
    </row>
    <row r="478" spans="1:24" x14ac:dyDescent="0.25">
      <c r="A478">
        <v>6.5060000000000007E-2</v>
      </c>
      <c r="B478" s="1">
        <v>45380.445173611108</v>
      </c>
      <c r="C478">
        <v>50</v>
      </c>
      <c r="D478">
        <v>2</v>
      </c>
      <c r="E478">
        <v>32.799999999999997</v>
      </c>
      <c r="F478">
        <v>2.0011000000000001</v>
      </c>
      <c r="G478">
        <v>100</v>
      </c>
      <c r="H478">
        <v>3</v>
      </c>
      <c r="I478">
        <v>100</v>
      </c>
      <c r="J478">
        <v>4.5999999999999999E-3</v>
      </c>
      <c r="K478">
        <v>50</v>
      </c>
      <c r="L478">
        <v>0.3</v>
      </c>
      <c r="M478">
        <v>15.1</v>
      </c>
      <c r="N478">
        <v>0.30049999999999999</v>
      </c>
      <c r="O478">
        <v>0</v>
      </c>
      <c r="P478">
        <v>2</v>
      </c>
      <c r="Q478">
        <v>0</v>
      </c>
      <c r="R478">
        <v>-6.9999999999999999E-4</v>
      </c>
      <c r="S478">
        <v>20</v>
      </c>
      <c r="T478">
        <v>20</v>
      </c>
      <c r="U478">
        <v>0</v>
      </c>
      <c r="V478" t="s">
        <v>22</v>
      </c>
      <c r="W478">
        <v>3.4600000000000001E-4</v>
      </c>
      <c r="X478">
        <v>2</v>
      </c>
    </row>
    <row r="479" spans="1:24" x14ac:dyDescent="0.25">
      <c r="A479">
        <v>6.5199999999999994E-2</v>
      </c>
      <c r="B479" s="1">
        <v>45380.445173611108</v>
      </c>
      <c r="C479">
        <v>50</v>
      </c>
      <c r="D479">
        <v>2</v>
      </c>
      <c r="E479">
        <v>31.7</v>
      </c>
      <c r="F479">
        <v>2.0015000000000001</v>
      </c>
      <c r="G479">
        <v>100</v>
      </c>
      <c r="H479">
        <v>3</v>
      </c>
      <c r="I479">
        <v>100</v>
      </c>
      <c r="J479">
        <v>4.8999999999999998E-3</v>
      </c>
      <c r="K479">
        <v>50</v>
      </c>
      <c r="L479">
        <v>0.3</v>
      </c>
      <c r="M479">
        <v>15.1</v>
      </c>
      <c r="N479">
        <v>0.29870000000000002</v>
      </c>
      <c r="O479">
        <v>0</v>
      </c>
      <c r="P479">
        <v>2</v>
      </c>
      <c r="Q479">
        <v>0</v>
      </c>
      <c r="R479">
        <v>-1.1000000000000001E-3</v>
      </c>
      <c r="S479">
        <v>20</v>
      </c>
      <c r="T479">
        <v>20</v>
      </c>
      <c r="U479">
        <v>0</v>
      </c>
      <c r="V479" t="s">
        <v>22</v>
      </c>
      <c r="W479">
        <v>3.4600000000000001E-4</v>
      </c>
      <c r="X479">
        <v>2</v>
      </c>
    </row>
    <row r="480" spans="1:24" x14ac:dyDescent="0.25">
      <c r="A480">
        <v>6.5339999999999995E-2</v>
      </c>
      <c r="B480" s="1">
        <v>45380.445185185185</v>
      </c>
      <c r="C480">
        <v>50</v>
      </c>
      <c r="D480">
        <v>2</v>
      </c>
      <c r="E480">
        <v>30.6</v>
      </c>
      <c r="F480">
        <v>2.0004</v>
      </c>
      <c r="G480">
        <v>100</v>
      </c>
      <c r="H480">
        <v>3</v>
      </c>
      <c r="I480">
        <v>100</v>
      </c>
      <c r="J480">
        <v>5.5999999999999999E-3</v>
      </c>
      <c r="K480">
        <v>50</v>
      </c>
      <c r="L480">
        <v>0.3</v>
      </c>
      <c r="M480">
        <v>16</v>
      </c>
      <c r="N480">
        <v>0.29870000000000002</v>
      </c>
      <c r="O480">
        <v>0</v>
      </c>
      <c r="P480">
        <v>2</v>
      </c>
      <c r="Q480">
        <v>0</v>
      </c>
      <c r="R480">
        <v>-1.1000000000000001E-3</v>
      </c>
      <c r="S480">
        <v>20</v>
      </c>
      <c r="T480">
        <v>20</v>
      </c>
      <c r="U480">
        <v>0</v>
      </c>
      <c r="V480" t="s">
        <v>22</v>
      </c>
      <c r="W480">
        <v>3.2299999999999999E-4</v>
      </c>
      <c r="X480">
        <v>2</v>
      </c>
    </row>
    <row r="481" spans="1:24" x14ac:dyDescent="0.25">
      <c r="A481">
        <v>6.5479999999999997E-2</v>
      </c>
      <c r="B481" s="1">
        <v>45380.445185185185</v>
      </c>
      <c r="C481">
        <v>50</v>
      </c>
      <c r="D481">
        <v>2</v>
      </c>
      <c r="E481">
        <v>29.6</v>
      </c>
      <c r="F481">
        <v>2.0011000000000001</v>
      </c>
      <c r="G481">
        <v>100</v>
      </c>
      <c r="H481">
        <v>3</v>
      </c>
      <c r="I481">
        <v>100</v>
      </c>
      <c r="J481">
        <v>4.5999999999999999E-3</v>
      </c>
      <c r="K481">
        <v>50</v>
      </c>
      <c r="L481">
        <v>0.3</v>
      </c>
      <c r="M481">
        <v>16.5</v>
      </c>
      <c r="N481">
        <v>0.29980000000000001</v>
      </c>
      <c r="O481">
        <v>0</v>
      </c>
      <c r="P481">
        <v>2</v>
      </c>
      <c r="Q481">
        <v>0</v>
      </c>
      <c r="R481">
        <v>-6.9999999999999999E-4</v>
      </c>
      <c r="S481">
        <v>20</v>
      </c>
      <c r="T481">
        <v>20</v>
      </c>
      <c r="U481">
        <v>0</v>
      </c>
      <c r="V481" t="s">
        <v>22</v>
      </c>
      <c r="W481">
        <v>3.2299999999999999E-4</v>
      </c>
      <c r="X481">
        <v>2</v>
      </c>
    </row>
    <row r="482" spans="1:24" x14ac:dyDescent="0.25">
      <c r="A482">
        <v>6.5619999999999998E-2</v>
      </c>
      <c r="B482" s="1">
        <v>45380.445196759261</v>
      </c>
      <c r="C482">
        <v>50</v>
      </c>
      <c r="D482">
        <v>2</v>
      </c>
      <c r="E482">
        <v>30.5</v>
      </c>
      <c r="F482">
        <v>2.0011000000000001</v>
      </c>
      <c r="G482">
        <v>100</v>
      </c>
      <c r="H482">
        <v>3</v>
      </c>
      <c r="I482">
        <v>100</v>
      </c>
      <c r="J482">
        <v>6.7000000000000002E-3</v>
      </c>
      <c r="K482">
        <v>50</v>
      </c>
      <c r="L482">
        <v>0.3</v>
      </c>
      <c r="M482">
        <v>16.7</v>
      </c>
      <c r="N482">
        <v>0.30120000000000002</v>
      </c>
      <c r="O482">
        <v>0</v>
      </c>
      <c r="P482">
        <v>2</v>
      </c>
      <c r="Q482">
        <v>0</v>
      </c>
      <c r="R482">
        <v>-6.9999999999999999E-4</v>
      </c>
      <c r="S482">
        <v>20</v>
      </c>
      <c r="T482">
        <v>20</v>
      </c>
      <c r="U482">
        <v>0</v>
      </c>
      <c r="V482" t="s">
        <v>22</v>
      </c>
      <c r="W482">
        <v>3.3599999999999998E-4</v>
      </c>
      <c r="X482">
        <v>2</v>
      </c>
    </row>
    <row r="483" spans="1:24" x14ac:dyDescent="0.25">
      <c r="A483">
        <v>6.5750000000000003E-2</v>
      </c>
      <c r="B483" s="1">
        <v>45380.445196759261</v>
      </c>
      <c r="C483">
        <v>50</v>
      </c>
      <c r="D483">
        <v>2</v>
      </c>
      <c r="E483">
        <v>30.1</v>
      </c>
      <c r="F483">
        <v>2.0004</v>
      </c>
      <c r="G483">
        <v>100</v>
      </c>
      <c r="H483">
        <v>3</v>
      </c>
      <c r="I483">
        <v>100</v>
      </c>
      <c r="J483">
        <v>6.7000000000000002E-3</v>
      </c>
      <c r="K483">
        <v>50</v>
      </c>
      <c r="L483">
        <v>0.3</v>
      </c>
      <c r="M483">
        <v>16.7</v>
      </c>
      <c r="N483">
        <v>0.30049999999999999</v>
      </c>
      <c r="O483">
        <v>0</v>
      </c>
      <c r="P483">
        <v>2</v>
      </c>
      <c r="Q483">
        <v>0</v>
      </c>
      <c r="R483">
        <v>-6.9999999999999999E-4</v>
      </c>
      <c r="S483">
        <v>20</v>
      </c>
      <c r="T483">
        <v>19.989999999999998</v>
      </c>
      <c r="U483">
        <v>0</v>
      </c>
      <c r="V483" t="s">
        <v>22</v>
      </c>
      <c r="W483">
        <v>3.3599999999999998E-4</v>
      </c>
      <c r="X483">
        <v>2</v>
      </c>
    </row>
    <row r="484" spans="1:24" x14ac:dyDescent="0.25">
      <c r="A484">
        <v>6.5890000000000004E-2</v>
      </c>
      <c r="B484" s="1">
        <v>45380.445208333331</v>
      </c>
      <c r="C484">
        <v>50</v>
      </c>
      <c r="D484">
        <v>2</v>
      </c>
      <c r="E484">
        <v>29.3</v>
      </c>
      <c r="F484">
        <v>1.9997</v>
      </c>
      <c r="G484">
        <v>100</v>
      </c>
      <c r="H484">
        <v>3</v>
      </c>
      <c r="I484">
        <v>100</v>
      </c>
      <c r="J484">
        <v>5.5999999999999999E-3</v>
      </c>
      <c r="K484">
        <v>50</v>
      </c>
      <c r="L484">
        <v>0.3</v>
      </c>
      <c r="M484">
        <v>16.5</v>
      </c>
      <c r="N484">
        <v>0.3009</v>
      </c>
      <c r="O484">
        <v>0</v>
      </c>
      <c r="P484">
        <v>2</v>
      </c>
      <c r="Q484">
        <v>0</v>
      </c>
      <c r="R484">
        <v>-1.1000000000000001E-3</v>
      </c>
      <c r="S484">
        <v>20</v>
      </c>
      <c r="T484">
        <v>19.989999999999998</v>
      </c>
      <c r="U484">
        <v>0</v>
      </c>
      <c r="V484" t="s">
        <v>22</v>
      </c>
      <c r="W484">
        <v>3.4600000000000001E-4</v>
      </c>
      <c r="X484">
        <v>2</v>
      </c>
    </row>
    <row r="485" spans="1:24" x14ac:dyDescent="0.25">
      <c r="A485">
        <v>6.6030000000000005E-2</v>
      </c>
      <c r="B485" s="1">
        <v>45380.445208333331</v>
      </c>
      <c r="C485">
        <v>50</v>
      </c>
      <c r="D485">
        <v>2</v>
      </c>
      <c r="E485">
        <v>29.4</v>
      </c>
      <c r="F485">
        <v>1.9994000000000001</v>
      </c>
      <c r="G485">
        <v>100</v>
      </c>
      <c r="H485">
        <v>3</v>
      </c>
      <c r="I485">
        <v>100</v>
      </c>
      <c r="J485">
        <v>6.0000000000000001E-3</v>
      </c>
      <c r="K485">
        <v>50</v>
      </c>
      <c r="L485">
        <v>0.3</v>
      </c>
      <c r="M485">
        <v>16.600000000000001</v>
      </c>
      <c r="N485">
        <v>0.30049999999999999</v>
      </c>
      <c r="O485">
        <v>0</v>
      </c>
      <c r="P485">
        <v>2</v>
      </c>
      <c r="Q485">
        <v>0</v>
      </c>
      <c r="R485">
        <v>-6.9999999999999999E-4</v>
      </c>
      <c r="S485">
        <v>20</v>
      </c>
      <c r="T485">
        <v>19.989999999999998</v>
      </c>
      <c r="U485">
        <v>0</v>
      </c>
      <c r="V485" t="s">
        <v>22</v>
      </c>
      <c r="W485">
        <v>3.4600000000000001E-4</v>
      </c>
      <c r="X485">
        <v>2</v>
      </c>
    </row>
    <row r="486" spans="1:24" x14ac:dyDescent="0.25">
      <c r="A486">
        <v>6.6170000000000007E-2</v>
      </c>
      <c r="B486" s="1">
        <v>45380.445219907408</v>
      </c>
      <c r="C486">
        <v>50</v>
      </c>
      <c r="D486">
        <v>2</v>
      </c>
      <c r="E486">
        <v>28.7</v>
      </c>
      <c r="F486">
        <v>2.0015000000000001</v>
      </c>
      <c r="G486">
        <v>100</v>
      </c>
      <c r="H486">
        <v>3</v>
      </c>
      <c r="I486">
        <v>100</v>
      </c>
      <c r="J486">
        <v>7.4000000000000003E-3</v>
      </c>
      <c r="K486">
        <v>50</v>
      </c>
      <c r="L486">
        <v>0.3</v>
      </c>
      <c r="M486">
        <v>16.100000000000001</v>
      </c>
      <c r="N486">
        <v>0.30020000000000002</v>
      </c>
      <c r="O486">
        <v>0</v>
      </c>
      <c r="P486">
        <v>2</v>
      </c>
      <c r="Q486">
        <v>0</v>
      </c>
      <c r="R486">
        <v>-1.1000000000000001E-3</v>
      </c>
      <c r="S486">
        <v>20</v>
      </c>
      <c r="T486">
        <v>19.989999999999998</v>
      </c>
      <c r="U486">
        <v>0</v>
      </c>
      <c r="V486" t="s">
        <v>22</v>
      </c>
      <c r="W486">
        <v>3.5199999999999999E-4</v>
      </c>
      <c r="X486">
        <v>2</v>
      </c>
    </row>
    <row r="487" spans="1:24" x14ac:dyDescent="0.25">
      <c r="A487">
        <v>6.6309999999999994E-2</v>
      </c>
      <c r="B487" s="1">
        <v>45380.445219907408</v>
      </c>
      <c r="C487">
        <v>50</v>
      </c>
      <c r="D487">
        <v>2</v>
      </c>
      <c r="E487">
        <v>28.9</v>
      </c>
      <c r="F487">
        <v>2.0001000000000002</v>
      </c>
      <c r="G487">
        <v>100</v>
      </c>
      <c r="H487">
        <v>3</v>
      </c>
      <c r="I487">
        <v>100</v>
      </c>
      <c r="J487">
        <v>6.0000000000000001E-3</v>
      </c>
      <c r="K487">
        <v>50</v>
      </c>
      <c r="L487">
        <v>0.3</v>
      </c>
      <c r="M487">
        <v>15.6</v>
      </c>
      <c r="N487">
        <v>0.29980000000000001</v>
      </c>
      <c r="O487">
        <v>0</v>
      </c>
      <c r="P487">
        <v>2</v>
      </c>
      <c r="Q487">
        <v>0</v>
      </c>
      <c r="R487">
        <v>-6.9999999999999999E-4</v>
      </c>
      <c r="S487">
        <v>20</v>
      </c>
      <c r="T487">
        <v>19.989999999999998</v>
      </c>
      <c r="U487">
        <v>0</v>
      </c>
      <c r="V487" t="s">
        <v>22</v>
      </c>
      <c r="W487">
        <v>3.5199999999999999E-4</v>
      </c>
      <c r="X487">
        <v>2</v>
      </c>
    </row>
    <row r="488" spans="1:24" x14ac:dyDescent="0.25">
      <c r="A488">
        <v>6.6449999999999995E-2</v>
      </c>
      <c r="B488" s="1">
        <v>45380.445231481484</v>
      </c>
      <c r="C488">
        <v>50</v>
      </c>
      <c r="D488">
        <v>2</v>
      </c>
      <c r="E488">
        <v>29</v>
      </c>
      <c r="F488">
        <v>2.0011000000000001</v>
      </c>
      <c r="G488">
        <v>100</v>
      </c>
      <c r="H488">
        <v>3</v>
      </c>
      <c r="I488">
        <v>100</v>
      </c>
      <c r="J488">
        <v>5.3E-3</v>
      </c>
      <c r="K488">
        <v>50</v>
      </c>
      <c r="L488">
        <v>0.3</v>
      </c>
      <c r="M488">
        <v>15.6</v>
      </c>
      <c r="N488">
        <v>0.2994</v>
      </c>
      <c r="O488">
        <v>0</v>
      </c>
      <c r="P488">
        <v>2</v>
      </c>
      <c r="Q488">
        <v>0</v>
      </c>
      <c r="R488">
        <v>-1.1000000000000001E-3</v>
      </c>
      <c r="S488">
        <v>20</v>
      </c>
      <c r="T488">
        <v>19.989999999999998</v>
      </c>
      <c r="U488">
        <v>0</v>
      </c>
      <c r="V488" t="s">
        <v>22</v>
      </c>
      <c r="W488">
        <v>3.5500000000000001E-4</v>
      </c>
      <c r="X488">
        <v>2</v>
      </c>
    </row>
    <row r="489" spans="1:24" x14ac:dyDescent="0.25">
      <c r="A489">
        <v>6.6589999999999996E-2</v>
      </c>
      <c r="B489" s="1">
        <v>45380.445231481484</v>
      </c>
      <c r="C489">
        <v>50</v>
      </c>
      <c r="D489">
        <v>2</v>
      </c>
      <c r="E489">
        <v>29.4</v>
      </c>
      <c r="F489">
        <v>2.0015000000000001</v>
      </c>
      <c r="G489">
        <v>100</v>
      </c>
      <c r="H489">
        <v>3</v>
      </c>
      <c r="I489">
        <v>100</v>
      </c>
      <c r="J489">
        <v>5.5999999999999999E-3</v>
      </c>
      <c r="K489">
        <v>50</v>
      </c>
      <c r="L489">
        <v>0.3</v>
      </c>
      <c r="M489">
        <v>15.6</v>
      </c>
      <c r="N489">
        <v>0.30020000000000002</v>
      </c>
      <c r="O489">
        <v>0</v>
      </c>
      <c r="P489">
        <v>2</v>
      </c>
      <c r="Q489">
        <v>0</v>
      </c>
      <c r="R489">
        <v>-1.1000000000000001E-3</v>
      </c>
      <c r="S489">
        <v>20</v>
      </c>
      <c r="T489">
        <v>19.989999999999998</v>
      </c>
      <c r="U489">
        <v>0</v>
      </c>
      <c r="V489" t="s">
        <v>22</v>
      </c>
      <c r="W489">
        <v>3.5500000000000001E-4</v>
      </c>
      <c r="X489">
        <v>2</v>
      </c>
    </row>
    <row r="490" spans="1:24" x14ac:dyDescent="0.25">
      <c r="A490">
        <v>6.6729999999999998E-2</v>
      </c>
      <c r="B490" s="1">
        <v>45380.445243055554</v>
      </c>
      <c r="C490">
        <v>50</v>
      </c>
      <c r="D490">
        <v>2</v>
      </c>
      <c r="E490">
        <v>30.6</v>
      </c>
      <c r="F490">
        <v>2.0004</v>
      </c>
      <c r="G490">
        <v>100</v>
      </c>
      <c r="H490">
        <v>3</v>
      </c>
      <c r="I490">
        <v>100</v>
      </c>
      <c r="J490">
        <v>6.3E-3</v>
      </c>
      <c r="K490">
        <v>50</v>
      </c>
      <c r="L490">
        <v>0.3</v>
      </c>
      <c r="M490">
        <v>15.9</v>
      </c>
      <c r="N490">
        <v>0.30020000000000002</v>
      </c>
      <c r="O490">
        <v>0</v>
      </c>
      <c r="P490">
        <v>2</v>
      </c>
      <c r="Q490">
        <v>0</v>
      </c>
      <c r="R490">
        <v>-1.1000000000000001E-3</v>
      </c>
      <c r="S490">
        <v>20</v>
      </c>
      <c r="T490">
        <v>19.989999999999998</v>
      </c>
      <c r="U490">
        <v>0</v>
      </c>
      <c r="V490" t="s">
        <v>22</v>
      </c>
      <c r="W490">
        <v>3.5100000000000002E-4</v>
      </c>
      <c r="X490">
        <v>2</v>
      </c>
    </row>
    <row r="491" spans="1:24" x14ac:dyDescent="0.25">
      <c r="A491">
        <v>6.6869999999999999E-2</v>
      </c>
      <c r="B491" s="1">
        <v>45380.445243055554</v>
      </c>
      <c r="C491">
        <v>50</v>
      </c>
      <c r="D491">
        <v>2</v>
      </c>
      <c r="E491">
        <v>30.1</v>
      </c>
      <c r="F491">
        <v>2.0004</v>
      </c>
      <c r="G491">
        <v>100</v>
      </c>
      <c r="H491">
        <v>3</v>
      </c>
      <c r="I491">
        <v>100</v>
      </c>
      <c r="J491">
        <v>6.3E-3</v>
      </c>
      <c r="K491">
        <v>50</v>
      </c>
      <c r="L491">
        <v>0.3</v>
      </c>
      <c r="M491">
        <v>16.100000000000001</v>
      </c>
      <c r="N491">
        <v>0.30049999999999999</v>
      </c>
      <c r="O491">
        <v>0</v>
      </c>
      <c r="P491">
        <v>2</v>
      </c>
      <c r="Q491">
        <v>0</v>
      </c>
      <c r="R491">
        <v>-1.1000000000000001E-3</v>
      </c>
      <c r="S491">
        <v>20</v>
      </c>
      <c r="T491">
        <v>19.989999999999998</v>
      </c>
      <c r="U491">
        <v>0</v>
      </c>
      <c r="V491" t="s">
        <v>22</v>
      </c>
      <c r="W491">
        <v>3.5100000000000002E-4</v>
      </c>
      <c r="X491">
        <v>2</v>
      </c>
    </row>
    <row r="492" spans="1:24" x14ac:dyDescent="0.25">
      <c r="A492">
        <v>6.7000000000000004E-2</v>
      </c>
      <c r="B492" s="1">
        <v>45380.445254629631</v>
      </c>
      <c r="C492">
        <v>50</v>
      </c>
      <c r="D492">
        <v>2</v>
      </c>
      <c r="E492">
        <v>29.4</v>
      </c>
      <c r="F492">
        <v>2.0007999999999999</v>
      </c>
      <c r="G492">
        <v>100</v>
      </c>
      <c r="H492">
        <v>3</v>
      </c>
      <c r="I492">
        <v>100</v>
      </c>
      <c r="J492">
        <v>6.0000000000000001E-3</v>
      </c>
      <c r="K492">
        <v>50</v>
      </c>
      <c r="L492">
        <v>0.3</v>
      </c>
      <c r="M492">
        <v>15.9</v>
      </c>
      <c r="N492">
        <v>0.2994</v>
      </c>
      <c r="O492">
        <v>0</v>
      </c>
      <c r="P492">
        <v>2</v>
      </c>
      <c r="Q492">
        <v>0</v>
      </c>
      <c r="R492">
        <v>-6.9999999999999999E-4</v>
      </c>
      <c r="S492">
        <v>20</v>
      </c>
      <c r="T492">
        <v>19.989999999999998</v>
      </c>
      <c r="U492">
        <v>0</v>
      </c>
      <c r="V492" t="s">
        <v>22</v>
      </c>
      <c r="W492">
        <v>3.5E-4</v>
      </c>
      <c r="X492">
        <v>2</v>
      </c>
    </row>
    <row r="493" spans="1:24" x14ac:dyDescent="0.25">
      <c r="A493">
        <v>6.7140000000000005E-2</v>
      </c>
      <c r="B493" s="1">
        <v>45380.445254629631</v>
      </c>
      <c r="C493">
        <v>50</v>
      </c>
      <c r="D493">
        <v>2</v>
      </c>
      <c r="E493">
        <v>30.2</v>
      </c>
      <c r="F493">
        <v>2.0004</v>
      </c>
      <c r="G493">
        <v>100</v>
      </c>
      <c r="H493">
        <v>3</v>
      </c>
      <c r="I493">
        <v>100</v>
      </c>
      <c r="J493">
        <v>5.5999999999999999E-3</v>
      </c>
      <c r="K493">
        <v>50</v>
      </c>
      <c r="L493">
        <v>0.3</v>
      </c>
      <c r="M493">
        <v>15.6</v>
      </c>
      <c r="N493">
        <v>0.30049999999999999</v>
      </c>
      <c r="O493">
        <v>0</v>
      </c>
      <c r="P493">
        <v>2</v>
      </c>
      <c r="Q493">
        <v>0</v>
      </c>
      <c r="R493">
        <v>-1.1000000000000001E-3</v>
      </c>
      <c r="S493">
        <v>20</v>
      </c>
      <c r="T493">
        <v>19.989999999999998</v>
      </c>
      <c r="U493">
        <v>0</v>
      </c>
      <c r="V493" t="s">
        <v>22</v>
      </c>
      <c r="W493">
        <v>3.5E-4</v>
      </c>
      <c r="X493">
        <v>2</v>
      </c>
    </row>
    <row r="494" spans="1:24" x14ac:dyDescent="0.25">
      <c r="A494">
        <v>6.7280000000000006E-2</v>
      </c>
      <c r="B494" s="1">
        <v>45380.4452662037</v>
      </c>
      <c r="C494">
        <v>50</v>
      </c>
      <c r="D494">
        <v>2</v>
      </c>
      <c r="E494">
        <v>31.8</v>
      </c>
      <c r="F494">
        <v>2.0007999999999999</v>
      </c>
      <c r="G494">
        <v>100</v>
      </c>
      <c r="H494">
        <v>3</v>
      </c>
      <c r="I494">
        <v>100</v>
      </c>
      <c r="J494">
        <v>5.3E-3</v>
      </c>
      <c r="K494">
        <v>50</v>
      </c>
      <c r="L494">
        <v>0.3</v>
      </c>
      <c r="M494">
        <v>16.7</v>
      </c>
      <c r="N494">
        <v>0.30020000000000002</v>
      </c>
      <c r="O494">
        <v>0</v>
      </c>
      <c r="P494">
        <v>2</v>
      </c>
      <c r="Q494">
        <v>0</v>
      </c>
      <c r="R494">
        <v>-1.1000000000000001E-3</v>
      </c>
      <c r="S494">
        <v>20</v>
      </c>
      <c r="T494">
        <v>19.989999999999998</v>
      </c>
      <c r="U494">
        <v>0</v>
      </c>
      <c r="V494" t="s">
        <v>22</v>
      </c>
      <c r="W494">
        <v>3.4900000000000003E-4</v>
      </c>
      <c r="X494">
        <v>2</v>
      </c>
    </row>
    <row r="495" spans="1:24" x14ac:dyDescent="0.25">
      <c r="A495">
        <v>6.7419999999999994E-2</v>
      </c>
      <c r="B495" s="1">
        <v>45380.4452662037</v>
      </c>
      <c r="C495">
        <v>50</v>
      </c>
      <c r="D495">
        <v>2</v>
      </c>
      <c r="E495">
        <v>31.2</v>
      </c>
      <c r="F495">
        <v>1.9994000000000001</v>
      </c>
      <c r="G495">
        <v>100</v>
      </c>
      <c r="H495">
        <v>3</v>
      </c>
      <c r="I495">
        <v>100</v>
      </c>
      <c r="J495">
        <v>6.3E-3</v>
      </c>
      <c r="K495">
        <v>50</v>
      </c>
      <c r="L495">
        <v>0.3</v>
      </c>
      <c r="M495">
        <v>17</v>
      </c>
      <c r="N495">
        <v>0.29980000000000001</v>
      </c>
      <c r="O495">
        <v>0</v>
      </c>
      <c r="P495">
        <v>2</v>
      </c>
      <c r="Q495">
        <v>0</v>
      </c>
      <c r="R495">
        <v>-4.0000000000000002E-4</v>
      </c>
      <c r="S495">
        <v>20</v>
      </c>
      <c r="T495">
        <v>19.989999999999998</v>
      </c>
      <c r="U495">
        <v>0</v>
      </c>
      <c r="V495" t="s">
        <v>22</v>
      </c>
      <c r="W495">
        <v>3.4900000000000003E-4</v>
      </c>
      <c r="X495">
        <v>2</v>
      </c>
    </row>
    <row r="496" spans="1:24" x14ac:dyDescent="0.25">
      <c r="A496">
        <v>6.7559999999999995E-2</v>
      </c>
      <c r="B496" s="1">
        <v>45380.445277777777</v>
      </c>
      <c r="C496">
        <v>50</v>
      </c>
      <c r="D496">
        <v>2</v>
      </c>
      <c r="E496">
        <v>35.5</v>
      </c>
      <c r="F496">
        <v>2.0011000000000001</v>
      </c>
      <c r="G496">
        <v>100</v>
      </c>
      <c r="H496">
        <v>3</v>
      </c>
      <c r="I496">
        <v>100</v>
      </c>
      <c r="J496">
        <v>5.3E-3</v>
      </c>
      <c r="K496">
        <v>50</v>
      </c>
      <c r="L496">
        <v>0.3</v>
      </c>
      <c r="M496">
        <v>18.600000000000001</v>
      </c>
      <c r="N496">
        <v>0.30020000000000002</v>
      </c>
      <c r="O496">
        <v>0</v>
      </c>
      <c r="P496">
        <v>2</v>
      </c>
      <c r="Q496">
        <v>0</v>
      </c>
      <c r="R496">
        <v>-1.4E-3</v>
      </c>
      <c r="S496">
        <v>20</v>
      </c>
      <c r="T496">
        <v>19.989999999999998</v>
      </c>
      <c r="U496">
        <v>0</v>
      </c>
      <c r="V496" t="s">
        <v>22</v>
      </c>
      <c r="W496">
        <v>3.3500000000000001E-4</v>
      </c>
      <c r="X496">
        <v>2</v>
      </c>
    </row>
    <row r="497" spans="1:24" x14ac:dyDescent="0.25">
      <c r="A497">
        <v>6.7699999999999996E-2</v>
      </c>
      <c r="B497" s="1">
        <v>45380.445277777777</v>
      </c>
      <c r="C497">
        <v>50</v>
      </c>
      <c r="D497">
        <v>2</v>
      </c>
      <c r="E497">
        <v>33</v>
      </c>
      <c r="F497">
        <v>2.0007999999999999</v>
      </c>
      <c r="G497">
        <v>100</v>
      </c>
      <c r="H497">
        <v>3</v>
      </c>
      <c r="I497">
        <v>100</v>
      </c>
      <c r="J497">
        <v>5.5999999999999999E-3</v>
      </c>
      <c r="K497">
        <v>50</v>
      </c>
      <c r="L497">
        <v>0.3</v>
      </c>
      <c r="M497">
        <v>17.7</v>
      </c>
      <c r="N497">
        <v>0.3009</v>
      </c>
      <c r="O497">
        <v>0</v>
      </c>
      <c r="P497">
        <v>2</v>
      </c>
      <c r="Q497">
        <v>0</v>
      </c>
      <c r="R497">
        <v>-1.1000000000000001E-3</v>
      </c>
      <c r="S497">
        <v>20</v>
      </c>
      <c r="T497">
        <v>20</v>
      </c>
      <c r="U497">
        <v>0</v>
      </c>
      <c r="V497" t="s">
        <v>22</v>
      </c>
      <c r="W497">
        <v>3.3500000000000001E-4</v>
      </c>
      <c r="X497">
        <v>2</v>
      </c>
    </row>
    <row r="498" spans="1:24" x14ac:dyDescent="0.25">
      <c r="A498">
        <v>6.7839999999999998E-2</v>
      </c>
      <c r="B498" s="1">
        <v>45380.445289351854</v>
      </c>
      <c r="C498">
        <v>50</v>
      </c>
      <c r="D498">
        <v>2</v>
      </c>
      <c r="E498">
        <v>28.1</v>
      </c>
      <c r="F498">
        <v>2.0011000000000001</v>
      </c>
      <c r="G498">
        <v>100</v>
      </c>
      <c r="H498">
        <v>3</v>
      </c>
      <c r="I498">
        <v>100</v>
      </c>
      <c r="J498">
        <v>6.3E-3</v>
      </c>
      <c r="K498">
        <v>50</v>
      </c>
      <c r="L498">
        <v>0.3</v>
      </c>
      <c r="M498">
        <v>14.8</v>
      </c>
      <c r="N498">
        <v>0.30120000000000002</v>
      </c>
      <c r="O498">
        <v>0</v>
      </c>
      <c r="P498">
        <v>2</v>
      </c>
      <c r="Q498">
        <v>0</v>
      </c>
      <c r="R498">
        <v>-1.4E-3</v>
      </c>
      <c r="S498">
        <v>20</v>
      </c>
      <c r="T498">
        <v>20</v>
      </c>
      <c r="U498">
        <v>0</v>
      </c>
      <c r="V498" t="s">
        <v>22</v>
      </c>
      <c r="W498">
        <v>3.3199999999999999E-4</v>
      </c>
      <c r="X498">
        <v>2</v>
      </c>
    </row>
    <row r="499" spans="1:24" x14ac:dyDescent="0.25">
      <c r="A499">
        <v>6.7979999999999999E-2</v>
      </c>
      <c r="B499" s="1">
        <v>45380.445289351854</v>
      </c>
      <c r="C499">
        <v>50</v>
      </c>
      <c r="D499">
        <v>2</v>
      </c>
      <c r="E499">
        <v>32.9</v>
      </c>
      <c r="F499">
        <v>2.0011000000000001</v>
      </c>
      <c r="G499">
        <v>100</v>
      </c>
      <c r="H499">
        <v>3</v>
      </c>
      <c r="I499">
        <v>100</v>
      </c>
      <c r="J499">
        <v>6.0000000000000001E-3</v>
      </c>
      <c r="K499">
        <v>50</v>
      </c>
      <c r="L499">
        <v>0.3</v>
      </c>
      <c r="M499">
        <v>16.3</v>
      </c>
      <c r="N499">
        <v>0.29909999999999998</v>
      </c>
      <c r="O499">
        <v>0</v>
      </c>
      <c r="P499">
        <v>2</v>
      </c>
      <c r="Q499">
        <v>0</v>
      </c>
      <c r="R499">
        <v>-1.1000000000000001E-3</v>
      </c>
      <c r="S499">
        <v>20</v>
      </c>
      <c r="T499">
        <v>19.989999999999998</v>
      </c>
      <c r="U499">
        <v>0</v>
      </c>
      <c r="V499" t="s">
        <v>22</v>
      </c>
      <c r="W499">
        <v>3.3199999999999999E-4</v>
      </c>
      <c r="X499">
        <v>2</v>
      </c>
    </row>
    <row r="500" spans="1:24" x14ac:dyDescent="0.25">
      <c r="A500">
        <v>6.812E-2</v>
      </c>
      <c r="B500" s="1">
        <v>45380.445300925923</v>
      </c>
      <c r="C500">
        <v>50</v>
      </c>
      <c r="D500">
        <v>2</v>
      </c>
      <c r="E500">
        <v>33.799999999999997</v>
      </c>
      <c r="F500">
        <v>2.0007999999999999</v>
      </c>
      <c r="G500">
        <v>100</v>
      </c>
      <c r="H500">
        <v>3</v>
      </c>
      <c r="I500">
        <v>100</v>
      </c>
      <c r="J500">
        <v>5.3E-3</v>
      </c>
      <c r="K500">
        <v>50</v>
      </c>
      <c r="L500">
        <v>0.3</v>
      </c>
      <c r="M500">
        <v>17.8</v>
      </c>
      <c r="N500">
        <v>0.30020000000000002</v>
      </c>
      <c r="O500">
        <v>0</v>
      </c>
      <c r="P500">
        <v>2</v>
      </c>
      <c r="Q500">
        <v>0</v>
      </c>
      <c r="R500">
        <v>-1.1000000000000001E-3</v>
      </c>
      <c r="S500">
        <v>20</v>
      </c>
      <c r="T500">
        <v>19.989999999999998</v>
      </c>
      <c r="U500">
        <v>0</v>
      </c>
      <c r="V500" t="s">
        <v>22</v>
      </c>
      <c r="W500">
        <v>3.4099999999999999E-4</v>
      </c>
      <c r="X500">
        <v>2</v>
      </c>
    </row>
    <row r="501" spans="1:24" x14ac:dyDescent="0.25">
      <c r="A501">
        <v>6.8250000000000005E-2</v>
      </c>
      <c r="B501" s="1">
        <v>45380.445300925923</v>
      </c>
      <c r="C501">
        <v>50</v>
      </c>
      <c r="D501">
        <v>2</v>
      </c>
      <c r="E501">
        <v>30.2</v>
      </c>
      <c r="F501">
        <v>2.0015000000000001</v>
      </c>
      <c r="G501">
        <v>100</v>
      </c>
      <c r="H501">
        <v>3</v>
      </c>
      <c r="I501">
        <v>100</v>
      </c>
      <c r="J501">
        <v>6.7000000000000002E-3</v>
      </c>
      <c r="K501">
        <v>50</v>
      </c>
      <c r="L501">
        <v>0.3</v>
      </c>
      <c r="M501">
        <v>17.2</v>
      </c>
      <c r="N501">
        <v>0.29980000000000001</v>
      </c>
      <c r="O501">
        <v>0</v>
      </c>
      <c r="P501">
        <v>2</v>
      </c>
      <c r="Q501">
        <v>0</v>
      </c>
      <c r="R501">
        <v>-1.1000000000000001E-3</v>
      </c>
      <c r="S501">
        <v>20</v>
      </c>
      <c r="T501">
        <v>19.989999999999998</v>
      </c>
      <c r="U501">
        <v>0</v>
      </c>
      <c r="V501" t="s">
        <v>22</v>
      </c>
      <c r="W501">
        <v>3.4099999999999999E-4</v>
      </c>
      <c r="X501">
        <v>2</v>
      </c>
    </row>
    <row r="502" spans="1:24" x14ac:dyDescent="0.25">
      <c r="A502">
        <v>6.8390000000000006E-2</v>
      </c>
      <c r="B502" s="1">
        <v>45380.4453125</v>
      </c>
      <c r="C502">
        <v>50</v>
      </c>
      <c r="D502">
        <v>2</v>
      </c>
      <c r="E502">
        <v>30.9</v>
      </c>
      <c r="F502">
        <v>2.0004</v>
      </c>
      <c r="G502">
        <v>100</v>
      </c>
      <c r="H502">
        <v>3</v>
      </c>
      <c r="I502">
        <v>100</v>
      </c>
      <c r="J502">
        <v>6.3E-3</v>
      </c>
      <c r="K502">
        <v>50</v>
      </c>
      <c r="L502">
        <v>0.3</v>
      </c>
      <c r="M502">
        <v>17.3</v>
      </c>
      <c r="N502">
        <v>0.30049999999999999</v>
      </c>
      <c r="O502">
        <v>0</v>
      </c>
      <c r="P502">
        <v>2</v>
      </c>
      <c r="Q502">
        <v>0</v>
      </c>
      <c r="R502">
        <v>-1.4E-3</v>
      </c>
      <c r="S502">
        <v>20</v>
      </c>
      <c r="T502">
        <v>19.989999999999998</v>
      </c>
      <c r="U502">
        <v>0</v>
      </c>
      <c r="V502" t="s">
        <v>22</v>
      </c>
      <c r="W502">
        <v>3.4400000000000001E-4</v>
      </c>
      <c r="X502">
        <v>2</v>
      </c>
    </row>
    <row r="503" spans="1:24" x14ac:dyDescent="0.25">
      <c r="A503">
        <v>6.8529999999999994E-2</v>
      </c>
      <c r="B503" s="1">
        <v>45380.4453125</v>
      </c>
      <c r="C503">
        <v>50</v>
      </c>
      <c r="D503">
        <v>2</v>
      </c>
      <c r="E503">
        <v>30</v>
      </c>
      <c r="F503">
        <v>2.0011000000000001</v>
      </c>
      <c r="G503">
        <v>100</v>
      </c>
      <c r="H503">
        <v>3</v>
      </c>
      <c r="I503">
        <v>100</v>
      </c>
      <c r="J503">
        <v>6.3E-3</v>
      </c>
      <c r="K503">
        <v>50</v>
      </c>
      <c r="L503">
        <v>0.3</v>
      </c>
      <c r="M503">
        <v>17.7</v>
      </c>
      <c r="N503">
        <v>0.30120000000000002</v>
      </c>
      <c r="O503">
        <v>0</v>
      </c>
      <c r="P503">
        <v>2</v>
      </c>
      <c r="Q503">
        <v>0</v>
      </c>
      <c r="R503">
        <v>-1.1000000000000001E-3</v>
      </c>
      <c r="S503">
        <v>20</v>
      </c>
      <c r="T503">
        <v>19.989999999999998</v>
      </c>
      <c r="U503">
        <v>0</v>
      </c>
      <c r="V503" t="s">
        <v>22</v>
      </c>
      <c r="W503">
        <v>3.4400000000000001E-4</v>
      </c>
      <c r="X503">
        <v>2</v>
      </c>
    </row>
    <row r="504" spans="1:24" x14ac:dyDescent="0.25">
      <c r="A504">
        <v>6.8669999999999995E-2</v>
      </c>
      <c r="B504" s="1">
        <v>45380.445324074077</v>
      </c>
      <c r="C504">
        <v>50</v>
      </c>
      <c r="D504">
        <v>2</v>
      </c>
      <c r="E504">
        <v>31.3</v>
      </c>
      <c r="F504">
        <v>2.0007999999999999</v>
      </c>
      <c r="G504">
        <v>100</v>
      </c>
      <c r="H504">
        <v>3</v>
      </c>
      <c r="I504">
        <v>100</v>
      </c>
      <c r="J504">
        <v>5.3E-3</v>
      </c>
      <c r="K504">
        <v>50</v>
      </c>
      <c r="L504">
        <v>0.3</v>
      </c>
      <c r="M504">
        <v>18.100000000000001</v>
      </c>
      <c r="N504">
        <v>0.3009</v>
      </c>
      <c r="O504">
        <v>0</v>
      </c>
      <c r="P504">
        <v>2</v>
      </c>
      <c r="Q504">
        <v>0</v>
      </c>
      <c r="R504">
        <v>-1.1000000000000001E-3</v>
      </c>
      <c r="S504">
        <v>20</v>
      </c>
      <c r="T504">
        <v>19.989999999999998</v>
      </c>
      <c r="U504">
        <v>0</v>
      </c>
      <c r="V504" t="s">
        <v>22</v>
      </c>
      <c r="W504">
        <v>3.4400000000000001E-4</v>
      </c>
      <c r="X504">
        <v>2</v>
      </c>
    </row>
    <row r="505" spans="1:24" x14ac:dyDescent="0.25">
      <c r="A505">
        <v>6.8809999999999996E-2</v>
      </c>
      <c r="B505" s="1">
        <v>45380.445324074077</v>
      </c>
      <c r="C505">
        <v>50</v>
      </c>
      <c r="D505">
        <v>2</v>
      </c>
      <c r="E505">
        <v>35.200000000000003</v>
      </c>
      <c r="F505">
        <v>2.0015000000000001</v>
      </c>
      <c r="G505">
        <v>100</v>
      </c>
      <c r="H505">
        <v>3</v>
      </c>
      <c r="I505">
        <v>100</v>
      </c>
      <c r="J505">
        <v>4.5999999999999999E-3</v>
      </c>
      <c r="K505">
        <v>50</v>
      </c>
      <c r="L505">
        <v>0.3</v>
      </c>
      <c r="M505">
        <v>19.5</v>
      </c>
      <c r="N505">
        <v>0.30120000000000002</v>
      </c>
      <c r="O505">
        <v>0</v>
      </c>
      <c r="P505">
        <v>2</v>
      </c>
      <c r="Q505">
        <v>0</v>
      </c>
      <c r="R505">
        <v>-1.1000000000000001E-3</v>
      </c>
      <c r="S505">
        <v>20</v>
      </c>
      <c r="T505">
        <v>20</v>
      </c>
      <c r="U505">
        <v>0</v>
      </c>
      <c r="V505" t="s">
        <v>22</v>
      </c>
      <c r="W505">
        <v>3.4400000000000001E-4</v>
      </c>
      <c r="X505">
        <v>2</v>
      </c>
    </row>
    <row r="506" spans="1:24" x14ac:dyDescent="0.25">
      <c r="A506">
        <v>6.8949999999999997E-2</v>
      </c>
      <c r="B506" s="1">
        <v>45380.445335648146</v>
      </c>
      <c r="C506">
        <v>50</v>
      </c>
      <c r="D506">
        <v>2</v>
      </c>
      <c r="E506">
        <v>30.2</v>
      </c>
      <c r="F506">
        <v>2.0011000000000001</v>
      </c>
      <c r="G506">
        <v>100</v>
      </c>
      <c r="H506">
        <v>3</v>
      </c>
      <c r="I506">
        <v>100</v>
      </c>
      <c r="J506">
        <v>6.0000000000000001E-3</v>
      </c>
      <c r="K506">
        <v>50</v>
      </c>
      <c r="L506">
        <v>0.3</v>
      </c>
      <c r="M506">
        <v>14.5</v>
      </c>
      <c r="N506">
        <v>0.2994</v>
      </c>
      <c r="O506">
        <v>0</v>
      </c>
      <c r="P506">
        <v>2</v>
      </c>
      <c r="Q506">
        <v>0</v>
      </c>
      <c r="R506">
        <v>0</v>
      </c>
      <c r="S506">
        <v>20</v>
      </c>
      <c r="T506">
        <v>20</v>
      </c>
      <c r="U506">
        <v>0</v>
      </c>
      <c r="V506" t="s">
        <v>22</v>
      </c>
      <c r="W506">
        <v>3.39E-4</v>
      </c>
      <c r="X506">
        <v>2</v>
      </c>
    </row>
    <row r="507" spans="1:24" x14ac:dyDescent="0.25">
      <c r="A507">
        <v>6.9089999999999999E-2</v>
      </c>
      <c r="B507" s="1">
        <v>45380.445335648146</v>
      </c>
      <c r="C507">
        <v>50</v>
      </c>
      <c r="D507">
        <v>2</v>
      </c>
      <c r="E507">
        <v>30</v>
      </c>
      <c r="F507">
        <v>2.0001000000000002</v>
      </c>
      <c r="G507">
        <v>100</v>
      </c>
      <c r="H507">
        <v>3</v>
      </c>
      <c r="I507">
        <v>100</v>
      </c>
      <c r="J507">
        <v>6.0000000000000001E-3</v>
      </c>
      <c r="K507">
        <v>50</v>
      </c>
      <c r="L507">
        <v>0.3</v>
      </c>
      <c r="M507">
        <v>15.3</v>
      </c>
      <c r="N507">
        <v>0.30049999999999999</v>
      </c>
      <c r="O507">
        <v>0</v>
      </c>
      <c r="P507">
        <v>2</v>
      </c>
      <c r="Q507">
        <v>0</v>
      </c>
      <c r="R507">
        <v>-4.0000000000000002E-4</v>
      </c>
      <c r="S507">
        <v>20</v>
      </c>
      <c r="T507">
        <v>20</v>
      </c>
      <c r="U507">
        <v>0</v>
      </c>
      <c r="V507" t="s">
        <v>22</v>
      </c>
      <c r="W507">
        <v>3.39E-4</v>
      </c>
      <c r="X507">
        <v>2</v>
      </c>
    </row>
    <row r="508" spans="1:24" x14ac:dyDescent="0.25">
      <c r="A508">
        <v>6.923E-2</v>
      </c>
      <c r="B508" s="1">
        <v>45380.445347222223</v>
      </c>
      <c r="C508">
        <v>50</v>
      </c>
      <c r="D508">
        <v>2</v>
      </c>
      <c r="E508">
        <v>32</v>
      </c>
      <c r="F508">
        <v>2.0022000000000002</v>
      </c>
      <c r="G508">
        <v>100</v>
      </c>
      <c r="H508">
        <v>3</v>
      </c>
      <c r="I508">
        <v>100</v>
      </c>
      <c r="J508">
        <v>6.0000000000000001E-3</v>
      </c>
      <c r="K508">
        <v>50</v>
      </c>
      <c r="L508">
        <v>0.3</v>
      </c>
      <c r="M508">
        <v>16.5</v>
      </c>
      <c r="N508">
        <v>0.29980000000000001</v>
      </c>
      <c r="O508">
        <v>0</v>
      </c>
      <c r="P508">
        <v>2</v>
      </c>
      <c r="Q508">
        <v>0</v>
      </c>
      <c r="R508">
        <v>-1.4E-3</v>
      </c>
      <c r="S508">
        <v>20</v>
      </c>
      <c r="T508">
        <v>20</v>
      </c>
      <c r="U508">
        <v>0</v>
      </c>
      <c r="V508" t="s">
        <v>22</v>
      </c>
      <c r="W508">
        <v>3.4600000000000001E-4</v>
      </c>
      <c r="X508">
        <v>2</v>
      </c>
    </row>
    <row r="509" spans="1:24" x14ac:dyDescent="0.25">
      <c r="A509">
        <v>6.9370000000000001E-2</v>
      </c>
      <c r="B509" s="1">
        <v>45380.445347222223</v>
      </c>
      <c r="C509">
        <v>50</v>
      </c>
      <c r="D509">
        <v>2</v>
      </c>
      <c r="E509">
        <v>32.1</v>
      </c>
      <c r="F509">
        <v>1.9994000000000001</v>
      </c>
      <c r="G509">
        <v>100</v>
      </c>
      <c r="H509">
        <v>3</v>
      </c>
      <c r="I509">
        <v>100</v>
      </c>
      <c r="J509">
        <v>6.0000000000000001E-3</v>
      </c>
      <c r="K509">
        <v>50</v>
      </c>
      <c r="L509">
        <v>0.3</v>
      </c>
      <c r="M509">
        <v>17</v>
      </c>
      <c r="N509">
        <v>0.30020000000000002</v>
      </c>
      <c r="O509">
        <v>0</v>
      </c>
      <c r="P509">
        <v>2</v>
      </c>
      <c r="Q509">
        <v>0</v>
      </c>
      <c r="R509">
        <v>-6.9999999999999999E-4</v>
      </c>
      <c r="S509">
        <v>20</v>
      </c>
      <c r="T509">
        <v>20</v>
      </c>
      <c r="U509">
        <v>0</v>
      </c>
      <c r="V509" t="s">
        <v>22</v>
      </c>
      <c r="W509">
        <v>3.4600000000000001E-4</v>
      </c>
      <c r="X509">
        <v>2</v>
      </c>
    </row>
    <row r="510" spans="1:24" x14ac:dyDescent="0.25">
      <c r="A510">
        <v>6.9500000000000006E-2</v>
      </c>
      <c r="B510" s="1">
        <v>45380.4453587963</v>
      </c>
      <c r="C510">
        <v>50</v>
      </c>
      <c r="D510">
        <v>2</v>
      </c>
      <c r="E510">
        <v>30.7</v>
      </c>
      <c r="F510">
        <v>2.0007999999999999</v>
      </c>
      <c r="G510">
        <v>100</v>
      </c>
      <c r="H510">
        <v>3</v>
      </c>
      <c r="I510">
        <v>100</v>
      </c>
      <c r="J510">
        <v>5.5999999999999999E-3</v>
      </c>
      <c r="K510">
        <v>50</v>
      </c>
      <c r="L510">
        <v>0.3</v>
      </c>
      <c r="M510">
        <v>16.7</v>
      </c>
      <c r="N510">
        <v>0.3009</v>
      </c>
      <c r="O510">
        <v>0</v>
      </c>
      <c r="P510">
        <v>2</v>
      </c>
      <c r="Q510">
        <v>0</v>
      </c>
      <c r="R510">
        <v>-2.5000000000000001E-3</v>
      </c>
      <c r="S510">
        <v>20</v>
      </c>
      <c r="T510">
        <v>20</v>
      </c>
      <c r="U510">
        <v>0</v>
      </c>
      <c r="V510" t="s">
        <v>22</v>
      </c>
      <c r="W510">
        <v>3.48E-4</v>
      </c>
      <c r="X510">
        <v>2</v>
      </c>
    </row>
    <row r="511" spans="1:24" x14ac:dyDescent="0.25">
      <c r="A511">
        <v>6.9639999999999994E-2</v>
      </c>
      <c r="B511" s="1">
        <v>45380.4453587963</v>
      </c>
      <c r="C511">
        <v>50</v>
      </c>
      <c r="D511">
        <v>2</v>
      </c>
      <c r="E511">
        <v>30.2</v>
      </c>
      <c r="F511">
        <v>2.0015000000000001</v>
      </c>
      <c r="G511">
        <v>100</v>
      </c>
      <c r="H511">
        <v>3</v>
      </c>
      <c r="I511">
        <v>100</v>
      </c>
      <c r="J511">
        <v>6.7000000000000002E-3</v>
      </c>
      <c r="K511">
        <v>50</v>
      </c>
      <c r="L511">
        <v>0.3</v>
      </c>
      <c r="M511">
        <v>16.899999999999999</v>
      </c>
      <c r="N511">
        <v>0.29980000000000001</v>
      </c>
      <c r="O511">
        <v>0</v>
      </c>
      <c r="P511">
        <v>2</v>
      </c>
      <c r="Q511">
        <v>0</v>
      </c>
      <c r="R511">
        <v>4.0000000000000002E-4</v>
      </c>
      <c r="S511">
        <v>20</v>
      </c>
      <c r="T511">
        <v>20</v>
      </c>
      <c r="U511">
        <v>0</v>
      </c>
      <c r="V511" t="s">
        <v>22</v>
      </c>
      <c r="W511">
        <v>3.48E-4</v>
      </c>
      <c r="X511">
        <v>2</v>
      </c>
    </row>
    <row r="512" spans="1:24" x14ac:dyDescent="0.25">
      <c r="A512">
        <v>6.9779999999999995E-2</v>
      </c>
      <c r="B512" s="1">
        <v>45380.445370370369</v>
      </c>
      <c r="C512">
        <v>50</v>
      </c>
      <c r="D512">
        <v>2</v>
      </c>
      <c r="E512">
        <v>30.6</v>
      </c>
      <c r="F512">
        <v>2.0011000000000001</v>
      </c>
      <c r="G512">
        <v>100</v>
      </c>
      <c r="H512">
        <v>3</v>
      </c>
      <c r="I512">
        <v>100</v>
      </c>
      <c r="J512">
        <v>5.5999999999999999E-3</v>
      </c>
      <c r="K512">
        <v>50</v>
      </c>
      <c r="L512">
        <v>0.3</v>
      </c>
      <c r="M512">
        <v>15.2</v>
      </c>
      <c r="N512">
        <v>0.30020000000000002</v>
      </c>
      <c r="O512">
        <v>0</v>
      </c>
      <c r="P512">
        <v>2</v>
      </c>
      <c r="Q512">
        <v>0</v>
      </c>
      <c r="R512">
        <v>-1.1000000000000001E-3</v>
      </c>
      <c r="S512">
        <v>20</v>
      </c>
      <c r="T512">
        <v>20</v>
      </c>
      <c r="U512">
        <v>0</v>
      </c>
      <c r="V512" t="s">
        <v>22</v>
      </c>
      <c r="W512">
        <v>3.48E-4</v>
      </c>
      <c r="X512">
        <v>2</v>
      </c>
    </row>
    <row r="513" spans="1:24" x14ac:dyDescent="0.25">
      <c r="A513">
        <v>6.9919999999999996E-2</v>
      </c>
      <c r="B513" s="1">
        <v>45380.445370370369</v>
      </c>
      <c r="C513">
        <v>50</v>
      </c>
      <c r="D513">
        <v>2</v>
      </c>
      <c r="E513">
        <v>30.4</v>
      </c>
      <c r="F513">
        <v>2.0007999999999999</v>
      </c>
      <c r="G513">
        <v>100</v>
      </c>
      <c r="H513">
        <v>3</v>
      </c>
      <c r="I513">
        <v>100</v>
      </c>
      <c r="J513">
        <v>6.3E-3</v>
      </c>
      <c r="K513">
        <v>50</v>
      </c>
      <c r="L513">
        <v>0.3</v>
      </c>
      <c r="M513">
        <v>15.6</v>
      </c>
      <c r="N513">
        <v>0.30159999999999998</v>
      </c>
      <c r="O513">
        <v>0</v>
      </c>
      <c r="P513">
        <v>2</v>
      </c>
      <c r="Q513">
        <v>0</v>
      </c>
      <c r="R513">
        <v>-6.9999999999999999E-4</v>
      </c>
      <c r="S513">
        <v>20</v>
      </c>
      <c r="T513">
        <v>20</v>
      </c>
      <c r="U513">
        <v>0</v>
      </c>
      <c r="V513" t="s">
        <v>22</v>
      </c>
      <c r="W513">
        <v>3.48E-4</v>
      </c>
      <c r="X513">
        <v>2</v>
      </c>
    </row>
    <row r="514" spans="1:24" x14ac:dyDescent="0.25">
      <c r="A514">
        <v>7.0059999999999997E-2</v>
      </c>
      <c r="B514" s="1">
        <v>45380.445381944446</v>
      </c>
      <c r="C514">
        <v>50</v>
      </c>
      <c r="D514">
        <v>2</v>
      </c>
      <c r="E514">
        <v>30.9</v>
      </c>
      <c r="F514">
        <v>1.9997</v>
      </c>
      <c r="G514">
        <v>100</v>
      </c>
      <c r="H514">
        <v>3</v>
      </c>
      <c r="I514">
        <v>100</v>
      </c>
      <c r="J514">
        <v>5.3E-3</v>
      </c>
      <c r="K514">
        <v>50</v>
      </c>
      <c r="L514">
        <v>0.3</v>
      </c>
      <c r="M514">
        <v>15.8</v>
      </c>
      <c r="N514">
        <v>0.29909999999999998</v>
      </c>
      <c r="O514">
        <v>0</v>
      </c>
      <c r="P514">
        <v>2</v>
      </c>
      <c r="Q514">
        <v>0</v>
      </c>
      <c r="R514">
        <v>-2.0999999999999999E-3</v>
      </c>
      <c r="S514">
        <v>20</v>
      </c>
      <c r="T514">
        <v>20</v>
      </c>
      <c r="U514">
        <v>0</v>
      </c>
      <c r="V514" t="s">
        <v>22</v>
      </c>
      <c r="W514">
        <v>3.48E-4</v>
      </c>
      <c r="X514">
        <v>2</v>
      </c>
    </row>
    <row r="515" spans="1:24" x14ac:dyDescent="0.25">
      <c r="A515">
        <v>7.0199999999999999E-2</v>
      </c>
      <c r="B515" s="1">
        <v>45380.445381944446</v>
      </c>
      <c r="C515">
        <v>50</v>
      </c>
      <c r="D515">
        <v>2</v>
      </c>
      <c r="E515">
        <v>30.6</v>
      </c>
      <c r="F515">
        <v>2.0015000000000001</v>
      </c>
      <c r="G515">
        <v>100</v>
      </c>
      <c r="H515">
        <v>3</v>
      </c>
      <c r="I515">
        <v>100</v>
      </c>
      <c r="J515">
        <v>6.3E-3</v>
      </c>
      <c r="K515">
        <v>50</v>
      </c>
      <c r="L515">
        <v>0.3</v>
      </c>
      <c r="M515">
        <v>15.2</v>
      </c>
      <c r="N515">
        <v>0.30049999999999999</v>
      </c>
      <c r="O515">
        <v>0</v>
      </c>
      <c r="P515">
        <v>2</v>
      </c>
      <c r="Q515">
        <v>0</v>
      </c>
      <c r="R515">
        <v>-1.1000000000000001E-3</v>
      </c>
      <c r="S515">
        <v>20</v>
      </c>
      <c r="T515">
        <v>20</v>
      </c>
      <c r="U515">
        <v>0</v>
      </c>
      <c r="V515" t="s">
        <v>22</v>
      </c>
      <c r="W515">
        <v>3.48E-4</v>
      </c>
      <c r="X515">
        <v>2</v>
      </c>
    </row>
    <row r="516" spans="1:24" x14ac:dyDescent="0.25">
      <c r="A516">
        <v>7.034E-2</v>
      </c>
      <c r="B516" s="1">
        <v>45380.445393518516</v>
      </c>
      <c r="C516">
        <v>50</v>
      </c>
      <c r="D516">
        <v>2</v>
      </c>
      <c r="E516">
        <v>30.6</v>
      </c>
      <c r="F516">
        <v>2.0007999999999999</v>
      </c>
      <c r="G516">
        <v>100</v>
      </c>
      <c r="H516">
        <v>3</v>
      </c>
      <c r="I516">
        <v>100</v>
      </c>
      <c r="J516">
        <v>5.3E-3</v>
      </c>
      <c r="K516">
        <v>50</v>
      </c>
      <c r="L516">
        <v>0.3</v>
      </c>
      <c r="M516">
        <v>17</v>
      </c>
      <c r="N516">
        <v>0.29870000000000002</v>
      </c>
      <c r="O516">
        <v>0</v>
      </c>
      <c r="P516">
        <v>2</v>
      </c>
      <c r="Q516">
        <v>0</v>
      </c>
      <c r="R516">
        <v>-1.8E-3</v>
      </c>
      <c r="S516">
        <v>20</v>
      </c>
      <c r="T516">
        <v>20</v>
      </c>
      <c r="U516">
        <v>0</v>
      </c>
      <c r="V516" t="s">
        <v>22</v>
      </c>
      <c r="W516">
        <v>3.4900000000000003E-4</v>
      </c>
      <c r="X516">
        <v>2</v>
      </c>
    </row>
    <row r="517" spans="1:24" x14ac:dyDescent="0.25">
      <c r="A517">
        <v>7.0480000000000001E-2</v>
      </c>
      <c r="B517" s="1">
        <v>45380.445393518516</v>
      </c>
      <c r="C517">
        <v>50</v>
      </c>
      <c r="D517">
        <v>2</v>
      </c>
      <c r="E517">
        <v>31.5</v>
      </c>
      <c r="F517">
        <v>1.9997</v>
      </c>
      <c r="G517">
        <v>100</v>
      </c>
      <c r="H517">
        <v>3</v>
      </c>
      <c r="I517">
        <v>100</v>
      </c>
      <c r="J517">
        <v>5.3E-3</v>
      </c>
      <c r="K517">
        <v>50</v>
      </c>
      <c r="L517">
        <v>0.3</v>
      </c>
      <c r="M517">
        <v>16.3</v>
      </c>
      <c r="N517">
        <v>0.29980000000000001</v>
      </c>
      <c r="O517">
        <v>0</v>
      </c>
      <c r="P517">
        <v>2</v>
      </c>
      <c r="Q517">
        <v>0</v>
      </c>
      <c r="R517">
        <v>-1.1000000000000001E-3</v>
      </c>
      <c r="S517">
        <v>20</v>
      </c>
      <c r="T517">
        <v>20</v>
      </c>
      <c r="U517">
        <v>0</v>
      </c>
      <c r="V517" t="s">
        <v>22</v>
      </c>
      <c r="W517">
        <v>3.4900000000000003E-4</v>
      </c>
      <c r="X517">
        <v>2</v>
      </c>
    </row>
    <row r="518" spans="1:24" x14ac:dyDescent="0.25">
      <c r="A518">
        <v>7.0620000000000002E-2</v>
      </c>
      <c r="B518" s="1">
        <v>45380.445405092592</v>
      </c>
      <c r="C518">
        <v>50</v>
      </c>
      <c r="D518">
        <v>2</v>
      </c>
      <c r="E518">
        <v>30.5</v>
      </c>
      <c r="F518">
        <v>2.0004</v>
      </c>
      <c r="G518">
        <v>100</v>
      </c>
      <c r="H518">
        <v>3</v>
      </c>
      <c r="I518">
        <v>100</v>
      </c>
      <c r="J518">
        <v>6.3E-3</v>
      </c>
      <c r="K518">
        <v>50</v>
      </c>
      <c r="L518">
        <v>0.3</v>
      </c>
      <c r="M518">
        <v>17.100000000000001</v>
      </c>
      <c r="N518">
        <v>0.2994</v>
      </c>
      <c r="O518">
        <v>0</v>
      </c>
      <c r="P518">
        <v>2</v>
      </c>
      <c r="Q518">
        <v>0</v>
      </c>
      <c r="R518">
        <v>-1.8E-3</v>
      </c>
      <c r="S518">
        <v>20</v>
      </c>
      <c r="T518">
        <v>20</v>
      </c>
      <c r="U518">
        <v>0</v>
      </c>
      <c r="V518" t="s">
        <v>22</v>
      </c>
      <c r="W518">
        <v>3.4900000000000003E-4</v>
      </c>
      <c r="X518">
        <v>2</v>
      </c>
    </row>
    <row r="519" spans="1:24" x14ac:dyDescent="0.25">
      <c r="A519">
        <v>7.0749999999999993E-2</v>
      </c>
      <c r="B519" s="1">
        <v>45380.445405092592</v>
      </c>
      <c r="C519">
        <v>50</v>
      </c>
      <c r="D519">
        <v>2</v>
      </c>
      <c r="E519">
        <v>30.5</v>
      </c>
      <c r="F519">
        <v>2.0001000000000002</v>
      </c>
      <c r="G519">
        <v>100</v>
      </c>
      <c r="H519">
        <v>3</v>
      </c>
      <c r="I519">
        <v>100</v>
      </c>
      <c r="J519">
        <v>5.5999999999999999E-3</v>
      </c>
      <c r="K519">
        <v>50</v>
      </c>
      <c r="L519">
        <v>0.3</v>
      </c>
      <c r="M519">
        <v>16.600000000000001</v>
      </c>
      <c r="N519">
        <v>0.30120000000000002</v>
      </c>
      <c r="O519">
        <v>0</v>
      </c>
      <c r="P519">
        <v>2</v>
      </c>
      <c r="Q519">
        <v>0</v>
      </c>
      <c r="R519">
        <v>-1.1000000000000001E-3</v>
      </c>
      <c r="S519">
        <v>20</v>
      </c>
      <c r="T519">
        <v>20</v>
      </c>
      <c r="U519">
        <v>0</v>
      </c>
      <c r="V519" t="s">
        <v>22</v>
      </c>
      <c r="W519">
        <v>3.4900000000000003E-4</v>
      </c>
      <c r="X519">
        <v>2</v>
      </c>
    </row>
    <row r="520" spans="1:24" x14ac:dyDescent="0.25">
      <c r="A520">
        <v>7.0889999999999995E-2</v>
      </c>
      <c r="B520" s="1">
        <v>45380.445416666669</v>
      </c>
      <c r="C520">
        <v>50</v>
      </c>
      <c r="D520">
        <v>2</v>
      </c>
      <c r="E520">
        <v>31.9</v>
      </c>
      <c r="F520">
        <v>2.0007999999999999</v>
      </c>
      <c r="G520">
        <v>100</v>
      </c>
      <c r="H520">
        <v>3</v>
      </c>
      <c r="I520">
        <v>100</v>
      </c>
      <c r="J520">
        <v>5.3E-3</v>
      </c>
      <c r="K520">
        <v>50</v>
      </c>
      <c r="L520">
        <v>0.3</v>
      </c>
      <c r="M520">
        <v>16.8</v>
      </c>
      <c r="N520">
        <v>0.29980000000000001</v>
      </c>
      <c r="O520">
        <v>0</v>
      </c>
      <c r="P520">
        <v>2</v>
      </c>
      <c r="Q520">
        <v>0</v>
      </c>
      <c r="R520">
        <v>-1.1000000000000001E-3</v>
      </c>
      <c r="S520">
        <v>20</v>
      </c>
      <c r="T520">
        <v>20</v>
      </c>
      <c r="U520">
        <v>0</v>
      </c>
      <c r="V520" t="s">
        <v>22</v>
      </c>
      <c r="W520">
        <v>3.48E-4</v>
      </c>
      <c r="X520">
        <v>2</v>
      </c>
    </row>
    <row r="521" spans="1:24" x14ac:dyDescent="0.25">
      <c r="A521">
        <v>7.1029999999999996E-2</v>
      </c>
      <c r="B521" s="1">
        <v>45380.445416666669</v>
      </c>
      <c r="C521">
        <v>50</v>
      </c>
      <c r="D521">
        <v>2</v>
      </c>
      <c r="E521">
        <v>32.200000000000003</v>
      </c>
      <c r="F521">
        <v>2.0004</v>
      </c>
      <c r="G521">
        <v>100</v>
      </c>
      <c r="H521">
        <v>3</v>
      </c>
      <c r="I521">
        <v>100</v>
      </c>
      <c r="J521">
        <v>5.5999999999999999E-3</v>
      </c>
      <c r="K521">
        <v>50</v>
      </c>
      <c r="L521">
        <v>0.3</v>
      </c>
      <c r="M521">
        <v>15.4</v>
      </c>
      <c r="N521">
        <v>0.2994</v>
      </c>
      <c r="O521">
        <v>0</v>
      </c>
      <c r="P521">
        <v>2</v>
      </c>
      <c r="Q521">
        <v>0</v>
      </c>
      <c r="R521">
        <v>-1.1000000000000001E-3</v>
      </c>
      <c r="S521">
        <v>20</v>
      </c>
      <c r="T521">
        <v>20</v>
      </c>
      <c r="U521">
        <v>0</v>
      </c>
      <c r="V521" t="s">
        <v>22</v>
      </c>
      <c r="W521">
        <v>3.48E-4</v>
      </c>
      <c r="X521">
        <v>2</v>
      </c>
    </row>
    <row r="522" spans="1:24" x14ac:dyDescent="0.25">
      <c r="A522">
        <v>7.1169999999999997E-2</v>
      </c>
      <c r="B522" s="1">
        <v>45380.445428240739</v>
      </c>
      <c r="C522">
        <v>50</v>
      </c>
      <c r="D522">
        <v>2</v>
      </c>
      <c r="E522">
        <v>31.5</v>
      </c>
      <c r="F522">
        <v>1.9997</v>
      </c>
      <c r="G522">
        <v>100</v>
      </c>
      <c r="H522">
        <v>3</v>
      </c>
      <c r="I522">
        <v>100</v>
      </c>
      <c r="J522">
        <v>6.0000000000000001E-3</v>
      </c>
      <c r="K522">
        <v>50</v>
      </c>
      <c r="L522">
        <v>0.3</v>
      </c>
      <c r="M522">
        <v>16.399999999999999</v>
      </c>
      <c r="N522">
        <v>0.3009</v>
      </c>
      <c r="O522">
        <v>0</v>
      </c>
      <c r="P522">
        <v>2</v>
      </c>
      <c r="Q522">
        <v>0</v>
      </c>
      <c r="R522">
        <v>-1.1000000000000001E-3</v>
      </c>
      <c r="S522">
        <v>20</v>
      </c>
      <c r="T522">
        <v>20</v>
      </c>
      <c r="U522">
        <v>0</v>
      </c>
      <c r="V522" t="s">
        <v>22</v>
      </c>
      <c r="W522">
        <v>3.48E-4</v>
      </c>
      <c r="X522">
        <v>2</v>
      </c>
    </row>
    <row r="523" spans="1:24" x14ac:dyDescent="0.25">
      <c r="A523">
        <v>7.1309999999999998E-2</v>
      </c>
      <c r="B523" s="1">
        <v>45380.445428240739</v>
      </c>
      <c r="C523">
        <v>50</v>
      </c>
      <c r="D523">
        <v>2</v>
      </c>
      <c r="E523">
        <v>33.799999999999997</v>
      </c>
      <c r="F523">
        <v>1.9990000000000001</v>
      </c>
      <c r="G523">
        <v>100</v>
      </c>
      <c r="H523">
        <v>3</v>
      </c>
      <c r="I523">
        <v>100</v>
      </c>
      <c r="J523">
        <v>6.0000000000000001E-3</v>
      </c>
      <c r="K523">
        <v>50</v>
      </c>
      <c r="L523">
        <v>0.3</v>
      </c>
      <c r="M523">
        <v>15.2</v>
      </c>
      <c r="N523">
        <v>0.30020000000000002</v>
      </c>
      <c r="O523">
        <v>0</v>
      </c>
      <c r="P523">
        <v>2</v>
      </c>
      <c r="Q523">
        <v>0</v>
      </c>
      <c r="R523">
        <v>-1.1000000000000001E-3</v>
      </c>
      <c r="S523">
        <v>20</v>
      </c>
      <c r="T523">
        <v>20</v>
      </c>
      <c r="U523">
        <v>0</v>
      </c>
      <c r="V523" t="s">
        <v>22</v>
      </c>
      <c r="W523">
        <v>3.48E-4</v>
      </c>
      <c r="X523">
        <v>2</v>
      </c>
    </row>
    <row r="524" spans="1:24" x14ac:dyDescent="0.25">
      <c r="A524">
        <v>7.145E-2</v>
      </c>
      <c r="B524" s="1">
        <v>45380.445439814815</v>
      </c>
      <c r="C524">
        <v>50</v>
      </c>
      <c r="D524">
        <v>2</v>
      </c>
      <c r="E524">
        <v>31.3</v>
      </c>
      <c r="F524">
        <v>2.0011000000000001</v>
      </c>
      <c r="G524">
        <v>100</v>
      </c>
      <c r="H524">
        <v>3</v>
      </c>
      <c r="I524">
        <v>100</v>
      </c>
      <c r="J524">
        <v>6.0000000000000001E-3</v>
      </c>
      <c r="K524">
        <v>50</v>
      </c>
      <c r="L524">
        <v>0.3</v>
      </c>
      <c r="M524">
        <v>16.5</v>
      </c>
      <c r="N524">
        <v>0.3009</v>
      </c>
      <c r="O524">
        <v>0</v>
      </c>
      <c r="P524">
        <v>2</v>
      </c>
      <c r="Q524">
        <v>0</v>
      </c>
      <c r="R524">
        <v>-6.9999999999999999E-4</v>
      </c>
      <c r="S524">
        <v>20</v>
      </c>
      <c r="T524">
        <v>20</v>
      </c>
      <c r="U524">
        <v>0</v>
      </c>
      <c r="V524" t="s">
        <v>22</v>
      </c>
      <c r="W524">
        <v>3.48E-4</v>
      </c>
      <c r="X524">
        <v>2</v>
      </c>
    </row>
    <row r="525" spans="1:24" x14ac:dyDescent="0.25">
      <c r="A525">
        <v>7.1590000000000001E-2</v>
      </c>
      <c r="B525" s="1">
        <v>45380.445439814815</v>
      </c>
      <c r="C525">
        <v>50</v>
      </c>
      <c r="D525">
        <v>2</v>
      </c>
      <c r="E525">
        <v>30.9</v>
      </c>
      <c r="F525">
        <v>2.0004</v>
      </c>
      <c r="G525">
        <v>100</v>
      </c>
      <c r="H525">
        <v>3</v>
      </c>
      <c r="I525">
        <v>100</v>
      </c>
      <c r="J525">
        <v>6.0000000000000001E-3</v>
      </c>
      <c r="K525">
        <v>50</v>
      </c>
      <c r="L525">
        <v>0.3</v>
      </c>
      <c r="M525">
        <v>16.399999999999999</v>
      </c>
      <c r="N525">
        <v>0.30049999999999999</v>
      </c>
      <c r="O525">
        <v>0</v>
      </c>
      <c r="P525">
        <v>2</v>
      </c>
      <c r="Q525">
        <v>0</v>
      </c>
      <c r="R525">
        <v>-6.9999999999999999E-4</v>
      </c>
      <c r="S525">
        <v>20</v>
      </c>
      <c r="T525">
        <v>20</v>
      </c>
      <c r="U525">
        <v>0</v>
      </c>
      <c r="V525" t="s">
        <v>22</v>
      </c>
      <c r="W525">
        <v>3.48E-4</v>
      </c>
      <c r="X525">
        <v>2</v>
      </c>
    </row>
    <row r="526" spans="1:24" x14ac:dyDescent="0.25">
      <c r="A526">
        <v>7.1730000000000002E-2</v>
      </c>
      <c r="B526" s="1">
        <v>45380.445451388892</v>
      </c>
      <c r="C526">
        <v>50</v>
      </c>
      <c r="D526">
        <v>2</v>
      </c>
      <c r="E526">
        <v>30.4</v>
      </c>
      <c r="F526">
        <v>2.0017999999999998</v>
      </c>
      <c r="G526">
        <v>100</v>
      </c>
      <c r="H526">
        <v>3</v>
      </c>
      <c r="I526">
        <v>100</v>
      </c>
      <c r="J526">
        <v>4.8999999999999998E-3</v>
      </c>
      <c r="K526">
        <v>50</v>
      </c>
      <c r="L526">
        <v>0.3</v>
      </c>
      <c r="M526">
        <v>16.5</v>
      </c>
      <c r="N526">
        <v>0.30049999999999999</v>
      </c>
      <c r="O526">
        <v>0</v>
      </c>
      <c r="P526">
        <v>2</v>
      </c>
      <c r="Q526">
        <v>0</v>
      </c>
      <c r="R526">
        <v>-1.1000000000000001E-3</v>
      </c>
      <c r="S526">
        <v>20</v>
      </c>
      <c r="T526">
        <v>20</v>
      </c>
      <c r="U526">
        <v>0</v>
      </c>
      <c r="V526" t="s">
        <v>22</v>
      </c>
      <c r="W526">
        <v>3.48E-4</v>
      </c>
      <c r="X526">
        <v>2</v>
      </c>
    </row>
    <row r="527" spans="1:24" x14ac:dyDescent="0.25">
      <c r="A527">
        <v>7.1870000000000003E-2</v>
      </c>
      <c r="B527" s="1">
        <v>45380.445451388892</v>
      </c>
      <c r="C527">
        <v>50</v>
      </c>
      <c r="D527">
        <v>2</v>
      </c>
      <c r="E527">
        <v>31.7</v>
      </c>
      <c r="F527">
        <v>2.0007999999999999</v>
      </c>
      <c r="G527">
        <v>100</v>
      </c>
      <c r="H527">
        <v>3</v>
      </c>
      <c r="I527">
        <v>100</v>
      </c>
      <c r="J527">
        <v>5.3E-3</v>
      </c>
      <c r="K527">
        <v>50</v>
      </c>
      <c r="L527">
        <v>0.3</v>
      </c>
      <c r="M527">
        <v>16.600000000000001</v>
      </c>
      <c r="N527">
        <v>0.3009</v>
      </c>
      <c r="O527">
        <v>0</v>
      </c>
      <c r="P527">
        <v>2</v>
      </c>
      <c r="Q527">
        <v>0</v>
      </c>
      <c r="R527">
        <v>-1.1000000000000001E-3</v>
      </c>
      <c r="S527">
        <v>20</v>
      </c>
      <c r="T527">
        <v>20</v>
      </c>
      <c r="U527">
        <v>0</v>
      </c>
      <c r="V527" t="s">
        <v>22</v>
      </c>
      <c r="W527">
        <v>3.48E-4</v>
      </c>
      <c r="X527">
        <v>2</v>
      </c>
    </row>
    <row r="528" spans="1:24" x14ac:dyDescent="0.25">
      <c r="A528">
        <v>7.1999999999999995E-2</v>
      </c>
      <c r="B528" s="1">
        <v>45380.445462962962</v>
      </c>
      <c r="C528">
        <v>50</v>
      </c>
      <c r="D528">
        <v>2</v>
      </c>
      <c r="E528">
        <v>27.3</v>
      </c>
      <c r="F528">
        <v>1.9997</v>
      </c>
      <c r="G528">
        <v>100</v>
      </c>
      <c r="H528">
        <v>3</v>
      </c>
      <c r="I528">
        <v>100</v>
      </c>
      <c r="J528">
        <v>5.3E-3</v>
      </c>
      <c r="K528">
        <v>50</v>
      </c>
      <c r="L528">
        <v>0.3</v>
      </c>
      <c r="M528">
        <v>15.4</v>
      </c>
      <c r="N528">
        <v>0.30020000000000002</v>
      </c>
      <c r="O528">
        <v>0</v>
      </c>
      <c r="P528">
        <v>2</v>
      </c>
      <c r="Q528">
        <v>0</v>
      </c>
      <c r="R528">
        <v>-6.9999999999999999E-4</v>
      </c>
      <c r="S528">
        <v>20</v>
      </c>
      <c r="T528">
        <v>20</v>
      </c>
      <c r="U528">
        <v>0</v>
      </c>
      <c r="V528" t="s">
        <v>22</v>
      </c>
      <c r="W528">
        <v>3.5E-4</v>
      </c>
      <c r="X528">
        <v>2</v>
      </c>
    </row>
    <row r="529" spans="1:24" x14ac:dyDescent="0.25">
      <c r="A529">
        <v>7.2139999999999996E-2</v>
      </c>
      <c r="B529" s="1">
        <v>45380.445462962962</v>
      </c>
      <c r="C529">
        <v>50</v>
      </c>
      <c r="D529">
        <v>2</v>
      </c>
      <c r="E529">
        <v>32.1</v>
      </c>
      <c r="F529">
        <v>2.0015000000000001</v>
      </c>
      <c r="G529">
        <v>100</v>
      </c>
      <c r="H529">
        <v>3</v>
      </c>
      <c r="I529">
        <v>100</v>
      </c>
      <c r="J529">
        <v>6.0000000000000001E-3</v>
      </c>
      <c r="K529">
        <v>50</v>
      </c>
      <c r="L529">
        <v>0.3</v>
      </c>
      <c r="M529">
        <v>17</v>
      </c>
      <c r="N529">
        <v>0.2994</v>
      </c>
      <c r="O529">
        <v>0</v>
      </c>
      <c r="P529">
        <v>2</v>
      </c>
      <c r="Q529">
        <v>0</v>
      </c>
      <c r="R529">
        <v>-1.1000000000000001E-3</v>
      </c>
      <c r="S529">
        <v>20</v>
      </c>
      <c r="T529">
        <v>20</v>
      </c>
      <c r="U529">
        <v>0</v>
      </c>
      <c r="V529" t="s">
        <v>22</v>
      </c>
      <c r="W529">
        <v>3.5E-4</v>
      </c>
      <c r="X529">
        <v>2</v>
      </c>
    </row>
    <row r="530" spans="1:24" x14ac:dyDescent="0.25">
      <c r="A530">
        <v>7.2279999999999997E-2</v>
      </c>
      <c r="B530" s="1">
        <v>45380.445474537039</v>
      </c>
      <c r="C530">
        <v>50</v>
      </c>
      <c r="D530">
        <v>2</v>
      </c>
      <c r="E530">
        <v>30.9</v>
      </c>
      <c r="F530">
        <v>2.0004</v>
      </c>
      <c r="G530">
        <v>100</v>
      </c>
      <c r="H530">
        <v>3</v>
      </c>
      <c r="I530">
        <v>100</v>
      </c>
      <c r="J530">
        <v>6.3E-3</v>
      </c>
      <c r="K530">
        <v>50</v>
      </c>
      <c r="L530">
        <v>0.3</v>
      </c>
      <c r="M530">
        <v>17</v>
      </c>
      <c r="N530">
        <v>0.30020000000000002</v>
      </c>
      <c r="O530">
        <v>0</v>
      </c>
      <c r="P530">
        <v>2</v>
      </c>
      <c r="Q530">
        <v>0</v>
      </c>
      <c r="R530">
        <v>-6.9999999999999999E-4</v>
      </c>
      <c r="S530">
        <v>20</v>
      </c>
      <c r="T530">
        <v>20</v>
      </c>
      <c r="U530">
        <v>0</v>
      </c>
      <c r="V530" t="s">
        <v>22</v>
      </c>
      <c r="W530">
        <v>3.5E-4</v>
      </c>
      <c r="X530">
        <v>2</v>
      </c>
    </row>
    <row r="531" spans="1:24" x14ac:dyDescent="0.25">
      <c r="A531">
        <v>7.2419999999999998E-2</v>
      </c>
      <c r="B531" s="1">
        <v>45380.445474537039</v>
      </c>
      <c r="C531">
        <v>50</v>
      </c>
      <c r="D531">
        <v>2</v>
      </c>
      <c r="E531">
        <v>29.6</v>
      </c>
      <c r="F531">
        <v>2.0017999999999998</v>
      </c>
      <c r="G531">
        <v>100</v>
      </c>
      <c r="H531">
        <v>3</v>
      </c>
      <c r="I531">
        <v>100</v>
      </c>
      <c r="J531">
        <v>4.5999999999999999E-3</v>
      </c>
      <c r="K531">
        <v>50</v>
      </c>
      <c r="L531">
        <v>0.3</v>
      </c>
      <c r="M531">
        <v>16.3</v>
      </c>
      <c r="N531">
        <v>0.30049999999999999</v>
      </c>
      <c r="O531">
        <v>0</v>
      </c>
      <c r="P531">
        <v>2</v>
      </c>
      <c r="Q531">
        <v>0</v>
      </c>
      <c r="R531">
        <v>-6.9999999999999999E-4</v>
      </c>
      <c r="S531">
        <v>20</v>
      </c>
      <c r="T531">
        <v>20</v>
      </c>
      <c r="U531">
        <v>0</v>
      </c>
      <c r="V531" t="s">
        <v>22</v>
      </c>
      <c r="W531">
        <v>3.5E-4</v>
      </c>
      <c r="X531">
        <v>2</v>
      </c>
    </row>
    <row r="532" spans="1:24" x14ac:dyDescent="0.25">
      <c r="A532">
        <v>7.2559999999999999E-2</v>
      </c>
      <c r="B532" s="1">
        <v>45380.445486111108</v>
      </c>
      <c r="C532">
        <v>50</v>
      </c>
      <c r="D532">
        <v>2</v>
      </c>
      <c r="E532">
        <v>31</v>
      </c>
      <c r="F532">
        <v>2.0007999999999999</v>
      </c>
      <c r="G532">
        <v>100</v>
      </c>
      <c r="H532">
        <v>3</v>
      </c>
      <c r="I532">
        <v>100</v>
      </c>
      <c r="J532">
        <v>5.5999999999999999E-3</v>
      </c>
      <c r="K532">
        <v>50</v>
      </c>
      <c r="L532">
        <v>0.3</v>
      </c>
      <c r="M532">
        <v>16.600000000000001</v>
      </c>
      <c r="N532">
        <v>0.30049999999999999</v>
      </c>
      <c r="O532">
        <v>0</v>
      </c>
      <c r="P532">
        <v>2</v>
      </c>
      <c r="Q532">
        <v>0</v>
      </c>
      <c r="R532">
        <v>-4.0000000000000002E-4</v>
      </c>
      <c r="S532">
        <v>20</v>
      </c>
      <c r="T532">
        <v>20</v>
      </c>
      <c r="U532">
        <v>0</v>
      </c>
      <c r="V532" t="s">
        <v>22</v>
      </c>
      <c r="W532">
        <v>3.5E-4</v>
      </c>
      <c r="X532">
        <v>2</v>
      </c>
    </row>
    <row r="533" spans="1:24" x14ac:dyDescent="0.25">
      <c r="A533">
        <v>7.2700000000000001E-2</v>
      </c>
      <c r="B533" s="1">
        <v>45380.445486111108</v>
      </c>
      <c r="C533">
        <v>50</v>
      </c>
      <c r="D533">
        <v>2</v>
      </c>
      <c r="E533">
        <v>30.8</v>
      </c>
      <c r="F533">
        <v>2.0007999999999999</v>
      </c>
      <c r="G533">
        <v>100</v>
      </c>
      <c r="H533">
        <v>3</v>
      </c>
      <c r="I533">
        <v>100</v>
      </c>
      <c r="J533">
        <v>6.0000000000000001E-3</v>
      </c>
      <c r="K533">
        <v>50</v>
      </c>
      <c r="L533">
        <v>0.3</v>
      </c>
      <c r="M533">
        <v>16.5</v>
      </c>
      <c r="N533">
        <v>0.2994</v>
      </c>
      <c r="O533">
        <v>0</v>
      </c>
      <c r="P533">
        <v>2</v>
      </c>
      <c r="Q533">
        <v>0</v>
      </c>
      <c r="R533">
        <v>-6.9999999999999999E-4</v>
      </c>
      <c r="S533">
        <v>20</v>
      </c>
      <c r="T533">
        <v>20</v>
      </c>
      <c r="U533">
        <v>0</v>
      </c>
      <c r="V533" t="s">
        <v>22</v>
      </c>
      <c r="W533">
        <v>3.5E-4</v>
      </c>
      <c r="X533">
        <v>2</v>
      </c>
    </row>
    <row r="534" spans="1:24" x14ac:dyDescent="0.25">
      <c r="A534">
        <v>7.2840000000000002E-2</v>
      </c>
      <c r="B534" s="1">
        <v>45380.445497685185</v>
      </c>
      <c r="C534">
        <v>50</v>
      </c>
      <c r="D534">
        <v>2</v>
      </c>
      <c r="E534">
        <v>27.4</v>
      </c>
      <c r="F534">
        <v>2.0007999999999999</v>
      </c>
      <c r="G534">
        <v>100</v>
      </c>
      <c r="H534">
        <v>3</v>
      </c>
      <c r="I534">
        <v>100</v>
      </c>
      <c r="J534">
        <v>5.5999999999999999E-3</v>
      </c>
      <c r="K534">
        <v>50</v>
      </c>
      <c r="L534">
        <v>0.3</v>
      </c>
      <c r="M534">
        <v>16.399999999999999</v>
      </c>
      <c r="N534">
        <v>0.29980000000000001</v>
      </c>
      <c r="O534">
        <v>0</v>
      </c>
      <c r="P534">
        <v>2</v>
      </c>
      <c r="Q534">
        <v>0</v>
      </c>
      <c r="R534">
        <v>-1.8E-3</v>
      </c>
      <c r="S534">
        <v>20</v>
      </c>
      <c r="T534">
        <v>20</v>
      </c>
      <c r="U534">
        <v>0</v>
      </c>
      <c r="V534" t="s">
        <v>22</v>
      </c>
      <c r="W534">
        <v>3.5E-4</v>
      </c>
      <c r="X534">
        <v>2</v>
      </c>
    </row>
    <row r="535" spans="1:24" x14ac:dyDescent="0.25">
      <c r="A535">
        <v>7.2980000000000003E-2</v>
      </c>
      <c r="B535" s="1">
        <v>45380.445497685185</v>
      </c>
      <c r="C535">
        <v>50</v>
      </c>
      <c r="D535">
        <v>2</v>
      </c>
      <c r="E535">
        <v>31.6</v>
      </c>
      <c r="F535">
        <v>1.9997</v>
      </c>
      <c r="G535">
        <v>100</v>
      </c>
      <c r="H535">
        <v>3</v>
      </c>
      <c r="I535">
        <v>100</v>
      </c>
      <c r="J535">
        <v>4.8999999999999998E-3</v>
      </c>
      <c r="K535">
        <v>50</v>
      </c>
      <c r="L535">
        <v>0.3</v>
      </c>
      <c r="M535">
        <v>15.5</v>
      </c>
      <c r="N535">
        <v>0.29980000000000001</v>
      </c>
      <c r="O535">
        <v>0</v>
      </c>
      <c r="P535">
        <v>2</v>
      </c>
      <c r="Q535">
        <v>0</v>
      </c>
      <c r="R535">
        <v>-1.1000000000000001E-3</v>
      </c>
      <c r="S535">
        <v>20</v>
      </c>
      <c r="T535">
        <v>20</v>
      </c>
      <c r="U535">
        <v>0</v>
      </c>
      <c r="V535" t="s">
        <v>22</v>
      </c>
      <c r="W535">
        <v>3.5E-4</v>
      </c>
      <c r="X535">
        <v>2</v>
      </c>
    </row>
    <row r="536" spans="1:24" x14ac:dyDescent="0.25">
      <c r="A536">
        <v>7.3120000000000004E-2</v>
      </c>
      <c r="B536" s="1">
        <v>45380.445509259262</v>
      </c>
      <c r="C536">
        <v>50</v>
      </c>
      <c r="D536">
        <v>2</v>
      </c>
      <c r="E536">
        <v>32.1</v>
      </c>
      <c r="F536">
        <v>2.0007999999999999</v>
      </c>
      <c r="G536">
        <v>100</v>
      </c>
      <c r="H536">
        <v>3</v>
      </c>
      <c r="I536">
        <v>100</v>
      </c>
      <c r="J536">
        <v>5.5999999999999999E-3</v>
      </c>
      <c r="K536">
        <v>50</v>
      </c>
      <c r="L536">
        <v>0.3</v>
      </c>
      <c r="M536">
        <v>16.899999999999999</v>
      </c>
      <c r="N536">
        <v>0.29980000000000001</v>
      </c>
      <c r="O536">
        <v>0</v>
      </c>
      <c r="P536">
        <v>2</v>
      </c>
      <c r="Q536">
        <v>0</v>
      </c>
      <c r="R536">
        <v>-1.4E-3</v>
      </c>
      <c r="S536">
        <v>20</v>
      </c>
      <c r="T536">
        <v>20</v>
      </c>
      <c r="U536">
        <v>0</v>
      </c>
      <c r="V536" t="s">
        <v>22</v>
      </c>
      <c r="W536">
        <v>3.48E-4</v>
      </c>
      <c r="X536">
        <v>2</v>
      </c>
    </row>
    <row r="537" spans="1:24" x14ac:dyDescent="0.25">
      <c r="A537">
        <v>7.3260000000000006E-2</v>
      </c>
      <c r="B537" s="1">
        <v>45380.445509259262</v>
      </c>
      <c r="C537">
        <v>50</v>
      </c>
      <c r="D537">
        <v>2</v>
      </c>
      <c r="E537">
        <v>30.9</v>
      </c>
      <c r="F537">
        <v>2.0004</v>
      </c>
      <c r="G537">
        <v>100</v>
      </c>
      <c r="H537">
        <v>3</v>
      </c>
      <c r="I537">
        <v>100</v>
      </c>
      <c r="J537">
        <v>7.0000000000000001E-3</v>
      </c>
      <c r="K537">
        <v>50</v>
      </c>
      <c r="L537">
        <v>0.3</v>
      </c>
      <c r="M537">
        <v>16.2</v>
      </c>
      <c r="N537">
        <v>0.29980000000000001</v>
      </c>
      <c r="O537">
        <v>0</v>
      </c>
      <c r="P537">
        <v>2</v>
      </c>
      <c r="Q537">
        <v>0</v>
      </c>
      <c r="R537">
        <v>-6.9999999999999999E-4</v>
      </c>
      <c r="S537">
        <v>20</v>
      </c>
      <c r="T537">
        <v>20</v>
      </c>
      <c r="U537">
        <v>0</v>
      </c>
      <c r="V537" t="s">
        <v>22</v>
      </c>
      <c r="W537">
        <v>3.48E-4</v>
      </c>
      <c r="X537">
        <v>2</v>
      </c>
    </row>
    <row r="538" spans="1:24" x14ac:dyDescent="0.25">
      <c r="A538">
        <v>7.3389999999999997E-2</v>
      </c>
      <c r="B538" s="1">
        <v>45380.445520833331</v>
      </c>
      <c r="C538">
        <v>50</v>
      </c>
      <c r="D538">
        <v>2</v>
      </c>
      <c r="E538">
        <v>33.4</v>
      </c>
      <c r="F538">
        <v>2.0007999999999999</v>
      </c>
      <c r="G538">
        <v>100</v>
      </c>
      <c r="H538">
        <v>3</v>
      </c>
      <c r="I538">
        <v>100</v>
      </c>
      <c r="J538">
        <v>5.3E-3</v>
      </c>
      <c r="K538">
        <v>50</v>
      </c>
      <c r="L538">
        <v>0.3</v>
      </c>
      <c r="M538">
        <v>16</v>
      </c>
      <c r="N538">
        <v>0.30020000000000002</v>
      </c>
      <c r="O538">
        <v>0</v>
      </c>
      <c r="P538">
        <v>2</v>
      </c>
      <c r="Q538">
        <v>0</v>
      </c>
      <c r="R538">
        <v>-6.9999999999999999E-4</v>
      </c>
      <c r="S538">
        <v>20</v>
      </c>
      <c r="T538">
        <v>20</v>
      </c>
      <c r="U538">
        <v>0</v>
      </c>
      <c r="V538" t="s">
        <v>22</v>
      </c>
      <c r="W538">
        <v>3.48E-4</v>
      </c>
      <c r="X538">
        <v>2</v>
      </c>
    </row>
    <row r="539" spans="1:24" x14ac:dyDescent="0.25">
      <c r="A539">
        <v>7.3529999999999998E-2</v>
      </c>
      <c r="B539" s="1">
        <v>45380.445520833331</v>
      </c>
      <c r="C539">
        <v>50</v>
      </c>
      <c r="D539">
        <v>2</v>
      </c>
      <c r="E539">
        <v>31.8</v>
      </c>
      <c r="F539">
        <v>2.0011000000000001</v>
      </c>
      <c r="G539">
        <v>100</v>
      </c>
      <c r="H539">
        <v>3</v>
      </c>
      <c r="I539">
        <v>100</v>
      </c>
      <c r="J539">
        <v>5.5999999999999999E-3</v>
      </c>
      <c r="K539">
        <v>50</v>
      </c>
      <c r="L539">
        <v>0.3</v>
      </c>
      <c r="M539">
        <v>16.3</v>
      </c>
      <c r="N539">
        <v>0.2994</v>
      </c>
      <c r="O539">
        <v>0</v>
      </c>
      <c r="P539">
        <v>2</v>
      </c>
      <c r="Q539">
        <v>0</v>
      </c>
      <c r="R539">
        <v>-2.0999999999999999E-3</v>
      </c>
      <c r="S539">
        <v>20</v>
      </c>
      <c r="T539">
        <v>20</v>
      </c>
      <c r="U539">
        <v>0</v>
      </c>
      <c r="V539" t="s">
        <v>22</v>
      </c>
      <c r="W539">
        <v>3.48E-4</v>
      </c>
      <c r="X539">
        <v>2</v>
      </c>
    </row>
    <row r="540" spans="1:24" x14ac:dyDescent="0.25">
      <c r="A540">
        <v>7.3669999999999999E-2</v>
      </c>
      <c r="B540" s="1">
        <v>45380.445532407408</v>
      </c>
      <c r="C540">
        <v>50</v>
      </c>
      <c r="D540">
        <v>2</v>
      </c>
      <c r="E540">
        <v>31.6</v>
      </c>
      <c r="F540">
        <v>2.0007999999999999</v>
      </c>
      <c r="G540">
        <v>100</v>
      </c>
      <c r="H540">
        <v>3</v>
      </c>
      <c r="I540">
        <v>100</v>
      </c>
      <c r="J540">
        <v>5.3E-3</v>
      </c>
      <c r="K540">
        <v>50</v>
      </c>
      <c r="L540">
        <v>0.3</v>
      </c>
      <c r="M540">
        <v>15.8</v>
      </c>
      <c r="N540">
        <v>0.2994</v>
      </c>
      <c r="O540">
        <v>0</v>
      </c>
      <c r="P540">
        <v>2</v>
      </c>
      <c r="Q540">
        <v>0</v>
      </c>
      <c r="R540">
        <v>-1.4E-3</v>
      </c>
      <c r="S540">
        <v>20</v>
      </c>
      <c r="T540">
        <v>19.989999999999998</v>
      </c>
      <c r="U540">
        <v>0</v>
      </c>
      <c r="V540" t="s">
        <v>22</v>
      </c>
      <c r="W540">
        <v>3.48E-4</v>
      </c>
      <c r="X540">
        <v>2</v>
      </c>
    </row>
    <row r="541" spans="1:24" x14ac:dyDescent="0.25">
      <c r="A541">
        <v>7.3810000000000001E-2</v>
      </c>
      <c r="B541" s="1">
        <v>45380.445532407408</v>
      </c>
      <c r="C541">
        <v>50</v>
      </c>
      <c r="D541">
        <v>2</v>
      </c>
      <c r="E541">
        <v>31.1</v>
      </c>
      <c r="F541">
        <v>2.0004</v>
      </c>
      <c r="G541">
        <v>100</v>
      </c>
      <c r="H541">
        <v>3</v>
      </c>
      <c r="I541">
        <v>100</v>
      </c>
      <c r="J541">
        <v>6.3E-3</v>
      </c>
      <c r="K541">
        <v>50</v>
      </c>
      <c r="L541">
        <v>0.3</v>
      </c>
      <c r="M541">
        <v>15.8</v>
      </c>
      <c r="N541">
        <v>0.30049999999999999</v>
      </c>
      <c r="O541">
        <v>0</v>
      </c>
      <c r="P541">
        <v>2</v>
      </c>
      <c r="Q541">
        <v>0</v>
      </c>
      <c r="R541">
        <v>-6.9999999999999999E-4</v>
      </c>
      <c r="S541">
        <v>20</v>
      </c>
      <c r="T541">
        <v>19.989999999999998</v>
      </c>
      <c r="U541">
        <v>0</v>
      </c>
      <c r="V541" t="s">
        <v>22</v>
      </c>
      <c r="W541">
        <v>3.48E-4</v>
      </c>
      <c r="X541">
        <v>2</v>
      </c>
    </row>
    <row r="542" spans="1:24" x14ac:dyDescent="0.25">
      <c r="A542">
        <v>7.3950000000000002E-2</v>
      </c>
      <c r="B542" s="1">
        <v>45380.445543981485</v>
      </c>
      <c r="C542">
        <v>50</v>
      </c>
      <c r="D542">
        <v>2</v>
      </c>
      <c r="E542">
        <v>32.799999999999997</v>
      </c>
      <c r="F542">
        <v>2.0015000000000001</v>
      </c>
      <c r="G542">
        <v>100</v>
      </c>
      <c r="H542">
        <v>3</v>
      </c>
      <c r="I542">
        <v>100</v>
      </c>
      <c r="J542">
        <v>4.8999999999999998E-3</v>
      </c>
      <c r="K542">
        <v>50</v>
      </c>
      <c r="L542">
        <v>0.3</v>
      </c>
      <c r="M542">
        <v>15.5</v>
      </c>
      <c r="N542">
        <v>0.30049999999999999</v>
      </c>
      <c r="O542">
        <v>0</v>
      </c>
      <c r="P542">
        <v>2</v>
      </c>
      <c r="Q542">
        <v>0</v>
      </c>
      <c r="R542">
        <v>-1.1000000000000001E-3</v>
      </c>
      <c r="S542">
        <v>20</v>
      </c>
      <c r="T542">
        <v>20</v>
      </c>
      <c r="U542">
        <v>0</v>
      </c>
      <c r="V542" t="s">
        <v>22</v>
      </c>
      <c r="W542">
        <v>3.5E-4</v>
      </c>
      <c r="X542">
        <v>2</v>
      </c>
    </row>
    <row r="543" spans="1:24" x14ac:dyDescent="0.25">
      <c r="A543">
        <v>7.4090000000000003E-2</v>
      </c>
      <c r="B543" s="1">
        <v>45380.445543981485</v>
      </c>
      <c r="C543">
        <v>50</v>
      </c>
      <c r="D543">
        <v>2</v>
      </c>
      <c r="E543">
        <v>31</v>
      </c>
      <c r="F543">
        <v>2.0007999999999999</v>
      </c>
      <c r="G543">
        <v>100</v>
      </c>
      <c r="H543">
        <v>3</v>
      </c>
      <c r="I543">
        <v>100</v>
      </c>
      <c r="J543">
        <v>5.5999999999999999E-3</v>
      </c>
      <c r="K543">
        <v>50</v>
      </c>
      <c r="L543">
        <v>0.3</v>
      </c>
      <c r="M543">
        <v>16</v>
      </c>
      <c r="N543">
        <v>0.30049999999999999</v>
      </c>
      <c r="O543">
        <v>0</v>
      </c>
      <c r="P543">
        <v>2</v>
      </c>
      <c r="Q543">
        <v>0</v>
      </c>
      <c r="R543">
        <v>-6.9999999999999999E-4</v>
      </c>
      <c r="S543">
        <v>20</v>
      </c>
      <c r="T543">
        <v>20</v>
      </c>
      <c r="U543">
        <v>0</v>
      </c>
      <c r="V543" t="s">
        <v>22</v>
      </c>
      <c r="W543">
        <v>3.5E-4</v>
      </c>
      <c r="X543">
        <v>2</v>
      </c>
    </row>
    <row r="544" spans="1:24" x14ac:dyDescent="0.25">
      <c r="A544">
        <v>7.4230000000000004E-2</v>
      </c>
      <c r="B544" s="1">
        <v>45380.445555555554</v>
      </c>
      <c r="C544">
        <v>50</v>
      </c>
      <c r="D544">
        <v>2</v>
      </c>
      <c r="E544">
        <v>30.1</v>
      </c>
      <c r="F544">
        <v>2.0004</v>
      </c>
      <c r="G544">
        <v>100</v>
      </c>
      <c r="H544">
        <v>3</v>
      </c>
      <c r="I544">
        <v>100</v>
      </c>
      <c r="J544">
        <v>6.3E-3</v>
      </c>
      <c r="K544">
        <v>50</v>
      </c>
      <c r="L544">
        <v>0.3</v>
      </c>
      <c r="M544">
        <v>16.3</v>
      </c>
      <c r="N544">
        <v>0.2994</v>
      </c>
      <c r="O544">
        <v>0</v>
      </c>
      <c r="P544">
        <v>2</v>
      </c>
      <c r="Q544">
        <v>0</v>
      </c>
      <c r="R544">
        <v>-6.9999999999999999E-4</v>
      </c>
      <c r="S544">
        <v>20</v>
      </c>
      <c r="T544">
        <v>20</v>
      </c>
      <c r="U544">
        <v>0</v>
      </c>
      <c r="V544" t="s">
        <v>22</v>
      </c>
      <c r="W544">
        <v>3.5399999999999999E-4</v>
      </c>
      <c r="X544">
        <v>2</v>
      </c>
    </row>
    <row r="545" spans="1:24" x14ac:dyDescent="0.25">
      <c r="A545">
        <v>7.4370000000000006E-2</v>
      </c>
      <c r="B545" s="1">
        <v>45380.445555555554</v>
      </c>
      <c r="C545">
        <v>50</v>
      </c>
      <c r="D545">
        <v>2</v>
      </c>
      <c r="E545">
        <v>31.2</v>
      </c>
      <c r="F545">
        <v>2.0015000000000001</v>
      </c>
      <c r="G545">
        <v>100</v>
      </c>
      <c r="H545">
        <v>3</v>
      </c>
      <c r="I545">
        <v>100</v>
      </c>
      <c r="J545">
        <v>3.2000000000000002E-3</v>
      </c>
      <c r="K545">
        <v>50</v>
      </c>
      <c r="L545">
        <v>0.3</v>
      </c>
      <c r="M545">
        <v>15.7</v>
      </c>
      <c r="N545">
        <v>0.30049999999999999</v>
      </c>
      <c r="O545">
        <v>0</v>
      </c>
      <c r="P545">
        <v>2</v>
      </c>
      <c r="Q545">
        <v>0</v>
      </c>
      <c r="R545">
        <v>-6.9999999999999999E-4</v>
      </c>
      <c r="S545">
        <v>20</v>
      </c>
      <c r="T545">
        <v>20</v>
      </c>
      <c r="U545">
        <v>0</v>
      </c>
      <c r="V545" t="s">
        <v>22</v>
      </c>
      <c r="W545">
        <v>3.5399999999999999E-4</v>
      </c>
      <c r="X545">
        <v>2</v>
      </c>
    </row>
    <row r="546" spans="1:24" x14ac:dyDescent="0.25">
      <c r="A546">
        <v>7.4499999999999997E-2</v>
      </c>
      <c r="B546" s="1">
        <v>45380.445567129631</v>
      </c>
      <c r="C546">
        <v>50</v>
      </c>
      <c r="D546">
        <v>2</v>
      </c>
      <c r="E546">
        <v>31.6</v>
      </c>
      <c r="F546">
        <v>2.0004</v>
      </c>
      <c r="G546">
        <v>100</v>
      </c>
      <c r="H546">
        <v>3</v>
      </c>
      <c r="I546">
        <v>100</v>
      </c>
      <c r="J546">
        <v>5.5999999999999999E-3</v>
      </c>
      <c r="K546">
        <v>50</v>
      </c>
      <c r="L546">
        <v>0.3</v>
      </c>
      <c r="M546">
        <v>16.5</v>
      </c>
      <c r="N546">
        <v>0.30020000000000002</v>
      </c>
      <c r="O546">
        <v>0</v>
      </c>
      <c r="P546">
        <v>2</v>
      </c>
      <c r="Q546">
        <v>0</v>
      </c>
      <c r="R546">
        <v>-1.8E-3</v>
      </c>
      <c r="S546">
        <v>20</v>
      </c>
      <c r="T546">
        <v>20</v>
      </c>
      <c r="U546">
        <v>0</v>
      </c>
      <c r="V546" t="s">
        <v>22</v>
      </c>
      <c r="W546">
        <v>3.5500000000000001E-4</v>
      </c>
      <c r="X546">
        <v>2</v>
      </c>
    </row>
    <row r="547" spans="1:24" x14ac:dyDescent="0.25">
      <c r="A547">
        <v>7.4639999999999998E-2</v>
      </c>
      <c r="B547" s="1">
        <v>45380.445567129631</v>
      </c>
      <c r="C547">
        <v>50</v>
      </c>
      <c r="D547">
        <v>2</v>
      </c>
      <c r="E547">
        <v>31.3</v>
      </c>
      <c r="F547">
        <v>2.0007999999999999</v>
      </c>
      <c r="G547">
        <v>100</v>
      </c>
      <c r="H547">
        <v>3</v>
      </c>
      <c r="I547">
        <v>100</v>
      </c>
      <c r="J547">
        <v>5.3E-3</v>
      </c>
      <c r="K547">
        <v>50</v>
      </c>
      <c r="L547">
        <v>0.3</v>
      </c>
      <c r="M547">
        <v>15.7</v>
      </c>
      <c r="N547">
        <v>0.30120000000000002</v>
      </c>
      <c r="O547">
        <v>0</v>
      </c>
      <c r="P547">
        <v>2</v>
      </c>
      <c r="Q547">
        <v>0</v>
      </c>
      <c r="R547">
        <v>-4.0000000000000002E-4</v>
      </c>
      <c r="S547">
        <v>20</v>
      </c>
      <c r="T547">
        <v>20</v>
      </c>
      <c r="U547">
        <v>0</v>
      </c>
      <c r="V547" t="s">
        <v>22</v>
      </c>
      <c r="W547">
        <v>3.5500000000000001E-4</v>
      </c>
      <c r="X547">
        <v>2</v>
      </c>
    </row>
    <row r="548" spans="1:24" x14ac:dyDescent="0.25">
      <c r="A548">
        <v>7.4779999999999999E-2</v>
      </c>
      <c r="B548" s="1">
        <v>45380.4455787037</v>
      </c>
      <c r="C548">
        <v>50</v>
      </c>
      <c r="D548">
        <v>2</v>
      </c>
      <c r="E548">
        <v>31.4</v>
      </c>
      <c r="F548">
        <v>2.0011000000000001</v>
      </c>
      <c r="G548">
        <v>100</v>
      </c>
      <c r="H548">
        <v>3</v>
      </c>
      <c r="I548">
        <v>100</v>
      </c>
      <c r="J548">
        <v>4.8999999999999998E-3</v>
      </c>
      <c r="K548">
        <v>50</v>
      </c>
      <c r="L548">
        <v>0.3</v>
      </c>
      <c r="M548">
        <v>15.7</v>
      </c>
      <c r="N548">
        <v>0.2994</v>
      </c>
      <c r="O548">
        <v>0</v>
      </c>
      <c r="P548">
        <v>2</v>
      </c>
      <c r="Q548">
        <v>0</v>
      </c>
      <c r="R548">
        <v>-1.1000000000000001E-3</v>
      </c>
      <c r="S548">
        <v>20</v>
      </c>
      <c r="T548">
        <v>20</v>
      </c>
      <c r="U548">
        <v>0</v>
      </c>
      <c r="V548" t="s">
        <v>22</v>
      </c>
      <c r="W548">
        <v>3.5500000000000001E-4</v>
      </c>
      <c r="X548">
        <v>2</v>
      </c>
    </row>
    <row r="549" spans="1:24" x14ac:dyDescent="0.25">
      <c r="A549">
        <v>7.492E-2</v>
      </c>
      <c r="B549" s="1">
        <v>45380.4455787037</v>
      </c>
      <c r="C549">
        <v>50</v>
      </c>
      <c r="D549">
        <v>2</v>
      </c>
      <c r="E549">
        <v>32.4</v>
      </c>
      <c r="F549">
        <v>2.0011000000000001</v>
      </c>
      <c r="G549">
        <v>100</v>
      </c>
      <c r="H549">
        <v>3</v>
      </c>
      <c r="I549">
        <v>100</v>
      </c>
      <c r="J549">
        <v>6.0000000000000001E-3</v>
      </c>
      <c r="K549">
        <v>50</v>
      </c>
      <c r="L549">
        <v>0.3</v>
      </c>
      <c r="M549">
        <v>15.9</v>
      </c>
      <c r="N549">
        <v>0.30049999999999999</v>
      </c>
      <c r="O549">
        <v>0</v>
      </c>
      <c r="P549">
        <v>2</v>
      </c>
      <c r="Q549">
        <v>0</v>
      </c>
      <c r="R549">
        <v>-1.1000000000000001E-3</v>
      </c>
      <c r="S549">
        <v>20</v>
      </c>
      <c r="T549">
        <v>20</v>
      </c>
      <c r="U549">
        <v>0</v>
      </c>
      <c r="V549" t="s">
        <v>22</v>
      </c>
      <c r="W549">
        <v>3.5500000000000001E-4</v>
      </c>
      <c r="X549">
        <v>2</v>
      </c>
    </row>
    <row r="550" spans="1:24" x14ac:dyDescent="0.25">
      <c r="A550">
        <v>7.5060000000000002E-2</v>
      </c>
      <c r="B550" s="1">
        <v>45380.445590277777</v>
      </c>
      <c r="C550">
        <v>50</v>
      </c>
      <c r="D550">
        <v>2</v>
      </c>
      <c r="E550">
        <v>30.1</v>
      </c>
      <c r="F550">
        <v>2.0001000000000002</v>
      </c>
      <c r="G550">
        <v>100</v>
      </c>
      <c r="H550">
        <v>3</v>
      </c>
      <c r="I550">
        <v>100</v>
      </c>
      <c r="J550">
        <v>6.0000000000000001E-3</v>
      </c>
      <c r="K550">
        <v>50</v>
      </c>
      <c r="L550">
        <v>0.3</v>
      </c>
      <c r="M550">
        <v>16.2</v>
      </c>
      <c r="N550">
        <v>0.29980000000000001</v>
      </c>
      <c r="O550">
        <v>0</v>
      </c>
      <c r="P550">
        <v>2</v>
      </c>
      <c r="Q550">
        <v>0</v>
      </c>
      <c r="R550">
        <v>-1.1000000000000001E-3</v>
      </c>
      <c r="S550">
        <v>20</v>
      </c>
      <c r="T550">
        <v>20</v>
      </c>
      <c r="U550">
        <v>0</v>
      </c>
      <c r="V550" t="s">
        <v>22</v>
      </c>
      <c r="W550">
        <v>3.5500000000000001E-4</v>
      </c>
      <c r="X550">
        <v>2</v>
      </c>
    </row>
    <row r="551" spans="1:24" x14ac:dyDescent="0.25">
      <c r="A551">
        <v>7.5200000000000003E-2</v>
      </c>
      <c r="B551" s="1">
        <v>45380.445590277777</v>
      </c>
      <c r="C551">
        <v>50</v>
      </c>
      <c r="D551">
        <v>2</v>
      </c>
      <c r="E551">
        <v>31.8</v>
      </c>
      <c r="F551">
        <v>2.0007999999999999</v>
      </c>
      <c r="G551">
        <v>100</v>
      </c>
      <c r="H551">
        <v>3</v>
      </c>
      <c r="I551">
        <v>100</v>
      </c>
      <c r="J551">
        <v>6.7000000000000002E-3</v>
      </c>
      <c r="K551">
        <v>50</v>
      </c>
      <c r="L551">
        <v>0.3</v>
      </c>
      <c r="M551">
        <v>16</v>
      </c>
      <c r="N551">
        <v>0.29980000000000001</v>
      </c>
      <c r="O551">
        <v>0</v>
      </c>
      <c r="P551">
        <v>2</v>
      </c>
      <c r="Q551">
        <v>0</v>
      </c>
      <c r="R551">
        <v>-6.9999999999999999E-4</v>
      </c>
      <c r="S551">
        <v>20</v>
      </c>
      <c r="T551">
        <v>20</v>
      </c>
      <c r="U551">
        <v>0</v>
      </c>
      <c r="V551" t="s">
        <v>22</v>
      </c>
      <c r="W551">
        <v>3.5500000000000001E-4</v>
      </c>
      <c r="X551">
        <v>2</v>
      </c>
    </row>
    <row r="552" spans="1:24" x14ac:dyDescent="0.25">
      <c r="A552">
        <v>7.5340000000000004E-2</v>
      </c>
      <c r="B552" s="1">
        <v>45380.445601851854</v>
      </c>
      <c r="C552">
        <v>50</v>
      </c>
      <c r="D552">
        <v>2</v>
      </c>
      <c r="E552">
        <v>32.700000000000003</v>
      </c>
      <c r="F552">
        <v>2.0004</v>
      </c>
      <c r="G552">
        <v>100</v>
      </c>
      <c r="H552">
        <v>3</v>
      </c>
      <c r="I552">
        <v>100</v>
      </c>
      <c r="J552">
        <v>5.5999999999999999E-3</v>
      </c>
      <c r="K552">
        <v>50</v>
      </c>
      <c r="L552">
        <v>0.3</v>
      </c>
      <c r="M552">
        <v>16.399999999999999</v>
      </c>
      <c r="N552">
        <v>0.3009</v>
      </c>
      <c r="O552">
        <v>0</v>
      </c>
      <c r="P552">
        <v>2</v>
      </c>
      <c r="Q552">
        <v>0</v>
      </c>
      <c r="R552">
        <v>-4.0000000000000002E-4</v>
      </c>
      <c r="S552">
        <v>20</v>
      </c>
      <c r="T552">
        <v>20</v>
      </c>
      <c r="U552">
        <v>0</v>
      </c>
      <c r="V552" t="s">
        <v>22</v>
      </c>
      <c r="W552">
        <v>3.5300000000000002E-4</v>
      </c>
      <c r="X552">
        <v>2</v>
      </c>
    </row>
    <row r="553" spans="1:24" x14ac:dyDescent="0.25">
      <c r="A553">
        <v>7.5480000000000005E-2</v>
      </c>
      <c r="B553" s="1">
        <v>45380.445601851854</v>
      </c>
      <c r="C553">
        <v>50</v>
      </c>
      <c r="D553">
        <v>2</v>
      </c>
      <c r="E553">
        <v>31.4</v>
      </c>
      <c r="F553">
        <v>2.0007999999999999</v>
      </c>
      <c r="G553">
        <v>100</v>
      </c>
      <c r="H553">
        <v>3</v>
      </c>
      <c r="I553">
        <v>100</v>
      </c>
      <c r="J553">
        <v>5.5999999999999999E-3</v>
      </c>
      <c r="K553">
        <v>50</v>
      </c>
      <c r="L553">
        <v>0.3</v>
      </c>
      <c r="M553">
        <v>15.8</v>
      </c>
      <c r="N553">
        <v>0.30049999999999999</v>
      </c>
      <c r="O553">
        <v>0</v>
      </c>
      <c r="P553">
        <v>2</v>
      </c>
      <c r="Q553">
        <v>0</v>
      </c>
      <c r="R553">
        <v>-6.9999999999999999E-4</v>
      </c>
      <c r="S553">
        <v>20</v>
      </c>
      <c r="T553">
        <v>20</v>
      </c>
      <c r="U553">
        <v>0</v>
      </c>
      <c r="V553" t="s">
        <v>22</v>
      </c>
      <c r="W553">
        <v>3.5300000000000002E-4</v>
      </c>
      <c r="X553">
        <v>2</v>
      </c>
    </row>
    <row r="554" spans="1:24" x14ac:dyDescent="0.25">
      <c r="A554">
        <v>7.5620000000000007E-2</v>
      </c>
      <c r="B554" s="1">
        <v>45380.445613425924</v>
      </c>
      <c r="C554">
        <v>50</v>
      </c>
      <c r="D554">
        <v>2</v>
      </c>
      <c r="E554">
        <v>32</v>
      </c>
      <c r="F554">
        <v>2.0015000000000001</v>
      </c>
      <c r="G554">
        <v>100</v>
      </c>
      <c r="H554">
        <v>3</v>
      </c>
      <c r="I554">
        <v>100</v>
      </c>
      <c r="J554">
        <v>5.3E-3</v>
      </c>
      <c r="K554">
        <v>50</v>
      </c>
      <c r="L554">
        <v>0.3</v>
      </c>
      <c r="M554">
        <v>16</v>
      </c>
      <c r="N554">
        <v>0.29980000000000001</v>
      </c>
      <c r="O554">
        <v>0</v>
      </c>
      <c r="P554">
        <v>2</v>
      </c>
      <c r="Q554">
        <v>0</v>
      </c>
      <c r="R554">
        <v>-1.8E-3</v>
      </c>
      <c r="S554">
        <v>20</v>
      </c>
      <c r="T554">
        <v>20</v>
      </c>
      <c r="U554">
        <v>0</v>
      </c>
      <c r="V554" t="s">
        <v>22</v>
      </c>
      <c r="W554">
        <v>3.5199999999999999E-4</v>
      </c>
      <c r="X554">
        <v>2</v>
      </c>
    </row>
    <row r="555" spans="1:24" x14ac:dyDescent="0.25">
      <c r="A555">
        <v>7.5749999999999998E-2</v>
      </c>
      <c r="B555" s="1">
        <v>45380.445613425924</v>
      </c>
      <c r="C555">
        <v>50</v>
      </c>
      <c r="D555">
        <v>2</v>
      </c>
      <c r="E555">
        <v>32.200000000000003</v>
      </c>
      <c r="F555">
        <v>2.0007999999999999</v>
      </c>
      <c r="G555">
        <v>100</v>
      </c>
      <c r="H555">
        <v>3</v>
      </c>
      <c r="I555">
        <v>100</v>
      </c>
      <c r="J555">
        <v>4.8999999999999998E-3</v>
      </c>
      <c r="K555">
        <v>50</v>
      </c>
      <c r="L555">
        <v>0.3</v>
      </c>
      <c r="M555">
        <v>16.3</v>
      </c>
      <c r="N555">
        <v>0.2994</v>
      </c>
      <c r="O555">
        <v>0</v>
      </c>
      <c r="P555">
        <v>2</v>
      </c>
      <c r="Q555">
        <v>0</v>
      </c>
      <c r="R555">
        <v>-6.9999999999999999E-4</v>
      </c>
      <c r="S555">
        <v>20</v>
      </c>
      <c r="T555">
        <v>20</v>
      </c>
      <c r="U555">
        <v>0</v>
      </c>
      <c r="V555" t="s">
        <v>22</v>
      </c>
      <c r="W555">
        <v>3.5199999999999999E-4</v>
      </c>
      <c r="X555">
        <v>2</v>
      </c>
    </row>
    <row r="556" spans="1:24" x14ac:dyDescent="0.25">
      <c r="A556">
        <v>7.5889999999999999E-2</v>
      </c>
      <c r="B556" s="1">
        <v>45380.445625</v>
      </c>
      <c r="C556">
        <v>50</v>
      </c>
      <c r="D556">
        <v>2</v>
      </c>
      <c r="E556">
        <v>31.8</v>
      </c>
      <c r="F556">
        <v>1.9994000000000001</v>
      </c>
      <c r="G556">
        <v>100</v>
      </c>
      <c r="H556">
        <v>3</v>
      </c>
      <c r="I556">
        <v>100</v>
      </c>
      <c r="J556">
        <v>4.8999999999999998E-3</v>
      </c>
      <c r="K556">
        <v>50</v>
      </c>
      <c r="L556">
        <v>0.3</v>
      </c>
      <c r="M556">
        <v>16.100000000000001</v>
      </c>
      <c r="N556">
        <v>0.30020000000000002</v>
      </c>
      <c r="O556">
        <v>0</v>
      </c>
      <c r="P556">
        <v>2</v>
      </c>
      <c r="Q556">
        <v>0</v>
      </c>
      <c r="R556">
        <v>-1.1000000000000001E-3</v>
      </c>
      <c r="S556">
        <v>20</v>
      </c>
      <c r="T556">
        <v>20</v>
      </c>
      <c r="U556">
        <v>0</v>
      </c>
      <c r="V556" t="s">
        <v>22</v>
      </c>
      <c r="W556">
        <v>3.5E-4</v>
      </c>
      <c r="X556">
        <v>2</v>
      </c>
    </row>
    <row r="557" spans="1:24" x14ac:dyDescent="0.25">
      <c r="A557">
        <v>7.603E-2</v>
      </c>
      <c r="B557" s="1">
        <v>45380.445625</v>
      </c>
      <c r="C557">
        <v>50</v>
      </c>
      <c r="D557">
        <v>2</v>
      </c>
      <c r="E557">
        <v>32.700000000000003</v>
      </c>
      <c r="F557">
        <v>2.0011000000000001</v>
      </c>
      <c r="G557">
        <v>100</v>
      </c>
      <c r="H557">
        <v>3</v>
      </c>
      <c r="I557">
        <v>100</v>
      </c>
      <c r="J557">
        <v>4.5999999999999999E-3</v>
      </c>
      <c r="K557">
        <v>50</v>
      </c>
      <c r="L557">
        <v>0.3</v>
      </c>
      <c r="M557">
        <v>16</v>
      </c>
      <c r="N557">
        <v>0.30020000000000002</v>
      </c>
      <c r="O557">
        <v>0</v>
      </c>
      <c r="P557">
        <v>2</v>
      </c>
      <c r="Q557">
        <v>0</v>
      </c>
      <c r="R557">
        <v>-1.4E-3</v>
      </c>
      <c r="S557">
        <v>20</v>
      </c>
      <c r="T557">
        <v>20</v>
      </c>
      <c r="U557">
        <v>0</v>
      </c>
      <c r="V557" t="s">
        <v>22</v>
      </c>
      <c r="W557">
        <v>3.5E-4</v>
      </c>
      <c r="X557">
        <v>2</v>
      </c>
    </row>
    <row r="558" spans="1:24" x14ac:dyDescent="0.25">
      <c r="A558">
        <v>7.6170000000000002E-2</v>
      </c>
      <c r="B558" s="1">
        <v>45380.445636574077</v>
      </c>
      <c r="C558">
        <v>50</v>
      </c>
      <c r="D558">
        <v>2</v>
      </c>
      <c r="E558">
        <v>31.4</v>
      </c>
      <c r="F558">
        <v>2.0015000000000001</v>
      </c>
      <c r="G558">
        <v>100</v>
      </c>
      <c r="H558">
        <v>3</v>
      </c>
      <c r="I558">
        <v>100</v>
      </c>
      <c r="J558">
        <v>5.3E-3</v>
      </c>
      <c r="K558">
        <v>50</v>
      </c>
      <c r="L558">
        <v>0.3</v>
      </c>
      <c r="M558">
        <v>15.6</v>
      </c>
      <c r="N558">
        <v>0.3009</v>
      </c>
      <c r="O558">
        <v>0</v>
      </c>
      <c r="P558">
        <v>2</v>
      </c>
      <c r="Q558">
        <v>0</v>
      </c>
      <c r="R558">
        <v>-1.4E-3</v>
      </c>
      <c r="S558">
        <v>20</v>
      </c>
      <c r="T558">
        <v>20</v>
      </c>
      <c r="U558">
        <v>0</v>
      </c>
      <c r="V558" t="s">
        <v>22</v>
      </c>
      <c r="W558">
        <v>3.5E-4</v>
      </c>
      <c r="X558">
        <v>2</v>
      </c>
    </row>
    <row r="559" spans="1:24" x14ac:dyDescent="0.25">
      <c r="A559">
        <v>7.6310000000000003E-2</v>
      </c>
      <c r="B559" s="1">
        <v>45380.445636574077</v>
      </c>
      <c r="C559">
        <v>50</v>
      </c>
      <c r="D559">
        <v>2</v>
      </c>
      <c r="E559">
        <v>32.6</v>
      </c>
      <c r="F559">
        <v>2.0007999999999999</v>
      </c>
      <c r="G559">
        <v>100</v>
      </c>
      <c r="H559">
        <v>3</v>
      </c>
      <c r="I559">
        <v>100</v>
      </c>
      <c r="J559">
        <v>6.0000000000000001E-3</v>
      </c>
      <c r="K559">
        <v>50</v>
      </c>
      <c r="L559">
        <v>0.3</v>
      </c>
      <c r="M559">
        <v>16.5</v>
      </c>
      <c r="N559">
        <v>0.3009</v>
      </c>
      <c r="O559">
        <v>0</v>
      </c>
      <c r="P559">
        <v>2</v>
      </c>
      <c r="Q559">
        <v>0</v>
      </c>
      <c r="R559">
        <v>-1.8E-3</v>
      </c>
      <c r="S559">
        <v>20</v>
      </c>
      <c r="T559">
        <v>20</v>
      </c>
      <c r="U559">
        <v>0</v>
      </c>
      <c r="V559" t="s">
        <v>22</v>
      </c>
      <c r="W559">
        <v>3.5E-4</v>
      </c>
      <c r="X559">
        <v>2</v>
      </c>
    </row>
    <row r="560" spans="1:24" x14ac:dyDescent="0.25">
      <c r="A560">
        <v>7.6450000000000004E-2</v>
      </c>
      <c r="B560" s="1">
        <v>45380.445648148147</v>
      </c>
      <c r="C560">
        <v>50</v>
      </c>
      <c r="D560">
        <v>2</v>
      </c>
      <c r="E560">
        <v>33.6</v>
      </c>
      <c r="F560">
        <v>2.0015000000000001</v>
      </c>
      <c r="G560">
        <v>100</v>
      </c>
      <c r="H560">
        <v>3</v>
      </c>
      <c r="I560">
        <v>100</v>
      </c>
      <c r="J560">
        <v>5.5999999999999999E-3</v>
      </c>
      <c r="K560">
        <v>50</v>
      </c>
      <c r="L560">
        <v>0.3</v>
      </c>
      <c r="M560">
        <v>16</v>
      </c>
      <c r="N560">
        <v>0.29909999999999998</v>
      </c>
      <c r="O560">
        <v>0</v>
      </c>
      <c r="P560">
        <v>2</v>
      </c>
      <c r="Q560">
        <v>0</v>
      </c>
      <c r="R560">
        <v>-1.4E-3</v>
      </c>
      <c r="S560">
        <v>20</v>
      </c>
      <c r="T560">
        <v>20</v>
      </c>
      <c r="U560">
        <v>0</v>
      </c>
      <c r="V560" t="s">
        <v>22</v>
      </c>
      <c r="W560">
        <v>3.5199999999999999E-4</v>
      </c>
      <c r="X560">
        <v>2</v>
      </c>
    </row>
    <row r="561" spans="1:24" x14ac:dyDescent="0.25">
      <c r="A561">
        <v>7.6590000000000005E-2</v>
      </c>
      <c r="B561" s="1">
        <v>45380.445648148147</v>
      </c>
      <c r="C561">
        <v>50</v>
      </c>
      <c r="D561">
        <v>2</v>
      </c>
      <c r="E561">
        <v>33.4</v>
      </c>
      <c r="F561">
        <v>2.0001000000000002</v>
      </c>
      <c r="G561">
        <v>100</v>
      </c>
      <c r="H561">
        <v>3</v>
      </c>
      <c r="I561">
        <v>100</v>
      </c>
      <c r="J561">
        <v>4.8999999999999998E-3</v>
      </c>
      <c r="K561">
        <v>50</v>
      </c>
      <c r="L561">
        <v>0.3</v>
      </c>
      <c r="M561">
        <v>16.3</v>
      </c>
      <c r="N561">
        <v>0.2994</v>
      </c>
      <c r="O561">
        <v>0</v>
      </c>
      <c r="P561">
        <v>2</v>
      </c>
      <c r="Q561">
        <v>0</v>
      </c>
      <c r="R561">
        <v>-4.0000000000000002E-4</v>
      </c>
      <c r="S561">
        <v>20</v>
      </c>
      <c r="T561">
        <v>20</v>
      </c>
      <c r="U561">
        <v>0</v>
      </c>
      <c r="V561" t="s">
        <v>22</v>
      </c>
      <c r="W561">
        <v>3.5199999999999999E-4</v>
      </c>
      <c r="X561">
        <v>2</v>
      </c>
    </row>
    <row r="562" spans="1:24" x14ac:dyDescent="0.25">
      <c r="A562">
        <v>7.6730000000000007E-2</v>
      </c>
      <c r="B562" s="1">
        <v>45380.445659722223</v>
      </c>
      <c r="C562">
        <v>50</v>
      </c>
      <c r="D562">
        <v>2</v>
      </c>
      <c r="E562">
        <v>32</v>
      </c>
      <c r="F562">
        <v>2.0007999999999999</v>
      </c>
      <c r="G562">
        <v>100</v>
      </c>
      <c r="H562">
        <v>3</v>
      </c>
      <c r="I562">
        <v>100</v>
      </c>
      <c r="J562">
        <v>6.7000000000000002E-3</v>
      </c>
      <c r="K562">
        <v>50</v>
      </c>
      <c r="L562">
        <v>0.3</v>
      </c>
      <c r="M562">
        <v>16.2</v>
      </c>
      <c r="N562">
        <v>0.29909999999999998</v>
      </c>
      <c r="O562">
        <v>0</v>
      </c>
      <c r="P562">
        <v>2</v>
      </c>
      <c r="Q562">
        <v>0</v>
      </c>
      <c r="R562">
        <v>-1.1000000000000001E-3</v>
      </c>
      <c r="S562">
        <v>20</v>
      </c>
      <c r="T562">
        <v>20</v>
      </c>
      <c r="U562">
        <v>0</v>
      </c>
      <c r="V562" t="s">
        <v>22</v>
      </c>
      <c r="W562">
        <v>3.5300000000000002E-4</v>
      </c>
      <c r="X562">
        <v>2</v>
      </c>
    </row>
    <row r="563" spans="1:24" x14ac:dyDescent="0.25">
      <c r="A563">
        <v>7.6869999999999994E-2</v>
      </c>
      <c r="B563" s="1">
        <v>45380.445659722223</v>
      </c>
      <c r="C563">
        <v>50</v>
      </c>
      <c r="D563">
        <v>2</v>
      </c>
      <c r="E563">
        <v>33.1</v>
      </c>
      <c r="F563">
        <v>2.0011000000000001</v>
      </c>
      <c r="G563">
        <v>100</v>
      </c>
      <c r="H563">
        <v>3</v>
      </c>
      <c r="I563">
        <v>100</v>
      </c>
      <c r="J563">
        <v>5.3E-3</v>
      </c>
      <c r="K563">
        <v>50</v>
      </c>
      <c r="L563">
        <v>0.3</v>
      </c>
      <c r="M563">
        <v>16.600000000000001</v>
      </c>
      <c r="N563">
        <v>0.2994</v>
      </c>
      <c r="O563">
        <v>0</v>
      </c>
      <c r="P563">
        <v>2</v>
      </c>
      <c r="Q563">
        <v>0</v>
      </c>
      <c r="R563">
        <v>-6.9999999999999999E-4</v>
      </c>
      <c r="S563">
        <v>20</v>
      </c>
      <c r="T563">
        <v>19.989999999999998</v>
      </c>
      <c r="U563">
        <v>0</v>
      </c>
      <c r="V563" t="s">
        <v>22</v>
      </c>
      <c r="W563">
        <v>3.5300000000000002E-4</v>
      </c>
      <c r="X563">
        <v>2</v>
      </c>
    </row>
    <row r="564" spans="1:24" x14ac:dyDescent="0.25">
      <c r="A564">
        <v>7.6999999999999999E-2</v>
      </c>
      <c r="B564" s="1">
        <v>45380.445671296293</v>
      </c>
      <c r="C564">
        <v>50</v>
      </c>
      <c r="D564">
        <v>2</v>
      </c>
      <c r="E564">
        <v>31.9</v>
      </c>
      <c r="F564">
        <v>2.0007999999999999</v>
      </c>
      <c r="G564">
        <v>100</v>
      </c>
      <c r="H564">
        <v>3</v>
      </c>
      <c r="I564">
        <v>100</v>
      </c>
      <c r="J564">
        <v>6.0000000000000001E-3</v>
      </c>
      <c r="K564">
        <v>50</v>
      </c>
      <c r="L564">
        <v>0.3</v>
      </c>
      <c r="M564">
        <v>16.399999999999999</v>
      </c>
      <c r="N564">
        <v>0.2994</v>
      </c>
      <c r="O564">
        <v>0</v>
      </c>
      <c r="P564">
        <v>2</v>
      </c>
      <c r="Q564">
        <v>0</v>
      </c>
      <c r="R564">
        <v>-4.0000000000000002E-4</v>
      </c>
      <c r="S564">
        <v>20</v>
      </c>
      <c r="T564">
        <v>19.989999999999998</v>
      </c>
      <c r="U564">
        <v>0</v>
      </c>
      <c r="V564" t="s">
        <v>22</v>
      </c>
      <c r="W564">
        <v>3.5399999999999999E-4</v>
      </c>
      <c r="X564">
        <v>2</v>
      </c>
    </row>
    <row r="565" spans="1:24" x14ac:dyDescent="0.25">
      <c r="A565">
        <v>7.714E-2</v>
      </c>
      <c r="B565" s="1">
        <v>45380.445671296293</v>
      </c>
      <c r="C565">
        <v>50</v>
      </c>
      <c r="D565">
        <v>2</v>
      </c>
      <c r="E565">
        <v>30.8</v>
      </c>
      <c r="F565">
        <v>1.9997</v>
      </c>
      <c r="G565">
        <v>100</v>
      </c>
      <c r="H565">
        <v>3</v>
      </c>
      <c r="I565">
        <v>100</v>
      </c>
      <c r="J565">
        <v>6.0000000000000001E-3</v>
      </c>
      <c r="K565">
        <v>50</v>
      </c>
      <c r="L565">
        <v>0.3</v>
      </c>
      <c r="M565">
        <v>16.2</v>
      </c>
      <c r="N565">
        <v>0.30049999999999999</v>
      </c>
      <c r="O565">
        <v>0</v>
      </c>
      <c r="P565">
        <v>2</v>
      </c>
      <c r="Q565">
        <v>0</v>
      </c>
      <c r="R565">
        <v>-1.1000000000000001E-3</v>
      </c>
      <c r="S565">
        <v>20</v>
      </c>
      <c r="T565">
        <v>19.989999999999998</v>
      </c>
      <c r="U565">
        <v>0</v>
      </c>
      <c r="V565" t="s">
        <v>22</v>
      </c>
      <c r="W565">
        <v>3.5399999999999999E-4</v>
      </c>
      <c r="X565">
        <v>2</v>
      </c>
    </row>
    <row r="566" spans="1:24" x14ac:dyDescent="0.25">
      <c r="A566">
        <v>7.7280000000000001E-2</v>
      </c>
      <c r="B566" s="1">
        <v>45380.44568287037</v>
      </c>
      <c r="C566">
        <v>50</v>
      </c>
      <c r="D566">
        <v>2</v>
      </c>
      <c r="E566">
        <v>32.799999999999997</v>
      </c>
      <c r="F566">
        <v>2.0001000000000002</v>
      </c>
      <c r="G566">
        <v>100</v>
      </c>
      <c r="H566">
        <v>3</v>
      </c>
      <c r="I566">
        <v>100</v>
      </c>
      <c r="J566">
        <v>6.3E-3</v>
      </c>
      <c r="K566">
        <v>50</v>
      </c>
      <c r="L566">
        <v>0.3</v>
      </c>
      <c r="M566">
        <v>14.8</v>
      </c>
      <c r="N566">
        <v>0.30049999999999999</v>
      </c>
      <c r="O566">
        <v>0</v>
      </c>
      <c r="P566">
        <v>2</v>
      </c>
      <c r="Q566">
        <v>0</v>
      </c>
      <c r="R566">
        <v>-1.4E-3</v>
      </c>
      <c r="S566">
        <v>20</v>
      </c>
      <c r="T566">
        <v>19.989999999999998</v>
      </c>
      <c r="U566">
        <v>0</v>
      </c>
      <c r="V566" t="s">
        <v>22</v>
      </c>
      <c r="W566">
        <v>3.5399999999999999E-4</v>
      </c>
      <c r="X566">
        <v>2</v>
      </c>
    </row>
    <row r="567" spans="1:24" x14ac:dyDescent="0.25">
      <c r="A567">
        <v>7.7420000000000003E-2</v>
      </c>
      <c r="B567" s="1">
        <v>45380.44568287037</v>
      </c>
      <c r="C567">
        <v>50</v>
      </c>
      <c r="D567">
        <v>2</v>
      </c>
      <c r="E567">
        <v>30.2</v>
      </c>
      <c r="F567">
        <v>2.0001000000000002</v>
      </c>
      <c r="G567">
        <v>100</v>
      </c>
      <c r="H567">
        <v>3</v>
      </c>
      <c r="I567">
        <v>100</v>
      </c>
      <c r="J567">
        <v>5.3E-3</v>
      </c>
      <c r="K567">
        <v>50</v>
      </c>
      <c r="L567">
        <v>0.3</v>
      </c>
      <c r="M567">
        <v>14.9</v>
      </c>
      <c r="N567">
        <v>0.30049999999999999</v>
      </c>
      <c r="O567">
        <v>0</v>
      </c>
      <c r="P567">
        <v>2</v>
      </c>
      <c r="Q567">
        <v>0</v>
      </c>
      <c r="R567">
        <v>-1.4E-3</v>
      </c>
      <c r="S567">
        <v>20</v>
      </c>
      <c r="T567">
        <v>20</v>
      </c>
      <c r="U567">
        <v>0</v>
      </c>
      <c r="V567" t="s">
        <v>22</v>
      </c>
      <c r="W567">
        <v>3.5399999999999999E-4</v>
      </c>
      <c r="X567">
        <v>2</v>
      </c>
    </row>
    <row r="568" spans="1:24" x14ac:dyDescent="0.25">
      <c r="A568">
        <v>7.7560000000000004E-2</v>
      </c>
      <c r="B568" s="1">
        <v>45380.445694444446</v>
      </c>
      <c r="C568">
        <v>50</v>
      </c>
      <c r="D568">
        <v>2</v>
      </c>
      <c r="E568">
        <v>30.2</v>
      </c>
      <c r="F568">
        <v>2.0007999999999999</v>
      </c>
      <c r="G568">
        <v>100</v>
      </c>
      <c r="H568">
        <v>3</v>
      </c>
      <c r="I568">
        <v>100</v>
      </c>
      <c r="J568">
        <v>7.0000000000000001E-3</v>
      </c>
      <c r="K568">
        <v>50</v>
      </c>
      <c r="L568">
        <v>0.3</v>
      </c>
      <c r="M568">
        <v>14.4</v>
      </c>
      <c r="N568">
        <v>0.29980000000000001</v>
      </c>
      <c r="O568">
        <v>0</v>
      </c>
      <c r="P568">
        <v>2</v>
      </c>
      <c r="Q568">
        <v>0</v>
      </c>
      <c r="R568">
        <v>-1.4E-3</v>
      </c>
      <c r="S568">
        <v>20</v>
      </c>
      <c r="T568">
        <v>20</v>
      </c>
      <c r="U568">
        <v>0</v>
      </c>
      <c r="V568" t="s">
        <v>22</v>
      </c>
      <c r="W568">
        <v>3.5500000000000001E-4</v>
      </c>
      <c r="X568">
        <v>2</v>
      </c>
    </row>
    <row r="569" spans="1:24" x14ac:dyDescent="0.25">
      <c r="A569">
        <v>7.7700000000000005E-2</v>
      </c>
      <c r="B569" s="1">
        <v>45380.445694444446</v>
      </c>
      <c r="C569">
        <v>50</v>
      </c>
      <c r="D569">
        <v>2</v>
      </c>
      <c r="E569">
        <v>30.7</v>
      </c>
      <c r="F569">
        <v>2.0007999999999999</v>
      </c>
      <c r="G569">
        <v>100</v>
      </c>
      <c r="H569">
        <v>3</v>
      </c>
      <c r="I569">
        <v>100</v>
      </c>
      <c r="J569">
        <v>5.5999999999999999E-3</v>
      </c>
      <c r="K569">
        <v>50</v>
      </c>
      <c r="L569">
        <v>0.3</v>
      </c>
      <c r="M569">
        <v>16.399999999999999</v>
      </c>
      <c r="N569">
        <v>0.30049999999999999</v>
      </c>
      <c r="O569">
        <v>0</v>
      </c>
      <c r="P569">
        <v>2</v>
      </c>
      <c r="Q569">
        <v>0</v>
      </c>
      <c r="R569">
        <v>-4.0000000000000002E-4</v>
      </c>
      <c r="S569">
        <v>20</v>
      </c>
      <c r="T569">
        <v>19.989999999999998</v>
      </c>
      <c r="U569">
        <v>0</v>
      </c>
      <c r="V569" t="s">
        <v>22</v>
      </c>
      <c r="W569">
        <v>3.5500000000000001E-4</v>
      </c>
      <c r="X569">
        <v>2</v>
      </c>
    </row>
    <row r="570" spans="1:24" x14ac:dyDescent="0.25">
      <c r="A570">
        <v>7.7840000000000006E-2</v>
      </c>
      <c r="B570" s="1">
        <v>45380.445706018516</v>
      </c>
      <c r="C570">
        <v>50</v>
      </c>
      <c r="D570">
        <v>2</v>
      </c>
      <c r="E570">
        <v>30.4</v>
      </c>
      <c r="F570">
        <v>2.0004</v>
      </c>
      <c r="G570">
        <v>100</v>
      </c>
      <c r="H570">
        <v>3</v>
      </c>
      <c r="I570">
        <v>100</v>
      </c>
      <c r="J570">
        <v>8.0999999999999996E-3</v>
      </c>
      <c r="K570">
        <v>50</v>
      </c>
      <c r="L570">
        <v>0.3</v>
      </c>
      <c r="M570">
        <v>15.3</v>
      </c>
      <c r="N570">
        <v>0.29980000000000001</v>
      </c>
      <c r="O570">
        <v>0</v>
      </c>
      <c r="P570">
        <v>2</v>
      </c>
      <c r="Q570">
        <v>0</v>
      </c>
      <c r="R570">
        <v>-1.1000000000000001E-3</v>
      </c>
      <c r="S570">
        <v>20</v>
      </c>
      <c r="T570">
        <v>19.989999999999998</v>
      </c>
      <c r="U570">
        <v>0</v>
      </c>
      <c r="V570" t="s">
        <v>22</v>
      </c>
      <c r="W570">
        <v>3.5300000000000002E-4</v>
      </c>
      <c r="X570">
        <v>2</v>
      </c>
    </row>
    <row r="571" spans="1:24" x14ac:dyDescent="0.25">
      <c r="A571">
        <v>7.7979999999999994E-2</v>
      </c>
      <c r="B571" s="1">
        <v>45380.445706018516</v>
      </c>
      <c r="C571">
        <v>50</v>
      </c>
      <c r="D571">
        <v>2</v>
      </c>
      <c r="E571">
        <v>31.4</v>
      </c>
      <c r="F571">
        <v>2.0017999999999998</v>
      </c>
      <c r="G571">
        <v>100</v>
      </c>
      <c r="H571">
        <v>3</v>
      </c>
      <c r="I571">
        <v>100</v>
      </c>
      <c r="J571">
        <v>6.0000000000000001E-3</v>
      </c>
      <c r="K571">
        <v>50</v>
      </c>
      <c r="L571">
        <v>0.3</v>
      </c>
      <c r="M571">
        <v>16.3</v>
      </c>
      <c r="N571">
        <v>0.29980000000000001</v>
      </c>
      <c r="O571">
        <v>0</v>
      </c>
      <c r="P571">
        <v>2</v>
      </c>
      <c r="Q571">
        <v>0</v>
      </c>
      <c r="R571">
        <v>-6.9999999999999999E-4</v>
      </c>
      <c r="S571">
        <v>20</v>
      </c>
      <c r="T571">
        <v>20</v>
      </c>
      <c r="U571">
        <v>0</v>
      </c>
      <c r="V571" t="s">
        <v>22</v>
      </c>
      <c r="W571">
        <v>3.5300000000000002E-4</v>
      </c>
      <c r="X571">
        <v>2</v>
      </c>
    </row>
    <row r="572" spans="1:24" x14ac:dyDescent="0.25">
      <c r="A572">
        <v>7.8119999999999995E-2</v>
      </c>
      <c r="B572" s="1">
        <v>45380.445717592593</v>
      </c>
      <c r="C572">
        <v>50</v>
      </c>
      <c r="D572">
        <v>2</v>
      </c>
      <c r="E572">
        <v>30.1</v>
      </c>
      <c r="F572">
        <v>2.0015000000000001</v>
      </c>
      <c r="G572">
        <v>100</v>
      </c>
      <c r="H572">
        <v>3</v>
      </c>
      <c r="I572">
        <v>100</v>
      </c>
      <c r="J572">
        <v>4.1999999999999997E-3</v>
      </c>
      <c r="K572">
        <v>50</v>
      </c>
      <c r="L572">
        <v>0.3</v>
      </c>
      <c r="M572">
        <v>15.7</v>
      </c>
      <c r="N572">
        <v>0.30020000000000002</v>
      </c>
      <c r="O572">
        <v>0</v>
      </c>
      <c r="P572">
        <v>2</v>
      </c>
      <c r="Q572">
        <v>0</v>
      </c>
      <c r="R572">
        <v>-6.9999999999999999E-4</v>
      </c>
      <c r="S572">
        <v>20</v>
      </c>
      <c r="T572">
        <v>20</v>
      </c>
      <c r="U572">
        <v>0</v>
      </c>
      <c r="V572" t="s">
        <v>22</v>
      </c>
      <c r="W572">
        <v>3.5E-4</v>
      </c>
      <c r="X572">
        <v>2</v>
      </c>
    </row>
    <row r="573" spans="1:24" x14ac:dyDescent="0.25">
      <c r="A573">
        <v>7.825E-2</v>
      </c>
      <c r="B573" s="1">
        <v>45380.445717592593</v>
      </c>
      <c r="C573">
        <v>50</v>
      </c>
      <c r="D573">
        <v>2</v>
      </c>
      <c r="E573">
        <v>31</v>
      </c>
      <c r="F573">
        <v>2.0004</v>
      </c>
      <c r="G573">
        <v>100</v>
      </c>
      <c r="H573">
        <v>3</v>
      </c>
      <c r="I573">
        <v>100</v>
      </c>
      <c r="J573">
        <v>4.5999999999999999E-3</v>
      </c>
      <c r="K573">
        <v>50</v>
      </c>
      <c r="L573">
        <v>0.3</v>
      </c>
      <c r="M573">
        <v>16.100000000000001</v>
      </c>
      <c r="N573">
        <v>0.30120000000000002</v>
      </c>
      <c r="O573">
        <v>0</v>
      </c>
      <c r="P573">
        <v>2</v>
      </c>
      <c r="Q573">
        <v>0</v>
      </c>
      <c r="R573">
        <v>-1.4E-3</v>
      </c>
      <c r="S573">
        <v>20</v>
      </c>
      <c r="T573">
        <v>20</v>
      </c>
      <c r="U573">
        <v>0</v>
      </c>
      <c r="V573" t="s">
        <v>22</v>
      </c>
      <c r="W573">
        <v>3.5E-4</v>
      </c>
      <c r="X573">
        <v>2</v>
      </c>
    </row>
    <row r="574" spans="1:24" x14ac:dyDescent="0.25">
      <c r="A574">
        <v>7.8390000000000001E-2</v>
      </c>
      <c r="B574" s="1">
        <v>45380.445729166669</v>
      </c>
      <c r="C574">
        <v>50</v>
      </c>
      <c r="D574">
        <v>2</v>
      </c>
      <c r="E574">
        <v>30.6</v>
      </c>
      <c r="F574">
        <v>2.0004</v>
      </c>
      <c r="G574">
        <v>100</v>
      </c>
      <c r="H574">
        <v>3</v>
      </c>
      <c r="I574">
        <v>100</v>
      </c>
      <c r="J574">
        <v>4.5999999999999999E-3</v>
      </c>
      <c r="K574">
        <v>50</v>
      </c>
      <c r="L574">
        <v>0.3</v>
      </c>
      <c r="M574">
        <v>16</v>
      </c>
      <c r="N574">
        <v>0.30049999999999999</v>
      </c>
      <c r="O574">
        <v>0</v>
      </c>
      <c r="P574">
        <v>2</v>
      </c>
      <c r="Q574">
        <v>0</v>
      </c>
      <c r="R574">
        <v>-6.9999999999999999E-4</v>
      </c>
      <c r="S574">
        <v>20</v>
      </c>
      <c r="T574">
        <v>20</v>
      </c>
      <c r="U574">
        <v>0</v>
      </c>
      <c r="V574" t="s">
        <v>22</v>
      </c>
      <c r="W574">
        <v>3.4600000000000001E-4</v>
      </c>
      <c r="X574">
        <v>2</v>
      </c>
    </row>
    <row r="575" spans="1:24" x14ac:dyDescent="0.25">
      <c r="A575">
        <v>7.8530000000000003E-2</v>
      </c>
      <c r="B575" s="1">
        <v>45380.445729166669</v>
      </c>
      <c r="C575">
        <v>50</v>
      </c>
      <c r="D575">
        <v>2</v>
      </c>
      <c r="E575">
        <v>32.799999999999997</v>
      </c>
      <c r="F575">
        <v>2.0011000000000001</v>
      </c>
      <c r="G575">
        <v>100</v>
      </c>
      <c r="H575">
        <v>3</v>
      </c>
      <c r="I575">
        <v>100</v>
      </c>
      <c r="J575">
        <v>6.7000000000000002E-3</v>
      </c>
      <c r="K575">
        <v>50</v>
      </c>
      <c r="L575">
        <v>0.3</v>
      </c>
      <c r="M575">
        <v>15.8</v>
      </c>
      <c r="N575">
        <v>0.30120000000000002</v>
      </c>
      <c r="O575">
        <v>0</v>
      </c>
      <c r="P575">
        <v>2</v>
      </c>
      <c r="Q575">
        <v>0</v>
      </c>
      <c r="R575">
        <v>-1.1000000000000001E-3</v>
      </c>
      <c r="S575">
        <v>20</v>
      </c>
      <c r="T575">
        <v>19.989999999999998</v>
      </c>
      <c r="U575">
        <v>0</v>
      </c>
      <c r="V575" t="s">
        <v>22</v>
      </c>
      <c r="W575">
        <v>3.4600000000000001E-4</v>
      </c>
      <c r="X575">
        <v>2</v>
      </c>
    </row>
    <row r="576" spans="1:24" x14ac:dyDescent="0.25">
      <c r="A576">
        <v>7.8670000000000004E-2</v>
      </c>
      <c r="B576" s="1">
        <v>45380.445740740739</v>
      </c>
      <c r="C576">
        <v>50</v>
      </c>
      <c r="D576">
        <v>2</v>
      </c>
      <c r="E576">
        <v>31.6</v>
      </c>
      <c r="F576">
        <v>2.0015000000000001</v>
      </c>
      <c r="G576">
        <v>100</v>
      </c>
      <c r="H576">
        <v>3</v>
      </c>
      <c r="I576">
        <v>100</v>
      </c>
      <c r="J576">
        <v>4.8999999999999998E-3</v>
      </c>
      <c r="K576">
        <v>50</v>
      </c>
      <c r="L576">
        <v>0.3</v>
      </c>
      <c r="M576">
        <v>15.9</v>
      </c>
      <c r="N576">
        <v>0.30020000000000002</v>
      </c>
      <c r="O576">
        <v>0</v>
      </c>
      <c r="P576">
        <v>2</v>
      </c>
      <c r="Q576">
        <v>0</v>
      </c>
      <c r="R576">
        <v>-6.9999999999999999E-4</v>
      </c>
      <c r="S576">
        <v>20</v>
      </c>
      <c r="T576">
        <v>19.989999999999998</v>
      </c>
      <c r="U576">
        <v>0</v>
      </c>
      <c r="V576" t="s">
        <v>22</v>
      </c>
      <c r="W576">
        <v>3.4299999999999999E-4</v>
      </c>
      <c r="X576">
        <v>2</v>
      </c>
    </row>
    <row r="577" spans="1:24" x14ac:dyDescent="0.25">
      <c r="A577">
        <v>7.8810000000000005E-2</v>
      </c>
      <c r="B577" s="1">
        <v>45380.445740740739</v>
      </c>
      <c r="C577">
        <v>50</v>
      </c>
      <c r="D577">
        <v>2</v>
      </c>
      <c r="E577">
        <v>30.4</v>
      </c>
      <c r="F577">
        <v>2.0004</v>
      </c>
      <c r="G577">
        <v>100</v>
      </c>
      <c r="H577">
        <v>3</v>
      </c>
      <c r="I577">
        <v>100</v>
      </c>
      <c r="J577">
        <v>6.7000000000000002E-3</v>
      </c>
      <c r="K577">
        <v>50</v>
      </c>
      <c r="L577">
        <v>0.3</v>
      </c>
      <c r="M577">
        <v>16</v>
      </c>
      <c r="N577">
        <v>0.30020000000000002</v>
      </c>
      <c r="O577">
        <v>0</v>
      </c>
      <c r="P577">
        <v>2</v>
      </c>
      <c r="Q577">
        <v>0</v>
      </c>
      <c r="R577">
        <v>-1.1000000000000001E-3</v>
      </c>
      <c r="S577">
        <v>20</v>
      </c>
      <c r="T577">
        <v>20</v>
      </c>
      <c r="U577">
        <v>0</v>
      </c>
      <c r="V577" t="s">
        <v>22</v>
      </c>
      <c r="W577">
        <v>3.4299999999999999E-4</v>
      </c>
      <c r="X577">
        <v>2</v>
      </c>
    </row>
    <row r="578" spans="1:24" x14ac:dyDescent="0.25">
      <c r="B578" s="1"/>
    </row>
    <row r="579" spans="1:24" x14ac:dyDescent="0.25">
      <c r="A579">
        <v>7.8950000000000006E-2</v>
      </c>
      <c r="B579" s="1">
        <v>45380.445752314816</v>
      </c>
      <c r="C579">
        <v>50</v>
      </c>
      <c r="D579">
        <v>2</v>
      </c>
      <c r="E579">
        <v>21</v>
      </c>
      <c r="F579">
        <v>1.9997</v>
      </c>
      <c r="G579">
        <v>100</v>
      </c>
      <c r="H579">
        <v>3</v>
      </c>
      <c r="I579">
        <v>100</v>
      </c>
      <c r="J579">
        <v>6.0000000000000001E-3</v>
      </c>
      <c r="K579">
        <v>50</v>
      </c>
      <c r="L579">
        <v>0.3</v>
      </c>
      <c r="M579">
        <v>17.3</v>
      </c>
      <c r="N579">
        <v>0.30049999999999999</v>
      </c>
      <c r="O579">
        <v>0</v>
      </c>
      <c r="P579">
        <v>2</v>
      </c>
      <c r="Q579">
        <v>0</v>
      </c>
      <c r="R579">
        <v>-1.1000000000000001E-3</v>
      </c>
      <c r="S579">
        <v>20</v>
      </c>
      <c r="T579">
        <v>20</v>
      </c>
      <c r="U579">
        <v>0</v>
      </c>
      <c r="V579" t="s">
        <v>22</v>
      </c>
      <c r="W579">
        <v>3.5E-4</v>
      </c>
      <c r="X579">
        <v>2</v>
      </c>
    </row>
    <row r="580" spans="1:24" x14ac:dyDescent="0.25">
      <c r="A580">
        <v>7.9089999999999994E-2</v>
      </c>
      <c r="B580" s="1">
        <v>45380.445752314816</v>
      </c>
      <c r="C580">
        <v>50</v>
      </c>
      <c r="D580">
        <v>2</v>
      </c>
      <c r="E580">
        <v>20.2</v>
      </c>
      <c r="F580">
        <v>2.0001000000000002</v>
      </c>
      <c r="G580">
        <v>100</v>
      </c>
      <c r="H580">
        <v>3</v>
      </c>
      <c r="I580">
        <v>100</v>
      </c>
      <c r="J580">
        <v>3.2000000000000002E-3</v>
      </c>
      <c r="K580">
        <v>50</v>
      </c>
      <c r="L580">
        <v>0.3</v>
      </c>
      <c r="M580">
        <v>16.5</v>
      </c>
      <c r="N580">
        <v>0.3009</v>
      </c>
      <c r="O580">
        <v>0</v>
      </c>
      <c r="P580">
        <v>2</v>
      </c>
      <c r="Q580">
        <v>0</v>
      </c>
      <c r="R580">
        <v>-1.1000000000000001E-3</v>
      </c>
      <c r="S580">
        <v>20</v>
      </c>
      <c r="T580">
        <v>19.989999999999998</v>
      </c>
      <c r="U580">
        <v>0</v>
      </c>
      <c r="V580" t="s">
        <v>22</v>
      </c>
      <c r="W580">
        <v>3.5E-4</v>
      </c>
      <c r="X580">
        <v>2</v>
      </c>
    </row>
    <row r="581" spans="1:24" x14ac:dyDescent="0.25">
      <c r="A581">
        <v>7.9229999999999995E-2</v>
      </c>
      <c r="B581" s="1">
        <v>45380.445763888885</v>
      </c>
      <c r="C581">
        <v>50</v>
      </c>
      <c r="D581">
        <v>2</v>
      </c>
      <c r="E581">
        <v>20.100000000000001</v>
      </c>
      <c r="F581">
        <v>2.0004</v>
      </c>
      <c r="G581">
        <v>100</v>
      </c>
      <c r="H581">
        <v>3</v>
      </c>
      <c r="I581">
        <v>100</v>
      </c>
      <c r="J581">
        <v>3.8999999999999998E-3</v>
      </c>
      <c r="K581">
        <v>50</v>
      </c>
      <c r="L581">
        <v>0.3</v>
      </c>
      <c r="M581">
        <v>16.5</v>
      </c>
      <c r="N581">
        <v>0.30020000000000002</v>
      </c>
      <c r="O581">
        <v>0</v>
      </c>
      <c r="P581">
        <v>2</v>
      </c>
      <c r="Q581">
        <v>0</v>
      </c>
      <c r="R581">
        <v>-1.1000000000000001E-3</v>
      </c>
      <c r="S581">
        <v>20</v>
      </c>
      <c r="T581">
        <v>19.989999999999998</v>
      </c>
      <c r="U581">
        <v>0</v>
      </c>
      <c r="V581" t="s">
        <v>22</v>
      </c>
      <c r="W581">
        <v>3.1399999999999999E-4</v>
      </c>
      <c r="X581">
        <v>2</v>
      </c>
    </row>
    <row r="582" spans="1:24" x14ac:dyDescent="0.25">
      <c r="A582">
        <v>7.9369999999999996E-2</v>
      </c>
      <c r="B582" s="1">
        <v>45380.445763888885</v>
      </c>
      <c r="C582">
        <v>50</v>
      </c>
      <c r="D582">
        <v>2</v>
      </c>
      <c r="E582">
        <v>20.100000000000001</v>
      </c>
      <c r="F582">
        <v>2.0017999999999998</v>
      </c>
      <c r="G582">
        <v>100</v>
      </c>
      <c r="H582">
        <v>3</v>
      </c>
      <c r="I582">
        <v>100</v>
      </c>
      <c r="J582">
        <v>3.8999999999999998E-3</v>
      </c>
      <c r="K582">
        <v>50</v>
      </c>
      <c r="L582">
        <v>0.3</v>
      </c>
      <c r="M582">
        <v>16.600000000000001</v>
      </c>
      <c r="N582">
        <v>0.29980000000000001</v>
      </c>
      <c r="O582">
        <v>0</v>
      </c>
      <c r="P582">
        <v>2</v>
      </c>
      <c r="Q582">
        <v>0</v>
      </c>
      <c r="R582">
        <v>-1.1000000000000001E-3</v>
      </c>
      <c r="S582">
        <v>20</v>
      </c>
      <c r="T582">
        <v>20</v>
      </c>
      <c r="U582">
        <v>0</v>
      </c>
      <c r="V582" t="s">
        <v>22</v>
      </c>
      <c r="W582">
        <v>3.1399999999999999E-4</v>
      </c>
      <c r="X582">
        <v>2</v>
      </c>
    </row>
    <row r="583" spans="1:24" x14ac:dyDescent="0.25">
      <c r="A583">
        <v>7.9500000000000001E-2</v>
      </c>
      <c r="B583" s="1">
        <v>45380.445775462962</v>
      </c>
      <c r="C583">
        <v>50</v>
      </c>
      <c r="D583">
        <v>2</v>
      </c>
      <c r="E583">
        <v>20</v>
      </c>
      <c r="F583">
        <v>2.0007999999999999</v>
      </c>
      <c r="G583">
        <v>100</v>
      </c>
      <c r="H583">
        <v>3</v>
      </c>
      <c r="I583">
        <v>100</v>
      </c>
      <c r="J583">
        <v>3.5000000000000001E-3</v>
      </c>
      <c r="K583">
        <v>50</v>
      </c>
      <c r="L583">
        <v>0.3</v>
      </c>
      <c r="M583">
        <v>16.5</v>
      </c>
      <c r="N583">
        <v>0.2994</v>
      </c>
      <c r="O583">
        <v>0</v>
      </c>
      <c r="P583">
        <v>2</v>
      </c>
      <c r="Q583">
        <v>0</v>
      </c>
      <c r="R583">
        <v>-4.0000000000000002E-4</v>
      </c>
      <c r="S583">
        <v>20</v>
      </c>
      <c r="T583">
        <v>20</v>
      </c>
      <c r="U583">
        <v>0</v>
      </c>
      <c r="V583" t="s">
        <v>22</v>
      </c>
      <c r="W583">
        <v>3.0600000000000001E-4</v>
      </c>
      <c r="X583">
        <v>2</v>
      </c>
    </row>
    <row r="584" spans="1:24" x14ac:dyDescent="0.25">
      <c r="A584">
        <v>7.9640000000000002E-2</v>
      </c>
      <c r="B584" s="1">
        <v>45380.445775462962</v>
      </c>
      <c r="C584">
        <v>50</v>
      </c>
      <c r="D584">
        <v>2</v>
      </c>
      <c r="E584">
        <v>20.100000000000001</v>
      </c>
      <c r="F584">
        <v>2.0001000000000002</v>
      </c>
      <c r="G584">
        <v>100</v>
      </c>
      <c r="H584">
        <v>3</v>
      </c>
      <c r="I584">
        <v>100</v>
      </c>
      <c r="J584">
        <v>3.8999999999999998E-3</v>
      </c>
      <c r="K584">
        <v>50</v>
      </c>
      <c r="L584">
        <v>0.3</v>
      </c>
      <c r="M584">
        <v>16.7</v>
      </c>
      <c r="N584">
        <v>0.29980000000000001</v>
      </c>
      <c r="O584">
        <v>0</v>
      </c>
      <c r="P584">
        <v>2</v>
      </c>
      <c r="Q584">
        <v>0</v>
      </c>
      <c r="R584">
        <v>-1.1000000000000001E-3</v>
      </c>
      <c r="S584">
        <v>20</v>
      </c>
      <c r="T584">
        <v>20</v>
      </c>
      <c r="U584">
        <v>0</v>
      </c>
      <c r="V584" t="s">
        <v>22</v>
      </c>
      <c r="W584">
        <v>3.0600000000000001E-4</v>
      </c>
      <c r="X584">
        <v>2</v>
      </c>
    </row>
    <row r="585" spans="1:24" x14ac:dyDescent="0.25">
      <c r="A585">
        <v>7.9780000000000004E-2</v>
      </c>
      <c r="B585" s="1">
        <v>45380.445787037039</v>
      </c>
      <c r="C585">
        <v>50</v>
      </c>
      <c r="D585">
        <v>2</v>
      </c>
      <c r="E585">
        <v>20</v>
      </c>
      <c r="F585">
        <v>2.0001000000000002</v>
      </c>
      <c r="G585">
        <v>100</v>
      </c>
      <c r="H585">
        <v>3</v>
      </c>
      <c r="I585">
        <v>100</v>
      </c>
      <c r="J585">
        <v>3.8999999999999998E-3</v>
      </c>
      <c r="K585">
        <v>50</v>
      </c>
      <c r="L585">
        <v>0.3</v>
      </c>
      <c r="M585">
        <v>16.7</v>
      </c>
      <c r="N585">
        <v>0.29980000000000001</v>
      </c>
      <c r="O585">
        <v>0</v>
      </c>
      <c r="P585">
        <v>2</v>
      </c>
      <c r="Q585">
        <v>0</v>
      </c>
      <c r="R585">
        <v>-1.1000000000000001E-3</v>
      </c>
      <c r="S585">
        <v>20</v>
      </c>
      <c r="T585">
        <v>20</v>
      </c>
      <c r="U585">
        <v>0</v>
      </c>
      <c r="V585" t="s">
        <v>22</v>
      </c>
      <c r="W585">
        <v>3.0899999999999998E-4</v>
      </c>
      <c r="X585">
        <v>2</v>
      </c>
    </row>
    <row r="586" spans="1:24" x14ac:dyDescent="0.25">
      <c r="A586">
        <v>7.9920000000000005E-2</v>
      </c>
      <c r="B586" s="1">
        <v>45380.445787037039</v>
      </c>
      <c r="C586">
        <v>50</v>
      </c>
      <c r="D586">
        <v>2</v>
      </c>
      <c r="E586">
        <v>20.100000000000001</v>
      </c>
      <c r="F586">
        <v>2.0004</v>
      </c>
      <c r="G586">
        <v>100</v>
      </c>
      <c r="H586">
        <v>3</v>
      </c>
      <c r="I586">
        <v>100</v>
      </c>
      <c r="J586">
        <v>3.5000000000000001E-3</v>
      </c>
      <c r="K586">
        <v>50</v>
      </c>
      <c r="L586">
        <v>0.3</v>
      </c>
      <c r="M586">
        <v>16.600000000000001</v>
      </c>
      <c r="N586">
        <v>0.29909999999999998</v>
      </c>
      <c r="O586">
        <v>0</v>
      </c>
      <c r="P586">
        <v>2</v>
      </c>
      <c r="Q586">
        <v>0</v>
      </c>
      <c r="R586">
        <v>-2.0999999999999999E-3</v>
      </c>
      <c r="S586">
        <v>20</v>
      </c>
      <c r="T586">
        <v>20</v>
      </c>
      <c r="U586">
        <v>0</v>
      </c>
      <c r="V586" t="s">
        <v>22</v>
      </c>
      <c r="W586">
        <v>3.0899999999999998E-4</v>
      </c>
      <c r="X586">
        <v>2</v>
      </c>
    </row>
    <row r="587" spans="1:24" x14ac:dyDescent="0.25">
      <c r="A587">
        <v>8.0060000000000006E-2</v>
      </c>
      <c r="B587" s="1">
        <v>45380.445798611108</v>
      </c>
      <c r="C587">
        <v>50</v>
      </c>
      <c r="D587">
        <v>2</v>
      </c>
      <c r="E587">
        <v>20.100000000000001</v>
      </c>
      <c r="F587">
        <v>1.9997</v>
      </c>
      <c r="G587">
        <v>100</v>
      </c>
      <c r="H587">
        <v>3</v>
      </c>
      <c r="I587">
        <v>100</v>
      </c>
      <c r="J587">
        <v>3.5000000000000001E-3</v>
      </c>
      <c r="K587">
        <v>50</v>
      </c>
      <c r="L587">
        <v>0.3</v>
      </c>
      <c r="M587">
        <v>16.7</v>
      </c>
      <c r="N587">
        <v>0.30020000000000002</v>
      </c>
      <c r="O587">
        <v>0</v>
      </c>
      <c r="P587">
        <v>2</v>
      </c>
      <c r="Q587">
        <v>0</v>
      </c>
      <c r="R587">
        <v>-1.4E-3</v>
      </c>
      <c r="S587">
        <v>20</v>
      </c>
      <c r="T587">
        <v>20</v>
      </c>
      <c r="U587">
        <v>0</v>
      </c>
      <c r="V587" t="s">
        <v>22</v>
      </c>
      <c r="W587">
        <v>3.1300000000000002E-4</v>
      </c>
      <c r="X587">
        <v>2</v>
      </c>
    </row>
    <row r="588" spans="1:24" x14ac:dyDescent="0.25">
      <c r="A588">
        <v>8.0199999999999994E-2</v>
      </c>
      <c r="B588" s="1">
        <v>45380.445798611108</v>
      </c>
      <c r="C588">
        <v>50</v>
      </c>
      <c r="D588">
        <v>2</v>
      </c>
      <c r="E588">
        <v>20.100000000000001</v>
      </c>
      <c r="F588">
        <v>1.9997</v>
      </c>
      <c r="G588">
        <v>100</v>
      </c>
      <c r="H588">
        <v>3</v>
      </c>
      <c r="I588">
        <v>100</v>
      </c>
      <c r="J588">
        <v>4.5999999999999999E-3</v>
      </c>
      <c r="K588">
        <v>50</v>
      </c>
      <c r="L588">
        <v>0.3</v>
      </c>
      <c r="M588">
        <v>16.7</v>
      </c>
      <c r="N588">
        <v>0.30020000000000002</v>
      </c>
      <c r="O588">
        <v>0</v>
      </c>
      <c r="P588">
        <v>2</v>
      </c>
      <c r="Q588">
        <v>0</v>
      </c>
      <c r="R588">
        <v>-1.1000000000000001E-3</v>
      </c>
      <c r="S588">
        <v>20</v>
      </c>
      <c r="T588">
        <v>20</v>
      </c>
      <c r="U588">
        <v>0</v>
      </c>
      <c r="V588" t="s">
        <v>22</v>
      </c>
      <c r="W588">
        <v>3.1300000000000002E-4</v>
      </c>
      <c r="X588">
        <v>2</v>
      </c>
    </row>
    <row r="589" spans="1:24" x14ac:dyDescent="0.25">
      <c r="A589">
        <v>8.0339999999999995E-2</v>
      </c>
      <c r="B589" s="1">
        <v>45380.445810185185</v>
      </c>
      <c r="C589">
        <v>50</v>
      </c>
      <c r="D589">
        <v>2</v>
      </c>
      <c r="E589">
        <v>20.2</v>
      </c>
      <c r="F589">
        <v>2.0015000000000001</v>
      </c>
      <c r="G589">
        <v>100</v>
      </c>
      <c r="H589">
        <v>3</v>
      </c>
      <c r="I589">
        <v>100</v>
      </c>
      <c r="J589">
        <v>3.5000000000000001E-3</v>
      </c>
      <c r="K589">
        <v>50</v>
      </c>
      <c r="L589">
        <v>0.3</v>
      </c>
      <c r="M589">
        <v>16.7</v>
      </c>
      <c r="N589">
        <v>0.30120000000000002</v>
      </c>
      <c r="O589">
        <v>0</v>
      </c>
      <c r="P589">
        <v>2</v>
      </c>
      <c r="Q589">
        <v>0</v>
      </c>
      <c r="R589">
        <v>-1.1000000000000001E-3</v>
      </c>
      <c r="S589">
        <v>20</v>
      </c>
      <c r="T589">
        <v>20</v>
      </c>
      <c r="U589">
        <v>0</v>
      </c>
      <c r="V589" t="s">
        <v>22</v>
      </c>
      <c r="W589">
        <v>3.1799999999999998E-4</v>
      </c>
      <c r="X589">
        <v>2</v>
      </c>
    </row>
    <row r="590" spans="1:24" x14ac:dyDescent="0.25">
      <c r="A590">
        <v>8.0479999999999996E-2</v>
      </c>
      <c r="B590" s="1">
        <v>45380.445810185185</v>
      </c>
      <c r="C590">
        <v>50</v>
      </c>
      <c r="D590">
        <v>2</v>
      </c>
      <c r="E590">
        <v>20.3</v>
      </c>
      <c r="F590">
        <v>2.0001000000000002</v>
      </c>
      <c r="G590">
        <v>100</v>
      </c>
      <c r="H590">
        <v>3</v>
      </c>
      <c r="I590">
        <v>100</v>
      </c>
      <c r="J590">
        <v>3.8999999999999998E-3</v>
      </c>
      <c r="K590">
        <v>50</v>
      </c>
      <c r="L590">
        <v>0.3</v>
      </c>
      <c r="M590">
        <v>16.7</v>
      </c>
      <c r="N590">
        <v>0.29980000000000001</v>
      </c>
      <c r="O590">
        <v>0</v>
      </c>
      <c r="P590">
        <v>2</v>
      </c>
      <c r="Q590">
        <v>0</v>
      </c>
      <c r="R590">
        <v>-4.0000000000000002E-4</v>
      </c>
      <c r="S590">
        <v>20</v>
      </c>
      <c r="T590">
        <v>20</v>
      </c>
      <c r="U590">
        <v>0</v>
      </c>
      <c r="V590" t="s">
        <v>22</v>
      </c>
      <c r="W590">
        <v>3.1799999999999998E-4</v>
      </c>
      <c r="X590">
        <v>2</v>
      </c>
    </row>
    <row r="591" spans="1:24" x14ac:dyDescent="0.25">
      <c r="A591">
        <v>8.0619999999999997E-2</v>
      </c>
      <c r="B591" s="1">
        <v>45380.445821759262</v>
      </c>
      <c r="C591">
        <v>50</v>
      </c>
      <c r="D591">
        <v>2</v>
      </c>
      <c r="E591">
        <v>20.2</v>
      </c>
      <c r="F591">
        <v>2.0011000000000001</v>
      </c>
      <c r="G591">
        <v>100</v>
      </c>
      <c r="H591">
        <v>3</v>
      </c>
      <c r="I591">
        <v>100</v>
      </c>
      <c r="J591">
        <v>4.1999999999999997E-3</v>
      </c>
      <c r="K591">
        <v>50</v>
      </c>
      <c r="L591">
        <v>0.3</v>
      </c>
      <c r="M591">
        <v>16.8</v>
      </c>
      <c r="N591">
        <v>0.29980000000000001</v>
      </c>
      <c r="O591">
        <v>0</v>
      </c>
      <c r="P591">
        <v>2</v>
      </c>
      <c r="Q591">
        <v>0</v>
      </c>
      <c r="R591">
        <v>-6.9999999999999999E-4</v>
      </c>
      <c r="S591">
        <v>20</v>
      </c>
      <c r="T591">
        <v>20</v>
      </c>
      <c r="U591">
        <v>0</v>
      </c>
      <c r="V591" t="s">
        <v>22</v>
      </c>
      <c r="W591">
        <v>3.21E-4</v>
      </c>
      <c r="X591">
        <v>2</v>
      </c>
    </row>
    <row r="592" spans="1:24" x14ac:dyDescent="0.25">
      <c r="A592">
        <v>8.0750000000000002E-2</v>
      </c>
      <c r="B592" s="1">
        <v>45380.445821759262</v>
      </c>
      <c r="C592">
        <v>50</v>
      </c>
      <c r="D592">
        <v>2</v>
      </c>
      <c r="E592">
        <v>20.2</v>
      </c>
      <c r="F592">
        <v>2.0004</v>
      </c>
      <c r="G592">
        <v>100</v>
      </c>
      <c r="H592">
        <v>3</v>
      </c>
      <c r="I592">
        <v>100</v>
      </c>
      <c r="J592">
        <v>3.2000000000000002E-3</v>
      </c>
      <c r="K592">
        <v>50</v>
      </c>
      <c r="L592">
        <v>0.3</v>
      </c>
      <c r="M592">
        <v>16.7</v>
      </c>
      <c r="N592">
        <v>0.29980000000000001</v>
      </c>
      <c r="O592">
        <v>0</v>
      </c>
      <c r="P592">
        <v>2</v>
      </c>
      <c r="Q592">
        <v>0</v>
      </c>
      <c r="R592">
        <v>-1.8E-3</v>
      </c>
      <c r="S592">
        <v>20</v>
      </c>
      <c r="T592">
        <v>20</v>
      </c>
      <c r="U592">
        <v>0</v>
      </c>
      <c r="V592" t="s">
        <v>22</v>
      </c>
      <c r="W592">
        <v>3.21E-4</v>
      </c>
      <c r="X592">
        <v>2</v>
      </c>
    </row>
    <row r="593" spans="1:24" x14ac:dyDescent="0.25">
      <c r="A593">
        <v>8.0890000000000004E-2</v>
      </c>
      <c r="B593" s="1">
        <v>45380.445833333331</v>
      </c>
      <c r="C593">
        <v>50</v>
      </c>
      <c r="D593">
        <v>2</v>
      </c>
      <c r="E593">
        <v>20.3</v>
      </c>
      <c r="F593">
        <v>2.0011000000000001</v>
      </c>
      <c r="G593">
        <v>100</v>
      </c>
      <c r="H593">
        <v>3</v>
      </c>
      <c r="I593">
        <v>100</v>
      </c>
      <c r="J593">
        <v>3.2000000000000002E-3</v>
      </c>
      <c r="K593">
        <v>50</v>
      </c>
      <c r="L593">
        <v>0.3</v>
      </c>
      <c r="M593">
        <v>16.7</v>
      </c>
      <c r="N593">
        <v>0.30120000000000002</v>
      </c>
      <c r="O593">
        <v>0</v>
      </c>
      <c r="P593">
        <v>2</v>
      </c>
      <c r="Q593">
        <v>0</v>
      </c>
      <c r="R593">
        <v>-1.1000000000000001E-3</v>
      </c>
      <c r="S593">
        <v>20</v>
      </c>
      <c r="T593">
        <v>20</v>
      </c>
      <c r="U593">
        <v>0</v>
      </c>
      <c r="V593" t="s">
        <v>22</v>
      </c>
      <c r="W593">
        <v>3.2699999999999998E-4</v>
      </c>
      <c r="X593">
        <v>2</v>
      </c>
    </row>
    <row r="594" spans="1:24" x14ac:dyDescent="0.25">
      <c r="A594">
        <v>8.1030000000000005E-2</v>
      </c>
      <c r="B594" s="1">
        <v>45380.445833333331</v>
      </c>
      <c r="C594">
        <v>50</v>
      </c>
      <c r="D594">
        <v>2</v>
      </c>
      <c r="E594">
        <v>20.2</v>
      </c>
      <c r="F594">
        <v>2.0001000000000002</v>
      </c>
      <c r="G594">
        <v>100</v>
      </c>
      <c r="H594">
        <v>3</v>
      </c>
      <c r="I594">
        <v>100</v>
      </c>
      <c r="J594">
        <v>3.2000000000000002E-3</v>
      </c>
      <c r="K594">
        <v>50</v>
      </c>
      <c r="L594">
        <v>0.3</v>
      </c>
      <c r="M594">
        <v>16.8</v>
      </c>
      <c r="N594">
        <v>0.2994</v>
      </c>
      <c r="O594">
        <v>0</v>
      </c>
      <c r="P594">
        <v>2</v>
      </c>
      <c r="Q594">
        <v>0</v>
      </c>
      <c r="R594">
        <v>-6.9999999999999999E-4</v>
      </c>
      <c r="S594">
        <v>20</v>
      </c>
      <c r="T594">
        <v>20</v>
      </c>
      <c r="U594">
        <v>0</v>
      </c>
      <c r="V594" t="s">
        <v>22</v>
      </c>
      <c r="W594">
        <v>3.2699999999999998E-4</v>
      </c>
      <c r="X594">
        <v>2</v>
      </c>
    </row>
    <row r="595" spans="1:24" x14ac:dyDescent="0.25">
      <c r="A595">
        <v>8.1170000000000006E-2</v>
      </c>
      <c r="B595" s="1">
        <v>45380.445844907408</v>
      </c>
      <c r="C595">
        <v>50</v>
      </c>
      <c r="D595">
        <v>2</v>
      </c>
      <c r="E595">
        <v>20.399999999999999</v>
      </c>
      <c r="F595">
        <v>2.0015000000000001</v>
      </c>
      <c r="G595">
        <v>100</v>
      </c>
      <c r="H595">
        <v>3</v>
      </c>
      <c r="I595">
        <v>100</v>
      </c>
      <c r="J595">
        <v>4.1999999999999997E-3</v>
      </c>
      <c r="K595">
        <v>50</v>
      </c>
      <c r="L595">
        <v>0.3</v>
      </c>
      <c r="M595">
        <v>16.8</v>
      </c>
      <c r="N595">
        <v>0.29909999999999998</v>
      </c>
      <c r="O595">
        <v>0</v>
      </c>
      <c r="P595">
        <v>2</v>
      </c>
      <c r="Q595">
        <v>0</v>
      </c>
      <c r="R595">
        <v>-1.4E-3</v>
      </c>
      <c r="S595">
        <v>20</v>
      </c>
      <c r="T595">
        <v>20</v>
      </c>
      <c r="U595">
        <v>0</v>
      </c>
      <c r="V595" t="s">
        <v>22</v>
      </c>
      <c r="W595">
        <v>3.3100000000000002E-4</v>
      </c>
      <c r="X595">
        <v>2</v>
      </c>
    </row>
    <row r="596" spans="1:24" x14ac:dyDescent="0.25">
      <c r="A596">
        <v>8.1309999999999993E-2</v>
      </c>
      <c r="B596" s="1">
        <v>45380.445844907408</v>
      </c>
      <c r="C596">
        <v>50</v>
      </c>
      <c r="D596">
        <v>2</v>
      </c>
      <c r="E596">
        <v>20.2</v>
      </c>
      <c r="F596">
        <v>2.0007999999999999</v>
      </c>
      <c r="G596">
        <v>100</v>
      </c>
      <c r="H596">
        <v>3</v>
      </c>
      <c r="I596">
        <v>100</v>
      </c>
      <c r="J596">
        <v>4.5999999999999999E-3</v>
      </c>
      <c r="K596">
        <v>50</v>
      </c>
      <c r="L596">
        <v>0.3</v>
      </c>
      <c r="M596">
        <v>16.600000000000001</v>
      </c>
      <c r="N596">
        <v>0.29980000000000001</v>
      </c>
      <c r="O596">
        <v>0</v>
      </c>
      <c r="P596">
        <v>2</v>
      </c>
      <c r="Q596">
        <v>0</v>
      </c>
      <c r="R596">
        <v>-1.1000000000000001E-3</v>
      </c>
      <c r="S596">
        <v>20</v>
      </c>
      <c r="T596">
        <v>20</v>
      </c>
      <c r="U596">
        <v>0</v>
      </c>
      <c r="V596" t="s">
        <v>22</v>
      </c>
      <c r="W596">
        <v>3.3100000000000002E-4</v>
      </c>
      <c r="X596">
        <v>2</v>
      </c>
    </row>
    <row r="597" spans="1:24" x14ac:dyDescent="0.25">
      <c r="A597">
        <v>8.1449999999999995E-2</v>
      </c>
      <c r="B597" s="1">
        <v>45380.445856481485</v>
      </c>
      <c r="C597">
        <v>50</v>
      </c>
      <c r="D597">
        <v>2</v>
      </c>
      <c r="E597">
        <v>20.3</v>
      </c>
      <c r="F597">
        <v>2.0007999999999999</v>
      </c>
      <c r="G597">
        <v>100</v>
      </c>
      <c r="H597">
        <v>3</v>
      </c>
      <c r="I597">
        <v>100</v>
      </c>
      <c r="J597">
        <v>2.8E-3</v>
      </c>
      <c r="K597">
        <v>50</v>
      </c>
      <c r="L597">
        <v>0.3</v>
      </c>
      <c r="M597">
        <v>16.7</v>
      </c>
      <c r="N597">
        <v>0.30020000000000002</v>
      </c>
      <c r="O597">
        <v>0</v>
      </c>
      <c r="P597">
        <v>2</v>
      </c>
      <c r="Q597">
        <v>0</v>
      </c>
      <c r="R597">
        <v>-6.9999999999999999E-4</v>
      </c>
      <c r="S597">
        <v>20</v>
      </c>
      <c r="T597">
        <v>20</v>
      </c>
      <c r="U597">
        <v>0</v>
      </c>
      <c r="V597" t="s">
        <v>22</v>
      </c>
      <c r="W597">
        <v>3.3399999999999999E-4</v>
      </c>
      <c r="X597">
        <v>2</v>
      </c>
    </row>
    <row r="598" spans="1:24" x14ac:dyDescent="0.25">
      <c r="A598">
        <v>8.1589999999999996E-2</v>
      </c>
      <c r="B598" s="1">
        <v>45380.445856481485</v>
      </c>
      <c r="C598">
        <v>50</v>
      </c>
      <c r="D598">
        <v>2</v>
      </c>
      <c r="E598">
        <v>20.399999999999999</v>
      </c>
      <c r="F598">
        <v>2.0024999999999999</v>
      </c>
      <c r="G598">
        <v>100</v>
      </c>
      <c r="H598">
        <v>3</v>
      </c>
      <c r="I598">
        <v>100</v>
      </c>
      <c r="J598">
        <v>3.8999999999999998E-3</v>
      </c>
      <c r="K598">
        <v>50</v>
      </c>
      <c r="L598">
        <v>0.3</v>
      </c>
      <c r="M598">
        <v>16.7</v>
      </c>
      <c r="N598">
        <v>0.30049999999999999</v>
      </c>
      <c r="O598">
        <v>0</v>
      </c>
      <c r="P598">
        <v>2</v>
      </c>
      <c r="Q598">
        <v>0</v>
      </c>
      <c r="R598">
        <v>-6.9999999999999999E-4</v>
      </c>
      <c r="S598">
        <v>20</v>
      </c>
      <c r="T598">
        <v>20</v>
      </c>
      <c r="U598">
        <v>0</v>
      </c>
      <c r="V598" t="s">
        <v>22</v>
      </c>
      <c r="W598">
        <v>3.3399999999999999E-4</v>
      </c>
      <c r="X598">
        <v>2</v>
      </c>
    </row>
    <row r="599" spans="1:24" x14ac:dyDescent="0.25">
      <c r="A599">
        <v>8.1729999999999997E-2</v>
      </c>
      <c r="B599" s="1">
        <v>45380.445868055554</v>
      </c>
      <c r="C599">
        <v>50</v>
      </c>
      <c r="D599">
        <v>2</v>
      </c>
      <c r="E599">
        <v>20.399999999999999</v>
      </c>
      <c r="F599">
        <v>2.0001000000000002</v>
      </c>
      <c r="G599">
        <v>100</v>
      </c>
      <c r="H599">
        <v>3</v>
      </c>
      <c r="I599">
        <v>100</v>
      </c>
      <c r="J599">
        <v>3.5000000000000001E-3</v>
      </c>
      <c r="K599">
        <v>50</v>
      </c>
      <c r="L599">
        <v>0.3</v>
      </c>
      <c r="M599">
        <v>16.899999999999999</v>
      </c>
      <c r="N599">
        <v>0.29980000000000001</v>
      </c>
      <c r="O599">
        <v>0</v>
      </c>
      <c r="P599">
        <v>2</v>
      </c>
      <c r="Q599">
        <v>0</v>
      </c>
      <c r="R599">
        <v>-1.8E-3</v>
      </c>
      <c r="S599">
        <v>20</v>
      </c>
      <c r="T599">
        <v>20</v>
      </c>
      <c r="U599">
        <v>0</v>
      </c>
      <c r="V599" t="s">
        <v>22</v>
      </c>
      <c r="W599">
        <v>3.3599999999999998E-4</v>
      </c>
      <c r="X599">
        <v>2</v>
      </c>
    </row>
    <row r="600" spans="1:24" x14ac:dyDescent="0.25">
      <c r="A600">
        <v>8.1869999999999998E-2</v>
      </c>
      <c r="B600" s="1">
        <v>45380.445868055554</v>
      </c>
      <c r="C600">
        <v>50</v>
      </c>
      <c r="D600">
        <v>2</v>
      </c>
      <c r="E600">
        <v>20.399999999999999</v>
      </c>
      <c r="F600">
        <v>2.0001000000000002</v>
      </c>
      <c r="G600">
        <v>100</v>
      </c>
      <c r="H600">
        <v>3</v>
      </c>
      <c r="I600">
        <v>100</v>
      </c>
      <c r="J600">
        <v>3.2000000000000002E-3</v>
      </c>
      <c r="K600">
        <v>50</v>
      </c>
      <c r="L600">
        <v>0.3</v>
      </c>
      <c r="M600">
        <v>16.7</v>
      </c>
      <c r="N600">
        <v>0.3009</v>
      </c>
      <c r="O600">
        <v>0</v>
      </c>
      <c r="P600">
        <v>2</v>
      </c>
      <c r="Q600">
        <v>0</v>
      </c>
      <c r="R600">
        <v>-1.1000000000000001E-3</v>
      </c>
      <c r="S600">
        <v>20</v>
      </c>
      <c r="T600">
        <v>20</v>
      </c>
      <c r="U600">
        <v>0</v>
      </c>
      <c r="V600" t="s">
        <v>22</v>
      </c>
      <c r="W600">
        <v>3.3599999999999998E-4</v>
      </c>
      <c r="X600">
        <v>2</v>
      </c>
    </row>
    <row r="601" spans="1:24" x14ac:dyDescent="0.25">
      <c r="A601">
        <v>8.2000000000000003E-2</v>
      </c>
      <c r="B601" s="1">
        <v>45380.445879629631</v>
      </c>
      <c r="C601">
        <v>50</v>
      </c>
      <c r="D601">
        <v>2</v>
      </c>
      <c r="E601">
        <v>20.3</v>
      </c>
      <c r="F601">
        <v>2.0011000000000001</v>
      </c>
      <c r="G601">
        <v>100</v>
      </c>
      <c r="H601">
        <v>3</v>
      </c>
      <c r="I601">
        <v>100</v>
      </c>
      <c r="J601">
        <v>3.5000000000000001E-3</v>
      </c>
      <c r="K601">
        <v>50</v>
      </c>
      <c r="L601">
        <v>0.3</v>
      </c>
      <c r="M601">
        <v>16.7</v>
      </c>
      <c r="N601">
        <v>0.29980000000000001</v>
      </c>
      <c r="O601">
        <v>0</v>
      </c>
      <c r="P601">
        <v>2</v>
      </c>
      <c r="Q601">
        <v>0</v>
      </c>
      <c r="R601">
        <v>-1.1000000000000001E-3</v>
      </c>
      <c r="S601">
        <v>20</v>
      </c>
      <c r="T601">
        <v>20</v>
      </c>
      <c r="U601">
        <v>0</v>
      </c>
      <c r="V601" t="s">
        <v>22</v>
      </c>
      <c r="W601">
        <v>3.4099999999999999E-4</v>
      </c>
      <c r="X601">
        <v>2</v>
      </c>
    </row>
    <row r="602" spans="1:24" x14ac:dyDescent="0.25">
      <c r="A602">
        <v>8.2140000000000005E-2</v>
      </c>
      <c r="B602" s="1">
        <v>45380.445879629631</v>
      </c>
      <c r="C602">
        <v>50</v>
      </c>
      <c r="D602">
        <v>2</v>
      </c>
      <c r="E602">
        <v>20.2</v>
      </c>
      <c r="F602">
        <v>2.0007999999999999</v>
      </c>
      <c r="G602">
        <v>100</v>
      </c>
      <c r="H602">
        <v>3</v>
      </c>
      <c r="I602">
        <v>100</v>
      </c>
      <c r="J602">
        <v>4.5999999999999999E-3</v>
      </c>
      <c r="K602">
        <v>50</v>
      </c>
      <c r="L602">
        <v>0.3</v>
      </c>
      <c r="M602">
        <v>16.5</v>
      </c>
      <c r="N602">
        <v>0.3009</v>
      </c>
      <c r="O602">
        <v>0</v>
      </c>
      <c r="P602">
        <v>2</v>
      </c>
      <c r="Q602">
        <v>0</v>
      </c>
      <c r="R602">
        <v>-6.9999999999999999E-4</v>
      </c>
      <c r="S602">
        <v>20</v>
      </c>
      <c r="T602">
        <v>19.989999999999998</v>
      </c>
      <c r="U602">
        <v>0</v>
      </c>
      <c r="V602" t="s">
        <v>22</v>
      </c>
      <c r="W602">
        <v>3.4099999999999999E-4</v>
      </c>
      <c r="X602">
        <v>2</v>
      </c>
    </row>
    <row r="603" spans="1:24" x14ac:dyDescent="0.25">
      <c r="A603">
        <v>8.2280000000000006E-2</v>
      </c>
      <c r="B603" s="1">
        <v>45380.445891203701</v>
      </c>
      <c r="C603">
        <v>50</v>
      </c>
      <c r="D603">
        <v>2</v>
      </c>
      <c r="E603">
        <v>20.100000000000001</v>
      </c>
      <c r="F603">
        <v>2.0011000000000001</v>
      </c>
      <c r="G603">
        <v>100</v>
      </c>
      <c r="H603">
        <v>3</v>
      </c>
      <c r="I603">
        <v>100</v>
      </c>
      <c r="J603">
        <v>3.2000000000000002E-3</v>
      </c>
      <c r="K603">
        <v>50</v>
      </c>
      <c r="L603">
        <v>0.3</v>
      </c>
      <c r="M603">
        <v>16.5</v>
      </c>
      <c r="N603">
        <v>0.30020000000000002</v>
      </c>
      <c r="O603">
        <v>0</v>
      </c>
      <c r="P603">
        <v>2</v>
      </c>
      <c r="Q603">
        <v>0</v>
      </c>
      <c r="R603">
        <v>-1.4E-3</v>
      </c>
      <c r="S603">
        <v>20</v>
      </c>
      <c r="T603">
        <v>19.989999999999998</v>
      </c>
      <c r="U603">
        <v>0</v>
      </c>
      <c r="V603" t="s">
        <v>22</v>
      </c>
      <c r="W603">
        <v>3.4600000000000001E-4</v>
      </c>
      <c r="X603">
        <v>2</v>
      </c>
    </row>
    <row r="604" spans="1:24" x14ac:dyDescent="0.25">
      <c r="A604">
        <v>8.2419999999999993E-2</v>
      </c>
      <c r="B604" s="1">
        <v>45380.445891203701</v>
      </c>
      <c r="C604">
        <v>50</v>
      </c>
      <c r="D604">
        <v>2</v>
      </c>
      <c r="E604">
        <v>20</v>
      </c>
      <c r="F604">
        <v>2.0004</v>
      </c>
      <c r="G604">
        <v>100</v>
      </c>
      <c r="H604">
        <v>3</v>
      </c>
      <c r="I604">
        <v>100</v>
      </c>
      <c r="J604">
        <v>4.1999999999999997E-3</v>
      </c>
      <c r="K604">
        <v>50</v>
      </c>
      <c r="L604">
        <v>0.3</v>
      </c>
      <c r="M604">
        <v>16.399999999999999</v>
      </c>
      <c r="N604">
        <v>0.30020000000000002</v>
      </c>
      <c r="O604">
        <v>0</v>
      </c>
      <c r="P604">
        <v>2</v>
      </c>
      <c r="Q604">
        <v>0</v>
      </c>
      <c r="R604">
        <v>-1.4E-3</v>
      </c>
      <c r="S604">
        <v>20</v>
      </c>
      <c r="T604">
        <v>20</v>
      </c>
      <c r="U604">
        <v>0</v>
      </c>
      <c r="V604" t="s">
        <v>22</v>
      </c>
      <c r="W604">
        <v>3.4600000000000001E-4</v>
      </c>
      <c r="X604">
        <v>2</v>
      </c>
    </row>
    <row r="605" spans="1:24" x14ac:dyDescent="0.25">
      <c r="A605">
        <v>8.2559999999999995E-2</v>
      </c>
      <c r="B605" s="1">
        <v>45380.445902777778</v>
      </c>
      <c r="C605">
        <v>50</v>
      </c>
      <c r="D605">
        <v>2</v>
      </c>
      <c r="E605">
        <v>19.899999999999999</v>
      </c>
      <c r="F605">
        <v>2.0001000000000002</v>
      </c>
      <c r="G605">
        <v>100</v>
      </c>
      <c r="H605">
        <v>3</v>
      </c>
      <c r="I605">
        <v>100</v>
      </c>
      <c r="J605">
        <v>3.2000000000000002E-3</v>
      </c>
      <c r="K605">
        <v>50</v>
      </c>
      <c r="L605">
        <v>0.3</v>
      </c>
      <c r="M605">
        <v>16.3</v>
      </c>
      <c r="N605">
        <v>0.30020000000000002</v>
      </c>
      <c r="O605">
        <v>0</v>
      </c>
      <c r="P605">
        <v>2</v>
      </c>
      <c r="Q605">
        <v>0</v>
      </c>
      <c r="R605">
        <v>-6.9999999999999999E-4</v>
      </c>
      <c r="S605">
        <v>20</v>
      </c>
      <c r="T605">
        <v>20</v>
      </c>
      <c r="U605">
        <v>0</v>
      </c>
      <c r="V605" t="s">
        <v>22</v>
      </c>
      <c r="W605">
        <v>3.5500000000000001E-4</v>
      </c>
      <c r="X605">
        <v>2</v>
      </c>
    </row>
    <row r="606" spans="1:24" x14ac:dyDescent="0.25">
      <c r="A606">
        <v>8.2699999999999996E-2</v>
      </c>
      <c r="B606" s="1">
        <v>45380.445902777778</v>
      </c>
      <c r="C606">
        <v>50</v>
      </c>
      <c r="D606">
        <v>2</v>
      </c>
      <c r="E606">
        <v>19.899999999999999</v>
      </c>
      <c r="F606">
        <v>2.0015000000000001</v>
      </c>
      <c r="G606">
        <v>100</v>
      </c>
      <c r="H606">
        <v>3</v>
      </c>
      <c r="I606">
        <v>100</v>
      </c>
      <c r="J606">
        <v>3.8999999999999998E-3</v>
      </c>
      <c r="K606">
        <v>50</v>
      </c>
      <c r="L606">
        <v>0.3</v>
      </c>
      <c r="M606">
        <v>16.3</v>
      </c>
      <c r="N606">
        <v>0.29980000000000001</v>
      </c>
      <c r="O606">
        <v>0</v>
      </c>
      <c r="P606">
        <v>2</v>
      </c>
      <c r="Q606">
        <v>0</v>
      </c>
      <c r="R606">
        <v>-1.8E-3</v>
      </c>
      <c r="S606">
        <v>20</v>
      </c>
      <c r="T606">
        <v>20</v>
      </c>
      <c r="U606">
        <v>0</v>
      </c>
      <c r="V606" t="s">
        <v>22</v>
      </c>
      <c r="W606">
        <v>3.5500000000000001E-4</v>
      </c>
      <c r="X606">
        <v>2</v>
      </c>
    </row>
    <row r="607" spans="1:24" x14ac:dyDescent="0.25">
      <c r="A607">
        <v>8.2839999999999997E-2</v>
      </c>
      <c r="B607" s="1">
        <v>45380.445914351854</v>
      </c>
      <c r="C607">
        <v>50</v>
      </c>
      <c r="D607">
        <v>2</v>
      </c>
      <c r="E607">
        <v>19.899999999999999</v>
      </c>
      <c r="F607">
        <v>2.0001000000000002</v>
      </c>
      <c r="G607">
        <v>100</v>
      </c>
      <c r="H607">
        <v>3</v>
      </c>
      <c r="I607">
        <v>100</v>
      </c>
      <c r="J607">
        <v>3.5000000000000001E-3</v>
      </c>
      <c r="K607">
        <v>50</v>
      </c>
      <c r="L607">
        <v>0.3</v>
      </c>
      <c r="M607">
        <v>16.2</v>
      </c>
      <c r="N607">
        <v>0.29980000000000001</v>
      </c>
      <c r="O607">
        <v>0</v>
      </c>
      <c r="P607">
        <v>2</v>
      </c>
      <c r="Q607">
        <v>0</v>
      </c>
      <c r="R607">
        <v>-1.4E-3</v>
      </c>
      <c r="S607">
        <v>20</v>
      </c>
      <c r="T607">
        <v>20</v>
      </c>
      <c r="U607">
        <v>0</v>
      </c>
      <c r="V607" t="s">
        <v>22</v>
      </c>
      <c r="W607">
        <v>3.6000000000000002E-4</v>
      </c>
      <c r="X607">
        <v>2</v>
      </c>
    </row>
    <row r="608" spans="1:24" x14ac:dyDescent="0.25">
      <c r="A608">
        <v>8.2979999999999998E-2</v>
      </c>
      <c r="B608" s="1">
        <v>45380.445914351854</v>
      </c>
      <c r="C608">
        <v>50</v>
      </c>
      <c r="D608">
        <v>2</v>
      </c>
      <c r="E608">
        <v>19.899999999999999</v>
      </c>
      <c r="F608">
        <v>1.9997</v>
      </c>
      <c r="G608">
        <v>100</v>
      </c>
      <c r="H608">
        <v>3</v>
      </c>
      <c r="I608">
        <v>100</v>
      </c>
      <c r="J608">
        <v>3.8999999999999998E-3</v>
      </c>
      <c r="K608">
        <v>50</v>
      </c>
      <c r="L608">
        <v>0.3</v>
      </c>
      <c r="M608">
        <v>16.2</v>
      </c>
      <c r="N608">
        <v>0.29980000000000001</v>
      </c>
      <c r="O608">
        <v>0</v>
      </c>
      <c r="P608">
        <v>2</v>
      </c>
      <c r="Q608">
        <v>0</v>
      </c>
      <c r="R608">
        <v>-1.1000000000000001E-3</v>
      </c>
      <c r="S608">
        <v>20</v>
      </c>
      <c r="T608">
        <v>19.989999999999998</v>
      </c>
      <c r="U608">
        <v>0</v>
      </c>
      <c r="V608" t="s">
        <v>22</v>
      </c>
      <c r="W608">
        <v>3.6000000000000002E-4</v>
      </c>
      <c r="X608">
        <v>2</v>
      </c>
    </row>
    <row r="609" spans="1:24" x14ac:dyDescent="0.25">
      <c r="A609">
        <v>8.3119999999999999E-2</v>
      </c>
      <c r="B609" s="1">
        <v>45380.445925925924</v>
      </c>
      <c r="C609">
        <v>50</v>
      </c>
      <c r="D609">
        <v>2</v>
      </c>
      <c r="E609">
        <v>20</v>
      </c>
      <c r="F609">
        <v>2.0001000000000002</v>
      </c>
      <c r="G609">
        <v>100</v>
      </c>
      <c r="H609">
        <v>3</v>
      </c>
      <c r="I609">
        <v>100</v>
      </c>
      <c r="J609">
        <v>3.2000000000000002E-3</v>
      </c>
      <c r="K609">
        <v>50</v>
      </c>
      <c r="L609">
        <v>0.3</v>
      </c>
      <c r="M609">
        <v>16.3</v>
      </c>
      <c r="N609">
        <v>0.30049999999999999</v>
      </c>
      <c r="O609">
        <v>0</v>
      </c>
      <c r="P609">
        <v>2</v>
      </c>
      <c r="Q609">
        <v>0</v>
      </c>
      <c r="R609">
        <v>-6.9999999999999999E-4</v>
      </c>
      <c r="S609">
        <v>20</v>
      </c>
      <c r="T609">
        <v>19.989999999999998</v>
      </c>
      <c r="U609">
        <v>0</v>
      </c>
      <c r="V609" t="s">
        <v>22</v>
      </c>
      <c r="W609">
        <v>3.6000000000000002E-4</v>
      </c>
      <c r="X609">
        <v>2</v>
      </c>
    </row>
    <row r="610" spans="1:24" x14ac:dyDescent="0.25">
      <c r="A610">
        <v>8.3250000000000005E-2</v>
      </c>
      <c r="B610" s="1">
        <v>45380.445925925924</v>
      </c>
      <c r="C610">
        <v>50</v>
      </c>
      <c r="D610">
        <v>2</v>
      </c>
      <c r="E610">
        <v>20</v>
      </c>
      <c r="F610">
        <v>2.0011000000000001</v>
      </c>
      <c r="G610">
        <v>100</v>
      </c>
      <c r="H610">
        <v>3</v>
      </c>
      <c r="I610">
        <v>100</v>
      </c>
      <c r="J610">
        <v>2.5000000000000001E-3</v>
      </c>
      <c r="K610">
        <v>50</v>
      </c>
      <c r="L610">
        <v>0.3</v>
      </c>
      <c r="M610">
        <v>16.2</v>
      </c>
      <c r="N610">
        <v>0.3009</v>
      </c>
      <c r="O610">
        <v>0</v>
      </c>
      <c r="P610">
        <v>2</v>
      </c>
      <c r="Q610">
        <v>0</v>
      </c>
      <c r="R610">
        <v>-1.4E-3</v>
      </c>
      <c r="S610">
        <v>20</v>
      </c>
      <c r="T610">
        <v>20</v>
      </c>
      <c r="U610">
        <v>0</v>
      </c>
      <c r="V610" t="s">
        <v>22</v>
      </c>
      <c r="W610">
        <v>3.6000000000000002E-4</v>
      </c>
      <c r="X610">
        <v>2</v>
      </c>
    </row>
    <row r="611" spans="1:24" x14ac:dyDescent="0.25">
      <c r="A611">
        <v>8.3390000000000006E-2</v>
      </c>
      <c r="B611" s="1">
        <v>45380.445937500001</v>
      </c>
      <c r="C611">
        <v>50</v>
      </c>
      <c r="D611">
        <v>2</v>
      </c>
      <c r="E611">
        <v>19.899999999999999</v>
      </c>
      <c r="F611">
        <v>2.0004</v>
      </c>
      <c r="G611">
        <v>100</v>
      </c>
      <c r="H611">
        <v>3</v>
      </c>
      <c r="I611">
        <v>100</v>
      </c>
      <c r="J611">
        <v>3.8999999999999998E-3</v>
      </c>
      <c r="K611">
        <v>50</v>
      </c>
      <c r="L611">
        <v>0.3</v>
      </c>
      <c r="M611">
        <v>16.2</v>
      </c>
      <c r="N611">
        <v>0.29980000000000001</v>
      </c>
      <c r="O611">
        <v>0</v>
      </c>
      <c r="P611">
        <v>2</v>
      </c>
      <c r="Q611">
        <v>0</v>
      </c>
      <c r="R611">
        <v>-1.1000000000000001E-3</v>
      </c>
      <c r="S611">
        <v>20</v>
      </c>
      <c r="T611">
        <v>20</v>
      </c>
      <c r="U611">
        <v>0</v>
      </c>
      <c r="V611" t="s">
        <v>22</v>
      </c>
      <c r="W611">
        <v>3.59E-4</v>
      </c>
      <c r="X611">
        <v>2</v>
      </c>
    </row>
    <row r="612" spans="1:24" x14ac:dyDescent="0.25">
      <c r="A612">
        <v>8.3529999999999993E-2</v>
      </c>
      <c r="B612" s="1">
        <v>45380.445937500001</v>
      </c>
      <c r="C612">
        <v>50</v>
      </c>
      <c r="D612">
        <v>2</v>
      </c>
      <c r="E612">
        <v>19.899999999999999</v>
      </c>
      <c r="F612">
        <v>2.0007999999999999</v>
      </c>
      <c r="G612">
        <v>100</v>
      </c>
      <c r="H612">
        <v>3</v>
      </c>
      <c r="I612">
        <v>100</v>
      </c>
      <c r="J612">
        <v>3.5000000000000001E-3</v>
      </c>
      <c r="K612">
        <v>50</v>
      </c>
      <c r="L612">
        <v>0.3</v>
      </c>
      <c r="M612">
        <v>16.399999999999999</v>
      </c>
      <c r="N612">
        <v>0.30159999999999998</v>
      </c>
      <c r="O612">
        <v>0</v>
      </c>
      <c r="P612">
        <v>2</v>
      </c>
      <c r="Q612">
        <v>0</v>
      </c>
      <c r="R612">
        <v>-1.8E-3</v>
      </c>
      <c r="S612">
        <v>20</v>
      </c>
      <c r="T612">
        <v>20</v>
      </c>
      <c r="U612">
        <v>0</v>
      </c>
      <c r="V612" t="s">
        <v>22</v>
      </c>
      <c r="W612">
        <v>3.59E-4</v>
      </c>
      <c r="X612">
        <v>2</v>
      </c>
    </row>
    <row r="613" spans="1:24" x14ac:dyDescent="0.25">
      <c r="A613">
        <v>8.3669999999999994E-2</v>
      </c>
      <c r="B613" s="1">
        <v>45380.445949074077</v>
      </c>
      <c r="C613">
        <v>50</v>
      </c>
      <c r="D613">
        <v>2</v>
      </c>
      <c r="E613">
        <v>19.899999999999999</v>
      </c>
      <c r="F613">
        <v>2.0011000000000001</v>
      </c>
      <c r="G613">
        <v>100</v>
      </c>
      <c r="H613">
        <v>3</v>
      </c>
      <c r="I613">
        <v>100</v>
      </c>
      <c r="J613">
        <v>2.5000000000000001E-3</v>
      </c>
      <c r="K613">
        <v>50</v>
      </c>
      <c r="L613">
        <v>0.3</v>
      </c>
      <c r="M613">
        <v>16.3</v>
      </c>
      <c r="N613">
        <v>0.29980000000000001</v>
      </c>
      <c r="O613">
        <v>0</v>
      </c>
      <c r="P613">
        <v>2</v>
      </c>
      <c r="Q613">
        <v>0</v>
      </c>
      <c r="R613">
        <v>-1.1000000000000001E-3</v>
      </c>
      <c r="S613">
        <v>20</v>
      </c>
      <c r="T613">
        <v>20</v>
      </c>
      <c r="U613">
        <v>0</v>
      </c>
      <c r="V613" t="s">
        <v>22</v>
      </c>
      <c r="W613">
        <v>3.5799999999999997E-4</v>
      </c>
      <c r="X613">
        <v>2</v>
      </c>
    </row>
    <row r="614" spans="1:24" x14ac:dyDescent="0.25">
      <c r="A614">
        <v>8.3809999999999996E-2</v>
      </c>
      <c r="B614" s="1">
        <v>45380.445949074077</v>
      </c>
      <c r="C614">
        <v>50</v>
      </c>
      <c r="D614">
        <v>2</v>
      </c>
      <c r="E614">
        <v>19.7</v>
      </c>
      <c r="F614">
        <v>2.0007999999999999</v>
      </c>
      <c r="G614">
        <v>100</v>
      </c>
      <c r="H614">
        <v>3</v>
      </c>
      <c r="I614">
        <v>100</v>
      </c>
      <c r="J614">
        <v>2.0999999999999999E-3</v>
      </c>
      <c r="K614">
        <v>50</v>
      </c>
      <c r="L614">
        <v>0.3</v>
      </c>
      <c r="M614">
        <v>16.399999999999999</v>
      </c>
      <c r="N614">
        <v>0.29980000000000001</v>
      </c>
      <c r="O614">
        <v>0</v>
      </c>
      <c r="P614">
        <v>2</v>
      </c>
      <c r="Q614">
        <v>0</v>
      </c>
      <c r="R614">
        <v>-1.1000000000000001E-3</v>
      </c>
      <c r="S614">
        <v>20</v>
      </c>
      <c r="T614">
        <v>20</v>
      </c>
      <c r="U614">
        <v>0</v>
      </c>
      <c r="V614" t="s">
        <v>22</v>
      </c>
      <c r="W614">
        <v>3.5799999999999997E-4</v>
      </c>
      <c r="X614">
        <v>2</v>
      </c>
    </row>
    <row r="615" spans="1:24" x14ac:dyDescent="0.25">
      <c r="A615">
        <v>8.3949999999999997E-2</v>
      </c>
      <c r="B615" s="1">
        <v>45380.445960648147</v>
      </c>
      <c r="C615">
        <v>50</v>
      </c>
      <c r="D615">
        <v>2</v>
      </c>
      <c r="E615">
        <v>19.899999999999999</v>
      </c>
      <c r="F615">
        <v>2.0001000000000002</v>
      </c>
      <c r="G615">
        <v>100</v>
      </c>
      <c r="H615">
        <v>3</v>
      </c>
      <c r="I615">
        <v>100</v>
      </c>
      <c r="J615">
        <v>3.5000000000000001E-3</v>
      </c>
      <c r="K615">
        <v>50</v>
      </c>
      <c r="L615">
        <v>0.3</v>
      </c>
      <c r="M615">
        <v>16.2</v>
      </c>
      <c r="N615">
        <v>0.30020000000000002</v>
      </c>
      <c r="O615">
        <v>0</v>
      </c>
      <c r="P615">
        <v>2</v>
      </c>
      <c r="Q615">
        <v>0</v>
      </c>
      <c r="R615">
        <v>4.0000000000000002E-4</v>
      </c>
      <c r="S615">
        <v>20</v>
      </c>
      <c r="T615">
        <v>20</v>
      </c>
      <c r="U615">
        <v>0</v>
      </c>
      <c r="V615" t="s">
        <v>22</v>
      </c>
      <c r="W615">
        <v>3.57E-4</v>
      </c>
      <c r="X615">
        <v>2</v>
      </c>
    </row>
    <row r="616" spans="1:24" x14ac:dyDescent="0.25">
      <c r="A616">
        <v>8.4089999999999998E-2</v>
      </c>
      <c r="B616" s="1">
        <v>45380.445960648147</v>
      </c>
      <c r="C616">
        <v>50</v>
      </c>
      <c r="D616">
        <v>2</v>
      </c>
      <c r="E616">
        <v>19.8</v>
      </c>
      <c r="F616">
        <v>2.0011000000000001</v>
      </c>
      <c r="G616">
        <v>100</v>
      </c>
      <c r="H616">
        <v>3</v>
      </c>
      <c r="I616">
        <v>100</v>
      </c>
      <c r="J616">
        <v>3.2000000000000002E-3</v>
      </c>
      <c r="K616">
        <v>50</v>
      </c>
      <c r="L616">
        <v>0.3</v>
      </c>
      <c r="M616">
        <v>16.3</v>
      </c>
      <c r="N616">
        <v>0.30049999999999999</v>
      </c>
      <c r="O616">
        <v>0</v>
      </c>
      <c r="P616">
        <v>2</v>
      </c>
      <c r="Q616">
        <v>0</v>
      </c>
      <c r="R616">
        <v>-1.1000000000000001E-3</v>
      </c>
      <c r="S616">
        <v>20</v>
      </c>
      <c r="T616">
        <v>20</v>
      </c>
      <c r="U616">
        <v>0</v>
      </c>
      <c r="V616" t="s">
        <v>22</v>
      </c>
      <c r="W616">
        <v>3.57E-4</v>
      </c>
      <c r="X616">
        <v>2</v>
      </c>
    </row>
    <row r="617" spans="1:24" x14ac:dyDescent="0.25">
      <c r="A617">
        <v>8.4229999999999999E-2</v>
      </c>
      <c r="B617" s="1">
        <v>45380.445972222224</v>
      </c>
      <c r="C617">
        <v>50</v>
      </c>
      <c r="D617">
        <v>2</v>
      </c>
      <c r="E617">
        <v>19.8</v>
      </c>
      <c r="F617">
        <v>2.0007999999999999</v>
      </c>
      <c r="G617">
        <v>100</v>
      </c>
      <c r="H617">
        <v>3</v>
      </c>
      <c r="I617">
        <v>100</v>
      </c>
      <c r="J617">
        <v>3.5000000000000001E-3</v>
      </c>
      <c r="K617">
        <v>50</v>
      </c>
      <c r="L617">
        <v>0.3</v>
      </c>
      <c r="M617">
        <v>16.2</v>
      </c>
      <c r="N617">
        <v>0.3009</v>
      </c>
      <c r="O617">
        <v>0</v>
      </c>
      <c r="P617">
        <v>2</v>
      </c>
      <c r="Q617">
        <v>0</v>
      </c>
      <c r="R617">
        <v>-1.4E-3</v>
      </c>
      <c r="S617">
        <v>20</v>
      </c>
      <c r="T617">
        <v>20</v>
      </c>
      <c r="U617">
        <v>0</v>
      </c>
      <c r="V617" t="s">
        <v>22</v>
      </c>
      <c r="W617">
        <v>3.5799999999999997E-4</v>
      </c>
      <c r="X617">
        <v>2</v>
      </c>
    </row>
    <row r="618" spans="1:24" x14ac:dyDescent="0.25">
      <c r="A618">
        <v>8.4370000000000001E-2</v>
      </c>
      <c r="B618" s="1">
        <v>45380.445972222224</v>
      </c>
      <c r="C618">
        <v>50</v>
      </c>
      <c r="D618">
        <v>2</v>
      </c>
      <c r="E618">
        <v>19.7</v>
      </c>
      <c r="F618">
        <v>2.0011000000000001</v>
      </c>
      <c r="G618">
        <v>100</v>
      </c>
      <c r="H618">
        <v>3</v>
      </c>
      <c r="I618">
        <v>100</v>
      </c>
      <c r="J618">
        <v>3.5000000000000001E-3</v>
      </c>
      <c r="K618">
        <v>50</v>
      </c>
      <c r="L618">
        <v>0.3</v>
      </c>
      <c r="M618">
        <v>16.2</v>
      </c>
      <c r="N618">
        <v>0.29980000000000001</v>
      </c>
      <c r="O618">
        <v>0</v>
      </c>
      <c r="P618">
        <v>2</v>
      </c>
      <c r="Q618">
        <v>0</v>
      </c>
      <c r="R618">
        <v>-1.1000000000000001E-3</v>
      </c>
      <c r="S618">
        <v>20</v>
      </c>
      <c r="T618">
        <v>20</v>
      </c>
      <c r="U618">
        <v>0</v>
      </c>
      <c r="V618" t="s">
        <v>22</v>
      </c>
      <c r="W618">
        <v>3.5799999999999997E-4</v>
      </c>
      <c r="X618">
        <v>2</v>
      </c>
    </row>
    <row r="619" spans="1:24" x14ac:dyDescent="0.25">
      <c r="A619">
        <v>8.4500000000000006E-2</v>
      </c>
      <c r="B619" s="1">
        <v>45380.445983796293</v>
      </c>
      <c r="C619">
        <v>50</v>
      </c>
      <c r="D619">
        <v>2</v>
      </c>
      <c r="E619">
        <v>19.8</v>
      </c>
      <c r="F619">
        <v>2.0011000000000001</v>
      </c>
      <c r="G619">
        <v>100</v>
      </c>
      <c r="H619">
        <v>3</v>
      </c>
      <c r="I619">
        <v>100</v>
      </c>
      <c r="J619">
        <v>3.5000000000000001E-3</v>
      </c>
      <c r="K619">
        <v>50</v>
      </c>
      <c r="L619">
        <v>0.3</v>
      </c>
      <c r="M619">
        <v>16.100000000000001</v>
      </c>
      <c r="N619">
        <v>0.2994</v>
      </c>
      <c r="O619">
        <v>0</v>
      </c>
      <c r="P619">
        <v>2</v>
      </c>
      <c r="Q619">
        <v>0</v>
      </c>
      <c r="R619">
        <v>-1.1000000000000001E-3</v>
      </c>
      <c r="S619">
        <v>20</v>
      </c>
      <c r="T619">
        <v>20</v>
      </c>
      <c r="U619">
        <v>0</v>
      </c>
      <c r="V619" t="s">
        <v>22</v>
      </c>
      <c r="W619">
        <v>3.5799999999999997E-4</v>
      </c>
      <c r="X619">
        <v>2</v>
      </c>
    </row>
    <row r="620" spans="1:24" x14ac:dyDescent="0.25">
      <c r="A620">
        <v>8.4640000000000007E-2</v>
      </c>
      <c r="B620" s="1">
        <v>45380.445983796293</v>
      </c>
      <c r="C620">
        <v>50</v>
      </c>
      <c r="D620">
        <v>2</v>
      </c>
      <c r="E620">
        <v>19.8</v>
      </c>
      <c r="F620">
        <v>2.0015000000000001</v>
      </c>
      <c r="G620">
        <v>100</v>
      </c>
      <c r="H620">
        <v>3</v>
      </c>
      <c r="I620">
        <v>100</v>
      </c>
      <c r="J620">
        <v>3.5000000000000001E-3</v>
      </c>
      <c r="K620">
        <v>50</v>
      </c>
      <c r="L620">
        <v>0.3</v>
      </c>
      <c r="M620">
        <v>16</v>
      </c>
      <c r="N620">
        <v>0.30020000000000002</v>
      </c>
      <c r="O620">
        <v>0</v>
      </c>
      <c r="P620">
        <v>2</v>
      </c>
      <c r="Q620">
        <v>0</v>
      </c>
      <c r="R620">
        <v>-1.4E-3</v>
      </c>
      <c r="S620">
        <v>20</v>
      </c>
      <c r="T620">
        <v>20</v>
      </c>
      <c r="U620">
        <v>0</v>
      </c>
      <c r="V620" t="s">
        <v>22</v>
      </c>
      <c r="W620">
        <v>3.5799999999999997E-4</v>
      </c>
      <c r="X620">
        <v>2</v>
      </c>
    </row>
    <row r="621" spans="1:24" x14ac:dyDescent="0.25">
      <c r="A621">
        <v>8.4779999999999994E-2</v>
      </c>
      <c r="B621" s="1">
        <v>45380.44599537037</v>
      </c>
      <c r="C621">
        <v>50</v>
      </c>
      <c r="D621">
        <v>2</v>
      </c>
      <c r="E621">
        <v>19.8</v>
      </c>
      <c r="F621">
        <v>2.0001000000000002</v>
      </c>
      <c r="G621">
        <v>100</v>
      </c>
      <c r="H621">
        <v>3</v>
      </c>
      <c r="I621">
        <v>100</v>
      </c>
      <c r="J621">
        <v>3.8999999999999998E-3</v>
      </c>
      <c r="K621">
        <v>50</v>
      </c>
      <c r="L621">
        <v>0.3</v>
      </c>
      <c r="M621">
        <v>16.100000000000001</v>
      </c>
      <c r="N621">
        <v>0.29980000000000001</v>
      </c>
      <c r="O621">
        <v>0</v>
      </c>
      <c r="P621">
        <v>2</v>
      </c>
      <c r="Q621">
        <v>0</v>
      </c>
      <c r="R621">
        <v>-1.1000000000000001E-3</v>
      </c>
      <c r="S621">
        <v>20</v>
      </c>
      <c r="T621">
        <v>20</v>
      </c>
      <c r="U621">
        <v>0</v>
      </c>
      <c r="V621" t="s">
        <v>22</v>
      </c>
      <c r="W621">
        <v>3.59E-4</v>
      </c>
      <c r="X621">
        <v>2</v>
      </c>
    </row>
    <row r="622" spans="1:24" x14ac:dyDescent="0.25">
      <c r="A622">
        <v>8.4919999999999995E-2</v>
      </c>
      <c r="B622" s="1">
        <v>45380.44599537037</v>
      </c>
      <c r="C622">
        <v>50</v>
      </c>
      <c r="D622">
        <v>2</v>
      </c>
      <c r="E622">
        <v>19.8</v>
      </c>
      <c r="F622">
        <v>1.9997</v>
      </c>
      <c r="G622">
        <v>100</v>
      </c>
      <c r="H622">
        <v>3</v>
      </c>
      <c r="I622">
        <v>100</v>
      </c>
      <c r="J622">
        <v>3.2000000000000002E-3</v>
      </c>
      <c r="K622">
        <v>50</v>
      </c>
      <c r="L622">
        <v>0.3</v>
      </c>
      <c r="M622">
        <v>16.100000000000001</v>
      </c>
      <c r="N622">
        <v>0.3009</v>
      </c>
      <c r="O622">
        <v>0</v>
      </c>
      <c r="P622">
        <v>2</v>
      </c>
      <c r="Q622">
        <v>0</v>
      </c>
      <c r="R622">
        <v>-6.9999999999999999E-4</v>
      </c>
      <c r="S622">
        <v>20</v>
      </c>
      <c r="T622">
        <v>20</v>
      </c>
      <c r="U622">
        <v>0</v>
      </c>
      <c r="V622" t="s">
        <v>22</v>
      </c>
      <c r="W622">
        <v>3.59E-4</v>
      </c>
      <c r="X622">
        <v>2</v>
      </c>
    </row>
    <row r="623" spans="1:24" x14ac:dyDescent="0.25">
      <c r="A623">
        <v>8.5059999999999997E-2</v>
      </c>
      <c r="B623" s="1">
        <v>45380.446006944447</v>
      </c>
      <c r="C623">
        <v>50</v>
      </c>
      <c r="D623">
        <v>2</v>
      </c>
      <c r="E623">
        <v>19.8</v>
      </c>
      <c r="F623">
        <v>2.0001000000000002</v>
      </c>
      <c r="G623">
        <v>100</v>
      </c>
      <c r="H623">
        <v>3</v>
      </c>
      <c r="I623">
        <v>100</v>
      </c>
      <c r="J623">
        <v>3.5000000000000001E-3</v>
      </c>
      <c r="K623">
        <v>50</v>
      </c>
      <c r="L623">
        <v>0.3</v>
      </c>
      <c r="M623">
        <v>16.100000000000001</v>
      </c>
      <c r="N623">
        <v>0.3009</v>
      </c>
      <c r="O623">
        <v>0</v>
      </c>
      <c r="P623">
        <v>2</v>
      </c>
      <c r="Q623">
        <v>0</v>
      </c>
      <c r="R623">
        <v>-1.4E-3</v>
      </c>
      <c r="S623">
        <v>20</v>
      </c>
      <c r="T623">
        <v>20</v>
      </c>
      <c r="U623">
        <v>0</v>
      </c>
      <c r="V623" t="s">
        <v>22</v>
      </c>
      <c r="W623">
        <v>3.6099999999999999E-4</v>
      </c>
      <c r="X623">
        <v>2</v>
      </c>
    </row>
    <row r="624" spans="1:24" x14ac:dyDescent="0.25">
      <c r="A624">
        <v>8.5199999999999998E-2</v>
      </c>
      <c r="B624" s="1">
        <v>45380.446006944447</v>
      </c>
      <c r="C624">
        <v>50</v>
      </c>
      <c r="D624">
        <v>2</v>
      </c>
      <c r="E624">
        <v>19.7</v>
      </c>
      <c r="F624">
        <v>2.0004</v>
      </c>
      <c r="G624">
        <v>100</v>
      </c>
      <c r="H624">
        <v>3</v>
      </c>
      <c r="I624">
        <v>100</v>
      </c>
      <c r="J624">
        <v>3.2000000000000002E-3</v>
      </c>
      <c r="K624">
        <v>50</v>
      </c>
      <c r="L624">
        <v>0.3</v>
      </c>
      <c r="M624">
        <v>15.9</v>
      </c>
      <c r="N624">
        <v>0.29980000000000001</v>
      </c>
      <c r="O624">
        <v>0</v>
      </c>
      <c r="P624">
        <v>2</v>
      </c>
      <c r="Q624">
        <v>0</v>
      </c>
      <c r="R624">
        <v>-1.1000000000000001E-3</v>
      </c>
      <c r="S624">
        <v>20</v>
      </c>
      <c r="T624">
        <v>19.989999999999998</v>
      </c>
      <c r="U624">
        <v>0</v>
      </c>
      <c r="V624" t="s">
        <v>22</v>
      </c>
      <c r="W624">
        <v>3.6099999999999999E-4</v>
      </c>
      <c r="X624">
        <v>2</v>
      </c>
    </row>
    <row r="625" spans="1:24" x14ac:dyDescent="0.25">
      <c r="A625">
        <v>8.5339999999999999E-2</v>
      </c>
      <c r="B625" s="1">
        <v>45380.446018518516</v>
      </c>
      <c r="C625">
        <v>50</v>
      </c>
      <c r="D625">
        <v>2</v>
      </c>
      <c r="E625">
        <v>19.8</v>
      </c>
      <c r="F625">
        <v>2.0015000000000001</v>
      </c>
      <c r="G625">
        <v>100</v>
      </c>
      <c r="H625">
        <v>3</v>
      </c>
      <c r="I625">
        <v>100</v>
      </c>
      <c r="J625">
        <v>3.5000000000000001E-3</v>
      </c>
      <c r="K625">
        <v>50</v>
      </c>
      <c r="L625">
        <v>0.3</v>
      </c>
      <c r="M625">
        <v>15.8</v>
      </c>
      <c r="N625">
        <v>0.29980000000000001</v>
      </c>
      <c r="O625">
        <v>0</v>
      </c>
      <c r="P625">
        <v>2</v>
      </c>
      <c r="Q625">
        <v>0</v>
      </c>
      <c r="R625">
        <v>-6.9999999999999999E-4</v>
      </c>
      <c r="S625">
        <v>20</v>
      </c>
      <c r="T625">
        <v>19.989999999999998</v>
      </c>
      <c r="U625">
        <v>0</v>
      </c>
      <c r="V625" t="s">
        <v>22</v>
      </c>
      <c r="W625">
        <v>3.6200000000000002E-4</v>
      </c>
      <c r="X625">
        <v>2</v>
      </c>
    </row>
    <row r="626" spans="1:24" x14ac:dyDescent="0.25">
      <c r="A626">
        <v>8.548E-2</v>
      </c>
      <c r="B626" s="1">
        <v>45380.446018518516</v>
      </c>
      <c r="C626">
        <v>50</v>
      </c>
      <c r="D626">
        <v>2</v>
      </c>
      <c r="E626">
        <v>19.8</v>
      </c>
      <c r="F626">
        <v>2.0007999999999999</v>
      </c>
      <c r="G626">
        <v>100</v>
      </c>
      <c r="H626">
        <v>3</v>
      </c>
      <c r="I626">
        <v>100</v>
      </c>
      <c r="J626">
        <v>1.4E-3</v>
      </c>
      <c r="K626">
        <v>50</v>
      </c>
      <c r="L626">
        <v>0.3</v>
      </c>
      <c r="M626">
        <v>16</v>
      </c>
      <c r="N626">
        <v>0.29980000000000001</v>
      </c>
      <c r="O626">
        <v>0</v>
      </c>
      <c r="P626">
        <v>2</v>
      </c>
      <c r="Q626">
        <v>0</v>
      </c>
      <c r="R626">
        <v>-1.1000000000000001E-3</v>
      </c>
      <c r="S626">
        <v>20</v>
      </c>
      <c r="T626">
        <v>19.989999999999998</v>
      </c>
      <c r="U626">
        <v>0</v>
      </c>
      <c r="V626" t="s">
        <v>22</v>
      </c>
      <c r="W626">
        <v>3.6200000000000002E-4</v>
      </c>
      <c r="X626">
        <v>2</v>
      </c>
    </row>
    <row r="627" spans="1:24" x14ac:dyDescent="0.25">
      <c r="A627">
        <v>8.5620000000000002E-2</v>
      </c>
      <c r="B627" s="1">
        <v>45380.446030092593</v>
      </c>
      <c r="C627">
        <v>50</v>
      </c>
      <c r="D627">
        <v>2</v>
      </c>
      <c r="E627">
        <v>19.8</v>
      </c>
      <c r="F627">
        <v>2.0001000000000002</v>
      </c>
      <c r="G627">
        <v>100</v>
      </c>
      <c r="H627">
        <v>3</v>
      </c>
      <c r="I627">
        <v>100</v>
      </c>
      <c r="J627">
        <v>3.8999999999999998E-3</v>
      </c>
      <c r="K627">
        <v>50</v>
      </c>
      <c r="L627">
        <v>0.3</v>
      </c>
      <c r="M627">
        <v>15.9</v>
      </c>
      <c r="N627">
        <v>0.3009</v>
      </c>
      <c r="O627">
        <v>0</v>
      </c>
      <c r="P627">
        <v>2</v>
      </c>
      <c r="Q627">
        <v>0</v>
      </c>
      <c r="R627">
        <v>-1.1000000000000001E-3</v>
      </c>
      <c r="S627">
        <v>20</v>
      </c>
      <c r="T627">
        <v>19.989999999999998</v>
      </c>
      <c r="U627">
        <v>0</v>
      </c>
      <c r="V627" t="s">
        <v>22</v>
      </c>
      <c r="W627">
        <v>3.6499999999999998E-4</v>
      </c>
      <c r="X627">
        <v>2</v>
      </c>
    </row>
    <row r="628" spans="1:24" x14ac:dyDescent="0.25">
      <c r="A628">
        <v>8.5750000000000007E-2</v>
      </c>
      <c r="B628" s="1">
        <v>45380.446030092593</v>
      </c>
      <c r="C628">
        <v>50</v>
      </c>
      <c r="D628">
        <v>2</v>
      </c>
      <c r="E628">
        <v>19.8</v>
      </c>
      <c r="F628">
        <v>2.0007999999999999</v>
      </c>
      <c r="G628">
        <v>100</v>
      </c>
      <c r="H628">
        <v>3</v>
      </c>
      <c r="I628">
        <v>100</v>
      </c>
      <c r="J628">
        <v>5.5999999999999999E-3</v>
      </c>
      <c r="K628">
        <v>50</v>
      </c>
      <c r="L628">
        <v>0.3</v>
      </c>
      <c r="M628">
        <v>15.9</v>
      </c>
      <c r="N628">
        <v>0.30020000000000002</v>
      </c>
      <c r="O628">
        <v>0</v>
      </c>
      <c r="P628">
        <v>2</v>
      </c>
      <c r="Q628">
        <v>0</v>
      </c>
      <c r="R628">
        <v>-1.1000000000000001E-3</v>
      </c>
      <c r="S628">
        <v>20</v>
      </c>
      <c r="T628">
        <v>20</v>
      </c>
      <c r="U628">
        <v>0</v>
      </c>
      <c r="V628" t="s">
        <v>22</v>
      </c>
      <c r="W628">
        <v>3.6499999999999998E-4</v>
      </c>
      <c r="X628">
        <v>2</v>
      </c>
    </row>
    <row r="629" spans="1:24" x14ac:dyDescent="0.25">
      <c r="A629">
        <v>8.5889999999999994E-2</v>
      </c>
      <c r="B629" s="1">
        <v>45380.44604166667</v>
      </c>
      <c r="C629">
        <v>50</v>
      </c>
      <c r="D629">
        <v>2</v>
      </c>
      <c r="E629">
        <v>19.899999999999999</v>
      </c>
      <c r="F629">
        <v>2.0001000000000002</v>
      </c>
      <c r="G629">
        <v>100</v>
      </c>
      <c r="H629">
        <v>3</v>
      </c>
      <c r="I629">
        <v>100</v>
      </c>
      <c r="J629">
        <v>2.8E-3</v>
      </c>
      <c r="K629">
        <v>50</v>
      </c>
      <c r="L629">
        <v>0.3</v>
      </c>
      <c r="M629">
        <v>16</v>
      </c>
      <c r="N629">
        <v>0.30020000000000002</v>
      </c>
      <c r="O629">
        <v>0</v>
      </c>
      <c r="P629">
        <v>2</v>
      </c>
      <c r="Q629">
        <v>0</v>
      </c>
      <c r="R629">
        <v>-1.1000000000000001E-3</v>
      </c>
      <c r="S629">
        <v>20</v>
      </c>
      <c r="T629">
        <v>20</v>
      </c>
      <c r="U629">
        <v>0</v>
      </c>
      <c r="V629" t="s">
        <v>22</v>
      </c>
      <c r="W629">
        <v>3.6699999999999998E-4</v>
      </c>
      <c r="X629">
        <v>2</v>
      </c>
    </row>
    <row r="630" spans="1:24" x14ac:dyDescent="0.25">
      <c r="A630">
        <v>8.6029999999999995E-2</v>
      </c>
      <c r="B630" s="1">
        <v>45380.44604166667</v>
      </c>
      <c r="C630">
        <v>50</v>
      </c>
      <c r="D630">
        <v>2</v>
      </c>
      <c r="E630">
        <v>19.899999999999999</v>
      </c>
      <c r="F630">
        <v>2.0004</v>
      </c>
      <c r="G630">
        <v>100</v>
      </c>
      <c r="H630">
        <v>3</v>
      </c>
      <c r="I630">
        <v>100</v>
      </c>
      <c r="J630">
        <v>3.5000000000000001E-3</v>
      </c>
      <c r="K630">
        <v>50</v>
      </c>
      <c r="L630">
        <v>0.3</v>
      </c>
      <c r="M630">
        <v>15.7</v>
      </c>
      <c r="N630">
        <v>0.3009</v>
      </c>
      <c r="O630">
        <v>0</v>
      </c>
      <c r="P630">
        <v>2</v>
      </c>
      <c r="Q630">
        <v>0</v>
      </c>
      <c r="R630">
        <v>-1.1000000000000001E-3</v>
      </c>
      <c r="S630">
        <v>20</v>
      </c>
      <c r="T630">
        <v>20</v>
      </c>
      <c r="U630">
        <v>0</v>
      </c>
      <c r="V630" t="s">
        <v>22</v>
      </c>
      <c r="W630">
        <v>3.6699999999999998E-4</v>
      </c>
      <c r="X630">
        <v>2</v>
      </c>
    </row>
    <row r="631" spans="1:24" x14ac:dyDescent="0.25">
      <c r="A631">
        <v>8.6169999999999997E-2</v>
      </c>
      <c r="B631" s="1">
        <v>45380.446053240739</v>
      </c>
      <c r="C631">
        <v>50</v>
      </c>
      <c r="D631">
        <v>2</v>
      </c>
      <c r="E631">
        <v>20</v>
      </c>
      <c r="F631">
        <v>1.9997</v>
      </c>
      <c r="G631">
        <v>100</v>
      </c>
      <c r="H631">
        <v>3</v>
      </c>
      <c r="I631">
        <v>100</v>
      </c>
      <c r="J631">
        <v>2.8E-3</v>
      </c>
      <c r="K631">
        <v>50</v>
      </c>
      <c r="L631">
        <v>0.3</v>
      </c>
      <c r="M631">
        <v>15.8</v>
      </c>
      <c r="N631">
        <v>0.3009</v>
      </c>
      <c r="O631">
        <v>0</v>
      </c>
      <c r="P631">
        <v>2</v>
      </c>
      <c r="Q631">
        <v>0</v>
      </c>
      <c r="R631">
        <v>-4.0000000000000002E-4</v>
      </c>
      <c r="S631">
        <v>20</v>
      </c>
      <c r="T631">
        <v>20</v>
      </c>
      <c r="U631">
        <v>0</v>
      </c>
      <c r="V631" t="s">
        <v>22</v>
      </c>
      <c r="W631">
        <v>3.6999999999999999E-4</v>
      </c>
      <c r="X631">
        <v>2</v>
      </c>
    </row>
    <row r="632" spans="1:24" x14ac:dyDescent="0.25">
      <c r="A632">
        <v>8.6309999999999998E-2</v>
      </c>
      <c r="B632" s="1">
        <v>45380.446053240739</v>
      </c>
      <c r="C632">
        <v>50</v>
      </c>
      <c r="D632">
        <v>2</v>
      </c>
      <c r="E632">
        <v>30.1</v>
      </c>
      <c r="F632">
        <v>2.0011000000000001</v>
      </c>
      <c r="G632">
        <v>100</v>
      </c>
      <c r="H632">
        <v>3</v>
      </c>
      <c r="I632">
        <v>100</v>
      </c>
      <c r="J632">
        <v>4.1999999999999997E-3</v>
      </c>
      <c r="K632">
        <v>50</v>
      </c>
      <c r="L632">
        <v>0.3</v>
      </c>
      <c r="M632">
        <v>15.3</v>
      </c>
      <c r="N632">
        <v>0.30020000000000002</v>
      </c>
      <c r="O632">
        <v>0</v>
      </c>
      <c r="P632">
        <v>2</v>
      </c>
      <c r="Q632">
        <v>0</v>
      </c>
      <c r="R632">
        <v>-6.9999999999999999E-4</v>
      </c>
      <c r="S632">
        <v>20</v>
      </c>
      <c r="T632">
        <v>20</v>
      </c>
      <c r="U632">
        <v>0</v>
      </c>
      <c r="V632" t="s">
        <v>22</v>
      </c>
      <c r="W632">
        <v>3.6999999999999999E-4</v>
      </c>
      <c r="X632">
        <v>2</v>
      </c>
    </row>
    <row r="633" spans="1:24" x14ac:dyDescent="0.25">
      <c r="A633">
        <v>8.6449999999999999E-2</v>
      </c>
      <c r="B633" s="1">
        <v>45380.446064814816</v>
      </c>
      <c r="C633">
        <v>50</v>
      </c>
      <c r="D633">
        <v>2</v>
      </c>
      <c r="E633">
        <v>30.3</v>
      </c>
      <c r="F633">
        <v>2.0007999999999999</v>
      </c>
      <c r="G633">
        <v>100</v>
      </c>
      <c r="H633">
        <v>3</v>
      </c>
      <c r="I633">
        <v>100</v>
      </c>
      <c r="J633">
        <v>4.5999999999999999E-3</v>
      </c>
      <c r="K633">
        <v>50</v>
      </c>
      <c r="L633">
        <v>0.3</v>
      </c>
      <c r="M633">
        <v>15.3</v>
      </c>
      <c r="N633">
        <v>0.29980000000000001</v>
      </c>
      <c r="O633">
        <v>0</v>
      </c>
      <c r="P633">
        <v>2</v>
      </c>
      <c r="Q633">
        <v>0</v>
      </c>
      <c r="R633">
        <v>-6.9999999999999999E-4</v>
      </c>
      <c r="S633">
        <v>20</v>
      </c>
      <c r="T633">
        <v>20</v>
      </c>
      <c r="U633">
        <v>0</v>
      </c>
      <c r="V633" t="s">
        <v>22</v>
      </c>
      <c r="W633">
        <v>3.7100000000000002E-4</v>
      </c>
      <c r="X633">
        <v>2</v>
      </c>
    </row>
    <row r="634" spans="1:24" x14ac:dyDescent="0.25">
      <c r="A634">
        <v>8.659E-2</v>
      </c>
      <c r="B634" s="1">
        <v>45380.446064814816</v>
      </c>
      <c r="C634">
        <v>50</v>
      </c>
      <c r="D634">
        <v>2</v>
      </c>
      <c r="E634">
        <v>30.3</v>
      </c>
      <c r="F634">
        <v>2.0015000000000001</v>
      </c>
      <c r="G634">
        <v>100</v>
      </c>
      <c r="H634">
        <v>3</v>
      </c>
      <c r="I634">
        <v>100</v>
      </c>
      <c r="J634">
        <v>4.8999999999999998E-3</v>
      </c>
      <c r="K634">
        <v>50</v>
      </c>
      <c r="L634">
        <v>0.3</v>
      </c>
      <c r="M634">
        <v>14.8</v>
      </c>
      <c r="N634">
        <v>0.30049999999999999</v>
      </c>
      <c r="O634">
        <v>0</v>
      </c>
      <c r="P634">
        <v>2</v>
      </c>
      <c r="Q634">
        <v>0</v>
      </c>
      <c r="R634">
        <v>-1.1000000000000001E-3</v>
      </c>
      <c r="S634">
        <v>20</v>
      </c>
      <c r="T634">
        <v>20</v>
      </c>
      <c r="U634">
        <v>0</v>
      </c>
      <c r="V634" t="s">
        <v>22</v>
      </c>
      <c r="W634">
        <v>3.7100000000000002E-4</v>
      </c>
      <c r="X634">
        <v>2</v>
      </c>
    </row>
    <row r="635" spans="1:24" x14ac:dyDescent="0.25">
      <c r="A635">
        <v>8.6730000000000002E-2</v>
      </c>
      <c r="B635" s="1">
        <v>45380.446076388886</v>
      </c>
      <c r="C635">
        <v>50</v>
      </c>
      <c r="D635">
        <v>2</v>
      </c>
      <c r="E635">
        <v>30.1</v>
      </c>
      <c r="F635">
        <v>2.0007999999999999</v>
      </c>
      <c r="G635">
        <v>100</v>
      </c>
      <c r="H635">
        <v>3</v>
      </c>
      <c r="I635">
        <v>100</v>
      </c>
      <c r="J635">
        <v>4.1999999999999997E-3</v>
      </c>
      <c r="K635">
        <v>50</v>
      </c>
      <c r="L635">
        <v>0.3</v>
      </c>
      <c r="M635">
        <v>15.2</v>
      </c>
      <c r="N635">
        <v>0.30159999999999998</v>
      </c>
      <c r="O635">
        <v>0</v>
      </c>
      <c r="P635">
        <v>2</v>
      </c>
      <c r="Q635">
        <v>0</v>
      </c>
      <c r="R635">
        <v>-1.1000000000000001E-3</v>
      </c>
      <c r="S635">
        <v>20</v>
      </c>
      <c r="T635">
        <v>20</v>
      </c>
      <c r="U635">
        <v>0</v>
      </c>
      <c r="V635" t="s">
        <v>22</v>
      </c>
      <c r="W635">
        <v>3.7199999999999999E-4</v>
      </c>
      <c r="X635">
        <v>2</v>
      </c>
    </row>
    <row r="636" spans="1:24" x14ac:dyDescent="0.25">
      <c r="A636">
        <v>8.6870000000000003E-2</v>
      </c>
      <c r="B636" s="1">
        <v>45380.446076388886</v>
      </c>
      <c r="C636">
        <v>50</v>
      </c>
      <c r="D636">
        <v>2</v>
      </c>
      <c r="E636">
        <v>29.4</v>
      </c>
      <c r="F636">
        <v>2.0007999999999999</v>
      </c>
      <c r="G636">
        <v>100</v>
      </c>
      <c r="H636">
        <v>3</v>
      </c>
      <c r="I636">
        <v>100</v>
      </c>
      <c r="J636">
        <v>4.8999999999999998E-3</v>
      </c>
      <c r="K636">
        <v>50</v>
      </c>
      <c r="L636">
        <v>0.3</v>
      </c>
      <c r="M636">
        <v>15.6</v>
      </c>
      <c r="N636">
        <v>0.29980000000000001</v>
      </c>
      <c r="O636">
        <v>0</v>
      </c>
      <c r="P636">
        <v>2</v>
      </c>
      <c r="Q636">
        <v>0</v>
      </c>
      <c r="R636">
        <v>-1.4E-3</v>
      </c>
      <c r="S636">
        <v>20</v>
      </c>
      <c r="T636">
        <v>20</v>
      </c>
      <c r="U636">
        <v>0</v>
      </c>
      <c r="V636" t="s">
        <v>22</v>
      </c>
      <c r="W636">
        <v>3.7199999999999999E-4</v>
      </c>
      <c r="X636">
        <v>2</v>
      </c>
    </row>
    <row r="637" spans="1:24" x14ac:dyDescent="0.25">
      <c r="A637">
        <v>8.6999999999999994E-2</v>
      </c>
      <c r="B637" s="1">
        <v>45380.446087962962</v>
      </c>
      <c r="C637">
        <v>50</v>
      </c>
      <c r="D637">
        <v>2</v>
      </c>
      <c r="E637">
        <v>30.3</v>
      </c>
      <c r="F637">
        <v>2.0017999999999998</v>
      </c>
      <c r="G637">
        <v>100</v>
      </c>
      <c r="H637">
        <v>3</v>
      </c>
      <c r="I637">
        <v>100</v>
      </c>
      <c r="J637">
        <v>4.1999999999999997E-3</v>
      </c>
      <c r="K637">
        <v>50</v>
      </c>
      <c r="L637">
        <v>0.3</v>
      </c>
      <c r="M637">
        <v>15.8</v>
      </c>
      <c r="N637">
        <v>0.3009</v>
      </c>
      <c r="O637">
        <v>0</v>
      </c>
      <c r="P637">
        <v>2</v>
      </c>
      <c r="Q637">
        <v>0</v>
      </c>
      <c r="R637">
        <v>-1.4E-3</v>
      </c>
      <c r="S637">
        <v>20</v>
      </c>
      <c r="T637">
        <v>20</v>
      </c>
      <c r="U637">
        <v>0</v>
      </c>
      <c r="V637" t="s">
        <v>22</v>
      </c>
      <c r="W637">
        <v>3.7100000000000002E-4</v>
      </c>
      <c r="X637">
        <v>2</v>
      </c>
    </row>
    <row r="638" spans="1:24" x14ac:dyDescent="0.25">
      <c r="A638">
        <v>8.7139999999999995E-2</v>
      </c>
      <c r="B638" s="1">
        <v>45380.446087962962</v>
      </c>
      <c r="C638">
        <v>50</v>
      </c>
      <c r="D638">
        <v>2</v>
      </c>
      <c r="E638">
        <v>20.6</v>
      </c>
      <c r="F638">
        <v>2.0004</v>
      </c>
      <c r="G638">
        <v>100</v>
      </c>
      <c r="H638">
        <v>3</v>
      </c>
      <c r="I638">
        <v>100</v>
      </c>
      <c r="J638">
        <v>3.5000000000000001E-3</v>
      </c>
      <c r="K638">
        <v>50</v>
      </c>
      <c r="L638">
        <v>0.3</v>
      </c>
      <c r="M638">
        <v>16.600000000000001</v>
      </c>
      <c r="N638">
        <v>0.29980000000000001</v>
      </c>
      <c r="O638">
        <v>0</v>
      </c>
      <c r="P638">
        <v>2</v>
      </c>
      <c r="Q638">
        <v>0</v>
      </c>
      <c r="R638">
        <v>-1.1000000000000001E-3</v>
      </c>
      <c r="S638">
        <v>20</v>
      </c>
      <c r="T638">
        <v>20</v>
      </c>
      <c r="U638">
        <v>0</v>
      </c>
      <c r="V638" t="s">
        <v>22</v>
      </c>
      <c r="W638">
        <v>3.7100000000000002E-4</v>
      </c>
      <c r="X638">
        <v>2</v>
      </c>
    </row>
    <row r="639" spans="1:24" x14ac:dyDescent="0.25">
      <c r="A639">
        <v>8.7279999999999996E-2</v>
      </c>
      <c r="B639" s="1">
        <v>45380.446099537039</v>
      </c>
      <c r="C639">
        <v>50</v>
      </c>
      <c r="D639">
        <v>2</v>
      </c>
      <c r="E639">
        <v>20.7</v>
      </c>
      <c r="F639">
        <v>2.0007999999999999</v>
      </c>
      <c r="G639">
        <v>100</v>
      </c>
      <c r="H639">
        <v>3</v>
      </c>
      <c r="I639">
        <v>100</v>
      </c>
      <c r="J639">
        <v>3.2000000000000002E-3</v>
      </c>
      <c r="K639">
        <v>50</v>
      </c>
      <c r="L639">
        <v>0.3</v>
      </c>
      <c r="M639">
        <v>17.100000000000001</v>
      </c>
      <c r="N639">
        <v>0.29980000000000001</v>
      </c>
      <c r="O639">
        <v>0</v>
      </c>
      <c r="P639">
        <v>2</v>
      </c>
      <c r="Q639">
        <v>0</v>
      </c>
      <c r="R639">
        <v>-6.9999999999999999E-4</v>
      </c>
      <c r="S639">
        <v>20</v>
      </c>
      <c r="T639">
        <v>20</v>
      </c>
      <c r="U639">
        <v>0</v>
      </c>
      <c r="V639" t="s">
        <v>22</v>
      </c>
      <c r="W639">
        <v>3.5100000000000002E-4</v>
      </c>
      <c r="X639">
        <v>2</v>
      </c>
    </row>
    <row r="640" spans="1:24" x14ac:dyDescent="0.25">
      <c r="A640">
        <v>8.7419999999999998E-2</v>
      </c>
      <c r="B640" s="1">
        <v>45380.446099537039</v>
      </c>
      <c r="C640">
        <v>50</v>
      </c>
      <c r="D640">
        <v>2</v>
      </c>
      <c r="E640">
        <v>20.7</v>
      </c>
      <c r="F640">
        <v>2.0004</v>
      </c>
      <c r="G640">
        <v>100</v>
      </c>
      <c r="H640">
        <v>3</v>
      </c>
      <c r="I640">
        <v>100</v>
      </c>
      <c r="J640">
        <v>4.1999999999999997E-3</v>
      </c>
      <c r="K640">
        <v>50</v>
      </c>
      <c r="L640">
        <v>0.3</v>
      </c>
      <c r="M640">
        <v>17</v>
      </c>
      <c r="N640">
        <v>0.30020000000000002</v>
      </c>
      <c r="O640">
        <v>0</v>
      </c>
      <c r="P640">
        <v>2</v>
      </c>
      <c r="Q640">
        <v>0</v>
      </c>
      <c r="R640">
        <v>-4.0000000000000002E-4</v>
      </c>
      <c r="S640">
        <v>20</v>
      </c>
      <c r="T640">
        <v>20</v>
      </c>
      <c r="U640">
        <v>0</v>
      </c>
      <c r="V640" t="s">
        <v>22</v>
      </c>
      <c r="W640">
        <v>3.5100000000000002E-4</v>
      </c>
      <c r="X640">
        <v>2</v>
      </c>
    </row>
    <row r="641" spans="1:24" x14ac:dyDescent="0.25">
      <c r="A641">
        <v>8.7559999999999999E-2</v>
      </c>
      <c r="B641" s="1">
        <v>45380.446111111109</v>
      </c>
      <c r="C641">
        <v>50</v>
      </c>
      <c r="D641">
        <v>2</v>
      </c>
      <c r="E641">
        <v>20.7</v>
      </c>
      <c r="F641">
        <v>2.0001000000000002</v>
      </c>
      <c r="G641">
        <v>100</v>
      </c>
      <c r="H641">
        <v>3</v>
      </c>
      <c r="I641">
        <v>100</v>
      </c>
      <c r="J641">
        <v>3.2000000000000002E-3</v>
      </c>
      <c r="K641">
        <v>50</v>
      </c>
      <c r="L641">
        <v>0.3</v>
      </c>
      <c r="M641">
        <v>16.899999999999999</v>
      </c>
      <c r="N641">
        <v>0.30049999999999999</v>
      </c>
      <c r="O641">
        <v>0</v>
      </c>
      <c r="P641">
        <v>2</v>
      </c>
      <c r="Q641">
        <v>0</v>
      </c>
      <c r="R641">
        <v>-1.4E-3</v>
      </c>
      <c r="S641">
        <v>20</v>
      </c>
      <c r="T641">
        <v>20</v>
      </c>
      <c r="U641">
        <v>0</v>
      </c>
      <c r="V641" t="s">
        <v>22</v>
      </c>
      <c r="W641">
        <v>3.4200000000000002E-4</v>
      </c>
      <c r="X641">
        <v>2</v>
      </c>
    </row>
    <row r="642" spans="1:24" x14ac:dyDescent="0.25">
      <c r="A642">
        <v>8.77E-2</v>
      </c>
      <c r="B642" s="1">
        <v>45380.446111111109</v>
      </c>
      <c r="C642">
        <v>50</v>
      </c>
      <c r="D642">
        <v>2</v>
      </c>
      <c r="E642">
        <v>20.6</v>
      </c>
      <c r="F642">
        <v>2.0011000000000001</v>
      </c>
      <c r="G642">
        <v>100</v>
      </c>
      <c r="H642">
        <v>3</v>
      </c>
      <c r="I642">
        <v>100</v>
      </c>
      <c r="J642">
        <v>2.8E-3</v>
      </c>
      <c r="K642">
        <v>50</v>
      </c>
      <c r="L642">
        <v>0.3</v>
      </c>
      <c r="M642">
        <v>16.899999999999999</v>
      </c>
      <c r="N642">
        <v>0.30049999999999999</v>
      </c>
      <c r="O642">
        <v>0</v>
      </c>
      <c r="P642">
        <v>2</v>
      </c>
      <c r="Q642">
        <v>0</v>
      </c>
      <c r="R642">
        <v>-1.1000000000000001E-3</v>
      </c>
      <c r="S642">
        <v>20</v>
      </c>
      <c r="T642">
        <v>20</v>
      </c>
      <c r="U642">
        <v>0</v>
      </c>
      <c r="V642" t="s">
        <v>22</v>
      </c>
      <c r="W642">
        <v>3.4200000000000002E-4</v>
      </c>
      <c r="X642">
        <v>2</v>
      </c>
    </row>
    <row r="643" spans="1:24" x14ac:dyDescent="0.25">
      <c r="A643">
        <v>8.7840000000000001E-2</v>
      </c>
      <c r="B643" s="1">
        <v>45380.446122685185</v>
      </c>
      <c r="C643">
        <v>50</v>
      </c>
      <c r="D643">
        <v>2</v>
      </c>
      <c r="E643">
        <v>21</v>
      </c>
      <c r="F643">
        <v>2.0011000000000001</v>
      </c>
      <c r="G643">
        <v>100</v>
      </c>
      <c r="H643">
        <v>3</v>
      </c>
      <c r="I643">
        <v>100</v>
      </c>
      <c r="J643">
        <v>2.5000000000000001E-3</v>
      </c>
      <c r="K643">
        <v>50</v>
      </c>
      <c r="L643">
        <v>0.3</v>
      </c>
      <c r="M643">
        <v>17</v>
      </c>
      <c r="N643">
        <v>0.30020000000000002</v>
      </c>
      <c r="O643">
        <v>0</v>
      </c>
      <c r="P643">
        <v>2</v>
      </c>
      <c r="Q643">
        <v>0</v>
      </c>
      <c r="R643">
        <v>-6.9999999999999999E-4</v>
      </c>
      <c r="S643">
        <v>20</v>
      </c>
      <c r="T643">
        <v>20</v>
      </c>
      <c r="U643">
        <v>0</v>
      </c>
      <c r="V643" t="s">
        <v>22</v>
      </c>
      <c r="W643">
        <v>3.4000000000000002E-4</v>
      </c>
      <c r="X643">
        <v>2</v>
      </c>
    </row>
    <row r="644" spans="1:24" x14ac:dyDescent="0.25">
      <c r="A644">
        <v>8.7980000000000003E-2</v>
      </c>
      <c r="B644" s="1">
        <v>45380.446122685185</v>
      </c>
      <c r="C644">
        <v>50</v>
      </c>
      <c r="D644">
        <v>2</v>
      </c>
      <c r="E644">
        <v>21</v>
      </c>
      <c r="F644">
        <v>2.0015000000000001</v>
      </c>
      <c r="G644">
        <v>100</v>
      </c>
      <c r="H644">
        <v>3</v>
      </c>
      <c r="I644">
        <v>100</v>
      </c>
      <c r="J644">
        <v>4.1999999999999997E-3</v>
      </c>
      <c r="K644">
        <v>50</v>
      </c>
      <c r="L644">
        <v>0.3</v>
      </c>
      <c r="M644">
        <v>17</v>
      </c>
      <c r="N644">
        <v>0.30049999999999999</v>
      </c>
      <c r="O644">
        <v>0</v>
      </c>
      <c r="P644">
        <v>2</v>
      </c>
      <c r="Q644">
        <v>0</v>
      </c>
      <c r="R644">
        <v>-1.4E-3</v>
      </c>
      <c r="S644">
        <v>20</v>
      </c>
      <c r="T644">
        <v>20</v>
      </c>
      <c r="U644">
        <v>0</v>
      </c>
      <c r="V644" t="s">
        <v>22</v>
      </c>
      <c r="W644">
        <v>3.4000000000000002E-4</v>
      </c>
      <c r="X644">
        <v>2</v>
      </c>
    </row>
    <row r="645" spans="1:24" x14ac:dyDescent="0.25">
      <c r="A645">
        <v>8.8120000000000004E-2</v>
      </c>
      <c r="B645" s="1">
        <v>45380.446134259262</v>
      </c>
      <c r="C645">
        <v>50</v>
      </c>
      <c r="D645">
        <v>2</v>
      </c>
      <c r="E645">
        <v>21.3</v>
      </c>
      <c r="F645">
        <v>2.0007999999999999</v>
      </c>
      <c r="G645">
        <v>100</v>
      </c>
      <c r="H645">
        <v>3</v>
      </c>
      <c r="I645">
        <v>100</v>
      </c>
      <c r="J645">
        <v>4.8999999999999998E-3</v>
      </c>
      <c r="K645">
        <v>50</v>
      </c>
      <c r="L645">
        <v>0.3</v>
      </c>
      <c r="M645">
        <v>17.3</v>
      </c>
      <c r="N645">
        <v>0.3009</v>
      </c>
      <c r="O645">
        <v>0</v>
      </c>
      <c r="P645">
        <v>2</v>
      </c>
      <c r="Q645">
        <v>0</v>
      </c>
      <c r="R645">
        <v>-1.4E-3</v>
      </c>
      <c r="S645">
        <v>20</v>
      </c>
      <c r="T645">
        <v>20</v>
      </c>
      <c r="U645">
        <v>0</v>
      </c>
      <c r="V645" t="s">
        <v>22</v>
      </c>
      <c r="W645">
        <v>3.3E-4</v>
      </c>
      <c r="X645">
        <v>2</v>
      </c>
    </row>
    <row r="646" spans="1:24" x14ac:dyDescent="0.25">
      <c r="A646">
        <v>8.8249999999999995E-2</v>
      </c>
      <c r="B646" s="1">
        <v>45380.446134259262</v>
      </c>
      <c r="C646">
        <v>50</v>
      </c>
      <c r="D646">
        <v>2</v>
      </c>
      <c r="E646">
        <v>21.3</v>
      </c>
      <c r="F646">
        <v>2.0011000000000001</v>
      </c>
      <c r="G646">
        <v>100</v>
      </c>
      <c r="H646">
        <v>3</v>
      </c>
      <c r="I646">
        <v>100</v>
      </c>
      <c r="J646">
        <v>3.8999999999999998E-3</v>
      </c>
      <c r="K646">
        <v>50</v>
      </c>
      <c r="L646">
        <v>0.3</v>
      </c>
      <c r="M646">
        <v>17.3</v>
      </c>
      <c r="N646">
        <v>0.29980000000000001</v>
      </c>
      <c r="O646">
        <v>0</v>
      </c>
      <c r="P646">
        <v>2</v>
      </c>
      <c r="Q646">
        <v>0</v>
      </c>
      <c r="R646">
        <v>-6.9999999999999999E-4</v>
      </c>
      <c r="S646">
        <v>20</v>
      </c>
      <c r="T646">
        <v>20</v>
      </c>
      <c r="U646">
        <v>0</v>
      </c>
      <c r="V646" t="s">
        <v>22</v>
      </c>
      <c r="W646">
        <v>3.3E-4</v>
      </c>
      <c r="X646">
        <v>2</v>
      </c>
    </row>
    <row r="647" spans="1:24" x14ac:dyDescent="0.25">
      <c r="A647">
        <v>8.8389999999999996E-2</v>
      </c>
      <c r="B647" s="1">
        <v>45380.446145833332</v>
      </c>
      <c r="C647">
        <v>50</v>
      </c>
      <c r="D647">
        <v>2</v>
      </c>
      <c r="E647">
        <v>21.3</v>
      </c>
      <c r="F647">
        <v>2.0004</v>
      </c>
      <c r="G647">
        <v>100</v>
      </c>
      <c r="H647">
        <v>3</v>
      </c>
      <c r="I647">
        <v>100</v>
      </c>
      <c r="J647">
        <v>4.8999999999999998E-3</v>
      </c>
      <c r="K647">
        <v>50</v>
      </c>
      <c r="L647">
        <v>0.3</v>
      </c>
      <c r="M647">
        <v>17.3</v>
      </c>
      <c r="N647">
        <v>0.30020000000000002</v>
      </c>
      <c r="O647">
        <v>0</v>
      </c>
      <c r="P647">
        <v>2</v>
      </c>
      <c r="Q647">
        <v>0</v>
      </c>
      <c r="R647">
        <v>-1.1000000000000001E-3</v>
      </c>
      <c r="S647">
        <v>20</v>
      </c>
      <c r="T647">
        <v>20</v>
      </c>
      <c r="U647">
        <v>0</v>
      </c>
      <c r="V647" t="s">
        <v>22</v>
      </c>
      <c r="W647">
        <v>3.2299999999999999E-4</v>
      </c>
      <c r="X647">
        <v>2</v>
      </c>
    </row>
    <row r="648" spans="1:24" x14ac:dyDescent="0.25">
      <c r="A648">
        <v>8.8529999999999998E-2</v>
      </c>
      <c r="B648" s="1">
        <v>45380.446145833332</v>
      </c>
      <c r="C648">
        <v>50</v>
      </c>
      <c r="D648">
        <v>2</v>
      </c>
      <c r="E648">
        <v>20.5</v>
      </c>
      <c r="F648">
        <v>1.9997</v>
      </c>
      <c r="G648">
        <v>100</v>
      </c>
      <c r="H648">
        <v>3</v>
      </c>
      <c r="I648">
        <v>100</v>
      </c>
      <c r="J648">
        <v>3.8999999999999998E-3</v>
      </c>
      <c r="K648">
        <v>50</v>
      </c>
      <c r="L648">
        <v>0.3</v>
      </c>
      <c r="M648">
        <v>16.600000000000001</v>
      </c>
      <c r="N648">
        <v>0.2994</v>
      </c>
      <c r="O648">
        <v>0</v>
      </c>
      <c r="P648">
        <v>2</v>
      </c>
      <c r="Q648">
        <v>0</v>
      </c>
      <c r="R648">
        <v>-1.1000000000000001E-3</v>
      </c>
      <c r="S648">
        <v>20</v>
      </c>
      <c r="T648">
        <v>20</v>
      </c>
      <c r="U648">
        <v>0</v>
      </c>
      <c r="V648" t="s">
        <v>22</v>
      </c>
      <c r="W648">
        <v>3.2299999999999999E-4</v>
      </c>
      <c r="X648">
        <v>2</v>
      </c>
    </row>
    <row r="649" spans="1:24" x14ac:dyDescent="0.25">
      <c r="A649">
        <v>8.8669999999999999E-2</v>
      </c>
      <c r="B649" s="1">
        <v>45380.446157407408</v>
      </c>
      <c r="C649">
        <v>50</v>
      </c>
      <c r="D649">
        <v>2</v>
      </c>
      <c r="E649">
        <v>20.6</v>
      </c>
      <c r="F649">
        <v>1.9997</v>
      </c>
      <c r="G649">
        <v>100</v>
      </c>
      <c r="H649">
        <v>3</v>
      </c>
      <c r="I649">
        <v>100</v>
      </c>
      <c r="J649">
        <v>3.5000000000000001E-3</v>
      </c>
      <c r="K649">
        <v>50</v>
      </c>
      <c r="L649">
        <v>0.3</v>
      </c>
      <c r="M649">
        <v>16.8</v>
      </c>
      <c r="N649">
        <v>0.29980000000000001</v>
      </c>
      <c r="O649">
        <v>0</v>
      </c>
      <c r="P649">
        <v>2</v>
      </c>
      <c r="Q649">
        <v>0</v>
      </c>
      <c r="R649">
        <v>-6.9999999999999999E-4</v>
      </c>
      <c r="S649">
        <v>20</v>
      </c>
      <c r="T649">
        <v>20</v>
      </c>
      <c r="U649">
        <v>0</v>
      </c>
      <c r="V649" t="s">
        <v>22</v>
      </c>
      <c r="W649">
        <v>3.4400000000000001E-4</v>
      </c>
      <c r="X649">
        <v>2</v>
      </c>
    </row>
    <row r="650" spans="1:24" x14ac:dyDescent="0.25">
      <c r="A650">
        <v>8.881E-2</v>
      </c>
      <c r="B650" s="1">
        <v>45380.446157407408</v>
      </c>
      <c r="C650">
        <v>50</v>
      </c>
      <c r="D650">
        <v>2</v>
      </c>
      <c r="E650">
        <v>20.8</v>
      </c>
      <c r="F650">
        <v>2.0007999999999999</v>
      </c>
      <c r="G650">
        <v>100</v>
      </c>
      <c r="H650">
        <v>3</v>
      </c>
      <c r="I650">
        <v>100</v>
      </c>
      <c r="J650">
        <v>3.5000000000000001E-3</v>
      </c>
      <c r="K650">
        <v>50</v>
      </c>
      <c r="L650">
        <v>0.3</v>
      </c>
      <c r="M650">
        <v>16.899999999999999</v>
      </c>
      <c r="N650">
        <v>0.30049999999999999</v>
      </c>
      <c r="O650">
        <v>0</v>
      </c>
      <c r="P650">
        <v>2</v>
      </c>
      <c r="Q650">
        <v>0</v>
      </c>
      <c r="R650">
        <v>-1.1000000000000001E-3</v>
      </c>
      <c r="S650">
        <v>20</v>
      </c>
      <c r="T650">
        <v>20</v>
      </c>
      <c r="U650">
        <v>0</v>
      </c>
      <c r="V650" t="s">
        <v>22</v>
      </c>
      <c r="W650">
        <v>3.4400000000000001E-4</v>
      </c>
      <c r="X650">
        <v>2</v>
      </c>
    </row>
    <row r="651" spans="1:24" x14ac:dyDescent="0.25">
      <c r="A651">
        <v>8.8950000000000001E-2</v>
      </c>
      <c r="B651" s="1">
        <v>45380.446168981478</v>
      </c>
      <c r="C651">
        <v>50</v>
      </c>
      <c r="D651">
        <v>2</v>
      </c>
      <c r="E651">
        <v>21</v>
      </c>
      <c r="F651">
        <v>2.0011000000000001</v>
      </c>
      <c r="G651">
        <v>100</v>
      </c>
      <c r="H651">
        <v>3</v>
      </c>
      <c r="I651">
        <v>100</v>
      </c>
      <c r="J651">
        <v>3.2000000000000002E-3</v>
      </c>
      <c r="K651">
        <v>50</v>
      </c>
      <c r="L651">
        <v>0.3</v>
      </c>
      <c r="M651">
        <v>16.8</v>
      </c>
      <c r="N651">
        <v>0.3009</v>
      </c>
      <c r="O651">
        <v>0</v>
      </c>
      <c r="P651">
        <v>2</v>
      </c>
      <c r="Q651">
        <v>0</v>
      </c>
      <c r="R651">
        <v>-4.0000000000000002E-4</v>
      </c>
      <c r="S651">
        <v>20</v>
      </c>
      <c r="T651">
        <v>20</v>
      </c>
      <c r="U651">
        <v>0</v>
      </c>
      <c r="V651" t="s">
        <v>22</v>
      </c>
      <c r="W651">
        <v>3.5500000000000001E-4</v>
      </c>
      <c r="X651">
        <v>2</v>
      </c>
    </row>
    <row r="652" spans="1:24" x14ac:dyDescent="0.25">
      <c r="A652">
        <v>8.9090000000000003E-2</v>
      </c>
      <c r="B652" s="1">
        <v>45380.446168981478</v>
      </c>
      <c r="C652">
        <v>50</v>
      </c>
      <c r="D652">
        <v>2</v>
      </c>
      <c r="E652">
        <v>21</v>
      </c>
      <c r="F652">
        <v>2.0007999999999999</v>
      </c>
      <c r="G652">
        <v>100</v>
      </c>
      <c r="H652">
        <v>3</v>
      </c>
      <c r="I652">
        <v>100</v>
      </c>
      <c r="J652">
        <v>2.8E-3</v>
      </c>
      <c r="K652">
        <v>50</v>
      </c>
      <c r="L652">
        <v>0.3</v>
      </c>
      <c r="M652">
        <v>17</v>
      </c>
      <c r="N652">
        <v>0.30020000000000002</v>
      </c>
      <c r="O652">
        <v>0</v>
      </c>
      <c r="P652">
        <v>2</v>
      </c>
      <c r="Q652">
        <v>0</v>
      </c>
      <c r="R652">
        <v>-1.1000000000000001E-3</v>
      </c>
      <c r="S652">
        <v>20</v>
      </c>
      <c r="T652">
        <v>20</v>
      </c>
      <c r="U652">
        <v>0</v>
      </c>
      <c r="V652" t="s">
        <v>22</v>
      </c>
      <c r="W652">
        <v>3.5500000000000001E-4</v>
      </c>
      <c r="X652">
        <v>2</v>
      </c>
    </row>
    <row r="653" spans="1:24" x14ac:dyDescent="0.25">
      <c r="A653">
        <v>8.9230000000000004E-2</v>
      </c>
      <c r="B653" s="1">
        <v>45380.446180555555</v>
      </c>
      <c r="C653">
        <v>50</v>
      </c>
      <c r="D653">
        <v>2</v>
      </c>
      <c r="E653">
        <v>21.1</v>
      </c>
      <c r="F653">
        <v>2.0004</v>
      </c>
      <c r="G653">
        <v>100</v>
      </c>
      <c r="H653">
        <v>3</v>
      </c>
      <c r="I653">
        <v>100</v>
      </c>
      <c r="J653">
        <v>3.2000000000000002E-3</v>
      </c>
      <c r="K653">
        <v>50</v>
      </c>
      <c r="L653">
        <v>0.3</v>
      </c>
      <c r="M653">
        <v>17</v>
      </c>
      <c r="N653">
        <v>0.29980000000000001</v>
      </c>
      <c r="O653">
        <v>0</v>
      </c>
      <c r="P653">
        <v>2</v>
      </c>
      <c r="Q653">
        <v>0</v>
      </c>
      <c r="R653">
        <v>-1.1000000000000001E-3</v>
      </c>
      <c r="S653">
        <v>20</v>
      </c>
      <c r="T653">
        <v>20</v>
      </c>
      <c r="U653">
        <v>0</v>
      </c>
      <c r="V653" t="s">
        <v>22</v>
      </c>
      <c r="W653">
        <v>3.6000000000000002E-4</v>
      </c>
      <c r="X653">
        <v>2</v>
      </c>
    </row>
    <row r="654" spans="1:24" x14ac:dyDescent="0.25">
      <c r="A654">
        <v>8.9370000000000005E-2</v>
      </c>
      <c r="B654" s="1">
        <v>45380.446180555555</v>
      </c>
      <c r="C654">
        <v>50</v>
      </c>
      <c r="D654">
        <v>2</v>
      </c>
      <c r="E654">
        <v>21.2</v>
      </c>
      <c r="F654">
        <v>2.0007999999999999</v>
      </c>
      <c r="G654">
        <v>100</v>
      </c>
      <c r="H654">
        <v>3</v>
      </c>
      <c r="I654">
        <v>100</v>
      </c>
      <c r="J654">
        <v>2.5000000000000001E-3</v>
      </c>
      <c r="K654">
        <v>50</v>
      </c>
      <c r="L654">
        <v>0.3</v>
      </c>
      <c r="M654">
        <v>16.899999999999999</v>
      </c>
      <c r="N654">
        <v>0.29799999999999999</v>
      </c>
      <c r="O654">
        <v>0</v>
      </c>
      <c r="P654">
        <v>2</v>
      </c>
      <c r="Q654">
        <v>0</v>
      </c>
      <c r="R654">
        <v>-1.1000000000000001E-3</v>
      </c>
      <c r="S654">
        <v>20</v>
      </c>
      <c r="T654">
        <v>20</v>
      </c>
      <c r="U654">
        <v>0</v>
      </c>
      <c r="V654" t="s">
        <v>22</v>
      </c>
      <c r="W654">
        <v>3.6000000000000002E-4</v>
      </c>
      <c r="X654">
        <v>2</v>
      </c>
    </row>
    <row r="655" spans="1:24" x14ac:dyDescent="0.25">
      <c r="A655">
        <v>8.9499999999999996E-2</v>
      </c>
      <c r="B655" s="1">
        <v>45380.446192129632</v>
      </c>
      <c r="C655">
        <v>50</v>
      </c>
      <c r="D655">
        <v>2</v>
      </c>
      <c r="E655">
        <v>21.2</v>
      </c>
      <c r="F655">
        <v>2.0001000000000002</v>
      </c>
      <c r="G655">
        <v>100</v>
      </c>
      <c r="H655">
        <v>3</v>
      </c>
      <c r="I655">
        <v>100</v>
      </c>
      <c r="J655">
        <v>2.5000000000000001E-3</v>
      </c>
      <c r="K655">
        <v>50</v>
      </c>
      <c r="L655">
        <v>0.3</v>
      </c>
      <c r="M655">
        <v>17</v>
      </c>
      <c r="N655">
        <v>0.30049999999999999</v>
      </c>
      <c r="O655">
        <v>0</v>
      </c>
      <c r="P655">
        <v>2</v>
      </c>
      <c r="Q655">
        <v>0</v>
      </c>
      <c r="R655">
        <v>-1.8E-3</v>
      </c>
      <c r="S655">
        <v>20</v>
      </c>
      <c r="T655">
        <v>20</v>
      </c>
      <c r="U655">
        <v>0</v>
      </c>
      <c r="V655" t="s">
        <v>22</v>
      </c>
      <c r="W655">
        <v>3.6099999999999999E-4</v>
      </c>
      <c r="X655">
        <v>2</v>
      </c>
    </row>
    <row r="656" spans="1:24" x14ac:dyDescent="0.25">
      <c r="A656">
        <v>8.9639999999999997E-2</v>
      </c>
      <c r="B656" s="1">
        <v>45380.446192129632</v>
      </c>
      <c r="C656">
        <v>50</v>
      </c>
      <c r="D656">
        <v>2</v>
      </c>
      <c r="E656">
        <v>21.1</v>
      </c>
      <c r="F656">
        <v>2.0007999999999999</v>
      </c>
      <c r="G656">
        <v>100</v>
      </c>
      <c r="H656">
        <v>3</v>
      </c>
      <c r="I656">
        <v>100</v>
      </c>
      <c r="J656">
        <v>3.8999999999999998E-3</v>
      </c>
      <c r="K656">
        <v>50</v>
      </c>
      <c r="L656">
        <v>0.3</v>
      </c>
      <c r="M656">
        <v>17</v>
      </c>
      <c r="N656">
        <v>0.30049999999999999</v>
      </c>
      <c r="O656">
        <v>0</v>
      </c>
      <c r="P656">
        <v>2</v>
      </c>
      <c r="Q656">
        <v>0</v>
      </c>
      <c r="R656">
        <v>-1.4E-3</v>
      </c>
      <c r="S656">
        <v>20</v>
      </c>
      <c r="T656">
        <v>20</v>
      </c>
      <c r="U656">
        <v>0</v>
      </c>
      <c r="V656" t="s">
        <v>22</v>
      </c>
      <c r="W656">
        <v>3.6099999999999999E-4</v>
      </c>
      <c r="X656">
        <v>2</v>
      </c>
    </row>
    <row r="657" spans="1:24" x14ac:dyDescent="0.25">
      <c r="A657">
        <v>8.9779999999999999E-2</v>
      </c>
      <c r="B657" s="1">
        <v>45380.446203703701</v>
      </c>
      <c r="C657">
        <v>50</v>
      </c>
      <c r="D657">
        <v>2</v>
      </c>
      <c r="E657">
        <v>21.1</v>
      </c>
      <c r="F657">
        <v>2.0015000000000001</v>
      </c>
      <c r="G657">
        <v>100</v>
      </c>
      <c r="H657">
        <v>3</v>
      </c>
      <c r="I657">
        <v>100</v>
      </c>
      <c r="J657">
        <v>3.5000000000000001E-3</v>
      </c>
      <c r="K657">
        <v>50</v>
      </c>
      <c r="L657">
        <v>0.3</v>
      </c>
      <c r="M657">
        <v>16.899999999999999</v>
      </c>
      <c r="N657">
        <v>0.29980000000000001</v>
      </c>
      <c r="O657">
        <v>0</v>
      </c>
      <c r="P657">
        <v>2</v>
      </c>
      <c r="Q657">
        <v>0</v>
      </c>
      <c r="R657">
        <v>-1.1000000000000001E-3</v>
      </c>
      <c r="S657">
        <v>20</v>
      </c>
      <c r="T657">
        <v>20</v>
      </c>
      <c r="U657">
        <v>0</v>
      </c>
      <c r="V657" t="s">
        <v>22</v>
      </c>
      <c r="W657">
        <v>3.6099999999999999E-4</v>
      </c>
      <c r="X657">
        <v>2</v>
      </c>
    </row>
    <row r="658" spans="1:24" x14ac:dyDescent="0.25">
      <c r="A658">
        <v>8.992E-2</v>
      </c>
      <c r="B658" s="1">
        <v>45380.446203703701</v>
      </c>
      <c r="C658">
        <v>50</v>
      </c>
      <c r="D658">
        <v>2</v>
      </c>
      <c r="E658">
        <v>21</v>
      </c>
      <c r="F658">
        <v>2.0015000000000001</v>
      </c>
      <c r="G658">
        <v>100</v>
      </c>
      <c r="H658">
        <v>3</v>
      </c>
      <c r="I658">
        <v>100</v>
      </c>
      <c r="J658">
        <v>3.5000000000000001E-3</v>
      </c>
      <c r="K658">
        <v>50</v>
      </c>
      <c r="L658">
        <v>0.3</v>
      </c>
      <c r="M658">
        <v>16.899999999999999</v>
      </c>
      <c r="N658">
        <v>0.30049999999999999</v>
      </c>
      <c r="O658">
        <v>0</v>
      </c>
      <c r="P658">
        <v>2</v>
      </c>
      <c r="Q658">
        <v>0</v>
      </c>
      <c r="R658">
        <v>-1.1000000000000001E-3</v>
      </c>
      <c r="S658">
        <v>20</v>
      </c>
      <c r="T658">
        <v>20</v>
      </c>
      <c r="U658">
        <v>0</v>
      </c>
      <c r="V658" t="s">
        <v>22</v>
      </c>
      <c r="W658">
        <v>3.6099999999999999E-4</v>
      </c>
      <c r="X658">
        <v>2</v>
      </c>
    </row>
    <row r="659" spans="1:24" x14ac:dyDescent="0.25">
      <c r="A659">
        <v>9.0060000000000001E-2</v>
      </c>
      <c r="B659" s="1">
        <v>45380.446215277778</v>
      </c>
      <c r="C659">
        <v>50</v>
      </c>
      <c r="D659">
        <v>2</v>
      </c>
      <c r="E659">
        <v>21</v>
      </c>
      <c r="F659">
        <v>2.0004</v>
      </c>
      <c r="G659">
        <v>100</v>
      </c>
      <c r="H659">
        <v>3</v>
      </c>
      <c r="I659">
        <v>100</v>
      </c>
      <c r="J659">
        <v>2.8E-3</v>
      </c>
      <c r="K659">
        <v>50</v>
      </c>
      <c r="L659">
        <v>0.3</v>
      </c>
      <c r="M659">
        <v>16.8</v>
      </c>
      <c r="N659">
        <v>0.30020000000000002</v>
      </c>
      <c r="O659">
        <v>0</v>
      </c>
      <c r="P659">
        <v>2</v>
      </c>
      <c r="Q659">
        <v>0</v>
      </c>
      <c r="R659">
        <v>-1.1000000000000001E-3</v>
      </c>
      <c r="S659">
        <v>20</v>
      </c>
      <c r="T659">
        <v>20</v>
      </c>
      <c r="U659">
        <v>0</v>
      </c>
      <c r="V659" t="s">
        <v>22</v>
      </c>
      <c r="W659">
        <v>3.6099999999999999E-4</v>
      </c>
      <c r="X659">
        <v>2</v>
      </c>
    </row>
    <row r="660" spans="1:24" x14ac:dyDescent="0.25">
      <c r="A660">
        <v>9.0200000000000002E-2</v>
      </c>
      <c r="B660" s="1">
        <v>45380.446215277778</v>
      </c>
      <c r="C660">
        <v>50</v>
      </c>
      <c r="D660">
        <v>2</v>
      </c>
      <c r="E660">
        <v>20.8</v>
      </c>
      <c r="F660">
        <v>1.9997</v>
      </c>
      <c r="G660">
        <v>100</v>
      </c>
      <c r="H660">
        <v>3</v>
      </c>
      <c r="I660">
        <v>100</v>
      </c>
      <c r="J660">
        <v>3.2000000000000002E-3</v>
      </c>
      <c r="K660">
        <v>50</v>
      </c>
      <c r="L660">
        <v>0.3</v>
      </c>
      <c r="M660">
        <v>16.5</v>
      </c>
      <c r="N660">
        <v>0.30049999999999999</v>
      </c>
      <c r="O660">
        <v>0</v>
      </c>
      <c r="P660">
        <v>2</v>
      </c>
      <c r="Q660">
        <v>0</v>
      </c>
      <c r="R660">
        <v>-6.9999999999999999E-4</v>
      </c>
      <c r="S660">
        <v>20</v>
      </c>
      <c r="T660">
        <v>20</v>
      </c>
      <c r="U660">
        <v>0</v>
      </c>
      <c r="V660" t="s">
        <v>22</v>
      </c>
      <c r="W660">
        <v>3.6099999999999999E-4</v>
      </c>
      <c r="X660">
        <v>2</v>
      </c>
    </row>
    <row r="661" spans="1:24" x14ac:dyDescent="0.25">
      <c r="A661">
        <v>9.0340000000000004E-2</v>
      </c>
      <c r="B661" s="1">
        <v>45380.446226851855</v>
      </c>
      <c r="C661">
        <v>50</v>
      </c>
      <c r="D661">
        <v>2</v>
      </c>
      <c r="E661">
        <v>20.6</v>
      </c>
      <c r="F661">
        <v>2.0011000000000001</v>
      </c>
      <c r="G661">
        <v>100</v>
      </c>
      <c r="H661">
        <v>3</v>
      </c>
      <c r="I661">
        <v>100</v>
      </c>
      <c r="J661">
        <v>2.5000000000000001E-3</v>
      </c>
      <c r="K661">
        <v>50</v>
      </c>
      <c r="L661">
        <v>0.3</v>
      </c>
      <c r="M661">
        <v>16.5</v>
      </c>
      <c r="N661">
        <v>0.30120000000000002</v>
      </c>
      <c r="O661">
        <v>0</v>
      </c>
      <c r="P661">
        <v>2</v>
      </c>
      <c r="Q661">
        <v>0</v>
      </c>
      <c r="R661">
        <v>-1.1000000000000001E-3</v>
      </c>
      <c r="S661">
        <v>20</v>
      </c>
      <c r="T661">
        <v>20</v>
      </c>
      <c r="U661">
        <v>0</v>
      </c>
      <c r="V661" t="s">
        <v>22</v>
      </c>
      <c r="W661">
        <v>3.6200000000000002E-4</v>
      </c>
      <c r="X661">
        <v>2</v>
      </c>
    </row>
    <row r="662" spans="1:24" x14ac:dyDescent="0.25">
      <c r="A662">
        <v>9.0480000000000005E-2</v>
      </c>
      <c r="B662" s="1">
        <v>45380.446226851855</v>
      </c>
      <c r="C662">
        <v>50</v>
      </c>
      <c r="D662">
        <v>2</v>
      </c>
      <c r="E662">
        <v>20.5</v>
      </c>
      <c r="F662">
        <v>2.0007999999999999</v>
      </c>
      <c r="G662">
        <v>100</v>
      </c>
      <c r="H662">
        <v>3</v>
      </c>
      <c r="I662">
        <v>100</v>
      </c>
      <c r="J662">
        <v>4.1999999999999997E-3</v>
      </c>
      <c r="K662">
        <v>50</v>
      </c>
      <c r="L662">
        <v>0.3</v>
      </c>
      <c r="M662">
        <v>16.3</v>
      </c>
      <c r="N662">
        <v>0.30049999999999999</v>
      </c>
      <c r="O662">
        <v>0</v>
      </c>
      <c r="P662">
        <v>2</v>
      </c>
      <c r="Q662">
        <v>0</v>
      </c>
      <c r="R662">
        <v>-4.0000000000000002E-4</v>
      </c>
      <c r="S662">
        <v>20</v>
      </c>
      <c r="T662">
        <v>20</v>
      </c>
      <c r="U662">
        <v>0</v>
      </c>
      <c r="V662" t="s">
        <v>22</v>
      </c>
      <c r="W662">
        <v>3.6200000000000002E-4</v>
      </c>
      <c r="X662">
        <v>2</v>
      </c>
    </row>
    <row r="663" spans="1:24" x14ac:dyDescent="0.25">
      <c r="A663">
        <v>9.0620000000000006E-2</v>
      </c>
      <c r="B663" s="1">
        <v>45380.446238425924</v>
      </c>
      <c r="C663">
        <v>50</v>
      </c>
      <c r="D663">
        <v>2</v>
      </c>
      <c r="E663">
        <v>20.399999999999999</v>
      </c>
      <c r="F663">
        <v>2.0011000000000001</v>
      </c>
      <c r="G663">
        <v>100</v>
      </c>
      <c r="H663">
        <v>3</v>
      </c>
      <c r="I663">
        <v>100</v>
      </c>
      <c r="J663">
        <v>1.8E-3</v>
      </c>
      <c r="K663">
        <v>50</v>
      </c>
      <c r="L663">
        <v>0.3</v>
      </c>
      <c r="M663">
        <v>16.2</v>
      </c>
      <c r="N663">
        <v>0.2994</v>
      </c>
      <c r="O663">
        <v>0</v>
      </c>
      <c r="P663">
        <v>2</v>
      </c>
      <c r="Q663">
        <v>0</v>
      </c>
      <c r="R663">
        <v>-6.9999999999999999E-4</v>
      </c>
      <c r="S663">
        <v>20</v>
      </c>
      <c r="T663">
        <v>20</v>
      </c>
      <c r="U663">
        <v>0</v>
      </c>
      <c r="V663" t="s">
        <v>22</v>
      </c>
      <c r="W663">
        <v>3.6499999999999998E-4</v>
      </c>
      <c r="X663">
        <v>2</v>
      </c>
    </row>
    <row r="664" spans="1:24" x14ac:dyDescent="0.25">
      <c r="A664">
        <v>9.0749999999999997E-2</v>
      </c>
      <c r="B664" s="1">
        <v>45380.446238425924</v>
      </c>
      <c r="C664">
        <v>50</v>
      </c>
      <c r="D664">
        <v>2</v>
      </c>
      <c r="E664">
        <v>20.3</v>
      </c>
      <c r="F664">
        <v>1.9997</v>
      </c>
      <c r="G664">
        <v>100</v>
      </c>
      <c r="H664">
        <v>3</v>
      </c>
      <c r="I664">
        <v>100</v>
      </c>
      <c r="J664">
        <v>2.8E-3</v>
      </c>
      <c r="K664">
        <v>50</v>
      </c>
      <c r="L664">
        <v>0.3</v>
      </c>
      <c r="M664">
        <v>16.2</v>
      </c>
      <c r="N664">
        <v>0.2994</v>
      </c>
      <c r="O664">
        <v>0</v>
      </c>
      <c r="P664">
        <v>2</v>
      </c>
      <c r="Q664">
        <v>0</v>
      </c>
      <c r="R664">
        <v>-1.1000000000000001E-3</v>
      </c>
      <c r="S664">
        <v>20</v>
      </c>
      <c r="T664">
        <v>20</v>
      </c>
      <c r="U664">
        <v>0</v>
      </c>
      <c r="V664" t="s">
        <v>22</v>
      </c>
      <c r="W664">
        <v>3.6499999999999998E-4</v>
      </c>
      <c r="X664">
        <v>2</v>
      </c>
    </row>
    <row r="665" spans="1:24" x14ac:dyDescent="0.25">
      <c r="A665">
        <v>9.0889999999999999E-2</v>
      </c>
      <c r="B665" s="1">
        <v>45380.446250000001</v>
      </c>
      <c r="C665">
        <v>50</v>
      </c>
      <c r="D665">
        <v>2</v>
      </c>
      <c r="E665">
        <v>20.100000000000001</v>
      </c>
      <c r="F665">
        <v>2.0011000000000001</v>
      </c>
      <c r="G665">
        <v>100</v>
      </c>
      <c r="H665">
        <v>3</v>
      </c>
      <c r="I665">
        <v>100</v>
      </c>
      <c r="J665">
        <v>3.2000000000000002E-3</v>
      </c>
      <c r="K665">
        <v>50</v>
      </c>
      <c r="L665">
        <v>0.3</v>
      </c>
      <c r="M665">
        <v>16.2</v>
      </c>
      <c r="N665">
        <v>0.2994</v>
      </c>
      <c r="O665">
        <v>0</v>
      </c>
      <c r="P665">
        <v>2</v>
      </c>
      <c r="Q665">
        <v>0</v>
      </c>
      <c r="R665">
        <v>-1.1000000000000001E-3</v>
      </c>
      <c r="S665">
        <v>20</v>
      </c>
      <c r="T665">
        <v>20</v>
      </c>
      <c r="U665">
        <v>0</v>
      </c>
      <c r="V665" t="s">
        <v>22</v>
      </c>
      <c r="W665">
        <v>3.68E-4</v>
      </c>
      <c r="X665">
        <v>2</v>
      </c>
    </row>
    <row r="666" spans="1:24" x14ac:dyDescent="0.25">
      <c r="A666">
        <v>9.103E-2</v>
      </c>
      <c r="B666" s="1">
        <v>45380.446250000001</v>
      </c>
      <c r="C666">
        <v>50</v>
      </c>
      <c r="D666">
        <v>2</v>
      </c>
      <c r="E666">
        <v>20.100000000000001</v>
      </c>
      <c r="F666">
        <v>2.0011000000000001</v>
      </c>
      <c r="G666">
        <v>100</v>
      </c>
      <c r="H666">
        <v>3</v>
      </c>
      <c r="I666">
        <v>100</v>
      </c>
      <c r="J666">
        <v>2.5000000000000001E-3</v>
      </c>
      <c r="K666">
        <v>50</v>
      </c>
      <c r="L666">
        <v>0.3</v>
      </c>
      <c r="M666">
        <v>16.100000000000001</v>
      </c>
      <c r="N666">
        <v>0.2994</v>
      </c>
      <c r="O666">
        <v>0</v>
      </c>
      <c r="P666">
        <v>2</v>
      </c>
      <c r="Q666">
        <v>0</v>
      </c>
      <c r="R666">
        <v>-4.0000000000000002E-4</v>
      </c>
      <c r="S666">
        <v>20</v>
      </c>
      <c r="T666">
        <v>20</v>
      </c>
      <c r="U666">
        <v>0</v>
      </c>
      <c r="V666" t="s">
        <v>22</v>
      </c>
      <c r="W666">
        <v>3.68E-4</v>
      </c>
      <c r="X666">
        <v>2</v>
      </c>
    </row>
    <row r="667" spans="1:24" x14ac:dyDescent="0.25">
      <c r="A667">
        <v>9.1170000000000001E-2</v>
      </c>
      <c r="B667" s="1">
        <v>45380.446261574078</v>
      </c>
      <c r="C667">
        <v>50</v>
      </c>
      <c r="D667">
        <v>2</v>
      </c>
      <c r="E667">
        <v>20.2</v>
      </c>
      <c r="F667">
        <v>2.0001000000000002</v>
      </c>
      <c r="G667">
        <v>100</v>
      </c>
      <c r="H667">
        <v>3</v>
      </c>
      <c r="I667">
        <v>100</v>
      </c>
      <c r="J667">
        <v>3.5000000000000001E-3</v>
      </c>
      <c r="K667">
        <v>50</v>
      </c>
      <c r="L667">
        <v>0.3</v>
      </c>
      <c r="M667">
        <v>16.2</v>
      </c>
      <c r="N667">
        <v>0.29909999999999998</v>
      </c>
      <c r="O667">
        <v>0</v>
      </c>
      <c r="P667">
        <v>2</v>
      </c>
      <c r="Q667">
        <v>0</v>
      </c>
      <c r="R667">
        <v>-2.0999999999999999E-3</v>
      </c>
      <c r="S667">
        <v>20</v>
      </c>
      <c r="T667">
        <v>20</v>
      </c>
      <c r="U667">
        <v>0</v>
      </c>
      <c r="V667" t="s">
        <v>22</v>
      </c>
      <c r="W667">
        <v>3.68E-4</v>
      </c>
      <c r="X667">
        <v>2</v>
      </c>
    </row>
    <row r="668" spans="1:24" x14ac:dyDescent="0.25">
      <c r="A668">
        <v>9.1310000000000002E-2</v>
      </c>
      <c r="B668" s="1">
        <v>45380.446261574078</v>
      </c>
      <c r="C668">
        <v>50</v>
      </c>
      <c r="D668">
        <v>2</v>
      </c>
      <c r="E668">
        <v>20.2</v>
      </c>
      <c r="F668">
        <v>2.0011000000000001</v>
      </c>
      <c r="G668">
        <v>100</v>
      </c>
      <c r="H668">
        <v>3</v>
      </c>
      <c r="I668">
        <v>100</v>
      </c>
      <c r="J668">
        <v>3.2000000000000002E-3</v>
      </c>
      <c r="K668">
        <v>50</v>
      </c>
      <c r="L668">
        <v>0.3</v>
      </c>
      <c r="M668">
        <v>16.100000000000001</v>
      </c>
      <c r="N668">
        <v>0.29980000000000001</v>
      </c>
      <c r="O668">
        <v>0</v>
      </c>
      <c r="P668">
        <v>2</v>
      </c>
      <c r="Q668">
        <v>0</v>
      </c>
      <c r="R668">
        <v>-2.5000000000000001E-3</v>
      </c>
      <c r="S668">
        <v>20</v>
      </c>
      <c r="T668">
        <v>20</v>
      </c>
      <c r="U668">
        <v>0</v>
      </c>
      <c r="V668" t="s">
        <v>22</v>
      </c>
      <c r="W668">
        <v>3.68E-4</v>
      </c>
      <c r="X668">
        <v>2</v>
      </c>
    </row>
    <row r="669" spans="1:24" x14ac:dyDescent="0.25">
      <c r="A669">
        <v>9.1450000000000004E-2</v>
      </c>
      <c r="B669" s="1">
        <v>45380.446273148147</v>
      </c>
      <c r="C669">
        <v>50</v>
      </c>
      <c r="D669">
        <v>2</v>
      </c>
      <c r="E669">
        <v>20.2</v>
      </c>
      <c r="F669">
        <v>2.0001000000000002</v>
      </c>
      <c r="G669">
        <v>100</v>
      </c>
      <c r="H669">
        <v>3</v>
      </c>
      <c r="I669">
        <v>100</v>
      </c>
      <c r="J669">
        <v>2.5000000000000001E-3</v>
      </c>
      <c r="K669">
        <v>50</v>
      </c>
      <c r="L669">
        <v>0.3</v>
      </c>
      <c r="M669">
        <v>16.100000000000001</v>
      </c>
      <c r="N669">
        <v>0.30049999999999999</v>
      </c>
      <c r="O669">
        <v>0</v>
      </c>
      <c r="P669">
        <v>2</v>
      </c>
      <c r="Q669">
        <v>0</v>
      </c>
      <c r="R669">
        <v>-6.9999999999999999E-4</v>
      </c>
      <c r="S669">
        <v>20</v>
      </c>
      <c r="T669">
        <v>20</v>
      </c>
      <c r="U669">
        <v>0</v>
      </c>
      <c r="V669" t="s">
        <v>22</v>
      </c>
      <c r="W669">
        <v>3.6600000000000001E-4</v>
      </c>
      <c r="X669">
        <v>2</v>
      </c>
    </row>
    <row r="670" spans="1:24" x14ac:dyDescent="0.25">
      <c r="A670">
        <v>9.1590000000000005E-2</v>
      </c>
      <c r="B670" s="1">
        <v>45380.446273148147</v>
      </c>
      <c r="C670">
        <v>50</v>
      </c>
      <c r="D670">
        <v>2</v>
      </c>
      <c r="E670">
        <v>20.2</v>
      </c>
      <c r="F670">
        <v>2.0015000000000001</v>
      </c>
      <c r="G670">
        <v>100</v>
      </c>
      <c r="H670">
        <v>3</v>
      </c>
      <c r="I670">
        <v>100</v>
      </c>
      <c r="J670">
        <v>1.8E-3</v>
      </c>
      <c r="K670">
        <v>50</v>
      </c>
      <c r="L670">
        <v>0.3</v>
      </c>
      <c r="M670">
        <v>16.2</v>
      </c>
      <c r="N670">
        <v>0.29980000000000001</v>
      </c>
      <c r="O670">
        <v>0</v>
      </c>
      <c r="P670">
        <v>2</v>
      </c>
      <c r="Q670">
        <v>0</v>
      </c>
      <c r="R670">
        <v>-6.9999999999999999E-4</v>
      </c>
      <c r="S670">
        <v>20</v>
      </c>
      <c r="T670">
        <v>20</v>
      </c>
      <c r="U670">
        <v>0</v>
      </c>
      <c r="V670" t="s">
        <v>22</v>
      </c>
      <c r="W670">
        <v>3.6600000000000001E-4</v>
      </c>
      <c r="X670">
        <v>2</v>
      </c>
    </row>
    <row r="671" spans="1:24" x14ac:dyDescent="0.25">
      <c r="A671">
        <v>9.1730000000000006E-2</v>
      </c>
      <c r="B671" s="1">
        <v>45380.446284722224</v>
      </c>
      <c r="C671">
        <v>50</v>
      </c>
      <c r="D671">
        <v>2</v>
      </c>
      <c r="E671">
        <v>20.3</v>
      </c>
      <c r="F671">
        <v>2.0007999999999999</v>
      </c>
      <c r="G671">
        <v>100</v>
      </c>
      <c r="H671">
        <v>3</v>
      </c>
      <c r="I671">
        <v>100</v>
      </c>
      <c r="J671">
        <v>3.2000000000000002E-3</v>
      </c>
      <c r="K671">
        <v>50</v>
      </c>
      <c r="L671">
        <v>0.3</v>
      </c>
      <c r="M671">
        <v>16.2</v>
      </c>
      <c r="N671">
        <v>0.2994</v>
      </c>
      <c r="O671">
        <v>0</v>
      </c>
      <c r="P671">
        <v>2</v>
      </c>
      <c r="Q671">
        <v>0</v>
      </c>
      <c r="R671">
        <v>-1.1000000000000001E-3</v>
      </c>
      <c r="S671">
        <v>20</v>
      </c>
      <c r="T671">
        <v>20</v>
      </c>
      <c r="U671">
        <v>0</v>
      </c>
      <c r="V671" t="s">
        <v>22</v>
      </c>
      <c r="W671">
        <v>3.6400000000000001E-4</v>
      </c>
      <c r="X671">
        <v>2</v>
      </c>
    </row>
    <row r="672" spans="1:24" x14ac:dyDescent="0.25">
      <c r="A672">
        <v>9.1869999999999993E-2</v>
      </c>
      <c r="B672" s="1">
        <v>45380.446284722224</v>
      </c>
      <c r="C672">
        <v>50</v>
      </c>
      <c r="D672">
        <v>2</v>
      </c>
      <c r="E672">
        <v>20.3</v>
      </c>
      <c r="F672">
        <v>2.0011000000000001</v>
      </c>
      <c r="G672">
        <v>100</v>
      </c>
      <c r="H672">
        <v>3</v>
      </c>
      <c r="I672">
        <v>100</v>
      </c>
      <c r="J672">
        <v>2.8E-3</v>
      </c>
      <c r="K672">
        <v>50</v>
      </c>
      <c r="L672">
        <v>0.3</v>
      </c>
      <c r="M672">
        <v>16.3</v>
      </c>
      <c r="N672">
        <v>0.30049999999999999</v>
      </c>
      <c r="O672">
        <v>0</v>
      </c>
      <c r="P672">
        <v>2</v>
      </c>
      <c r="Q672">
        <v>0</v>
      </c>
      <c r="R672">
        <v>-1.1000000000000001E-3</v>
      </c>
      <c r="S672">
        <v>20</v>
      </c>
      <c r="T672">
        <v>20</v>
      </c>
      <c r="U672">
        <v>0</v>
      </c>
      <c r="V672" t="s">
        <v>22</v>
      </c>
      <c r="W672">
        <v>3.6400000000000001E-4</v>
      </c>
      <c r="X672">
        <v>2</v>
      </c>
    </row>
    <row r="673" spans="1:24" x14ac:dyDescent="0.25">
      <c r="A673">
        <v>9.1999999999999998E-2</v>
      </c>
      <c r="B673" s="1">
        <v>45380.446296296293</v>
      </c>
      <c r="C673">
        <v>50</v>
      </c>
      <c r="D673">
        <v>2</v>
      </c>
      <c r="E673">
        <v>20.399999999999999</v>
      </c>
      <c r="F673">
        <v>2.0007999999999999</v>
      </c>
      <c r="G673">
        <v>100</v>
      </c>
      <c r="H673">
        <v>3</v>
      </c>
      <c r="I673">
        <v>100</v>
      </c>
      <c r="J673">
        <v>2.8E-3</v>
      </c>
      <c r="K673">
        <v>50</v>
      </c>
      <c r="L673">
        <v>0.3</v>
      </c>
      <c r="M673">
        <v>16.399999999999999</v>
      </c>
      <c r="N673">
        <v>0.29909999999999998</v>
      </c>
      <c r="O673">
        <v>0</v>
      </c>
      <c r="P673">
        <v>2</v>
      </c>
      <c r="Q673">
        <v>0</v>
      </c>
      <c r="R673">
        <v>-1.4E-3</v>
      </c>
      <c r="S673">
        <v>20</v>
      </c>
      <c r="T673">
        <v>20</v>
      </c>
      <c r="U673">
        <v>0</v>
      </c>
      <c r="V673" t="s">
        <v>22</v>
      </c>
      <c r="W673">
        <v>3.6000000000000002E-4</v>
      </c>
      <c r="X673">
        <v>2</v>
      </c>
    </row>
    <row r="674" spans="1:24" x14ac:dyDescent="0.25">
      <c r="A674">
        <v>9.214E-2</v>
      </c>
      <c r="B674" s="1">
        <v>45380.446296296293</v>
      </c>
      <c r="C674">
        <v>50</v>
      </c>
      <c r="D674">
        <v>2</v>
      </c>
      <c r="E674">
        <v>20.3</v>
      </c>
      <c r="F674">
        <v>2.0001000000000002</v>
      </c>
      <c r="G674">
        <v>100</v>
      </c>
      <c r="H674">
        <v>3</v>
      </c>
      <c r="I674">
        <v>100</v>
      </c>
      <c r="J674">
        <v>2.0999999999999999E-3</v>
      </c>
      <c r="K674">
        <v>50</v>
      </c>
      <c r="L674">
        <v>0.3</v>
      </c>
      <c r="M674">
        <v>16.5</v>
      </c>
      <c r="N674">
        <v>0.30020000000000002</v>
      </c>
      <c r="O674">
        <v>0</v>
      </c>
      <c r="P674">
        <v>2</v>
      </c>
      <c r="Q674">
        <v>0</v>
      </c>
      <c r="R674">
        <v>-2.0999999999999999E-3</v>
      </c>
      <c r="S674">
        <v>20</v>
      </c>
      <c r="T674">
        <v>20</v>
      </c>
      <c r="U674">
        <v>0</v>
      </c>
      <c r="V674" t="s">
        <v>22</v>
      </c>
      <c r="W674">
        <v>3.6000000000000002E-4</v>
      </c>
      <c r="X674">
        <v>2</v>
      </c>
    </row>
    <row r="675" spans="1:24" x14ac:dyDescent="0.25">
      <c r="A675">
        <v>9.2280000000000001E-2</v>
      </c>
      <c r="B675" s="1">
        <v>45380.44630787037</v>
      </c>
      <c r="C675">
        <v>50</v>
      </c>
      <c r="D675">
        <v>2</v>
      </c>
      <c r="E675">
        <v>20.399999999999999</v>
      </c>
      <c r="F675">
        <v>2.0007999999999999</v>
      </c>
      <c r="G675">
        <v>100</v>
      </c>
      <c r="H675">
        <v>3</v>
      </c>
      <c r="I675">
        <v>100</v>
      </c>
      <c r="J675">
        <v>3.2000000000000002E-3</v>
      </c>
      <c r="K675">
        <v>50</v>
      </c>
      <c r="L675">
        <v>0.3</v>
      </c>
      <c r="M675">
        <v>16.399999999999999</v>
      </c>
      <c r="N675">
        <v>0.29980000000000001</v>
      </c>
      <c r="O675">
        <v>0</v>
      </c>
      <c r="P675">
        <v>2</v>
      </c>
      <c r="Q675">
        <v>0</v>
      </c>
      <c r="R675">
        <v>-1.1000000000000001E-3</v>
      </c>
      <c r="S675">
        <v>20</v>
      </c>
      <c r="T675">
        <v>20</v>
      </c>
      <c r="U675">
        <v>0</v>
      </c>
      <c r="V675" t="s">
        <v>22</v>
      </c>
      <c r="W675">
        <v>3.5799999999999997E-4</v>
      </c>
      <c r="X675">
        <v>2</v>
      </c>
    </row>
    <row r="676" spans="1:24" x14ac:dyDescent="0.25">
      <c r="A676">
        <v>9.2420000000000002E-2</v>
      </c>
      <c r="B676" s="1">
        <v>45380.44630787037</v>
      </c>
      <c r="C676">
        <v>50</v>
      </c>
      <c r="D676">
        <v>2</v>
      </c>
      <c r="E676">
        <v>20.399999999999999</v>
      </c>
      <c r="F676">
        <v>2.0015000000000001</v>
      </c>
      <c r="G676">
        <v>100</v>
      </c>
      <c r="H676">
        <v>3</v>
      </c>
      <c r="I676">
        <v>100</v>
      </c>
      <c r="J676">
        <v>3.5000000000000001E-3</v>
      </c>
      <c r="K676">
        <v>50</v>
      </c>
      <c r="L676">
        <v>0.3</v>
      </c>
      <c r="M676">
        <v>16.5</v>
      </c>
      <c r="N676">
        <v>0.3009</v>
      </c>
      <c r="O676">
        <v>0</v>
      </c>
      <c r="P676">
        <v>2</v>
      </c>
      <c r="Q676">
        <v>0</v>
      </c>
      <c r="R676">
        <v>-1.1000000000000001E-3</v>
      </c>
      <c r="S676">
        <v>20</v>
      </c>
      <c r="T676">
        <v>20</v>
      </c>
      <c r="U676">
        <v>0</v>
      </c>
      <c r="V676" t="s">
        <v>22</v>
      </c>
      <c r="W676">
        <v>3.5799999999999997E-4</v>
      </c>
      <c r="X676">
        <v>2</v>
      </c>
    </row>
    <row r="677" spans="1:24" x14ac:dyDescent="0.25">
      <c r="A677">
        <v>9.2560000000000003E-2</v>
      </c>
      <c r="B677" s="1">
        <v>45380.446319444447</v>
      </c>
      <c r="C677">
        <v>50</v>
      </c>
      <c r="D677">
        <v>2</v>
      </c>
      <c r="E677">
        <v>20.3</v>
      </c>
      <c r="F677">
        <v>2.0007999999999999</v>
      </c>
      <c r="G677">
        <v>100</v>
      </c>
      <c r="H677">
        <v>3</v>
      </c>
      <c r="I677">
        <v>100</v>
      </c>
      <c r="J677">
        <v>3.2000000000000002E-3</v>
      </c>
      <c r="K677">
        <v>50</v>
      </c>
      <c r="L677">
        <v>0.3</v>
      </c>
      <c r="M677">
        <v>16.600000000000001</v>
      </c>
      <c r="N677">
        <v>0.3009</v>
      </c>
      <c r="O677">
        <v>0</v>
      </c>
      <c r="P677">
        <v>2</v>
      </c>
      <c r="Q677">
        <v>0</v>
      </c>
      <c r="R677">
        <v>-2.0999999999999999E-3</v>
      </c>
      <c r="S677">
        <v>20</v>
      </c>
      <c r="T677">
        <v>20</v>
      </c>
      <c r="U677">
        <v>0</v>
      </c>
      <c r="V677" t="s">
        <v>22</v>
      </c>
      <c r="W677">
        <v>3.5599999999999998E-4</v>
      </c>
      <c r="X677">
        <v>2</v>
      </c>
    </row>
    <row r="678" spans="1:24" x14ac:dyDescent="0.25">
      <c r="A678">
        <v>9.2700000000000005E-2</v>
      </c>
      <c r="B678" s="1">
        <v>45380.446319444447</v>
      </c>
      <c r="C678">
        <v>50</v>
      </c>
      <c r="D678">
        <v>2</v>
      </c>
      <c r="E678">
        <v>20.399999999999999</v>
      </c>
      <c r="F678">
        <v>2.0017999999999998</v>
      </c>
      <c r="G678">
        <v>100</v>
      </c>
      <c r="H678">
        <v>3</v>
      </c>
      <c r="I678">
        <v>100</v>
      </c>
      <c r="J678">
        <v>4.5999999999999999E-3</v>
      </c>
      <c r="K678">
        <v>50</v>
      </c>
      <c r="L678">
        <v>0.3</v>
      </c>
      <c r="M678">
        <v>16.399999999999999</v>
      </c>
      <c r="N678">
        <v>0.30020000000000002</v>
      </c>
      <c r="O678">
        <v>0</v>
      </c>
      <c r="P678">
        <v>2</v>
      </c>
      <c r="Q678">
        <v>0</v>
      </c>
      <c r="R678">
        <v>-6.9999999999999999E-4</v>
      </c>
      <c r="S678">
        <v>20</v>
      </c>
      <c r="T678">
        <v>20</v>
      </c>
      <c r="U678">
        <v>0</v>
      </c>
      <c r="V678" t="s">
        <v>22</v>
      </c>
      <c r="W678">
        <v>3.5599999999999998E-4</v>
      </c>
      <c r="X678">
        <v>2</v>
      </c>
    </row>
    <row r="679" spans="1:24" x14ac:dyDescent="0.25">
      <c r="A679">
        <v>9.2840000000000006E-2</v>
      </c>
      <c r="B679" s="1">
        <v>45380.446331018517</v>
      </c>
      <c r="C679">
        <v>50</v>
      </c>
      <c r="D679">
        <v>2</v>
      </c>
      <c r="E679">
        <v>20.399999999999999</v>
      </c>
      <c r="F679">
        <v>1.9997</v>
      </c>
      <c r="G679">
        <v>100</v>
      </c>
      <c r="H679">
        <v>3</v>
      </c>
      <c r="I679">
        <v>100</v>
      </c>
      <c r="J679">
        <v>3.2000000000000002E-3</v>
      </c>
      <c r="K679">
        <v>50</v>
      </c>
      <c r="L679">
        <v>0.3</v>
      </c>
      <c r="M679">
        <v>16.5</v>
      </c>
      <c r="N679">
        <v>0.29980000000000001</v>
      </c>
      <c r="O679">
        <v>0</v>
      </c>
      <c r="P679">
        <v>2</v>
      </c>
      <c r="Q679">
        <v>0</v>
      </c>
      <c r="R679">
        <v>-6.9999999999999999E-4</v>
      </c>
      <c r="S679">
        <v>20</v>
      </c>
      <c r="T679">
        <v>20</v>
      </c>
      <c r="U679">
        <v>0</v>
      </c>
      <c r="V679" t="s">
        <v>22</v>
      </c>
      <c r="W679">
        <v>3.5500000000000001E-4</v>
      </c>
      <c r="X679">
        <v>2</v>
      </c>
    </row>
    <row r="680" spans="1:24" x14ac:dyDescent="0.25">
      <c r="A680">
        <v>9.2979999999999993E-2</v>
      </c>
      <c r="B680" s="1">
        <v>45380.446331018517</v>
      </c>
      <c r="C680">
        <v>50</v>
      </c>
      <c r="D680">
        <v>2</v>
      </c>
      <c r="E680">
        <v>20.5</v>
      </c>
      <c r="F680">
        <v>2.0011000000000001</v>
      </c>
      <c r="G680">
        <v>100</v>
      </c>
      <c r="H680">
        <v>3</v>
      </c>
      <c r="I680">
        <v>100</v>
      </c>
      <c r="J680">
        <v>3.2000000000000002E-3</v>
      </c>
      <c r="K680">
        <v>50</v>
      </c>
      <c r="L680">
        <v>0.3</v>
      </c>
      <c r="M680">
        <v>16.5</v>
      </c>
      <c r="N680">
        <v>0.3009</v>
      </c>
      <c r="O680">
        <v>0</v>
      </c>
      <c r="P680">
        <v>2</v>
      </c>
      <c r="Q680">
        <v>0</v>
      </c>
      <c r="R680">
        <v>-1.1000000000000001E-3</v>
      </c>
      <c r="S680">
        <v>20</v>
      </c>
      <c r="T680">
        <v>20</v>
      </c>
      <c r="U680">
        <v>0</v>
      </c>
      <c r="V680" t="s">
        <v>22</v>
      </c>
      <c r="W680">
        <v>3.5500000000000001E-4</v>
      </c>
      <c r="X680">
        <v>2</v>
      </c>
    </row>
    <row r="681" spans="1:24" x14ac:dyDescent="0.25">
      <c r="A681">
        <v>9.3119999999999994E-2</v>
      </c>
      <c r="B681" s="1">
        <v>45380.446342592593</v>
      </c>
      <c r="C681">
        <v>50</v>
      </c>
      <c r="D681">
        <v>2</v>
      </c>
      <c r="E681">
        <v>20.5</v>
      </c>
      <c r="F681">
        <v>2.0001000000000002</v>
      </c>
      <c r="G681">
        <v>100</v>
      </c>
      <c r="H681">
        <v>3</v>
      </c>
      <c r="I681">
        <v>100</v>
      </c>
      <c r="J681">
        <v>2.0999999999999999E-3</v>
      </c>
      <c r="K681">
        <v>50</v>
      </c>
      <c r="L681">
        <v>0.3</v>
      </c>
      <c r="M681">
        <v>16.600000000000001</v>
      </c>
      <c r="N681">
        <v>0.30049999999999999</v>
      </c>
      <c r="O681">
        <v>0</v>
      </c>
      <c r="P681">
        <v>2</v>
      </c>
      <c r="Q681">
        <v>0</v>
      </c>
      <c r="R681">
        <v>-4.0000000000000002E-4</v>
      </c>
      <c r="S681">
        <v>20</v>
      </c>
      <c r="T681">
        <v>20</v>
      </c>
      <c r="U681">
        <v>0</v>
      </c>
      <c r="V681" t="s">
        <v>22</v>
      </c>
      <c r="W681">
        <v>3.5500000000000001E-4</v>
      </c>
      <c r="X681">
        <v>2</v>
      </c>
    </row>
    <row r="682" spans="1:24" x14ac:dyDescent="0.25">
      <c r="A682">
        <v>9.325E-2</v>
      </c>
      <c r="B682" s="1">
        <v>45380.446342592593</v>
      </c>
      <c r="C682">
        <v>50</v>
      </c>
      <c r="D682">
        <v>2</v>
      </c>
      <c r="E682">
        <v>20.6</v>
      </c>
      <c r="F682">
        <v>2.0015000000000001</v>
      </c>
      <c r="G682">
        <v>100</v>
      </c>
      <c r="H682">
        <v>3</v>
      </c>
      <c r="I682">
        <v>100</v>
      </c>
      <c r="J682">
        <v>3.2000000000000002E-3</v>
      </c>
      <c r="K682">
        <v>50</v>
      </c>
      <c r="L682">
        <v>0.3</v>
      </c>
      <c r="M682">
        <v>16.5</v>
      </c>
      <c r="N682">
        <v>0.30120000000000002</v>
      </c>
      <c r="O682">
        <v>0</v>
      </c>
      <c r="P682">
        <v>2</v>
      </c>
      <c r="Q682">
        <v>0</v>
      </c>
      <c r="R682">
        <v>-1.1000000000000001E-3</v>
      </c>
      <c r="S682">
        <v>20</v>
      </c>
      <c r="T682">
        <v>20</v>
      </c>
      <c r="U682">
        <v>0</v>
      </c>
      <c r="V682" t="s">
        <v>22</v>
      </c>
      <c r="W682">
        <v>3.5500000000000001E-4</v>
      </c>
      <c r="X682">
        <v>2</v>
      </c>
    </row>
    <row r="683" spans="1:24" x14ac:dyDescent="0.25">
      <c r="A683">
        <v>9.3390000000000001E-2</v>
      </c>
      <c r="B683" s="1">
        <v>45380.44635416667</v>
      </c>
      <c r="C683">
        <v>50</v>
      </c>
      <c r="D683">
        <v>2</v>
      </c>
      <c r="E683">
        <v>20.5</v>
      </c>
      <c r="F683">
        <v>2.0007999999999999</v>
      </c>
      <c r="G683">
        <v>100</v>
      </c>
      <c r="H683">
        <v>3</v>
      </c>
      <c r="I683">
        <v>100</v>
      </c>
      <c r="J683">
        <v>3.5000000000000001E-3</v>
      </c>
      <c r="K683">
        <v>50</v>
      </c>
      <c r="L683">
        <v>0.3</v>
      </c>
      <c r="M683">
        <v>16.7</v>
      </c>
      <c r="N683">
        <v>0.3009</v>
      </c>
      <c r="O683">
        <v>0</v>
      </c>
      <c r="P683">
        <v>2</v>
      </c>
      <c r="Q683">
        <v>0</v>
      </c>
      <c r="R683">
        <v>-1.1000000000000001E-3</v>
      </c>
      <c r="S683">
        <v>20</v>
      </c>
      <c r="T683">
        <v>20</v>
      </c>
      <c r="U683">
        <v>0</v>
      </c>
      <c r="V683" t="s">
        <v>22</v>
      </c>
      <c r="W683">
        <v>3.5399999999999999E-4</v>
      </c>
      <c r="X683">
        <v>2</v>
      </c>
    </row>
    <row r="684" spans="1:24" x14ac:dyDescent="0.25">
      <c r="A684">
        <v>9.3530000000000002E-2</v>
      </c>
      <c r="B684" s="1">
        <v>45380.44635416667</v>
      </c>
      <c r="C684">
        <v>50</v>
      </c>
      <c r="D684">
        <v>2</v>
      </c>
      <c r="E684">
        <v>20.6</v>
      </c>
      <c r="F684">
        <v>2.0007999999999999</v>
      </c>
      <c r="G684">
        <v>100</v>
      </c>
      <c r="H684">
        <v>3</v>
      </c>
      <c r="I684">
        <v>100</v>
      </c>
      <c r="J684">
        <v>3.5000000000000001E-3</v>
      </c>
      <c r="K684">
        <v>50</v>
      </c>
      <c r="L684">
        <v>0.3</v>
      </c>
      <c r="M684">
        <v>16.600000000000001</v>
      </c>
      <c r="N684">
        <v>0.30049999999999999</v>
      </c>
      <c r="O684">
        <v>0</v>
      </c>
      <c r="P684">
        <v>2</v>
      </c>
      <c r="Q684">
        <v>0</v>
      </c>
      <c r="R684">
        <v>-2.0999999999999999E-3</v>
      </c>
      <c r="S684">
        <v>20</v>
      </c>
      <c r="T684">
        <v>20</v>
      </c>
      <c r="U684">
        <v>0</v>
      </c>
      <c r="V684" t="s">
        <v>22</v>
      </c>
      <c r="W684">
        <v>3.5399999999999999E-4</v>
      </c>
      <c r="X684">
        <v>2</v>
      </c>
    </row>
    <row r="685" spans="1:24" x14ac:dyDescent="0.25">
      <c r="A685">
        <v>9.3670000000000003E-2</v>
      </c>
      <c r="B685" s="1">
        <v>45380.44636574074</v>
      </c>
      <c r="C685">
        <v>50</v>
      </c>
      <c r="D685">
        <v>2</v>
      </c>
      <c r="E685">
        <v>20.6</v>
      </c>
      <c r="F685">
        <v>2.0007999999999999</v>
      </c>
      <c r="G685">
        <v>100</v>
      </c>
      <c r="H685">
        <v>3</v>
      </c>
      <c r="I685">
        <v>100</v>
      </c>
      <c r="J685">
        <v>2.0999999999999999E-3</v>
      </c>
      <c r="K685">
        <v>50</v>
      </c>
      <c r="L685">
        <v>0.3</v>
      </c>
      <c r="M685">
        <v>16.600000000000001</v>
      </c>
      <c r="N685">
        <v>0.2994</v>
      </c>
      <c r="O685">
        <v>0</v>
      </c>
      <c r="P685">
        <v>2</v>
      </c>
      <c r="Q685">
        <v>0</v>
      </c>
      <c r="R685">
        <v>-1.1000000000000001E-3</v>
      </c>
      <c r="S685">
        <v>20</v>
      </c>
      <c r="T685">
        <v>20</v>
      </c>
      <c r="U685">
        <v>0</v>
      </c>
      <c r="V685" t="s">
        <v>22</v>
      </c>
      <c r="W685">
        <v>3.5399999999999999E-4</v>
      </c>
      <c r="X685">
        <v>2</v>
      </c>
    </row>
    <row r="686" spans="1:24" x14ac:dyDescent="0.25">
      <c r="A686">
        <v>9.3810000000000004E-2</v>
      </c>
      <c r="B686" s="1">
        <v>45380.44636574074</v>
      </c>
      <c r="C686">
        <v>50</v>
      </c>
      <c r="D686">
        <v>2</v>
      </c>
      <c r="E686">
        <v>20.8</v>
      </c>
      <c r="F686">
        <v>2.0011000000000001</v>
      </c>
      <c r="G686">
        <v>100</v>
      </c>
      <c r="H686">
        <v>3</v>
      </c>
      <c r="I686">
        <v>100</v>
      </c>
      <c r="J686">
        <v>4.5999999999999999E-3</v>
      </c>
      <c r="K686">
        <v>50</v>
      </c>
      <c r="L686">
        <v>0.3</v>
      </c>
      <c r="M686">
        <v>16.7</v>
      </c>
      <c r="N686">
        <v>0.30020000000000002</v>
      </c>
      <c r="O686">
        <v>0</v>
      </c>
      <c r="P686">
        <v>2</v>
      </c>
      <c r="Q686">
        <v>0</v>
      </c>
      <c r="R686">
        <v>-6.9999999999999999E-4</v>
      </c>
      <c r="S686">
        <v>20</v>
      </c>
      <c r="T686">
        <v>20</v>
      </c>
      <c r="U686">
        <v>0</v>
      </c>
      <c r="V686" t="s">
        <v>22</v>
      </c>
      <c r="W686">
        <v>3.5399999999999999E-4</v>
      </c>
      <c r="X686">
        <v>2</v>
      </c>
    </row>
    <row r="687" spans="1:24" x14ac:dyDescent="0.25">
      <c r="A687">
        <v>9.3950000000000006E-2</v>
      </c>
      <c r="B687" s="1">
        <v>45380.446377314816</v>
      </c>
      <c r="C687">
        <v>50</v>
      </c>
      <c r="D687">
        <v>2</v>
      </c>
      <c r="E687">
        <v>20.8</v>
      </c>
      <c r="F687">
        <v>2.0011000000000001</v>
      </c>
      <c r="G687">
        <v>100</v>
      </c>
      <c r="H687">
        <v>3</v>
      </c>
      <c r="I687">
        <v>100</v>
      </c>
      <c r="J687">
        <v>3.2000000000000002E-3</v>
      </c>
      <c r="K687">
        <v>50</v>
      </c>
      <c r="L687">
        <v>0.3</v>
      </c>
      <c r="M687">
        <v>16.899999999999999</v>
      </c>
      <c r="N687">
        <v>0.30020000000000002</v>
      </c>
      <c r="O687">
        <v>0</v>
      </c>
      <c r="P687">
        <v>2</v>
      </c>
      <c r="Q687">
        <v>0</v>
      </c>
      <c r="R687">
        <v>-1.1000000000000001E-3</v>
      </c>
      <c r="S687">
        <v>20</v>
      </c>
      <c r="T687">
        <v>20</v>
      </c>
      <c r="U687">
        <v>0</v>
      </c>
      <c r="V687" t="s">
        <v>22</v>
      </c>
      <c r="W687">
        <v>3.5199999999999999E-4</v>
      </c>
      <c r="X687">
        <v>2</v>
      </c>
    </row>
    <row r="688" spans="1:24" x14ac:dyDescent="0.25">
      <c r="A688">
        <v>9.4089999999999993E-2</v>
      </c>
      <c r="B688" s="1">
        <v>45380.446377314816</v>
      </c>
      <c r="C688">
        <v>50</v>
      </c>
      <c r="D688">
        <v>2</v>
      </c>
      <c r="E688">
        <v>21</v>
      </c>
      <c r="F688">
        <v>2.0004</v>
      </c>
      <c r="G688">
        <v>100</v>
      </c>
      <c r="H688">
        <v>3</v>
      </c>
      <c r="I688">
        <v>100</v>
      </c>
      <c r="J688">
        <v>2.5000000000000001E-3</v>
      </c>
      <c r="K688">
        <v>50</v>
      </c>
      <c r="L688">
        <v>0.3</v>
      </c>
      <c r="M688">
        <v>16.8</v>
      </c>
      <c r="N688">
        <v>0.30049999999999999</v>
      </c>
      <c r="O688">
        <v>0</v>
      </c>
      <c r="P688">
        <v>2</v>
      </c>
      <c r="Q688">
        <v>0</v>
      </c>
      <c r="R688">
        <v>-1.1000000000000001E-3</v>
      </c>
      <c r="S688">
        <v>20</v>
      </c>
      <c r="T688">
        <v>20</v>
      </c>
      <c r="U688">
        <v>0</v>
      </c>
      <c r="V688" t="s">
        <v>22</v>
      </c>
      <c r="W688">
        <v>3.5199999999999999E-4</v>
      </c>
      <c r="X688">
        <v>2</v>
      </c>
    </row>
    <row r="689" spans="1:24" x14ac:dyDescent="0.25">
      <c r="A689">
        <v>9.4229999999999994E-2</v>
      </c>
      <c r="B689" s="1">
        <v>45380.446388888886</v>
      </c>
      <c r="C689">
        <v>50</v>
      </c>
      <c r="D689">
        <v>2</v>
      </c>
      <c r="E689">
        <v>20.8</v>
      </c>
      <c r="F689">
        <v>2.0007999999999999</v>
      </c>
      <c r="G689">
        <v>100</v>
      </c>
      <c r="H689">
        <v>3</v>
      </c>
      <c r="I689">
        <v>100</v>
      </c>
      <c r="J689">
        <v>4.5999999999999999E-3</v>
      </c>
      <c r="K689">
        <v>50</v>
      </c>
      <c r="L689">
        <v>0.3</v>
      </c>
      <c r="M689">
        <v>17.2</v>
      </c>
      <c r="N689">
        <v>0.30049999999999999</v>
      </c>
      <c r="O689">
        <v>0</v>
      </c>
      <c r="P689">
        <v>2</v>
      </c>
      <c r="Q689">
        <v>0</v>
      </c>
      <c r="R689">
        <v>-1.1000000000000001E-3</v>
      </c>
      <c r="S689">
        <v>20</v>
      </c>
      <c r="T689">
        <v>20</v>
      </c>
      <c r="U689">
        <v>0</v>
      </c>
      <c r="V689" t="s">
        <v>22</v>
      </c>
      <c r="W689">
        <v>3.5199999999999999E-4</v>
      </c>
      <c r="X689">
        <v>2</v>
      </c>
    </row>
    <row r="690" spans="1:24" x14ac:dyDescent="0.25">
      <c r="A690">
        <v>9.4369999999999996E-2</v>
      </c>
      <c r="B690" s="1">
        <v>45380.446388888886</v>
      </c>
      <c r="C690">
        <v>50</v>
      </c>
      <c r="D690">
        <v>2</v>
      </c>
      <c r="E690">
        <v>20.6</v>
      </c>
      <c r="F690">
        <v>2.0001000000000002</v>
      </c>
      <c r="G690">
        <v>100</v>
      </c>
      <c r="H690">
        <v>3</v>
      </c>
      <c r="I690">
        <v>100</v>
      </c>
      <c r="J690">
        <v>6.0000000000000001E-3</v>
      </c>
      <c r="K690">
        <v>50</v>
      </c>
      <c r="L690">
        <v>0.3</v>
      </c>
      <c r="M690">
        <v>16.399999999999999</v>
      </c>
      <c r="N690">
        <v>0.30020000000000002</v>
      </c>
      <c r="O690">
        <v>0</v>
      </c>
      <c r="P690">
        <v>2</v>
      </c>
      <c r="Q690">
        <v>0</v>
      </c>
      <c r="R690">
        <v>0</v>
      </c>
      <c r="S690">
        <v>20</v>
      </c>
      <c r="T690">
        <v>19.989999999999998</v>
      </c>
      <c r="U690">
        <v>0</v>
      </c>
      <c r="V690" t="s">
        <v>22</v>
      </c>
      <c r="W690">
        <v>3.5199999999999999E-4</v>
      </c>
      <c r="X690">
        <v>2</v>
      </c>
    </row>
    <row r="691" spans="1:24" x14ac:dyDescent="0.25">
      <c r="A691">
        <v>9.4500000000000001E-2</v>
      </c>
      <c r="B691" s="1">
        <v>45380.446400462963</v>
      </c>
      <c r="C691">
        <v>50</v>
      </c>
      <c r="D691">
        <v>2</v>
      </c>
      <c r="E691">
        <v>20</v>
      </c>
      <c r="F691">
        <v>2.0011000000000001</v>
      </c>
      <c r="G691">
        <v>100</v>
      </c>
      <c r="H691">
        <v>3</v>
      </c>
      <c r="I691">
        <v>100</v>
      </c>
      <c r="J691">
        <v>5.3E-3</v>
      </c>
      <c r="K691">
        <v>50</v>
      </c>
      <c r="L691">
        <v>0.3</v>
      </c>
      <c r="M691">
        <v>16</v>
      </c>
      <c r="N691">
        <v>0.30020000000000002</v>
      </c>
      <c r="O691">
        <v>0</v>
      </c>
      <c r="P691">
        <v>2</v>
      </c>
      <c r="Q691">
        <v>0</v>
      </c>
      <c r="R691">
        <v>-1.1000000000000001E-3</v>
      </c>
      <c r="S691">
        <v>20</v>
      </c>
      <c r="T691">
        <v>19.989999999999998</v>
      </c>
      <c r="U691">
        <v>0</v>
      </c>
      <c r="V691" t="s">
        <v>22</v>
      </c>
      <c r="W691">
        <v>3.1700000000000001E-4</v>
      </c>
      <c r="X691">
        <v>2</v>
      </c>
    </row>
    <row r="692" spans="1:24" x14ac:dyDescent="0.25">
      <c r="A692">
        <v>9.4640000000000002E-2</v>
      </c>
      <c r="B692" s="1">
        <v>45380.446400462963</v>
      </c>
      <c r="C692">
        <v>50</v>
      </c>
      <c r="D692">
        <v>2</v>
      </c>
      <c r="E692">
        <v>18.899999999999999</v>
      </c>
      <c r="F692">
        <v>2.0004</v>
      </c>
      <c r="G692">
        <v>100</v>
      </c>
      <c r="H692">
        <v>3</v>
      </c>
      <c r="I692">
        <v>100</v>
      </c>
      <c r="J692">
        <v>3.5000000000000001E-3</v>
      </c>
      <c r="K692">
        <v>50</v>
      </c>
      <c r="L692">
        <v>0.3</v>
      </c>
      <c r="M692">
        <v>15.3</v>
      </c>
      <c r="N692">
        <v>0.30020000000000002</v>
      </c>
      <c r="O692">
        <v>0</v>
      </c>
      <c r="P692">
        <v>2</v>
      </c>
      <c r="Q692">
        <v>0</v>
      </c>
      <c r="R692">
        <v>-1.8E-3</v>
      </c>
      <c r="S692">
        <v>20</v>
      </c>
      <c r="T692">
        <v>20</v>
      </c>
      <c r="U692">
        <v>0</v>
      </c>
      <c r="V692" t="s">
        <v>22</v>
      </c>
      <c r="W692">
        <v>3.1700000000000001E-4</v>
      </c>
      <c r="X692">
        <v>2</v>
      </c>
    </row>
    <row r="693" spans="1:24" x14ac:dyDescent="0.25">
      <c r="A693">
        <v>9.4780000000000003E-2</v>
      </c>
      <c r="B693" s="1">
        <v>45380.446412037039</v>
      </c>
      <c r="C693">
        <v>50</v>
      </c>
      <c r="D693">
        <v>2</v>
      </c>
      <c r="E693">
        <v>18.899999999999999</v>
      </c>
      <c r="F693">
        <v>2.0011000000000001</v>
      </c>
      <c r="G693">
        <v>100</v>
      </c>
      <c r="H693">
        <v>3</v>
      </c>
      <c r="I693">
        <v>100</v>
      </c>
      <c r="J693">
        <v>4.5999999999999999E-3</v>
      </c>
      <c r="K693">
        <v>50</v>
      </c>
      <c r="L693">
        <v>0.3</v>
      </c>
      <c r="M693">
        <v>15.4</v>
      </c>
      <c r="N693">
        <v>0.3009</v>
      </c>
      <c r="O693">
        <v>0</v>
      </c>
      <c r="P693">
        <v>2</v>
      </c>
      <c r="Q693">
        <v>0</v>
      </c>
      <c r="R693">
        <v>-1.1000000000000001E-3</v>
      </c>
      <c r="S693">
        <v>20</v>
      </c>
      <c r="T693">
        <v>20</v>
      </c>
      <c r="U693">
        <v>0</v>
      </c>
      <c r="V693" t="s">
        <v>22</v>
      </c>
      <c r="W693">
        <v>3.21E-4</v>
      </c>
      <c r="X693">
        <v>2</v>
      </c>
    </row>
    <row r="694" spans="1:24" x14ac:dyDescent="0.25">
      <c r="A694">
        <v>9.4920000000000004E-2</v>
      </c>
      <c r="B694" s="1">
        <v>45380.446412037039</v>
      </c>
      <c r="C694">
        <v>50</v>
      </c>
      <c r="D694">
        <v>2</v>
      </c>
      <c r="E694">
        <v>18.899999999999999</v>
      </c>
      <c r="F694">
        <v>2.0001000000000002</v>
      </c>
      <c r="G694">
        <v>100</v>
      </c>
      <c r="H694">
        <v>3</v>
      </c>
      <c r="I694">
        <v>100</v>
      </c>
      <c r="J694">
        <v>5.3E-3</v>
      </c>
      <c r="K694">
        <v>50</v>
      </c>
      <c r="L694">
        <v>0.3</v>
      </c>
      <c r="M694">
        <v>15.4</v>
      </c>
      <c r="N694">
        <v>0.29980000000000001</v>
      </c>
      <c r="O694">
        <v>0</v>
      </c>
      <c r="P694">
        <v>2</v>
      </c>
      <c r="Q694">
        <v>0</v>
      </c>
      <c r="R694">
        <v>-6.9999999999999999E-4</v>
      </c>
      <c r="S694">
        <v>20</v>
      </c>
      <c r="T694">
        <v>20</v>
      </c>
      <c r="U694">
        <v>0</v>
      </c>
      <c r="V694" t="s">
        <v>22</v>
      </c>
      <c r="W694">
        <v>3.21E-4</v>
      </c>
      <c r="X694">
        <v>2</v>
      </c>
    </row>
    <row r="695" spans="1:24" x14ac:dyDescent="0.25">
      <c r="A695">
        <v>9.5060000000000006E-2</v>
      </c>
      <c r="B695" s="1">
        <v>45380.446423611109</v>
      </c>
      <c r="C695">
        <v>50</v>
      </c>
      <c r="D695">
        <v>2</v>
      </c>
      <c r="E695">
        <v>19</v>
      </c>
      <c r="F695">
        <v>2.0001000000000002</v>
      </c>
      <c r="G695">
        <v>100</v>
      </c>
      <c r="H695">
        <v>3</v>
      </c>
      <c r="I695">
        <v>100</v>
      </c>
      <c r="J695">
        <v>3.8999999999999998E-3</v>
      </c>
      <c r="K695">
        <v>50</v>
      </c>
      <c r="L695">
        <v>0.3</v>
      </c>
      <c r="M695">
        <v>15.4</v>
      </c>
      <c r="N695">
        <v>0.3009</v>
      </c>
      <c r="O695">
        <v>0</v>
      </c>
      <c r="P695">
        <v>2</v>
      </c>
      <c r="Q695">
        <v>0</v>
      </c>
      <c r="R695">
        <v>-6.9999999999999999E-4</v>
      </c>
      <c r="S695">
        <v>20</v>
      </c>
      <c r="T695">
        <v>20</v>
      </c>
      <c r="U695">
        <v>0</v>
      </c>
      <c r="V695" t="s">
        <v>22</v>
      </c>
      <c r="W695">
        <v>3.2899999999999997E-4</v>
      </c>
      <c r="X695">
        <v>2</v>
      </c>
    </row>
    <row r="696" spans="1:24" x14ac:dyDescent="0.25">
      <c r="A696">
        <v>9.5200000000000007E-2</v>
      </c>
      <c r="B696" s="1">
        <v>45380.446423611109</v>
      </c>
      <c r="C696">
        <v>50</v>
      </c>
      <c r="D696">
        <v>2</v>
      </c>
      <c r="E696">
        <v>18.899999999999999</v>
      </c>
      <c r="F696">
        <v>2.0011000000000001</v>
      </c>
      <c r="G696">
        <v>100</v>
      </c>
      <c r="H696">
        <v>3</v>
      </c>
      <c r="I696">
        <v>100</v>
      </c>
      <c r="J696">
        <v>3.8999999999999998E-3</v>
      </c>
      <c r="K696">
        <v>50</v>
      </c>
      <c r="L696">
        <v>0.3</v>
      </c>
      <c r="M696">
        <v>15.4</v>
      </c>
      <c r="N696">
        <v>0.30049999999999999</v>
      </c>
      <c r="O696">
        <v>0</v>
      </c>
      <c r="P696">
        <v>2</v>
      </c>
      <c r="Q696">
        <v>0</v>
      </c>
      <c r="R696">
        <v>-6.9999999999999999E-4</v>
      </c>
      <c r="S696">
        <v>20</v>
      </c>
      <c r="T696">
        <v>20</v>
      </c>
      <c r="U696">
        <v>0</v>
      </c>
      <c r="V696" t="s">
        <v>22</v>
      </c>
      <c r="W696">
        <v>3.2899999999999997E-4</v>
      </c>
      <c r="X696">
        <v>2</v>
      </c>
    </row>
    <row r="697" spans="1:24" x14ac:dyDescent="0.25">
      <c r="A697">
        <v>9.5339999999999994E-2</v>
      </c>
      <c r="B697" s="1">
        <v>45380.446435185186</v>
      </c>
      <c r="C697">
        <v>50</v>
      </c>
      <c r="D697">
        <v>2</v>
      </c>
      <c r="E697">
        <v>19.100000000000001</v>
      </c>
      <c r="F697">
        <v>2.0001000000000002</v>
      </c>
      <c r="G697">
        <v>100</v>
      </c>
      <c r="H697">
        <v>3</v>
      </c>
      <c r="I697">
        <v>100</v>
      </c>
      <c r="J697">
        <v>4.1999999999999997E-3</v>
      </c>
      <c r="K697">
        <v>50</v>
      </c>
      <c r="L697">
        <v>0.3</v>
      </c>
      <c r="M697">
        <v>15.5</v>
      </c>
      <c r="N697">
        <v>0.3009</v>
      </c>
      <c r="O697">
        <v>0</v>
      </c>
      <c r="P697">
        <v>2</v>
      </c>
      <c r="Q697">
        <v>0</v>
      </c>
      <c r="R697">
        <v>0</v>
      </c>
      <c r="S697">
        <v>20</v>
      </c>
      <c r="T697">
        <v>20</v>
      </c>
      <c r="U697">
        <v>0</v>
      </c>
      <c r="V697" t="s">
        <v>22</v>
      </c>
      <c r="W697">
        <v>3.3100000000000002E-4</v>
      </c>
      <c r="X697">
        <v>2</v>
      </c>
    </row>
    <row r="698" spans="1:24" x14ac:dyDescent="0.25">
      <c r="A698">
        <v>9.5479999999999995E-2</v>
      </c>
      <c r="B698" s="1">
        <v>45380.446435185186</v>
      </c>
      <c r="C698">
        <v>50</v>
      </c>
      <c r="D698">
        <v>2</v>
      </c>
      <c r="E698">
        <v>19</v>
      </c>
      <c r="F698">
        <v>2.0007999999999999</v>
      </c>
      <c r="G698">
        <v>100</v>
      </c>
      <c r="H698">
        <v>3</v>
      </c>
      <c r="I698">
        <v>100</v>
      </c>
      <c r="J698">
        <v>3.8999999999999998E-3</v>
      </c>
      <c r="K698">
        <v>50</v>
      </c>
      <c r="L698">
        <v>0.3</v>
      </c>
      <c r="M698">
        <v>15.5</v>
      </c>
      <c r="N698">
        <v>0.30020000000000002</v>
      </c>
      <c r="O698">
        <v>0</v>
      </c>
      <c r="P698">
        <v>2</v>
      </c>
      <c r="Q698">
        <v>0</v>
      </c>
      <c r="R698">
        <v>-1.1000000000000001E-3</v>
      </c>
      <c r="S698">
        <v>20</v>
      </c>
      <c r="T698">
        <v>20</v>
      </c>
      <c r="U698">
        <v>0</v>
      </c>
      <c r="V698" t="s">
        <v>22</v>
      </c>
      <c r="W698">
        <v>3.3100000000000002E-4</v>
      </c>
      <c r="X698">
        <v>2</v>
      </c>
    </row>
    <row r="699" spans="1:24" x14ac:dyDescent="0.25">
      <c r="A699">
        <v>9.5619999999999997E-2</v>
      </c>
      <c r="B699" s="1">
        <v>45380.446446759262</v>
      </c>
      <c r="C699">
        <v>50</v>
      </c>
      <c r="D699">
        <v>2</v>
      </c>
      <c r="E699">
        <v>19</v>
      </c>
      <c r="F699">
        <v>1.9997</v>
      </c>
      <c r="G699">
        <v>100</v>
      </c>
      <c r="H699">
        <v>3</v>
      </c>
      <c r="I699">
        <v>100</v>
      </c>
      <c r="J699">
        <v>6.0000000000000001E-3</v>
      </c>
      <c r="K699">
        <v>50</v>
      </c>
      <c r="L699">
        <v>0.3</v>
      </c>
      <c r="M699">
        <v>15.5</v>
      </c>
      <c r="N699">
        <v>0.29980000000000001</v>
      </c>
      <c r="O699">
        <v>0</v>
      </c>
      <c r="P699">
        <v>2</v>
      </c>
      <c r="Q699">
        <v>0</v>
      </c>
      <c r="R699">
        <v>-1.1000000000000001E-3</v>
      </c>
      <c r="S699">
        <v>20</v>
      </c>
      <c r="T699">
        <v>20</v>
      </c>
      <c r="U699">
        <v>0</v>
      </c>
      <c r="V699" t="s">
        <v>22</v>
      </c>
      <c r="W699">
        <v>3.3700000000000001E-4</v>
      </c>
      <c r="X699">
        <v>2</v>
      </c>
    </row>
    <row r="700" spans="1:24" x14ac:dyDescent="0.25">
      <c r="A700">
        <v>9.5759999999999998E-2</v>
      </c>
      <c r="B700" s="1">
        <v>45380.446446759262</v>
      </c>
      <c r="C700">
        <v>50</v>
      </c>
      <c r="D700">
        <v>2</v>
      </c>
      <c r="E700">
        <v>19</v>
      </c>
      <c r="F700">
        <v>2.0011000000000001</v>
      </c>
      <c r="G700">
        <v>100</v>
      </c>
      <c r="H700">
        <v>3</v>
      </c>
      <c r="I700">
        <v>100</v>
      </c>
      <c r="J700">
        <v>4.5999999999999999E-3</v>
      </c>
      <c r="K700">
        <v>50</v>
      </c>
      <c r="L700">
        <v>0.3</v>
      </c>
      <c r="M700">
        <v>15.7</v>
      </c>
      <c r="N700">
        <v>0.30049999999999999</v>
      </c>
      <c r="O700">
        <v>0</v>
      </c>
      <c r="P700">
        <v>2</v>
      </c>
      <c r="Q700">
        <v>0</v>
      </c>
      <c r="R700">
        <v>-1.1000000000000001E-3</v>
      </c>
      <c r="S700">
        <v>20</v>
      </c>
      <c r="T700">
        <v>20</v>
      </c>
      <c r="U700">
        <v>0</v>
      </c>
      <c r="V700" t="s">
        <v>22</v>
      </c>
      <c r="W700">
        <v>3.3700000000000001E-4</v>
      </c>
      <c r="X700">
        <v>2</v>
      </c>
    </row>
    <row r="701" spans="1:24" x14ac:dyDescent="0.25">
      <c r="A701">
        <v>9.5890000000000003E-2</v>
      </c>
      <c r="B701" s="1">
        <v>45380.446458333332</v>
      </c>
      <c r="C701">
        <v>50</v>
      </c>
      <c r="D701">
        <v>2</v>
      </c>
      <c r="E701">
        <v>18.899999999999999</v>
      </c>
      <c r="F701">
        <v>2.0001000000000002</v>
      </c>
      <c r="G701">
        <v>100</v>
      </c>
      <c r="H701">
        <v>3</v>
      </c>
      <c r="I701">
        <v>100</v>
      </c>
      <c r="J701">
        <v>5.3E-3</v>
      </c>
      <c r="K701">
        <v>50</v>
      </c>
      <c r="L701">
        <v>0.3</v>
      </c>
      <c r="M701">
        <v>15.6</v>
      </c>
      <c r="N701">
        <v>0.30049999999999999</v>
      </c>
      <c r="O701">
        <v>0</v>
      </c>
      <c r="P701">
        <v>2</v>
      </c>
      <c r="Q701">
        <v>0</v>
      </c>
      <c r="R701">
        <v>-1.4E-3</v>
      </c>
      <c r="S701">
        <v>20</v>
      </c>
      <c r="T701">
        <v>20</v>
      </c>
      <c r="U701">
        <v>0</v>
      </c>
      <c r="V701" t="s">
        <v>22</v>
      </c>
      <c r="W701">
        <v>3.3700000000000001E-4</v>
      </c>
      <c r="X701">
        <v>2</v>
      </c>
    </row>
    <row r="702" spans="1:24" x14ac:dyDescent="0.25">
      <c r="A702">
        <v>9.6030000000000004E-2</v>
      </c>
      <c r="B702" s="1">
        <v>45380.446458333332</v>
      </c>
      <c r="C702">
        <v>50</v>
      </c>
      <c r="D702">
        <v>2</v>
      </c>
      <c r="E702">
        <v>19</v>
      </c>
      <c r="F702">
        <v>2.0007999999999999</v>
      </c>
      <c r="G702">
        <v>100</v>
      </c>
      <c r="H702">
        <v>3</v>
      </c>
      <c r="I702">
        <v>100</v>
      </c>
      <c r="J702">
        <v>5.5999999999999999E-3</v>
      </c>
      <c r="K702">
        <v>50</v>
      </c>
      <c r="L702">
        <v>0.3</v>
      </c>
      <c r="M702">
        <v>15.5</v>
      </c>
      <c r="N702">
        <v>0.3009</v>
      </c>
      <c r="O702">
        <v>0</v>
      </c>
      <c r="P702">
        <v>2</v>
      </c>
      <c r="Q702">
        <v>0</v>
      </c>
      <c r="R702">
        <v>-4.0000000000000002E-4</v>
      </c>
      <c r="S702">
        <v>20</v>
      </c>
      <c r="T702">
        <v>20</v>
      </c>
      <c r="U702">
        <v>0</v>
      </c>
      <c r="V702" t="s">
        <v>22</v>
      </c>
      <c r="W702">
        <v>3.3700000000000001E-4</v>
      </c>
      <c r="X702">
        <v>2</v>
      </c>
    </row>
    <row r="703" spans="1:24" x14ac:dyDescent="0.25">
      <c r="A703">
        <v>9.6170000000000005E-2</v>
      </c>
      <c r="B703" s="1">
        <v>45380.446469907409</v>
      </c>
      <c r="C703">
        <v>50</v>
      </c>
      <c r="D703">
        <v>2</v>
      </c>
      <c r="E703">
        <v>19.100000000000001</v>
      </c>
      <c r="F703">
        <v>2.0004</v>
      </c>
      <c r="G703">
        <v>100</v>
      </c>
      <c r="H703">
        <v>3</v>
      </c>
      <c r="I703">
        <v>100</v>
      </c>
      <c r="J703">
        <v>5.3E-3</v>
      </c>
      <c r="K703">
        <v>50</v>
      </c>
      <c r="L703">
        <v>0.3</v>
      </c>
      <c r="M703">
        <v>15.6</v>
      </c>
      <c r="N703">
        <v>0.30120000000000002</v>
      </c>
      <c r="O703">
        <v>0</v>
      </c>
      <c r="P703">
        <v>2</v>
      </c>
      <c r="Q703">
        <v>0</v>
      </c>
      <c r="R703">
        <v>-6.9999999999999999E-4</v>
      </c>
      <c r="S703">
        <v>20</v>
      </c>
      <c r="T703">
        <v>20</v>
      </c>
      <c r="U703">
        <v>0</v>
      </c>
      <c r="V703" t="s">
        <v>22</v>
      </c>
      <c r="W703">
        <v>3.4000000000000002E-4</v>
      </c>
      <c r="X703">
        <v>2</v>
      </c>
    </row>
    <row r="704" spans="1:24" x14ac:dyDescent="0.25">
      <c r="A704">
        <v>9.6310000000000007E-2</v>
      </c>
      <c r="B704" s="1">
        <v>45380.446469907409</v>
      </c>
      <c r="C704">
        <v>50</v>
      </c>
      <c r="D704">
        <v>2</v>
      </c>
      <c r="E704">
        <v>19</v>
      </c>
      <c r="F704">
        <v>2.0015000000000001</v>
      </c>
      <c r="G704">
        <v>100</v>
      </c>
      <c r="H704">
        <v>3</v>
      </c>
      <c r="I704">
        <v>100</v>
      </c>
      <c r="J704">
        <v>4.1999999999999997E-3</v>
      </c>
      <c r="K704">
        <v>50</v>
      </c>
      <c r="L704">
        <v>0.3</v>
      </c>
      <c r="M704">
        <v>15.7</v>
      </c>
      <c r="N704">
        <v>0.30020000000000002</v>
      </c>
      <c r="O704">
        <v>0</v>
      </c>
      <c r="P704">
        <v>2</v>
      </c>
      <c r="Q704">
        <v>0</v>
      </c>
      <c r="R704">
        <v>-6.9999999999999999E-4</v>
      </c>
      <c r="S704">
        <v>20</v>
      </c>
      <c r="T704">
        <v>20</v>
      </c>
      <c r="U704">
        <v>0</v>
      </c>
      <c r="V704" t="s">
        <v>22</v>
      </c>
      <c r="W704">
        <v>3.4000000000000002E-4</v>
      </c>
      <c r="X704">
        <v>2</v>
      </c>
    </row>
    <row r="705" spans="1:25" x14ac:dyDescent="0.25">
      <c r="A705">
        <v>9.6449999999999994E-2</v>
      </c>
      <c r="B705" s="1">
        <v>45380.446481481478</v>
      </c>
      <c r="C705">
        <v>50</v>
      </c>
      <c r="D705">
        <v>2</v>
      </c>
      <c r="E705">
        <v>18.899999999999999</v>
      </c>
      <c r="F705">
        <v>1.9997</v>
      </c>
      <c r="G705">
        <v>100</v>
      </c>
      <c r="H705">
        <v>3</v>
      </c>
      <c r="I705">
        <v>100</v>
      </c>
      <c r="J705">
        <v>4.5999999999999999E-3</v>
      </c>
      <c r="K705">
        <v>50</v>
      </c>
      <c r="L705">
        <v>0.3</v>
      </c>
      <c r="M705">
        <v>15.6</v>
      </c>
      <c r="N705">
        <v>0.30049999999999999</v>
      </c>
      <c r="O705">
        <v>0</v>
      </c>
      <c r="P705">
        <v>2</v>
      </c>
      <c r="Q705">
        <v>0</v>
      </c>
      <c r="R705">
        <v>-1.1000000000000001E-3</v>
      </c>
      <c r="S705">
        <v>20</v>
      </c>
      <c r="T705">
        <v>20</v>
      </c>
      <c r="U705">
        <v>0</v>
      </c>
      <c r="V705" t="s">
        <v>22</v>
      </c>
      <c r="W705">
        <v>3.4099999999999999E-4</v>
      </c>
      <c r="X705">
        <v>2</v>
      </c>
    </row>
    <row r="706" spans="1:25" x14ac:dyDescent="0.25">
      <c r="A706">
        <v>9.6589999999999995E-2</v>
      </c>
      <c r="B706" s="1">
        <v>45380.446481481478</v>
      </c>
      <c r="C706">
        <v>50</v>
      </c>
      <c r="D706">
        <v>2</v>
      </c>
      <c r="E706">
        <v>19</v>
      </c>
      <c r="F706">
        <v>2.0015000000000001</v>
      </c>
      <c r="G706">
        <v>100</v>
      </c>
      <c r="H706">
        <v>3</v>
      </c>
      <c r="I706">
        <v>100</v>
      </c>
      <c r="J706">
        <v>3.8999999999999998E-3</v>
      </c>
      <c r="K706">
        <v>50</v>
      </c>
      <c r="L706">
        <v>0.3</v>
      </c>
      <c r="M706">
        <v>15.6</v>
      </c>
      <c r="N706">
        <v>0.3009</v>
      </c>
      <c r="O706">
        <v>0</v>
      </c>
      <c r="P706">
        <v>2</v>
      </c>
      <c r="Q706">
        <v>0</v>
      </c>
      <c r="R706">
        <v>-1.1000000000000001E-3</v>
      </c>
      <c r="S706">
        <v>20</v>
      </c>
      <c r="T706">
        <v>20</v>
      </c>
      <c r="U706">
        <v>0</v>
      </c>
      <c r="V706" t="s">
        <v>22</v>
      </c>
      <c r="W706">
        <v>3.4099999999999999E-4</v>
      </c>
      <c r="X706">
        <v>2</v>
      </c>
    </row>
    <row r="707" spans="1:25" x14ac:dyDescent="0.25">
      <c r="A707">
        <v>9.6729999999999997E-2</v>
      </c>
      <c r="B707" s="1">
        <v>45380.446493055555</v>
      </c>
      <c r="C707">
        <v>50</v>
      </c>
      <c r="D707">
        <v>2</v>
      </c>
      <c r="E707">
        <v>19</v>
      </c>
      <c r="F707">
        <v>2.0007999999999999</v>
      </c>
      <c r="G707">
        <v>100</v>
      </c>
      <c r="H707">
        <v>3</v>
      </c>
      <c r="I707">
        <v>100</v>
      </c>
      <c r="J707">
        <v>3.8999999999999998E-3</v>
      </c>
      <c r="K707">
        <v>50</v>
      </c>
      <c r="L707">
        <v>0.3</v>
      </c>
      <c r="M707">
        <v>15.9</v>
      </c>
      <c r="N707">
        <v>0.30020000000000002</v>
      </c>
      <c r="O707">
        <v>0</v>
      </c>
      <c r="P707">
        <v>2</v>
      </c>
      <c r="Q707">
        <v>0</v>
      </c>
      <c r="R707">
        <v>-1.1000000000000001E-3</v>
      </c>
      <c r="S707">
        <v>20</v>
      </c>
      <c r="T707">
        <v>20</v>
      </c>
      <c r="U707">
        <v>0</v>
      </c>
      <c r="V707" t="s">
        <v>22</v>
      </c>
      <c r="W707">
        <v>3.4699999999999998E-4</v>
      </c>
      <c r="X707">
        <v>2</v>
      </c>
    </row>
    <row r="708" spans="1:25" x14ac:dyDescent="0.25">
      <c r="A708">
        <v>9.6869999999999998E-2</v>
      </c>
      <c r="B708" s="1">
        <v>45380.446493055555</v>
      </c>
      <c r="C708">
        <v>50</v>
      </c>
      <c r="D708">
        <v>2</v>
      </c>
      <c r="E708">
        <v>19.100000000000001</v>
      </c>
      <c r="F708">
        <v>1.9997</v>
      </c>
      <c r="G708">
        <v>100</v>
      </c>
      <c r="H708">
        <v>3</v>
      </c>
      <c r="I708">
        <v>100</v>
      </c>
      <c r="J708">
        <v>3.8999999999999998E-3</v>
      </c>
      <c r="K708">
        <v>50</v>
      </c>
      <c r="L708">
        <v>0.3</v>
      </c>
      <c r="M708">
        <v>15.7</v>
      </c>
      <c r="N708">
        <v>0.30049999999999999</v>
      </c>
      <c r="O708">
        <v>0</v>
      </c>
      <c r="P708">
        <v>2</v>
      </c>
      <c r="Q708">
        <v>0</v>
      </c>
      <c r="R708">
        <v>-6.9999999999999999E-4</v>
      </c>
      <c r="S708">
        <v>20</v>
      </c>
      <c r="T708">
        <v>20</v>
      </c>
      <c r="U708">
        <v>0</v>
      </c>
      <c r="V708" t="s">
        <v>22</v>
      </c>
      <c r="W708">
        <v>3.4699999999999998E-4</v>
      </c>
      <c r="X708">
        <v>2</v>
      </c>
    </row>
    <row r="709" spans="1:25" x14ac:dyDescent="0.25">
      <c r="A709">
        <v>9.7000000000000003E-2</v>
      </c>
      <c r="B709" s="1">
        <v>45380.446504629632</v>
      </c>
      <c r="C709">
        <v>50</v>
      </c>
      <c r="D709">
        <v>2</v>
      </c>
      <c r="E709">
        <v>19.2</v>
      </c>
      <c r="F709">
        <v>2.0001000000000002</v>
      </c>
      <c r="G709">
        <v>100</v>
      </c>
      <c r="H709">
        <v>3</v>
      </c>
      <c r="I709">
        <v>100</v>
      </c>
      <c r="J709">
        <v>5.3E-3</v>
      </c>
      <c r="K709">
        <v>50</v>
      </c>
      <c r="L709">
        <v>0.3</v>
      </c>
      <c r="M709">
        <v>15.9</v>
      </c>
      <c r="N709">
        <v>0.30049999999999999</v>
      </c>
      <c r="O709">
        <v>0</v>
      </c>
      <c r="P709">
        <v>2</v>
      </c>
      <c r="Q709">
        <v>0</v>
      </c>
      <c r="R709">
        <v>0</v>
      </c>
      <c r="S709">
        <v>20</v>
      </c>
      <c r="T709">
        <v>20</v>
      </c>
      <c r="U709">
        <v>0</v>
      </c>
      <c r="V709" t="s">
        <v>22</v>
      </c>
      <c r="W709">
        <v>3.4099999999999999E-4</v>
      </c>
      <c r="X709">
        <v>2</v>
      </c>
    </row>
    <row r="710" spans="1:25" x14ac:dyDescent="0.25">
      <c r="A710">
        <v>9.7140000000000004E-2</v>
      </c>
      <c r="B710" s="1">
        <v>45380.446504629632</v>
      </c>
      <c r="C710">
        <v>50</v>
      </c>
      <c r="D710">
        <v>2</v>
      </c>
      <c r="E710">
        <v>19</v>
      </c>
      <c r="F710">
        <v>2.0011000000000001</v>
      </c>
      <c r="G710">
        <v>100</v>
      </c>
      <c r="H710">
        <v>3</v>
      </c>
      <c r="I710">
        <v>100</v>
      </c>
      <c r="J710">
        <v>3.8999999999999998E-3</v>
      </c>
      <c r="K710">
        <v>50</v>
      </c>
      <c r="L710">
        <v>0.3</v>
      </c>
      <c r="M710">
        <v>15.6</v>
      </c>
      <c r="N710">
        <v>0.30049999999999999</v>
      </c>
      <c r="O710">
        <v>0</v>
      </c>
      <c r="P710">
        <v>2</v>
      </c>
      <c r="Q710">
        <v>0</v>
      </c>
      <c r="R710">
        <v>-1.8E-3</v>
      </c>
      <c r="S710">
        <v>20</v>
      </c>
      <c r="T710">
        <v>20</v>
      </c>
      <c r="U710">
        <v>0</v>
      </c>
      <c r="V710" t="s">
        <v>22</v>
      </c>
      <c r="W710">
        <v>3.4099999999999999E-4</v>
      </c>
      <c r="X710">
        <v>2</v>
      </c>
    </row>
    <row r="711" spans="1:25" x14ac:dyDescent="0.25">
      <c r="A711">
        <v>9.7280000000000005E-2</v>
      </c>
      <c r="B711" s="1">
        <v>45380.446516203701</v>
      </c>
      <c r="C711">
        <v>50</v>
      </c>
      <c r="D711">
        <v>2</v>
      </c>
      <c r="E711">
        <v>18.7</v>
      </c>
      <c r="F711">
        <v>2.0004</v>
      </c>
      <c r="G711">
        <v>100</v>
      </c>
      <c r="H711">
        <v>3</v>
      </c>
      <c r="I711">
        <v>100</v>
      </c>
      <c r="J711">
        <v>0</v>
      </c>
      <c r="K711">
        <v>50</v>
      </c>
      <c r="L711">
        <v>0.3</v>
      </c>
      <c r="M711">
        <v>15.3</v>
      </c>
      <c r="N711">
        <v>0.3009</v>
      </c>
      <c r="O711">
        <v>0</v>
      </c>
      <c r="P711">
        <v>2</v>
      </c>
      <c r="Q711">
        <v>0</v>
      </c>
      <c r="R711">
        <v>-1.4E-3</v>
      </c>
      <c r="S711">
        <v>20</v>
      </c>
      <c r="T711">
        <v>20</v>
      </c>
      <c r="U711">
        <v>0</v>
      </c>
      <c r="V711" t="s">
        <v>22</v>
      </c>
      <c r="W711">
        <v>3.5100000000000002E-4</v>
      </c>
      <c r="X711">
        <v>2</v>
      </c>
    </row>
    <row r="712" spans="1:25" x14ac:dyDescent="0.25">
      <c r="A712">
        <v>9.7420000000000007E-2</v>
      </c>
      <c r="B712" s="1">
        <v>45380.446516203701</v>
      </c>
      <c r="C712">
        <v>50</v>
      </c>
      <c r="D712">
        <v>2</v>
      </c>
      <c r="E712">
        <v>18.899999999999999</v>
      </c>
      <c r="F712">
        <v>2.0015000000000001</v>
      </c>
      <c r="G712">
        <v>100</v>
      </c>
      <c r="H712">
        <v>3</v>
      </c>
      <c r="I712">
        <v>100</v>
      </c>
      <c r="J712">
        <v>3.8999999999999998E-3</v>
      </c>
      <c r="K712">
        <v>50</v>
      </c>
      <c r="L712">
        <v>0.3</v>
      </c>
      <c r="M712">
        <v>15.5</v>
      </c>
      <c r="N712">
        <v>0.30049999999999999</v>
      </c>
      <c r="O712">
        <v>0</v>
      </c>
      <c r="P712">
        <v>2</v>
      </c>
      <c r="Q712">
        <v>0</v>
      </c>
      <c r="R712">
        <v>0</v>
      </c>
      <c r="S712">
        <v>20</v>
      </c>
      <c r="T712">
        <v>20</v>
      </c>
      <c r="U712">
        <v>0</v>
      </c>
      <c r="V712" t="s">
        <v>22</v>
      </c>
      <c r="W712">
        <v>3.5100000000000002E-4</v>
      </c>
      <c r="X712">
        <v>2</v>
      </c>
    </row>
    <row r="713" spans="1:25" x14ac:dyDescent="0.25">
      <c r="A713">
        <v>9.7559999999999994E-2</v>
      </c>
      <c r="B713" s="1">
        <v>45380.446527777778</v>
      </c>
      <c r="C713">
        <v>50</v>
      </c>
      <c r="D713">
        <v>2</v>
      </c>
      <c r="E713">
        <v>19.100000000000001</v>
      </c>
      <c r="F713">
        <v>2.0015000000000001</v>
      </c>
      <c r="G713">
        <v>100</v>
      </c>
      <c r="H713">
        <v>3</v>
      </c>
      <c r="I713">
        <v>100</v>
      </c>
      <c r="J713">
        <v>4.1999999999999997E-3</v>
      </c>
      <c r="K713">
        <v>50</v>
      </c>
      <c r="L713">
        <v>0.3</v>
      </c>
      <c r="M713">
        <v>15.7</v>
      </c>
      <c r="N713">
        <v>0.2994</v>
      </c>
      <c r="O713">
        <v>0</v>
      </c>
      <c r="P713">
        <v>2</v>
      </c>
      <c r="Q713">
        <v>0</v>
      </c>
      <c r="R713">
        <v>-1.1000000000000001E-3</v>
      </c>
      <c r="S713">
        <v>20</v>
      </c>
      <c r="T713">
        <v>20</v>
      </c>
      <c r="U713">
        <v>0</v>
      </c>
      <c r="V713" t="s">
        <v>22</v>
      </c>
      <c r="W713">
        <v>3.5599999999999998E-4</v>
      </c>
      <c r="X713">
        <v>2</v>
      </c>
    </row>
    <row r="714" spans="1:25" x14ac:dyDescent="0.25">
      <c r="A714">
        <v>9.7699999999999995E-2</v>
      </c>
      <c r="B714" s="1">
        <v>45380.446527777778</v>
      </c>
      <c r="C714">
        <v>50</v>
      </c>
      <c r="D714">
        <v>2</v>
      </c>
      <c r="E714">
        <v>19.100000000000001</v>
      </c>
      <c r="F714">
        <v>2.0011000000000001</v>
      </c>
      <c r="G714">
        <v>100</v>
      </c>
      <c r="H714">
        <v>3</v>
      </c>
      <c r="I714">
        <v>100</v>
      </c>
      <c r="J714">
        <v>3.8999999999999998E-3</v>
      </c>
      <c r="K714">
        <v>50</v>
      </c>
      <c r="L714">
        <v>0.3</v>
      </c>
      <c r="M714">
        <v>15.8</v>
      </c>
      <c r="N714">
        <v>0.29980000000000001</v>
      </c>
      <c r="O714">
        <v>0</v>
      </c>
      <c r="P714">
        <v>2</v>
      </c>
      <c r="Q714">
        <v>0</v>
      </c>
      <c r="R714">
        <v>-1.1000000000000001E-3</v>
      </c>
      <c r="S714">
        <v>20</v>
      </c>
      <c r="T714">
        <v>20</v>
      </c>
      <c r="U714">
        <v>0</v>
      </c>
      <c r="V714" t="s">
        <v>22</v>
      </c>
      <c r="W714">
        <v>3.5599999999999998E-4</v>
      </c>
      <c r="X714">
        <v>2</v>
      </c>
    </row>
    <row r="715" spans="1:25" x14ac:dyDescent="0.25">
      <c r="A715">
        <v>9.7839999999999996E-2</v>
      </c>
      <c r="B715" s="1">
        <v>45380.446539351855</v>
      </c>
      <c r="C715">
        <v>50</v>
      </c>
      <c r="D715">
        <v>2</v>
      </c>
      <c r="E715">
        <v>18.8</v>
      </c>
      <c r="F715">
        <v>2.0001000000000002</v>
      </c>
      <c r="G715">
        <v>100</v>
      </c>
      <c r="H715">
        <v>3</v>
      </c>
      <c r="I715">
        <v>100</v>
      </c>
      <c r="J715">
        <v>3.5000000000000001E-3</v>
      </c>
      <c r="K715">
        <v>50</v>
      </c>
      <c r="L715">
        <v>0.3</v>
      </c>
      <c r="M715">
        <v>15.4</v>
      </c>
      <c r="N715">
        <v>0.30049999999999999</v>
      </c>
      <c r="O715">
        <v>0</v>
      </c>
      <c r="P715">
        <v>2</v>
      </c>
      <c r="Q715">
        <v>0</v>
      </c>
      <c r="R715">
        <v>-6.9999999999999999E-4</v>
      </c>
      <c r="S715">
        <v>20</v>
      </c>
      <c r="T715">
        <v>20</v>
      </c>
      <c r="U715">
        <v>0</v>
      </c>
      <c r="V715" t="s">
        <v>22</v>
      </c>
      <c r="W715">
        <v>3.5599999999999998E-4</v>
      </c>
      <c r="X715">
        <v>2</v>
      </c>
    </row>
    <row r="716" spans="1:25" x14ac:dyDescent="0.25">
      <c r="A716">
        <v>9.7979999999999998E-2</v>
      </c>
      <c r="B716" s="1">
        <v>45380.446539351855</v>
      </c>
      <c r="C716">
        <v>50</v>
      </c>
      <c r="D716">
        <v>2</v>
      </c>
      <c r="E716">
        <v>19.100000000000001</v>
      </c>
      <c r="F716">
        <v>2.0015000000000001</v>
      </c>
      <c r="G716">
        <v>100</v>
      </c>
      <c r="H716">
        <v>3</v>
      </c>
      <c r="I716">
        <v>100</v>
      </c>
      <c r="J716">
        <v>3.8999999999999998E-3</v>
      </c>
      <c r="K716">
        <v>50</v>
      </c>
      <c r="L716">
        <v>0.3</v>
      </c>
      <c r="M716">
        <v>15.6</v>
      </c>
      <c r="N716">
        <v>0.29980000000000001</v>
      </c>
      <c r="O716">
        <v>0</v>
      </c>
      <c r="P716">
        <v>2</v>
      </c>
      <c r="Q716">
        <v>0</v>
      </c>
      <c r="R716">
        <v>-4.0000000000000002E-4</v>
      </c>
      <c r="S716">
        <v>20</v>
      </c>
      <c r="T716">
        <v>20</v>
      </c>
      <c r="U716">
        <v>0</v>
      </c>
      <c r="V716" t="s">
        <v>22</v>
      </c>
      <c r="W716">
        <v>3.5599999999999998E-4</v>
      </c>
      <c r="X716">
        <v>2</v>
      </c>
    </row>
    <row r="717" spans="1:25" x14ac:dyDescent="0.25">
      <c r="A717">
        <v>9.8119999999999999E-2</v>
      </c>
      <c r="B717" s="1">
        <v>45380.446550925924</v>
      </c>
      <c r="C717">
        <v>50</v>
      </c>
      <c r="D717">
        <v>2</v>
      </c>
      <c r="E717">
        <v>19.5</v>
      </c>
      <c r="F717">
        <v>2.0004</v>
      </c>
      <c r="G717">
        <v>100</v>
      </c>
      <c r="H717">
        <v>3</v>
      </c>
      <c r="I717">
        <v>100</v>
      </c>
      <c r="J717">
        <v>6.3E-3</v>
      </c>
      <c r="K717">
        <v>50</v>
      </c>
      <c r="L717">
        <v>0.3</v>
      </c>
      <c r="M717">
        <v>15.9</v>
      </c>
      <c r="N717">
        <v>0.30020000000000002</v>
      </c>
      <c r="O717">
        <v>0</v>
      </c>
      <c r="P717">
        <v>2</v>
      </c>
      <c r="Q717">
        <v>0</v>
      </c>
      <c r="R717">
        <v>-1.1000000000000001E-3</v>
      </c>
      <c r="S717">
        <v>20</v>
      </c>
      <c r="T717">
        <v>20</v>
      </c>
      <c r="U717">
        <v>0</v>
      </c>
      <c r="V717" t="s">
        <v>22</v>
      </c>
      <c r="W717">
        <v>3.5E-4</v>
      </c>
      <c r="X717">
        <v>2</v>
      </c>
    </row>
    <row r="718" spans="1:25" x14ac:dyDescent="0.25">
      <c r="A718">
        <v>9.8250000000000004E-2</v>
      </c>
      <c r="B718" s="1">
        <v>45380.446550925924</v>
      </c>
      <c r="C718">
        <v>50</v>
      </c>
      <c r="D718">
        <v>2</v>
      </c>
      <c r="E718">
        <v>18.899999999999999</v>
      </c>
      <c r="F718">
        <v>2.0015000000000001</v>
      </c>
      <c r="G718">
        <v>100</v>
      </c>
      <c r="H718">
        <v>3</v>
      </c>
      <c r="I718">
        <v>100</v>
      </c>
      <c r="J718">
        <v>6.7000000000000002E-3</v>
      </c>
      <c r="K718">
        <v>50</v>
      </c>
      <c r="L718">
        <v>0.3</v>
      </c>
      <c r="M718">
        <v>15.4</v>
      </c>
      <c r="N718">
        <v>0.30159999999999998</v>
      </c>
      <c r="O718">
        <v>0</v>
      </c>
      <c r="P718">
        <v>2</v>
      </c>
      <c r="Q718">
        <v>0</v>
      </c>
      <c r="R718">
        <v>-1.1000000000000001E-3</v>
      </c>
      <c r="S718">
        <v>20</v>
      </c>
      <c r="T718">
        <v>20</v>
      </c>
      <c r="U718">
        <v>0</v>
      </c>
      <c r="V718" t="s">
        <v>22</v>
      </c>
      <c r="W718">
        <v>3.5E-4</v>
      </c>
      <c r="X718">
        <v>0</v>
      </c>
      <c r="Y718" t="s">
        <v>27</v>
      </c>
    </row>
    <row r="719" spans="1:25" x14ac:dyDescent="0.25">
      <c r="A719" s="8" t="s">
        <v>48</v>
      </c>
      <c r="B719" s="9"/>
      <c r="C719" s="10"/>
      <c r="D719" s="8" t="s">
        <v>49</v>
      </c>
      <c r="E719" s="8">
        <f>AVERAGE(E213:E440,E462:E577)</f>
        <v>30.850581395348843</v>
      </c>
      <c r="F719" s="8">
        <f>AVERAGE(F213:F440,F462:F577)</f>
        <v>2.0007238372093048</v>
      </c>
      <c r="G719" s="8"/>
      <c r="H719" s="8"/>
      <c r="I719" s="8">
        <f t="shared" ref="I719:W719" si="0">AVERAGE(I213:I440,I462:I577)</f>
        <v>100</v>
      </c>
      <c r="J719" s="8">
        <f t="shared" si="0"/>
        <v>1.4444186046511718E-2</v>
      </c>
      <c r="K719" s="8"/>
      <c r="L719" s="8"/>
      <c r="M719" s="8">
        <f t="shared" si="0"/>
        <v>15.486627906976738</v>
      </c>
      <c r="N719" s="8">
        <f t="shared" si="0"/>
        <v>0.30018895348837221</v>
      </c>
      <c r="O719" s="8"/>
      <c r="P719" s="8"/>
      <c r="Q719" s="8"/>
      <c r="R719" s="8"/>
      <c r="S719" s="8"/>
      <c r="T719" s="8">
        <f t="shared" si="0"/>
        <v>19.998895348837184</v>
      </c>
      <c r="U719" s="8"/>
      <c r="V719" s="8"/>
      <c r="W719" s="8">
        <f t="shared" si="0"/>
        <v>3.5549709302325579E-4</v>
      </c>
      <c r="X719" s="8"/>
      <c r="Y719" s="8"/>
    </row>
    <row r="720" spans="1:25" x14ac:dyDescent="0.25">
      <c r="A720" s="10"/>
      <c r="B720" s="9"/>
      <c r="C720" s="10"/>
      <c r="D720" s="8" t="s">
        <v>50</v>
      </c>
      <c r="E720" s="8">
        <f>_xlfn.STDEV.S(E213:E440,E462:E577)</f>
        <v>1.2953380005348163</v>
      </c>
      <c r="F720" s="8">
        <f>_xlfn.STDEV.S(F213:F440,F462:F577)</f>
        <v>7.1844611818413866E-4</v>
      </c>
      <c r="G720" s="8"/>
      <c r="H720" s="8"/>
      <c r="I720" s="8">
        <f t="shared" ref="I720:W720" si="1">_xlfn.STDEV.S(I213:I440,I462:I577)</f>
        <v>0</v>
      </c>
      <c r="J720" s="8">
        <f t="shared" si="1"/>
        <v>0.16174963852746937</v>
      </c>
      <c r="K720" s="8"/>
      <c r="L720" s="8"/>
      <c r="M720" s="8">
        <f t="shared" si="1"/>
        <v>1.2431251040858415</v>
      </c>
      <c r="N720" s="8">
        <f t="shared" si="1"/>
        <v>6.3134366234864363E-4</v>
      </c>
      <c r="O720" s="8"/>
      <c r="P720" s="8"/>
      <c r="Q720" s="8"/>
      <c r="R720" s="8"/>
      <c r="S720" s="8"/>
      <c r="T720" s="8">
        <f t="shared" si="1"/>
        <v>3.4910266302843398E-3</v>
      </c>
      <c r="U720" s="8"/>
      <c r="V720" s="8"/>
      <c r="W720" s="8">
        <f t="shared" si="1"/>
        <v>1.6319334889428052E-5</v>
      </c>
      <c r="X720" s="8"/>
      <c r="Y720" s="8"/>
    </row>
    <row r="721" spans="1:25" x14ac:dyDescent="0.25">
      <c r="A721" s="10"/>
      <c r="B721" s="9"/>
      <c r="C721" s="10"/>
      <c r="D721" s="8" t="s">
        <v>51</v>
      </c>
      <c r="E721" s="8">
        <f>_xlfn.VAR.S(E213:E440,E462:E577)</f>
        <v>1.6779005356295356</v>
      </c>
      <c r="F721" s="8">
        <f>_xlfn.VAR.S(F213:F440,F462:F577)</f>
        <v>5.1616482473385739E-7</v>
      </c>
      <c r="G721" s="8"/>
      <c r="H721" s="8"/>
      <c r="I721" s="8">
        <f t="shared" ref="I721:W721" si="2">_xlfn.VAR.S(I213:I440,I462:I577)</f>
        <v>0</v>
      </c>
      <c r="J721" s="8">
        <f t="shared" si="2"/>
        <v>2.6162945563767005E-2</v>
      </c>
      <c r="K721" s="8"/>
      <c r="L721" s="8"/>
      <c r="M721" s="8">
        <f t="shared" si="2"/>
        <v>1.5453600244084342</v>
      </c>
      <c r="N721" s="8">
        <f t="shared" si="2"/>
        <v>3.9859481998779811E-7</v>
      </c>
      <c r="O721" s="8"/>
      <c r="P721" s="8"/>
      <c r="Q721" s="8"/>
      <c r="R721" s="8"/>
      <c r="S721" s="8"/>
      <c r="T721" s="8">
        <f t="shared" si="2"/>
        <v>1.2187266933354432E-5</v>
      </c>
      <c r="U721" s="8"/>
      <c r="V721" s="8"/>
      <c r="W721" s="8">
        <f t="shared" si="2"/>
        <v>2.6632069123330374E-10</v>
      </c>
      <c r="X721" s="8"/>
      <c r="Y721" s="8"/>
    </row>
    <row r="722" spans="1:25" x14ac:dyDescent="0.25">
      <c r="A722" s="10"/>
      <c r="B722" s="9"/>
      <c r="C722" s="10"/>
      <c r="D722" s="8" t="s">
        <v>52</v>
      </c>
      <c r="E722" s="8">
        <f>MEDIAN(E213:E440,E462:E577)</f>
        <v>30.7</v>
      </c>
      <c r="F722" s="8">
        <f>MEDIAN(F213:F440,F462:F577)</f>
        <v>2.0007999999999999</v>
      </c>
      <c r="G722" s="8"/>
      <c r="H722" s="8"/>
      <c r="I722" s="8">
        <f t="shared" ref="I722:W722" si="3">MEDIAN(I213:I440,I462:I577)</f>
        <v>100</v>
      </c>
      <c r="J722" s="8">
        <f t="shared" si="3"/>
        <v>5.5999999999999999E-3</v>
      </c>
      <c r="K722" s="8"/>
      <c r="L722" s="8"/>
      <c r="M722" s="8">
        <f t="shared" si="3"/>
        <v>15.2</v>
      </c>
      <c r="N722" s="8">
        <f t="shared" si="3"/>
        <v>0.30020000000000002</v>
      </c>
      <c r="O722" s="8"/>
      <c r="P722" s="8"/>
      <c r="Q722" s="8"/>
      <c r="R722" s="8"/>
      <c r="S722" s="8"/>
      <c r="T722" s="8">
        <f t="shared" si="3"/>
        <v>20</v>
      </c>
      <c r="U722" s="8"/>
      <c r="V722" s="8"/>
      <c r="W722" s="8">
        <f t="shared" si="3"/>
        <v>3.5399999999999999E-4</v>
      </c>
      <c r="X722" s="8"/>
      <c r="Y722" s="8"/>
    </row>
    <row r="723" spans="1:25" x14ac:dyDescent="0.25">
      <c r="A723" s="10"/>
      <c r="B723" s="9"/>
      <c r="C723" s="10"/>
      <c r="D723" s="8" t="s">
        <v>53</v>
      </c>
      <c r="E723" s="8">
        <f>MIN(E213:E440,E462:E577)</f>
        <v>25</v>
      </c>
      <c r="F723" s="8">
        <f>MIN(F213:F440,F462:F577)</f>
        <v>1.9968999999999999</v>
      </c>
      <c r="G723" s="8"/>
      <c r="H723" s="8"/>
      <c r="I723" s="8">
        <f t="shared" ref="I723:W723" si="4">MIN(I213:I440,I462:I577)</f>
        <v>100</v>
      </c>
      <c r="J723" s="8">
        <f t="shared" si="4"/>
        <v>2.5000000000000001E-3</v>
      </c>
      <c r="K723" s="8"/>
      <c r="L723" s="8"/>
      <c r="M723" s="8">
        <f t="shared" si="4"/>
        <v>13.3</v>
      </c>
      <c r="N723" s="8">
        <f t="shared" si="4"/>
        <v>0.2984</v>
      </c>
      <c r="O723" s="8"/>
      <c r="P723" s="8"/>
      <c r="Q723" s="8"/>
      <c r="R723" s="8"/>
      <c r="S723" s="8"/>
      <c r="T723" s="8">
        <f t="shared" si="4"/>
        <v>19.98</v>
      </c>
      <c r="U723" s="8"/>
      <c r="V723" s="8"/>
      <c r="W723" s="8">
        <f t="shared" si="4"/>
        <v>3.2299999999999999E-4</v>
      </c>
      <c r="X723" s="8"/>
      <c r="Y723" s="8"/>
    </row>
    <row r="724" spans="1:25" x14ac:dyDescent="0.25">
      <c r="A724" s="10"/>
      <c r="B724" s="9"/>
      <c r="C724" s="10"/>
      <c r="D724" s="8" t="s">
        <v>54</v>
      </c>
      <c r="E724" s="8">
        <f>MAX(E213:E440,E462:E577)</f>
        <v>35.5</v>
      </c>
      <c r="F724" s="8">
        <f>MAX(F213:F440,F462:F577)</f>
        <v>2.0032000000000001</v>
      </c>
      <c r="G724" s="8"/>
      <c r="H724" s="8"/>
      <c r="I724" s="8">
        <f t="shared" ref="I724:W724" si="5">MAX(I213:I440,I462:I577)</f>
        <v>100</v>
      </c>
      <c r="J724" s="8">
        <f t="shared" si="5"/>
        <v>3.0057</v>
      </c>
      <c r="K724" s="8"/>
      <c r="L724" s="8"/>
      <c r="M724" s="8">
        <f t="shared" si="5"/>
        <v>19.5</v>
      </c>
      <c r="N724" s="8">
        <f t="shared" si="5"/>
        <v>0.30230000000000001</v>
      </c>
      <c r="O724" s="8"/>
      <c r="P724" s="8"/>
      <c r="Q724" s="8"/>
      <c r="R724" s="8"/>
      <c r="S724" s="8"/>
      <c r="T724" s="8">
        <f t="shared" si="5"/>
        <v>20.010000000000002</v>
      </c>
      <c r="U724" s="8"/>
      <c r="V724" s="8"/>
      <c r="W724" s="8">
        <f t="shared" si="5"/>
        <v>4.2999999999999999E-4</v>
      </c>
      <c r="X724" s="8"/>
      <c r="Y724" s="8"/>
    </row>
    <row r="725" spans="1:25" x14ac:dyDescent="0.25">
      <c r="A725" s="10"/>
      <c r="B725" s="9"/>
      <c r="C725" s="10"/>
      <c r="D725" s="8" t="s">
        <v>55</v>
      </c>
      <c r="E725" s="11">
        <f>_xlfn.QUARTILE.INC((E213:E440,E462:E577),1)</f>
        <v>30.1</v>
      </c>
      <c r="F725" s="11">
        <f>_xlfn.QUARTILE.INC((F213:F440,F462:F577),1)</f>
        <v>2.0004</v>
      </c>
      <c r="G725" s="11"/>
      <c r="H725" s="11"/>
      <c r="I725" s="11">
        <f>_xlfn.QUARTILE.INC((I213:I440,I462:I577),1)</f>
        <v>100</v>
      </c>
      <c r="J725" s="11">
        <f>_xlfn.QUARTILE.INC((J213:J440,J462:J577),1)</f>
        <v>5.3E-3</v>
      </c>
      <c r="K725" s="11"/>
      <c r="L725" s="11"/>
      <c r="M725" s="11">
        <f>_xlfn.QUARTILE.INC((M213:M440,M462:M577),1)</f>
        <v>14.5</v>
      </c>
      <c r="N725" s="11">
        <f>_xlfn.QUARTILE.INC((N213:N440,N462:N577),1)</f>
        <v>0.29980000000000001</v>
      </c>
      <c r="O725" s="11"/>
      <c r="P725" s="11"/>
      <c r="Q725" s="11"/>
      <c r="R725" s="11"/>
      <c r="S725" s="11"/>
      <c r="T725" s="11">
        <f>_xlfn.QUARTILE.INC((T213:T440,T462:T577),1)</f>
        <v>20</v>
      </c>
      <c r="U725" s="11"/>
      <c r="V725" s="11"/>
      <c r="W725" s="11">
        <f>_xlfn.QUARTILE.INC((W213:W440,W462:W577),1)</f>
        <v>3.48E-4</v>
      </c>
      <c r="X725" s="11"/>
      <c r="Y725" s="11"/>
    </row>
    <row r="726" spans="1:25" x14ac:dyDescent="0.25">
      <c r="A726" s="10"/>
      <c r="B726" s="9"/>
      <c r="C726" s="10"/>
      <c r="D726" s="8" t="s">
        <v>56</v>
      </c>
      <c r="E726" s="8">
        <f>_xlfn.QUARTILE.INC((E213:E440,E462:E577),3)</f>
        <v>31.5</v>
      </c>
      <c r="F726" s="8">
        <f>_xlfn.QUARTILE.INC((F213:F440,F462:F577),3)</f>
        <v>2.0011000000000001</v>
      </c>
      <c r="G726" s="8"/>
      <c r="H726" s="8"/>
      <c r="I726" s="8">
        <f>_xlfn.QUARTILE.INC((I213:I440,I462:I577),3)</f>
        <v>100</v>
      </c>
      <c r="J726" s="8">
        <f>_xlfn.QUARTILE.INC((J213:J440,J462:J577),3)</f>
        <v>6.3E-3</v>
      </c>
      <c r="K726" s="8"/>
      <c r="L726" s="8"/>
      <c r="M726" s="8">
        <f>_xlfn.QUARTILE.INC((M213:M440,M462:M577),3)</f>
        <v>16.3</v>
      </c>
      <c r="N726" s="8">
        <f>_xlfn.QUARTILE.INC((N213:N440,N462:N577),3)</f>
        <v>0.30049999999999999</v>
      </c>
      <c r="O726" s="8"/>
      <c r="P726" s="8"/>
      <c r="Q726" s="8"/>
      <c r="R726" s="8"/>
      <c r="S726" s="8"/>
      <c r="T726" s="8">
        <f>_xlfn.QUARTILE.INC((T213:T440,T462:T577),3)</f>
        <v>20</v>
      </c>
      <c r="U726" s="8"/>
      <c r="V726" s="8"/>
      <c r="W726" s="8">
        <f>_xlfn.QUARTILE.INC((W213:W440,W462:W577),3)</f>
        <v>3.5799999999999997E-4</v>
      </c>
      <c r="X726" s="8"/>
      <c r="Y726" s="8"/>
    </row>
    <row r="727" spans="1:25" x14ac:dyDescent="0.25">
      <c r="A727" s="10"/>
      <c r="B727" s="9"/>
      <c r="C727" s="10"/>
      <c r="D727" s="8" t="s">
        <v>57</v>
      </c>
      <c r="E727" s="8">
        <f>E726-E725</f>
        <v>1.3999999999999986</v>
      </c>
      <c r="F727" s="8">
        <f>F726-F725</f>
        <v>7.0000000000014495E-4</v>
      </c>
      <c r="G727" s="8"/>
      <c r="H727" s="8"/>
      <c r="I727" s="8">
        <f t="shared" ref="I727:W727" si="6">I726-I725</f>
        <v>0</v>
      </c>
      <c r="J727" s="8">
        <f t="shared" si="6"/>
        <v>1E-3</v>
      </c>
      <c r="K727" s="8"/>
      <c r="L727" s="8"/>
      <c r="M727" s="8">
        <f t="shared" si="6"/>
        <v>1.8000000000000007</v>
      </c>
      <c r="N727" s="8">
        <f t="shared" si="6"/>
        <v>6.9999999999997842E-4</v>
      </c>
      <c r="O727" s="8"/>
      <c r="P727" s="8"/>
      <c r="Q727" s="8"/>
      <c r="R727" s="8"/>
      <c r="S727" s="8"/>
      <c r="T727" s="8">
        <f t="shared" si="6"/>
        <v>0</v>
      </c>
      <c r="U727" s="8"/>
      <c r="V727" s="8"/>
      <c r="W727" s="8">
        <f t="shared" si="6"/>
        <v>9.999999999999972E-6</v>
      </c>
      <c r="X727" s="8"/>
      <c r="Y727" s="8"/>
    </row>
    <row r="728" spans="1:25" x14ac:dyDescent="0.25">
      <c r="A728" s="10"/>
      <c r="B728" s="9"/>
      <c r="C728" s="10"/>
      <c r="D728" s="8" t="s">
        <v>58</v>
      </c>
      <c r="E728" s="8">
        <f>SKEW(E213:E440,E462:E577)</f>
        <v>0.40940457404127972</v>
      </c>
      <c r="F728" s="8">
        <f>SKEW(F213:F440,F462:F577)</f>
        <v>-0.4613362526838492</v>
      </c>
      <c r="G728" s="8"/>
      <c r="H728" s="8"/>
      <c r="I728" s="8" t="e">
        <f t="shared" ref="I728:W728" si="7">SKEW(I213:I440,I462:I577)</f>
        <v>#DIV/0!</v>
      </c>
      <c r="J728" s="8">
        <f t="shared" si="7"/>
        <v>18.546636227745616</v>
      </c>
      <c r="K728" s="8"/>
      <c r="L728" s="8"/>
      <c r="M728" s="8">
        <f t="shared" si="7"/>
        <v>0.74281218052084541</v>
      </c>
      <c r="N728" s="8">
        <f t="shared" si="7"/>
        <v>-5.4615244469960716E-2</v>
      </c>
      <c r="O728" s="8"/>
      <c r="P728" s="8"/>
      <c r="Q728" s="8"/>
      <c r="R728" s="8"/>
      <c r="S728" s="8"/>
      <c r="T728" s="8">
        <f t="shared" si="7"/>
        <v>-2.4594761322276333</v>
      </c>
      <c r="U728" s="8"/>
      <c r="V728" s="8"/>
      <c r="W728" s="8">
        <f t="shared" si="7"/>
        <v>2.1039399581374232</v>
      </c>
      <c r="X728" s="8"/>
      <c r="Y728" s="8"/>
    </row>
    <row r="729" spans="1:25" x14ac:dyDescent="0.25">
      <c r="A729" s="10"/>
      <c r="B729" s="9"/>
      <c r="C729" s="10"/>
      <c r="D729" s="8" t="s">
        <v>59</v>
      </c>
      <c r="E729" s="8">
        <f>KURT(E213:E440,E462:E577)</f>
        <v>1.8603500293481825</v>
      </c>
      <c r="F729" s="8">
        <f>KURT(F213:F440,F462:F577)</f>
        <v>1.9932632920370819</v>
      </c>
      <c r="G729" s="8"/>
      <c r="H729" s="8"/>
      <c r="I729" s="8" t="e">
        <f t="shared" ref="I729:W729" si="8">KURT(I213:I440,I462:I577)</f>
        <v>#DIV/0!</v>
      </c>
      <c r="J729" s="8">
        <f t="shared" si="8"/>
        <v>343.98510046956915</v>
      </c>
      <c r="K729" s="8"/>
      <c r="L729" s="8"/>
      <c r="M729" s="8">
        <f t="shared" si="8"/>
        <v>5.0496853137184772E-2</v>
      </c>
      <c r="N729" s="8">
        <f t="shared" si="8"/>
        <v>6.1536558101771277E-4</v>
      </c>
      <c r="O729" s="8"/>
      <c r="P729" s="8"/>
      <c r="Q729" s="8"/>
      <c r="R729" s="8"/>
      <c r="S729" s="8"/>
      <c r="T729" s="8">
        <f t="shared" si="8"/>
        <v>7.1851255357237296</v>
      </c>
      <c r="U729" s="8"/>
      <c r="V729" s="8"/>
      <c r="W729" s="8">
        <f t="shared" si="8"/>
        <v>6.7314712773570253</v>
      </c>
      <c r="X729" s="8"/>
      <c r="Y729" s="8"/>
    </row>
    <row r="730" spans="1:25" x14ac:dyDescent="0.25">
      <c r="A730" s="12" t="s">
        <v>60</v>
      </c>
      <c r="B730" s="13"/>
      <c r="C730" s="14"/>
      <c r="D730" s="12" t="s">
        <v>49</v>
      </c>
      <c r="E730" s="12">
        <f>AVERAGE(E95:E211,E442:E460,E579:E718)</f>
        <v>21.530072463768125</v>
      </c>
      <c r="F730" s="12">
        <f>AVERAGE(F95:F211,F442:F460,F579:F718)</f>
        <v>2.0006514492753649</v>
      </c>
      <c r="G730" s="12"/>
      <c r="H730" s="12"/>
      <c r="I730" s="12">
        <f t="shared" ref="I730:W730" si="9">AVERAGE(I95:I211,I442:I460,I579:I718)</f>
        <v>100</v>
      </c>
      <c r="J730" s="12">
        <f t="shared" si="9"/>
        <v>1.4952898550724618E-2</v>
      </c>
      <c r="K730" s="12"/>
      <c r="L730" s="12"/>
      <c r="M730" s="12">
        <f t="shared" si="9"/>
        <v>16.676449275362305</v>
      </c>
      <c r="N730" s="12">
        <f t="shared" si="9"/>
        <v>0.30023115942028944</v>
      </c>
      <c r="O730" s="12"/>
      <c r="P730" s="12"/>
      <c r="Q730" s="12"/>
      <c r="R730" s="12"/>
      <c r="S730" s="12"/>
      <c r="T730" s="12">
        <f t="shared" si="9"/>
        <v>20.001702898550711</v>
      </c>
      <c r="U730" s="12"/>
      <c r="V730" s="12"/>
      <c r="W730" s="12">
        <f t="shared" si="9"/>
        <v>3.3877536231884028E-4</v>
      </c>
      <c r="X730" s="12"/>
      <c r="Y730" s="12"/>
    </row>
    <row r="731" spans="1:25" x14ac:dyDescent="0.25">
      <c r="A731" s="14"/>
      <c r="B731" s="13"/>
      <c r="C731" s="14"/>
      <c r="D731" s="12" t="s">
        <v>50</v>
      </c>
      <c r="E731" s="12">
        <f>_xlfn.STDEV.S(E95:E211,E442:E460,E579:E718)</f>
        <v>2.1246436266311699</v>
      </c>
      <c r="F731" s="12">
        <f>_xlfn.STDEV.S(F95:F211,F442:F460,F579:F718)</f>
        <v>9.7542423458597143E-4</v>
      </c>
      <c r="G731" s="12"/>
      <c r="H731" s="12"/>
      <c r="I731" s="12">
        <f t="shared" ref="I731:W731" si="10">_xlfn.STDEV.S(I95:I211,I442:I460,I579:I718)</f>
        <v>0</v>
      </c>
      <c r="J731" s="12">
        <f t="shared" si="10"/>
        <v>0.18019639979938207</v>
      </c>
      <c r="K731" s="12"/>
      <c r="L731" s="12"/>
      <c r="M731" s="12">
        <f t="shared" si="10"/>
        <v>1.0080348484052886</v>
      </c>
      <c r="N731" s="12">
        <f t="shared" si="10"/>
        <v>6.4422477439733629E-4</v>
      </c>
      <c r="O731" s="12"/>
      <c r="P731" s="12"/>
      <c r="Q731" s="12"/>
      <c r="R731" s="12"/>
      <c r="S731" s="12"/>
      <c r="T731" s="12">
        <f t="shared" si="10"/>
        <v>6.2956370696944609E-3</v>
      </c>
      <c r="U731" s="12"/>
      <c r="V731" s="12"/>
      <c r="W731" s="12">
        <f t="shared" si="10"/>
        <v>2.9617444028432612E-5</v>
      </c>
      <c r="X731" s="12"/>
      <c r="Y731" s="12"/>
    </row>
    <row r="732" spans="1:25" x14ac:dyDescent="0.25">
      <c r="A732" s="14"/>
      <c r="B732" s="13"/>
      <c r="C732" s="14"/>
      <c r="D732" s="12" t="s">
        <v>51</v>
      </c>
      <c r="E732" s="12">
        <f>_xlfn.VAR.S(E95:E211,E442:E460,E579:E718)</f>
        <v>4.5141105401844497</v>
      </c>
      <c r="F732" s="12">
        <f>_xlfn.VAR.S(F95:F211,F442:F460,F579:F718)</f>
        <v>9.5145243741762828E-7</v>
      </c>
      <c r="G732" s="12"/>
      <c r="H732" s="12"/>
      <c r="I732" s="12">
        <f t="shared" ref="I732:W732" si="11">_xlfn.VAR.S(I95:I211,I442:I460,I579:I718)</f>
        <v>0</v>
      </c>
      <c r="J732" s="12">
        <f t="shared" si="11"/>
        <v>3.2470742500658741E-2</v>
      </c>
      <c r="K732" s="12"/>
      <c r="L732" s="12"/>
      <c r="M732" s="12">
        <f t="shared" si="11"/>
        <v>1.016134255599473</v>
      </c>
      <c r="N732" s="12">
        <f t="shared" si="11"/>
        <v>4.150255599472989E-7</v>
      </c>
      <c r="O732" s="12"/>
      <c r="P732" s="12"/>
      <c r="Q732" s="12"/>
      <c r="R732" s="12"/>
      <c r="S732" s="12"/>
      <c r="T732" s="12">
        <f t="shared" si="11"/>
        <v>3.9635046113311062E-5</v>
      </c>
      <c r="U732" s="12"/>
      <c r="V732" s="12"/>
      <c r="W732" s="12">
        <f t="shared" si="11"/>
        <v>8.7719299077733856E-10</v>
      </c>
      <c r="X732" s="12"/>
      <c r="Y732" s="12"/>
    </row>
    <row r="733" spans="1:25" x14ac:dyDescent="0.25">
      <c r="A733" s="14"/>
      <c r="B733" s="13"/>
      <c r="C733" s="14"/>
      <c r="D733" s="12" t="s">
        <v>52</v>
      </c>
      <c r="E733" s="12">
        <f>MEDIAN(E95:E211,E442:E460,E579:E718)</f>
        <v>21.25</v>
      </c>
      <c r="F733" s="12">
        <f>MEDIAN(F95:F211,F442:F460,F579:F718)</f>
        <v>2.0007999999999999</v>
      </c>
      <c r="G733" s="12"/>
      <c r="H733" s="12"/>
      <c r="I733" s="12">
        <f t="shared" ref="I733:W733" si="12">MEDIAN(I95:I211,I442:I460,I579:I718)</f>
        <v>100</v>
      </c>
      <c r="J733" s="12">
        <f t="shared" si="12"/>
        <v>3.8999999999999998E-3</v>
      </c>
      <c r="K733" s="12"/>
      <c r="L733" s="12"/>
      <c r="M733" s="12">
        <f t="shared" si="12"/>
        <v>16.600000000000001</v>
      </c>
      <c r="N733" s="12">
        <f t="shared" si="12"/>
        <v>0.30020000000000002</v>
      </c>
      <c r="O733" s="12"/>
      <c r="P733" s="12"/>
      <c r="Q733" s="12"/>
      <c r="R733" s="12"/>
      <c r="S733" s="12"/>
      <c r="T733" s="12">
        <f t="shared" si="12"/>
        <v>20</v>
      </c>
      <c r="U733" s="12"/>
      <c r="V733" s="12"/>
      <c r="W733" s="12">
        <f t="shared" si="12"/>
        <v>3.5E-4</v>
      </c>
      <c r="X733" s="12"/>
      <c r="Y733" s="12"/>
    </row>
    <row r="734" spans="1:25" x14ac:dyDescent="0.25">
      <c r="A734" s="14"/>
      <c r="B734" s="13"/>
      <c r="C734" s="14"/>
      <c r="D734" s="12" t="s">
        <v>53</v>
      </c>
      <c r="E734" s="12">
        <f>MIN(E95:E211,E442:E460,E579:E718)</f>
        <v>18.7</v>
      </c>
      <c r="F734" s="12">
        <f>MIN(F95:F211,F442:F460,F579:F718)</f>
        <v>1.9908999999999999</v>
      </c>
      <c r="G734" s="12"/>
      <c r="H734" s="12"/>
      <c r="I734" s="12">
        <f t="shared" ref="I734:W734" si="13">MIN(I95:I211,I442:I460,I579:I718)</f>
        <v>100</v>
      </c>
      <c r="J734" s="12">
        <f t="shared" si="13"/>
        <v>0</v>
      </c>
      <c r="K734" s="12"/>
      <c r="L734" s="12"/>
      <c r="M734" s="12">
        <f t="shared" si="13"/>
        <v>13.1</v>
      </c>
      <c r="N734" s="12">
        <f t="shared" si="13"/>
        <v>0.29799999999999999</v>
      </c>
      <c r="O734" s="12"/>
      <c r="P734" s="12"/>
      <c r="Q734" s="12"/>
      <c r="R734" s="12"/>
      <c r="S734" s="12"/>
      <c r="T734" s="12">
        <f t="shared" si="13"/>
        <v>19.989999999999998</v>
      </c>
      <c r="U734" s="12"/>
      <c r="V734" s="12"/>
      <c r="W734" s="12">
        <f t="shared" si="13"/>
        <v>1.7799999999999999E-4</v>
      </c>
      <c r="X734" s="12"/>
      <c r="Y734" s="12"/>
    </row>
    <row r="735" spans="1:25" x14ac:dyDescent="0.25">
      <c r="A735" s="14"/>
      <c r="B735" s="13"/>
      <c r="C735" s="14"/>
      <c r="D735" s="12" t="s">
        <v>54</v>
      </c>
      <c r="E735" s="12">
        <f>MAX(E95:E211,E442:E460,E579:E718)</f>
        <v>37.9</v>
      </c>
      <c r="F735" s="12">
        <f>MAX(F95:F211,F442:F460,F579:F718)</f>
        <v>2.0078</v>
      </c>
      <c r="G735" s="12"/>
      <c r="H735" s="12"/>
      <c r="I735" s="12">
        <f t="shared" ref="I735:W735" si="14">MAX(I95:I211,I442:I460,I579:I718)</f>
        <v>100</v>
      </c>
      <c r="J735" s="12">
        <f t="shared" si="14"/>
        <v>2.9977</v>
      </c>
      <c r="K735" s="12"/>
      <c r="L735" s="12"/>
      <c r="M735" s="12">
        <f t="shared" si="14"/>
        <v>20.6</v>
      </c>
      <c r="N735" s="12">
        <f t="shared" si="14"/>
        <v>0.30330000000000001</v>
      </c>
      <c r="O735" s="12"/>
      <c r="P735" s="12"/>
      <c r="Q735" s="12"/>
      <c r="R735" s="12"/>
      <c r="S735" s="12"/>
      <c r="T735" s="12">
        <f t="shared" si="14"/>
        <v>20.03</v>
      </c>
      <c r="U735" s="12"/>
      <c r="V735" s="12"/>
      <c r="W735" s="12">
        <f t="shared" si="14"/>
        <v>3.8900000000000002E-4</v>
      </c>
      <c r="X735" s="12"/>
      <c r="Y735" s="12"/>
    </row>
    <row r="736" spans="1:25" x14ac:dyDescent="0.25">
      <c r="A736" s="14"/>
      <c r="B736" s="13"/>
      <c r="C736" s="14"/>
      <c r="D736" s="12" t="s">
        <v>55</v>
      </c>
      <c r="E736" s="15">
        <f>_xlfn.QUARTILE.INC((E95:E211,E442:E460,E579:E718),1)</f>
        <v>20.100000000000001</v>
      </c>
      <c r="F736" s="15">
        <f>_xlfn.QUARTILE.INC((F95:F211,F442:F460,F579:F718),1)</f>
        <v>2.0001000000000002</v>
      </c>
      <c r="G736" s="15"/>
      <c r="H736" s="15"/>
      <c r="I736" s="15">
        <f>_xlfn.QUARTILE.INC((I95:I211,I442:I460,I579:I718),1)</f>
        <v>100</v>
      </c>
      <c r="J736" s="15">
        <f>_xlfn.QUARTILE.INC((J95:J211,J442:J460,J579:J718),1)</f>
        <v>3.5000000000000001E-3</v>
      </c>
      <c r="K736" s="15"/>
      <c r="L736" s="15"/>
      <c r="M736" s="15">
        <f>_xlfn.QUARTILE.INC((M95:M211,M442:M460,M579:M718),1)</f>
        <v>16.2</v>
      </c>
      <c r="N736" s="15">
        <f>_xlfn.QUARTILE.INC((N95:N211,N442:N460,N579:N718),1)</f>
        <v>0.29980000000000001</v>
      </c>
      <c r="O736" s="15"/>
      <c r="P736" s="15"/>
      <c r="Q736" s="15"/>
      <c r="R736" s="15"/>
      <c r="S736" s="15"/>
      <c r="T736" s="15">
        <f>_xlfn.QUARTILE.INC((T95:T211,T442:T460,T579:T718),1)</f>
        <v>20</v>
      </c>
      <c r="U736" s="15"/>
      <c r="V736" s="15"/>
      <c r="W736" s="15">
        <f>_xlfn.QUARTILE.INC((W95:W211,W442:W460,W579:W718),1)</f>
        <v>3.3100000000000002E-4</v>
      </c>
      <c r="X736" s="15"/>
      <c r="Y736" s="15"/>
    </row>
    <row r="737" spans="1:25" x14ac:dyDescent="0.25">
      <c r="A737" s="14"/>
      <c r="B737" s="13"/>
      <c r="C737" s="14"/>
      <c r="D737" s="12" t="s">
        <v>56</v>
      </c>
      <c r="E737" s="12">
        <f>_xlfn.QUARTILE.INC((E95:E211,E442:E460,E579:E718),3)</f>
        <v>22.6</v>
      </c>
      <c r="F737" s="12">
        <f>_xlfn.QUARTILE.INC((F95:F211,F442:F460,F579:F718),3)</f>
        <v>2.0011000000000001</v>
      </c>
      <c r="G737" s="12"/>
      <c r="H737" s="12"/>
      <c r="I737" s="12">
        <f>_xlfn.QUARTILE.INC((I95:I211,I442:I460,I579:I718),3)</f>
        <v>100</v>
      </c>
      <c r="J737" s="12">
        <f>_xlfn.QUARTILE.INC((J95:J211,J442:J460,J579:J718),3)</f>
        <v>4.6750000000000003E-3</v>
      </c>
      <c r="K737" s="12"/>
      <c r="L737" s="12"/>
      <c r="M737" s="12">
        <f>_xlfn.QUARTILE.INC((M95:M211,M442:M460,M579:M718),3)</f>
        <v>17</v>
      </c>
      <c r="N737" s="12">
        <f>_xlfn.QUARTILE.INC((N95:N211,N442:N460,N579:N718),3)</f>
        <v>0.30049999999999999</v>
      </c>
      <c r="O737" s="12"/>
      <c r="P737" s="12"/>
      <c r="Q737" s="12"/>
      <c r="R737" s="12"/>
      <c r="S737" s="12"/>
      <c r="T737" s="12">
        <f>_xlfn.QUARTILE.INC((T95:T211,T442:T460,T579:T718),3)</f>
        <v>20</v>
      </c>
      <c r="U737" s="12"/>
      <c r="V737" s="12"/>
      <c r="W737" s="12">
        <f>_xlfn.QUARTILE.INC((W95:W211,W442:W460,W579:W718),3)</f>
        <v>3.5524999999999999E-4</v>
      </c>
      <c r="X737" s="12"/>
      <c r="Y737" s="12"/>
    </row>
    <row r="738" spans="1:25" x14ac:dyDescent="0.25">
      <c r="A738" s="14"/>
      <c r="B738" s="13"/>
      <c r="C738" s="14"/>
      <c r="D738" s="12" t="s">
        <v>57</v>
      </c>
      <c r="E738" s="12">
        <f>E737-E736</f>
        <v>2.5</v>
      </c>
      <c r="F738" s="12">
        <f>F737-F736</f>
        <v>9.9999999999988987E-4</v>
      </c>
      <c r="G738" s="12"/>
      <c r="H738" s="12"/>
      <c r="I738" s="12">
        <f t="shared" ref="I738:W738" si="15">I737-I736</f>
        <v>0</v>
      </c>
      <c r="J738" s="12">
        <f t="shared" si="15"/>
        <v>1.1750000000000003E-3</v>
      </c>
      <c r="K738" s="12"/>
      <c r="L738" s="12"/>
      <c r="M738" s="12">
        <f t="shared" si="15"/>
        <v>0.80000000000000071</v>
      </c>
      <c r="N738" s="12">
        <f t="shared" si="15"/>
        <v>6.9999999999997842E-4</v>
      </c>
      <c r="O738" s="12"/>
      <c r="P738" s="12"/>
      <c r="Q738" s="12"/>
      <c r="R738" s="12"/>
      <c r="S738" s="12"/>
      <c r="T738" s="12">
        <f t="shared" si="15"/>
        <v>0</v>
      </c>
      <c r="U738" s="12"/>
      <c r="V738" s="12"/>
      <c r="W738" s="12">
        <f t="shared" si="15"/>
        <v>2.4249999999999966E-5</v>
      </c>
      <c r="X738" s="12"/>
      <c r="Y738" s="12"/>
    </row>
    <row r="739" spans="1:25" x14ac:dyDescent="0.25">
      <c r="A739" s="14"/>
      <c r="B739" s="13"/>
      <c r="C739" s="14"/>
      <c r="D739" s="12" t="s">
        <v>58</v>
      </c>
      <c r="E739" s="12">
        <f>SKEW(E95:E211,E442:E460,E579:E718)</f>
        <v>2.9584518833934585</v>
      </c>
      <c r="F739" s="12">
        <f>SKEW(F95:F211,F442:F460,F579:F718)</f>
        <v>-1.956281543808867</v>
      </c>
      <c r="G739" s="12"/>
      <c r="H739" s="12"/>
      <c r="I739" s="12" t="e">
        <f t="shared" ref="I739:W739" si="16">SKEW(I95:I211,I442:I460,I579:I718)</f>
        <v>#DIV/0!</v>
      </c>
      <c r="J739" s="12">
        <f t="shared" si="16"/>
        <v>16.61234263479988</v>
      </c>
      <c r="K739" s="12"/>
      <c r="L739" s="12"/>
      <c r="M739" s="12">
        <f t="shared" si="16"/>
        <v>1.6788363188052149</v>
      </c>
      <c r="N739" s="12">
        <f t="shared" si="16"/>
        <v>0.32491473336313104</v>
      </c>
      <c r="O739" s="12"/>
      <c r="P739" s="12"/>
      <c r="Q739" s="12"/>
      <c r="R739" s="12"/>
      <c r="S739" s="12"/>
      <c r="T739" s="12">
        <f t="shared" si="16"/>
        <v>2.2305876294244387</v>
      </c>
      <c r="U739" s="12"/>
      <c r="V739" s="12"/>
      <c r="W739" s="12">
        <f t="shared" si="16"/>
        <v>-2.0845389281089837</v>
      </c>
      <c r="X739" s="12"/>
      <c r="Y739" s="12"/>
    </row>
    <row r="740" spans="1:25" x14ac:dyDescent="0.25">
      <c r="A740" s="14"/>
      <c r="B740" s="13"/>
      <c r="C740" s="14"/>
      <c r="D740" s="12" t="s">
        <v>59</v>
      </c>
      <c r="E740" s="12">
        <f>KURT(E95:E211,E442:E460,E579:E718)</f>
        <v>16.354689277801501</v>
      </c>
      <c r="F740" s="12">
        <f>KURT(F95:F211,F442:F460,F579:F718)</f>
        <v>46.712898959723539</v>
      </c>
      <c r="G740" s="12"/>
      <c r="H740" s="12"/>
      <c r="I740" s="12" t="e">
        <f t="shared" ref="I740:W740" si="17">KURT(I95:I211,I442:I460,I579:I718)</f>
        <v>#DIV/0!</v>
      </c>
      <c r="J740" s="12">
        <f t="shared" si="17"/>
        <v>275.97987779081285</v>
      </c>
      <c r="K740" s="12"/>
      <c r="L740" s="12"/>
      <c r="M740" s="12">
        <f t="shared" si="17"/>
        <v>6.1341316807204862</v>
      </c>
      <c r="N740" s="12">
        <f t="shared" si="17"/>
        <v>1.9363319339952922</v>
      </c>
      <c r="O740" s="12"/>
      <c r="P740" s="12"/>
      <c r="Q740" s="12"/>
      <c r="R740" s="12"/>
      <c r="S740" s="12"/>
      <c r="T740" s="12">
        <f t="shared" si="17"/>
        <v>6.7686049362518528</v>
      </c>
      <c r="U740" s="12"/>
      <c r="V740" s="12"/>
      <c r="W740" s="12">
        <f t="shared" si="17"/>
        <v>5.6536636020075637</v>
      </c>
      <c r="X740" s="12"/>
      <c r="Y740" s="12"/>
    </row>
    <row r="741" spans="1:25" x14ac:dyDescent="0.25">
      <c r="A741" s="16" t="s">
        <v>61</v>
      </c>
      <c r="B741" s="17"/>
      <c r="C741" s="18"/>
      <c r="D741" s="16" t="s">
        <v>49</v>
      </c>
      <c r="E741" s="16">
        <f>AVERAGE(E213:E440,E462:E577,E95:E211,E442:E460,E579:E718)</f>
        <v>26.701451612903252</v>
      </c>
      <c r="F741" s="16">
        <f>AVERAGE(F213:F440,F462:F577,F95:F211,F442:F460,F579:F718)</f>
        <v>2.0006916129032231</v>
      </c>
      <c r="G741" s="16"/>
      <c r="H741" s="16"/>
      <c r="I741" s="16">
        <f t="shared" ref="I741:W741" si="18">AVERAGE(I213:I440,I462:I577,I95:I211,I442:I460,I579:I718)</f>
        <v>100</v>
      </c>
      <c r="J741" s="16">
        <f t="shared" si="18"/>
        <v>1.4670645161290389E-2</v>
      </c>
      <c r="K741" s="16"/>
      <c r="L741" s="16"/>
      <c r="M741" s="16">
        <f t="shared" si="18"/>
        <v>16.016290322580634</v>
      </c>
      <c r="N741" s="16">
        <f t="shared" si="18"/>
        <v>0.30020774193548411</v>
      </c>
      <c r="O741" s="16"/>
      <c r="P741" s="16"/>
      <c r="Q741" s="16"/>
      <c r="R741" s="16"/>
      <c r="S741" s="16"/>
      <c r="T741" s="16">
        <f t="shared" si="18"/>
        <v>20.00014516129032</v>
      </c>
      <c r="U741" s="16"/>
      <c r="V741" s="16"/>
      <c r="W741" s="16">
        <f t="shared" si="18"/>
        <v>3.4805322580645103E-4</v>
      </c>
      <c r="X741" s="16"/>
      <c r="Y741" s="16"/>
    </row>
    <row r="742" spans="1:25" x14ac:dyDescent="0.25">
      <c r="A742" s="18"/>
      <c r="B742" s="17"/>
      <c r="C742" s="18"/>
      <c r="D742" s="16" t="s">
        <v>50</v>
      </c>
      <c r="E742" s="16">
        <f>_xlfn.STDEV.S(E213:E440,E462:E577,E95:E211,E442:E460,E579:E718)</f>
        <v>4.9423279252550154</v>
      </c>
      <c r="F742" s="16">
        <f>_xlfn.STDEV.S(F213:F440,F462:F577,F95:F211,F442:F460,F579:F718)</f>
        <v>8.4262110014618398E-4</v>
      </c>
      <c r="G742" s="16"/>
      <c r="H742" s="16"/>
      <c r="I742" s="16">
        <f t="shared" ref="I742:W742" si="19">_xlfn.STDEV.S(I213:I440,I462:I577,I95:I211,I442:I460,I579:I718)</f>
        <v>0</v>
      </c>
      <c r="J742" s="16">
        <f t="shared" si="19"/>
        <v>0.17006785752859085</v>
      </c>
      <c r="K742" s="16"/>
      <c r="L742" s="16"/>
      <c r="M742" s="16">
        <f t="shared" si="19"/>
        <v>1.2876231172164456</v>
      </c>
      <c r="N742" s="16">
        <f t="shared" si="19"/>
        <v>6.3693891169951079E-4</v>
      </c>
      <c r="O742" s="16"/>
      <c r="P742" s="16"/>
      <c r="Q742" s="16"/>
      <c r="R742" s="16"/>
      <c r="S742" s="16"/>
      <c r="T742" s="16">
        <f t="shared" si="19"/>
        <v>5.1294920789964104E-3</v>
      </c>
      <c r="U742" s="16"/>
      <c r="V742" s="16"/>
      <c r="W742" s="16">
        <f t="shared" si="19"/>
        <v>2.4626293904104871E-5</v>
      </c>
      <c r="X742" s="16"/>
      <c r="Y742" s="16"/>
    </row>
    <row r="743" spans="1:25" x14ac:dyDescent="0.25">
      <c r="A743" s="18"/>
      <c r="B743" s="17"/>
      <c r="C743" s="18"/>
      <c r="D743" s="16" t="s">
        <v>51</v>
      </c>
      <c r="E743" s="16">
        <f>_xlfn.VAR.S(E213:E440,E462:E577,E95:E211,E442:E460,E579:E718)</f>
        <v>24.426605320755549</v>
      </c>
      <c r="F743" s="16">
        <f>_xlfn.VAR.S(F213:F440,F462:F577,F95:F211,F442:F460,F579:F718)</f>
        <v>7.1001031841156551E-7</v>
      </c>
      <c r="G743" s="16"/>
      <c r="H743" s="16"/>
      <c r="I743" s="16">
        <f t="shared" ref="I743:W743" si="20">_xlfn.VAR.S(I213:I440,I462:I577,I95:I211,I442:I460,I579:I718)</f>
        <v>0</v>
      </c>
      <c r="J743" s="16">
        <f t="shared" si="20"/>
        <v>2.8923076164365076E-2</v>
      </c>
      <c r="K743" s="16"/>
      <c r="L743" s="16"/>
      <c r="M743" s="16">
        <f t="shared" si="20"/>
        <v>1.6579732919901964</v>
      </c>
      <c r="N743" s="16">
        <f t="shared" si="20"/>
        <v>4.0569117723695721E-7</v>
      </c>
      <c r="O743" s="16"/>
      <c r="P743" s="16"/>
      <c r="Q743" s="16"/>
      <c r="R743" s="16"/>
      <c r="S743" s="16"/>
      <c r="T743" s="16">
        <f t="shared" si="20"/>
        <v>2.6311688988486912E-5</v>
      </c>
      <c r="U743" s="16"/>
      <c r="V743" s="16"/>
      <c r="W743" s="16">
        <f t="shared" si="20"/>
        <v>6.0645435145135275E-10</v>
      </c>
      <c r="X743" s="16"/>
      <c r="Y743" s="16"/>
    </row>
    <row r="744" spans="1:25" x14ac:dyDescent="0.25">
      <c r="A744" s="18"/>
      <c r="B744" s="19"/>
      <c r="C744" s="18"/>
      <c r="D744" s="16" t="s">
        <v>52</v>
      </c>
      <c r="E744" s="16">
        <f>MEDIAN(E213:E440,E462:E577,E95:E211,E442:E460,E579:E718)</f>
        <v>29.5</v>
      </c>
      <c r="F744" s="16">
        <f>MEDIAN(F213:F440,F462:F577,F95:F211,F442:F460,F579:F718)</f>
        <v>2.0007999999999999</v>
      </c>
      <c r="G744" s="16"/>
      <c r="H744" s="16"/>
      <c r="I744" s="16">
        <f t="shared" ref="I744:W744" si="21">MEDIAN(I213:I440,I462:I577,I95:I211,I442:I460,I579:I718)</f>
        <v>100</v>
      </c>
      <c r="J744" s="16">
        <f t="shared" si="21"/>
        <v>5.3E-3</v>
      </c>
      <c r="K744" s="16"/>
      <c r="L744" s="16"/>
      <c r="M744" s="16">
        <f t="shared" si="21"/>
        <v>16.2</v>
      </c>
      <c r="N744" s="16">
        <f t="shared" si="21"/>
        <v>0.30020000000000002</v>
      </c>
      <c r="O744" s="16"/>
      <c r="P744" s="16"/>
      <c r="Q744" s="16"/>
      <c r="R744" s="16"/>
      <c r="S744" s="16"/>
      <c r="T744" s="16">
        <f t="shared" si="21"/>
        <v>20</v>
      </c>
      <c r="U744" s="16"/>
      <c r="V744" s="16"/>
      <c r="W744" s="16">
        <f t="shared" si="21"/>
        <v>3.5199999999999999E-4</v>
      </c>
      <c r="X744" s="16"/>
      <c r="Y744" s="16"/>
    </row>
    <row r="745" spans="1:25" x14ac:dyDescent="0.25">
      <c r="A745" s="18"/>
      <c r="B745" s="19"/>
      <c r="C745" s="18"/>
      <c r="D745" s="16" t="s">
        <v>53</v>
      </c>
      <c r="E745" s="16">
        <f>MIN(E213:E440,E462:E577,E95:E211,E442:E460,E579:E718)</f>
        <v>18.7</v>
      </c>
      <c r="F745" s="16">
        <f>MIN(F213:F440,F462:F577,F95:F211,F442:F460,F579:F718)</f>
        <v>1.9908999999999999</v>
      </c>
      <c r="G745" s="16"/>
      <c r="H745" s="16"/>
      <c r="I745" s="16">
        <f t="shared" ref="I745:W745" si="22">MIN(I213:I440,I462:I577,I95:I211,I442:I460,I579:I718)</f>
        <v>100</v>
      </c>
      <c r="J745" s="16">
        <f t="shared" si="22"/>
        <v>0</v>
      </c>
      <c r="K745" s="16"/>
      <c r="L745" s="16"/>
      <c r="M745" s="16">
        <f t="shared" si="22"/>
        <v>13.1</v>
      </c>
      <c r="N745" s="16">
        <f t="shared" si="22"/>
        <v>0.29799999999999999</v>
      </c>
      <c r="O745" s="16"/>
      <c r="P745" s="16"/>
      <c r="Q745" s="16"/>
      <c r="R745" s="16"/>
      <c r="S745" s="16"/>
      <c r="T745" s="16">
        <f t="shared" si="22"/>
        <v>19.98</v>
      </c>
      <c r="U745" s="16"/>
      <c r="V745" s="16"/>
      <c r="W745" s="16">
        <f t="shared" si="22"/>
        <v>1.7799999999999999E-4</v>
      </c>
      <c r="X745" s="16"/>
      <c r="Y745" s="16"/>
    </row>
    <row r="746" spans="1:25" x14ac:dyDescent="0.25">
      <c r="A746" s="18"/>
      <c r="B746" s="19"/>
      <c r="C746" s="18"/>
      <c r="D746" s="16" t="s">
        <v>54</v>
      </c>
      <c r="E746" s="16">
        <f>MAX(E213:E440,E462:E577,E95:E211,E442:E460,E579:E718)</f>
        <v>37.9</v>
      </c>
      <c r="F746" s="16">
        <f>MAX(F213:F440,F462:F577,F95:F211,F442:F460,F579:F718)</f>
        <v>2.0078</v>
      </c>
      <c r="G746" s="16"/>
      <c r="H746" s="16"/>
      <c r="I746" s="16">
        <f t="shared" ref="I746:W746" si="23">MAX(I213:I440,I462:I577,I95:I211,I442:I460,I579:I718)</f>
        <v>100</v>
      </c>
      <c r="J746" s="16">
        <f t="shared" si="23"/>
        <v>3.0057</v>
      </c>
      <c r="K746" s="16"/>
      <c r="L746" s="16"/>
      <c r="M746" s="16">
        <f t="shared" si="23"/>
        <v>20.6</v>
      </c>
      <c r="N746" s="16">
        <f t="shared" si="23"/>
        <v>0.30330000000000001</v>
      </c>
      <c r="O746" s="16"/>
      <c r="P746" s="16"/>
      <c r="Q746" s="16"/>
      <c r="R746" s="16"/>
      <c r="S746" s="16"/>
      <c r="T746" s="16">
        <f t="shared" si="23"/>
        <v>20.03</v>
      </c>
      <c r="U746" s="16"/>
      <c r="V746" s="16"/>
      <c r="W746" s="16">
        <f t="shared" si="23"/>
        <v>4.2999999999999999E-4</v>
      </c>
      <c r="X746" s="16"/>
      <c r="Y746" s="16"/>
    </row>
    <row r="747" spans="1:25" x14ac:dyDescent="0.25">
      <c r="A747" s="18"/>
      <c r="B747" s="19"/>
      <c r="C747" s="18"/>
      <c r="D747" s="16" t="s">
        <v>55</v>
      </c>
      <c r="E747" s="20">
        <f>_xlfn.QUARTILE.INC((E213:E440,E462:E577,E95:E211,E442:E460,E579:E718),1)</f>
        <v>22.1</v>
      </c>
      <c r="F747" s="20">
        <f>_xlfn.QUARTILE.INC((F213:F440,F462:F577,F95:F211,F442:F460,F579:F718),1)</f>
        <v>2.0001000000000002</v>
      </c>
      <c r="G747" s="20"/>
      <c r="H747" s="20"/>
      <c r="I747" s="20">
        <f>_xlfn.QUARTILE.INC((I213:I440,I462:I577,I95:I211,I442:I460,I579:I718),1)</f>
        <v>100</v>
      </c>
      <c r="J747" s="20">
        <f>_xlfn.QUARTILE.INC((J213:J440,J462:J577,J95:J211,J442:J460,J579:J718),1)</f>
        <v>4.1999999999999997E-3</v>
      </c>
      <c r="K747" s="20"/>
      <c r="L747" s="20"/>
      <c r="M747" s="20">
        <f>_xlfn.QUARTILE.INC((M213:M440,M462:M577,M95:M211,M442:M460,M579:M718),1)</f>
        <v>15</v>
      </c>
      <c r="N747" s="20">
        <f>_xlfn.QUARTILE.INC((N213:N440,N462:N577,N95:N211,N442:N460,N579:N718),1)</f>
        <v>0.29980000000000001</v>
      </c>
      <c r="O747" s="20"/>
      <c r="P747" s="20"/>
      <c r="Q747" s="20"/>
      <c r="R747" s="20"/>
      <c r="S747" s="20"/>
      <c r="T747" s="20">
        <f>_xlfn.QUARTILE.INC((T213:T440,T462:T577,T95:T211,T442:T460,T579:T718),1)</f>
        <v>20</v>
      </c>
      <c r="U747" s="20"/>
      <c r="V747" s="20"/>
      <c r="W747" s="20">
        <f>_xlfn.QUARTILE.INC((W213:W440,W462:W577,W95:W211,W442:W460,W579:W718),1)</f>
        <v>3.4200000000000002E-4</v>
      </c>
      <c r="X747" s="20"/>
      <c r="Y747" s="20"/>
    </row>
    <row r="748" spans="1:25" x14ac:dyDescent="0.25">
      <c r="A748" s="18"/>
      <c r="B748" s="19"/>
      <c r="C748" s="18"/>
      <c r="D748" s="16" t="s">
        <v>56</v>
      </c>
      <c r="E748" s="16">
        <f>_xlfn.QUARTILE.INC((E213:E440,E462:E577,E95:E211,E442:E460,E579:E718),3)</f>
        <v>30.8</v>
      </c>
      <c r="F748" s="16">
        <f>_xlfn.QUARTILE.INC((F213:F440,F462:F577,F95:F211,F442:F460,F579:F718),3)</f>
        <v>2.0011000000000001</v>
      </c>
      <c r="G748" s="16"/>
      <c r="H748" s="16"/>
      <c r="I748" s="16">
        <f>_xlfn.QUARTILE.INC((I213:I440,I462:I577,I95:I211,I442:I460,I579:I718),3)</f>
        <v>100</v>
      </c>
      <c r="J748" s="16">
        <f>_xlfn.QUARTILE.INC((J213:J440,J462:J577,J95:J211,J442:J460,J579:J718),3)</f>
        <v>6.0000000000000001E-3</v>
      </c>
      <c r="K748" s="16"/>
      <c r="L748" s="16"/>
      <c r="M748" s="16">
        <f>_xlfn.QUARTILE.INC((M213:M440,M462:M577,M95:M211,M442:M460,M579:M718),3)</f>
        <v>16.8</v>
      </c>
      <c r="N748" s="16">
        <f>_xlfn.QUARTILE.INC((N213:N440,N462:N577,N95:N211,N442:N460,N579:N718),3)</f>
        <v>0.30049999999999999</v>
      </c>
      <c r="O748" s="16"/>
      <c r="P748" s="16"/>
      <c r="Q748" s="16"/>
      <c r="R748" s="16"/>
      <c r="S748" s="16"/>
      <c r="T748" s="16">
        <f>_xlfn.QUARTILE.INC((T213:T440,T462:T577,T95:T211,T442:T460,T579:T718),3)</f>
        <v>20</v>
      </c>
      <c r="U748" s="16"/>
      <c r="V748" s="16"/>
      <c r="W748" s="16">
        <f>_xlfn.QUARTILE.INC((W213:W440,W462:W577,W95:W211,W442:W460,W579:W718),3)</f>
        <v>3.5799999999999997E-4</v>
      </c>
      <c r="X748" s="16"/>
      <c r="Y748" s="16"/>
    </row>
    <row r="749" spans="1:25" x14ac:dyDescent="0.25">
      <c r="A749" s="18"/>
      <c r="B749" s="19"/>
      <c r="C749" s="18"/>
      <c r="D749" s="16" t="s">
        <v>57</v>
      </c>
      <c r="E749" s="16">
        <f>E748-E747</f>
        <v>8.6999999999999993</v>
      </c>
      <c r="F749" s="16">
        <f>F748-F747</f>
        <v>9.9999999999988987E-4</v>
      </c>
      <c r="G749" s="16"/>
      <c r="H749" s="16"/>
      <c r="I749" s="16">
        <f t="shared" ref="I749:W749" si="24">I748-I747</f>
        <v>0</v>
      </c>
      <c r="J749" s="16">
        <f t="shared" si="24"/>
        <v>1.8000000000000004E-3</v>
      </c>
      <c r="K749" s="16"/>
      <c r="L749" s="16"/>
      <c r="M749" s="16">
        <f t="shared" si="24"/>
        <v>1.8000000000000007</v>
      </c>
      <c r="N749" s="16">
        <f t="shared" si="24"/>
        <v>6.9999999999997842E-4</v>
      </c>
      <c r="O749" s="16"/>
      <c r="P749" s="16"/>
      <c r="Q749" s="16"/>
      <c r="R749" s="16"/>
      <c r="S749" s="16"/>
      <c r="T749" s="16">
        <f t="shared" si="24"/>
        <v>0</v>
      </c>
      <c r="U749" s="16"/>
      <c r="V749" s="16"/>
      <c r="W749" s="16">
        <f t="shared" si="24"/>
        <v>1.5999999999999955E-5</v>
      </c>
      <c r="X749" s="16"/>
      <c r="Y749" s="16"/>
    </row>
    <row r="750" spans="1:25" x14ac:dyDescent="0.25">
      <c r="A750" s="18"/>
      <c r="B750" s="19"/>
      <c r="C750" s="18"/>
      <c r="D750" s="16" t="s">
        <v>58</v>
      </c>
      <c r="E750" s="16">
        <f>SKEW(E213:E440,E462:E577,E95:E211,E442:E460,E579:E718)</f>
        <v>-0.23688072377263389</v>
      </c>
      <c r="F750" s="16">
        <f>SKEW(F213:F440,F462:F577,F95:F211,F442:F460,F579:F718)</f>
        <v>-1.5398712815268252</v>
      </c>
      <c r="G750" s="16"/>
      <c r="H750" s="16"/>
      <c r="I750" s="16" t="e">
        <f t="shared" ref="I750:W750" si="25">SKEW(I213:I440,I462:I577,I95:I211,I442:I460,I579:I718)</f>
        <v>#DIV/0!</v>
      </c>
      <c r="J750" s="16">
        <f t="shared" si="25"/>
        <v>17.562724120393415</v>
      </c>
      <c r="K750" s="16"/>
      <c r="L750" s="16"/>
      <c r="M750" s="16">
        <f t="shared" si="25"/>
        <v>0.52804095037105947</v>
      </c>
      <c r="N750" s="16">
        <f t="shared" si="25"/>
        <v>0.12132411602103338</v>
      </c>
      <c r="O750" s="16"/>
      <c r="P750" s="16"/>
      <c r="Q750" s="16"/>
      <c r="R750" s="16"/>
      <c r="S750" s="16"/>
      <c r="T750" s="16">
        <f t="shared" si="25"/>
        <v>1.8241590583605578</v>
      </c>
      <c r="U750" s="16"/>
      <c r="V750" s="16"/>
      <c r="W750" s="16">
        <f t="shared" si="25"/>
        <v>-1.7819026507085733</v>
      </c>
      <c r="X750" s="16"/>
      <c r="Y750" s="16"/>
    </row>
    <row r="751" spans="1:25" x14ac:dyDescent="0.25">
      <c r="A751" s="18"/>
      <c r="B751" s="19"/>
      <c r="C751" s="18"/>
      <c r="D751" s="16" t="s">
        <v>59</v>
      </c>
      <c r="E751" s="16">
        <f>KURT(E213:E440,E462:E577,E95:E211,E442:E460,E579:E718)</f>
        <v>-1.6101144543376784</v>
      </c>
      <c r="F751" s="16">
        <f>KURT(F213:F440,F462:F577,F95:F211,F442:F460,F579:F718)</f>
        <v>37.897445777482297</v>
      </c>
      <c r="G751" s="16"/>
      <c r="H751" s="16"/>
      <c r="I751" s="16" t="e">
        <f t="shared" ref="I751:W751" si="26">KURT(I213:I440,I462:I577,I95:I211,I442:I460,I579:I718)</f>
        <v>#DIV/0!</v>
      </c>
      <c r="J751" s="16">
        <f t="shared" si="26"/>
        <v>307.45758191103681</v>
      </c>
      <c r="K751" s="16"/>
      <c r="L751" s="16"/>
      <c r="M751" s="16">
        <f t="shared" si="26"/>
        <v>1.1005667803410053</v>
      </c>
      <c r="N751" s="16">
        <f t="shared" si="26"/>
        <v>0.90671781526394968</v>
      </c>
      <c r="O751" s="16"/>
      <c r="P751" s="16"/>
      <c r="Q751" s="16"/>
      <c r="R751" s="16"/>
      <c r="S751" s="16"/>
      <c r="T751" s="16">
        <f t="shared" si="26"/>
        <v>11.07516754545618</v>
      </c>
      <c r="U751" s="16"/>
      <c r="V751" s="16"/>
      <c r="W751" s="16">
        <f t="shared" si="26"/>
        <v>9.5432250389836248</v>
      </c>
      <c r="X751" s="16"/>
      <c r="Y751" s="16"/>
    </row>
    <row r="752" spans="1:25" x14ac:dyDescent="0.25">
      <c r="B752" s="1"/>
      <c r="D752" s="16" t="s">
        <v>62</v>
      </c>
      <c r="E752">
        <f>A718-A95</f>
        <v>8.5970000000000005E-2</v>
      </c>
      <c r="F752">
        <f>E752*3600</f>
        <v>309.49200000000002</v>
      </c>
      <c r="G752" s="21" t="s">
        <v>63</v>
      </c>
    </row>
    <row r="753" spans="1:24" x14ac:dyDescent="0.25">
      <c r="B753" s="1"/>
    </row>
    <row r="754" spans="1:24" x14ac:dyDescent="0.25">
      <c r="A754">
        <v>9.8390000000000005E-2</v>
      </c>
      <c r="B754" s="1">
        <v>45380.446562500001</v>
      </c>
      <c r="C754">
        <v>0</v>
      </c>
      <c r="D754">
        <v>0</v>
      </c>
      <c r="E754">
        <v>2.2999999999999998</v>
      </c>
      <c r="F754">
        <v>-5.3E-3</v>
      </c>
      <c r="G754">
        <v>100</v>
      </c>
      <c r="H754">
        <v>3</v>
      </c>
      <c r="I754">
        <v>100</v>
      </c>
      <c r="J754">
        <v>0</v>
      </c>
      <c r="K754">
        <v>50</v>
      </c>
      <c r="L754">
        <v>0.3</v>
      </c>
      <c r="M754">
        <v>50.1</v>
      </c>
      <c r="N754">
        <v>-2.5000000000000001E-3</v>
      </c>
      <c r="O754">
        <v>0</v>
      </c>
      <c r="P754">
        <v>0</v>
      </c>
      <c r="Q754">
        <v>0</v>
      </c>
      <c r="R754">
        <v>-1.4E-3</v>
      </c>
      <c r="S754">
        <v>20</v>
      </c>
      <c r="T754">
        <v>20</v>
      </c>
      <c r="U754">
        <v>0</v>
      </c>
      <c r="V754" t="s">
        <v>22</v>
      </c>
      <c r="W754">
        <v>3.5399999999999999E-4</v>
      </c>
      <c r="X754">
        <v>0</v>
      </c>
    </row>
    <row r="755" spans="1:24" x14ac:dyDescent="0.25">
      <c r="A755">
        <v>9.8530000000000006E-2</v>
      </c>
      <c r="B755" s="1">
        <v>45380.446562500001</v>
      </c>
      <c r="C755">
        <v>0</v>
      </c>
      <c r="D755">
        <v>0</v>
      </c>
      <c r="E755">
        <v>0</v>
      </c>
      <c r="F755">
        <v>0</v>
      </c>
      <c r="G755">
        <v>100</v>
      </c>
      <c r="H755">
        <v>3</v>
      </c>
      <c r="I755">
        <v>100</v>
      </c>
      <c r="J755">
        <v>1.1000000000000001E-3</v>
      </c>
      <c r="K755">
        <v>50</v>
      </c>
      <c r="L755">
        <v>0.3</v>
      </c>
      <c r="M755">
        <v>50.1</v>
      </c>
      <c r="N755">
        <v>-1.1000000000000001E-3</v>
      </c>
      <c r="O755">
        <v>0</v>
      </c>
      <c r="P755">
        <v>0</v>
      </c>
      <c r="Q755">
        <v>0</v>
      </c>
      <c r="R755">
        <v>-6.9999999999999999E-4</v>
      </c>
      <c r="S755">
        <v>20</v>
      </c>
      <c r="T755">
        <v>20</v>
      </c>
      <c r="U755">
        <v>0</v>
      </c>
      <c r="V755" t="s">
        <v>22</v>
      </c>
      <c r="W755">
        <v>3.5399999999999999E-4</v>
      </c>
      <c r="X755">
        <v>0</v>
      </c>
    </row>
    <row r="756" spans="1:24" x14ac:dyDescent="0.25">
      <c r="A756">
        <v>9.8669999999999994E-2</v>
      </c>
      <c r="B756" s="1">
        <v>45380.446574074071</v>
      </c>
      <c r="C756">
        <v>0</v>
      </c>
      <c r="D756">
        <v>0</v>
      </c>
      <c r="E756">
        <v>0</v>
      </c>
      <c r="F756">
        <v>-6.9999999999999999E-4</v>
      </c>
      <c r="G756">
        <v>100</v>
      </c>
      <c r="H756">
        <v>3</v>
      </c>
      <c r="I756">
        <v>100</v>
      </c>
      <c r="J756">
        <v>0</v>
      </c>
      <c r="K756">
        <v>50</v>
      </c>
      <c r="L756">
        <v>0.3</v>
      </c>
      <c r="M756">
        <v>50.1</v>
      </c>
      <c r="N756">
        <v>-1.1000000000000001E-3</v>
      </c>
      <c r="O756">
        <v>0</v>
      </c>
      <c r="P756">
        <v>0</v>
      </c>
      <c r="Q756">
        <v>0</v>
      </c>
      <c r="R756">
        <v>-1.1000000000000001E-3</v>
      </c>
      <c r="S756">
        <v>20</v>
      </c>
      <c r="T756">
        <v>20</v>
      </c>
      <c r="U756">
        <v>0</v>
      </c>
      <c r="V756" t="s">
        <v>22</v>
      </c>
      <c r="W756">
        <v>5.4199999999999995E-4</v>
      </c>
      <c r="X756">
        <v>0</v>
      </c>
    </row>
    <row r="757" spans="1:24" x14ac:dyDescent="0.25">
      <c r="A757">
        <v>9.8809999999999995E-2</v>
      </c>
      <c r="B757" s="1">
        <v>45380.446574074071</v>
      </c>
      <c r="C757">
        <v>0</v>
      </c>
      <c r="D757">
        <v>0</v>
      </c>
      <c r="E757">
        <v>0</v>
      </c>
      <c r="F757">
        <v>-6.9999999999999999E-4</v>
      </c>
      <c r="G757">
        <v>100</v>
      </c>
      <c r="H757">
        <v>3</v>
      </c>
      <c r="I757">
        <v>100</v>
      </c>
      <c r="J757">
        <v>6.9999999999999999E-4</v>
      </c>
      <c r="K757">
        <v>50</v>
      </c>
      <c r="L757">
        <v>0.3</v>
      </c>
      <c r="M757">
        <v>50.1</v>
      </c>
      <c r="N757">
        <v>0</v>
      </c>
      <c r="O757">
        <v>0</v>
      </c>
      <c r="P757">
        <v>0</v>
      </c>
      <c r="Q757">
        <v>0</v>
      </c>
      <c r="R757">
        <v>-1.1000000000000001E-3</v>
      </c>
      <c r="S757">
        <v>20</v>
      </c>
      <c r="T757">
        <v>20</v>
      </c>
      <c r="U757">
        <v>0</v>
      </c>
      <c r="V757" t="s">
        <v>22</v>
      </c>
      <c r="W757">
        <v>5.4199999999999995E-4</v>
      </c>
      <c r="X757">
        <v>0</v>
      </c>
    </row>
    <row r="758" spans="1:24" x14ac:dyDescent="0.25">
      <c r="A758">
        <v>9.8949999999999996E-2</v>
      </c>
      <c r="B758" s="1">
        <v>45380.446585648147</v>
      </c>
      <c r="C758">
        <v>0</v>
      </c>
      <c r="D758">
        <v>0</v>
      </c>
      <c r="E758">
        <v>0</v>
      </c>
      <c r="F758">
        <v>-1.1000000000000001E-3</v>
      </c>
      <c r="G758">
        <v>100</v>
      </c>
      <c r="H758">
        <v>3</v>
      </c>
      <c r="I758">
        <v>100</v>
      </c>
      <c r="J758">
        <v>4.0000000000000002E-4</v>
      </c>
      <c r="K758">
        <v>50</v>
      </c>
      <c r="L758">
        <v>0.3</v>
      </c>
      <c r="M758">
        <v>50.1</v>
      </c>
      <c r="N758">
        <v>-1.1000000000000001E-3</v>
      </c>
      <c r="O758">
        <v>0</v>
      </c>
      <c r="P758">
        <v>0</v>
      </c>
      <c r="Q758">
        <v>0</v>
      </c>
      <c r="R758">
        <v>-6.9999999999999999E-4</v>
      </c>
      <c r="S758">
        <v>20</v>
      </c>
      <c r="T758">
        <v>20</v>
      </c>
      <c r="U758">
        <v>0</v>
      </c>
      <c r="V758" t="s">
        <v>22</v>
      </c>
      <c r="W758">
        <v>6.1600000000000001E-4</v>
      </c>
      <c r="X758">
        <v>0</v>
      </c>
    </row>
    <row r="759" spans="1:24" x14ac:dyDescent="0.25">
      <c r="A759">
        <v>9.9089999999999998E-2</v>
      </c>
      <c r="B759" s="1">
        <v>45380.446585648147</v>
      </c>
      <c r="C759">
        <v>0</v>
      </c>
      <c r="D759">
        <v>0</v>
      </c>
      <c r="E759">
        <v>0</v>
      </c>
      <c r="F759">
        <v>-6.9999999999999999E-4</v>
      </c>
      <c r="G759">
        <v>100</v>
      </c>
      <c r="H759">
        <v>3</v>
      </c>
      <c r="I759">
        <v>100</v>
      </c>
      <c r="J759">
        <v>4.0000000000000002E-4</v>
      </c>
      <c r="K759">
        <v>50</v>
      </c>
      <c r="L759">
        <v>0.3</v>
      </c>
      <c r="M759">
        <v>50.1</v>
      </c>
      <c r="N759">
        <v>-1.4E-3</v>
      </c>
      <c r="O759">
        <v>0</v>
      </c>
      <c r="P759">
        <v>0</v>
      </c>
      <c r="Q759">
        <v>0</v>
      </c>
      <c r="R759">
        <v>-1.1000000000000001E-3</v>
      </c>
      <c r="S759">
        <v>20</v>
      </c>
      <c r="T759">
        <v>20</v>
      </c>
      <c r="U759">
        <v>0</v>
      </c>
      <c r="V759" t="s">
        <v>22</v>
      </c>
      <c r="W759">
        <v>6.1600000000000001E-4</v>
      </c>
      <c r="X759">
        <v>0</v>
      </c>
    </row>
    <row r="760" spans="1:24" x14ac:dyDescent="0.25">
      <c r="A760">
        <v>9.9229999999999999E-2</v>
      </c>
      <c r="B760" s="1">
        <v>45380.446597222224</v>
      </c>
      <c r="C760">
        <v>0</v>
      </c>
      <c r="D760">
        <v>0</v>
      </c>
      <c r="E760">
        <v>0</v>
      </c>
      <c r="F760">
        <v>-6.9999999999999999E-4</v>
      </c>
      <c r="G760">
        <v>100</v>
      </c>
      <c r="H760">
        <v>3</v>
      </c>
      <c r="I760">
        <v>100</v>
      </c>
      <c r="J760">
        <v>6.9999999999999999E-4</v>
      </c>
      <c r="K760">
        <v>50</v>
      </c>
      <c r="L760">
        <v>0.3</v>
      </c>
      <c r="M760">
        <v>50.1</v>
      </c>
      <c r="N760">
        <v>-1.1000000000000001E-3</v>
      </c>
      <c r="O760">
        <v>0</v>
      </c>
      <c r="P760">
        <v>0</v>
      </c>
      <c r="Q760">
        <v>0</v>
      </c>
      <c r="R760">
        <v>-1.1000000000000001E-3</v>
      </c>
      <c r="S760">
        <v>20</v>
      </c>
      <c r="T760">
        <v>20</v>
      </c>
      <c r="U760">
        <v>0</v>
      </c>
      <c r="V760" t="s">
        <v>22</v>
      </c>
      <c r="W760">
        <v>5.9100000000000005E-4</v>
      </c>
      <c r="X760">
        <v>0</v>
      </c>
    </row>
    <row r="761" spans="1:24" x14ac:dyDescent="0.25">
      <c r="A761">
        <v>9.937E-2</v>
      </c>
      <c r="B761" s="1">
        <v>45380.446597222224</v>
      </c>
      <c r="C761">
        <v>0</v>
      </c>
      <c r="D761">
        <v>0</v>
      </c>
      <c r="E761">
        <v>0</v>
      </c>
      <c r="F761">
        <v>-4.0000000000000002E-4</v>
      </c>
      <c r="G761">
        <v>100</v>
      </c>
      <c r="H761">
        <v>3</v>
      </c>
      <c r="I761">
        <v>100</v>
      </c>
      <c r="J761">
        <v>0</v>
      </c>
      <c r="K761">
        <v>50</v>
      </c>
      <c r="L761">
        <v>0.3</v>
      </c>
      <c r="M761">
        <v>50.1</v>
      </c>
      <c r="N761">
        <v>-2.5000000000000001E-3</v>
      </c>
      <c r="O761">
        <v>0</v>
      </c>
      <c r="P761">
        <v>0</v>
      </c>
      <c r="Q761">
        <v>0</v>
      </c>
      <c r="R761">
        <v>-1.1000000000000001E-3</v>
      </c>
      <c r="S761">
        <v>20</v>
      </c>
      <c r="T761">
        <v>20</v>
      </c>
      <c r="U761">
        <v>0</v>
      </c>
      <c r="V761" t="s">
        <v>22</v>
      </c>
      <c r="W761">
        <v>5.9100000000000005E-4</v>
      </c>
      <c r="X761">
        <v>0</v>
      </c>
    </row>
    <row r="762" spans="1:24" x14ac:dyDescent="0.25">
      <c r="A762">
        <v>9.9500000000000005E-2</v>
      </c>
      <c r="B762" s="1">
        <v>45380.446608796294</v>
      </c>
      <c r="C762">
        <v>0</v>
      </c>
      <c r="D762">
        <v>0</v>
      </c>
      <c r="E762">
        <v>0</v>
      </c>
      <c r="F762">
        <v>-6.9999999999999999E-4</v>
      </c>
      <c r="G762">
        <v>100</v>
      </c>
      <c r="H762">
        <v>3</v>
      </c>
      <c r="I762">
        <v>100</v>
      </c>
      <c r="J762">
        <v>0</v>
      </c>
      <c r="K762">
        <v>50</v>
      </c>
      <c r="L762">
        <v>0.3</v>
      </c>
      <c r="M762">
        <v>50.1</v>
      </c>
      <c r="N762">
        <v>-2.0999999999999999E-3</v>
      </c>
      <c r="O762">
        <v>0</v>
      </c>
      <c r="P762">
        <v>0</v>
      </c>
      <c r="Q762">
        <v>0</v>
      </c>
      <c r="R762">
        <v>-1.1000000000000001E-3</v>
      </c>
      <c r="S762">
        <v>20</v>
      </c>
      <c r="T762">
        <v>20</v>
      </c>
      <c r="U762">
        <v>0</v>
      </c>
      <c r="V762" t="s">
        <v>22</v>
      </c>
      <c r="W762">
        <v>5.2999999999999998E-4</v>
      </c>
      <c r="X762">
        <v>0</v>
      </c>
    </row>
    <row r="763" spans="1:24" x14ac:dyDescent="0.25">
      <c r="A763">
        <v>9.9640000000000006E-2</v>
      </c>
      <c r="B763" s="1">
        <v>45380.446608796294</v>
      </c>
      <c r="C763">
        <v>0</v>
      </c>
      <c r="D763">
        <v>0</v>
      </c>
      <c r="E763">
        <v>0</v>
      </c>
      <c r="F763">
        <v>-4.0000000000000002E-4</v>
      </c>
      <c r="G763">
        <v>100</v>
      </c>
      <c r="H763">
        <v>3</v>
      </c>
      <c r="I763">
        <v>100</v>
      </c>
      <c r="J763">
        <v>4.0000000000000002E-4</v>
      </c>
      <c r="K763">
        <v>50</v>
      </c>
      <c r="L763">
        <v>0.3</v>
      </c>
      <c r="M763">
        <v>50.1</v>
      </c>
      <c r="N763">
        <v>-4.0000000000000002E-4</v>
      </c>
      <c r="O763">
        <v>0</v>
      </c>
      <c r="P763">
        <v>0</v>
      </c>
      <c r="Q763">
        <v>0</v>
      </c>
      <c r="R763">
        <v>-1.4E-3</v>
      </c>
      <c r="S763">
        <v>20</v>
      </c>
      <c r="T763">
        <v>20</v>
      </c>
      <c r="U763">
        <v>0</v>
      </c>
      <c r="V763" t="s">
        <v>22</v>
      </c>
      <c r="W763">
        <v>5.2999999999999998E-4</v>
      </c>
      <c r="X763">
        <v>0</v>
      </c>
    </row>
    <row r="764" spans="1:24" x14ac:dyDescent="0.25">
      <c r="A764">
        <v>9.9779999999999994E-2</v>
      </c>
      <c r="B764" s="1">
        <v>45380.446620370371</v>
      </c>
      <c r="C764">
        <v>0</v>
      </c>
      <c r="D764">
        <v>0</v>
      </c>
      <c r="E764">
        <v>0</v>
      </c>
      <c r="F764">
        <v>-6.9999999999999999E-4</v>
      </c>
      <c r="G764">
        <v>100</v>
      </c>
      <c r="H764">
        <v>3</v>
      </c>
      <c r="I764">
        <v>100</v>
      </c>
      <c r="J764">
        <v>0</v>
      </c>
      <c r="K764">
        <v>50</v>
      </c>
      <c r="L764">
        <v>0.3</v>
      </c>
      <c r="M764">
        <v>50.1</v>
      </c>
      <c r="N764">
        <v>-4.0000000000000002E-4</v>
      </c>
      <c r="O764">
        <v>0</v>
      </c>
      <c r="P764">
        <v>0</v>
      </c>
      <c r="Q764">
        <v>0</v>
      </c>
      <c r="R764">
        <v>-1.4E-3</v>
      </c>
      <c r="S764">
        <v>20</v>
      </c>
      <c r="T764">
        <v>20</v>
      </c>
      <c r="U764">
        <v>0</v>
      </c>
      <c r="V764" t="s">
        <v>22</v>
      </c>
      <c r="W764">
        <v>4.75E-4</v>
      </c>
      <c r="X764">
        <v>0</v>
      </c>
    </row>
    <row r="765" spans="1:24" x14ac:dyDescent="0.25">
      <c r="A765">
        <v>9.9919999999999995E-2</v>
      </c>
      <c r="B765" s="1">
        <v>45380.446620370371</v>
      </c>
      <c r="C765">
        <v>0</v>
      </c>
      <c r="D765">
        <v>0</v>
      </c>
      <c r="E765">
        <v>0</v>
      </c>
      <c r="F765">
        <v>-4.0000000000000002E-4</v>
      </c>
      <c r="G765">
        <v>100</v>
      </c>
      <c r="H765">
        <v>3</v>
      </c>
      <c r="I765">
        <v>100</v>
      </c>
      <c r="J765">
        <v>4.0000000000000002E-4</v>
      </c>
      <c r="K765">
        <v>50</v>
      </c>
      <c r="L765">
        <v>0.3</v>
      </c>
      <c r="M765">
        <v>50.1</v>
      </c>
      <c r="N765">
        <v>-1.8E-3</v>
      </c>
      <c r="O765">
        <v>0</v>
      </c>
      <c r="P765">
        <v>0</v>
      </c>
      <c r="Q765">
        <v>0</v>
      </c>
      <c r="R765">
        <v>-1.4E-3</v>
      </c>
      <c r="S765">
        <v>20</v>
      </c>
      <c r="T765">
        <v>20</v>
      </c>
      <c r="U765">
        <v>0</v>
      </c>
      <c r="V765" t="s">
        <v>22</v>
      </c>
      <c r="W765">
        <v>4.75E-4</v>
      </c>
      <c r="X765">
        <v>0</v>
      </c>
    </row>
    <row r="766" spans="1:24" x14ac:dyDescent="0.25">
      <c r="A766">
        <v>0.10006</v>
      </c>
      <c r="B766" s="1">
        <v>45380.446631944447</v>
      </c>
      <c r="C766">
        <v>0</v>
      </c>
      <c r="D766">
        <v>0</v>
      </c>
      <c r="E766">
        <v>0</v>
      </c>
      <c r="F766">
        <v>-6.9999999999999999E-4</v>
      </c>
      <c r="G766">
        <v>100</v>
      </c>
      <c r="H766">
        <v>3</v>
      </c>
      <c r="I766">
        <v>100</v>
      </c>
      <c r="J766">
        <v>1.1000000000000001E-3</v>
      </c>
      <c r="K766">
        <v>50</v>
      </c>
      <c r="L766">
        <v>0.3</v>
      </c>
      <c r="M766">
        <v>50.1</v>
      </c>
      <c r="N766">
        <v>1.1000000000000001E-3</v>
      </c>
      <c r="O766">
        <v>0</v>
      </c>
      <c r="P766">
        <v>0</v>
      </c>
      <c r="Q766">
        <v>0</v>
      </c>
      <c r="R766">
        <v>-1.1000000000000001E-3</v>
      </c>
      <c r="S766">
        <v>20</v>
      </c>
      <c r="T766">
        <v>20</v>
      </c>
      <c r="U766">
        <v>0</v>
      </c>
      <c r="V766" t="s">
        <v>22</v>
      </c>
      <c r="W766">
        <v>4.3199999999999998E-4</v>
      </c>
      <c r="X766">
        <v>0</v>
      </c>
    </row>
    <row r="767" spans="1:24" x14ac:dyDescent="0.25">
      <c r="A767">
        <v>0.1002</v>
      </c>
      <c r="B767" s="1">
        <v>45380.446631944447</v>
      </c>
      <c r="C767">
        <v>0</v>
      </c>
      <c r="D767">
        <v>0</v>
      </c>
      <c r="E767">
        <v>0</v>
      </c>
      <c r="F767">
        <v>-6.9999999999999999E-4</v>
      </c>
      <c r="G767">
        <v>100</v>
      </c>
      <c r="H767">
        <v>3</v>
      </c>
      <c r="I767">
        <v>100</v>
      </c>
      <c r="J767">
        <v>0</v>
      </c>
      <c r="K767">
        <v>50</v>
      </c>
      <c r="L767">
        <v>0.3</v>
      </c>
      <c r="M767">
        <v>50.1</v>
      </c>
      <c r="N767">
        <v>-1.1000000000000001E-3</v>
      </c>
      <c r="O767">
        <v>0</v>
      </c>
      <c r="P767">
        <v>0</v>
      </c>
      <c r="Q767">
        <v>0</v>
      </c>
      <c r="R767">
        <v>-1.8E-3</v>
      </c>
      <c r="S767">
        <v>20</v>
      </c>
      <c r="T767">
        <v>20</v>
      </c>
      <c r="U767">
        <v>0</v>
      </c>
      <c r="V767" t="s">
        <v>22</v>
      </c>
      <c r="W767">
        <v>4.3199999999999998E-4</v>
      </c>
      <c r="X767">
        <v>0</v>
      </c>
    </row>
    <row r="768" spans="1:24" x14ac:dyDescent="0.25">
      <c r="A768">
        <v>0.10034</v>
      </c>
      <c r="B768" s="1">
        <v>45380.446643518517</v>
      </c>
      <c r="C768">
        <v>0</v>
      </c>
      <c r="D768">
        <v>0</v>
      </c>
      <c r="E768">
        <v>0</v>
      </c>
      <c r="F768">
        <v>-4.0000000000000002E-4</v>
      </c>
      <c r="G768">
        <v>100</v>
      </c>
      <c r="H768">
        <v>3</v>
      </c>
      <c r="I768">
        <v>100</v>
      </c>
      <c r="J768">
        <v>0</v>
      </c>
      <c r="K768">
        <v>50</v>
      </c>
      <c r="L768">
        <v>0.3</v>
      </c>
      <c r="M768">
        <v>50.1</v>
      </c>
      <c r="N768">
        <v>-1.8E-3</v>
      </c>
      <c r="O768">
        <v>0</v>
      </c>
      <c r="P768">
        <v>0</v>
      </c>
      <c r="Q768">
        <v>0</v>
      </c>
      <c r="R768">
        <v>-1.1000000000000001E-3</v>
      </c>
      <c r="S768">
        <v>20</v>
      </c>
      <c r="T768">
        <v>20</v>
      </c>
      <c r="U768">
        <v>0</v>
      </c>
      <c r="V768" t="s">
        <v>22</v>
      </c>
      <c r="W768">
        <v>4.0000000000000002E-4</v>
      </c>
      <c r="X768">
        <v>0</v>
      </c>
    </row>
    <row r="769" spans="1:24" x14ac:dyDescent="0.25">
      <c r="A769">
        <v>0.10048</v>
      </c>
      <c r="B769" s="1">
        <v>45380.446643518517</v>
      </c>
      <c r="C769">
        <v>0</v>
      </c>
      <c r="D769">
        <v>0</v>
      </c>
      <c r="E769">
        <v>0</v>
      </c>
      <c r="F769">
        <v>-6.9999999999999999E-4</v>
      </c>
      <c r="G769">
        <v>100</v>
      </c>
      <c r="H769">
        <v>3</v>
      </c>
      <c r="I769">
        <v>100</v>
      </c>
      <c r="J769">
        <v>1.1000000000000001E-3</v>
      </c>
      <c r="K769">
        <v>50</v>
      </c>
      <c r="L769">
        <v>0.3</v>
      </c>
      <c r="M769">
        <v>50.1</v>
      </c>
      <c r="N769">
        <v>-6.9999999999999999E-4</v>
      </c>
      <c r="O769">
        <v>0</v>
      </c>
      <c r="P769">
        <v>0</v>
      </c>
      <c r="Q769">
        <v>0</v>
      </c>
      <c r="R769">
        <v>-1.4E-3</v>
      </c>
      <c r="S769">
        <v>20</v>
      </c>
      <c r="T769">
        <v>20</v>
      </c>
      <c r="U769">
        <v>0</v>
      </c>
      <c r="V769" t="s">
        <v>22</v>
      </c>
      <c r="W769">
        <v>4.0000000000000002E-4</v>
      </c>
      <c r="X769">
        <v>0</v>
      </c>
    </row>
    <row r="770" spans="1:24" x14ac:dyDescent="0.25">
      <c r="A770">
        <v>0.10062</v>
      </c>
      <c r="B770" s="1">
        <v>45380.446655092594</v>
      </c>
      <c r="C770">
        <v>0</v>
      </c>
      <c r="D770">
        <v>0</v>
      </c>
      <c r="E770">
        <v>0</v>
      </c>
      <c r="F770">
        <v>0</v>
      </c>
      <c r="G770">
        <v>100</v>
      </c>
      <c r="H770">
        <v>3</v>
      </c>
      <c r="I770">
        <v>100</v>
      </c>
      <c r="J770">
        <v>0</v>
      </c>
      <c r="K770">
        <v>50</v>
      </c>
      <c r="L770">
        <v>0.3</v>
      </c>
      <c r="M770">
        <v>50.1</v>
      </c>
      <c r="N770">
        <v>-6.9999999999999999E-4</v>
      </c>
      <c r="O770">
        <v>0</v>
      </c>
      <c r="P770">
        <v>0</v>
      </c>
      <c r="Q770">
        <v>0</v>
      </c>
      <c r="R770">
        <v>-4.0000000000000002E-4</v>
      </c>
      <c r="S770">
        <v>20</v>
      </c>
      <c r="T770">
        <v>20</v>
      </c>
      <c r="U770">
        <v>0</v>
      </c>
      <c r="V770" t="s">
        <v>22</v>
      </c>
      <c r="W770">
        <v>4.4499999999999997E-4</v>
      </c>
      <c r="X770">
        <v>0</v>
      </c>
    </row>
    <row r="771" spans="1:24" x14ac:dyDescent="0.25">
      <c r="A771">
        <v>0.10075000000000001</v>
      </c>
      <c r="B771" s="1">
        <v>45380.446655092594</v>
      </c>
      <c r="C771">
        <v>0</v>
      </c>
      <c r="D771">
        <v>0</v>
      </c>
      <c r="E771">
        <v>0</v>
      </c>
      <c r="F771">
        <v>-4.0000000000000002E-4</v>
      </c>
      <c r="G771">
        <v>100</v>
      </c>
      <c r="H771">
        <v>3</v>
      </c>
      <c r="I771">
        <v>100</v>
      </c>
      <c r="J771">
        <v>0</v>
      </c>
      <c r="K771">
        <v>50</v>
      </c>
      <c r="L771">
        <v>0.3</v>
      </c>
      <c r="M771">
        <v>50.1</v>
      </c>
      <c r="N771">
        <v>-1.1000000000000001E-3</v>
      </c>
      <c r="O771">
        <v>0</v>
      </c>
      <c r="P771">
        <v>0</v>
      </c>
      <c r="Q771">
        <v>0</v>
      </c>
      <c r="R771">
        <v>0</v>
      </c>
      <c r="S771">
        <v>20</v>
      </c>
      <c r="T771">
        <v>20</v>
      </c>
      <c r="U771">
        <v>0</v>
      </c>
      <c r="V771" t="s">
        <v>22</v>
      </c>
      <c r="W771">
        <v>4.4499999999999997E-4</v>
      </c>
      <c r="X771">
        <v>0</v>
      </c>
    </row>
    <row r="772" spans="1:24" x14ac:dyDescent="0.25">
      <c r="A772">
        <v>0.10088999999999999</v>
      </c>
      <c r="B772" s="1">
        <v>45380.446666666663</v>
      </c>
      <c r="C772">
        <v>0</v>
      </c>
      <c r="D772">
        <v>0</v>
      </c>
      <c r="E772">
        <v>0</v>
      </c>
      <c r="F772">
        <v>-4.0000000000000002E-4</v>
      </c>
      <c r="G772">
        <v>100</v>
      </c>
      <c r="H772">
        <v>3</v>
      </c>
      <c r="I772">
        <v>100</v>
      </c>
      <c r="J772">
        <v>1.4E-3</v>
      </c>
      <c r="K772">
        <v>50</v>
      </c>
      <c r="L772">
        <v>0.3</v>
      </c>
      <c r="M772">
        <v>50.1</v>
      </c>
      <c r="N772">
        <v>-1.1000000000000001E-3</v>
      </c>
      <c r="O772">
        <v>0</v>
      </c>
      <c r="P772">
        <v>0</v>
      </c>
      <c r="Q772">
        <v>0</v>
      </c>
      <c r="R772">
        <v>-6.9999999999999999E-4</v>
      </c>
      <c r="S772">
        <v>20</v>
      </c>
      <c r="T772">
        <v>20</v>
      </c>
      <c r="U772">
        <v>0</v>
      </c>
      <c r="V772" t="s">
        <v>22</v>
      </c>
      <c r="W772">
        <v>4.2400000000000001E-4</v>
      </c>
      <c r="X772">
        <v>0</v>
      </c>
    </row>
    <row r="773" spans="1:24" x14ac:dyDescent="0.25">
      <c r="A773">
        <v>0.10102999999999999</v>
      </c>
      <c r="B773" s="1">
        <v>45380.446666666663</v>
      </c>
      <c r="C773">
        <v>0</v>
      </c>
      <c r="D773">
        <v>0</v>
      </c>
      <c r="E773">
        <v>0</v>
      </c>
      <c r="F773">
        <v>0</v>
      </c>
      <c r="G773">
        <v>100</v>
      </c>
      <c r="H773">
        <v>3</v>
      </c>
      <c r="I773">
        <v>100</v>
      </c>
      <c r="J773">
        <v>-4.0000000000000002E-4</v>
      </c>
      <c r="K773">
        <v>50</v>
      </c>
      <c r="L773">
        <v>0.3</v>
      </c>
      <c r="M773">
        <v>50.1</v>
      </c>
      <c r="N773">
        <v>-6.9999999999999999E-4</v>
      </c>
      <c r="O773">
        <v>0</v>
      </c>
      <c r="P773">
        <v>0</v>
      </c>
      <c r="Q773">
        <v>0</v>
      </c>
      <c r="R773">
        <v>-6.9999999999999999E-4</v>
      </c>
      <c r="S773">
        <v>20</v>
      </c>
      <c r="T773">
        <v>20</v>
      </c>
      <c r="U773">
        <v>0</v>
      </c>
      <c r="V773" t="s">
        <v>22</v>
      </c>
      <c r="W773">
        <v>4.2400000000000001E-4</v>
      </c>
      <c r="X773">
        <v>0</v>
      </c>
    </row>
    <row r="774" spans="1:24" x14ac:dyDescent="0.25">
      <c r="A774">
        <v>0.10117</v>
      </c>
      <c r="B774" s="1">
        <v>45380.44667824074</v>
      </c>
      <c r="C774">
        <v>0</v>
      </c>
      <c r="D774">
        <v>0</v>
      </c>
      <c r="E774">
        <v>0</v>
      </c>
      <c r="F774">
        <v>-1.4E-3</v>
      </c>
      <c r="G774">
        <v>100</v>
      </c>
      <c r="H774">
        <v>3</v>
      </c>
      <c r="I774">
        <v>100</v>
      </c>
      <c r="J774">
        <v>6.9999999999999999E-4</v>
      </c>
      <c r="K774">
        <v>50</v>
      </c>
      <c r="L774">
        <v>0.3</v>
      </c>
      <c r="M774">
        <v>50.1</v>
      </c>
      <c r="N774">
        <v>-1.4E-3</v>
      </c>
      <c r="O774">
        <v>0</v>
      </c>
      <c r="P774">
        <v>0</v>
      </c>
      <c r="Q774">
        <v>0</v>
      </c>
      <c r="R774">
        <v>-1.1000000000000001E-3</v>
      </c>
      <c r="S774">
        <v>20</v>
      </c>
      <c r="T774">
        <v>20</v>
      </c>
      <c r="U774">
        <v>0</v>
      </c>
      <c r="V774" t="s">
        <v>22</v>
      </c>
      <c r="W774">
        <v>4.0700000000000003E-4</v>
      </c>
      <c r="X774">
        <v>0</v>
      </c>
    </row>
    <row r="775" spans="1:24" x14ac:dyDescent="0.25">
      <c r="A775">
        <v>0.10131</v>
      </c>
      <c r="B775" s="1">
        <v>45380.44667824074</v>
      </c>
      <c r="C775">
        <v>0</v>
      </c>
      <c r="D775">
        <v>0</v>
      </c>
      <c r="E775">
        <v>0</v>
      </c>
      <c r="F775">
        <v>-4.0000000000000002E-4</v>
      </c>
      <c r="G775">
        <v>100</v>
      </c>
      <c r="H775">
        <v>3</v>
      </c>
      <c r="I775">
        <v>100</v>
      </c>
      <c r="J775">
        <v>1.1000000000000001E-3</v>
      </c>
      <c r="K775">
        <v>50</v>
      </c>
      <c r="L775">
        <v>0.3</v>
      </c>
      <c r="M775">
        <v>50.1</v>
      </c>
      <c r="N775">
        <v>-1.8E-3</v>
      </c>
      <c r="O775">
        <v>0</v>
      </c>
      <c r="P775">
        <v>0</v>
      </c>
      <c r="Q775">
        <v>0</v>
      </c>
      <c r="R775">
        <v>-1.4E-3</v>
      </c>
      <c r="S775">
        <v>20</v>
      </c>
      <c r="T775">
        <v>20</v>
      </c>
      <c r="U775">
        <v>0</v>
      </c>
      <c r="V775" t="s">
        <v>22</v>
      </c>
      <c r="W775">
        <v>4.0700000000000003E-4</v>
      </c>
      <c r="X775">
        <v>0</v>
      </c>
    </row>
    <row r="776" spans="1:24" x14ac:dyDescent="0.25">
      <c r="A776">
        <v>0.10145</v>
      </c>
      <c r="B776" s="1">
        <v>45380.446689814817</v>
      </c>
      <c r="C776">
        <v>0</v>
      </c>
      <c r="D776">
        <v>0</v>
      </c>
      <c r="E776">
        <v>0</v>
      </c>
      <c r="F776">
        <v>-6.9999999999999999E-4</v>
      </c>
      <c r="G776">
        <v>100</v>
      </c>
      <c r="H776">
        <v>3</v>
      </c>
      <c r="I776">
        <v>100</v>
      </c>
      <c r="J776">
        <v>1.1000000000000001E-3</v>
      </c>
      <c r="K776">
        <v>50</v>
      </c>
      <c r="L776">
        <v>0.3</v>
      </c>
      <c r="M776">
        <v>50.1</v>
      </c>
      <c r="N776">
        <v>-6.9999999999999999E-4</v>
      </c>
      <c r="O776">
        <v>0</v>
      </c>
      <c r="P776">
        <v>0</v>
      </c>
      <c r="Q776">
        <v>0</v>
      </c>
      <c r="R776">
        <v>-4.0000000000000002E-4</v>
      </c>
      <c r="S776">
        <v>20</v>
      </c>
      <c r="T776">
        <v>20</v>
      </c>
      <c r="U776">
        <v>0</v>
      </c>
      <c r="V776" t="s">
        <v>22</v>
      </c>
      <c r="W776">
        <v>3.9199999999999999E-4</v>
      </c>
      <c r="X776">
        <v>0</v>
      </c>
    </row>
    <row r="777" spans="1:24" x14ac:dyDescent="0.25">
      <c r="A777">
        <v>0.10159</v>
      </c>
      <c r="B777" s="1">
        <v>45380.446689814817</v>
      </c>
      <c r="C777">
        <v>0</v>
      </c>
      <c r="D777">
        <v>0</v>
      </c>
      <c r="E777">
        <v>0</v>
      </c>
      <c r="F777">
        <v>0</v>
      </c>
      <c r="G777">
        <v>100</v>
      </c>
      <c r="H777">
        <v>3</v>
      </c>
      <c r="I777">
        <v>100</v>
      </c>
      <c r="J777">
        <v>1.4E-3</v>
      </c>
      <c r="K777">
        <v>50</v>
      </c>
      <c r="L777">
        <v>0.3</v>
      </c>
      <c r="M777">
        <v>50.1</v>
      </c>
      <c r="N777">
        <v>-1.1000000000000001E-3</v>
      </c>
      <c r="O777">
        <v>0</v>
      </c>
      <c r="P777">
        <v>0</v>
      </c>
      <c r="Q777">
        <v>0</v>
      </c>
      <c r="R777">
        <v>-1.1000000000000001E-3</v>
      </c>
      <c r="S777">
        <v>20</v>
      </c>
      <c r="T777">
        <v>20</v>
      </c>
      <c r="U777">
        <v>0</v>
      </c>
      <c r="V777" t="s">
        <v>22</v>
      </c>
      <c r="W777">
        <v>3.9199999999999999E-4</v>
      </c>
      <c r="X777">
        <v>0</v>
      </c>
    </row>
    <row r="778" spans="1:24" x14ac:dyDescent="0.25">
      <c r="A778">
        <v>0.10173</v>
      </c>
      <c r="B778" s="1">
        <v>45380.446701388886</v>
      </c>
      <c r="C778">
        <v>0</v>
      </c>
      <c r="D778">
        <v>0</v>
      </c>
      <c r="E778">
        <v>0</v>
      </c>
      <c r="F778">
        <v>-4.0000000000000002E-4</v>
      </c>
      <c r="G778">
        <v>100</v>
      </c>
      <c r="H778">
        <v>3</v>
      </c>
      <c r="I778">
        <v>100</v>
      </c>
      <c r="J778">
        <v>0</v>
      </c>
      <c r="K778">
        <v>50</v>
      </c>
      <c r="L778">
        <v>0.3</v>
      </c>
      <c r="M778">
        <v>50.1</v>
      </c>
      <c r="N778">
        <v>-1.1000000000000001E-3</v>
      </c>
      <c r="O778">
        <v>0</v>
      </c>
      <c r="P778">
        <v>0</v>
      </c>
      <c r="Q778">
        <v>0</v>
      </c>
      <c r="R778">
        <v>-4.0000000000000002E-4</v>
      </c>
      <c r="S778">
        <v>20</v>
      </c>
      <c r="T778">
        <v>20</v>
      </c>
      <c r="U778">
        <v>0</v>
      </c>
      <c r="V778" t="s">
        <v>22</v>
      </c>
      <c r="W778">
        <v>3.8299999999999999E-4</v>
      </c>
      <c r="X778">
        <v>0</v>
      </c>
    </row>
    <row r="779" spans="1:24" x14ac:dyDescent="0.25">
      <c r="A779">
        <v>0.10187</v>
      </c>
      <c r="B779" s="1">
        <v>45380.446701388886</v>
      </c>
      <c r="C779">
        <v>0</v>
      </c>
      <c r="D779">
        <v>0</v>
      </c>
      <c r="E779">
        <v>0</v>
      </c>
      <c r="F779">
        <v>-6.9999999999999999E-4</v>
      </c>
      <c r="G779">
        <v>100</v>
      </c>
      <c r="H779">
        <v>3</v>
      </c>
      <c r="I779">
        <v>100</v>
      </c>
      <c r="J779">
        <v>0</v>
      </c>
      <c r="K779">
        <v>50</v>
      </c>
      <c r="L779">
        <v>0.3</v>
      </c>
      <c r="M779">
        <v>50.1</v>
      </c>
      <c r="N779">
        <v>2.0999999999999999E-3</v>
      </c>
      <c r="O779">
        <v>0</v>
      </c>
      <c r="P779">
        <v>0</v>
      </c>
      <c r="Q779">
        <v>0</v>
      </c>
      <c r="R779">
        <v>-6.9999999999999999E-4</v>
      </c>
      <c r="S779">
        <v>20</v>
      </c>
      <c r="T779">
        <v>20</v>
      </c>
      <c r="U779">
        <v>0</v>
      </c>
      <c r="V779" t="s">
        <v>22</v>
      </c>
      <c r="W779">
        <v>3.8299999999999999E-4</v>
      </c>
      <c r="X779">
        <v>0</v>
      </c>
    </row>
    <row r="780" spans="1:24" x14ac:dyDescent="0.25">
      <c r="A780">
        <v>0.10199999999999999</v>
      </c>
      <c r="B780" s="1">
        <v>45380.446712962963</v>
      </c>
      <c r="C780">
        <v>0</v>
      </c>
      <c r="D780">
        <v>0</v>
      </c>
      <c r="E780">
        <v>0</v>
      </c>
      <c r="F780">
        <v>-4.0000000000000002E-4</v>
      </c>
      <c r="G780">
        <v>100</v>
      </c>
      <c r="H780">
        <v>3</v>
      </c>
      <c r="I780">
        <v>100</v>
      </c>
      <c r="J780">
        <v>0</v>
      </c>
      <c r="K780">
        <v>50</v>
      </c>
      <c r="L780">
        <v>0.3</v>
      </c>
      <c r="M780">
        <v>50.1</v>
      </c>
      <c r="N780">
        <v>-1.4E-3</v>
      </c>
      <c r="O780">
        <v>0</v>
      </c>
      <c r="P780">
        <v>0</v>
      </c>
      <c r="Q780">
        <v>0</v>
      </c>
      <c r="R780">
        <v>-6.9999999999999999E-4</v>
      </c>
      <c r="S780">
        <v>20</v>
      </c>
      <c r="T780">
        <v>20</v>
      </c>
      <c r="U780">
        <v>0</v>
      </c>
      <c r="V780" t="s">
        <v>22</v>
      </c>
      <c r="W780">
        <v>3.7599999999999998E-4</v>
      </c>
      <c r="X780">
        <v>0</v>
      </c>
    </row>
    <row r="781" spans="1:24" x14ac:dyDescent="0.25">
      <c r="A781">
        <v>0.10213999999999999</v>
      </c>
      <c r="B781" s="1">
        <v>45380.446712962963</v>
      </c>
      <c r="C781">
        <v>0</v>
      </c>
      <c r="D781">
        <v>0</v>
      </c>
      <c r="E781">
        <v>0</v>
      </c>
      <c r="F781">
        <v>0</v>
      </c>
      <c r="G781">
        <v>100</v>
      </c>
      <c r="H781">
        <v>3</v>
      </c>
      <c r="I781">
        <v>100</v>
      </c>
      <c r="J781">
        <v>6.9999999999999999E-4</v>
      </c>
      <c r="K781">
        <v>50</v>
      </c>
      <c r="L781">
        <v>0.3</v>
      </c>
      <c r="M781">
        <v>50.1</v>
      </c>
      <c r="N781">
        <v>-1.1000000000000001E-3</v>
      </c>
      <c r="O781">
        <v>0</v>
      </c>
      <c r="P781">
        <v>0</v>
      </c>
      <c r="Q781">
        <v>0</v>
      </c>
      <c r="R781">
        <v>-4.0000000000000002E-4</v>
      </c>
      <c r="S781">
        <v>20</v>
      </c>
      <c r="T781">
        <v>20</v>
      </c>
      <c r="U781">
        <v>0</v>
      </c>
      <c r="V781" t="s">
        <v>22</v>
      </c>
      <c r="W781">
        <v>3.7599999999999998E-4</v>
      </c>
      <c r="X781">
        <v>0</v>
      </c>
    </row>
    <row r="782" spans="1:24" x14ac:dyDescent="0.25">
      <c r="A782">
        <v>0.10228</v>
      </c>
      <c r="B782" s="1">
        <v>45380.44672453704</v>
      </c>
      <c r="C782">
        <v>0</v>
      </c>
      <c r="D782">
        <v>0</v>
      </c>
      <c r="E782">
        <v>0</v>
      </c>
      <c r="F782">
        <v>4.0000000000000002E-4</v>
      </c>
      <c r="G782">
        <v>100</v>
      </c>
      <c r="H782">
        <v>3</v>
      </c>
      <c r="I782">
        <v>100</v>
      </c>
      <c r="J782">
        <v>4.0000000000000002E-4</v>
      </c>
      <c r="K782">
        <v>50</v>
      </c>
      <c r="L782">
        <v>0.3</v>
      </c>
      <c r="M782">
        <v>50.1</v>
      </c>
      <c r="N782">
        <v>-1.1000000000000001E-3</v>
      </c>
      <c r="O782">
        <v>0</v>
      </c>
      <c r="P782">
        <v>0</v>
      </c>
      <c r="Q782">
        <v>0</v>
      </c>
      <c r="R782">
        <v>-1.1000000000000001E-3</v>
      </c>
      <c r="S782">
        <v>20</v>
      </c>
      <c r="T782">
        <v>20</v>
      </c>
      <c r="U782">
        <v>0</v>
      </c>
      <c r="V782" t="s">
        <v>22</v>
      </c>
      <c r="W782">
        <v>3.7100000000000002E-4</v>
      </c>
      <c r="X782">
        <v>0</v>
      </c>
    </row>
    <row r="783" spans="1:24" x14ac:dyDescent="0.25">
      <c r="A783">
        <v>0.10242</v>
      </c>
      <c r="B783" s="1">
        <v>45380.44672453704</v>
      </c>
      <c r="C783">
        <v>0</v>
      </c>
      <c r="D783">
        <v>0</v>
      </c>
      <c r="E783">
        <v>0</v>
      </c>
      <c r="F783">
        <v>-6.9999999999999999E-4</v>
      </c>
      <c r="G783">
        <v>100</v>
      </c>
      <c r="H783">
        <v>3</v>
      </c>
      <c r="I783">
        <v>100</v>
      </c>
      <c r="J783">
        <v>6.9999999999999999E-4</v>
      </c>
      <c r="K783">
        <v>50</v>
      </c>
      <c r="L783">
        <v>0.3</v>
      </c>
      <c r="M783">
        <v>50.1</v>
      </c>
      <c r="N783">
        <v>-1.8E-3</v>
      </c>
      <c r="O783">
        <v>0</v>
      </c>
      <c r="P783">
        <v>0</v>
      </c>
      <c r="Q783">
        <v>0</v>
      </c>
      <c r="R783">
        <v>-6.9999999999999999E-4</v>
      </c>
      <c r="S783">
        <v>20</v>
      </c>
      <c r="T783">
        <v>20</v>
      </c>
      <c r="U783">
        <v>0</v>
      </c>
      <c r="V783" t="s">
        <v>22</v>
      </c>
      <c r="W783">
        <v>3.7100000000000002E-4</v>
      </c>
      <c r="X783">
        <v>0</v>
      </c>
    </row>
    <row r="784" spans="1:24" x14ac:dyDescent="0.25">
      <c r="A784">
        <v>0.10256</v>
      </c>
      <c r="B784" s="1">
        <v>45380.446736111109</v>
      </c>
      <c r="C784">
        <v>0</v>
      </c>
      <c r="D784">
        <v>0</v>
      </c>
      <c r="E784">
        <v>0</v>
      </c>
      <c r="F784">
        <v>-4.0000000000000002E-4</v>
      </c>
      <c r="G784">
        <v>100</v>
      </c>
      <c r="H784">
        <v>3</v>
      </c>
      <c r="I784">
        <v>100</v>
      </c>
      <c r="J784">
        <v>0</v>
      </c>
      <c r="K784">
        <v>50</v>
      </c>
      <c r="L784">
        <v>0.3</v>
      </c>
      <c r="M784">
        <v>50.1</v>
      </c>
      <c r="N784">
        <v>-1.8E-3</v>
      </c>
      <c r="O784">
        <v>0</v>
      </c>
      <c r="P784">
        <v>0</v>
      </c>
      <c r="Q784">
        <v>0</v>
      </c>
      <c r="R784">
        <v>-6.9999999999999999E-4</v>
      </c>
      <c r="S784">
        <v>20</v>
      </c>
      <c r="T784">
        <v>20</v>
      </c>
      <c r="U784">
        <v>0</v>
      </c>
      <c r="V784" t="s">
        <v>22</v>
      </c>
      <c r="W784">
        <v>3.68E-4</v>
      </c>
      <c r="X784">
        <v>0</v>
      </c>
    </row>
    <row r="785" spans="1:24" x14ac:dyDescent="0.25">
      <c r="A785">
        <v>0.1027</v>
      </c>
      <c r="B785" s="1">
        <v>45380.446736111109</v>
      </c>
      <c r="C785">
        <v>0</v>
      </c>
      <c r="D785">
        <v>0</v>
      </c>
      <c r="E785">
        <v>0</v>
      </c>
      <c r="F785">
        <v>-6.9999999999999999E-4</v>
      </c>
      <c r="G785">
        <v>100</v>
      </c>
      <c r="H785">
        <v>3</v>
      </c>
      <c r="I785">
        <v>100</v>
      </c>
      <c r="J785">
        <v>1.1000000000000001E-3</v>
      </c>
      <c r="K785">
        <v>50</v>
      </c>
      <c r="L785">
        <v>0.3</v>
      </c>
      <c r="M785">
        <v>50.1</v>
      </c>
      <c r="N785">
        <v>-1.4E-3</v>
      </c>
      <c r="O785">
        <v>0</v>
      </c>
      <c r="P785">
        <v>0</v>
      </c>
      <c r="Q785">
        <v>0</v>
      </c>
      <c r="R785">
        <v>-1.1000000000000001E-3</v>
      </c>
      <c r="S785">
        <v>20</v>
      </c>
      <c r="T785">
        <v>20</v>
      </c>
      <c r="U785">
        <v>0</v>
      </c>
      <c r="V785" t="s">
        <v>22</v>
      </c>
      <c r="W785">
        <v>3.68E-4</v>
      </c>
      <c r="X785">
        <v>0</v>
      </c>
    </row>
    <row r="786" spans="1:24" x14ac:dyDescent="0.25">
      <c r="A786">
        <v>0.10284</v>
      </c>
      <c r="B786" s="1">
        <v>45380.446747685186</v>
      </c>
      <c r="C786">
        <v>0</v>
      </c>
      <c r="D786">
        <v>0</v>
      </c>
      <c r="E786">
        <v>0</v>
      </c>
      <c r="F786">
        <v>-4.0000000000000002E-4</v>
      </c>
      <c r="G786">
        <v>100</v>
      </c>
      <c r="H786">
        <v>3</v>
      </c>
      <c r="I786">
        <v>100</v>
      </c>
      <c r="J786">
        <v>6.9999999999999999E-4</v>
      </c>
      <c r="K786">
        <v>50</v>
      </c>
      <c r="L786">
        <v>0.3</v>
      </c>
      <c r="M786">
        <v>50.1</v>
      </c>
      <c r="N786">
        <v>-1.1000000000000001E-3</v>
      </c>
      <c r="O786">
        <v>0</v>
      </c>
      <c r="P786">
        <v>0</v>
      </c>
      <c r="Q786">
        <v>0</v>
      </c>
      <c r="R786">
        <v>-1.1000000000000001E-3</v>
      </c>
      <c r="S786">
        <v>20</v>
      </c>
      <c r="T786">
        <v>20</v>
      </c>
      <c r="U786">
        <v>0</v>
      </c>
      <c r="V786" t="s">
        <v>22</v>
      </c>
      <c r="W786">
        <v>3.6499999999999998E-4</v>
      </c>
      <c r="X786">
        <v>0</v>
      </c>
    </row>
    <row r="787" spans="1:24" x14ac:dyDescent="0.25">
      <c r="A787">
        <v>0.10298</v>
      </c>
      <c r="B787" s="1">
        <v>45380.446747685186</v>
      </c>
      <c r="C787">
        <v>0</v>
      </c>
      <c r="D787">
        <v>0</v>
      </c>
      <c r="E787">
        <v>0</v>
      </c>
      <c r="F787">
        <v>-1.1000000000000001E-3</v>
      </c>
      <c r="G787">
        <v>100</v>
      </c>
      <c r="H787">
        <v>3</v>
      </c>
      <c r="I787">
        <v>100</v>
      </c>
      <c r="J787">
        <v>-6.9999999999999999E-4</v>
      </c>
      <c r="K787">
        <v>50</v>
      </c>
      <c r="L787">
        <v>0.3</v>
      </c>
      <c r="M787">
        <v>50.1</v>
      </c>
      <c r="N787">
        <v>-1.1000000000000001E-3</v>
      </c>
      <c r="O787">
        <v>0</v>
      </c>
      <c r="P787">
        <v>0</v>
      </c>
      <c r="Q787">
        <v>0</v>
      </c>
      <c r="R787">
        <v>-6.9999999999999999E-4</v>
      </c>
      <c r="S787">
        <v>20</v>
      </c>
      <c r="T787">
        <v>20</v>
      </c>
      <c r="U787">
        <v>0</v>
      </c>
      <c r="V787" t="s">
        <v>22</v>
      </c>
      <c r="W787">
        <v>3.6499999999999998E-4</v>
      </c>
      <c r="X787">
        <v>0</v>
      </c>
    </row>
    <row r="788" spans="1:24" x14ac:dyDescent="0.25">
      <c r="A788">
        <v>0.10312</v>
      </c>
      <c r="B788" s="1">
        <v>45380.446759259263</v>
      </c>
      <c r="C788">
        <v>0</v>
      </c>
      <c r="D788">
        <v>0</v>
      </c>
      <c r="E788">
        <v>0</v>
      </c>
      <c r="F788">
        <v>-1.1000000000000001E-3</v>
      </c>
      <c r="G788">
        <v>100</v>
      </c>
      <c r="H788">
        <v>3</v>
      </c>
      <c r="I788">
        <v>100</v>
      </c>
      <c r="J788">
        <v>0</v>
      </c>
      <c r="K788">
        <v>50</v>
      </c>
      <c r="L788">
        <v>0.3</v>
      </c>
      <c r="M788">
        <v>50.1</v>
      </c>
      <c r="N788">
        <v>-1.8E-3</v>
      </c>
      <c r="O788">
        <v>0</v>
      </c>
      <c r="P788">
        <v>0</v>
      </c>
      <c r="Q788">
        <v>0</v>
      </c>
      <c r="R788">
        <v>-1.1000000000000001E-3</v>
      </c>
      <c r="S788">
        <v>20</v>
      </c>
      <c r="T788">
        <v>20</v>
      </c>
      <c r="U788">
        <v>0</v>
      </c>
      <c r="V788" t="s">
        <v>22</v>
      </c>
      <c r="W788">
        <v>3.6299999999999999E-4</v>
      </c>
      <c r="X788">
        <v>0</v>
      </c>
    </row>
    <row r="789" spans="1:24" x14ac:dyDescent="0.25">
      <c r="A789">
        <v>0.10324999999999999</v>
      </c>
      <c r="B789" s="1">
        <v>45380.446759259263</v>
      </c>
      <c r="C789">
        <v>0</v>
      </c>
      <c r="D789">
        <v>0</v>
      </c>
      <c r="E789">
        <v>0</v>
      </c>
      <c r="F789">
        <v>0</v>
      </c>
      <c r="G789">
        <v>100</v>
      </c>
      <c r="H789">
        <v>3</v>
      </c>
      <c r="I789">
        <v>100</v>
      </c>
      <c r="J789">
        <v>0</v>
      </c>
      <c r="K789">
        <v>50</v>
      </c>
      <c r="L789">
        <v>0.3</v>
      </c>
      <c r="M789">
        <v>50.1</v>
      </c>
      <c r="N789">
        <v>-1.4E-3</v>
      </c>
      <c r="O789">
        <v>0</v>
      </c>
      <c r="P789">
        <v>0</v>
      </c>
      <c r="Q789">
        <v>0</v>
      </c>
      <c r="R789">
        <v>-1.8E-3</v>
      </c>
      <c r="S789">
        <v>20</v>
      </c>
      <c r="T789">
        <v>20</v>
      </c>
      <c r="U789">
        <v>0</v>
      </c>
      <c r="V789" t="s">
        <v>22</v>
      </c>
      <c r="W789">
        <v>3.6299999999999999E-4</v>
      </c>
      <c r="X789">
        <v>0</v>
      </c>
    </row>
    <row r="790" spans="1:24" x14ac:dyDescent="0.25">
      <c r="A790">
        <v>0.10339</v>
      </c>
      <c r="B790" s="1">
        <v>45380.446770833332</v>
      </c>
      <c r="C790">
        <v>0</v>
      </c>
      <c r="D790">
        <v>0</v>
      </c>
      <c r="E790">
        <v>0</v>
      </c>
      <c r="F790">
        <v>-4.0000000000000002E-4</v>
      </c>
      <c r="G790">
        <v>100</v>
      </c>
      <c r="H790">
        <v>3</v>
      </c>
      <c r="I790">
        <v>100</v>
      </c>
      <c r="J790">
        <v>6.9999999999999999E-4</v>
      </c>
      <c r="K790">
        <v>50</v>
      </c>
      <c r="L790">
        <v>0.3</v>
      </c>
      <c r="M790">
        <v>50.1</v>
      </c>
      <c r="N790">
        <v>-1.8E-3</v>
      </c>
      <c r="O790">
        <v>0</v>
      </c>
      <c r="P790">
        <v>0</v>
      </c>
      <c r="Q790">
        <v>0</v>
      </c>
      <c r="R790">
        <v>-1.1000000000000001E-3</v>
      </c>
      <c r="S790">
        <v>20</v>
      </c>
      <c r="T790">
        <v>20</v>
      </c>
      <c r="U790">
        <v>0</v>
      </c>
      <c r="V790" t="s">
        <v>22</v>
      </c>
      <c r="W790">
        <v>3.6000000000000002E-4</v>
      </c>
      <c r="X790">
        <v>0</v>
      </c>
    </row>
    <row r="791" spans="1:24" x14ac:dyDescent="0.25">
      <c r="A791">
        <v>0.10353</v>
      </c>
      <c r="B791" s="1">
        <v>45380.446770833332</v>
      </c>
      <c r="C791">
        <v>0</v>
      </c>
      <c r="D791">
        <v>0</v>
      </c>
      <c r="E791">
        <v>0</v>
      </c>
      <c r="F791">
        <v>-1.1000000000000001E-3</v>
      </c>
      <c r="G791">
        <v>100</v>
      </c>
      <c r="H791">
        <v>3</v>
      </c>
      <c r="I791">
        <v>100</v>
      </c>
      <c r="J791">
        <v>0</v>
      </c>
      <c r="K791">
        <v>50</v>
      </c>
      <c r="L791">
        <v>0.3</v>
      </c>
      <c r="M791">
        <v>50.1</v>
      </c>
      <c r="N791">
        <v>-1.1000000000000001E-3</v>
      </c>
      <c r="O791">
        <v>0</v>
      </c>
      <c r="P791">
        <v>0</v>
      </c>
      <c r="Q791">
        <v>0</v>
      </c>
      <c r="R791">
        <v>-1.4E-3</v>
      </c>
      <c r="S791">
        <v>20</v>
      </c>
      <c r="T791">
        <v>20</v>
      </c>
      <c r="U791">
        <v>0</v>
      </c>
      <c r="V791" t="s">
        <v>22</v>
      </c>
      <c r="W791">
        <v>3.6000000000000002E-4</v>
      </c>
      <c r="X791">
        <v>0</v>
      </c>
    </row>
    <row r="792" spans="1:24" x14ac:dyDescent="0.25">
      <c r="A792">
        <v>0.10367</v>
      </c>
      <c r="B792" s="1">
        <v>45380.446782407409</v>
      </c>
      <c r="C792">
        <v>0</v>
      </c>
      <c r="D792">
        <v>0</v>
      </c>
      <c r="E792">
        <v>0</v>
      </c>
      <c r="F792">
        <v>-4.0000000000000002E-4</v>
      </c>
      <c r="G792">
        <v>100</v>
      </c>
      <c r="H792">
        <v>3</v>
      </c>
      <c r="I792">
        <v>100</v>
      </c>
      <c r="J792">
        <v>6.9999999999999999E-4</v>
      </c>
      <c r="K792">
        <v>50</v>
      </c>
      <c r="L792">
        <v>0.3</v>
      </c>
      <c r="M792">
        <v>50.1</v>
      </c>
      <c r="N792">
        <v>-1.4E-3</v>
      </c>
      <c r="O792">
        <v>0</v>
      </c>
      <c r="P792">
        <v>0</v>
      </c>
      <c r="Q792">
        <v>0</v>
      </c>
      <c r="R792">
        <v>-1.4E-3</v>
      </c>
      <c r="S792">
        <v>20</v>
      </c>
      <c r="T792">
        <v>20</v>
      </c>
      <c r="U792">
        <v>0</v>
      </c>
      <c r="V792" t="s">
        <v>22</v>
      </c>
      <c r="W792">
        <v>3.6000000000000002E-4</v>
      </c>
      <c r="X792">
        <v>0</v>
      </c>
    </row>
    <row r="793" spans="1:24" x14ac:dyDescent="0.25">
      <c r="A793">
        <v>0.10381</v>
      </c>
      <c r="B793" s="1">
        <v>45380.446782407409</v>
      </c>
      <c r="C793">
        <v>0</v>
      </c>
      <c r="D793">
        <v>0</v>
      </c>
      <c r="E793">
        <v>0</v>
      </c>
      <c r="F793">
        <v>0</v>
      </c>
      <c r="G793">
        <v>100</v>
      </c>
      <c r="H793">
        <v>3</v>
      </c>
      <c r="I793">
        <v>100</v>
      </c>
      <c r="J793">
        <v>1.1000000000000001E-3</v>
      </c>
      <c r="K793">
        <v>50</v>
      </c>
      <c r="L793">
        <v>0.3</v>
      </c>
      <c r="M793">
        <v>50.1</v>
      </c>
      <c r="N793">
        <v>-1.1000000000000001E-3</v>
      </c>
      <c r="O793">
        <v>0</v>
      </c>
      <c r="P793">
        <v>0</v>
      </c>
      <c r="Q793">
        <v>0</v>
      </c>
      <c r="R793">
        <v>-1.4E-3</v>
      </c>
      <c r="S793">
        <v>20</v>
      </c>
      <c r="T793">
        <v>20</v>
      </c>
      <c r="U793">
        <v>0</v>
      </c>
      <c r="V793" t="s">
        <v>22</v>
      </c>
      <c r="W793">
        <v>3.6000000000000002E-4</v>
      </c>
      <c r="X793">
        <v>0</v>
      </c>
    </row>
    <row r="794" spans="1:24" x14ac:dyDescent="0.25">
      <c r="A794">
        <v>0.10395</v>
      </c>
      <c r="B794" s="1">
        <v>45380.446793981479</v>
      </c>
      <c r="C794">
        <v>0</v>
      </c>
      <c r="D794">
        <v>0</v>
      </c>
      <c r="E794">
        <v>0</v>
      </c>
      <c r="F794">
        <v>0</v>
      </c>
      <c r="G794">
        <v>100</v>
      </c>
      <c r="H794">
        <v>3</v>
      </c>
      <c r="I794">
        <v>100</v>
      </c>
      <c r="J794">
        <v>4.0000000000000002E-4</v>
      </c>
      <c r="K794">
        <v>50</v>
      </c>
      <c r="L794">
        <v>0.3</v>
      </c>
      <c r="M794">
        <v>50.1</v>
      </c>
      <c r="N794">
        <v>-6.9999999999999999E-4</v>
      </c>
      <c r="O794">
        <v>0</v>
      </c>
      <c r="P794">
        <v>0</v>
      </c>
      <c r="Q794">
        <v>0</v>
      </c>
      <c r="R794">
        <v>-1.1000000000000001E-3</v>
      </c>
      <c r="S794">
        <v>20</v>
      </c>
      <c r="T794">
        <v>20</v>
      </c>
      <c r="U794">
        <v>0</v>
      </c>
      <c r="V794" t="s">
        <v>22</v>
      </c>
      <c r="W794">
        <v>3.5799999999999997E-4</v>
      </c>
      <c r="X794">
        <v>0</v>
      </c>
    </row>
    <row r="795" spans="1:24" x14ac:dyDescent="0.25">
      <c r="A795">
        <v>0.10409</v>
      </c>
      <c r="B795" s="1">
        <v>45380.446793981479</v>
      </c>
      <c r="C795">
        <v>0</v>
      </c>
      <c r="D795">
        <v>0</v>
      </c>
      <c r="E795">
        <v>0</v>
      </c>
      <c r="F795">
        <v>-4.0000000000000002E-4</v>
      </c>
      <c r="G795">
        <v>100</v>
      </c>
      <c r="H795">
        <v>3</v>
      </c>
      <c r="I795">
        <v>100</v>
      </c>
      <c r="J795">
        <v>2.5000000000000001E-3</v>
      </c>
      <c r="K795">
        <v>50</v>
      </c>
      <c r="L795">
        <v>0.3</v>
      </c>
      <c r="M795">
        <v>50.1</v>
      </c>
      <c r="N795">
        <v>-2.0999999999999999E-3</v>
      </c>
      <c r="O795">
        <v>0</v>
      </c>
      <c r="P795">
        <v>0</v>
      </c>
      <c r="Q795">
        <v>0</v>
      </c>
      <c r="R795">
        <v>-1.4E-3</v>
      </c>
      <c r="S795">
        <v>20</v>
      </c>
      <c r="T795">
        <v>20</v>
      </c>
      <c r="U795">
        <v>0</v>
      </c>
      <c r="V795" t="s">
        <v>22</v>
      </c>
      <c r="W795">
        <v>3.5799999999999997E-4</v>
      </c>
      <c r="X795">
        <v>0</v>
      </c>
    </row>
    <row r="796" spans="1:24" x14ac:dyDescent="0.25">
      <c r="A796">
        <v>0.10423</v>
      </c>
      <c r="B796" s="1">
        <v>45380.446805555555</v>
      </c>
      <c r="C796">
        <v>0</v>
      </c>
      <c r="D796">
        <v>0</v>
      </c>
      <c r="E796">
        <v>0</v>
      </c>
      <c r="F796">
        <v>0</v>
      </c>
      <c r="G796">
        <v>100</v>
      </c>
      <c r="H796">
        <v>3</v>
      </c>
      <c r="I796">
        <v>100</v>
      </c>
      <c r="J796">
        <v>0</v>
      </c>
      <c r="K796">
        <v>50</v>
      </c>
      <c r="L796">
        <v>0.3</v>
      </c>
      <c r="M796">
        <v>50.1</v>
      </c>
      <c r="N796">
        <v>-1.4E-3</v>
      </c>
      <c r="O796">
        <v>0</v>
      </c>
      <c r="P796">
        <v>0</v>
      </c>
      <c r="Q796">
        <v>0</v>
      </c>
      <c r="R796">
        <v>-1.1000000000000001E-3</v>
      </c>
      <c r="S796">
        <v>20</v>
      </c>
      <c r="T796">
        <v>20</v>
      </c>
      <c r="U796">
        <v>0</v>
      </c>
      <c r="V796" t="s">
        <v>22</v>
      </c>
      <c r="W796">
        <v>3.59E-4</v>
      </c>
      <c r="X796">
        <v>0</v>
      </c>
    </row>
    <row r="797" spans="1:24" x14ac:dyDescent="0.25">
      <c r="A797">
        <v>0.10437</v>
      </c>
      <c r="B797" s="1">
        <v>45380.446805555555</v>
      </c>
      <c r="C797">
        <v>0</v>
      </c>
      <c r="D797">
        <v>0</v>
      </c>
      <c r="E797">
        <v>0</v>
      </c>
      <c r="F797">
        <v>0</v>
      </c>
      <c r="G797">
        <v>100</v>
      </c>
      <c r="H797">
        <v>3</v>
      </c>
      <c r="I797">
        <v>100</v>
      </c>
      <c r="J797">
        <v>0</v>
      </c>
      <c r="K797">
        <v>50</v>
      </c>
      <c r="L797">
        <v>0.3</v>
      </c>
      <c r="M797">
        <v>50.1</v>
      </c>
      <c r="N797">
        <v>-1.4E-3</v>
      </c>
      <c r="O797">
        <v>0</v>
      </c>
      <c r="P797">
        <v>0</v>
      </c>
      <c r="Q797">
        <v>0</v>
      </c>
      <c r="R797">
        <v>-1.1000000000000001E-3</v>
      </c>
      <c r="S797">
        <v>20</v>
      </c>
      <c r="T797">
        <v>19.989999999999998</v>
      </c>
      <c r="U797">
        <v>0</v>
      </c>
      <c r="V797" t="s">
        <v>22</v>
      </c>
      <c r="W797">
        <v>3.59E-4</v>
      </c>
      <c r="X797">
        <v>0</v>
      </c>
    </row>
    <row r="798" spans="1:24" x14ac:dyDescent="0.25">
      <c r="A798">
        <v>0.1045</v>
      </c>
      <c r="B798" s="1">
        <v>45380.446817129632</v>
      </c>
      <c r="C798">
        <v>0</v>
      </c>
      <c r="D798">
        <v>0</v>
      </c>
      <c r="E798">
        <v>0</v>
      </c>
      <c r="F798">
        <v>-4.0000000000000002E-4</v>
      </c>
      <c r="G798">
        <v>100</v>
      </c>
      <c r="H798">
        <v>3</v>
      </c>
      <c r="I798">
        <v>100</v>
      </c>
      <c r="J798">
        <v>4.0000000000000002E-4</v>
      </c>
      <c r="K798">
        <v>50</v>
      </c>
      <c r="L798">
        <v>0.3</v>
      </c>
      <c r="M798">
        <v>50.1</v>
      </c>
      <c r="N798">
        <v>-6.9999999999999999E-4</v>
      </c>
      <c r="O798">
        <v>0</v>
      </c>
      <c r="P798">
        <v>0</v>
      </c>
      <c r="Q798">
        <v>0</v>
      </c>
      <c r="R798">
        <v>-6.9999999999999999E-4</v>
      </c>
      <c r="S798">
        <v>20</v>
      </c>
      <c r="T798">
        <v>19.989999999999998</v>
      </c>
      <c r="U798">
        <v>0</v>
      </c>
      <c r="V798" t="s">
        <v>22</v>
      </c>
      <c r="W798">
        <v>3.5799999999999997E-4</v>
      </c>
      <c r="X798">
        <v>0</v>
      </c>
    </row>
    <row r="799" spans="1:24" x14ac:dyDescent="0.25">
      <c r="A799">
        <v>0.10464</v>
      </c>
      <c r="B799" s="1">
        <v>45380.446817129632</v>
      </c>
      <c r="C799">
        <v>0</v>
      </c>
      <c r="D799">
        <v>0</v>
      </c>
      <c r="E799">
        <v>0</v>
      </c>
      <c r="F799">
        <v>-4.0000000000000002E-4</v>
      </c>
      <c r="G799">
        <v>100</v>
      </c>
      <c r="H799">
        <v>3</v>
      </c>
      <c r="I799">
        <v>100</v>
      </c>
      <c r="J799">
        <v>0</v>
      </c>
      <c r="K799">
        <v>50</v>
      </c>
      <c r="L799">
        <v>0.3</v>
      </c>
      <c r="M799">
        <v>50.1</v>
      </c>
      <c r="N799">
        <v>-1.1000000000000001E-3</v>
      </c>
      <c r="O799">
        <v>0</v>
      </c>
      <c r="P799">
        <v>0</v>
      </c>
      <c r="Q799">
        <v>0</v>
      </c>
      <c r="R799">
        <v>-1.4E-3</v>
      </c>
      <c r="S799">
        <v>20</v>
      </c>
      <c r="T799">
        <v>20</v>
      </c>
      <c r="U799">
        <v>0</v>
      </c>
      <c r="V799" t="s">
        <v>22</v>
      </c>
      <c r="W799">
        <v>3.5799999999999997E-4</v>
      </c>
      <c r="X799">
        <v>0</v>
      </c>
    </row>
    <row r="800" spans="1:24" x14ac:dyDescent="0.25">
      <c r="A800">
        <v>0.10478</v>
      </c>
      <c r="B800" s="1">
        <v>45380.446828703702</v>
      </c>
      <c r="C800">
        <v>0</v>
      </c>
      <c r="D800">
        <v>0</v>
      </c>
      <c r="E800">
        <v>0</v>
      </c>
      <c r="F800">
        <v>0</v>
      </c>
      <c r="G800">
        <v>100</v>
      </c>
      <c r="H800">
        <v>3</v>
      </c>
      <c r="I800">
        <v>100</v>
      </c>
      <c r="J800">
        <v>4.0000000000000002E-4</v>
      </c>
      <c r="K800">
        <v>50</v>
      </c>
      <c r="L800">
        <v>0.3</v>
      </c>
      <c r="M800">
        <v>50.1</v>
      </c>
      <c r="N800">
        <v>-6.9999999999999999E-4</v>
      </c>
      <c r="O800">
        <v>0</v>
      </c>
      <c r="P800">
        <v>0</v>
      </c>
      <c r="Q800">
        <v>0</v>
      </c>
      <c r="R800">
        <v>-1.1000000000000001E-3</v>
      </c>
      <c r="S800">
        <v>20</v>
      </c>
      <c r="T800">
        <v>20</v>
      </c>
      <c r="U800">
        <v>0</v>
      </c>
      <c r="V800" t="s">
        <v>22</v>
      </c>
      <c r="W800">
        <v>3.57E-4</v>
      </c>
      <c r="X800">
        <v>0</v>
      </c>
    </row>
    <row r="801" spans="1:24" x14ac:dyDescent="0.25">
      <c r="A801">
        <v>0.10492</v>
      </c>
      <c r="B801" s="1">
        <v>45380.446828703702</v>
      </c>
      <c r="C801">
        <v>0</v>
      </c>
      <c r="D801">
        <v>0</v>
      </c>
      <c r="E801">
        <v>0</v>
      </c>
      <c r="F801">
        <v>-4.0000000000000002E-4</v>
      </c>
      <c r="G801">
        <v>100</v>
      </c>
      <c r="H801">
        <v>3</v>
      </c>
      <c r="I801">
        <v>100</v>
      </c>
      <c r="J801">
        <v>1.1000000000000001E-3</v>
      </c>
      <c r="K801">
        <v>50</v>
      </c>
      <c r="L801">
        <v>0.3</v>
      </c>
      <c r="M801">
        <v>50.1</v>
      </c>
      <c r="N801">
        <v>-1.1000000000000001E-3</v>
      </c>
      <c r="O801">
        <v>0</v>
      </c>
      <c r="P801">
        <v>0</v>
      </c>
      <c r="Q801">
        <v>0</v>
      </c>
      <c r="R801">
        <v>-1.1000000000000001E-3</v>
      </c>
      <c r="S801">
        <v>20</v>
      </c>
      <c r="T801">
        <v>20</v>
      </c>
      <c r="U801">
        <v>0</v>
      </c>
      <c r="V801" t="s">
        <v>22</v>
      </c>
      <c r="W801">
        <v>3.57E-4</v>
      </c>
      <c r="X801">
        <v>0</v>
      </c>
    </row>
    <row r="802" spans="1:24" x14ac:dyDescent="0.25">
      <c r="A802">
        <v>0.10506</v>
      </c>
      <c r="B802" s="1">
        <v>45380.446840277778</v>
      </c>
      <c r="C802">
        <v>0</v>
      </c>
      <c r="D802">
        <v>0</v>
      </c>
      <c r="E802">
        <v>0</v>
      </c>
      <c r="F802">
        <v>-6.9999999999999999E-4</v>
      </c>
      <c r="G802">
        <v>100</v>
      </c>
      <c r="H802">
        <v>3</v>
      </c>
      <c r="I802">
        <v>100</v>
      </c>
      <c r="J802">
        <v>4.0000000000000002E-4</v>
      </c>
      <c r="K802">
        <v>50</v>
      </c>
      <c r="L802">
        <v>0.3</v>
      </c>
      <c r="M802">
        <v>50.1</v>
      </c>
      <c r="N802">
        <v>-6.9999999999999999E-4</v>
      </c>
      <c r="O802">
        <v>0</v>
      </c>
      <c r="P802">
        <v>0</v>
      </c>
      <c r="Q802">
        <v>0</v>
      </c>
      <c r="R802">
        <v>-1.1000000000000001E-3</v>
      </c>
      <c r="S802">
        <v>20</v>
      </c>
      <c r="T802">
        <v>20</v>
      </c>
      <c r="U802">
        <v>0</v>
      </c>
      <c r="V802" t="s">
        <v>22</v>
      </c>
      <c r="W802">
        <v>3.57E-4</v>
      </c>
      <c r="X802">
        <v>0</v>
      </c>
    </row>
    <row r="803" spans="1:24" x14ac:dyDescent="0.25">
      <c r="A803">
        <v>0.1052</v>
      </c>
      <c r="B803" s="1">
        <v>45380.446840277778</v>
      </c>
      <c r="C803">
        <v>0</v>
      </c>
      <c r="D803">
        <v>0</v>
      </c>
      <c r="E803">
        <v>0</v>
      </c>
      <c r="F803">
        <v>-1.1000000000000001E-3</v>
      </c>
      <c r="G803">
        <v>100</v>
      </c>
      <c r="H803">
        <v>3</v>
      </c>
      <c r="I803">
        <v>100</v>
      </c>
      <c r="J803">
        <v>4.0000000000000002E-4</v>
      </c>
      <c r="K803">
        <v>50</v>
      </c>
      <c r="L803">
        <v>0.3</v>
      </c>
      <c r="M803">
        <v>50.1</v>
      </c>
      <c r="N803">
        <v>4.0000000000000002E-4</v>
      </c>
      <c r="O803">
        <v>0</v>
      </c>
      <c r="P803">
        <v>0</v>
      </c>
      <c r="Q803">
        <v>0</v>
      </c>
      <c r="R803">
        <v>-1.1000000000000001E-3</v>
      </c>
      <c r="S803">
        <v>20</v>
      </c>
      <c r="T803">
        <v>20</v>
      </c>
      <c r="U803">
        <v>0</v>
      </c>
      <c r="V803" t="s">
        <v>22</v>
      </c>
      <c r="W803">
        <v>3.57E-4</v>
      </c>
      <c r="X803">
        <v>0</v>
      </c>
    </row>
    <row r="804" spans="1:24" x14ac:dyDescent="0.25">
      <c r="A804">
        <v>0.10534</v>
      </c>
      <c r="B804" s="1">
        <v>45380.446851851855</v>
      </c>
      <c r="C804">
        <v>0</v>
      </c>
      <c r="D804">
        <v>0</v>
      </c>
      <c r="E804">
        <v>0</v>
      </c>
      <c r="F804">
        <v>-4.0000000000000002E-4</v>
      </c>
      <c r="G804">
        <v>100</v>
      </c>
      <c r="H804">
        <v>3</v>
      </c>
      <c r="I804">
        <v>100</v>
      </c>
      <c r="J804">
        <v>0</v>
      </c>
      <c r="K804">
        <v>50</v>
      </c>
      <c r="L804">
        <v>0.3</v>
      </c>
      <c r="M804">
        <v>50.1</v>
      </c>
      <c r="N804">
        <v>-1.4E-3</v>
      </c>
      <c r="O804">
        <v>0</v>
      </c>
      <c r="P804">
        <v>0</v>
      </c>
      <c r="Q804">
        <v>0</v>
      </c>
      <c r="R804">
        <v>-1.1000000000000001E-3</v>
      </c>
      <c r="S804">
        <v>20</v>
      </c>
      <c r="T804">
        <v>20</v>
      </c>
      <c r="U804">
        <v>0</v>
      </c>
      <c r="V804" t="s">
        <v>22</v>
      </c>
      <c r="W804">
        <v>3.57E-4</v>
      </c>
      <c r="X804">
        <v>0</v>
      </c>
    </row>
    <row r="805" spans="1:24" x14ac:dyDescent="0.25">
      <c r="A805">
        <v>0.10548</v>
      </c>
      <c r="B805" s="1">
        <v>45380.446851851855</v>
      </c>
      <c r="C805">
        <v>0</v>
      </c>
      <c r="D805">
        <v>0</v>
      </c>
      <c r="E805">
        <v>0</v>
      </c>
      <c r="F805">
        <v>0</v>
      </c>
      <c r="G805">
        <v>100</v>
      </c>
      <c r="H805">
        <v>3</v>
      </c>
      <c r="I805">
        <v>100</v>
      </c>
      <c r="J805">
        <v>2.8E-3</v>
      </c>
      <c r="K805">
        <v>50</v>
      </c>
      <c r="L805">
        <v>0.3</v>
      </c>
      <c r="M805">
        <v>50.1</v>
      </c>
      <c r="N805">
        <v>-1.4E-3</v>
      </c>
      <c r="O805">
        <v>0</v>
      </c>
      <c r="P805">
        <v>0</v>
      </c>
      <c r="Q805">
        <v>0</v>
      </c>
      <c r="R805">
        <v>-1.8E-3</v>
      </c>
      <c r="S805">
        <v>20</v>
      </c>
      <c r="T805">
        <v>20</v>
      </c>
      <c r="U805">
        <v>0</v>
      </c>
      <c r="V805" t="s">
        <v>22</v>
      </c>
      <c r="W805">
        <v>3.57E-4</v>
      </c>
      <c r="X805">
        <v>0</v>
      </c>
    </row>
    <row r="806" spans="1:24" x14ac:dyDescent="0.25">
      <c r="A806">
        <v>0.10562000000000001</v>
      </c>
      <c r="B806" s="1">
        <v>45380.446863425925</v>
      </c>
      <c r="C806">
        <v>0</v>
      </c>
      <c r="D806">
        <v>0</v>
      </c>
      <c r="E806">
        <v>0</v>
      </c>
      <c r="F806">
        <v>-6.9999999999999999E-4</v>
      </c>
      <c r="G806">
        <v>100</v>
      </c>
      <c r="H806">
        <v>3</v>
      </c>
      <c r="I806">
        <v>100</v>
      </c>
      <c r="J806">
        <v>0</v>
      </c>
      <c r="K806">
        <v>50</v>
      </c>
      <c r="L806">
        <v>0.3</v>
      </c>
      <c r="M806">
        <v>50.1</v>
      </c>
      <c r="N806">
        <v>-1.1000000000000001E-3</v>
      </c>
      <c r="O806">
        <v>0</v>
      </c>
      <c r="P806">
        <v>0</v>
      </c>
      <c r="Q806">
        <v>0</v>
      </c>
      <c r="R806">
        <v>-6.9999999999999999E-4</v>
      </c>
      <c r="S806">
        <v>20</v>
      </c>
      <c r="T806">
        <v>20</v>
      </c>
      <c r="U806">
        <v>0</v>
      </c>
      <c r="V806" t="s">
        <v>22</v>
      </c>
      <c r="W806">
        <v>3.57E-4</v>
      </c>
      <c r="X806">
        <v>0</v>
      </c>
    </row>
    <row r="807" spans="1:24" x14ac:dyDescent="0.25">
      <c r="A807">
        <v>0.10575</v>
      </c>
      <c r="B807" s="1">
        <v>45380.446863425925</v>
      </c>
      <c r="C807">
        <v>0</v>
      </c>
      <c r="D807">
        <v>0</v>
      </c>
      <c r="E807">
        <v>0</v>
      </c>
      <c r="F807">
        <v>4.0000000000000002E-4</v>
      </c>
      <c r="G807">
        <v>100</v>
      </c>
      <c r="H807">
        <v>3</v>
      </c>
      <c r="I807">
        <v>100</v>
      </c>
      <c r="J807">
        <v>6.9999999999999999E-4</v>
      </c>
      <c r="K807">
        <v>50</v>
      </c>
      <c r="L807">
        <v>0.3</v>
      </c>
      <c r="M807">
        <v>50.1</v>
      </c>
      <c r="N807">
        <v>-1.4E-3</v>
      </c>
      <c r="O807">
        <v>0</v>
      </c>
      <c r="P807">
        <v>0</v>
      </c>
      <c r="Q807">
        <v>0</v>
      </c>
      <c r="R807">
        <v>-1.1000000000000001E-3</v>
      </c>
      <c r="S807">
        <v>20</v>
      </c>
      <c r="T807">
        <v>20</v>
      </c>
      <c r="U807">
        <v>0</v>
      </c>
      <c r="V807" t="s">
        <v>22</v>
      </c>
      <c r="W807">
        <v>3.57E-4</v>
      </c>
      <c r="X807">
        <v>0</v>
      </c>
    </row>
    <row r="808" spans="1:24" x14ac:dyDescent="0.25">
      <c r="A808">
        <v>0.10589</v>
      </c>
      <c r="B808" s="1">
        <v>45380.446875000001</v>
      </c>
      <c r="C808">
        <v>0</v>
      </c>
      <c r="D808">
        <v>0</v>
      </c>
      <c r="E808">
        <v>0</v>
      </c>
      <c r="F808">
        <v>-6.9999999999999999E-4</v>
      </c>
      <c r="G808">
        <v>100</v>
      </c>
      <c r="H808">
        <v>3</v>
      </c>
      <c r="I808">
        <v>100</v>
      </c>
      <c r="J808">
        <v>6.9999999999999999E-4</v>
      </c>
      <c r="K808">
        <v>50</v>
      </c>
      <c r="L808">
        <v>0.3</v>
      </c>
      <c r="M808">
        <v>50.1</v>
      </c>
      <c r="N808">
        <v>-2.0999999999999999E-3</v>
      </c>
      <c r="O808">
        <v>0</v>
      </c>
      <c r="P808">
        <v>0</v>
      </c>
      <c r="Q808">
        <v>0</v>
      </c>
      <c r="R808">
        <v>-1.1000000000000001E-3</v>
      </c>
      <c r="S808">
        <v>20</v>
      </c>
      <c r="T808">
        <v>20</v>
      </c>
      <c r="U808">
        <v>0</v>
      </c>
      <c r="V808" t="s">
        <v>22</v>
      </c>
      <c r="W808">
        <v>3.5599999999999998E-4</v>
      </c>
      <c r="X808">
        <v>0</v>
      </c>
    </row>
    <row r="809" spans="1:24" x14ac:dyDescent="0.25">
      <c r="A809">
        <v>0.10603</v>
      </c>
      <c r="B809" s="1">
        <v>45380.446875000001</v>
      </c>
      <c r="C809">
        <v>0</v>
      </c>
      <c r="D809">
        <v>0</v>
      </c>
      <c r="E809">
        <v>0</v>
      </c>
      <c r="F809">
        <v>-6.9999999999999999E-4</v>
      </c>
      <c r="G809">
        <v>100</v>
      </c>
      <c r="H809">
        <v>3</v>
      </c>
      <c r="I809">
        <v>100</v>
      </c>
      <c r="J809">
        <v>1.4E-3</v>
      </c>
      <c r="K809">
        <v>50</v>
      </c>
      <c r="L809">
        <v>0.3</v>
      </c>
      <c r="M809">
        <v>50.1</v>
      </c>
      <c r="N809">
        <v>-6.9999999999999999E-4</v>
      </c>
      <c r="O809">
        <v>0</v>
      </c>
      <c r="P809">
        <v>0</v>
      </c>
      <c r="Q809">
        <v>0</v>
      </c>
      <c r="R809">
        <v>-1.1000000000000001E-3</v>
      </c>
      <c r="S809">
        <v>20</v>
      </c>
      <c r="T809">
        <v>20</v>
      </c>
      <c r="U809">
        <v>0</v>
      </c>
      <c r="V809" t="s">
        <v>22</v>
      </c>
      <c r="W809">
        <v>3.5599999999999998E-4</v>
      </c>
      <c r="X809">
        <v>0</v>
      </c>
    </row>
    <row r="810" spans="1:24" x14ac:dyDescent="0.25">
      <c r="A810">
        <v>0.10617</v>
      </c>
      <c r="B810" s="1">
        <v>45380.446886574071</v>
      </c>
      <c r="C810">
        <v>0</v>
      </c>
      <c r="D810">
        <v>0</v>
      </c>
      <c r="E810">
        <v>0</v>
      </c>
      <c r="F810">
        <v>-4.0000000000000002E-4</v>
      </c>
      <c r="G810">
        <v>100</v>
      </c>
      <c r="H810">
        <v>3</v>
      </c>
      <c r="I810">
        <v>100</v>
      </c>
      <c r="J810">
        <v>4.0000000000000002E-4</v>
      </c>
      <c r="K810">
        <v>50</v>
      </c>
      <c r="L810">
        <v>0.3</v>
      </c>
      <c r="M810">
        <v>50.1</v>
      </c>
      <c r="N810">
        <v>-1.8E-3</v>
      </c>
      <c r="O810">
        <v>0</v>
      </c>
      <c r="P810">
        <v>0</v>
      </c>
      <c r="Q810">
        <v>0</v>
      </c>
      <c r="R810">
        <v>-1.1000000000000001E-3</v>
      </c>
      <c r="S810">
        <v>20</v>
      </c>
      <c r="T810">
        <v>20</v>
      </c>
      <c r="U810">
        <v>0</v>
      </c>
      <c r="V810" t="s">
        <v>22</v>
      </c>
      <c r="W810">
        <v>3.57E-4</v>
      </c>
      <c r="X810">
        <v>0</v>
      </c>
    </row>
    <row r="811" spans="1:24" x14ac:dyDescent="0.25">
      <c r="A811">
        <v>0.10631</v>
      </c>
      <c r="B811" s="1">
        <v>45380.446886574071</v>
      </c>
      <c r="C811">
        <v>0</v>
      </c>
      <c r="D811">
        <v>0</v>
      </c>
      <c r="E811">
        <v>0</v>
      </c>
      <c r="F811">
        <v>-4.0000000000000002E-4</v>
      </c>
      <c r="G811">
        <v>100</v>
      </c>
      <c r="H811">
        <v>3</v>
      </c>
      <c r="I811">
        <v>100</v>
      </c>
      <c r="J811">
        <v>4.0000000000000002E-4</v>
      </c>
      <c r="K811">
        <v>50</v>
      </c>
      <c r="L811">
        <v>0.3</v>
      </c>
      <c r="M811">
        <v>50.1</v>
      </c>
      <c r="N811">
        <v>-6.9999999999999999E-4</v>
      </c>
      <c r="O811">
        <v>0</v>
      </c>
      <c r="P811">
        <v>0</v>
      </c>
      <c r="Q811">
        <v>0</v>
      </c>
      <c r="R811">
        <v>-6.9999999999999999E-4</v>
      </c>
      <c r="S811">
        <v>20</v>
      </c>
      <c r="T811">
        <v>20</v>
      </c>
      <c r="U811">
        <v>0</v>
      </c>
      <c r="V811" t="s">
        <v>22</v>
      </c>
      <c r="W811">
        <v>3.57E-4</v>
      </c>
      <c r="X811">
        <v>0</v>
      </c>
    </row>
    <row r="812" spans="1:24" x14ac:dyDescent="0.25">
      <c r="A812">
        <v>0.10645</v>
      </c>
      <c r="B812" s="1">
        <v>45380.446898148148</v>
      </c>
      <c r="C812">
        <v>0</v>
      </c>
      <c r="D812">
        <v>0</v>
      </c>
      <c r="E812">
        <v>0</v>
      </c>
      <c r="F812">
        <v>-1.1000000000000001E-3</v>
      </c>
      <c r="G812">
        <v>100</v>
      </c>
      <c r="H812">
        <v>3</v>
      </c>
      <c r="I812">
        <v>100</v>
      </c>
      <c r="J812">
        <v>4.0000000000000002E-4</v>
      </c>
      <c r="K812">
        <v>50</v>
      </c>
      <c r="L812">
        <v>0.3</v>
      </c>
      <c r="M812">
        <v>50.1</v>
      </c>
      <c r="N812">
        <v>-2.0999999999999999E-3</v>
      </c>
      <c r="O812">
        <v>0</v>
      </c>
      <c r="P812">
        <v>0</v>
      </c>
      <c r="Q812">
        <v>0</v>
      </c>
      <c r="R812">
        <v>-6.9999999999999999E-4</v>
      </c>
      <c r="S812">
        <v>20</v>
      </c>
      <c r="T812">
        <v>20</v>
      </c>
      <c r="U812">
        <v>0</v>
      </c>
      <c r="V812" t="s">
        <v>22</v>
      </c>
      <c r="W812">
        <v>3.57E-4</v>
      </c>
      <c r="X812">
        <v>0</v>
      </c>
    </row>
    <row r="813" spans="1:24" x14ac:dyDescent="0.25">
      <c r="A813">
        <v>0.10659</v>
      </c>
      <c r="B813" s="1">
        <v>45380.446898148148</v>
      </c>
      <c r="C813">
        <v>0</v>
      </c>
      <c r="D813">
        <v>0</v>
      </c>
      <c r="E813">
        <v>0</v>
      </c>
      <c r="F813">
        <v>-4.0000000000000002E-4</v>
      </c>
      <c r="G813">
        <v>100</v>
      </c>
      <c r="H813">
        <v>3</v>
      </c>
      <c r="I813">
        <v>100</v>
      </c>
      <c r="J813">
        <v>6.9999999999999999E-4</v>
      </c>
      <c r="K813">
        <v>50</v>
      </c>
      <c r="L813">
        <v>0.3</v>
      </c>
      <c r="M813">
        <v>50.1</v>
      </c>
      <c r="N813">
        <v>-1.4E-3</v>
      </c>
      <c r="O813">
        <v>0</v>
      </c>
      <c r="P813">
        <v>0</v>
      </c>
      <c r="Q813">
        <v>0</v>
      </c>
      <c r="R813">
        <v>-6.9999999999999999E-4</v>
      </c>
      <c r="S813">
        <v>20</v>
      </c>
      <c r="T813">
        <v>20</v>
      </c>
      <c r="U813">
        <v>0</v>
      </c>
      <c r="V813" t="s">
        <v>22</v>
      </c>
      <c r="W813">
        <v>3.57E-4</v>
      </c>
      <c r="X813">
        <v>0</v>
      </c>
    </row>
    <row r="814" spans="1:24" x14ac:dyDescent="0.25">
      <c r="A814">
        <v>0.10673000000000001</v>
      </c>
      <c r="B814" s="1">
        <v>45380.446909722225</v>
      </c>
      <c r="C814">
        <v>0</v>
      </c>
      <c r="D814">
        <v>0</v>
      </c>
      <c r="E814">
        <v>0</v>
      </c>
      <c r="F814">
        <v>-4.0000000000000002E-4</v>
      </c>
      <c r="G814">
        <v>100</v>
      </c>
      <c r="H814">
        <v>3</v>
      </c>
      <c r="I814">
        <v>100</v>
      </c>
      <c r="J814">
        <v>4.0000000000000002E-4</v>
      </c>
      <c r="K814">
        <v>50</v>
      </c>
      <c r="L814">
        <v>0.3</v>
      </c>
      <c r="M814">
        <v>50.1</v>
      </c>
      <c r="N814">
        <v>-1.4E-3</v>
      </c>
      <c r="O814">
        <v>0</v>
      </c>
      <c r="P814">
        <v>0</v>
      </c>
      <c r="Q814">
        <v>0</v>
      </c>
      <c r="R814">
        <v>-4.0000000000000002E-4</v>
      </c>
      <c r="S814">
        <v>20</v>
      </c>
      <c r="T814">
        <v>20</v>
      </c>
      <c r="U814">
        <v>0</v>
      </c>
      <c r="V814" t="s">
        <v>22</v>
      </c>
      <c r="W814">
        <v>3.57E-4</v>
      </c>
      <c r="X814">
        <v>0</v>
      </c>
    </row>
    <row r="815" spans="1:24" x14ac:dyDescent="0.25">
      <c r="A815">
        <v>0.10687000000000001</v>
      </c>
      <c r="B815" s="1">
        <v>45380.446909722225</v>
      </c>
      <c r="C815">
        <v>0</v>
      </c>
      <c r="D815">
        <v>0</v>
      </c>
      <c r="E815">
        <v>0</v>
      </c>
      <c r="F815">
        <v>-6.9999999999999999E-4</v>
      </c>
      <c r="G815">
        <v>100</v>
      </c>
      <c r="H815">
        <v>3</v>
      </c>
      <c r="I815">
        <v>100</v>
      </c>
      <c r="J815">
        <v>-4.0000000000000002E-4</v>
      </c>
      <c r="K815">
        <v>50</v>
      </c>
      <c r="L815">
        <v>0.3</v>
      </c>
      <c r="M815">
        <v>50.1</v>
      </c>
      <c r="N815">
        <v>-1.4E-3</v>
      </c>
      <c r="O815">
        <v>0</v>
      </c>
      <c r="P815">
        <v>0</v>
      </c>
      <c r="Q815">
        <v>0</v>
      </c>
      <c r="R815">
        <v>-1.1000000000000001E-3</v>
      </c>
      <c r="S815">
        <v>20</v>
      </c>
      <c r="T815">
        <v>20</v>
      </c>
      <c r="U815">
        <v>0</v>
      </c>
      <c r="V815" t="s">
        <v>22</v>
      </c>
      <c r="W815">
        <v>3.57E-4</v>
      </c>
      <c r="X815">
        <v>0</v>
      </c>
    </row>
    <row r="816" spans="1:24" x14ac:dyDescent="0.25">
      <c r="A816">
        <v>0.107</v>
      </c>
      <c r="B816" s="1">
        <v>45380.446921296294</v>
      </c>
      <c r="C816">
        <v>0</v>
      </c>
      <c r="D816">
        <v>0</v>
      </c>
      <c r="E816">
        <v>0</v>
      </c>
      <c r="F816">
        <v>-6.9999999999999999E-4</v>
      </c>
      <c r="G816">
        <v>100</v>
      </c>
      <c r="H816">
        <v>3</v>
      </c>
      <c r="I816">
        <v>100</v>
      </c>
      <c r="J816">
        <v>1.1000000000000001E-3</v>
      </c>
      <c r="K816">
        <v>50</v>
      </c>
      <c r="L816">
        <v>0.3</v>
      </c>
      <c r="M816">
        <v>50.1</v>
      </c>
      <c r="N816">
        <v>-2.0999999999999999E-3</v>
      </c>
      <c r="O816">
        <v>0</v>
      </c>
      <c r="P816">
        <v>0</v>
      </c>
      <c r="Q816">
        <v>0</v>
      </c>
      <c r="R816">
        <v>-6.9999999999999999E-4</v>
      </c>
      <c r="S816">
        <v>20</v>
      </c>
      <c r="T816">
        <v>20</v>
      </c>
      <c r="U816">
        <v>0</v>
      </c>
      <c r="V816" t="s">
        <v>22</v>
      </c>
      <c r="W816">
        <v>3.5599999999999998E-4</v>
      </c>
      <c r="X816">
        <v>0</v>
      </c>
    </row>
    <row r="817" spans="1:24" x14ac:dyDescent="0.25">
      <c r="A817">
        <v>0.10714</v>
      </c>
      <c r="B817" s="1">
        <v>45380.446921296294</v>
      </c>
      <c r="C817">
        <v>0</v>
      </c>
      <c r="D817">
        <v>0</v>
      </c>
      <c r="E817">
        <v>0</v>
      </c>
      <c r="F817">
        <v>-6.9999999999999999E-4</v>
      </c>
      <c r="G817">
        <v>100</v>
      </c>
      <c r="H817">
        <v>3</v>
      </c>
      <c r="I817">
        <v>100</v>
      </c>
      <c r="J817">
        <v>1.8E-3</v>
      </c>
      <c r="K817">
        <v>50</v>
      </c>
      <c r="L817">
        <v>0.3</v>
      </c>
      <c r="M817">
        <v>50.1</v>
      </c>
      <c r="N817">
        <v>-2.5000000000000001E-3</v>
      </c>
      <c r="O817">
        <v>0</v>
      </c>
      <c r="P817">
        <v>0</v>
      </c>
      <c r="Q817">
        <v>0</v>
      </c>
      <c r="R817">
        <v>-1.1000000000000001E-3</v>
      </c>
      <c r="S817">
        <v>20</v>
      </c>
      <c r="T817">
        <v>20</v>
      </c>
      <c r="U817">
        <v>0</v>
      </c>
      <c r="V817" t="s">
        <v>22</v>
      </c>
      <c r="W817">
        <v>3.5599999999999998E-4</v>
      </c>
      <c r="X817">
        <v>0</v>
      </c>
    </row>
    <row r="818" spans="1:24" x14ac:dyDescent="0.25">
      <c r="A818">
        <v>0.10728</v>
      </c>
      <c r="B818" s="1">
        <v>45380.446932870371</v>
      </c>
      <c r="C818">
        <v>0</v>
      </c>
      <c r="D818">
        <v>0</v>
      </c>
      <c r="E818">
        <v>0</v>
      </c>
      <c r="F818">
        <v>-4.0000000000000002E-4</v>
      </c>
      <c r="G818">
        <v>100</v>
      </c>
      <c r="H818">
        <v>3</v>
      </c>
      <c r="I818">
        <v>100</v>
      </c>
      <c r="J818">
        <v>-4.0000000000000002E-4</v>
      </c>
      <c r="K818">
        <v>50</v>
      </c>
      <c r="L818">
        <v>0.3</v>
      </c>
      <c r="M818">
        <v>50.1</v>
      </c>
      <c r="N818">
        <v>-1.1000000000000001E-3</v>
      </c>
      <c r="O818">
        <v>0</v>
      </c>
      <c r="P818">
        <v>0</v>
      </c>
      <c r="Q818">
        <v>0</v>
      </c>
      <c r="R818">
        <v>-6.9999999999999999E-4</v>
      </c>
      <c r="S818">
        <v>20</v>
      </c>
      <c r="T818">
        <v>20</v>
      </c>
      <c r="U818">
        <v>0</v>
      </c>
      <c r="V818" t="s">
        <v>22</v>
      </c>
      <c r="W818">
        <v>3.57E-4</v>
      </c>
      <c r="X818">
        <v>0</v>
      </c>
    </row>
    <row r="819" spans="1:24" x14ac:dyDescent="0.25">
      <c r="A819">
        <v>0.10742</v>
      </c>
      <c r="B819" s="1">
        <v>45380.446932870371</v>
      </c>
      <c r="C819">
        <v>0</v>
      </c>
      <c r="D819">
        <v>0</v>
      </c>
      <c r="E819">
        <v>0</v>
      </c>
      <c r="F819">
        <v>-6.9999999999999999E-4</v>
      </c>
      <c r="G819">
        <v>100</v>
      </c>
      <c r="H819">
        <v>3</v>
      </c>
      <c r="I819">
        <v>100</v>
      </c>
      <c r="J819">
        <v>6.9999999999999999E-4</v>
      </c>
      <c r="K819">
        <v>50</v>
      </c>
      <c r="L819">
        <v>0.3</v>
      </c>
      <c r="M819">
        <v>50.1</v>
      </c>
      <c r="N819">
        <v>-4.0000000000000002E-4</v>
      </c>
      <c r="O819">
        <v>0</v>
      </c>
      <c r="P819">
        <v>0</v>
      </c>
      <c r="Q819">
        <v>0</v>
      </c>
      <c r="R819">
        <v>-1.1000000000000001E-3</v>
      </c>
      <c r="S819">
        <v>20</v>
      </c>
      <c r="T819">
        <v>20</v>
      </c>
      <c r="U819">
        <v>0</v>
      </c>
      <c r="V819" t="s">
        <v>22</v>
      </c>
      <c r="W819">
        <v>3.57E-4</v>
      </c>
      <c r="X819">
        <v>0</v>
      </c>
    </row>
    <row r="820" spans="1:24" x14ac:dyDescent="0.25">
      <c r="A820">
        <v>0.10756</v>
      </c>
      <c r="B820" s="1">
        <v>45380.446944444448</v>
      </c>
      <c r="C820">
        <v>0</v>
      </c>
      <c r="D820">
        <v>0</v>
      </c>
      <c r="E820">
        <v>0</v>
      </c>
      <c r="F820">
        <v>-4.0000000000000002E-4</v>
      </c>
      <c r="G820">
        <v>100</v>
      </c>
      <c r="H820">
        <v>3</v>
      </c>
      <c r="I820">
        <v>100</v>
      </c>
      <c r="J820">
        <v>0</v>
      </c>
      <c r="K820">
        <v>50</v>
      </c>
      <c r="L820">
        <v>0.3</v>
      </c>
      <c r="M820">
        <v>50.1</v>
      </c>
      <c r="N820">
        <v>-1.1000000000000001E-3</v>
      </c>
      <c r="O820">
        <v>0</v>
      </c>
      <c r="P820">
        <v>0</v>
      </c>
      <c r="Q820">
        <v>0</v>
      </c>
      <c r="R820">
        <v>-1.1000000000000001E-3</v>
      </c>
      <c r="S820">
        <v>20</v>
      </c>
      <c r="T820">
        <v>20</v>
      </c>
      <c r="U820">
        <v>0</v>
      </c>
      <c r="V820" t="s">
        <v>22</v>
      </c>
      <c r="W820">
        <v>3.57E-4</v>
      </c>
      <c r="X820">
        <v>0</v>
      </c>
    </row>
    <row r="821" spans="1:24" x14ac:dyDescent="0.25">
      <c r="A821">
        <v>0.1077</v>
      </c>
      <c r="B821" s="1">
        <v>45380.446944444448</v>
      </c>
      <c r="C821">
        <v>0</v>
      </c>
      <c r="D821">
        <v>0</v>
      </c>
      <c r="E821">
        <v>0</v>
      </c>
      <c r="F821">
        <v>-4.0000000000000002E-4</v>
      </c>
      <c r="G821">
        <v>100</v>
      </c>
      <c r="H821">
        <v>3</v>
      </c>
      <c r="I821">
        <v>100</v>
      </c>
      <c r="J821">
        <v>1.1000000000000001E-3</v>
      </c>
      <c r="K821">
        <v>50</v>
      </c>
      <c r="L821">
        <v>0.3</v>
      </c>
      <c r="M821">
        <v>50.1</v>
      </c>
      <c r="N821">
        <v>-1.4E-3</v>
      </c>
      <c r="O821">
        <v>0</v>
      </c>
      <c r="P821">
        <v>0</v>
      </c>
      <c r="Q821">
        <v>0</v>
      </c>
      <c r="R821">
        <v>-1.1000000000000001E-3</v>
      </c>
      <c r="S821">
        <v>20</v>
      </c>
      <c r="T821">
        <v>20</v>
      </c>
      <c r="U821">
        <v>0</v>
      </c>
      <c r="V821" t="s">
        <v>22</v>
      </c>
      <c r="W821">
        <v>3.57E-4</v>
      </c>
      <c r="X821">
        <v>0</v>
      </c>
    </row>
    <row r="822" spans="1:24" x14ac:dyDescent="0.25">
      <c r="A822">
        <v>0.10784000000000001</v>
      </c>
      <c r="B822" s="1">
        <v>45380.446956018517</v>
      </c>
      <c r="C822">
        <v>0</v>
      </c>
      <c r="D822">
        <v>0</v>
      </c>
      <c r="E822">
        <v>0</v>
      </c>
      <c r="F822">
        <v>-4.0000000000000002E-4</v>
      </c>
      <c r="G822">
        <v>100</v>
      </c>
      <c r="H822">
        <v>3</v>
      </c>
      <c r="I822">
        <v>100</v>
      </c>
      <c r="J822">
        <v>4.0000000000000002E-4</v>
      </c>
      <c r="K822">
        <v>50</v>
      </c>
      <c r="L822">
        <v>0.3</v>
      </c>
      <c r="M822">
        <v>50.1</v>
      </c>
      <c r="N822">
        <v>-1.4E-3</v>
      </c>
      <c r="O822">
        <v>0</v>
      </c>
      <c r="P822">
        <v>0</v>
      </c>
      <c r="Q822">
        <v>0</v>
      </c>
      <c r="R822">
        <v>-1.1000000000000001E-3</v>
      </c>
      <c r="S822">
        <v>20</v>
      </c>
      <c r="T822">
        <v>20</v>
      </c>
      <c r="U822">
        <v>0</v>
      </c>
      <c r="V822" t="s">
        <v>22</v>
      </c>
      <c r="W822">
        <v>3.5599999999999998E-4</v>
      </c>
      <c r="X822">
        <v>0</v>
      </c>
    </row>
    <row r="823" spans="1:24" x14ac:dyDescent="0.25">
      <c r="A823">
        <v>0.10798000000000001</v>
      </c>
      <c r="B823" s="1">
        <v>45380.446956018517</v>
      </c>
      <c r="C823">
        <v>0</v>
      </c>
      <c r="D823">
        <v>0</v>
      </c>
      <c r="E823">
        <v>0</v>
      </c>
      <c r="F823">
        <v>-4.0000000000000002E-4</v>
      </c>
      <c r="G823">
        <v>100</v>
      </c>
      <c r="H823">
        <v>3</v>
      </c>
      <c r="I823">
        <v>100</v>
      </c>
      <c r="J823">
        <v>6.9999999999999999E-4</v>
      </c>
      <c r="K823">
        <v>50</v>
      </c>
      <c r="L823">
        <v>0.3</v>
      </c>
      <c r="M823">
        <v>50.1</v>
      </c>
      <c r="N823">
        <v>-6.9999999999999999E-4</v>
      </c>
      <c r="O823">
        <v>0</v>
      </c>
      <c r="P823">
        <v>0</v>
      </c>
      <c r="Q823">
        <v>0</v>
      </c>
      <c r="R823">
        <v>-1.1000000000000001E-3</v>
      </c>
      <c r="S823">
        <v>20</v>
      </c>
      <c r="T823">
        <v>20</v>
      </c>
      <c r="U823">
        <v>0</v>
      </c>
      <c r="V823" t="s">
        <v>22</v>
      </c>
      <c r="W823">
        <v>3.5599999999999998E-4</v>
      </c>
      <c r="X823">
        <v>0</v>
      </c>
    </row>
    <row r="824" spans="1:24" x14ac:dyDescent="0.25">
      <c r="A824">
        <v>0.10811999999999999</v>
      </c>
      <c r="B824" s="1">
        <v>45380.446967592594</v>
      </c>
      <c r="C824">
        <v>0</v>
      </c>
      <c r="D824">
        <v>0</v>
      </c>
      <c r="E824">
        <v>0</v>
      </c>
      <c r="F824">
        <v>-4.0000000000000002E-4</v>
      </c>
      <c r="G824">
        <v>100</v>
      </c>
      <c r="H824">
        <v>3</v>
      </c>
      <c r="I824">
        <v>100</v>
      </c>
      <c r="J824">
        <v>0</v>
      </c>
      <c r="K824">
        <v>50</v>
      </c>
      <c r="L824">
        <v>0.3</v>
      </c>
      <c r="M824">
        <v>50.1</v>
      </c>
      <c r="N824">
        <v>-1.1000000000000001E-3</v>
      </c>
      <c r="O824">
        <v>0</v>
      </c>
      <c r="P824">
        <v>0</v>
      </c>
      <c r="Q824">
        <v>0</v>
      </c>
      <c r="R824">
        <v>-1.1000000000000001E-3</v>
      </c>
      <c r="S824">
        <v>20</v>
      </c>
      <c r="T824">
        <v>20</v>
      </c>
      <c r="U824">
        <v>0</v>
      </c>
      <c r="V824" t="s">
        <v>22</v>
      </c>
      <c r="W824">
        <v>3.57E-4</v>
      </c>
      <c r="X824">
        <v>0</v>
      </c>
    </row>
    <row r="825" spans="1:24" x14ac:dyDescent="0.25">
      <c r="A825">
        <v>0.10825</v>
      </c>
      <c r="B825" s="1">
        <v>45380.446967592594</v>
      </c>
      <c r="C825">
        <v>0</v>
      </c>
      <c r="D825">
        <v>0</v>
      </c>
      <c r="E825">
        <v>0</v>
      </c>
      <c r="F825">
        <v>-4.0000000000000002E-4</v>
      </c>
      <c r="G825">
        <v>100</v>
      </c>
      <c r="H825">
        <v>3</v>
      </c>
      <c r="I825">
        <v>100</v>
      </c>
      <c r="J825">
        <v>6.9999999999999999E-4</v>
      </c>
      <c r="K825">
        <v>50</v>
      </c>
      <c r="L825">
        <v>0.3</v>
      </c>
      <c r="M825">
        <v>50.1</v>
      </c>
      <c r="N825">
        <v>-1.4E-3</v>
      </c>
      <c r="O825">
        <v>0</v>
      </c>
      <c r="P825">
        <v>0</v>
      </c>
      <c r="Q825">
        <v>0</v>
      </c>
      <c r="R825">
        <v>-4.0000000000000002E-4</v>
      </c>
      <c r="S825">
        <v>20</v>
      </c>
      <c r="T825">
        <v>20</v>
      </c>
      <c r="U825">
        <v>0</v>
      </c>
      <c r="V825" t="s">
        <v>22</v>
      </c>
      <c r="W825">
        <v>3.57E-4</v>
      </c>
      <c r="X825">
        <v>0</v>
      </c>
    </row>
    <row r="826" spans="1:24" x14ac:dyDescent="0.25">
      <c r="A826">
        <v>0.10839</v>
      </c>
      <c r="B826" s="1">
        <v>45380.446979166663</v>
      </c>
      <c r="C826">
        <v>0</v>
      </c>
      <c r="D826">
        <v>0</v>
      </c>
      <c r="E826">
        <v>0</v>
      </c>
      <c r="F826">
        <v>-4.0000000000000002E-4</v>
      </c>
      <c r="G826">
        <v>100</v>
      </c>
      <c r="H826">
        <v>3</v>
      </c>
      <c r="I826">
        <v>100</v>
      </c>
      <c r="J826">
        <v>6.9999999999999999E-4</v>
      </c>
      <c r="K826">
        <v>50</v>
      </c>
      <c r="L826">
        <v>0.3</v>
      </c>
      <c r="M826">
        <v>50.1</v>
      </c>
      <c r="N826">
        <v>-6.9999999999999999E-4</v>
      </c>
      <c r="O826">
        <v>0</v>
      </c>
      <c r="P826">
        <v>0</v>
      </c>
      <c r="Q826">
        <v>0</v>
      </c>
      <c r="R826">
        <v>-4.0000000000000002E-4</v>
      </c>
      <c r="S826">
        <v>20</v>
      </c>
      <c r="T826">
        <v>20</v>
      </c>
      <c r="U826">
        <v>0</v>
      </c>
      <c r="V826" t="s">
        <v>22</v>
      </c>
      <c r="W826">
        <v>3.5599999999999998E-4</v>
      </c>
      <c r="X826">
        <v>0</v>
      </c>
    </row>
    <row r="827" spans="1:24" x14ac:dyDescent="0.25">
      <c r="A827">
        <v>0.10853</v>
      </c>
      <c r="B827" s="1">
        <v>45380.446979166663</v>
      </c>
      <c r="C827">
        <v>0</v>
      </c>
      <c r="D827">
        <v>0</v>
      </c>
      <c r="E827">
        <v>0</v>
      </c>
      <c r="F827">
        <v>-4.0000000000000002E-4</v>
      </c>
      <c r="G827">
        <v>100</v>
      </c>
      <c r="H827">
        <v>3</v>
      </c>
      <c r="I827">
        <v>100</v>
      </c>
      <c r="J827">
        <v>0</v>
      </c>
      <c r="K827">
        <v>50</v>
      </c>
      <c r="L827">
        <v>0.3</v>
      </c>
      <c r="M827">
        <v>50.1</v>
      </c>
      <c r="N827">
        <v>-6.9999999999999999E-4</v>
      </c>
      <c r="O827">
        <v>0</v>
      </c>
      <c r="P827">
        <v>0</v>
      </c>
      <c r="Q827">
        <v>0</v>
      </c>
      <c r="R827">
        <v>-1.4E-3</v>
      </c>
      <c r="S827">
        <v>20</v>
      </c>
      <c r="T827">
        <v>20</v>
      </c>
      <c r="U827">
        <v>0</v>
      </c>
      <c r="V827" t="s">
        <v>22</v>
      </c>
      <c r="W827">
        <v>3.5599999999999998E-4</v>
      </c>
      <c r="X827">
        <v>0</v>
      </c>
    </row>
    <row r="828" spans="1:24" x14ac:dyDescent="0.25">
      <c r="A828">
        <v>0.10867</v>
      </c>
      <c r="B828" s="1">
        <v>45380.44699074074</v>
      </c>
      <c r="C828">
        <v>0</v>
      </c>
      <c r="D828">
        <v>0</v>
      </c>
      <c r="E828">
        <v>0</v>
      </c>
      <c r="F828">
        <v>-4.0000000000000002E-4</v>
      </c>
      <c r="G828">
        <v>100</v>
      </c>
      <c r="H828">
        <v>3</v>
      </c>
      <c r="I828">
        <v>100</v>
      </c>
      <c r="J828">
        <v>4.0000000000000002E-4</v>
      </c>
      <c r="K828">
        <v>50</v>
      </c>
      <c r="L828">
        <v>0.3</v>
      </c>
      <c r="M828">
        <v>50.1</v>
      </c>
      <c r="N828">
        <v>-1.8E-3</v>
      </c>
      <c r="O828">
        <v>0</v>
      </c>
      <c r="P828">
        <v>0</v>
      </c>
      <c r="Q828">
        <v>0</v>
      </c>
      <c r="R828">
        <v>-4.0000000000000002E-4</v>
      </c>
      <c r="S828">
        <v>20</v>
      </c>
      <c r="T828">
        <v>20</v>
      </c>
      <c r="U828">
        <v>0</v>
      </c>
      <c r="V828" t="s">
        <v>22</v>
      </c>
      <c r="W828">
        <v>3.5599999999999998E-4</v>
      </c>
      <c r="X828">
        <v>0</v>
      </c>
    </row>
    <row r="829" spans="1:24" x14ac:dyDescent="0.25">
      <c r="A829">
        <v>0.10881</v>
      </c>
      <c r="B829" s="1">
        <v>45380.44699074074</v>
      </c>
      <c r="C829">
        <v>0</v>
      </c>
      <c r="D829">
        <v>0</v>
      </c>
      <c r="E829">
        <v>0</v>
      </c>
      <c r="F829">
        <v>-4.0000000000000002E-4</v>
      </c>
      <c r="G829">
        <v>100</v>
      </c>
      <c r="H829">
        <v>3</v>
      </c>
      <c r="I829">
        <v>100</v>
      </c>
      <c r="J829">
        <v>1.8E-3</v>
      </c>
      <c r="K829">
        <v>50</v>
      </c>
      <c r="L829">
        <v>0.3</v>
      </c>
      <c r="M829">
        <v>50.1</v>
      </c>
      <c r="N829">
        <v>-1.4E-3</v>
      </c>
      <c r="O829">
        <v>0</v>
      </c>
      <c r="P829">
        <v>0</v>
      </c>
      <c r="Q829">
        <v>0</v>
      </c>
      <c r="R829">
        <v>-6.9999999999999999E-4</v>
      </c>
      <c r="S829">
        <v>20</v>
      </c>
      <c r="T829">
        <v>20</v>
      </c>
      <c r="U829">
        <v>0</v>
      </c>
      <c r="V829" t="s">
        <v>22</v>
      </c>
      <c r="W829">
        <v>3.5599999999999998E-4</v>
      </c>
      <c r="X829">
        <v>0</v>
      </c>
    </row>
    <row r="830" spans="1:24" x14ac:dyDescent="0.25">
      <c r="A830">
        <v>0.10895000000000001</v>
      </c>
      <c r="B830" s="1">
        <v>45380.447002314817</v>
      </c>
      <c r="C830">
        <v>0</v>
      </c>
      <c r="D830">
        <v>0</v>
      </c>
      <c r="E830">
        <v>0</v>
      </c>
      <c r="F830">
        <v>-6.9999999999999999E-4</v>
      </c>
      <c r="G830">
        <v>100</v>
      </c>
      <c r="H830">
        <v>3</v>
      </c>
      <c r="I830">
        <v>100</v>
      </c>
      <c r="J830">
        <v>1.1000000000000001E-3</v>
      </c>
      <c r="K830">
        <v>50</v>
      </c>
      <c r="L830">
        <v>0.3</v>
      </c>
      <c r="M830">
        <v>50.1</v>
      </c>
      <c r="N830">
        <v>-1.4E-3</v>
      </c>
      <c r="O830">
        <v>0</v>
      </c>
      <c r="P830">
        <v>0</v>
      </c>
      <c r="Q830">
        <v>0</v>
      </c>
      <c r="R830">
        <v>-1.4E-3</v>
      </c>
      <c r="S830">
        <v>20</v>
      </c>
      <c r="T830">
        <v>20</v>
      </c>
      <c r="U830">
        <v>0</v>
      </c>
      <c r="V830" t="s">
        <v>22</v>
      </c>
      <c r="W830">
        <v>3.57E-4</v>
      </c>
      <c r="X830">
        <v>0</v>
      </c>
    </row>
    <row r="831" spans="1:24" x14ac:dyDescent="0.25">
      <c r="A831">
        <v>0.10909000000000001</v>
      </c>
      <c r="B831" s="1">
        <v>45380.447002314817</v>
      </c>
      <c r="C831">
        <v>0</v>
      </c>
      <c r="D831">
        <v>0</v>
      </c>
      <c r="E831">
        <v>0</v>
      </c>
      <c r="F831">
        <v>0</v>
      </c>
      <c r="G831">
        <v>100</v>
      </c>
      <c r="H831">
        <v>3</v>
      </c>
      <c r="I831">
        <v>100</v>
      </c>
      <c r="J831">
        <v>4.0000000000000002E-4</v>
      </c>
      <c r="K831">
        <v>50</v>
      </c>
      <c r="L831">
        <v>0.3</v>
      </c>
      <c r="M831">
        <v>50.1</v>
      </c>
      <c r="N831">
        <v>-4.0000000000000002E-4</v>
      </c>
      <c r="O831">
        <v>0</v>
      </c>
      <c r="P831">
        <v>0</v>
      </c>
      <c r="Q831">
        <v>0</v>
      </c>
      <c r="R831">
        <v>-1.8E-3</v>
      </c>
      <c r="S831">
        <v>20</v>
      </c>
      <c r="T831">
        <v>20</v>
      </c>
      <c r="U831">
        <v>0</v>
      </c>
      <c r="V831" t="s">
        <v>22</v>
      </c>
      <c r="W831">
        <v>3.57E-4</v>
      </c>
      <c r="X831">
        <v>0</v>
      </c>
    </row>
    <row r="832" spans="1:24" x14ac:dyDescent="0.25">
      <c r="A832">
        <v>0.10922999999999999</v>
      </c>
      <c r="B832" s="1">
        <v>45380.447013888886</v>
      </c>
      <c r="C832">
        <v>0</v>
      </c>
      <c r="D832">
        <v>0</v>
      </c>
      <c r="E832">
        <v>0</v>
      </c>
      <c r="F832">
        <v>-4.0000000000000002E-4</v>
      </c>
      <c r="G832">
        <v>100</v>
      </c>
      <c r="H832">
        <v>3</v>
      </c>
      <c r="I832">
        <v>100</v>
      </c>
      <c r="J832">
        <v>4.0000000000000002E-4</v>
      </c>
      <c r="K832">
        <v>50</v>
      </c>
      <c r="L832">
        <v>0.3</v>
      </c>
      <c r="M832">
        <v>50.1</v>
      </c>
      <c r="N832">
        <v>-1.8E-3</v>
      </c>
      <c r="O832">
        <v>0</v>
      </c>
      <c r="P832">
        <v>0</v>
      </c>
      <c r="Q832">
        <v>0</v>
      </c>
      <c r="R832">
        <v>-1.1000000000000001E-3</v>
      </c>
      <c r="S832">
        <v>20</v>
      </c>
      <c r="T832">
        <v>20</v>
      </c>
      <c r="U832">
        <v>0</v>
      </c>
      <c r="V832" t="s">
        <v>22</v>
      </c>
      <c r="W832">
        <v>3.5599999999999998E-4</v>
      </c>
      <c r="X832">
        <v>0</v>
      </c>
    </row>
    <row r="833" spans="1:24" x14ac:dyDescent="0.25">
      <c r="A833">
        <v>0.10936999999999999</v>
      </c>
      <c r="B833" s="1">
        <v>45380.447013888886</v>
      </c>
      <c r="C833">
        <v>0</v>
      </c>
      <c r="D833">
        <v>0</v>
      </c>
      <c r="E833">
        <v>0</v>
      </c>
      <c r="F833">
        <v>-6.9999999999999999E-4</v>
      </c>
      <c r="G833">
        <v>100</v>
      </c>
      <c r="H833">
        <v>3</v>
      </c>
      <c r="I833">
        <v>100</v>
      </c>
      <c r="J833">
        <v>4.0000000000000002E-4</v>
      </c>
      <c r="K833">
        <v>50</v>
      </c>
      <c r="L833">
        <v>0.3</v>
      </c>
      <c r="M833">
        <v>50.1</v>
      </c>
      <c r="N833">
        <v>-1.4E-3</v>
      </c>
      <c r="O833">
        <v>0</v>
      </c>
      <c r="P833">
        <v>0</v>
      </c>
      <c r="Q833">
        <v>0</v>
      </c>
      <c r="R833">
        <v>-1.1000000000000001E-3</v>
      </c>
      <c r="S833">
        <v>20</v>
      </c>
      <c r="T833">
        <v>20</v>
      </c>
      <c r="U833">
        <v>0</v>
      </c>
      <c r="V833" t="s">
        <v>22</v>
      </c>
      <c r="W833">
        <v>3.5599999999999998E-4</v>
      </c>
      <c r="X833">
        <v>0</v>
      </c>
    </row>
    <row r="834" spans="1:24" x14ac:dyDescent="0.25">
      <c r="A834">
        <v>0.1095</v>
      </c>
      <c r="B834" s="1">
        <v>45380.447025462963</v>
      </c>
      <c r="C834">
        <v>0</v>
      </c>
      <c r="D834">
        <v>0</v>
      </c>
      <c r="E834">
        <v>0</v>
      </c>
      <c r="F834">
        <v>-4.0000000000000002E-4</v>
      </c>
      <c r="G834">
        <v>100</v>
      </c>
      <c r="H834">
        <v>3</v>
      </c>
      <c r="I834">
        <v>100</v>
      </c>
      <c r="J834">
        <v>6.9999999999999999E-4</v>
      </c>
      <c r="K834">
        <v>50</v>
      </c>
      <c r="L834">
        <v>0.3</v>
      </c>
      <c r="M834">
        <v>50.1</v>
      </c>
      <c r="N834">
        <v>-1.1000000000000001E-3</v>
      </c>
      <c r="O834">
        <v>0</v>
      </c>
      <c r="P834">
        <v>0</v>
      </c>
      <c r="Q834">
        <v>0</v>
      </c>
      <c r="R834">
        <v>-1.1000000000000001E-3</v>
      </c>
      <c r="S834">
        <v>20</v>
      </c>
      <c r="T834">
        <v>20</v>
      </c>
      <c r="U834">
        <v>0</v>
      </c>
      <c r="V834" t="s">
        <v>22</v>
      </c>
      <c r="W834">
        <v>3.5599999999999998E-4</v>
      </c>
      <c r="X834">
        <v>0</v>
      </c>
    </row>
    <row r="835" spans="1:24" x14ac:dyDescent="0.25">
      <c r="A835">
        <v>0.10964</v>
      </c>
      <c r="B835" s="1">
        <v>45380.447025462963</v>
      </c>
      <c r="C835">
        <v>0</v>
      </c>
      <c r="D835">
        <v>0</v>
      </c>
      <c r="E835">
        <v>0</v>
      </c>
      <c r="F835">
        <v>-4.0000000000000002E-4</v>
      </c>
      <c r="G835">
        <v>100</v>
      </c>
      <c r="H835">
        <v>3</v>
      </c>
      <c r="I835">
        <v>100</v>
      </c>
      <c r="J835">
        <v>-4.0000000000000002E-4</v>
      </c>
      <c r="K835">
        <v>50</v>
      </c>
      <c r="L835">
        <v>0.3</v>
      </c>
      <c r="M835">
        <v>50.1</v>
      </c>
      <c r="N835">
        <v>-1.8E-3</v>
      </c>
      <c r="O835">
        <v>0</v>
      </c>
      <c r="P835">
        <v>0</v>
      </c>
      <c r="Q835">
        <v>0</v>
      </c>
      <c r="R835">
        <v>-1.4E-3</v>
      </c>
      <c r="S835">
        <v>20</v>
      </c>
      <c r="T835">
        <v>20</v>
      </c>
      <c r="U835">
        <v>0</v>
      </c>
      <c r="V835" t="s">
        <v>22</v>
      </c>
      <c r="W835">
        <v>3.5599999999999998E-4</v>
      </c>
      <c r="X835">
        <v>0</v>
      </c>
    </row>
    <row r="836" spans="1:24" x14ac:dyDescent="0.25">
      <c r="A836">
        <v>0.10978</v>
      </c>
      <c r="B836" s="1">
        <v>45380.44703703704</v>
      </c>
      <c r="C836">
        <v>0</v>
      </c>
      <c r="D836">
        <v>0</v>
      </c>
      <c r="E836">
        <v>0</v>
      </c>
      <c r="F836">
        <v>-6.9999999999999999E-4</v>
      </c>
      <c r="G836">
        <v>100</v>
      </c>
      <c r="H836">
        <v>3</v>
      </c>
      <c r="I836">
        <v>100</v>
      </c>
      <c r="J836">
        <v>0</v>
      </c>
      <c r="K836">
        <v>50</v>
      </c>
      <c r="L836">
        <v>0.3</v>
      </c>
      <c r="M836">
        <v>50.1</v>
      </c>
      <c r="N836">
        <v>-4.0000000000000002E-4</v>
      </c>
      <c r="O836">
        <v>0</v>
      </c>
      <c r="P836">
        <v>0</v>
      </c>
      <c r="Q836">
        <v>0</v>
      </c>
      <c r="R836">
        <v>-1.1000000000000001E-3</v>
      </c>
      <c r="S836">
        <v>20</v>
      </c>
      <c r="T836">
        <v>20</v>
      </c>
      <c r="U836">
        <v>0</v>
      </c>
      <c r="V836" t="s">
        <v>22</v>
      </c>
      <c r="W836">
        <v>3.5599999999999998E-4</v>
      </c>
      <c r="X836">
        <v>0</v>
      </c>
    </row>
    <row r="837" spans="1:24" x14ac:dyDescent="0.25">
      <c r="A837">
        <v>0.10992</v>
      </c>
      <c r="B837" s="1">
        <v>45380.44703703704</v>
      </c>
      <c r="C837">
        <v>0</v>
      </c>
      <c r="D837">
        <v>0</v>
      </c>
      <c r="E837">
        <v>0</v>
      </c>
      <c r="F837">
        <v>-4.0000000000000002E-4</v>
      </c>
      <c r="G837">
        <v>100</v>
      </c>
      <c r="H837">
        <v>3</v>
      </c>
      <c r="I837">
        <v>100</v>
      </c>
      <c r="J837">
        <v>4.0000000000000002E-4</v>
      </c>
      <c r="K837">
        <v>50</v>
      </c>
      <c r="L837">
        <v>0.3</v>
      </c>
      <c r="M837">
        <v>50.1</v>
      </c>
      <c r="N837">
        <v>-6.9999999999999999E-4</v>
      </c>
      <c r="O837">
        <v>0</v>
      </c>
      <c r="P837">
        <v>0</v>
      </c>
      <c r="Q837">
        <v>0</v>
      </c>
      <c r="R837">
        <v>-6.9999999999999999E-4</v>
      </c>
      <c r="S837">
        <v>20</v>
      </c>
      <c r="T837">
        <v>20</v>
      </c>
      <c r="U837">
        <v>0</v>
      </c>
      <c r="V837" t="s">
        <v>22</v>
      </c>
      <c r="W837">
        <v>3.5599999999999998E-4</v>
      </c>
      <c r="X837">
        <v>0</v>
      </c>
    </row>
    <row r="838" spans="1:24" x14ac:dyDescent="0.25">
      <c r="A838">
        <v>0.11006000000000001</v>
      </c>
      <c r="B838" s="1">
        <v>45380.447048611109</v>
      </c>
      <c r="C838">
        <v>0</v>
      </c>
      <c r="D838">
        <v>0</v>
      </c>
      <c r="E838">
        <v>0</v>
      </c>
      <c r="F838">
        <v>-6.9999999999999999E-4</v>
      </c>
      <c r="G838">
        <v>100</v>
      </c>
      <c r="H838">
        <v>3</v>
      </c>
      <c r="I838">
        <v>100</v>
      </c>
      <c r="J838">
        <v>4.0000000000000002E-4</v>
      </c>
      <c r="K838">
        <v>50</v>
      </c>
      <c r="L838">
        <v>0.3</v>
      </c>
      <c r="M838">
        <v>50.1</v>
      </c>
      <c r="N838">
        <v>-1.4E-3</v>
      </c>
      <c r="O838">
        <v>0</v>
      </c>
      <c r="P838">
        <v>0</v>
      </c>
      <c r="Q838">
        <v>0</v>
      </c>
      <c r="R838">
        <v>-1.1000000000000001E-3</v>
      </c>
      <c r="S838">
        <v>20</v>
      </c>
      <c r="T838">
        <v>20</v>
      </c>
      <c r="U838">
        <v>0</v>
      </c>
      <c r="V838" t="s">
        <v>22</v>
      </c>
      <c r="W838">
        <v>3.5599999999999998E-4</v>
      </c>
      <c r="X838">
        <v>0</v>
      </c>
    </row>
    <row r="839" spans="1:24" x14ac:dyDescent="0.25">
      <c r="A839">
        <v>0.11020000000000001</v>
      </c>
      <c r="B839" s="1">
        <v>45380.447048611109</v>
      </c>
      <c r="C839">
        <v>0</v>
      </c>
      <c r="D839">
        <v>0</v>
      </c>
      <c r="E839">
        <v>0</v>
      </c>
      <c r="F839">
        <v>-1.1000000000000001E-3</v>
      </c>
      <c r="G839">
        <v>100</v>
      </c>
      <c r="H839">
        <v>3</v>
      </c>
      <c r="I839">
        <v>100</v>
      </c>
      <c r="J839">
        <v>-4.0000000000000002E-4</v>
      </c>
      <c r="K839">
        <v>50</v>
      </c>
      <c r="L839">
        <v>0.3</v>
      </c>
      <c r="M839">
        <v>50.1</v>
      </c>
      <c r="N839">
        <v>-1.1000000000000001E-3</v>
      </c>
      <c r="O839">
        <v>0</v>
      </c>
      <c r="P839">
        <v>0</v>
      </c>
      <c r="Q839">
        <v>0</v>
      </c>
      <c r="R839">
        <v>-6.9999999999999999E-4</v>
      </c>
      <c r="S839">
        <v>20</v>
      </c>
      <c r="T839">
        <v>20</v>
      </c>
      <c r="U839">
        <v>0</v>
      </c>
      <c r="V839" t="s">
        <v>22</v>
      </c>
      <c r="W839">
        <v>3.5599999999999998E-4</v>
      </c>
      <c r="X839">
        <v>0</v>
      </c>
    </row>
    <row r="840" spans="1:24" x14ac:dyDescent="0.25">
      <c r="A840">
        <v>0.11033999999999999</v>
      </c>
      <c r="B840" s="1">
        <v>45380.447060185186</v>
      </c>
      <c r="C840">
        <v>0</v>
      </c>
      <c r="D840">
        <v>0</v>
      </c>
      <c r="E840">
        <v>0</v>
      </c>
      <c r="F840">
        <v>-6.9999999999999999E-4</v>
      </c>
      <c r="G840">
        <v>100</v>
      </c>
      <c r="H840">
        <v>3</v>
      </c>
      <c r="I840">
        <v>100</v>
      </c>
      <c r="J840">
        <v>0</v>
      </c>
      <c r="K840">
        <v>50</v>
      </c>
      <c r="L840">
        <v>0.3</v>
      </c>
      <c r="M840">
        <v>50.1</v>
      </c>
      <c r="N840">
        <v>-1.1000000000000001E-3</v>
      </c>
      <c r="O840">
        <v>0</v>
      </c>
      <c r="P840">
        <v>0</v>
      </c>
      <c r="Q840">
        <v>0</v>
      </c>
      <c r="R840">
        <v>-1.1000000000000001E-3</v>
      </c>
      <c r="S840">
        <v>20</v>
      </c>
      <c r="T840">
        <v>20</v>
      </c>
      <c r="U840">
        <v>0</v>
      </c>
      <c r="V840" t="s">
        <v>22</v>
      </c>
      <c r="W840">
        <v>3.5599999999999998E-4</v>
      </c>
      <c r="X840">
        <v>0</v>
      </c>
    </row>
    <row r="841" spans="1:24" x14ac:dyDescent="0.25">
      <c r="A841">
        <v>0.11047999999999999</v>
      </c>
      <c r="B841" s="1">
        <v>45380.447060185186</v>
      </c>
      <c r="C841">
        <v>0</v>
      </c>
      <c r="D841">
        <v>0</v>
      </c>
      <c r="E841">
        <v>0</v>
      </c>
      <c r="F841">
        <v>-6.9999999999999999E-4</v>
      </c>
      <c r="G841">
        <v>100</v>
      </c>
      <c r="H841">
        <v>3</v>
      </c>
      <c r="I841">
        <v>100</v>
      </c>
      <c r="J841">
        <v>1.1000000000000001E-3</v>
      </c>
      <c r="K841">
        <v>50</v>
      </c>
      <c r="L841">
        <v>0.3</v>
      </c>
      <c r="M841">
        <v>50.1</v>
      </c>
      <c r="N841">
        <v>-1.4E-3</v>
      </c>
      <c r="O841">
        <v>0</v>
      </c>
      <c r="P841">
        <v>0</v>
      </c>
      <c r="Q841">
        <v>0</v>
      </c>
      <c r="R841">
        <v>-6.9999999999999999E-4</v>
      </c>
      <c r="S841">
        <v>20</v>
      </c>
      <c r="T841">
        <v>20</v>
      </c>
      <c r="U841">
        <v>0</v>
      </c>
      <c r="V841" t="s">
        <v>22</v>
      </c>
      <c r="W841">
        <v>3.5599999999999998E-4</v>
      </c>
      <c r="X841">
        <v>0</v>
      </c>
    </row>
    <row r="842" spans="1:24" x14ac:dyDescent="0.25">
      <c r="A842">
        <v>0.11062</v>
      </c>
      <c r="B842" s="1">
        <v>45380.447071759256</v>
      </c>
      <c r="C842">
        <v>0</v>
      </c>
      <c r="D842">
        <v>0</v>
      </c>
      <c r="E842">
        <v>0</v>
      </c>
      <c r="F842">
        <v>-4.0000000000000002E-4</v>
      </c>
      <c r="G842">
        <v>100</v>
      </c>
      <c r="H842">
        <v>3</v>
      </c>
      <c r="I842">
        <v>100</v>
      </c>
      <c r="J842">
        <v>4.0000000000000002E-4</v>
      </c>
      <c r="K842">
        <v>50</v>
      </c>
      <c r="L842">
        <v>0.3</v>
      </c>
      <c r="M842">
        <v>50.1</v>
      </c>
      <c r="N842">
        <v>-1.4E-3</v>
      </c>
      <c r="O842">
        <v>0</v>
      </c>
      <c r="P842">
        <v>0</v>
      </c>
      <c r="Q842">
        <v>0</v>
      </c>
      <c r="R842">
        <v>-1.1000000000000001E-3</v>
      </c>
      <c r="S842">
        <v>20</v>
      </c>
      <c r="T842">
        <v>20</v>
      </c>
      <c r="U842">
        <v>0</v>
      </c>
      <c r="V842" t="s">
        <v>22</v>
      </c>
      <c r="W842">
        <v>3.5599999999999998E-4</v>
      </c>
      <c r="X842">
        <v>0</v>
      </c>
    </row>
    <row r="843" spans="1:24" x14ac:dyDescent="0.25">
      <c r="A843">
        <v>0.11075</v>
      </c>
      <c r="B843" s="1">
        <v>45380.447071759256</v>
      </c>
      <c r="C843">
        <v>0</v>
      </c>
      <c r="D843">
        <v>0</v>
      </c>
      <c r="E843">
        <v>0</v>
      </c>
      <c r="F843">
        <v>-6.9999999999999999E-4</v>
      </c>
      <c r="G843">
        <v>100</v>
      </c>
      <c r="H843">
        <v>3</v>
      </c>
      <c r="I843">
        <v>100</v>
      </c>
      <c r="J843">
        <v>6.9999999999999999E-4</v>
      </c>
      <c r="K843">
        <v>50</v>
      </c>
      <c r="L843">
        <v>0.3</v>
      </c>
      <c r="M843">
        <v>50.1</v>
      </c>
      <c r="N843">
        <v>-1.1000000000000001E-3</v>
      </c>
      <c r="O843">
        <v>0</v>
      </c>
      <c r="P843">
        <v>0</v>
      </c>
      <c r="Q843">
        <v>0</v>
      </c>
      <c r="R843">
        <v>4.0000000000000002E-4</v>
      </c>
      <c r="S843">
        <v>20</v>
      </c>
      <c r="T843">
        <v>20</v>
      </c>
      <c r="U843">
        <v>0</v>
      </c>
      <c r="V843" t="s">
        <v>22</v>
      </c>
      <c r="W843">
        <v>3.5599999999999998E-4</v>
      </c>
      <c r="X843">
        <v>0</v>
      </c>
    </row>
    <row r="844" spans="1:24" x14ac:dyDescent="0.25">
      <c r="A844">
        <v>0.11089</v>
      </c>
      <c r="B844" s="1">
        <v>45380.447083333333</v>
      </c>
      <c r="C844">
        <v>0</v>
      </c>
      <c r="D844">
        <v>0</v>
      </c>
      <c r="E844">
        <v>0</v>
      </c>
      <c r="F844">
        <v>-4.0000000000000002E-4</v>
      </c>
      <c r="G844">
        <v>100</v>
      </c>
      <c r="H844">
        <v>3</v>
      </c>
      <c r="I844">
        <v>100</v>
      </c>
      <c r="J844">
        <v>6.9999999999999999E-4</v>
      </c>
      <c r="K844">
        <v>50</v>
      </c>
      <c r="L844">
        <v>0.3</v>
      </c>
      <c r="M844">
        <v>50.1</v>
      </c>
      <c r="N844">
        <v>-2.5000000000000001E-3</v>
      </c>
      <c r="O844">
        <v>0</v>
      </c>
      <c r="P844">
        <v>0</v>
      </c>
      <c r="Q844">
        <v>0</v>
      </c>
      <c r="R844">
        <v>-1.8E-3</v>
      </c>
      <c r="S844">
        <v>20</v>
      </c>
      <c r="T844">
        <v>20</v>
      </c>
      <c r="U844">
        <v>0</v>
      </c>
      <c r="V844" t="s">
        <v>22</v>
      </c>
      <c r="W844">
        <v>3.5599999999999998E-4</v>
      </c>
      <c r="X844">
        <v>0</v>
      </c>
    </row>
    <row r="845" spans="1:24" x14ac:dyDescent="0.25">
      <c r="A845">
        <v>0.11103</v>
      </c>
      <c r="B845" s="1">
        <v>45380.447083333333</v>
      </c>
      <c r="C845">
        <v>0</v>
      </c>
      <c r="D845">
        <v>0</v>
      </c>
      <c r="E845">
        <v>0</v>
      </c>
      <c r="F845">
        <v>-1.4E-3</v>
      </c>
      <c r="G845">
        <v>100</v>
      </c>
      <c r="H845">
        <v>3</v>
      </c>
      <c r="I845">
        <v>100</v>
      </c>
      <c r="J845">
        <v>6.9999999999999999E-4</v>
      </c>
      <c r="K845">
        <v>50</v>
      </c>
      <c r="L845">
        <v>0.3</v>
      </c>
      <c r="M845">
        <v>50.1</v>
      </c>
      <c r="N845">
        <v>-2.0999999999999999E-3</v>
      </c>
      <c r="O845">
        <v>0</v>
      </c>
      <c r="P845">
        <v>0</v>
      </c>
      <c r="Q845">
        <v>0</v>
      </c>
      <c r="R845">
        <v>-1.1000000000000001E-3</v>
      </c>
      <c r="S845">
        <v>20</v>
      </c>
      <c r="T845">
        <v>20</v>
      </c>
      <c r="U845">
        <v>0</v>
      </c>
      <c r="V845" t="s">
        <v>22</v>
      </c>
      <c r="W845">
        <v>3.5599999999999998E-4</v>
      </c>
      <c r="X845">
        <v>0</v>
      </c>
    </row>
    <row r="846" spans="1:24" x14ac:dyDescent="0.25">
      <c r="A846">
        <v>0.11117</v>
      </c>
      <c r="B846" s="1">
        <v>45380.447094907409</v>
      </c>
      <c r="C846">
        <v>0</v>
      </c>
      <c r="D846">
        <v>0</v>
      </c>
      <c r="E846">
        <v>0</v>
      </c>
      <c r="F846">
        <v>-4.0000000000000002E-4</v>
      </c>
      <c r="G846">
        <v>100</v>
      </c>
      <c r="H846">
        <v>3</v>
      </c>
      <c r="I846">
        <v>100</v>
      </c>
      <c r="J846">
        <v>4.0000000000000002E-4</v>
      </c>
      <c r="K846">
        <v>50</v>
      </c>
      <c r="L846">
        <v>0.3</v>
      </c>
      <c r="M846">
        <v>50.1</v>
      </c>
      <c r="N846">
        <v>-1.4E-3</v>
      </c>
      <c r="O846">
        <v>0</v>
      </c>
      <c r="P846">
        <v>0</v>
      </c>
      <c r="Q846">
        <v>0</v>
      </c>
      <c r="R846">
        <v>-4.0000000000000002E-4</v>
      </c>
      <c r="S846">
        <v>20</v>
      </c>
      <c r="T846">
        <v>20</v>
      </c>
      <c r="U846">
        <v>0</v>
      </c>
      <c r="V846" t="s">
        <v>22</v>
      </c>
      <c r="W846">
        <v>3.5599999999999998E-4</v>
      </c>
      <c r="X846">
        <v>0</v>
      </c>
    </row>
    <row r="847" spans="1:24" x14ac:dyDescent="0.25">
      <c r="A847">
        <v>0.11131000000000001</v>
      </c>
      <c r="B847" s="1">
        <v>45380.447094907409</v>
      </c>
      <c r="C847">
        <v>0</v>
      </c>
      <c r="D847">
        <v>0</v>
      </c>
      <c r="E847">
        <v>0</v>
      </c>
      <c r="F847">
        <v>-4.0000000000000002E-4</v>
      </c>
      <c r="G847">
        <v>100</v>
      </c>
      <c r="H847">
        <v>3</v>
      </c>
      <c r="I847">
        <v>100</v>
      </c>
      <c r="J847">
        <v>0</v>
      </c>
      <c r="K847">
        <v>50</v>
      </c>
      <c r="L847">
        <v>0.3</v>
      </c>
      <c r="M847">
        <v>50.1</v>
      </c>
      <c r="N847">
        <v>-4.0000000000000002E-4</v>
      </c>
      <c r="O847">
        <v>0</v>
      </c>
      <c r="P847">
        <v>0</v>
      </c>
      <c r="Q847">
        <v>0</v>
      </c>
      <c r="R847">
        <v>-1.4E-3</v>
      </c>
      <c r="S847">
        <v>20</v>
      </c>
      <c r="T847">
        <v>20</v>
      </c>
      <c r="U847">
        <v>0</v>
      </c>
      <c r="V847" t="s">
        <v>22</v>
      </c>
      <c r="W847">
        <v>3.5599999999999998E-4</v>
      </c>
      <c r="X847">
        <v>0</v>
      </c>
    </row>
    <row r="848" spans="1:24" x14ac:dyDescent="0.25">
      <c r="A848">
        <v>0.11144999999999999</v>
      </c>
      <c r="B848" s="1">
        <v>45380.447106481479</v>
      </c>
      <c r="C848">
        <v>0</v>
      </c>
      <c r="D848">
        <v>0</v>
      </c>
      <c r="E848">
        <v>0</v>
      </c>
      <c r="F848">
        <v>-6.9999999999999999E-4</v>
      </c>
      <c r="G848">
        <v>100</v>
      </c>
      <c r="H848">
        <v>3</v>
      </c>
      <c r="I848">
        <v>100</v>
      </c>
      <c r="J848">
        <v>4.0000000000000002E-4</v>
      </c>
      <c r="K848">
        <v>50</v>
      </c>
      <c r="L848">
        <v>0.3</v>
      </c>
      <c r="M848">
        <v>50.1</v>
      </c>
      <c r="N848">
        <v>-6.9999999999999999E-4</v>
      </c>
      <c r="O848">
        <v>0</v>
      </c>
      <c r="P848">
        <v>0</v>
      </c>
      <c r="Q848">
        <v>0</v>
      </c>
      <c r="R848">
        <v>0</v>
      </c>
      <c r="S848">
        <v>20</v>
      </c>
      <c r="T848">
        <v>20</v>
      </c>
      <c r="U848">
        <v>0</v>
      </c>
      <c r="V848" t="s">
        <v>22</v>
      </c>
      <c r="W848">
        <v>3.5599999999999998E-4</v>
      </c>
      <c r="X848">
        <v>0</v>
      </c>
    </row>
    <row r="849" spans="1:24" x14ac:dyDescent="0.25">
      <c r="A849">
        <v>0.11158999999999999</v>
      </c>
      <c r="B849" s="1">
        <v>45380.447106481479</v>
      </c>
      <c r="C849">
        <v>0</v>
      </c>
      <c r="D849">
        <v>0</v>
      </c>
      <c r="E849">
        <v>0</v>
      </c>
      <c r="F849">
        <v>-1.8E-3</v>
      </c>
      <c r="G849">
        <v>100</v>
      </c>
      <c r="H849">
        <v>3</v>
      </c>
      <c r="I849">
        <v>100</v>
      </c>
      <c r="J849">
        <v>1.1000000000000001E-3</v>
      </c>
      <c r="K849">
        <v>50</v>
      </c>
      <c r="L849">
        <v>0.3</v>
      </c>
      <c r="M849">
        <v>50.1</v>
      </c>
      <c r="N849">
        <v>-1.4E-3</v>
      </c>
      <c r="O849">
        <v>0</v>
      </c>
      <c r="P849">
        <v>0</v>
      </c>
      <c r="Q849">
        <v>0</v>
      </c>
      <c r="R849">
        <v>-1.1000000000000001E-3</v>
      </c>
      <c r="S849">
        <v>20</v>
      </c>
      <c r="T849">
        <v>20</v>
      </c>
      <c r="U849">
        <v>0</v>
      </c>
      <c r="V849" t="s">
        <v>22</v>
      </c>
      <c r="W849">
        <v>3.5599999999999998E-4</v>
      </c>
      <c r="X849">
        <v>0</v>
      </c>
    </row>
    <row r="850" spans="1:24" x14ac:dyDescent="0.25">
      <c r="A850">
        <v>0.11173</v>
      </c>
      <c r="B850" s="1">
        <v>45380.447118055556</v>
      </c>
      <c r="C850">
        <v>0</v>
      </c>
      <c r="D850">
        <v>0</v>
      </c>
      <c r="E850">
        <v>0</v>
      </c>
      <c r="F850">
        <v>-1.4E-3</v>
      </c>
      <c r="G850">
        <v>100</v>
      </c>
      <c r="H850">
        <v>3</v>
      </c>
      <c r="I850">
        <v>100</v>
      </c>
      <c r="J850">
        <v>6.9999999999999999E-4</v>
      </c>
      <c r="K850">
        <v>50</v>
      </c>
      <c r="L850">
        <v>0.3</v>
      </c>
      <c r="M850">
        <v>50.1</v>
      </c>
      <c r="N850">
        <v>-1.8E-3</v>
      </c>
      <c r="O850">
        <v>0</v>
      </c>
      <c r="P850">
        <v>0</v>
      </c>
      <c r="Q850">
        <v>0</v>
      </c>
      <c r="R850">
        <v>-6.9999999999999999E-4</v>
      </c>
      <c r="S850">
        <v>20</v>
      </c>
      <c r="T850">
        <v>20</v>
      </c>
      <c r="U850">
        <v>0</v>
      </c>
      <c r="V850" t="s">
        <v>22</v>
      </c>
      <c r="W850">
        <v>3.5599999999999998E-4</v>
      </c>
      <c r="X850">
        <v>0</v>
      </c>
    </row>
    <row r="851" spans="1:24" x14ac:dyDescent="0.25">
      <c r="A851">
        <v>0.11187</v>
      </c>
      <c r="B851" s="1">
        <v>45380.447118055556</v>
      </c>
      <c r="C851">
        <v>0</v>
      </c>
      <c r="D851">
        <v>0</v>
      </c>
      <c r="E851">
        <v>0</v>
      </c>
      <c r="F851">
        <v>-1.1000000000000001E-3</v>
      </c>
      <c r="G851">
        <v>100</v>
      </c>
      <c r="H851">
        <v>3</v>
      </c>
      <c r="I851">
        <v>100</v>
      </c>
      <c r="J851">
        <v>6.9999999999999999E-4</v>
      </c>
      <c r="K851">
        <v>50</v>
      </c>
      <c r="L851">
        <v>0.3</v>
      </c>
      <c r="M851">
        <v>50.1</v>
      </c>
      <c r="N851">
        <v>-2.5000000000000001E-3</v>
      </c>
      <c r="O851">
        <v>0</v>
      </c>
      <c r="P851">
        <v>0</v>
      </c>
      <c r="Q851">
        <v>0</v>
      </c>
      <c r="R851">
        <v>-4.0000000000000002E-4</v>
      </c>
      <c r="S851">
        <v>20</v>
      </c>
      <c r="T851">
        <v>20</v>
      </c>
      <c r="U851">
        <v>0</v>
      </c>
      <c r="V851" t="s">
        <v>22</v>
      </c>
      <c r="W851">
        <v>3.5599999999999998E-4</v>
      </c>
      <c r="X851">
        <v>0</v>
      </c>
    </row>
    <row r="852" spans="1:24" x14ac:dyDescent="0.25">
      <c r="A852">
        <v>0.112</v>
      </c>
      <c r="B852" s="1">
        <v>45380.447129629632</v>
      </c>
      <c r="C852">
        <v>0</v>
      </c>
      <c r="D852">
        <v>0</v>
      </c>
      <c r="E852">
        <v>0</v>
      </c>
      <c r="F852">
        <v>-4.0000000000000002E-4</v>
      </c>
      <c r="G852">
        <v>100</v>
      </c>
      <c r="H852">
        <v>3</v>
      </c>
      <c r="I852">
        <v>100</v>
      </c>
      <c r="J852">
        <v>1.8E-3</v>
      </c>
      <c r="K852">
        <v>50</v>
      </c>
      <c r="L852">
        <v>0.3</v>
      </c>
      <c r="M852">
        <v>50.1</v>
      </c>
      <c r="N852">
        <v>-6.9999999999999999E-4</v>
      </c>
      <c r="O852">
        <v>0</v>
      </c>
      <c r="P852">
        <v>0</v>
      </c>
      <c r="Q852">
        <v>0</v>
      </c>
      <c r="R852">
        <v>0</v>
      </c>
      <c r="S852">
        <v>20</v>
      </c>
      <c r="T852">
        <v>20</v>
      </c>
      <c r="U852">
        <v>0</v>
      </c>
      <c r="V852" t="s">
        <v>22</v>
      </c>
      <c r="W852">
        <v>3.5599999999999998E-4</v>
      </c>
      <c r="X852">
        <v>0</v>
      </c>
    </row>
    <row r="853" spans="1:24" x14ac:dyDescent="0.25">
      <c r="A853">
        <v>0.11214</v>
      </c>
      <c r="B853" s="1">
        <v>45380.447129629632</v>
      </c>
      <c r="C853">
        <v>0</v>
      </c>
      <c r="D853">
        <v>0</v>
      </c>
      <c r="E853">
        <v>0</v>
      </c>
      <c r="F853">
        <v>-6.9999999999999999E-4</v>
      </c>
      <c r="G853">
        <v>100</v>
      </c>
      <c r="H853">
        <v>3</v>
      </c>
      <c r="I853">
        <v>100</v>
      </c>
      <c r="J853">
        <v>0</v>
      </c>
      <c r="K853">
        <v>50</v>
      </c>
      <c r="L853">
        <v>0.3</v>
      </c>
      <c r="M853">
        <v>50.1</v>
      </c>
      <c r="N853">
        <v>-2.0999999999999999E-3</v>
      </c>
      <c r="O853">
        <v>0</v>
      </c>
      <c r="P853">
        <v>0</v>
      </c>
      <c r="Q853">
        <v>0</v>
      </c>
      <c r="R853">
        <v>-1.1000000000000001E-3</v>
      </c>
      <c r="S853">
        <v>20</v>
      </c>
      <c r="T853">
        <v>20</v>
      </c>
      <c r="U853">
        <v>0</v>
      </c>
      <c r="V853" t="s">
        <v>22</v>
      </c>
      <c r="W853">
        <v>3.5599999999999998E-4</v>
      </c>
      <c r="X853">
        <v>0</v>
      </c>
    </row>
    <row r="854" spans="1:24" x14ac:dyDescent="0.25">
      <c r="A854">
        <v>0.11228</v>
      </c>
      <c r="B854" s="1">
        <v>45380.447141203702</v>
      </c>
      <c r="C854">
        <v>0</v>
      </c>
      <c r="D854">
        <v>0</v>
      </c>
      <c r="E854">
        <v>0</v>
      </c>
      <c r="F854">
        <v>-6.9999999999999999E-4</v>
      </c>
      <c r="G854">
        <v>100</v>
      </c>
      <c r="H854">
        <v>3</v>
      </c>
      <c r="I854">
        <v>100</v>
      </c>
      <c r="J854">
        <v>4.0000000000000002E-4</v>
      </c>
      <c r="K854">
        <v>50</v>
      </c>
      <c r="L854">
        <v>0.3</v>
      </c>
      <c r="M854">
        <v>50.1</v>
      </c>
      <c r="N854">
        <v>-1.1000000000000001E-3</v>
      </c>
      <c r="O854">
        <v>0</v>
      </c>
      <c r="P854">
        <v>0</v>
      </c>
      <c r="Q854">
        <v>0</v>
      </c>
      <c r="R854">
        <v>-1.1000000000000001E-3</v>
      </c>
      <c r="S854">
        <v>20</v>
      </c>
      <c r="T854">
        <v>20</v>
      </c>
      <c r="U854">
        <v>0</v>
      </c>
      <c r="V854" t="s">
        <v>22</v>
      </c>
      <c r="W854">
        <v>3.5599999999999998E-4</v>
      </c>
      <c r="X854">
        <v>0</v>
      </c>
    </row>
    <row r="855" spans="1:24" x14ac:dyDescent="0.25">
      <c r="A855">
        <v>0.11242000000000001</v>
      </c>
      <c r="B855" s="1">
        <v>45380.447141203702</v>
      </c>
      <c r="C855">
        <v>0</v>
      </c>
      <c r="D855">
        <v>0</v>
      </c>
      <c r="E855">
        <v>0</v>
      </c>
      <c r="F855">
        <v>-6.9999999999999999E-4</v>
      </c>
      <c r="G855">
        <v>100</v>
      </c>
      <c r="H855">
        <v>3</v>
      </c>
      <c r="I855">
        <v>100</v>
      </c>
      <c r="J855">
        <v>-4.0000000000000002E-4</v>
      </c>
      <c r="K855">
        <v>50</v>
      </c>
      <c r="L855">
        <v>0.3</v>
      </c>
      <c r="M855">
        <v>50.1</v>
      </c>
      <c r="N855">
        <v>-1.1000000000000001E-3</v>
      </c>
      <c r="O855">
        <v>0</v>
      </c>
      <c r="P855">
        <v>0</v>
      </c>
      <c r="Q855">
        <v>0</v>
      </c>
      <c r="R855">
        <v>-4.0000000000000002E-4</v>
      </c>
      <c r="S855">
        <v>20</v>
      </c>
      <c r="T855">
        <v>20</v>
      </c>
      <c r="U855">
        <v>0</v>
      </c>
      <c r="V855" t="s">
        <v>22</v>
      </c>
      <c r="W855">
        <v>3.5599999999999998E-4</v>
      </c>
      <c r="X855">
        <v>0</v>
      </c>
    </row>
    <row r="856" spans="1:24" x14ac:dyDescent="0.25">
      <c r="A856">
        <v>0.11255999999999999</v>
      </c>
      <c r="B856" s="1">
        <v>45380.447152777779</v>
      </c>
      <c r="C856">
        <v>0</v>
      </c>
      <c r="D856">
        <v>0</v>
      </c>
      <c r="E856">
        <v>0</v>
      </c>
      <c r="F856">
        <v>-6.9999999999999999E-4</v>
      </c>
      <c r="G856">
        <v>100</v>
      </c>
      <c r="H856">
        <v>3</v>
      </c>
      <c r="I856">
        <v>100</v>
      </c>
      <c r="J856">
        <v>6.9999999999999999E-4</v>
      </c>
      <c r="K856">
        <v>50</v>
      </c>
      <c r="L856">
        <v>0.3</v>
      </c>
      <c r="M856">
        <v>50.1</v>
      </c>
      <c r="N856">
        <v>-4.0000000000000002E-4</v>
      </c>
      <c r="O856">
        <v>0</v>
      </c>
      <c r="P856">
        <v>0</v>
      </c>
      <c r="Q856">
        <v>0</v>
      </c>
      <c r="R856">
        <v>-4.0000000000000002E-4</v>
      </c>
      <c r="S856">
        <v>20</v>
      </c>
      <c r="T856">
        <v>20</v>
      </c>
      <c r="U856">
        <v>0</v>
      </c>
      <c r="V856" t="s">
        <v>22</v>
      </c>
      <c r="W856">
        <v>3.5599999999999998E-4</v>
      </c>
      <c r="X856">
        <v>0</v>
      </c>
    </row>
    <row r="857" spans="1:24" x14ac:dyDescent="0.25">
      <c r="A857">
        <v>0.11269999999999999</v>
      </c>
      <c r="B857" s="1">
        <v>45380.447152777779</v>
      </c>
      <c r="C857">
        <v>0</v>
      </c>
      <c r="D857">
        <v>0</v>
      </c>
      <c r="E857">
        <v>0</v>
      </c>
      <c r="F857">
        <v>-6.9999999999999999E-4</v>
      </c>
      <c r="G857">
        <v>100</v>
      </c>
      <c r="H857">
        <v>3</v>
      </c>
      <c r="I857">
        <v>100</v>
      </c>
      <c r="J857">
        <v>-6.9999999999999999E-4</v>
      </c>
      <c r="K857">
        <v>50</v>
      </c>
      <c r="L857">
        <v>0.3</v>
      </c>
      <c r="M857">
        <v>50.1</v>
      </c>
      <c r="N857">
        <v>-2.5000000000000001E-3</v>
      </c>
      <c r="O857">
        <v>0</v>
      </c>
      <c r="P857">
        <v>0</v>
      </c>
      <c r="Q857">
        <v>0</v>
      </c>
      <c r="R857">
        <v>6.9999999999999999E-4</v>
      </c>
      <c r="S857">
        <v>20</v>
      </c>
      <c r="T857">
        <v>20</v>
      </c>
      <c r="U857">
        <v>0</v>
      </c>
      <c r="V857" t="s">
        <v>22</v>
      </c>
      <c r="W857">
        <v>3.5599999999999998E-4</v>
      </c>
      <c r="X857">
        <v>0</v>
      </c>
    </row>
    <row r="858" spans="1:24" x14ac:dyDescent="0.25">
      <c r="A858">
        <v>0.11284</v>
      </c>
      <c r="B858" s="1">
        <v>45380.447164351855</v>
      </c>
      <c r="C858">
        <v>0</v>
      </c>
      <c r="D858">
        <v>0</v>
      </c>
      <c r="E858">
        <v>0</v>
      </c>
      <c r="F858">
        <v>-4.0000000000000002E-4</v>
      </c>
      <c r="G858">
        <v>100</v>
      </c>
      <c r="H858">
        <v>3</v>
      </c>
      <c r="I858">
        <v>100</v>
      </c>
      <c r="J858">
        <v>4.0000000000000002E-4</v>
      </c>
      <c r="K858">
        <v>50</v>
      </c>
      <c r="L858">
        <v>0.3</v>
      </c>
      <c r="M858">
        <v>50.1</v>
      </c>
      <c r="N858">
        <v>0</v>
      </c>
      <c r="O858">
        <v>0</v>
      </c>
      <c r="P858">
        <v>0</v>
      </c>
      <c r="Q858">
        <v>0</v>
      </c>
      <c r="R858">
        <v>-1.1000000000000001E-3</v>
      </c>
      <c r="S858">
        <v>20</v>
      </c>
      <c r="T858">
        <v>20</v>
      </c>
      <c r="U858">
        <v>0</v>
      </c>
      <c r="V858" t="s">
        <v>22</v>
      </c>
      <c r="W858">
        <v>3.5599999999999998E-4</v>
      </c>
      <c r="X858">
        <v>0</v>
      </c>
    </row>
    <row r="859" spans="1:24" x14ac:dyDescent="0.25">
      <c r="A859">
        <v>0.11298</v>
      </c>
      <c r="B859" s="1">
        <v>45380.447164351855</v>
      </c>
      <c r="C859">
        <v>0</v>
      </c>
      <c r="D859">
        <v>0</v>
      </c>
      <c r="E859">
        <v>0</v>
      </c>
      <c r="F859">
        <v>-1.1000000000000001E-3</v>
      </c>
      <c r="G859">
        <v>100</v>
      </c>
      <c r="H859">
        <v>3</v>
      </c>
      <c r="I859">
        <v>100</v>
      </c>
      <c r="J859">
        <v>1.4E-3</v>
      </c>
      <c r="K859">
        <v>50</v>
      </c>
      <c r="L859">
        <v>0.3</v>
      </c>
      <c r="M859">
        <v>50.1</v>
      </c>
      <c r="N859">
        <v>-1.1000000000000001E-3</v>
      </c>
      <c r="O859">
        <v>0</v>
      </c>
      <c r="P859">
        <v>0</v>
      </c>
      <c r="Q859">
        <v>0</v>
      </c>
      <c r="R859">
        <v>-6.9999999999999999E-4</v>
      </c>
      <c r="S859">
        <v>20</v>
      </c>
      <c r="T859">
        <v>20</v>
      </c>
      <c r="U859">
        <v>0</v>
      </c>
      <c r="V859" t="s">
        <v>22</v>
      </c>
      <c r="W859">
        <v>3.5599999999999998E-4</v>
      </c>
      <c r="X859">
        <v>0</v>
      </c>
    </row>
    <row r="860" spans="1:24" x14ac:dyDescent="0.25">
      <c r="A860">
        <v>0.11312</v>
      </c>
      <c r="B860" s="1">
        <v>45380.447175925925</v>
      </c>
      <c r="C860">
        <v>0</v>
      </c>
      <c r="D860">
        <v>0</v>
      </c>
      <c r="E860">
        <v>0</v>
      </c>
      <c r="F860">
        <v>4.0000000000000002E-4</v>
      </c>
      <c r="G860">
        <v>100</v>
      </c>
      <c r="H860">
        <v>3</v>
      </c>
      <c r="I860">
        <v>100</v>
      </c>
      <c r="J860">
        <v>1.1000000000000001E-3</v>
      </c>
      <c r="K860">
        <v>50</v>
      </c>
      <c r="L860">
        <v>0.3</v>
      </c>
      <c r="M860">
        <v>50.1</v>
      </c>
      <c r="N860">
        <v>-4.0000000000000002E-4</v>
      </c>
      <c r="O860">
        <v>0</v>
      </c>
      <c r="P860">
        <v>0</v>
      </c>
      <c r="Q860">
        <v>0</v>
      </c>
      <c r="R860">
        <v>-1.1000000000000001E-3</v>
      </c>
      <c r="S860">
        <v>20</v>
      </c>
      <c r="T860">
        <v>20</v>
      </c>
      <c r="U860">
        <v>0</v>
      </c>
      <c r="V860" t="s">
        <v>22</v>
      </c>
      <c r="W860">
        <v>3.5599999999999998E-4</v>
      </c>
      <c r="X860">
        <v>0</v>
      </c>
    </row>
    <row r="861" spans="1:24" x14ac:dyDescent="0.25">
      <c r="A861">
        <v>0.11325</v>
      </c>
      <c r="B861" s="1">
        <v>45380.447175925925</v>
      </c>
      <c r="C861">
        <v>0</v>
      </c>
      <c r="D861">
        <v>0</v>
      </c>
      <c r="E861">
        <v>0</v>
      </c>
      <c r="F861">
        <v>0</v>
      </c>
      <c r="G861">
        <v>100</v>
      </c>
      <c r="H861">
        <v>3</v>
      </c>
      <c r="I861">
        <v>100</v>
      </c>
      <c r="J861">
        <v>1.4E-3</v>
      </c>
      <c r="K861">
        <v>50</v>
      </c>
      <c r="L861">
        <v>0.3</v>
      </c>
      <c r="M861">
        <v>50.1</v>
      </c>
      <c r="N861">
        <v>-1.4E-3</v>
      </c>
      <c r="O861">
        <v>0</v>
      </c>
      <c r="P861">
        <v>0</v>
      </c>
      <c r="Q861">
        <v>0</v>
      </c>
      <c r="R861">
        <v>-1.1000000000000001E-3</v>
      </c>
      <c r="S861">
        <v>20</v>
      </c>
      <c r="T861">
        <v>20</v>
      </c>
      <c r="U861">
        <v>0</v>
      </c>
      <c r="V861" t="s">
        <v>22</v>
      </c>
      <c r="W861">
        <v>3.5599999999999998E-4</v>
      </c>
      <c r="X861">
        <v>0</v>
      </c>
    </row>
    <row r="862" spans="1:24" x14ac:dyDescent="0.25">
      <c r="A862">
        <v>0.11339</v>
      </c>
      <c r="B862" s="1">
        <v>45380.447187500002</v>
      </c>
      <c r="C862">
        <v>0</v>
      </c>
      <c r="D862">
        <v>0</v>
      </c>
      <c r="E862">
        <v>0</v>
      </c>
      <c r="F862">
        <v>-6.9999999999999999E-4</v>
      </c>
      <c r="G862">
        <v>100</v>
      </c>
      <c r="H862">
        <v>3</v>
      </c>
      <c r="I862">
        <v>100</v>
      </c>
      <c r="J862">
        <v>4.0000000000000002E-4</v>
      </c>
      <c r="K862">
        <v>50</v>
      </c>
      <c r="L862">
        <v>0.3</v>
      </c>
      <c r="M862">
        <v>50.1</v>
      </c>
      <c r="N862">
        <v>-1.1000000000000001E-3</v>
      </c>
      <c r="O862">
        <v>0</v>
      </c>
      <c r="P862">
        <v>0</v>
      </c>
      <c r="Q862">
        <v>0</v>
      </c>
      <c r="R862">
        <v>-1.1000000000000001E-3</v>
      </c>
      <c r="S862">
        <v>20</v>
      </c>
      <c r="T862">
        <v>20</v>
      </c>
      <c r="U862">
        <v>0</v>
      </c>
      <c r="V862" t="s">
        <v>22</v>
      </c>
      <c r="W862">
        <v>3.5599999999999998E-4</v>
      </c>
      <c r="X862">
        <v>0</v>
      </c>
    </row>
    <row r="863" spans="1:24" x14ac:dyDescent="0.25">
      <c r="A863">
        <v>0.11353000000000001</v>
      </c>
      <c r="B863" s="1">
        <v>45380.447187500002</v>
      </c>
      <c r="C863">
        <v>0</v>
      </c>
      <c r="D863">
        <v>0</v>
      </c>
      <c r="E863">
        <v>0</v>
      </c>
      <c r="F863">
        <v>-4.0000000000000002E-4</v>
      </c>
      <c r="G863">
        <v>100</v>
      </c>
      <c r="H863">
        <v>3</v>
      </c>
      <c r="I863">
        <v>100</v>
      </c>
      <c r="J863">
        <v>2.8E-3</v>
      </c>
      <c r="K863">
        <v>50</v>
      </c>
      <c r="L863">
        <v>0.3</v>
      </c>
      <c r="M863">
        <v>50.1</v>
      </c>
      <c r="N863">
        <v>-1.4E-3</v>
      </c>
      <c r="O863">
        <v>0</v>
      </c>
      <c r="P863">
        <v>0</v>
      </c>
      <c r="Q863">
        <v>0</v>
      </c>
      <c r="R863">
        <v>-1.1000000000000001E-3</v>
      </c>
      <c r="S863">
        <v>20</v>
      </c>
      <c r="T863">
        <v>20</v>
      </c>
      <c r="U863">
        <v>0</v>
      </c>
      <c r="V863" t="s">
        <v>22</v>
      </c>
      <c r="W863">
        <v>3.5599999999999998E-4</v>
      </c>
      <c r="X863">
        <v>0</v>
      </c>
    </row>
    <row r="864" spans="1:24" x14ac:dyDescent="0.25">
      <c r="A864">
        <v>0.11366999999999999</v>
      </c>
      <c r="B864" s="1">
        <v>45380.447199074071</v>
      </c>
      <c r="C864">
        <v>0</v>
      </c>
      <c r="D864">
        <v>0</v>
      </c>
      <c r="E864">
        <v>0</v>
      </c>
      <c r="F864">
        <v>0</v>
      </c>
      <c r="G864">
        <v>100</v>
      </c>
      <c r="H864">
        <v>3</v>
      </c>
      <c r="I864">
        <v>100</v>
      </c>
      <c r="J864">
        <v>4.0000000000000002E-4</v>
      </c>
      <c r="K864">
        <v>50</v>
      </c>
      <c r="L864">
        <v>0.3</v>
      </c>
      <c r="M864">
        <v>50.1</v>
      </c>
      <c r="N864">
        <v>-1.1000000000000001E-3</v>
      </c>
      <c r="O864">
        <v>0</v>
      </c>
      <c r="P864">
        <v>0</v>
      </c>
      <c r="Q864">
        <v>0</v>
      </c>
      <c r="R864">
        <v>-4.0000000000000002E-4</v>
      </c>
      <c r="S864">
        <v>20</v>
      </c>
      <c r="T864">
        <v>20</v>
      </c>
      <c r="U864">
        <v>0</v>
      </c>
      <c r="V864" t="s">
        <v>22</v>
      </c>
      <c r="W864">
        <v>3.5599999999999998E-4</v>
      </c>
      <c r="X864">
        <v>0</v>
      </c>
    </row>
    <row r="865" spans="1:24" x14ac:dyDescent="0.25">
      <c r="A865">
        <v>0.11380999999999999</v>
      </c>
      <c r="B865" s="1">
        <v>45380.447199074071</v>
      </c>
      <c r="C865">
        <v>0</v>
      </c>
      <c r="D865">
        <v>0</v>
      </c>
      <c r="E865">
        <v>0</v>
      </c>
      <c r="F865">
        <v>-4.0000000000000002E-4</v>
      </c>
      <c r="G865">
        <v>100</v>
      </c>
      <c r="H865">
        <v>3</v>
      </c>
      <c r="I865">
        <v>100</v>
      </c>
      <c r="J865">
        <v>-6.9999999999999999E-4</v>
      </c>
      <c r="K865">
        <v>50</v>
      </c>
      <c r="L865">
        <v>0.3</v>
      </c>
      <c r="M865">
        <v>50.1</v>
      </c>
      <c r="N865">
        <v>-1.4E-3</v>
      </c>
      <c r="O865">
        <v>0</v>
      </c>
      <c r="P865">
        <v>0</v>
      </c>
      <c r="Q865">
        <v>0</v>
      </c>
      <c r="R865">
        <v>-1.4E-3</v>
      </c>
      <c r="S865">
        <v>20</v>
      </c>
      <c r="T865">
        <v>20</v>
      </c>
      <c r="U865">
        <v>0</v>
      </c>
      <c r="V865" t="s">
        <v>22</v>
      </c>
      <c r="W865">
        <v>3.5599999999999998E-4</v>
      </c>
      <c r="X865">
        <v>0</v>
      </c>
    </row>
    <row r="866" spans="1:24" x14ac:dyDescent="0.25">
      <c r="A866">
        <v>0.11395</v>
      </c>
      <c r="B866" s="1">
        <v>45380.447210648148</v>
      </c>
      <c r="C866">
        <v>0</v>
      </c>
      <c r="D866">
        <v>0</v>
      </c>
      <c r="E866">
        <v>0</v>
      </c>
      <c r="F866">
        <v>-6.9999999999999999E-4</v>
      </c>
      <c r="G866">
        <v>100</v>
      </c>
      <c r="H866">
        <v>3</v>
      </c>
      <c r="I866">
        <v>100</v>
      </c>
      <c r="J866">
        <v>0</v>
      </c>
      <c r="K866">
        <v>50</v>
      </c>
      <c r="L866">
        <v>0.3</v>
      </c>
      <c r="M866">
        <v>50.1</v>
      </c>
      <c r="N866">
        <v>-6.9999999999999999E-4</v>
      </c>
      <c r="O866">
        <v>0</v>
      </c>
      <c r="P866">
        <v>0</v>
      </c>
      <c r="Q866">
        <v>0</v>
      </c>
      <c r="R866">
        <v>-1.4E-3</v>
      </c>
      <c r="S866">
        <v>20</v>
      </c>
      <c r="T866">
        <v>20</v>
      </c>
      <c r="U866">
        <v>0</v>
      </c>
      <c r="V866" t="s">
        <v>22</v>
      </c>
      <c r="W866">
        <v>3.5599999999999998E-4</v>
      </c>
      <c r="X866">
        <v>0</v>
      </c>
    </row>
    <row r="867" spans="1:24" x14ac:dyDescent="0.25">
      <c r="A867">
        <v>0.11409</v>
      </c>
      <c r="B867" s="1">
        <v>45380.447210648148</v>
      </c>
      <c r="C867">
        <v>0</v>
      </c>
      <c r="D867">
        <v>0</v>
      </c>
      <c r="E867">
        <v>0</v>
      </c>
      <c r="F867">
        <v>-4.0000000000000002E-4</v>
      </c>
      <c r="G867">
        <v>100</v>
      </c>
      <c r="H867">
        <v>3</v>
      </c>
      <c r="I867">
        <v>100</v>
      </c>
      <c r="J867">
        <v>0</v>
      </c>
      <c r="K867">
        <v>50</v>
      </c>
      <c r="L867">
        <v>0.3</v>
      </c>
      <c r="M867">
        <v>50.1</v>
      </c>
      <c r="N867">
        <v>-1.1000000000000001E-3</v>
      </c>
      <c r="O867">
        <v>0</v>
      </c>
      <c r="P867">
        <v>0</v>
      </c>
      <c r="Q867">
        <v>0</v>
      </c>
      <c r="R867">
        <v>-6.9999999999999999E-4</v>
      </c>
      <c r="S867">
        <v>20</v>
      </c>
      <c r="T867">
        <v>20</v>
      </c>
      <c r="U867">
        <v>0</v>
      </c>
      <c r="V867" t="s">
        <v>22</v>
      </c>
      <c r="W867">
        <v>3.5599999999999998E-4</v>
      </c>
      <c r="X867">
        <v>0</v>
      </c>
    </row>
    <row r="868" spans="1:24" x14ac:dyDescent="0.25">
      <c r="A868">
        <v>0.11423</v>
      </c>
      <c r="B868" s="1">
        <v>45380.447222222225</v>
      </c>
      <c r="C868">
        <v>0</v>
      </c>
      <c r="D868">
        <v>0</v>
      </c>
      <c r="E868">
        <v>0</v>
      </c>
      <c r="F868">
        <v>-4.0000000000000002E-4</v>
      </c>
      <c r="G868">
        <v>100</v>
      </c>
      <c r="H868">
        <v>3</v>
      </c>
      <c r="I868">
        <v>100</v>
      </c>
      <c r="J868">
        <v>-6.9999999999999999E-4</v>
      </c>
      <c r="K868">
        <v>50</v>
      </c>
      <c r="L868">
        <v>0.3</v>
      </c>
      <c r="M868">
        <v>50.1</v>
      </c>
      <c r="N868">
        <v>-1.1000000000000001E-3</v>
      </c>
      <c r="O868">
        <v>0</v>
      </c>
      <c r="P868">
        <v>0</v>
      </c>
      <c r="Q868">
        <v>0</v>
      </c>
      <c r="R868">
        <v>-1.1000000000000001E-3</v>
      </c>
      <c r="S868">
        <v>20</v>
      </c>
      <c r="T868">
        <v>20</v>
      </c>
      <c r="U868">
        <v>0</v>
      </c>
      <c r="V868" t="s">
        <v>22</v>
      </c>
      <c r="W868">
        <v>3.5500000000000001E-4</v>
      </c>
      <c r="X868">
        <v>0</v>
      </c>
    </row>
    <row r="869" spans="1:24" x14ac:dyDescent="0.25">
      <c r="A869">
        <v>0.11437</v>
      </c>
      <c r="B869" s="1">
        <v>45380.447222222225</v>
      </c>
      <c r="C869">
        <v>0</v>
      </c>
      <c r="D869">
        <v>0</v>
      </c>
      <c r="E869">
        <v>0</v>
      </c>
      <c r="F869">
        <v>0</v>
      </c>
      <c r="G869">
        <v>100</v>
      </c>
      <c r="H869">
        <v>3</v>
      </c>
      <c r="I869">
        <v>100</v>
      </c>
      <c r="J869">
        <v>4.0000000000000002E-4</v>
      </c>
      <c r="K869">
        <v>50</v>
      </c>
      <c r="L869">
        <v>0.3</v>
      </c>
      <c r="M869">
        <v>50.1</v>
      </c>
      <c r="N869">
        <v>-1.1000000000000001E-3</v>
      </c>
      <c r="O869">
        <v>0</v>
      </c>
      <c r="P869">
        <v>0</v>
      </c>
      <c r="Q869">
        <v>0</v>
      </c>
      <c r="R869">
        <v>-1.1000000000000001E-3</v>
      </c>
      <c r="S869">
        <v>20</v>
      </c>
      <c r="T869">
        <v>20</v>
      </c>
      <c r="U869">
        <v>0</v>
      </c>
      <c r="V869" t="s">
        <v>22</v>
      </c>
      <c r="W869">
        <v>3.5500000000000001E-4</v>
      </c>
      <c r="X869">
        <v>0</v>
      </c>
    </row>
    <row r="870" spans="1:24" x14ac:dyDescent="0.25">
      <c r="A870">
        <v>0.1145</v>
      </c>
      <c r="B870" s="1">
        <v>45380.447233796294</v>
      </c>
      <c r="C870">
        <v>0</v>
      </c>
      <c r="D870">
        <v>0</v>
      </c>
      <c r="E870">
        <v>0</v>
      </c>
      <c r="F870">
        <v>-6.9999999999999999E-4</v>
      </c>
      <c r="G870">
        <v>100</v>
      </c>
      <c r="H870">
        <v>3</v>
      </c>
      <c r="I870">
        <v>100</v>
      </c>
      <c r="J870">
        <v>4.0000000000000002E-4</v>
      </c>
      <c r="K870">
        <v>50</v>
      </c>
      <c r="L870">
        <v>0.3</v>
      </c>
      <c r="M870">
        <v>50.1</v>
      </c>
      <c r="N870">
        <v>0</v>
      </c>
      <c r="O870">
        <v>0</v>
      </c>
      <c r="P870">
        <v>0</v>
      </c>
      <c r="Q870">
        <v>0</v>
      </c>
      <c r="R870">
        <v>-1.4E-3</v>
      </c>
      <c r="S870">
        <v>20</v>
      </c>
      <c r="T870">
        <v>20</v>
      </c>
      <c r="U870">
        <v>0</v>
      </c>
      <c r="V870" t="s">
        <v>22</v>
      </c>
      <c r="W870">
        <v>3.5599999999999998E-4</v>
      </c>
      <c r="X870">
        <v>0</v>
      </c>
    </row>
    <row r="871" spans="1:24" x14ac:dyDescent="0.25">
      <c r="A871">
        <v>0.11464000000000001</v>
      </c>
      <c r="B871" s="1">
        <v>45380.447233796294</v>
      </c>
      <c r="C871">
        <v>0</v>
      </c>
      <c r="D871">
        <v>0</v>
      </c>
      <c r="E871">
        <v>0</v>
      </c>
      <c r="F871">
        <v>-1.1000000000000001E-3</v>
      </c>
      <c r="G871">
        <v>100</v>
      </c>
      <c r="H871">
        <v>3</v>
      </c>
      <c r="I871">
        <v>100</v>
      </c>
      <c r="J871">
        <v>4.0000000000000002E-4</v>
      </c>
      <c r="K871">
        <v>50</v>
      </c>
      <c r="L871">
        <v>0.3</v>
      </c>
      <c r="M871">
        <v>50.1</v>
      </c>
      <c r="N871">
        <v>-6.9999999999999999E-4</v>
      </c>
      <c r="O871">
        <v>0</v>
      </c>
      <c r="P871">
        <v>0</v>
      </c>
      <c r="Q871">
        <v>0</v>
      </c>
      <c r="R871">
        <v>-1.1000000000000001E-3</v>
      </c>
      <c r="S871">
        <v>20</v>
      </c>
      <c r="T871">
        <v>20</v>
      </c>
      <c r="U871">
        <v>0</v>
      </c>
      <c r="V871" t="s">
        <v>22</v>
      </c>
      <c r="W871">
        <v>3.5599999999999998E-4</v>
      </c>
      <c r="X871">
        <v>0</v>
      </c>
    </row>
    <row r="872" spans="1:24" x14ac:dyDescent="0.25">
      <c r="A872">
        <v>0.11477999999999999</v>
      </c>
      <c r="B872" s="1">
        <v>45380.447245370371</v>
      </c>
      <c r="C872">
        <v>0</v>
      </c>
      <c r="D872">
        <v>0</v>
      </c>
      <c r="E872">
        <v>0</v>
      </c>
      <c r="F872">
        <v>-6.9999999999999999E-4</v>
      </c>
      <c r="G872">
        <v>100</v>
      </c>
      <c r="H872">
        <v>3</v>
      </c>
      <c r="I872">
        <v>100</v>
      </c>
      <c r="J872">
        <v>1.1000000000000001E-3</v>
      </c>
      <c r="K872">
        <v>50</v>
      </c>
      <c r="L872">
        <v>0.3</v>
      </c>
      <c r="M872">
        <v>50.1</v>
      </c>
      <c r="N872">
        <v>-1.1000000000000001E-3</v>
      </c>
      <c r="O872">
        <v>0</v>
      </c>
      <c r="P872">
        <v>0</v>
      </c>
      <c r="Q872">
        <v>0</v>
      </c>
      <c r="R872">
        <v>-4.0000000000000002E-4</v>
      </c>
      <c r="S872">
        <v>20</v>
      </c>
      <c r="T872">
        <v>20</v>
      </c>
      <c r="U872">
        <v>0</v>
      </c>
      <c r="V872" t="s">
        <v>22</v>
      </c>
      <c r="W872">
        <v>3.5500000000000001E-4</v>
      </c>
      <c r="X872">
        <v>0</v>
      </c>
    </row>
    <row r="873" spans="1:24" x14ac:dyDescent="0.25">
      <c r="A873">
        <v>0.11491999999999999</v>
      </c>
      <c r="B873" s="1">
        <v>45380.447245370371</v>
      </c>
      <c r="C873">
        <v>0</v>
      </c>
      <c r="D873">
        <v>0</v>
      </c>
      <c r="E873">
        <v>0</v>
      </c>
      <c r="F873">
        <v>-4.0000000000000002E-4</v>
      </c>
      <c r="G873">
        <v>100</v>
      </c>
      <c r="H873">
        <v>3</v>
      </c>
      <c r="I873">
        <v>100</v>
      </c>
      <c r="J873">
        <v>0</v>
      </c>
      <c r="K873">
        <v>50</v>
      </c>
      <c r="L873">
        <v>0.3</v>
      </c>
      <c r="M873">
        <v>50.1</v>
      </c>
      <c r="N873">
        <v>-6.9999999999999999E-4</v>
      </c>
      <c r="O873">
        <v>0</v>
      </c>
      <c r="P873">
        <v>0</v>
      </c>
      <c r="Q873">
        <v>0</v>
      </c>
      <c r="R873">
        <v>-1.4E-3</v>
      </c>
      <c r="S873">
        <v>20</v>
      </c>
      <c r="T873">
        <v>20</v>
      </c>
      <c r="U873">
        <v>0</v>
      </c>
      <c r="V873" t="s">
        <v>22</v>
      </c>
      <c r="W873">
        <v>3.5500000000000001E-4</v>
      </c>
      <c r="X873">
        <v>0</v>
      </c>
    </row>
    <row r="874" spans="1:24" x14ac:dyDescent="0.25">
      <c r="A874">
        <v>0.11506</v>
      </c>
      <c r="B874" s="1">
        <v>45380.447256944448</v>
      </c>
      <c r="C874">
        <v>0</v>
      </c>
      <c r="D874">
        <v>0</v>
      </c>
      <c r="E874">
        <v>0</v>
      </c>
      <c r="F874">
        <v>-4.0000000000000002E-4</v>
      </c>
      <c r="G874">
        <v>100</v>
      </c>
      <c r="H874">
        <v>3</v>
      </c>
      <c r="I874">
        <v>100</v>
      </c>
      <c r="J874">
        <v>-4.0000000000000002E-4</v>
      </c>
      <c r="K874">
        <v>50</v>
      </c>
      <c r="L874">
        <v>0.3</v>
      </c>
      <c r="M874">
        <v>50.1</v>
      </c>
      <c r="N874">
        <v>-1.4E-3</v>
      </c>
      <c r="O874">
        <v>0</v>
      </c>
      <c r="P874">
        <v>0</v>
      </c>
      <c r="Q874">
        <v>0</v>
      </c>
      <c r="R874">
        <v>-4.0000000000000002E-4</v>
      </c>
      <c r="S874">
        <v>20</v>
      </c>
      <c r="T874">
        <v>20</v>
      </c>
      <c r="U874">
        <v>0</v>
      </c>
      <c r="V874" t="s">
        <v>22</v>
      </c>
      <c r="W874">
        <v>3.5599999999999998E-4</v>
      </c>
      <c r="X874">
        <v>0</v>
      </c>
    </row>
    <row r="875" spans="1:24" x14ac:dyDescent="0.25">
      <c r="A875">
        <v>0.1152</v>
      </c>
      <c r="B875" s="1">
        <v>45380.447256944448</v>
      </c>
      <c r="C875">
        <v>0</v>
      </c>
      <c r="D875">
        <v>0</v>
      </c>
      <c r="E875">
        <v>0</v>
      </c>
      <c r="F875">
        <v>-6.9999999999999999E-4</v>
      </c>
      <c r="G875">
        <v>100</v>
      </c>
      <c r="H875">
        <v>3</v>
      </c>
      <c r="I875">
        <v>100</v>
      </c>
      <c r="J875">
        <v>-4.0000000000000002E-4</v>
      </c>
      <c r="K875">
        <v>50</v>
      </c>
      <c r="L875">
        <v>0.3</v>
      </c>
      <c r="M875">
        <v>50.1</v>
      </c>
      <c r="N875">
        <v>-1.1000000000000001E-3</v>
      </c>
      <c r="O875">
        <v>0</v>
      </c>
      <c r="P875">
        <v>0</v>
      </c>
      <c r="Q875">
        <v>0</v>
      </c>
      <c r="R875">
        <v>-1.1000000000000001E-3</v>
      </c>
      <c r="S875">
        <v>20</v>
      </c>
      <c r="T875">
        <v>20</v>
      </c>
      <c r="U875">
        <v>0</v>
      </c>
      <c r="V875" t="s">
        <v>22</v>
      </c>
      <c r="W875">
        <v>3.5599999999999998E-4</v>
      </c>
      <c r="X875">
        <v>0</v>
      </c>
    </row>
    <row r="876" spans="1:24" x14ac:dyDescent="0.25">
      <c r="A876">
        <v>0.11534</v>
      </c>
      <c r="B876" s="1">
        <v>45380.447268518517</v>
      </c>
      <c r="C876">
        <v>0</v>
      </c>
      <c r="D876">
        <v>0</v>
      </c>
      <c r="E876">
        <v>0</v>
      </c>
      <c r="F876">
        <v>-4.0000000000000002E-4</v>
      </c>
      <c r="G876">
        <v>100</v>
      </c>
      <c r="H876">
        <v>3</v>
      </c>
      <c r="I876">
        <v>100</v>
      </c>
      <c r="J876">
        <v>1.4E-3</v>
      </c>
      <c r="K876">
        <v>50</v>
      </c>
      <c r="L876">
        <v>0.3</v>
      </c>
      <c r="M876">
        <v>50.1</v>
      </c>
      <c r="N876">
        <v>4.0000000000000002E-4</v>
      </c>
      <c r="O876">
        <v>0</v>
      </c>
      <c r="P876">
        <v>0</v>
      </c>
      <c r="Q876">
        <v>0</v>
      </c>
      <c r="R876">
        <v>-1.1000000000000001E-3</v>
      </c>
      <c r="S876">
        <v>20</v>
      </c>
      <c r="T876">
        <v>20</v>
      </c>
      <c r="U876">
        <v>0</v>
      </c>
      <c r="V876" t="s">
        <v>22</v>
      </c>
      <c r="W876">
        <v>3.5500000000000001E-4</v>
      </c>
      <c r="X876">
        <v>0</v>
      </c>
    </row>
    <row r="877" spans="1:24" x14ac:dyDescent="0.25">
      <c r="A877">
        <v>0.11548</v>
      </c>
      <c r="B877" s="1">
        <v>45380.447268518517</v>
      </c>
      <c r="C877">
        <v>0</v>
      </c>
      <c r="D877">
        <v>0</v>
      </c>
      <c r="E877">
        <v>0</v>
      </c>
      <c r="F877">
        <v>-6.9999999999999999E-4</v>
      </c>
      <c r="G877">
        <v>100</v>
      </c>
      <c r="H877">
        <v>3</v>
      </c>
      <c r="I877">
        <v>100</v>
      </c>
      <c r="J877">
        <v>1.1000000000000001E-3</v>
      </c>
      <c r="K877">
        <v>50</v>
      </c>
      <c r="L877">
        <v>0.3</v>
      </c>
      <c r="M877">
        <v>50.1</v>
      </c>
      <c r="N877">
        <v>-6.9999999999999999E-4</v>
      </c>
      <c r="O877">
        <v>0</v>
      </c>
      <c r="P877">
        <v>0</v>
      </c>
      <c r="Q877">
        <v>0</v>
      </c>
      <c r="R877">
        <v>-1.1000000000000001E-3</v>
      </c>
      <c r="S877">
        <v>20</v>
      </c>
      <c r="T877">
        <v>20</v>
      </c>
      <c r="U877">
        <v>0</v>
      </c>
      <c r="V877" t="s">
        <v>22</v>
      </c>
      <c r="W877">
        <v>3.5500000000000001E-4</v>
      </c>
      <c r="X877">
        <v>0</v>
      </c>
    </row>
    <row r="878" spans="1:24" x14ac:dyDescent="0.25">
      <c r="A878">
        <v>0.11562</v>
      </c>
      <c r="B878" s="1">
        <v>45380.447280092594</v>
      </c>
      <c r="C878">
        <v>0</v>
      </c>
      <c r="D878">
        <v>0</v>
      </c>
      <c r="E878">
        <v>0</v>
      </c>
      <c r="F878">
        <v>-4.0000000000000002E-4</v>
      </c>
      <c r="G878">
        <v>100</v>
      </c>
      <c r="H878">
        <v>3</v>
      </c>
      <c r="I878">
        <v>100</v>
      </c>
      <c r="J878">
        <v>-6.9999999999999999E-4</v>
      </c>
      <c r="K878">
        <v>50</v>
      </c>
      <c r="L878">
        <v>0.3</v>
      </c>
      <c r="M878">
        <v>50.1</v>
      </c>
      <c r="N878">
        <v>-6.9999999999999999E-4</v>
      </c>
      <c r="O878">
        <v>0</v>
      </c>
      <c r="P878">
        <v>0</v>
      </c>
      <c r="Q878">
        <v>0</v>
      </c>
      <c r="R878">
        <v>-1.4E-3</v>
      </c>
      <c r="S878">
        <v>20</v>
      </c>
      <c r="T878">
        <v>20</v>
      </c>
      <c r="U878">
        <v>0</v>
      </c>
      <c r="V878" t="s">
        <v>22</v>
      </c>
      <c r="W878">
        <v>3.5500000000000001E-4</v>
      </c>
      <c r="X878">
        <v>0</v>
      </c>
    </row>
    <row r="879" spans="1:24" x14ac:dyDescent="0.25">
      <c r="A879">
        <v>0.11575000000000001</v>
      </c>
      <c r="B879" s="1">
        <v>45380.447280092594</v>
      </c>
      <c r="C879">
        <v>0</v>
      </c>
      <c r="D879">
        <v>0</v>
      </c>
      <c r="E879">
        <v>0</v>
      </c>
      <c r="F879">
        <v>-4.0000000000000002E-4</v>
      </c>
      <c r="G879">
        <v>100</v>
      </c>
      <c r="H879">
        <v>3</v>
      </c>
      <c r="I879">
        <v>100</v>
      </c>
      <c r="J879">
        <v>1.1000000000000001E-3</v>
      </c>
      <c r="K879">
        <v>50</v>
      </c>
      <c r="L879">
        <v>0.3</v>
      </c>
      <c r="M879">
        <v>50.1</v>
      </c>
      <c r="N879">
        <v>-1.1000000000000001E-3</v>
      </c>
      <c r="O879">
        <v>0</v>
      </c>
      <c r="P879">
        <v>0</v>
      </c>
      <c r="Q879">
        <v>0</v>
      </c>
      <c r="R879">
        <v>-1.1000000000000001E-3</v>
      </c>
      <c r="S879">
        <v>20</v>
      </c>
      <c r="T879">
        <v>20</v>
      </c>
      <c r="U879">
        <v>0</v>
      </c>
      <c r="V879" t="s">
        <v>22</v>
      </c>
      <c r="W879">
        <v>3.5500000000000001E-4</v>
      </c>
      <c r="X879">
        <v>0</v>
      </c>
    </row>
    <row r="880" spans="1:24" x14ac:dyDescent="0.25">
      <c r="A880">
        <v>0.11589000000000001</v>
      </c>
      <c r="B880" s="1">
        <v>45380.447291666664</v>
      </c>
      <c r="C880">
        <v>0</v>
      </c>
      <c r="D880">
        <v>0</v>
      </c>
      <c r="E880">
        <v>0</v>
      </c>
      <c r="F880">
        <v>-4.0000000000000002E-4</v>
      </c>
      <c r="G880">
        <v>100</v>
      </c>
      <c r="H880">
        <v>3</v>
      </c>
      <c r="I880">
        <v>100</v>
      </c>
      <c r="J880">
        <v>0</v>
      </c>
      <c r="K880">
        <v>50</v>
      </c>
      <c r="L880">
        <v>0.3</v>
      </c>
      <c r="M880">
        <v>50.1</v>
      </c>
      <c r="N880">
        <v>-1.1000000000000001E-3</v>
      </c>
      <c r="O880">
        <v>0</v>
      </c>
      <c r="P880">
        <v>0</v>
      </c>
      <c r="Q880">
        <v>0</v>
      </c>
      <c r="R880">
        <v>4.0000000000000002E-4</v>
      </c>
      <c r="S880">
        <v>20</v>
      </c>
      <c r="T880">
        <v>20</v>
      </c>
      <c r="U880">
        <v>0</v>
      </c>
      <c r="V880" t="s">
        <v>22</v>
      </c>
      <c r="W880">
        <v>3.5500000000000001E-4</v>
      </c>
      <c r="X880">
        <v>0</v>
      </c>
    </row>
    <row r="881" spans="1:24" x14ac:dyDescent="0.25">
      <c r="A881">
        <v>0.11602999999999999</v>
      </c>
      <c r="B881" s="1">
        <v>45380.447291666664</v>
      </c>
      <c r="C881">
        <v>0</v>
      </c>
      <c r="D881">
        <v>0</v>
      </c>
      <c r="E881">
        <v>0</v>
      </c>
      <c r="F881">
        <v>-4.0000000000000002E-4</v>
      </c>
      <c r="G881">
        <v>100</v>
      </c>
      <c r="H881">
        <v>3</v>
      </c>
      <c r="I881">
        <v>100</v>
      </c>
      <c r="J881">
        <v>-4.0000000000000002E-4</v>
      </c>
      <c r="K881">
        <v>50</v>
      </c>
      <c r="L881">
        <v>0.3</v>
      </c>
      <c r="M881">
        <v>50.1</v>
      </c>
      <c r="N881">
        <v>-1.4E-3</v>
      </c>
      <c r="O881">
        <v>0</v>
      </c>
      <c r="P881">
        <v>0</v>
      </c>
      <c r="Q881">
        <v>0</v>
      </c>
      <c r="R881">
        <v>-1.1000000000000001E-3</v>
      </c>
      <c r="S881">
        <v>20</v>
      </c>
      <c r="T881">
        <v>20</v>
      </c>
      <c r="U881">
        <v>0</v>
      </c>
      <c r="V881" t="s">
        <v>22</v>
      </c>
      <c r="W881">
        <v>3.5500000000000001E-4</v>
      </c>
      <c r="X881">
        <v>0</v>
      </c>
    </row>
    <row r="882" spans="1:24" x14ac:dyDescent="0.25">
      <c r="A882">
        <v>0.11617</v>
      </c>
      <c r="B882" s="1">
        <v>45380.44730324074</v>
      </c>
      <c r="C882">
        <v>0</v>
      </c>
      <c r="D882">
        <v>0</v>
      </c>
      <c r="E882">
        <v>0</v>
      </c>
      <c r="F882">
        <v>-4.0000000000000002E-4</v>
      </c>
      <c r="G882">
        <v>100</v>
      </c>
      <c r="H882">
        <v>3</v>
      </c>
      <c r="I882">
        <v>100</v>
      </c>
      <c r="J882">
        <v>4.0000000000000002E-4</v>
      </c>
      <c r="K882">
        <v>50</v>
      </c>
      <c r="L882">
        <v>0.3</v>
      </c>
      <c r="M882">
        <v>50.1</v>
      </c>
      <c r="N882">
        <v>-1.8E-3</v>
      </c>
      <c r="O882">
        <v>0</v>
      </c>
      <c r="P882">
        <v>0</v>
      </c>
      <c r="Q882">
        <v>0</v>
      </c>
      <c r="R882">
        <v>-1.4E-3</v>
      </c>
      <c r="S882">
        <v>20</v>
      </c>
      <c r="T882">
        <v>20</v>
      </c>
      <c r="U882">
        <v>0</v>
      </c>
      <c r="V882" t="s">
        <v>22</v>
      </c>
      <c r="W882">
        <v>3.5599999999999998E-4</v>
      </c>
      <c r="X882">
        <v>0</v>
      </c>
    </row>
    <row r="883" spans="1:24" x14ac:dyDescent="0.25">
      <c r="A883">
        <v>0.11631</v>
      </c>
      <c r="B883" s="1">
        <v>45380.44730324074</v>
      </c>
      <c r="C883">
        <v>0</v>
      </c>
      <c r="D883">
        <v>0</v>
      </c>
      <c r="E883">
        <v>0</v>
      </c>
      <c r="F883">
        <v>4.0000000000000002E-4</v>
      </c>
      <c r="G883">
        <v>100</v>
      </c>
      <c r="H883">
        <v>3</v>
      </c>
      <c r="I883">
        <v>100</v>
      </c>
      <c r="J883">
        <v>6.9999999999999999E-4</v>
      </c>
      <c r="K883">
        <v>50</v>
      </c>
      <c r="L883">
        <v>0.3</v>
      </c>
      <c r="M883">
        <v>50.1</v>
      </c>
      <c r="N883">
        <v>-2.0999999999999999E-3</v>
      </c>
      <c r="O883">
        <v>0</v>
      </c>
      <c r="P883">
        <v>0</v>
      </c>
      <c r="Q883">
        <v>0</v>
      </c>
      <c r="R883">
        <v>-1.1000000000000001E-3</v>
      </c>
      <c r="S883">
        <v>20</v>
      </c>
      <c r="T883">
        <v>20</v>
      </c>
      <c r="U883">
        <v>0</v>
      </c>
      <c r="V883" t="s">
        <v>22</v>
      </c>
      <c r="W883">
        <v>3.5599999999999998E-4</v>
      </c>
      <c r="X883">
        <v>0</v>
      </c>
    </row>
    <row r="884" spans="1:24" x14ac:dyDescent="0.25">
      <c r="A884">
        <v>0.11645</v>
      </c>
      <c r="B884" s="1">
        <v>45380.447314814817</v>
      </c>
      <c r="C884">
        <v>0</v>
      </c>
      <c r="D884">
        <v>0</v>
      </c>
      <c r="E884">
        <v>0</v>
      </c>
      <c r="F884">
        <v>-6.9999999999999999E-4</v>
      </c>
      <c r="G884">
        <v>100</v>
      </c>
      <c r="H884">
        <v>3</v>
      </c>
      <c r="I884">
        <v>100</v>
      </c>
      <c r="J884">
        <v>4.0000000000000002E-4</v>
      </c>
      <c r="K884">
        <v>50</v>
      </c>
      <c r="L884">
        <v>0.3</v>
      </c>
      <c r="M884">
        <v>50.1</v>
      </c>
      <c r="N884">
        <v>-1.8E-3</v>
      </c>
      <c r="O884">
        <v>0</v>
      </c>
      <c r="P884">
        <v>0</v>
      </c>
      <c r="Q884">
        <v>0</v>
      </c>
      <c r="R884">
        <v>-1.1000000000000001E-3</v>
      </c>
      <c r="S884">
        <v>20</v>
      </c>
      <c r="T884">
        <v>20</v>
      </c>
      <c r="U884">
        <v>0</v>
      </c>
      <c r="V884" t="s">
        <v>22</v>
      </c>
      <c r="W884">
        <v>3.5500000000000001E-4</v>
      </c>
      <c r="X884">
        <v>0</v>
      </c>
    </row>
    <row r="885" spans="1:24" x14ac:dyDescent="0.25">
      <c r="A885">
        <v>0.11659</v>
      </c>
      <c r="B885" s="1">
        <v>45380.447314814817</v>
      </c>
      <c r="C885">
        <v>0</v>
      </c>
      <c r="D885">
        <v>0</v>
      </c>
      <c r="E885">
        <v>0</v>
      </c>
      <c r="F885">
        <v>-6.9999999999999999E-4</v>
      </c>
      <c r="G885">
        <v>100</v>
      </c>
      <c r="H885">
        <v>3</v>
      </c>
      <c r="I885">
        <v>100</v>
      </c>
      <c r="J885">
        <v>6.9999999999999999E-4</v>
      </c>
      <c r="K885">
        <v>50</v>
      </c>
      <c r="L885">
        <v>0.3</v>
      </c>
      <c r="M885">
        <v>50.1</v>
      </c>
      <c r="N885">
        <v>-2.0999999999999999E-3</v>
      </c>
      <c r="O885">
        <v>0</v>
      </c>
      <c r="P885">
        <v>0</v>
      </c>
      <c r="Q885">
        <v>0</v>
      </c>
      <c r="R885">
        <v>-1.4E-3</v>
      </c>
      <c r="S885">
        <v>20</v>
      </c>
      <c r="T885">
        <v>20</v>
      </c>
      <c r="U885">
        <v>0</v>
      </c>
      <c r="V885" t="s">
        <v>22</v>
      </c>
      <c r="W885">
        <v>3.5500000000000001E-4</v>
      </c>
      <c r="X885">
        <v>0</v>
      </c>
    </row>
    <row r="886" spans="1:24" x14ac:dyDescent="0.25">
      <c r="A886">
        <v>0.11673</v>
      </c>
      <c r="B886" s="1">
        <v>45380.447326388887</v>
      </c>
      <c r="C886">
        <v>0</v>
      </c>
      <c r="D886">
        <v>0</v>
      </c>
      <c r="E886">
        <v>0</v>
      </c>
      <c r="F886">
        <v>-4.0000000000000002E-4</v>
      </c>
      <c r="G886">
        <v>100</v>
      </c>
      <c r="H886">
        <v>3</v>
      </c>
      <c r="I886">
        <v>100</v>
      </c>
      <c r="J886">
        <v>1.1000000000000001E-3</v>
      </c>
      <c r="K886">
        <v>50</v>
      </c>
      <c r="L886">
        <v>0.3</v>
      </c>
      <c r="M886">
        <v>50.1</v>
      </c>
      <c r="N886">
        <v>-6.9999999999999999E-4</v>
      </c>
      <c r="O886">
        <v>0</v>
      </c>
      <c r="P886">
        <v>0</v>
      </c>
      <c r="Q886">
        <v>0</v>
      </c>
      <c r="R886">
        <v>-1.4E-3</v>
      </c>
      <c r="S886">
        <v>20</v>
      </c>
      <c r="T886">
        <v>20</v>
      </c>
      <c r="U886">
        <v>0</v>
      </c>
      <c r="V886" t="s">
        <v>22</v>
      </c>
      <c r="W886">
        <v>3.5500000000000001E-4</v>
      </c>
      <c r="X886">
        <v>0</v>
      </c>
    </row>
    <row r="887" spans="1:24" x14ac:dyDescent="0.25">
      <c r="A887">
        <v>0.11687</v>
      </c>
      <c r="B887" s="1">
        <v>45380.447326388887</v>
      </c>
      <c r="C887">
        <v>0</v>
      </c>
      <c r="D887">
        <v>0</v>
      </c>
      <c r="E887">
        <v>0</v>
      </c>
      <c r="F887">
        <v>-4.0000000000000002E-4</v>
      </c>
      <c r="G887">
        <v>100</v>
      </c>
      <c r="H887">
        <v>3</v>
      </c>
      <c r="I887">
        <v>100</v>
      </c>
      <c r="J887">
        <v>-4.0000000000000002E-4</v>
      </c>
      <c r="K887">
        <v>50</v>
      </c>
      <c r="L887">
        <v>0.3</v>
      </c>
      <c r="M887">
        <v>50.1</v>
      </c>
      <c r="N887">
        <v>-1.1000000000000001E-3</v>
      </c>
      <c r="O887">
        <v>0</v>
      </c>
      <c r="P887">
        <v>0</v>
      </c>
      <c r="Q887">
        <v>0</v>
      </c>
      <c r="R887">
        <v>-4.0000000000000002E-4</v>
      </c>
      <c r="S887">
        <v>20</v>
      </c>
      <c r="T887">
        <v>20</v>
      </c>
      <c r="U887">
        <v>0</v>
      </c>
      <c r="V887" t="s">
        <v>22</v>
      </c>
      <c r="W887">
        <v>3.5500000000000001E-4</v>
      </c>
      <c r="X887">
        <v>0</v>
      </c>
    </row>
    <row r="888" spans="1:24" x14ac:dyDescent="0.25">
      <c r="A888">
        <v>0.11700000000000001</v>
      </c>
      <c r="B888" s="1">
        <v>45380.447337962964</v>
      </c>
      <c r="C888">
        <v>0</v>
      </c>
      <c r="D888">
        <v>0</v>
      </c>
      <c r="E888">
        <v>0</v>
      </c>
      <c r="F888">
        <v>0</v>
      </c>
      <c r="G888">
        <v>100</v>
      </c>
      <c r="H888">
        <v>3</v>
      </c>
      <c r="I888">
        <v>100</v>
      </c>
      <c r="J888">
        <v>-4.0000000000000002E-4</v>
      </c>
      <c r="K888">
        <v>50</v>
      </c>
      <c r="L888">
        <v>0.3</v>
      </c>
      <c r="M888">
        <v>50.1</v>
      </c>
      <c r="N888">
        <v>-1.8E-3</v>
      </c>
      <c r="O888">
        <v>0</v>
      </c>
      <c r="P888">
        <v>0</v>
      </c>
      <c r="Q888">
        <v>0</v>
      </c>
      <c r="R888">
        <v>-4.0000000000000002E-4</v>
      </c>
      <c r="S888">
        <v>20</v>
      </c>
      <c r="T888">
        <v>20</v>
      </c>
      <c r="U888">
        <v>0</v>
      </c>
      <c r="V888" t="s">
        <v>22</v>
      </c>
      <c r="W888">
        <v>3.5599999999999998E-4</v>
      </c>
      <c r="X888">
        <v>0</v>
      </c>
    </row>
    <row r="889" spans="1:24" x14ac:dyDescent="0.25">
      <c r="A889">
        <v>0.11713999999999999</v>
      </c>
      <c r="B889" s="1">
        <v>45380.447337962964</v>
      </c>
      <c r="C889">
        <v>0</v>
      </c>
      <c r="D889">
        <v>0</v>
      </c>
      <c r="E889">
        <v>0</v>
      </c>
      <c r="F889">
        <v>-4.0000000000000002E-4</v>
      </c>
      <c r="G889">
        <v>100</v>
      </c>
      <c r="H889">
        <v>3</v>
      </c>
      <c r="I889">
        <v>100</v>
      </c>
      <c r="J889">
        <v>4.0000000000000002E-4</v>
      </c>
      <c r="K889">
        <v>50</v>
      </c>
      <c r="L889">
        <v>0.3</v>
      </c>
      <c r="M889">
        <v>50.1</v>
      </c>
      <c r="N889">
        <v>-1.4E-3</v>
      </c>
      <c r="O889">
        <v>0</v>
      </c>
      <c r="P889">
        <v>0</v>
      </c>
      <c r="Q889">
        <v>0</v>
      </c>
      <c r="R889">
        <v>-1.4E-3</v>
      </c>
      <c r="S889">
        <v>20</v>
      </c>
      <c r="T889">
        <v>20</v>
      </c>
      <c r="U889">
        <v>0</v>
      </c>
      <c r="V889" t="s">
        <v>22</v>
      </c>
      <c r="W889">
        <v>3.5599999999999998E-4</v>
      </c>
      <c r="X889">
        <v>0</v>
      </c>
    </row>
    <row r="890" spans="1:24" x14ac:dyDescent="0.25">
      <c r="A890">
        <v>0.11728</v>
      </c>
      <c r="B890" s="1">
        <v>45380.44734953704</v>
      </c>
      <c r="C890">
        <v>0</v>
      </c>
      <c r="D890">
        <v>0</v>
      </c>
      <c r="E890">
        <v>0</v>
      </c>
      <c r="F890">
        <v>0</v>
      </c>
      <c r="G890">
        <v>100</v>
      </c>
      <c r="H890">
        <v>3</v>
      </c>
      <c r="I890">
        <v>100</v>
      </c>
      <c r="J890">
        <v>-4.0000000000000002E-4</v>
      </c>
      <c r="K890">
        <v>50</v>
      </c>
      <c r="L890">
        <v>0.3</v>
      </c>
      <c r="M890">
        <v>50.1</v>
      </c>
      <c r="N890">
        <v>-1.1000000000000001E-3</v>
      </c>
      <c r="O890">
        <v>0</v>
      </c>
      <c r="P890">
        <v>0</v>
      </c>
      <c r="Q890">
        <v>0</v>
      </c>
      <c r="R890">
        <v>-6.9999999999999999E-4</v>
      </c>
      <c r="S890">
        <v>20</v>
      </c>
      <c r="T890">
        <v>20</v>
      </c>
      <c r="U890">
        <v>0</v>
      </c>
      <c r="V890" t="s">
        <v>22</v>
      </c>
      <c r="W890">
        <v>3.5599999999999998E-4</v>
      </c>
      <c r="X890">
        <v>0</v>
      </c>
    </row>
    <row r="891" spans="1:24" x14ac:dyDescent="0.25">
      <c r="A891">
        <v>0.11742</v>
      </c>
      <c r="B891" s="1">
        <v>45380.44734953704</v>
      </c>
      <c r="C891">
        <v>0</v>
      </c>
      <c r="D891">
        <v>0</v>
      </c>
      <c r="E891">
        <v>0</v>
      </c>
      <c r="F891">
        <v>-6.9999999999999999E-4</v>
      </c>
      <c r="G891">
        <v>100</v>
      </c>
      <c r="H891">
        <v>3</v>
      </c>
      <c r="I891">
        <v>100</v>
      </c>
      <c r="J891">
        <v>4.0000000000000002E-4</v>
      </c>
      <c r="K891">
        <v>50</v>
      </c>
      <c r="L891">
        <v>0.3</v>
      </c>
      <c r="M891">
        <v>50.1</v>
      </c>
      <c r="N891">
        <v>-1.1000000000000001E-3</v>
      </c>
      <c r="O891">
        <v>0</v>
      </c>
      <c r="P891">
        <v>0</v>
      </c>
      <c r="Q891">
        <v>0</v>
      </c>
      <c r="R891">
        <v>-4.0000000000000002E-4</v>
      </c>
      <c r="S891">
        <v>20</v>
      </c>
      <c r="T891">
        <v>20</v>
      </c>
      <c r="U891">
        <v>0</v>
      </c>
      <c r="V891" t="s">
        <v>22</v>
      </c>
      <c r="W891">
        <v>3.5599999999999998E-4</v>
      </c>
      <c r="X891">
        <v>0</v>
      </c>
    </row>
    <row r="892" spans="1:24" x14ac:dyDescent="0.25">
      <c r="A892">
        <v>0.11756</v>
      </c>
      <c r="B892" s="1">
        <v>45380.44736111111</v>
      </c>
      <c r="C892">
        <v>0</v>
      </c>
      <c r="D892">
        <v>0</v>
      </c>
      <c r="E892">
        <v>0</v>
      </c>
      <c r="F892">
        <v>-6.9999999999999999E-4</v>
      </c>
      <c r="G892">
        <v>100</v>
      </c>
      <c r="H892">
        <v>3</v>
      </c>
      <c r="I892">
        <v>100</v>
      </c>
      <c r="J892">
        <v>0</v>
      </c>
      <c r="K892">
        <v>50</v>
      </c>
      <c r="L892">
        <v>0.3</v>
      </c>
      <c r="M892">
        <v>50.1</v>
      </c>
      <c r="N892">
        <v>-1.1000000000000001E-3</v>
      </c>
      <c r="O892">
        <v>0</v>
      </c>
      <c r="P892">
        <v>0</v>
      </c>
      <c r="Q892">
        <v>0</v>
      </c>
      <c r="R892">
        <v>-1.1000000000000001E-3</v>
      </c>
      <c r="S892">
        <v>20</v>
      </c>
      <c r="T892">
        <v>20</v>
      </c>
      <c r="U892">
        <v>0</v>
      </c>
      <c r="V892" t="s">
        <v>22</v>
      </c>
      <c r="W892">
        <v>3.5500000000000001E-4</v>
      </c>
      <c r="X892">
        <v>0</v>
      </c>
    </row>
    <row r="893" spans="1:24" x14ac:dyDescent="0.25">
      <c r="A893">
        <v>0.1177</v>
      </c>
      <c r="B893" s="1">
        <v>45380.44736111111</v>
      </c>
      <c r="C893">
        <v>0</v>
      </c>
      <c r="D893">
        <v>0</v>
      </c>
      <c r="E893">
        <v>0</v>
      </c>
      <c r="F893">
        <v>-4.0000000000000002E-4</v>
      </c>
      <c r="G893">
        <v>100</v>
      </c>
      <c r="H893">
        <v>3</v>
      </c>
      <c r="I893">
        <v>100</v>
      </c>
      <c r="J893">
        <v>4.0000000000000002E-4</v>
      </c>
      <c r="K893">
        <v>50</v>
      </c>
      <c r="L893">
        <v>0.3</v>
      </c>
      <c r="M893">
        <v>50.1</v>
      </c>
      <c r="N893">
        <v>-1.1000000000000001E-3</v>
      </c>
      <c r="O893">
        <v>0</v>
      </c>
      <c r="P893">
        <v>0</v>
      </c>
      <c r="Q893">
        <v>0</v>
      </c>
      <c r="R893">
        <v>-1.4E-3</v>
      </c>
      <c r="S893">
        <v>20</v>
      </c>
      <c r="T893">
        <v>20</v>
      </c>
      <c r="U893">
        <v>0</v>
      </c>
      <c r="V893" t="s">
        <v>22</v>
      </c>
      <c r="W893">
        <v>3.5500000000000001E-4</v>
      </c>
      <c r="X893">
        <v>0</v>
      </c>
    </row>
    <row r="894" spans="1:24" x14ac:dyDescent="0.25">
      <c r="A894">
        <v>0.11784</v>
      </c>
      <c r="B894" s="1">
        <v>45380.447372685187</v>
      </c>
      <c r="C894">
        <v>0</v>
      </c>
      <c r="D894">
        <v>0</v>
      </c>
      <c r="E894">
        <v>0</v>
      </c>
      <c r="F894">
        <v>4.0000000000000002E-4</v>
      </c>
      <c r="G894">
        <v>100</v>
      </c>
      <c r="H894">
        <v>3</v>
      </c>
      <c r="I894">
        <v>100</v>
      </c>
      <c r="J894">
        <v>0</v>
      </c>
      <c r="K894">
        <v>50</v>
      </c>
      <c r="L894">
        <v>0.3</v>
      </c>
      <c r="M894">
        <v>50.1</v>
      </c>
      <c r="N894">
        <v>-1.8E-3</v>
      </c>
      <c r="O894">
        <v>0</v>
      </c>
      <c r="P894">
        <v>0</v>
      </c>
      <c r="Q894">
        <v>0</v>
      </c>
      <c r="R894">
        <v>-4.0000000000000002E-4</v>
      </c>
      <c r="S894">
        <v>20</v>
      </c>
      <c r="T894">
        <v>20</v>
      </c>
      <c r="U894">
        <v>0</v>
      </c>
      <c r="V894" t="s">
        <v>22</v>
      </c>
      <c r="W894">
        <v>3.5500000000000001E-4</v>
      </c>
      <c r="X894">
        <v>0</v>
      </c>
    </row>
    <row r="895" spans="1:24" x14ac:dyDescent="0.25">
      <c r="A895">
        <v>0.11798</v>
      </c>
      <c r="B895" s="1">
        <v>45380.447372685187</v>
      </c>
      <c r="C895">
        <v>0</v>
      </c>
      <c r="D895">
        <v>0</v>
      </c>
      <c r="E895">
        <v>0</v>
      </c>
      <c r="F895">
        <v>-6.9999999999999999E-4</v>
      </c>
      <c r="G895">
        <v>100</v>
      </c>
      <c r="H895">
        <v>3</v>
      </c>
      <c r="I895">
        <v>100</v>
      </c>
      <c r="J895">
        <v>1.1000000000000001E-3</v>
      </c>
      <c r="K895">
        <v>50</v>
      </c>
      <c r="L895">
        <v>0.3</v>
      </c>
      <c r="M895">
        <v>50.1</v>
      </c>
      <c r="N895">
        <v>-1.4E-3</v>
      </c>
      <c r="O895">
        <v>0</v>
      </c>
      <c r="P895">
        <v>0</v>
      </c>
      <c r="Q895">
        <v>0</v>
      </c>
      <c r="R895">
        <v>-6.9999999999999999E-4</v>
      </c>
      <c r="S895">
        <v>20</v>
      </c>
      <c r="T895">
        <v>20</v>
      </c>
      <c r="U895">
        <v>0</v>
      </c>
      <c r="V895" t="s">
        <v>22</v>
      </c>
      <c r="W895">
        <v>3.5500000000000001E-4</v>
      </c>
      <c r="X895">
        <v>0</v>
      </c>
    </row>
    <row r="896" spans="1:24" x14ac:dyDescent="0.25">
      <c r="A896">
        <v>0.11812</v>
      </c>
      <c r="B896" s="1">
        <v>45380.447384259256</v>
      </c>
      <c r="C896">
        <v>0</v>
      </c>
      <c r="D896">
        <v>0</v>
      </c>
      <c r="E896">
        <v>0</v>
      </c>
      <c r="F896">
        <v>6.9999999999999999E-4</v>
      </c>
      <c r="G896">
        <v>100</v>
      </c>
      <c r="H896">
        <v>3</v>
      </c>
      <c r="I896">
        <v>100</v>
      </c>
      <c r="J896">
        <v>-4.0000000000000002E-4</v>
      </c>
      <c r="K896">
        <v>50</v>
      </c>
      <c r="L896">
        <v>0.3</v>
      </c>
      <c r="M896">
        <v>50.1</v>
      </c>
      <c r="N896">
        <v>-2.0999999999999999E-3</v>
      </c>
      <c r="O896">
        <v>0</v>
      </c>
      <c r="P896">
        <v>0</v>
      </c>
      <c r="Q896">
        <v>0</v>
      </c>
      <c r="R896">
        <v>-6.9999999999999999E-4</v>
      </c>
      <c r="S896">
        <v>20</v>
      </c>
      <c r="T896">
        <v>20</v>
      </c>
      <c r="U896">
        <v>0</v>
      </c>
      <c r="V896" t="s">
        <v>22</v>
      </c>
      <c r="W896">
        <v>3.5500000000000001E-4</v>
      </c>
      <c r="X896">
        <v>0</v>
      </c>
    </row>
    <row r="897" spans="1:24" x14ac:dyDescent="0.25">
      <c r="A897">
        <v>0.11824999999999999</v>
      </c>
      <c r="B897" s="1">
        <v>45380.447384259256</v>
      </c>
      <c r="C897">
        <v>0</v>
      </c>
      <c r="D897">
        <v>0</v>
      </c>
      <c r="E897">
        <v>0</v>
      </c>
      <c r="F897">
        <v>6.9999999999999999E-4</v>
      </c>
      <c r="G897">
        <v>100</v>
      </c>
      <c r="H897">
        <v>3</v>
      </c>
      <c r="I897">
        <v>100</v>
      </c>
      <c r="J897">
        <v>0</v>
      </c>
      <c r="K897">
        <v>50</v>
      </c>
      <c r="L897">
        <v>0.3</v>
      </c>
      <c r="M897">
        <v>50.1</v>
      </c>
      <c r="N897">
        <v>-1.4E-3</v>
      </c>
      <c r="O897">
        <v>0</v>
      </c>
      <c r="P897">
        <v>0</v>
      </c>
      <c r="Q897">
        <v>0</v>
      </c>
      <c r="R897">
        <v>-1.4E-3</v>
      </c>
      <c r="S897">
        <v>20</v>
      </c>
      <c r="T897">
        <v>20</v>
      </c>
      <c r="U897">
        <v>0</v>
      </c>
      <c r="V897" t="s">
        <v>22</v>
      </c>
      <c r="W897">
        <v>3.5500000000000001E-4</v>
      </c>
      <c r="X897">
        <v>0</v>
      </c>
    </row>
    <row r="898" spans="1:24" x14ac:dyDescent="0.25">
      <c r="A898">
        <v>0.11839</v>
      </c>
      <c r="B898" s="1">
        <v>45380.447395833333</v>
      </c>
      <c r="C898">
        <v>0</v>
      </c>
      <c r="D898">
        <v>0</v>
      </c>
      <c r="E898">
        <v>0</v>
      </c>
      <c r="F898">
        <v>-4.0000000000000002E-4</v>
      </c>
      <c r="G898">
        <v>100</v>
      </c>
      <c r="H898">
        <v>3</v>
      </c>
      <c r="I898">
        <v>100</v>
      </c>
      <c r="J898">
        <v>6.9999999999999999E-4</v>
      </c>
      <c r="K898">
        <v>50</v>
      </c>
      <c r="L898">
        <v>0.3</v>
      </c>
      <c r="M898">
        <v>50.1</v>
      </c>
      <c r="N898">
        <v>-2.0999999999999999E-3</v>
      </c>
      <c r="O898">
        <v>0</v>
      </c>
      <c r="P898">
        <v>0</v>
      </c>
      <c r="Q898">
        <v>0</v>
      </c>
      <c r="R898">
        <v>-1.1000000000000001E-3</v>
      </c>
      <c r="S898">
        <v>20</v>
      </c>
      <c r="T898">
        <v>20</v>
      </c>
      <c r="U898">
        <v>0</v>
      </c>
      <c r="V898" t="s">
        <v>22</v>
      </c>
      <c r="W898">
        <v>3.5500000000000001E-4</v>
      </c>
      <c r="X898">
        <v>0</v>
      </c>
    </row>
    <row r="899" spans="1:24" x14ac:dyDescent="0.25">
      <c r="A899">
        <v>0.11853</v>
      </c>
      <c r="B899" s="1">
        <v>45380.447395833333</v>
      </c>
      <c r="C899">
        <v>0</v>
      </c>
      <c r="D899">
        <v>0</v>
      </c>
      <c r="E899">
        <v>0</v>
      </c>
      <c r="F899">
        <v>0</v>
      </c>
      <c r="G899">
        <v>100</v>
      </c>
      <c r="H899">
        <v>3</v>
      </c>
      <c r="I899">
        <v>100</v>
      </c>
      <c r="J899">
        <v>6.9999999999999999E-4</v>
      </c>
      <c r="K899">
        <v>50</v>
      </c>
      <c r="L899">
        <v>0.3</v>
      </c>
      <c r="M899">
        <v>50.1</v>
      </c>
      <c r="N899">
        <v>0</v>
      </c>
      <c r="O899">
        <v>0</v>
      </c>
      <c r="P899">
        <v>0</v>
      </c>
      <c r="Q899">
        <v>0</v>
      </c>
      <c r="R899">
        <v>-6.9999999999999999E-4</v>
      </c>
      <c r="S899">
        <v>20</v>
      </c>
      <c r="T899">
        <v>20</v>
      </c>
      <c r="U899">
        <v>0</v>
      </c>
      <c r="V899" t="s">
        <v>22</v>
      </c>
      <c r="W899">
        <v>3.5500000000000001E-4</v>
      </c>
      <c r="X899">
        <v>0</v>
      </c>
    </row>
    <row r="900" spans="1:24" x14ac:dyDescent="0.25">
      <c r="A900">
        <v>0.11867</v>
      </c>
      <c r="B900" s="1">
        <v>45380.44740740741</v>
      </c>
      <c r="C900">
        <v>0</v>
      </c>
      <c r="D900">
        <v>0</v>
      </c>
      <c r="E900">
        <v>0</v>
      </c>
      <c r="F900">
        <v>-1.1000000000000001E-3</v>
      </c>
      <c r="G900">
        <v>100</v>
      </c>
      <c r="H900">
        <v>3</v>
      </c>
      <c r="I900">
        <v>100</v>
      </c>
      <c r="J900">
        <v>1.1000000000000001E-3</v>
      </c>
      <c r="K900">
        <v>50</v>
      </c>
      <c r="L900">
        <v>0.3</v>
      </c>
      <c r="M900">
        <v>50.1</v>
      </c>
      <c r="N900">
        <v>-1.4E-3</v>
      </c>
      <c r="O900">
        <v>0</v>
      </c>
      <c r="P900">
        <v>0</v>
      </c>
      <c r="Q900">
        <v>0</v>
      </c>
      <c r="R900">
        <v>-2.0999999999999999E-3</v>
      </c>
      <c r="S900">
        <v>20</v>
      </c>
      <c r="T900">
        <v>20</v>
      </c>
      <c r="U900">
        <v>0</v>
      </c>
      <c r="V900" t="s">
        <v>22</v>
      </c>
      <c r="W900">
        <v>3.5500000000000001E-4</v>
      </c>
      <c r="X900">
        <v>0</v>
      </c>
    </row>
    <row r="901" spans="1:24" x14ac:dyDescent="0.25">
      <c r="A901">
        <v>0.11881</v>
      </c>
      <c r="B901" s="1">
        <v>45380.44740740741</v>
      </c>
      <c r="C901">
        <v>0</v>
      </c>
      <c r="D901">
        <v>0</v>
      </c>
      <c r="E901">
        <v>0</v>
      </c>
      <c r="F901">
        <v>-4.0000000000000002E-4</v>
      </c>
      <c r="G901">
        <v>100</v>
      </c>
      <c r="H901">
        <v>3</v>
      </c>
      <c r="I901">
        <v>100</v>
      </c>
      <c r="J901">
        <v>4.0000000000000002E-4</v>
      </c>
      <c r="K901">
        <v>50</v>
      </c>
      <c r="L901">
        <v>0.3</v>
      </c>
      <c r="M901">
        <v>50.1</v>
      </c>
      <c r="N901">
        <v>-1.1000000000000001E-3</v>
      </c>
      <c r="O901">
        <v>0</v>
      </c>
      <c r="P901">
        <v>0</v>
      </c>
      <c r="Q901">
        <v>0</v>
      </c>
      <c r="R901">
        <v>-1.1000000000000001E-3</v>
      </c>
      <c r="S901">
        <v>20</v>
      </c>
      <c r="T901">
        <v>20</v>
      </c>
      <c r="U901">
        <v>0</v>
      </c>
      <c r="V901" t="s">
        <v>22</v>
      </c>
      <c r="W901">
        <v>3.5500000000000001E-4</v>
      </c>
      <c r="X901">
        <v>0</v>
      </c>
    </row>
    <row r="902" spans="1:24" x14ac:dyDescent="0.25">
      <c r="A902">
        <v>0.11895</v>
      </c>
      <c r="B902" s="1">
        <v>45380.447418981479</v>
      </c>
      <c r="C902">
        <v>0</v>
      </c>
      <c r="D902">
        <v>0</v>
      </c>
      <c r="E902">
        <v>0</v>
      </c>
      <c r="F902">
        <v>-4.0000000000000002E-4</v>
      </c>
      <c r="G902">
        <v>100</v>
      </c>
      <c r="H902">
        <v>3</v>
      </c>
      <c r="I902">
        <v>100</v>
      </c>
      <c r="J902">
        <v>6.9999999999999999E-4</v>
      </c>
      <c r="K902">
        <v>50</v>
      </c>
      <c r="L902">
        <v>0.3</v>
      </c>
      <c r="M902">
        <v>50.1</v>
      </c>
      <c r="N902">
        <v>-6.9999999999999999E-4</v>
      </c>
      <c r="O902">
        <v>0</v>
      </c>
      <c r="P902">
        <v>0</v>
      </c>
      <c r="Q902">
        <v>0</v>
      </c>
      <c r="R902">
        <v>-6.9999999999999999E-4</v>
      </c>
      <c r="S902">
        <v>20</v>
      </c>
      <c r="T902">
        <v>20</v>
      </c>
      <c r="U902">
        <v>0</v>
      </c>
      <c r="V902" t="s">
        <v>22</v>
      </c>
      <c r="W902">
        <v>3.5500000000000001E-4</v>
      </c>
      <c r="X902">
        <v>0</v>
      </c>
    </row>
    <row r="903" spans="1:24" x14ac:dyDescent="0.25">
      <c r="A903">
        <v>0.11909</v>
      </c>
      <c r="B903" s="1">
        <v>45380.447418981479</v>
      </c>
      <c r="C903">
        <v>0</v>
      </c>
      <c r="D903">
        <v>0</v>
      </c>
      <c r="E903">
        <v>0</v>
      </c>
      <c r="F903">
        <v>-6.9999999999999999E-4</v>
      </c>
      <c r="G903">
        <v>100</v>
      </c>
      <c r="H903">
        <v>3</v>
      </c>
      <c r="I903">
        <v>100</v>
      </c>
      <c r="J903">
        <v>-6.9999999999999999E-4</v>
      </c>
      <c r="K903">
        <v>50</v>
      </c>
      <c r="L903">
        <v>0.3</v>
      </c>
      <c r="M903">
        <v>50.1</v>
      </c>
      <c r="N903">
        <v>-1.1000000000000001E-3</v>
      </c>
      <c r="O903">
        <v>0</v>
      </c>
      <c r="P903">
        <v>0</v>
      </c>
      <c r="Q903">
        <v>0</v>
      </c>
      <c r="R903">
        <v>-4.0000000000000002E-4</v>
      </c>
      <c r="S903">
        <v>20</v>
      </c>
      <c r="T903">
        <v>20</v>
      </c>
      <c r="U903">
        <v>0</v>
      </c>
      <c r="V903" t="s">
        <v>22</v>
      </c>
      <c r="W903">
        <v>3.5500000000000001E-4</v>
      </c>
      <c r="X903">
        <v>0</v>
      </c>
    </row>
    <row r="904" spans="1:24" x14ac:dyDescent="0.25">
      <c r="A904">
        <v>0.11923</v>
      </c>
      <c r="B904" s="1">
        <v>45380.447430555556</v>
      </c>
      <c r="C904">
        <v>0</v>
      </c>
      <c r="D904">
        <v>0</v>
      </c>
      <c r="E904">
        <v>0</v>
      </c>
      <c r="F904">
        <v>4.0000000000000002E-4</v>
      </c>
      <c r="G904">
        <v>100</v>
      </c>
      <c r="H904">
        <v>3</v>
      </c>
      <c r="I904">
        <v>100</v>
      </c>
      <c r="J904">
        <v>0</v>
      </c>
      <c r="K904">
        <v>50</v>
      </c>
      <c r="L904">
        <v>0.3</v>
      </c>
      <c r="M904">
        <v>50.1</v>
      </c>
      <c r="N904">
        <v>-1.1000000000000001E-3</v>
      </c>
      <c r="O904">
        <v>0</v>
      </c>
      <c r="P904">
        <v>0</v>
      </c>
      <c r="Q904">
        <v>0</v>
      </c>
      <c r="R904">
        <v>-6.9999999999999999E-4</v>
      </c>
      <c r="S904">
        <v>20</v>
      </c>
      <c r="T904">
        <v>20</v>
      </c>
      <c r="U904">
        <v>0</v>
      </c>
      <c r="V904" t="s">
        <v>22</v>
      </c>
      <c r="W904">
        <v>3.5500000000000001E-4</v>
      </c>
      <c r="X904">
        <v>0</v>
      </c>
    </row>
    <row r="905" spans="1:24" x14ac:dyDescent="0.25">
      <c r="A905">
        <v>0.11937</v>
      </c>
      <c r="B905" s="1">
        <v>45380.447430555556</v>
      </c>
      <c r="C905">
        <v>0</v>
      </c>
      <c r="D905">
        <v>0</v>
      </c>
      <c r="E905">
        <v>0</v>
      </c>
      <c r="F905">
        <v>-6.9999999999999999E-4</v>
      </c>
      <c r="G905">
        <v>100</v>
      </c>
      <c r="H905">
        <v>3</v>
      </c>
      <c r="I905">
        <v>100</v>
      </c>
      <c r="J905">
        <v>-4.0000000000000002E-4</v>
      </c>
      <c r="K905">
        <v>50</v>
      </c>
      <c r="L905">
        <v>0.3</v>
      </c>
      <c r="M905">
        <v>50.1</v>
      </c>
      <c r="N905">
        <v>-6.9999999999999999E-4</v>
      </c>
      <c r="O905">
        <v>0</v>
      </c>
      <c r="P905">
        <v>0</v>
      </c>
      <c r="Q905">
        <v>0</v>
      </c>
      <c r="R905">
        <v>-1.1000000000000001E-3</v>
      </c>
      <c r="S905">
        <v>20</v>
      </c>
      <c r="T905">
        <v>20</v>
      </c>
      <c r="U905">
        <v>0</v>
      </c>
      <c r="V905" t="s">
        <v>22</v>
      </c>
      <c r="W905">
        <v>3.5500000000000001E-4</v>
      </c>
      <c r="X905">
        <v>0</v>
      </c>
    </row>
    <row r="906" spans="1:24" x14ac:dyDescent="0.25">
      <c r="A906">
        <v>0.1195</v>
      </c>
      <c r="B906" s="1">
        <v>45380.447442129633</v>
      </c>
      <c r="C906">
        <v>0</v>
      </c>
      <c r="D906">
        <v>0</v>
      </c>
      <c r="E906">
        <v>0</v>
      </c>
      <c r="F906">
        <v>-4.0000000000000002E-4</v>
      </c>
      <c r="G906">
        <v>100</v>
      </c>
      <c r="H906">
        <v>3</v>
      </c>
      <c r="I906">
        <v>100</v>
      </c>
      <c r="J906">
        <v>0</v>
      </c>
      <c r="K906">
        <v>50</v>
      </c>
      <c r="L906">
        <v>0.3</v>
      </c>
      <c r="M906">
        <v>50.1</v>
      </c>
      <c r="N906">
        <v>-1.1000000000000001E-3</v>
      </c>
      <c r="O906">
        <v>0</v>
      </c>
      <c r="P906">
        <v>0</v>
      </c>
      <c r="Q906">
        <v>0</v>
      </c>
      <c r="R906">
        <v>-1.4E-3</v>
      </c>
      <c r="S906">
        <v>20</v>
      </c>
      <c r="T906">
        <v>20</v>
      </c>
      <c r="U906">
        <v>0</v>
      </c>
      <c r="V906" t="s">
        <v>22</v>
      </c>
      <c r="W906">
        <v>3.5500000000000001E-4</v>
      </c>
      <c r="X906">
        <v>0</v>
      </c>
    </row>
    <row r="907" spans="1:24" x14ac:dyDescent="0.25">
      <c r="A907">
        <v>0.11964</v>
      </c>
      <c r="B907" s="1">
        <v>45380.447442129633</v>
      </c>
      <c r="C907">
        <v>0</v>
      </c>
      <c r="D907">
        <v>0</v>
      </c>
      <c r="E907">
        <v>0</v>
      </c>
      <c r="F907">
        <v>-1.1000000000000001E-3</v>
      </c>
      <c r="G907">
        <v>100</v>
      </c>
      <c r="H907">
        <v>3</v>
      </c>
      <c r="I907">
        <v>100</v>
      </c>
      <c r="J907">
        <v>1.1000000000000001E-3</v>
      </c>
      <c r="K907">
        <v>50</v>
      </c>
      <c r="L907">
        <v>0.3</v>
      </c>
      <c r="M907">
        <v>50.1</v>
      </c>
      <c r="N907">
        <v>-1.8E-3</v>
      </c>
      <c r="O907">
        <v>0</v>
      </c>
      <c r="P907">
        <v>0</v>
      </c>
      <c r="Q907">
        <v>0</v>
      </c>
      <c r="R907">
        <v>-1.4E-3</v>
      </c>
      <c r="S907">
        <v>20</v>
      </c>
      <c r="T907">
        <v>20</v>
      </c>
      <c r="U907">
        <v>0</v>
      </c>
      <c r="V907" t="s">
        <v>22</v>
      </c>
      <c r="W907">
        <v>3.5500000000000001E-4</v>
      </c>
      <c r="X907">
        <v>0</v>
      </c>
    </row>
    <row r="908" spans="1:24" x14ac:dyDescent="0.25">
      <c r="A908">
        <v>0.11978</v>
      </c>
      <c r="B908" s="1">
        <v>45380.447453703702</v>
      </c>
      <c r="C908">
        <v>0</v>
      </c>
      <c r="D908">
        <v>0</v>
      </c>
      <c r="E908">
        <v>0</v>
      </c>
      <c r="F908">
        <v>-6.9999999999999999E-4</v>
      </c>
      <c r="G908">
        <v>100</v>
      </c>
      <c r="H908">
        <v>3</v>
      </c>
      <c r="I908">
        <v>100</v>
      </c>
      <c r="J908">
        <v>1.1000000000000001E-3</v>
      </c>
      <c r="K908">
        <v>50</v>
      </c>
      <c r="L908">
        <v>0.3</v>
      </c>
      <c r="M908">
        <v>50.1</v>
      </c>
      <c r="N908">
        <v>-6.9999999999999999E-4</v>
      </c>
      <c r="O908">
        <v>0</v>
      </c>
      <c r="P908">
        <v>0</v>
      </c>
      <c r="Q908">
        <v>0</v>
      </c>
      <c r="R908">
        <v>-4.0000000000000002E-4</v>
      </c>
      <c r="S908">
        <v>20</v>
      </c>
      <c r="T908">
        <v>20</v>
      </c>
      <c r="U908">
        <v>0</v>
      </c>
      <c r="V908" t="s">
        <v>22</v>
      </c>
      <c r="W908">
        <v>3.5500000000000001E-4</v>
      </c>
      <c r="X908">
        <v>0</v>
      </c>
    </row>
    <row r="909" spans="1:24" x14ac:dyDescent="0.25">
      <c r="A909">
        <v>0.11992</v>
      </c>
      <c r="B909" s="1">
        <v>45380.447453703702</v>
      </c>
      <c r="C909">
        <v>0</v>
      </c>
      <c r="D909">
        <v>0</v>
      </c>
      <c r="E909">
        <v>0</v>
      </c>
      <c r="F909">
        <v>-6.9999999999999999E-4</v>
      </c>
      <c r="G909">
        <v>100</v>
      </c>
      <c r="H909">
        <v>3</v>
      </c>
      <c r="I909">
        <v>100</v>
      </c>
      <c r="J909">
        <v>0</v>
      </c>
      <c r="K909">
        <v>50</v>
      </c>
      <c r="L909">
        <v>0.3</v>
      </c>
      <c r="M909">
        <v>50.1</v>
      </c>
      <c r="N909">
        <v>-1.4E-3</v>
      </c>
      <c r="O909">
        <v>0</v>
      </c>
      <c r="P909">
        <v>0</v>
      </c>
      <c r="Q909">
        <v>0</v>
      </c>
      <c r="R909">
        <v>-6.9999999999999999E-4</v>
      </c>
      <c r="S909">
        <v>20</v>
      </c>
      <c r="T909">
        <v>20</v>
      </c>
      <c r="U909">
        <v>0</v>
      </c>
      <c r="V909" t="s">
        <v>22</v>
      </c>
      <c r="W909">
        <v>3.5500000000000001E-4</v>
      </c>
      <c r="X909">
        <v>0</v>
      </c>
    </row>
    <row r="910" spans="1:24" x14ac:dyDescent="0.25">
      <c r="A910">
        <v>0.12006</v>
      </c>
      <c r="B910" s="1">
        <v>45380.447465277779</v>
      </c>
      <c r="C910">
        <v>0</v>
      </c>
      <c r="D910">
        <v>0</v>
      </c>
      <c r="E910">
        <v>0</v>
      </c>
      <c r="F910">
        <v>-4.0000000000000002E-4</v>
      </c>
      <c r="G910">
        <v>100</v>
      </c>
      <c r="H910">
        <v>3</v>
      </c>
      <c r="I910">
        <v>100</v>
      </c>
      <c r="J910">
        <v>6.9999999999999999E-4</v>
      </c>
      <c r="K910">
        <v>50</v>
      </c>
      <c r="L910">
        <v>0.3</v>
      </c>
      <c r="M910">
        <v>50.1</v>
      </c>
      <c r="N910">
        <v>-1.8E-3</v>
      </c>
      <c r="O910">
        <v>0</v>
      </c>
      <c r="P910">
        <v>0</v>
      </c>
      <c r="Q910">
        <v>0</v>
      </c>
      <c r="R910">
        <v>-1.1000000000000001E-3</v>
      </c>
      <c r="S910">
        <v>20</v>
      </c>
      <c r="T910">
        <v>20</v>
      </c>
      <c r="U910">
        <v>0</v>
      </c>
      <c r="V910" t="s">
        <v>22</v>
      </c>
      <c r="W910">
        <v>3.5500000000000001E-4</v>
      </c>
      <c r="X910">
        <v>0</v>
      </c>
    </row>
    <row r="911" spans="1:24" x14ac:dyDescent="0.25">
      <c r="A911">
        <v>0.1202</v>
      </c>
      <c r="B911" s="1">
        <v>45380.447465277779</v>
      </c>
      <c r="C911">
        <v>0</v>
      </c>
      <c r="D911">
        <v>0</v>
      </c>
      <c r="E911">
        <v>0</v>
      </c>
      <c r="F911">
        <v>0</v>
      </c>
      <c r="G911">
        <v>100</v>
      </c>
      <c r="H911">
        <v>3</v>
      </c>
      <c r="I911">
        <v>100</v>
      </c>
      <c r="J911">
        <v>0</v>
      </c>
      <c r="K911">
        <v>50</v>
      </c>
      <c r="L911">
        <v>0.3</v>
      </c>
      <c r="M911">
        <v>50.1</v>
      </c>
      <c r="N911">
        <v>0</v>
      </c>
      <c r="O911">
        <v>0</v>
      </c>
      <c r="P911">
        <v>0</v>
      </c>
      <c r="Q911">
        <v>0</v>
      </c>
      <c r="R911">
        <v>-1.1000000000000001E-3</v>
      </c>
      <c r="S911">
        <v>20</v>
      </c>
      <c r="T911">
        <v>20</v>
      </c>
      <c r="U911">
        <v>0</v>
      </c>
      <c r="V911" t="s">
        <v>22</v>
      </c>
      <c r="W911">
        <v>3.5500000000000001E-4</v>
      </c>
      <c r="X911">
        <v>0</v>
      </c>
    </row>
    <row r="912" spans="1:24" x14ac:dyDescent="0.25">
      <c r="A912">
        <v>0.12034</v>
      </c>
      <c r="B912" s="1">
        <v>45380.447476851848</v>
      </c>
      <c r="C912">
        <v>0</v>
      </c>
      <c r="D912">
        <v>0</v>
      </c>
      <c r="E912">
        <v>0</v>
      </c>
      <c r="F912">
        <v>0</v>
      </c>
      <c r="G912">
        <v>100</v>
      </c>
      <c r="H912">
        <v>3</v>
      </c>
      <c r="I912">
        <v>100</v>
      </c>
      <c r="J912">
        <v>-6.9999999999999999E-4</v>
      </c>
      <c r="K912">
        <v>50</v>
      </c>
      <c r="L912">
        <v>0.3</v>
      </c>
      <c r="M912">
        <v>50.1</v>
      </c>
      <c r="N912">
        <v>-1.8E-3</v>
      </c>
      <c r="O912">
        <v>0</v>
      </c>
      <c r="P912">
        <v>0</v>
      </c>
      <c r="Q912">
        <v>0</v>
      </c>
      <c r="R912">
        <v>-1.1000000000000001E-3</v>
      </c>
      <c r="S912">
        <v>20</v>
      </c>
      <c r="T912">
        <v>20</v>
      </c>
      <c r="U912">
        <v>0</v>
      </c>
      <c r="V912" t="s">
        <v>22</v>
      </c>
      <c r="W912">
        <v>3.5399999999999999E-4</v>
      </c>
      <c r="X912">
        <v>0</v>
      </c>
    </row>
    <row r="913" spans="1:24" x14ac:dyDescent="0.25">
      <c r="A913">
        <v>0.12048</v>
      </c>
      <c r="B913" s="1">
        <v>45380.447476851848</v>
      </c>
      <c r="C913">
        <v>0</v>
      </c>
      <c r="D913">
        <v>0</v>
      </c>
      <c r="E913">
        <v>0</v>
      </c>
      <c r="F913">
        <v>4.0000000000000002E-4</v>
      </c>
      <c r="G913">
        <v>100</v>
      </c>
      <c r="H913">
        <v>3</v>
      </c>
      <c r="I913">
        <v>100</v>
      </c>
      <c r="J913">
        <v>4.0000000000000002E-4</v>
      </c>
      <c r="K913">
        <v>50</v>
      </c>
      <c r="L913">
        <v>0.3</v>
      </c>
      <c r="M913">
        <v>50.1</v>
      </c>
      <c r="N913">
        <v>-1.4E-3</v>
      </c>
      <c r="O913">
        <v>0</v>
      </c>
      <c r="P913">
        <v>0</v>
      </c>
      <c r="Q913">
        <v>0</v>
      </c>
      <c r="R913">
        <v>-4.0000000000000002E-4</v>
      </c>
      <c r="S913">
        <v>20</v>
      </c>
      <c r="T913">
        <v>20</v>
      </c>
      <c r="U913">
        <v>0</v>
      </c>
      <c r="V913" t="s">
        <v>22</v>
      </c>
      <c r="W913">
        <v>3.5399999999999999E-4</v>
      </c>
      <c r="X913">
        <v>0</v>
      </c>
    </row>
    <row r="914" spans="1:24" x14ac:dyDescent="0.25">
      <c r="A914">
        <v>0.12062</v>
      </c>
      <c r="B914" s="1">
        <v>45380.447488425925</v>
      </c>
      <c r="C914">
        <v>0</v>
      </c>
      <c r="D914">
        <v>0</v>
      </c>
      <c r="E914">
        <v>0</v>
      </c>
      <c r="F914">
        <v>-6.9999999999999999E-4</v>
      </c>
      <c r="G914">
        <v>100</v>
      </c>
      <c r="H914">
        <v>3</v>
      </c>
      <c r="I914">
        <v>100</v>
      </c>
      <c r="J914">
        <v>4.0000000000000002E-4</v>
      </c>
      <c r="K914">
        <v>50</v>
      </c>
      <c r="L914">
        <v>0.3</v>
      </c>
      <c r="M914">
        <v>50.1</v>
      </c>
      <c r="N914">
        <v>-2.0999999999999999E-3</v>
      </c>
      <c r="O914">
        <v>0</v>
      </c>
      <c r="P914">
        <v>0</v>
      </c>
      <c r="Q914">
        <v>0</v>
      </c>
      <c r="R914">
        <v>-6.9999999999999999E-4</v>
      </c>
      <c r="S914">
        <v>20</v>
      </c>
      <c r="T914">
        <v>20</v>
      </c>
      <c r="U914">
        <v>0</v>
      </c>
      <c r="V914" t="s">
        <v>22</v>
      </c>
      <c r="W914">
        <v>3.5500000000000001E-4</v>
      </c>
      <c r="X914">
        <v>0</v>
      </c>
    </row>
    <row r="915" spans="1:24" x14ac:dyDescent="0.25">
      <c r="A915">
        <v>0.12075</v>
      </c>
      <c r="B915" s="1">
        <v>45380.447488425925</v>
      </c>
      <c r="C915">
        <v>0</v>
      </c>
      <c r="D915">
        <v>0</v>
      </c>
      <c r="E915">
        <v>0</v>
      </c>
      <c r="F915">
        <v>-4.0000000000000002E-4</v>
      </c>
      <c r="G915">
        <v>100</v>
      </c>
      <c r="H915">
        <v>3</v>
      </c>
      <c r="I915">
        <v>100</v>
      </c>
      <c r="J915">
        <v>4.0000000000000002E-4</v>
      </c>
      <c r="K915">
        <v>50</v>
      </c>
      <c r="L915">
        <v>0.3</v>
      </c>
      <c r="M915">
        <v>50.1</v>
      </c>
      <c r="N915">
        <v>-4.0000000000000002E-4</v>
      </c>
      <c r="O915">
        <v>0</v>
      </c>
      <c r="P915">
        <v>0</v>
      </c>
      <c r="Q915">
        <v>0</v>
      </c>
      <c r="R915">
        <v>-1.1000000000000001E-3</v>
      </c>
      <c r="S915">
        <v>20</v>
      </c>
      <c r="T915">
        <v>20</v>
      </c>
      <c r="U915">
        <v>0</v>
      </c>
      <c r="V915" t="s">
        <v>22</v>
      </c>
      <c r="W915">
        <v>3.5500000000000001E-4</v>
      </c>
      <c r="X915">
        <v>0</v>
      </c>
    </row>
    <row r="916" spans="1:24" x14ac:dyDescent="0.25">
      <c r="A916">
        <v>0.12089</v>
      </c>
      <c r="B916" s="1">
        <v>45380.447500000002</v>
      </c>
      <c r="C916">
        <v>0</v>
      </c>
      <c r="D916">
        <v>0</v>
      </c>
      <c r="E916">
        <v>0</v>
      </c>
      <c r="F916">
        <v>-6.9999999999999999E-4</v>
      </c>
      <c r="G916">
        <v>100</v>
      </c>
      <c r="H916">
        <v>3</v>
      </c>
      <c r="I916">
        <v>100</v>
      </c>
      <c r="J916">
        <v>6.9999999999999999E-4</v>
      </c>
      <c r="K916">
        <v>50</v>
      </c>
      <c r="L916">
        <v>0.3</v>
      </c>
      <c r="M916">
        <v>50.1</v>
      </c>
      <c r="N916">
        <v>-1.8E-3</v>
      </c>
      <c r="O916">
        <v>0</v>
      </c>
      <c r="P916">
        <v>0</v>
      </c>
      <c r="Q916">
        <v>0</v>
      </c>
      <c r="R916">
        <v>-1.1000000000000001E-3</v>
      </c>
      <c r="S916">
        <v>20</v>
      </c>
      <c r="T916">
        <v>20</v>
      </c>
      <c r="U916">
        <v>0</v>
      </c>
      <c r="V916" t="s">
        <v>22</v>
      </c>
      <c r="W916">
        <v>3.5500000000000001E-4</v>
      </c>
      <c r="X916">
        <v>0</v>
      </c>
    </row>
    <row r="917" spans="1:24" x14ac:dyDescent="0.25">
      <c r="A917">
        <v>0.12103</v>
      </c>
      <c r="B917" s="1">
        <v>45380.447500000002</v>
      </c>
      <c r="C917">
        <v>0</v>
      </c>
      <c r="D917">
        <v>0</v>
      </c>
      <c r="E917">
        <v>0</v>
      </c>
      <c r="F917">
        <v>-4.0000000000000002E-4</v>
      </c>
      <c r="G917">
        <v>100</v>
      </c>
      <c r="H917">
        <v>3</v>
      </c>
      <c r="I917">
        <v>100</v>
      </c>
      <c r="J917">
        <v>0</v>
      </c>
      <c r="K917">
        <v>50</v>
      </c>
      <c r="L917">
        <v>0.3</v>
      </c>
      <c r="M917">
        <v>50.1</v>
      </c>
      <c r="N917">
        <v>-1.4E-3</v>
      </c>
      <c r="O917">
        <v>0</v>
      </c>
      <c r="P917">
        <v>0</v>
      </c>
      <c r="Q917">
        <v>0</v>
      </c>
      <c r="R917">
        <v>-4.0000000000000002E-4</v>
      </c>
      <c r="S917">
        <v>20</v>
      </c>
      <c r="T917">
        <v>20</v>
      </c>
      <c r="U917">
        <v>0</v>
      </c>
      <c r="V917" t="s">
        <v>22</v>
      </c>
      <c r="W917">
        <v>3.5500000000000001E-4</v>
      </c>
      <c r="X917">
        <v>0</v>
      </c>
    </row>
    <row r="918" spans="1:24" x14ac:dyDescent="0.25">
      <c r="A918">
        <v>0.12117</v>
      </c>
      <c r="B918" s="1">
        <v>45380.447511574072</v>
      </c>
      <c r="C918">
        <v>0</v>
      </c>
      <c r="D918">
        <v>0</v>
      </c>
      <c r="E918">
        <v>0</v>
      </c>
      <c r="F918">
        <v>0</v>
      </c>
      <c r="G918">
        <v>100</v>
      </c>
      <c r="H918">
        <v>3</v>
      </c>
      <c r="I918">
        <v>100</v>
      </c>
      <c r="J918">
        <v>-3.2000000000000002E-3</v>
      </c>
      <c r="K918">
        <v>50</v>
      </c>
      <c r="L918">
        <v>0.3</v>
      </c>
      <c r="M918">
        <v>50.1</v>
      </c>
      <c r="N918">
        <v>-1.4E-3</v>
      </c>
      <c r="O918">
        <v>0</v>
      </c>
      <c r="P918">
        <v>0</v>
      </c>
      <c r="Q918">
        <v>0</v>
      </c>
      <c r="R918">
        <v>-1.8E-3</v>
      </c>
      <c r="S918">
        <v>20</v>
      </c>
      <c r="T918">
        <v>20</v>
      </c>
      <c r="U918">
        <v>0</v>
      </c>
      <c r="V918" t="s">
        <v>22</v>
      </c>
      <c r="W918">
        <v>3.5500000000000001E-4</v>
      </c>
      <c r="X918">
        <v>0</v>
      </c>
    </row>
    <row r="919" spans="1:24" x14ac:dyDescent="0.25">
      <c r="A919">
        <v>0.12131</v>
      </c>
      <c r="B919" s="1">
        <v>45380.447511574072</v>
      </c>
      <c r="C919">
        <v>0</v>
      </c>
      <c r="D919">
        <v>0</v>
      </c>
      <c r="E919">
        <v>0</v>
      </c>
      <c r="F919">
        <v>-4.0000000000000002E-4</v>
      </c>
      <c r="G919">
        <v>100</v>
      </c>
      <c r="H919">
        <v>3</v>
      </c>
      <c r="I919">
        <v>100</v>
      </c>
      <c r="J919">
        <v>0</v>
      </c>
      <c r="K919">
        <v>50</v>
      </c>
      <c r="L919">
        <v>0.3</v>
      </c>
      <c r="M919">
        <v>50.1</v>
      </c>
      <c r="N919">
        <v>-1.8E-3</v>
      </c>
      <c r="O919">
        <v>0</v>
      </c>
      <c r="P919">
        <v>0</v>
      </c>
      <c r="Q919">
        <v>0</v>
      </c>
      <c r="R919">
        <v>-1.1000000000000001E-3</v>
      </c>
      <c r="S919">
        <v>20</v>
      </c>
      <c r="T919">
        <v>20</v>
      </c>
      <c r="U919">
        <v>0</v>
      </c>
      <c r="V919" t="s">
        <v>22</v>
      </c>
      <c r="W919">
        <v>3.5500000000000001E-4</v>
      </c>
      <c r="X919">
        <v>0</v>
      </c>
    </row>
    <row r="920" spans="1:24" x14ac:dyDescent="0.25">
      <c r="A920">
        <v>0.12145</v>
      </c>
      <c r="B920" s="1">
        <v>45380.447523148148</v>
      </c>
      <c r="C920">
        <v>0</v>
      </c>
      <c r="D920">
        <v>0</v>
      </c>
      <c r="E920">
        <v>0</v>
      </c>
      <c r="F920">
        <v>-4.0000000000000002E-4</v>
      </c>
      <c r="G920">
        <v>100</v>
      </c>
      <c r="H920">
        <v>3</v>
      </c>
      <c r="I920">
        <v>100</v>
      </c>
      <c r="J920">
        <v>6.9999999999999999E-4</v>
      </c>
      <c r="K920">
        <v>50</v>
      </c>
      <c r="L920">
        <v>0.3</v>
      </c>
      <c r="M920">
        <v>50.1</v>
      </c>
      <c r="N920">
        <v>-6.9999999999999999E-4</v>
      </c>
      <c r="O920">
        <v>0</v>
      </c>
      <c r="P920">
        <v>0</v>
      </c>
      <c r="Q920">
        <v>0</v>
      </c>
      <c r="R920">
        <v>-6.9999999999999999E-4</v>
      </c>
      <c r="S920">
        <v>20</v>
      </c>
      <c r="T920">
        <v>20</v>
      </c>
      <c r="U920">
        <v>0</v>
      </c>
      <c r="V920" t="s">
        <v>22</v>
      </c>
      <c r="W920">
        <v>3.5500000000000001E-4</v>
      </c>
      <c r="X920">
        <v>0</v>
      </c>
    </row>
    <row r="921" spans="1:24" x14ac:dyDescent="0.25">
      <c r="A921">
        <v>0.12159</v>
      </c>
      <c r="B921" s="1">
        <v>45380.447523148148</v>
      </c>
      <c r="C921">
        <v>0</v>
      </c>
      <c r="D921">
        <v>0</v>
      </c>
      <c r="E921">
        <v>0</v>
      </c>
      <c r="F921">
        <v>-4.0000000000000002E-4</v>
      </c>
      <c r="G921">
        <v>100</v>
      </c>
      <c r="H921">
        <v>3</v>
      </c>
      <c r="I921">
        <v>100</v>
      </c>
      <c r="J921">
        <v>-6.9999999999999999E-4</v>
      </c>
      <c r="K921">
        <v>50</v>
      </c>
      <c r="L921">
        <v>0.3</v>
      </c>
      <c r="M921">
        <v>50.1</v>
      </c>
      <c r="N921">
        <v>-1.4E-3</v>
      </c>
      <c r="O921">
        <v>0</v>
      </c>
      <c r="P921">
        <v>0</v>
      </c>
      <c r="Q921">
        <v>0</v>
      </c>
      <c r="R921">
        <v>-1.1000000000000001E-3</v>
      </c>
      <c r="S921">
        <v>20</v>
      </c>
      <c r="T921">
        <v>20</v>
      </c>
      <c r="U921">
        <v>0</v>
      </c>
      <c r="V921" t="s">
        <v>22</v>
      </c>
      <c r="W921">
        <v>3.5500000000000001E-4</v>
      </c>
      <c r="X921">
        <v>0</v>
      </c>
    </row>
    <row r="922" spans="1:24" x14ac:dyDescent="0.25">
      <c r="A922">
        <v>0.12173</v>
      </c>
      <c r="B922" s="1">
        <v>45380.447534722225</v>
      </c>
      <c r="C922">
        <v>0</v>
      </c>
      <c r="D922">
        <v>0</v>
      </c>
      <c r="E922">
        <v>0</v>
      </c>
      <c r="F922">
        <v>-6.9999999999999999E-4</v>
      </c>
      <c r="G922">
        <v>100</v>
      </c>
      <c r="H922">
        <v>3</v>
      </c>
      <c r="I922">
        <v>100</v>
      </c>
      <c r="J922">
        <v>4.0000000000000002E-4</v>
      </c>
      <c r="K922">
        <v>50</v>
      </c>
      <c r="L922">
        <v>0.3</v>
      </c>
      <c r="M922">
        <v>50.1</v>
      </c>
      <c r="N922">
        <v>-1.1000000000000001E-3</v>
      </c>
      <c r="O922">
        <v>0</v>
      </c>
      <c r="P922">
        <v>0</v>
      </c>
      <c r="Q922">
        <v>0</v>
      </c>
      <c r="R922">
        <v>-1.1000000000000001E-3</v>
      </c>
      <c r="S922">
        <v>20</v>
      </c>
      <c r="T922">
        <v>20</v>
      </c>
      <c r="U922">
        <v>0</v>
      </c>
      <c r="V922" t="s">
        <v>22</v>
      </c>
      <c r="W922">
        <v>3.5500000000000001E-4</v>
      </c>
      <c r="X922">
        <v>0</v>
      </c>
    </row>
    <row r="923" spans="1:24" x14ac:dyDescent="0.25">
      <c r="A923">
        <v>0.12187000000000001</v>
      </c>
      <c r="B923" s="1">
        <v>45380.447534722225</v>
      </c>
      <c r="C923">
        <v>0</v>
      </c>
      <c r="D923">
        <v>0</v>
      </c>
      <c r="E923">
        <v>0</v>
      </c>
      <c r="F923">
        <v>-6.9999999999999999E-4</v>
      </c>
      <c r="G923">
        <v>100</v>
      </c>
      <c r="H923">
        <v>3</v>
      </c>
      <c r="I923">
        <v>100</v>
      </c>
      <c r="J923">
        <v>-4.0000000000000002E-4</v>
      </c>
      <c r="K923">
        <v>50</v>
      </c>
      <c r="L923">
        <v>0.3</v>
      </c>
      <c r="M923">
        <v>50.1</v>
      </c>
      <c r="N923">
        <v>-1.1000000000000001E-3</v>
      </c>
      <c r="O923">
        <v>0</v>
      </c>
      <c r="P923">
        <v>0</v>
      </c>
      <c r="Q923">
        <v>0</v>
      </c>
      <c r="R923">
        <v>-1.1000000000000001E-3</v>
      </c>
      <c r="S923">
        <v>20</v>
      </c>
      <c r="T923">
        <v>20</v>
      </c>
      <c r="U923">
        <v>0</v>
      </c>
      <c r="V923" t="s">
        <v>22</v>
      </c>
      <c r="W923">
        <v>3.5500000000000001E-4</v>
      </c>
      <c r="X923">
        <v>0</v>
      </c>
    </row>
    <row r="924" spans="1:24" x14ac:dyDescent="0.25">
      <c r="A924">
        <v>0.122</v>
      </c>
      <c r="B924" s="1">
        <v>45380.447546296295</v>
      </c>
      <c r="C924">
        <v>0</v>
      </c>
      <c r="D924">
        <v>0</v>
      </c>
      <c r="E924">
        <v>0</v>
      </c>
      <c r="F924">
        <v>-6.9999999999999999E-4</v>
      </c>
      <c r="G924">
        <v>100</v>
      </c>
      <c r="H924">
        <v>3</v>
      </c>
      <c r="I924">
        <v>100</v>
      </c>
      <c r="J924">
        <v>4.0000000000000002E-4</v>
      </c>
      <c r="K924">
        <v>50</v>
      </c>
      <c r="L924">
        <v>0.3</v>
      </c>
      <c r="M924">
        <v>50.1</v>
      </c>
      <c r="N924">
        <v>-6.9999999999999999E-4</v>
      </c>
      <c r="O924">
        <v>0</v>
      </c>
      <c r="P924">
        <v>0</v>
      </c>
      <c r="Q924">
        <v>0</v>
      </c>
      <c r="R924">
        <v>-1.8E-3</v>
      </c>
      <c r="S924">
        <v>20</v>
      </c>
      <c r="T924">
        <v>20</v>
      </c>
      <c r="U924">
        <v>0</v>
      </c>
      <c r="V924" t="s">
        <v>22</v>
      </c>
      <c r="W924">
        <v>3.5500000000000001E-4</v>
      </c>
      <c r="X924">
        <v>0</v>
      </c>
    </row>
    <row r="925" spans="1:24" x14ac:dyDescent="0.25">
      <c r="A925">
        <v>0.12214</v>
      </c>
      <c r="B925" s="1">
        <v>45380.447546296295</v>
      </c>
      <c r="C925">
        <v>0</v>
      </c>
      <c r="D925">
        <v>0</v>
      </c>
      <c r="E925">
        <v>0</v>
      </c>
      <c r="F925">
        <v>-4.0000000000000002E-4</v>
      </c>
      <c r="G925">
        <v>100</v>
      </c>
      <c r="H925">
        <v>3</v>
      </c>
      <c r="I925">
        <v>100</v>
      </c>
      <c r="J925">
        <v>6.9999999999999999E-4</v>
      </c>
      <c r="K925">
        <v>50</v>
      </c>
      <c r="L925">
        <v>0.3</v>
      </c>
      <c r="M925">
        <v>50.1</v>
      </c>
      <c r="N925">
        <v>-1.1000000000000001E-3</v>
      </c>
      <c r="O925">
        <v>0</v>
      </c>
      <c r="P925">
        <v>0</v>
      </c>
      <c r="Q925">
        <v>0</v>
      </c>
      <c r="R925">
        <v>-6.9999999999999999E-4</v>
      </c>
      <c r="S925">
        <v>20</v>
      </c>
      <c r="T925">
        <v>20</v>
      </c>
      <c r="U925">
        <v>0</v>
      </c>
      <c r="V925" t="s">
        <v>22</v>
      </c>
      <c r="W925">
        <v>3.5500000000000001E-4</v>
      </c>
      <c r="X925">
        <v>0</v>
      </c>
    </row>
    <row r="926" spans="1:24" x14ac:dyDescent="0.25">
      <c r="A926">
        <v>0.12228</v>
      </c>
      <c r="B926" s="1">
        <v>45380.447557870371</v>
      </c>
      <c r="C926">
        <v>0</v>
      </c>
      <c r="D926">
        <v>0</v>
      </c>
      <c r="E926">
        <v>0</v>
      </c>
      <c r="F926">
        <v>-4.0000000000000002E-4</v>
      </c>
      <c r="G926">
        <v>100</v>
      </c>
      <c r="H926">
        <v>3</v>
      </c>
      <c r="I926">
        <v>100</v>
      </c>
      <c r="J926">
        <v>0</v>
      </c>
      <c r="K926">
        <v>50</v>
      </c>
      <c r="L926">
        <v>0.3</v>
      </c>
      <c r="M926">
        <v>50.1</v>
      </c>
      <c r="N926">
        <v>0</v>
      </c>
      <c r="O926">
        <v>0</v>
      </c>
      <c r="P926">
        <v>0</v>
      </c>
      <c r="Q926">
        <v>0</v>
      </c>
      <c r="R926">
        <v>-1.1000000000000001E-3</v>
      </c>
      <c r="S926">
        <v>20</v>
      </c>
      <c r="T926">
        <v>20</v>
      </c>
      <c r="U926">
        <v>0</v>
      </c>
      <c r="V926" t="s">
        <v>22</v>
      </c>
      <c r="W926">
        <v>3.5500000000000001E-4</v>
      </c>
      <c r="X926">
        <v>0</v>
      </c>
    </row>
    <row r="927" spans="1:24" x14ac:dyDescent="0.25">
      <c r="A927">
        <v>0.12242</v>
      </c>
      <c r="B927" s="1">
        <v>45380.447557870371</v>
      </c>
      <c r="C927">
        <v>0</v>
      </c>
      <c r="D927">
        <v>0</v>
      </c>
      <c r="E927">
        <v>0</v>
      </c>
      <c r="F927">
        <v>-1.1000000000000001E-3</v>
      </c>
      <c r="G927">
        <v>100</v>
      </c>
      <c r="H927">
        <v>3</v>
      </c>
      <c r="I927">
        <v>100</v>
      </c>
      <c r="J927">
        <v>2.0999999999999999E-3</v>
      </c>
      <c r="K927">
        <v>50</v>
      </c>
      <c r="L927">
        <v>0.3</v>
      </c>
      <c r="M927">
        <v>50.1</v>
      </c>
      <c r="N927">
        <v>-2.0999999999999999E-3</v>
      </c>
      <c r="O927">
        <v>0</v>
      </c>
      <c r="P927">
        <v>0</v>
      </c>
      <c r="Q927">
        <v>0</v>
      </c>
      <c r="R927">
        <v>-1.1000000000000001E-3</v>
      </c>
      <c r="S927">
        <v>20</v>
      </c>
      <c r="T927">
        <v>20</v>
      </c>
      <c r="U927">
        <v>0</v>
      </c>
      <c r="V927" t="s">
        <v>22</v>
      </c>
      <c r="W927">
        <v>3.5500000000000001E-4</v>
      </c>
      <c r="X927">
        <v>0</v>
      </c>
    </row>
    <row r="928" spans="1:24" x14ac:dyDescent="0.25">
      <c r="A928">
        <v>0.12256</v>
      </c>
      <c r="B928" s="1">
        <v>45380.447569444441</v>
      </c>
      <c r="C928">
        <v>0</v>
      </c>
      <c r="D928">
        <v>0</v>
      </c>
      <c r="E928">
        <v>0</v>
      </c>
      <c r="F928">
        <v>-6.9999999999999999E-4</v>
      </c>
      <c r="G928">
        <v>100</v>
      </c>
      <c r="H928">
        <v>3</v>
      </c>
      <c r="I928">
        <v>100</v>
      </c>
      <c r="J928">
        <v>6.9999999999999999E-4</v>
      </c>
      <c r="K928">
        <v>50</v>
      </c>
      <c r="L928">
        <v>0.3</v>
      </c>
      <c r="M928">
        <v>50.1</v>
      </c>
      <c r="N928">
        <v>-4.0000000000000002E-4</v>
      </c>
      <c r="O928">
        <v>0</v>
      </c>
      <c r="P928">
        <v>0</v>
      </c>
      <c r="Q928">
        <v>0</v>
      </c>
      <c r="R928">
        <v>-1.1000000000000001E-3</v>
      </c>
      <c r="S928">
        <v>20</v>
      </c>
      <c r="T928">
        <v>20</v>
      </c>
      <c r="U928">
        <v>0</v>
      </c>
      <c r="V928" t="s">
        <v>22</v>
      </c>
      <c r="W928">
        <v>3.5500000000000001E-4</v>
      </c>
      <c r="X928">
        <v>0</v>
      </c>
    </row>
    <row r="929" spans="1:24" x14ac:dyDescent="0.25">
      <c r="A929">
        <v>0.1227</v>
      </c>
      <c r="B929" s="1">
        <v>45380.447569444441</v>
      </c>
      <c r="C929">
        <v>0</v>
      </c>
      <c r="D929">
        <v>0</v>
      </c>
      <c r="E929">
        <v>0</v>
      </c>
      <c r="F929">
        <v>-4.0000000000000002E-4</v>
      </c>
      <c r="G929">
        <v>100</v>
      </c>
      <c r="H929">
        <v>3</v>
      </c>
      <c r="I929">
        <v>100</v>
      </c>
      <c r="J929">
        <v>6.9999999999999999E-4</v>
      </c>
      <c r="K929">
        <v>50</v>
      </c>
      <c r="L929">
        <v>0.3</v>
      </c>
      <c r="M929">
        <v>50.1</v>
      </c>
      <c r="N929">
        <v>-1.4E-3</v>
      </c>
      <c r="O929">
        <v>0</v>
      </c>
      <c r="P929">
        <v>0</v>
      </c>
      <c r="Q929">
        <v>0</v>
      </c>
      <c r="R929">
        <v>-6.9999999999999999E-4</v>
      </c>
      <c r="S929">
        <v>20</v>
      </c>
      <c r="T929">
        <v>20</v>
      </c>
      <c r="U929">
        <v>0</v>
      </c>
      <c r="V929" t="s">
        <v>22</v>
      </c>
      <c r="W929">
        <v>3.5500000000000001E-4</v>
      </c>
      <c r="X929">
        <v>0</v>
      </c>
    </row>
    <row r="930" spans="1:24" x14ac:dyDescent="0.25">
      <c r="A930">
        <v>0.12284</v>
      </c>
      <c r="B930" s="1">
        <v>45380.447581018518</v>
      </c>
      <c r="C930">
        <v>0</v>
      </c>
      <c r="D930">
        <v>0</v>
      </c>
      <c r="E930">
        <v>0</v>
      </c>
      <c r="F930">
        <v>0</v>
      </c>
      <c r="G930">
        <v>100</v>
      </c>
      <c r="H930">
        <v>3</v>
      </c>
      <c r="I930">
        <v>100</v>
      </c>
      <c r="J930">
        <v>0</v>
      </c>
      <c r="K930">
        <v>50</v>
      </c>
      <c r="L930">
        <v>0.3</v>
      </c>
      <c r="M930">
        <v>50.1</v>
      </c>
      <c r="N930">
        <v>-1.1000000000000001E-3</v>
      </c>
      <c r="O930">
        <v>0</v>
      </c>
      <c r="P930">
        <v>0</v>
      </c>
      <c r="Q930">
        <v>0</v>
      </c>
      <c r="R930">
        <v>-6.9999999999999999E-4</v>
      </c>
      <c r="S930">
        <v>20</v>
      </c>
      <c r="T930">
        <v>20</v>
      </c>
      <c r="U930">
        <v>0</v>
      </c>
      <c r="V930" t="s">
        <v>22</v>
      </c>
      <c r="W930">
        <v>3.5500000000000001E-4</v>
      </c>
      <c r="X930">
        <v>0</v>
      </c>
    </row>
    <row r="931" spans="1:24" x14ac:dyDescent="0.25">
      <c r="A931">
        <v>0.12298000000000001</v>
      </c>
      <c r="B931" s="1">
        <v>45380.447581018518</v>
      </c>
      <c r="C931">
        <v>0</v>
      </c>
      <c r="D931">
        <v>0</v>
      </c>
      <c r="E931">
        <v>0</v>
      </c>
      <c r="F931">
        <v>0</v>
      </c>
      <c r="G931">
        <v>100</v>
      </c>
      <c r="H931">
        <v>3</v>
      </c>
      <c r="I931">
        <v>100</v>
      </c>
      <c r="J931">
        <v>6.9999999999999999E-4</v>
      </c>
      <c r="K931">
        <v>50</v>
      </c>
      <c r="L931">
        <v>0.3</v>
      </c>
      <c r="M931">
        <v>50.1</v>
      </c>
      <c r="N931">
        <v>-1.1000000000000001E-3</v>
      </c>
      <c r="O931">
        <v>0</v>
      </c>
      <c r="P931">
        <v>0</v>
      </c>
      <c r="Q931">
        <v>0</v>
      </c>
      <c r="R931">
        <v>-1.1000000000000001E-3</v>
      </c>
      <c r="S931">
        <v>20</v>
      </c>
      <c r="T931">
        <v>20</v>
      </c>
      <c r="U931">
        <v>0</v>
      </c>
      <c r="V931" t="s">
        <v>22</v>
      </c>
      <c r="W931">
        <v>3.5500000000000001E-4</v>
      </c>
      <c r="X931">
        <v>0</v>
      </c>
    </row>
    <row r="932" spans="1:24" x14ac:dyDescent="0.25">
      <c r="A932">
        <v>0.12311999999999999</v>
      </c>
      <c r="B932" s="1">
        <v>45380.447592592594</v>
      </c>
      <c r="C932">
        <v>0</v>
      </c>
      <c r="D932">
        <v>0</v>
      </c>
      <c r="E932">
        <v>0</v>
      </c>
      <c r="F932">
        <v>-6.9999999999999999E-4</v>
      </c>
      <c r="G932">
        <v>100</v>
      </c>
      <c r="H932">
        <v>3</v>
      </c>
      <c r="I932">
        <v>100</v>
      </c>
      <c r="J932">
        <v>6.9999999999999999E-4</v>
      </c>
      <c r="K932">
        <v>50</v>
      </c>
      <c r="L932">
        <v>0.3</v>
      </c>
      <c r="M932">
        <v>50.1</v>
      </c>
      <c r="N932">
        <v>-6.9999999999999999E-4</v>
      </c>
      <c r="O932">
        <v>0</v>
      </c>
      <c r="P932">
        <v>0</v>
      </c>
      <c r="Q932">
        <v>0</v>
      </c>
      <c r="R932">
        <v>-1.1000000000000001E-3</v>
      </c>
      <c r="S932">
        <v>20</v>
      </c>
      <c r="T932">
        <v>20</v>
      </c>
      <c r="U932">
        <v>0</v>
      </c>
      <c r="V932" t="s">
        <v>22</v>
      </c>
      <c r="W932">
        <v>3.5500000000000001E-4</v>
      </c>
      <c r="X932">
        <v>0</v>
      </c>
    </row>
    <row r="933" spans="1:24" x14ac:dyDescent="0.25">
      <c r="A933">
        <v>0.12325</v>
      </c>
      <c r="B933" s="1">
        <v>45380.447592592594</v>
      </c>
      <c r="C933">
        <v>0</v>
      </c>
      <c r="D933">
        <v>0</v>
      </c>
      <c r="E933">
        <v>0</v>
      </c>
      <c r="F933">
        <v>-6.9999999999999999E-4</v>
      </c>
      <c r="G933">
        <v>100</v>
      </c>
      <c r="H933">
        <v>3</v>
      </c>
      <c r="I933">
        <v>100</v>
      </c>
      <c r="J933">
        <v>0</v>
      </c>
      <c r="K933">
        <v>50</v>
      </c>
      <c r="L933">
        <v>0.3</v>
      </c>
      <c r="M933">
        <v>50.1</v>
      </c>
      <c r="N933">
        <v>-1.4E-3</v>
      </c>
      <c r="O933">
        <v>0</v>
      </c>
      <c r="P933">
        <v>0</v>
      </c>
      <c r="Q933">
        <v>0</v>
      </c>
      <c r="R933">
        <v>-6.9999999999999999E-4</v>
      </c>
      <c r="S933">
        <v>20</v>
      </c>
      <c r="T933">
        <v>20</v>
      </c>
      <c r="U933">
        <v>0</v>
      </c>
      <c r="V933" t="s">
        <v>22</v>
      </c>
      <c r="W933">
        <v>3.5500000000000001E-4</v>
      </c>
      <c r="X933">
        <v>0</v>
      </c>
    </row>
    <row r="934" spans="1:24" x14ac:dyDescent="0.25">
      <c r="A934">
        <v>0.12339</v>
      </c>
      <c r="B934" s="1">
        <v>45380.447604166664</v>
      </c>
      <c r="C934">
        <v>0</v>
      </c>
      <c r="D934">
        <v>0</v>
      </c>
      <c r="E934">
        <v>0</v>
      </c>
      <c r="F934">
        <v>-4.0000000000000002E-4</v>
      </c>
      <c r="G934">
        <v>100</v>
      </c>
      <c r="H934">
        <v>3</v>
      </c>
      <c r="I934">
        <v>100</v>
      </c>
      <c r="J934">
        <v>0</v>
      </c>
      <c r="K934">
        <v>50</v>
      </c>
      <c r="L934">
        <v>0.3</v>
      </c>
      <c r="M934">
        <v>50.1</v>
      </c>
      <c r="N934">
        <v>-1.1000000000000001E-3</v>
      </c>
      <c r="O934">
        <v>0</v>
      </c>
      <c r="P934">
        <v>0</v>
      </c>
      <c r="Q934">
        <v>0</v>
      </c>
      <c r="R934">
        <v>-1.4E-3</v>
      </c>
      <c r="S934">
        <v>20</v>
      </c>
      <c r="T934">
        <v>20</v>
      </c>
      <c r="U934">
        <v>0</v>
      </c>
      <c r="V934" t="s">
        <v>22</v>
      </c>
      <c r="W934">
        <v>3.5500000000000001E-4</v>
      </c>
      <c r="X934">
        <v>0</v>
      </c>
    </row>
    <row r="935" spans="1:24" x14ac:dyDescent="0.25">
      <c r="A935">
        <v>0.12353</v>
      </c>
      <c r="B935" s="1">
        <v>45380.447604166664</v>
      </c>
      <c r="C935">
        <v>0</v>
      </c>
      <c r="D935">
        <v>0</v>
      </c>
      <c r="E935">
        <v>0</v>
      </c>
      <c r="F935">
        <v>-1.1000000000000001E-3</v>
      </c>
      <c r="G935">
        <v>100</v>
      </c>
      <c r="H935">
        <v>3</v>
      </c>
      <c r="I935">
        <v>100</v>
      </c>
      <c r="J935">
        <v>4.0000000000000002E-4</v>
      </c>
      <c r="K935">
        <v>50</v>
      </c>
      <c r="L935">
        <v>0.3</v>
      </c>
      <c r="M935">
        <v>50.1</v>
      </c>
      <c r="N935">
        <v>-2.0999999999999999E-3</v>
      </c>
      <c r="O935">
        <v>0</v>
      </c>
      <c r="P935">
        <v>0</v>
      </c>
      <c r="Q935">
        <v>0</v>
      </c>
      <c r="R935">
        <v>-1.1000000000000001E-3</v>
      </c>
      <c r="S935">
        <v>20</v>
      </c>
      <c r="T935">
        <v>20</v>
      </c>
      <c r="U935">
        <v>0</v>
      </c>
      <c r="V935" t="s">
        <v>22</v>
      </c>
      <c r="W935">
        <v>3.5500000000000001E-4</v>
      </c>
      <c r="X935">
        <v>0</v>
      </c>
    </row>
    <row r="936" spans="1:24" x14ac:dyDescent="0.25">
      <c r="A936">
        <v>0.12367</v>
      </c>
      <c r="B936" s="1">
        <v>45380.447615740741</v>
      </c>
      <c r="C936">
        <v>0</v>
      </c>
      <c r="D936">
        <v>0</v>
      </c>
      <c r="E936">
        <v>0</v>
      </c>
      <c r="F936">
        <v>-1.1000000000000001E-3</v>
      </c>
      <c r="G936">
        <v>100</v>
      </c>
      <c r="H936">
        <v>3</v>
      </c>
      <c r="I936">
        <v>100</v>
      </c>
      <c r="J936">
        <v>0</v>
      </c>
      <c r="K936">
        <v>50</v>
      </c>
      <c r="L936">
        <v>0.3</v>
      </c>
      <c r="M936">
        <v>50.1</v>
      </c>
      <c r="N936">
        <v>-4.0000000000000002E-4</v>
      </c>
      <c r="O936">
        <v>0</v>
      </c>
      <c r="P936">
        <v>0</v>
      </c>
      <c r="Q936">
        <v>0</v>
      </c>
      <c r="R936">
        <v>-6.9999999999999999E-4</v>
      </c>
      <c r="S936">
        <v>20</v>
      </c>
      <c r="T936">
        <v>20</v>
      </c>
      <c r="U936">
        <v>0</v>
      </c>
      <c r="V936" t="s">
        <v>22</v>
      </c>
      <c r="W936">
        <v>3.5399999999999999E-4</v>
      </c>
      <c r="X936">
        <v>0</v>
      </c>
    </row>
    <row r="937" spans="1:24" x14ac:dyDescent="0.25">
      <c r="A937">
        <v>0.12381</v>
      </c>
      <c r="B937" s="1">
        <v>45380.447615740741</v>
      </c>
      <c r="C937">
        <v>0</v>
      </c>
      <c r="D937">
        <v>0</v>
      </c>
      <c r="E937">
        <v>0</v>
      </c>
      <c r="F937">
        <v>-6.9999999999999999E-4</v>
      </c>
      <c r="G937">
        <v>100</v>
      </c>
      <c r="H937">
        <v>3</v>
      </c>
      <c r="I937">
        <v>100</v>
      </c>
      <c r="J937">
        <v>4.0000000000000002E-4</v>
      </c>
      <c r="K937">
        <v>50</v>
      </c>
      <c r="L937">
        <v>0.3</v>
      </c>
      <c r="M937">
        <v>50.1</v>
      </c>
      <c r="N937">
        <v>-4.0000000000000002E-4</v>
      </c>
      <c r="O937">
        <v>0</v>
      </c>
      <c r="P937">
        <v>0</v>
      </c>
      <c r="Q937">
        <v>0</v>
      </c>
      <c r="R937">
        <v>-4.0000000000000002E-4</v>
      </c>
      <c r="S937">
        <v>20</v>
      </c>
      <c r="T937">
        <v>20</v>
      </c>
      <c r="U937">
        <v>0</v>
      </c>
      <c r="V937" t="s">
        <v>22</v>
      </c>
      <c r="W937">
        <v>3.5399999999999999E-4</v>
      </c>
      <c r="X937">
        <v>0</v>
      </c>
    </row>
    <row r="938" spans="1:24" x14ac:dyDescent="0.25">
      <c r="A938">
        <v>0.12395</v>
      </c>
      <c r="B938" s="1">
        <v>45380.447627314818</v>
      </c>
      <c r="C938">
        <v>0</v>
      </c>
      <c r="D938">
        <v>0</v>
      </c>
      <c r="E938">
        <v>0</v>
      </c>
      <c r="F938">
        <v>-4.0000000000000002E-4</v>
      </c>
      <c r="G938">
        <v>100</v>
      </c>
      <c r="H938">
        <v>3</v>
      </c>
      <c r="I938">
        <v>100</v>
      </c>
      <c r="J938">
        <v>0</v>
      </c>
      <c r="K938">
        <v>50</v>
      </c>
      <c r="L938">
        <v>0.3</v>
      </c>
      <c r="M938">
        <v>50.1</v>
      </c>
      <c r="N938">
        <v>-2.5000000000000001E-3</v>
      </c>
      <c r="O938">
        <v>0</v>
      </c>
      <c r="P938">
        <v>0</v>
      </c>
      <c r="Q938">
        <v>0</v>
      </c>
      <c r="R938">
        <v>-6.9999999999999999E-4</v>
      </c>
      <c r="S938">
        <v>20</v>
      </c>
      <c r="T938">
        <v>20</v>
      </c>
      <c r="U938">
        <v>0</v>
      </c>
      <c r="V938" t="s">
        <v>22</v>
      </c>
      <c r="W938">
        <v>3.5500000000000001E-4</v>
      </c>
      <c r="X938">
        <v>0</v>
      </c>
    </row>
    <row r="939" spans="1:24" x14ac:dyDescent="0.25">
      <c r="A939">
        <v>0.12409000000000001</v>
      </c>
      <c r="B939" s="1">
        <v>45380.447627314818</v>
      </c>
      <c r="C939">
        <v>0</v>
      </c>
      <c r="D939">
        <v>0</v>
      </c>
      <c r="E939">
        <v>0</v>
      </c>
      <c r="F939">
        <v>-1.1000000000000001E-3</v>
      </c>
      <c r="G939">
        <v>100</v>
      </c>
      <c r="H939">
        <v>3</v>
      </c>
      <c r="I939">
        <v>100</v>
      </c>
      <c r="J939">
        <v>4.0000000000000002E-4</v>
      </c>
      <c r="K939">
        <v>50</v>
      </c>
      <c r="L939">
        <v>0.3</v>
      </c>
      <c r="M939">
        <v>50.1</v>
      </c>
      <c r="N939">
        <v>-1.4E-3</v>
      </c>
      <c r="O939">
        <v>0</v>
      </c>
      <c r="P939">
        <v>0</v>
      </c>
      <c r="Q939">
        <v>0</v>
      </c>
      <c r="R939">
        <v>-1.4E-3</v>
      </c>
      <c r="S939">
        <v>20</v>
      </c>
      <c r="T939">
        <v>20</v>
      </c>
      <c r="U939">
        <v>0</v>
      </c>
      <c r="V939" t="s">
        <v>22</v>
      </c>
      <c r="W939">
        <v>3.5500000000000001E-4</v>
      </c>
      <c r="X939">
        <v>0</v>
      </c>
    </row>
    <row r="940" spans="1:24" x14ac:dyDescent="0.25">
      <c r="A940">
        <v>0.12422999999999999</v>
      </c>
      <c r="B940" s="1">
        <v>45380.447638888887</v>
      </c>
      <c r="C940">
        <v>0</v>
      </c>
      <c r="D940">
        <v>0</v>
      </c>
      <c r="E940">
        <v>0</v>
      </c>
      <c r="F940">
        <v>-4.0000000000000002E-4</v>
      </c>
      <c r="G940">
        <v>100</v>
      </c>
      <c r="H940">
        <v>3</v>
      </c>
      <c r="I940">
        <v>100</v>
      </c>
      <c r="J940">
        <v>-4.0000000000000002E-4</v>
      </c>
      <c r="K940">
        <v>50</v>
      </c>
      <c r="L940">
        <v>0.3</v>
      </c>
      <c r="M940">
        <v>50.1</v>
      </c>
      <c r="N940">
        <v>-6.9999999999999999E-4</v>
      </c>
      <c r="O940">
        <v>0</v>
      </c>
      <c r="P940">
        <v>0</v>
      </c>
      <c r="Q940">
        <v>0</v>
      </c>
      <c r="R940">
        <v>-1.4E-3</v>
      </c>
      <c r="S940">
        <v>20</v>
      </c>
      <c r="T940">
        <v>20</v>
      </c>
      <c r="U940">
        <v>0</v>
      </c>
      <c r="V940" t="s">
        <v>22</v>
      </c>
      <c r="W940">
        <v>3.5500000000000001E-4</v>
      </c>
      <c r="X940">
        <v>0</v>
      </c>
    </row>
    <row r="941" spans="1:24" x14ac:dyDescent="0.25">
      <c r="A941">
        <v>0.12436999999999999</v>
      </c>
      <c r="B941" s="1">
        <v>45380.447638888887</v>
      </c>
      <c r="C941">
        <v>0</v>
      </c>
      <c r="D941">
        <v>0</v>
      </c>
      <c r="E941">
        <v>0</v>
      </c>
      <c r="F941">
        <v>-6.9999999999999999E-4</v>
      </c>
      <c r="G941">
        <v>100</v>
      </c>
      <c r="H941">
        <v>3</v>
      </c>
      <c r="I941">
        <v>100</v>
      </c>
      <c r="J941">
        <v>4.0000000000000002E-4</v>
      </c>
      <c r="K941">
        <v>50</v>
      </c>
      <c r="L941">
        <v>0.3</v>
      </c>
      <c r="M941">
        <v>50.1</v>
      </c>
      <c r="N941">
        <v>-6.9999999999999999E-4</v>
      </c>
      <c r="O941">
        <v>0</v>
      </c>
      <c r="P941">
        <v>0</v>
      </c>
      <c r="Q941">
        <v>0</v>
      </c>
      <c r="R941">
        <v>-6.9999999999999999E-4</v>
      </c>
      <c r="S941">
        <v>20</v>
      </c>
      <c r="T941">
        <v>20</v>
      </c>
      <c r="U941">
        <v>0</v>
      </c>
      <c r="V941" t="s">
        <v>22</v>
      </c>
      <c r="W941">
        <v>3.5500000000000001E-4</v>
      </c>
      <c r="X941">
        <v>0</v>
      </c>
    </row>
    <row r="942" spans="1:24" x14ac:dyDescent="0.25">
      <c r="A942">
        <v>0.12451</v>
      </c>
      <c r="B942" s="1">
        <v>45380.447650462964</v>
      </c>
      <c r="C942">
        <v>0</v>
      </c>
      <c r="D942">
        <v>0</v>
      </c>
      <c r="E942">
        <v>0</v>
      </c>
      <c r="F942">
        <v>-4.0000000000000002E-4</v>
      </c>
      <c r="G942">
        <v>100</v>
      </c>
      <c r="H942">
        <v>3</v>
      </c>
      <c r="I942">
        <v>100</v>
      </c>
      <c r="J942">
        <v>-1.1000000000000001E-3</v>
      </c>
      <c r="K942">
        <v>50</v>
      </c>
      <c r="L942">
        <v>0.3</v>
      </c>
      <c r="M942">
        <v>50.1</v>
      </c>
      <c r="N942">
        <v>-1.4E-3</v>
      </c>
      <c r="O942">
        <v>0</v>
      </c>
      <c r="P942">
        <v>0</v>
      </c>
      <c r="Q942">
        <v>0</v>
      </c>
      <c r="R942">
        <v>-1.4E-3</v>
      </c>
      <c r="S942">
        <v>20</v>
      </c>
      <c r="T942">
        <v>20</v>
      </c>
      <c r="U942">
        <v>0</v>
      </c>
      <c r="V942" t="s">
        <v>22</v>
      </c>
      <c r="W942">
        <v>3.5399999999999999E-4</v>
      </c>
      <c r="X942">
        <v>0</v>
      </c>
    </row>
    <row r="943" spans="1:24" x14ac:dyDescent="0.25">
      <c r="A943">
        <v>0.12464</v>
      </c>
      <c r="B943" s="1">
        <v>45380.447650462964</v>
      </c>
      <c r="C943">
        <v>0</v>
      </c>
      <c r="D943">
        <v>0</v>
      </c>
      <c r="E943">
        <v>0</v>
      </c>
      <c r="F943">
        <v>0</v>
      </c>
      <c r="G943">
        <v>100</v>
      </c>
      <c r="H943">
        <v>3</v>
      </c>
      <c r="I943">
        <v>100</v>
      </c>
      <c r="J943">
        <v>-4.0000000000000002E-4</v>
      </c>
      <c r="K943">
        <v>50</v>
      </c>
      <c r="L943">
        <v>0.3</v>
      </c>
      <c r="M943">
        <v>50.1</v>
      </c>
      <c r="N943">
        <v>-1.1000000000000001E-3</v>
      </c>
      <c r="O943">
        <v>0</v>
      </c>
      <c r="P943">
        <v>0</v>
      </c>
      <c r="Q943">
        <v>0</v>
      </c>
      <c r="R943">
        <v>-4.0000000000000002E-4</v>
      </c>
      <c r="S943">
        <v>20</v>
      </c>
      <c r="T943">
        <v>20</v>
      </c>
      <c r="U943">
        <v>0</v>
      </c>
      <c r="V943" t="s">
        <v>22</v>
      </c>
      <c r="W943">
        <v>3.5399999999999999E-4</v>
      </c>
      <c r="X943">
        <v>0</v>
      </c>
    </row>
    <row r="944" spans="1:24" x14ac:dyDescent="0.25">
      <c r="A944">
        <v>0.12478</v>
      </c>
      <c r="B944" s="1">
        <v>45380.447662037041</v>
      </c>
      <c r="C944">
        <v>0</v>
      </c>
      <c r="D944">
        <v>0</v>
      </c>
      <c r="E944">
        <v>0</v>
      </c>
      <c r="F944">
        <v>-4.0000000000000002E-4</v>
      </c>
      <c r="G944">
        <v>100</v>
      </c>
      <c r="H944">
        <v>3</v>
      </c>
      <c r="I944">
        <v>100</v>
      </c>
      <c r="J944">
        <v>0</v>
      </c>
      <c r="K944">
        <v>50</v>
      </c>
      <c r="L944">
        <v>0.3</v>
      </c>
      <c r="M944">
        <v>50.1</v>
      </c>
      <c r="N944">
        <v>-2.0999999999999999E-3</v>
      </c>
      <c r="O944">
        <v>0</v>
      </c>
      <c r="P944">
        <v>0</v>
      </c>
      <c r="Q944">
        <v>0</v>
      </c>
      <c r="R944">
        <v>-2.0999999999999999E-3</v>
      </c>
      <c r="S944">
        <v>20</v>
      </c>
      <c r="T944">
        <v>20</v>
      </c>
      <c r="U944">
        <v>0</v>
      </c>
      <c r="V944" t="s">
        <v>22</v>
      </c>
      <c r="W944">
        <v>3.5399999999999999E-4</v>
      </c>
      <c r="X944">
        <v>0</v>
      </c>
    </row>
    <row r="945" spans="1:24" x14ac:dyDescent="0.25">
      <c r="A945">
        <v>0.12492</v>
      </c>
      <c r="B945" s="1">
        <v>45380.447662037041</v>
      </c>
      <c r="C945">
        <v>0</v>
      </c>
      <c r="D945">
        <v>0</v>
      </c>
      <c r="E945">
        <v>0</v>
      </c>
      <c r="F945">
        <v>4.0000000000000002E-4</v>
      </c>
      <c r="G945">
        <v>100</v>
      </c>
      <c r="H945">
        <v>3</v>
      </c>
      <c r="I945">
        <v>100</v>
      </c>
      <c r="J945">
        <v>0</v>
      </c>
      <c r="K945">
        <v>50</v>
      </c>
      <c r="L945">
        <v>0.3</v>
      </c>
      <c r="M945">
        <v>50.1</v>
      </c>
      <c r="N945">
        <v>-1.4E-3</v>
      </c>
      <c r="O945">
        <v>0</v>
      </c>
      <c r="P945">
        <v>0</v>
      </c>
      <c r="Q945">
        <v>0</v>
      </c>
      <c r="R945">
        <v>-1.1000000000000001E-3</v>
      </c>
      <c r="S945">
        <v>20</v>
      </c>
      <c r="T945">
        <v>20</v>
      </c>
      <c r="U945">
        <v>0</v>
      </c>
      <c r="V945" t="s">
        <v>22</v>
      </c>
      <c r="W945">
        <v>3.5399999999999999E-4</v>
      </c>
      <c r="X945">
        <v>0</v>
      </c>
    </row>
    <row r="946" spans="1:24" x14ac:dyDescent="0.25">
      <c r="A946">
        <v>0.12506</v>
      </c>
      <c r="B946" s="1">
        <v>45380.44767361111</v>
      </c>
      <c r="C946">
        <v>0</v>
      </c>
      <c r="D946">
        <v>0</v>
      </c>
      <c r="E946">
        <v>0</v>
      </c>
      <c r="F946">
        <v>0</v>
      </c>
      <c r="G946">
        <v>100</v>
      </c>
      <c r="H946">
        <v>3</v>
      </c>
      <c r="I946">
        <v>100</v>
      </c>
      <c r="J946">
        <v>0</v>
      </c>
      <c r="K946">
        <v>50</v>
      </c>
      <c r="L946">
        <v>0.3</v>
      </c>
      <c r="M946">
        <v>50.1</v>
      </c>
      <c r="N946">
        <v>-1.1000000000000001E-3</v>
      </c>
      <c r="O946">
        <v>0</v>
      </c>
      <c r="P946">
        <v>0</v>
      </c>
      <c r="Q946">
        <v>0</v>
      </c>
      <c r="R946">
        <v>-2.5000000000000001E-3</v>
      </c>
      <c r="S946">
        <v>20</v>
      </c>
      <c r="T946">
        <v>20</v>
      </c>
      <c r="U946">
        <v>0</v>
      </c>
      <c r="V946" t="s">
        <v>22</v>
      </c>
      <c r="W946">
        <v>3.5500000000000001E-4</v>
      </c>
      <c r="X946">
        <v>0</v>
      </c>
    </row>
    <row r="947" spans="1:24" x14ac:dyDescent="0.25">
      <c r="A947">
        <v>0.12520000000000001</v>
      </c>
      <c r="B947" s="1">
        <v>45380.44767361111</v>
      </c>
      <c r="C947">
        <v>0</v>
      </c>
      <c r="D947">
        <v>0</v>
      </c>
      <c r="E947">
        <v>0</v>
      </c>
      <c r="F947">
        <v>0</v>
      </c>
      <c r="G947">
        <v>100</v>
      </c>
      <c r="H947">
        <v>3</v>
      </c>
      <c r="I947">
        <v>100</v>
      </c>
      <c r="J947">
        <v>0</v>
      </c>
      <c r="K947">
        <v>50</v>
      </c>
      <c r="L947">
        <v>0.3</v>
      </c>
      <c r="M947">
        <v>50.1</v>
      </c>
      <c r="N947">
        <v>-1.4E-3</v>
      </c>
      <c r="O947">
        <v>0</v>
      </c>
      <c r="P947">
        <v>0</v>
      </c>
      <c r="Q947">
        <v>0</v>
      </c>
      <c r="R947">
        <v>-1.1000000000000001E-3</v>
      </c>
      <c r="S947">
        <v>20</v>
      </c>
      <c r="T947">
        <v>20</v>
      </c>
      <c r="U947">
        <v>0</v>
      </c>
      <c r="V947" t="s">
        <v>22</v>
      </c>
      <c r="W947">
        <v>3.5500000000000001E-4</v>
      </c>
      <c r="X947">
        <v>0</v>
      </c>
    </row>
    <row r="948" spans="1:24" x14ac:dyDescent="0.25">
      <c r="A948">
        <v>0.12534000000000001</v>
      </c>
      <c r="B948" s="1">
        <v>45380.447685185187</v>
      </c>
      <c r="C948">
        <v>0</v>
      </c>
      <c r="D948">
        <v>0</v>
      </c>
      <c r="E948">
        <v>0</v>
      </c>
      <c r="F948">
        <v>-1.1000000000000001E-3</v>
      </c>
      <c r="G948">
        <v>100</v>
      </c>
      <c r="H948">
        <v>3</v>
      </c>
      <c r="I948">
        <v>100</v>
      </c>
      <c r="J948">
        <v>0</v>
      </c>
      <c r="K948">
        <v>50</v>
      </c>
      <c r="L948">
        <v>0.3</v>
      </c>
      <c r="M948">
        <v>50.1</v>
      </c>
      <c r="N948">
        <v>-1.8E-3</v>
      </c>
      <c r="O948">
        <v>0</v>
      </c>
      <c r="P948">
        <v>0</v>
      </c>
      <c r="Q948">
        <v>0</v>
      </c>
      <c r="R948">
        <v>-6.9999999999999999E-4</v>
      </c>
      <c r="S948">
        <v>20</v>
      </c>
      <c r="T948">
        <v>20</v>
      </c>
      <c r="U948">
        <v>0</v>
      </c>
      <c r="V948" t="s">
        <v>22</v>
      </c>
      <c r="W948">
        <v>3.5500000000000001E-4</v>
      </c>
      <c r="X948">
        <v>0</v>
      </c>
    </row>
    <row r="949" spans="1:24" x14ac:dyDescent="0.25">
      <c r="A949">
        <v>0.12548000000000001</v>
      </c>
      <c r="B949" s="1">
        <v>45380.447685185187</v>
      </c>
      <c r="C949">
        <v>0</v>
      </c>
      <c r="D949">
        <v>0</v>
      </c>
      <c r="E949">
        <v>0</v>
      </c>
      <c r="F949">
        <v>-4.0000000000000002E-4</v>
      </c>
      <c r="G949">
        <v>100</v>
      </c>
      <c r="H949">
        <v>3</v>
      </c>
      <c r="I949">
        <v>100</v>
      </c>
      <c r="J949">
        <v>4.0000000000000002E-4</v>
      </c>
      <c r="K949">
        <v>50</v>
      </c>
      <c r="L949">
        <v>0.3</v>
      </c>
      <c r="M949">
        <v>50.1</v>
      </c>
      <c r="N949">
        <v>-1.4E-3</v>
      </c>
      <c r="O949">
        <v>0</v>
      </c>
      <c r="P949">
        <v>0</v>
      </c>
      <c r="Q949">
        <v>0</v>
      </c>
      <c r="R949">
        <v>-1.1000000000000001E-3</v>
      </c>
      <c r="S949">
        <v>20</v>
      </c>
      <c r="T949">
        <v>20</v>
      </c>
      <c r="U949">
        <v>0</v>
      </c>
      <c r="V949" t="s">
        <v>22</v>
      </c>
      <c r="W949">
        <v>3.5500000000000001E-4</v>
      </c>
      <c r="X949">
        <v>0</v>
      </c>
    </row>
    <row r="950" spans="1:24" x14ac:dyDescent="0.25">
      <c r="A950">
        <v>0.12562000000000001</v>
      </c>
      <c r="B950" s="1">
        <v>45380.447696759256</v>
      </c>
      <c r="C950">
        <v>0</v>
      </c>
      <c r="D950">
        <v>0</v>
      </c>
      <c r="E950">
        <v>0</v>
      </c>
      <c r="F950">
        <v>-4.0000000000000002E-4</v>
      </c>
      <c r="G950">
        <v>100</v>
      </c>
      <c r="H950">
        <v>3</v>
      </c>
      <c r="I950">
        <v>100</v>
      </c>
      <c r="J950">
        <v>1.1000000000000001E-3</v>
      </c>
      <c r="K950">
        <v>50</v>
      </c>
      <c r="L950">
        <v>0.3</v>
      </c>
      <c r="M950">
        <v>50.1</v>
      </c>
      <c r="N950">
        <v>-1.4E-3</v>
      </c>
      <c r="O950">
        <v>0</v>
      </c>
      <c r="P950">
        <v>0</v>
      </c>
      <c r="Q950">
        <v>0</v>
      </c>
      <c r="R950">
        <v>-4.0000000000000002E-4</v>
      </c>
      <c r="S950">
        <v>20</v>
      </c>
      <c r="T950">
        <v>20</v>
      </c>
      <c r="U950">
        <v>0</v>
      </c>
      <c r="V950" t="s">
        <v>22</v>
      </c>
      <c r="W950">
        <v>3.5500000000000001E-4</v>
      </c>
      <c r="X950">
        <v>0</v>
      </c>
    </row>
    <row r="951" spans="1:24" x14ac:dyDescent="0.25">
      <c r="A951">
        <v>0.12576000000000001</v>
      </c>
      <c r="B951" s="1">
        <v>45380.447696759256</v>
      </c>
      <c r="C951">
        <v>0</v>
      </c>
      <c r="D951">
        <v>0</v>
      </c>
      <c r="E951">
        <v>0</v>
      </c>
      <c r="F951">
        <v>-6.9999999999999999E-4</v>
      </c>
      <c r="G951">
        <v>100</v>
      </c>
      <c r="H951">
        <v>3</v>
      </c>
      <c r="I951">
        <v>100</v>
      </c>
      <c r="J951">
        <v>0</v>
      </c>
      <c r="K951">
        <v>50</v>
      </c>
      <c r="L951">
        <v>0.3</v>
      </c>
      <c r="M951">
        <v>50.1</v>
      </c>
      <c r="N951">
        <v>-1.4E-3</v>
      </c>
      <c r="O951">
        <v>0</v>
      </c>
      <c r="P951">
        <v>0</v>
      </c>
      <c r="Q951">
        <v>0</v>
      </c>
      <c r="R951">
        <v>-1.1000000000000001E-3</v>
      </c>
      <c r="S951">
        <v>20</v>
      </c>
      <c r="T951">
        <v>20</v>
      </c>
      <c r="U951">
        <v>0</v>
      </c>
      <c r="V951" t="s">
        <v>22</v>
      </c>
      <c r="W951">
        <v>3.5500000000000001E-4</v>
      </c>
      <c r="X951">
        <v>0</v>
      </c>
    </row>
    <row r="952" spans="1:24" x14ac:dyDescent="0.25">
      <c r="A952">
        <v>0.12589</v>
      </c>
      <c r="B952" s="1">
        <v>45380.447708333333</v>
      </c>
      <c r="C952">
        <v>0</v>
      </c>
      <c r="D952">
        <v>0</v>
      </c>
      <c r="E952">
        <v>0</v>
      </c>
      <c r="F952">
        <v>-6.9999999999999999E-4</v>
      </c>
      <c r="G952">
        <v>100</v>
      </c>
      <c r="H952">
        <v>3</v>
      </c>
      <c r="I952">
        <v>100</v>
      </c>
      <c r="J952">
        <v>4.0000000000000002E-4</v>
      </c>
      <c r="K952">
        <v>50</v>
      </c>
      <c r="L952">
        <v>0.3</v>
      </c>
      <c r="M952">
        <v>50.1</v>
      </c>
      <c r="N952">
        <v>-2.0999999999999999E-3</v>
      </c>
      <c r="O952">
        <v>0</v>
      </c>
      <c r="P952">
        <v>0</v>
      </c>
      <c r="Q952">
        <v>0</v>
      </c>
      <c r="R952">
        <v>-1.4E-3</v>
      </c>
      <c r="S952">
        <v>20</v>
      </c>
      <c r="T952">
        <v>20</v>
      </c>
      <c r="U952">
        <v>0</v>
      </c>
      <c r="V952" t="s">
        <v>22</v>
      </c>
      <c r="W952">
        <v>3.5500000000000001E-4</v>
      </c>
      <c r="X952">
        <v>0</v>
      </c>
    </row>
    <row r="953" spans="1:24" x14ac:dyDescent="0.25">
      <c r="A953">
        <v>0.12603</v>
      </c>
      <c r="B953" s="1">
        <v>45380.447708333333</v>
      </c>
      <c r="C953">
        <v>0</v>
      </c>
      <c r="D953">
        <v>0</v>
      </c>
      <c r="E953">
        <v>0</v>
      </c>
      <c r="F953">
        <v>-4.0000000000000002E-4</v>
      </c>
      <c r="G953">
        <v>100</v>
      </c>
      <c r="H953">
        <v>3</v>
      </c>
      <c r="I953">
        <v>100</v>
      </c>
      <c r="J953">
        <v>1.4E-3</v>
      </c>
      <c r="K953">
        <v>50</v>
      </c>
      <c r="L953">
        <v>0.3</v>
      </c>
      <c r="M953">
        <v>50.1</v>
      </c>
      <c r="N953">
        <v>-1.8E-3</v>
      </c>
      <c r="O953">
        <v>0</v>
      </c>
      <c r="P953">
        <v>0</v>
      </c>
      <c r="Q953">
        <v>0</v>
      </c>
      <c r="R953">
        <v>-6.9999999999999999E-4</v>
      </c>
      <c r="S953">
        <v>20</v>
      </c>
      <c r="T953">
        <v>19.989999999999998</v>
      </c>
      <c r="U953">
        <v>0</v>
      </c>
      <c r="V953" t="s">
        <v>22</v>
      </c>
      <c r="W953">
        <v>3.5500000000000001E-4</v>
      </c>
      <c r="X953">
        <v>0</v>
      </c>
    </row>
    <row r="954" spans="1:24" x14ac:dyDescent="0.25">
      <c r="A954">
        <v>0.12617</v>
      </c>
      <c r="B954" s="1">
        <v>45380.44771990741</v>
      </c>
      <c r="C954">
        <v>0</v>
      </c>
      <c r="D954">
        <v>0</v>
      </c>
      <c r="E954">
        <v>0</v>
      </c>
      <c r="F954">
        <v>4.0000000000000002E-4</v>
      </c>
      <c r="G954">
        <v>100</v>
      </c>
      <c r="H954">
        <v>3</v>
      </c>
      <c r="I954">
        <v>100</v>
      </c>
      <c r="J954">
        <v>-4.0000000000000002E-4</v>
      </c>
      <c r="K954">
        <v>50</v>
      </c>
      <c r="L954">
        <v>0.3</v>
      </c>
      <c r="M954">
        <v>50.1</v>
      </c>
      <c r="N954">
        <v>-6.9999999999999999E-4</v>
      </c>
      <c r="O954">
        <v>0</v>
      </c>
      <c r="P954">
        <v>0</v>
      </c>
      <c r="Q954">
        <v>0</v>
      </c>
      <c r="R954">
        <v>-6.9999999999999999E-4</v>
      </c>
      <c r="S954">
        <v>20</v>
      </c>
      <c r="T954">
        <v>19.989999999999998</v>
      </c>
      <c r="U954">
        <v>0</v>
      </c>
      <c r="V954" t="s">
        <v>22</v>
      </c>
      <c r="W954">
        <v>3.5500000000000001E-4</v>
      </c>
      <c r="X954">
        <v>0</v>
      </c>
    </row>
    <row r="955" spans="1:24" x14ac:dyDescent="0.25">
      <c r="A955">
        <v>0.12631000000000001</v>
      </c>
      <c r="B955" s="1">
        <v>45380.44771990741</v>
      </c>
      <c r="C955">
        <v>0</v>
      </c>
      <c r="D955">
        <v>0</v>
      </c>
      <c r="E955">
        <v>0</v>
      </c>
      <c r="F955">
        <v>-4.0000000000000002E-4</v>
      </c>
      <c r="G955">
        <v>100</v>
      </c>
      <c r="H955">
        <v>3</v>
      </c>
      <c r="I955">
        <v>100</v>
      </c>
      <c r="J955">
        <v>0</v>
      </c>
      <c r="K955">
        <v>50</v>
      </c>
      <c r="L955">
        <v>0.3</v>
      </c>
      <c r="M955">
        <v>50.1</v>
      </c>
      <c r="N955">
        <v>-1.4E-3</v>
      </c>
      <c r="O955">
        <v>0</v>
      </c>
      <c r="P955">
        <v>0</v>
      </c>
      <c r="Q955">
        <v>0</v>
      </c>
      <c r="R955">
        <v>-6.9999999999999999E-4</v>
      </c>
      <c r="S955">
        <v>20</v>
      </c>
      <c r="T955">
        <v>20</v>
      </c>
      <c r="U955">
        <v>0</v>
      </c>
      <c r="V955" t="s">
        <v>22</v>
      </c>
      <c r="W955">
        <v>3.5500000000000001E-4</v>
      </c>
      <c r="X955">
        <v>0</v>
      </c>
    </row>
    <row r="956" spans="1:24" x14ac:dyDescent="0.25">
      <c r="A956">
        <v>0.12645000000000001</v>
      </c>
      <c r="B956" s="1">
        <v>45380.447731481479</v>
      </c>
      <c r="C956">
        <v>0</v>
      </c>
      <c r="D956">
        <v>0</v>
      </c>
      <c r="E956">
        <v>0</v>
      </c>
      <c r="F956">
        <v>-6.9999999999999999E-4</v>
      </c>
      <c r="G956">
        <v>100</v>
      </c>
      <c r="H956">
        <v>3</v>
      </c>
      <c r="I956">
        <v>100</v>
      </c>
      <c r="J956">
        <v>0</v>
      </c>
      <c r="K956">
        <v>50</v>
      </c>
      <c r="L956">
        <v>0.3</v>
      </c>
      <c r="M956">
        <v>50.1</v>
      </c>
      <c r="N956">
        <v>-6.9999999999999999E-4</v>
      </c>
      <c r="O956">
        <v>0</v>
      </c>
      <c r="P956">
        <v>0</v>
      </c>
      <c r="Q956">
        <v>0</v>
      </c>
      <c r="R956">
        <v>-1.4E-3</v>
      </c>
      <c r="S956">
        <v>20</v>
      </c>
      <c r="T956">
        <v>20</v>
      </c>
      <c r="U956">
        <v>0</v>
      </c>
      <c r="V956" t="s">
        <v>22</v>
      </c>
      <c r="W956">
        <v>3.5500000000000001E-4</v>
      </c>
      <c r="X956">
        <v>0</v>
      </c>
    </row>
    <row r="957" spans="1:24" x14ac:dyDescent="0.25">
      <c r="A957">
        <v>0.12659000000000001</v>
      </c>
      <c r="B957" s="1">
        <v>45380.447731481479</v>
      </c>
      <c r="C957">
        <v>0</v>
      </c>
      <c r="D957">
        <v>0</v>
      </c>
      <c r="E957">
        <v>0</v>
      </c>
      <c r="F957">
        <v>-4.0000000000000002E-4</v>
      </c>
      <c r="G957">
        <v>100</v>
      </c>
      <c r="H957">
        <v>3</v>
      </c>
      <c r="I957">
        <v>100</v>
      </c>
      <c r="J957">
        <v>1.4E-3</v>
      </c>
      <c r="K957">
        <v>50</v>
      </c>
      <c r="L957">
        <v>0.3</v>
      </c>
      <c r="M957">
        <v>50.1</v>
      </c>
      <c r="N957">
        <v>-1.1000000000000001E-3</v>
      </c>
      <c r="O957">
        <v>0</v>
      </c>
      <c r="P957">
        <v>0</v>
      </c>
      <c r="Q957">
        <v>0</v>
      </c>
      <c r="R957">
        <v>-1.1000000000000001E-3</v>
      </c>
      <c r="S957">
        <v>20</v>
      </c>
      <c r="T957">
        <v>20</v>
      </c>
      <c r="U957">
        <v>0</v>
      </c>
      <c r="V957" t="s">
        <v>22</v>
      </c>
      <c r="W957">
        <v>3.5500000000000001E-4</v>
      </c>
      <c r="X957">
        <v>0</v>
      </c>
    </row>
    <row r="958" spans="1:24" x14ac:dyDescent="0.25">
      <c r="A958">
        <v>0.12673000000000001</v>
      </c>
      <c r="B958" s="1">
        <v>45380.447743055556</v>
      </c>
      <c r="C958">
        <v>0</v>
      </c>
      <c r="D958">
        <v>0</v>
      </c>
      <c r="E958">
        <v>0</v>
      </c>
      <c r="F958">
        <v>-6.9999999999999999E-4</v>
      </c>
      <c r="G958">
        <v>100</v>
      </c>
      <c r="H958">
        <v>3</v>
      </c>
      <c r="I958">
        <v>100</v>
      </c>
      <c r="J958">
        <v>0</v>
      </c>
      <c r="K958">
        <v>50</v>
      </c>
      <c r="L958">
        <v>0.3</v>
      </c>
      <c r="M958">
        <v>50.1</v>
      </c>
      <c r="N958">
        <v>-1.4E-3</v>
      </c>
      <c r="O958">
        <v>0</v>
      </c>
      <c r="P958">
        <v>0</v>
      </c>
      <c r="Q958">
        <v>0</v>
      </c>
      <c r="R958">
        <v>-1.4E-3</v>
      </c>
      <c r="S958">
        <v>20</v>
      </c>
      <c r="T958">
        <v>20</v>
      </c>
      <c r="U958">
        <v>0</v>
      </c>
      <c r="V958" t="s">
        <v>22</v>
      </c>
      <c r="W958">
        <v>3.5500000000000001E-4</v>
      </c>
      <c r="X958">
        <v>0</v>
      </c>
    </row>
    <row r="959" spans="1:24" x14ac:dyDescent="0.25">
      <c r="A959">
        <v>0.12687000000000001</v>
      </c>
      <c r="B959" s="1">
        <v>45380.447743055556</v>
      </c>
      <c r="C959">
        <v>0</v>
      </c>
      <c r="D959">
        <v>0</v>
      </c>
      <c r="E959">
        <v>0</v>
      </c>
      <c r="F959">
        <v>-1.1000000000000001E-3</v>
      </c>
      <c r="G959">
        <v>100</v>
      </c>
      <c r="H959">
        <v>3</v>
      </c>
      <c r="I959">
        <v>100</v>
      </c>
      <c r="J959">
        <v>6.9999999999999999E-4</v>
      </c>
      <c r="K959">
        <v>50</v>
      </c>
      <c r="L959">
        <v>0.3</v>
      </c>
      <c r="M959">
        <v>50.1</v>
      </c>
      <c r="N959">
        <v>0</v>
      </c>
      <c r="O959">
        <v>0</v>
      </c>
      <c r="P959">
        <v>0</v>
      </c>
      <c r="Q959">
        <v>0</v>
      </c>
      <c r="R959">
        <v>-1.8E-3</v>
      </c>
      <c r="S959">
        <v>20</v>
      </c>
      <c r="T959">
        <v>20</v>
      </c>
      <c r="U959">
        <v>0</v>
      </c>
      <c r="V959" t="s">
        <v>22</v>
      </c>
      <c r="W959">
        <v>3.5500000000000001E-4</v>
      </c>
      <c r="X959">
        <v>0</v>
      </c>
    </row>
    <row r="960" spans="1:24" x14ac:dyDescent="0.25">
      <c r="A960">
        <v>0.127</v>
      </c>
      <c r="B960" s="1">
        <v>45380.447754629633</v>
      </c>
      <c r="C960">
        <v>0</v>
      </c>
      <c r="D960">
        <v>0</v>
      </c>
      <c r="E960">
        <v>0</v>
      </c>
      <c r="F960">
        <v>0</v>
      </c>
      <c r="G960">
        <v>100</v>
      </c>
      <c r="H960">
        <v>3</v>
      </c>
      <c r="I960">
        <v>100</v>
      </c>
      <c r="J960">
        <v>4.0000000000000002E-4</v>
      </c>
      <c r="K960">
        <v>50</v>
      </c>
      <c r="L960">
        <v>0.3</v>
      </c>
      <c r="M960">
        <v>50.1</v>
      </c>
      <c r="N960">
        <v>-4.0000000000000002E-4</v>
      </c>
      <c r="O960">
        <v>0</v>
      </c>
      <c r="P960">
        <v>0</v>
      </c>
      <c r="Q960">
        <v>0</v>
      </c>
      <c r="R960">
        <v>-6.9999999999999999E-4</v>
      </c>
      <c r="S960">
        <v>20</v>
      </c>
      <c r="T960">
        <v>20</v>
      </c>
      <c r="U960">
        <v>0</v>
      </c>
      <c r="V960" t="s">
        <v>22</v>
      </c>
      <c r="W960">
        <v>3.5399999999999999E-4</v>
      </c>
      <c r="X960">
        <v>0</v>
      </c>
    </row>
    <row r="961" spans="1:24" x14ac:dyDescent="0.25">
      <c r="A961">
        <v>0.12714</v>
      </c>
      <c r="B961" s="1">
        <v>45380.447754629633</v>
      </c>
      <c r="C961">
        <v>0</v>
      </c>
      <c r="D961">
        <v>0</v>
      </c>
      <c r="E961">
        <v>0</v>
      </c>
      <c r="F961">
        <v>-4.0000000000000002E-4</v>
      </c>
      <c r="G961">
        <v>100</v>
      </c>
      <c r="H961">
        <v>3</v>
      </c>
      <c r="I961">
        <v>100</v>
      </c>
      <c r="J961">
        <v>6.9999999999999999E-4</v>
      </c>
      <c r="K961">
        <v>50</v>
      </c>
      <c r="L961">
        <v>0.3</v>
      </c>
      <c r="M961">
        <v>50.1</v>
      </c>
      <c r="N961">
        <v>-1.4E-3</v>
      </c>
      <c r="O961">
        <v>0</v>
      </c>
      <c r="P961">
        <v>0</v>
      </c>
      <c r="Q961">
        <v>0</v>
      </c>
      <c r="R961">
        <v>-1.4E-3</v>
      </c>
      <c r="S961">
        <v>20</v>
      </c>
      <c r="T961">
        <v>20</v>
      </c>
      <c r="U961">
        <v>0</v>
      </c>
      <c r="V961" t="s">
        <v>22</v>
      </c>
      <c r="W961">
        <v>3.5399999999999999E-4</v>
      </c>
      <c r="X961">
        <v>0</v>
      </c>
    </row>
    <row r="962" spans="1:24" x14ac:dyDescent="0.25">
      <c r="A962">
        <v>0.12728</v>
      </c>
      <c r="B962" s="1">
        <v>45380.447766203702</v>
      </c>
      <c r="C962">
        <v>0</v>
      </c>
      <c r="D962">
        <v>0</v>
      </c>
      <c r="E962">
        <v>0</v>
      </c>
      <c r="F962">
        <v>-4.0000000000000002E-4</v>
      </c>
      <c r="G962">
        <v>100</v>
      </c>
      <c r="H962">
        <v>3</v>
      </c>
      <c r="I962">
        <v>100</v>
      </c>
      <c r="J962">
        <v>6.9999999999999999E-4</v>
      </c>
      <c r="K962">
        <v>50</v>
      </c>
      <c r="L962">
        <v>0.3</v>
      </c>
      <c r="M962">
        <v>50.1</v>
      </c>
      <c r="N962">
        <v>-4.0000000000000002E-4</v>
      </c>
      <c r="O962">
        <v>0</v>
      </c>
      <c r="P962">
        <v>0</v>
      </c>
      <c r="Q962">
        <v>0</v>
      </c>
      <c r="R962">
        <v>-2.0999999999999999E-3</v>
      </c>
      <c r="S962">
        <v>20</v>
      </c>
      <c r="T962">
        <v>20</v>
      </c>
      <c r="U962">
        <v>0</v>
      </c>
      <c r="V962" t="s">
        <v>22</v>
      </c>
      <c r="W962">
        <v>3.5399999999999999E-4</v>
      </c>
      <c r="X962">
        <v>0</v>
      </c>
    </row>
    <row r="963" spans="1:24" x14ac:dyDescent="0.25">
      <c r="A963">
        <v>0.12742000000000001</v>
      </c>
      <c r="B963" s="1">
        <v>45380.447766203702</v>
      </c>
      <c r="C963">
        <v>0</v>
      </c>
      <c r="D963">
        <v>0</v>
      </c>
      <c r="E963">
        <v>0</v>
      </c>
      <c r="F963">
        <v>-4.0000000000000002E-4</v>
      </c>
      <c r="G963">
        <v>100</v>
      </c>
      <c r="H963">
        <v>3</v>
      </c>
      <c r="I963">
        <v>100</v>
      </c>
      <c r="J963">
        <v>0</v>
      </c>
      <c r="K963">
        <v>50</v>
      </c>
      <c r="L963">
        <v>0.3</v>
      </c>
      <c r="M963">
        <v>50.1</v>
      </c>
      <c r="N963">
        <v>-1.8E-3</v>
      </c>
      <c r="O963">
        <v>0</v>
      </c>
      <c r="P963">
        <v>0</v>
      </c>
      <c r="Q963">
        <v>0</v>
      </c>
      <c r="R963">
        <v>-1.4E-3</v>
      </c>
      <c r="S963">
        <v>20</v>
      </c>
      <c r="T963">
        <v>20</v>
      </c>
      <c r="U963">
        <v>0</v>
      </c>
      <c r="V963" t="s">
        <v>22</v>
      </c>
      <c r="W963">
        <v>3.5399999999999999E-4</v>
      </c>
      <c r="X963">
        <v>0</v>
      </c>
    </row>
    <row r="964" spans="1:24" x14ac:dyDescent="0.25">
      <c r="A964">
        <v>0.12756000000000001</v>
      </c>
      <c r="B964" s="1">
        <v>45380.447777777779</v>
      </c>
      <c r="C964">
        <v>0</v>
      </c>
      <c r="D964">
        <v>0</v>
      </c>
      <c r="E964">
        <v>0</v>
      </c>
      <c r="F964">
        <v>-4.0000000000000002E-4</v>
      </c>
      <c r="G964">
        <v>100</v>
      </c>
      <c r="H964">
        <v>3</v>
      </c>
      <c r="I964">
        <v>100</v>
      </c>
      <c r="J964">
        <v>1.4E-3</v>
      </c>
      <c r="K964">
        <v>50</v>
      </c>
      <c r="L964">
        <v>0.3</v>
      </c>
      <c r="M964">
        <v>50.1</v>
      </c>
      <c r="N964">
        <v>-6.9999999999999999E-4</v>
      </c>
      <c r="O964">
        <v>0</v>
      </c>
      <c r="P964">
        <v>0</v>
      </c>
      <c r="Q964">
        <v>0</v>
      </c>
      <c r="R964">
        <v>-1.1000000000000001E-3</v>
      </c>
      <c r="S964">
        <v>20</v>
      </c>
      <c r="T964">
        <v>20</v>
      </c>
      <c r="U964">
        <v>0</v>
      </c>
      <c r="V964" t="s">
        <v>22</v>
      </c>
      <c r="W964">
        <v>3.5399999999999999E-4</v>
      </c>
      <c r="X964">
        <v>0</v>
      </c>
    </row>
    <row r="965" spans="1:24" x14ac:dyDescent="0.25">
      <c r="A965">
        <v>0.12770000000000001</v>
      </c>
      <c r="B965" s="1">
        <v>45380.447777777779</v>
      </c>
      <c r="C965">
        <v>0</v>
      </c>
      <c r="D965">
        <v>0</v>
      </c>
      <c r="E965">
        <v>0</v>
      </c>
      <c r="F965">
        <v>0</v>
      </c>
      <c r="G965">
        <v>100</v>
      </c>
      <c r="H965">
        <v>3</v>
      </c>
      <c r="I965">
        <v>100</v>
      </c>
      <c r="J965">
        <v>0</v>
      </c>
      <c r="K965">
        <v>50</v>
      </c>
      <c r="L965">
        <v>0.3</v>
      </c>
      <c r="M965">
        <v>50.1</v>
      </c>
      <c r="N965">
        <v>-1.1000000000000001E-3</v>
      </c>
      <c r="O965">
        <v>0</v>
      </c>
      <c r="P965">
        <v>0</v>
      </c>
      <c r="Q965">
        <v>0</v>
      </c>
      <c r="R965">
        <v>-6.9999999999999999E-4</v>
      </c>
      <c r="S965">
        <v>20</v>
      </c>
      <c r="T965">
        <v>20</v>
      </c>
      <c r="U965">
        <v>0</v>
      </c>
      <c r="V965" t="s">
        <v>22</v>
      </c>
      <c r="W965">
        <v>3.5399999999999999E-4</v>
      </c>
      <c r="X965">
        <v>0</v>
      </c>
    </row>
    <row r="966" spans="1:24" x14ac:dyDescent="0.25">
      <c r="A966">
        <v>0.12784000000000001</v>
      </c>
      <c r="B966" s="1">
        <v>45380.447789351849</v>
      </c>
      <c r="C966">
        <v>0</v>
      </c>
      <c r="D966">
        <v>0</v>
      </c>
      <c r="E966">
        <v>0</v>
      </c>
      <c r="F966">
        <v>-4.0000000000000002E-4</v>
      </c>
      <c r="G966">
        <v>100</v>
      </c>
      <c r="H966">
        <v>3</v>
      </c>
      <c r="I966">
        <v>100</v>
      </c>
      <c r="J966">
        <v>6.9999999999999999E-4</v>
      </c>
      <c r="K966">
        <v>50</v>
      </c>
      <c r="L966">
        <v>0.3</v>
      </c>
      <c r="M966">
        <v>50.1</v>
      </c>
      <c r="N966">
        <v>-2.0999999999999999E-3</v>
      </c>
      <c r="O966">
        <v>0</v>
      </c>
      <c r="P966">
        <v>0</v>
      </c>
      <c r="Q966">
        <v>0</v>
      </c>
      <c r="R966">
        <v>-6.9999999999999999E-4</v>
      </c>
      <c r="S966">
        <v>20</v>
      </c>
      <c r="T966">
        <v>20</v>
      </c>
      <c r="U966">
        <v>0</v>
      </c>
      <c r="V966" t="s">
        <v>22</v>
      </c>
      <c r="W966">
        <v>3.5500000000000001E-4</v>
      </c>
      <c r="X966">
        <v>0</v>
      </c>
    </row>
    <row r="967" spans="1:24" x14ac:dyDescent="0.25">
      <c r="A967">
        <v>0.12798000000000001</v>
      </c>
      <c r="B967" s="1">
        <v>45380.447789351849</v>
      </c>
      <c r="C967">
        <v>0</v>
      </c>
      <c r="D967">
        <v>0</v>
      </c>
      <c r="E967">
        <v>0</v>
      </c>
      <c r="F967">
        <v>-4.0000000000000002E-4</v>
      </c>
      <c r="G967">
        <v>100</v>
      </c>
      <c r="H967">
        <v>3</v>
      </c>
      <c r="I967">
        <v>100</v>
      </c>
      <c r="J967">
        <v>2.0999999999999999E-3</v>
      </c>
      <c r="K967">
        <v>50</v>
      </c>
      <c r="L967">
        <v>0.3</v>
      </c>
      <c r="M967">
        <v>50.1</v>
      </c>
      <c r="N967">
        <v>-2.0999999999999999E-3</v>
      </c>
      <c r="O967">
        <v>0</v>
      </c>
      <c r="P967">
        <v>0</v>
      </c>
      <c r="Q967">
        <v>0</v>
      </c>
      <c r="R967">
        <v>-1.4E-3</v>
      </c>
      <c r="S967">
        <v>20</v>
      </c>
      <c r="T967">
        <v>20</v>
      </c>
      <c r="U967">
        <v>0</v>
      </c>
      <c r="V967" t="s">
        <v>22</v>
      </c>
      <c r="W967">
        <v>3.5500000000000001E-4</v>
      </c>
      <c r="X967">
        <v>0</v>
      </c>
    </row>
    <row r="968" spans="1:24" x14ac:dyDescent="0.25">
      <c r="A968">
        <v>0.12812000000000001</v>
      </c>
      <c r="B968" s="1">
        <v>45380.447800925926</v>
      </c>
      <c r="C968">
        <v>0</v>
      </c>
      <c r="D968">
        <v>0</v>
      </c>
      <c r="E968">
        <v>0</v>
      </c>
      <c r="F968">
        <v>-4.0000000000000002E-4</v>
      </c>
      <c r="G968">
        <v>100</v>
      </c>
      <c r="H968">
        <v>3</v>
      </c>
      <c r="I968">
        <v>100</v>
      </c>
      <c r="J968">
        <v>4.0000000000000002E-4</v>
      </c>
      <c r="K968">
        <v>50</v>
      </c>
      <c r="L968">
        <v>0.3</v>
      </c>
      <c r="M968">
        <v>50.1</v>
      </c>
      <c r="N968">
        <v>-6.9999999999999999E-4</v>
      </c>
      <c r="O968">
        <v>0</v>
      </c>
      <c r="P968">
        <v>0</v>
      </c>
      <c r="Q968">
        <v>0</v>
      </c>
      <c r="R968">
        <v>-6.9999999999999999E-4</v>
      </c>
      <c r="S968">
        <v>20</v>
      </c>
      <c r="T968">
        <v>20</v>
      </c>
      <c r="U968">
        <v>0</v>
      </c>
      <c r="V968" t="s">
        <v>22</v>
      </c>
      <c r="W968">
        <v>3.5500000000000001E-4</v>
      </c>
      <c r="X968">
        <v>0</v>
      </c>
    </row>
    <row r="969" spans="1:24" x14ac:dyDescent="0.25">
      <c r="A969">
        <v>0.12825</v>
      </c>
      <c r="B969" s="1">
        <v>45380.447800925926</v>
      </c>
      <c r="C969">
        <v>0</v>
      </c>
      <c r="D969">
        <v>0</v>
      </c>
      <c r="E969">
        <v>0</v>
      </c>
      <c r="F969">
        <v>-4.0000000000000002E-4</v>
      </c>
      <c r="G969">
        <v>100</v>
      </c>
      <c r="H969">
        <v>3</v>
      </c>
      <c r="I969">
        <v>100</v>
      </c>
      <c r="J969">
        <v>-4.0000000000000002E-4</v>
      </c>
      <c r="K969">
        <v>50</v>
      </c>
      <c r="L969">
        <v>0.3</v>
      </c>
      <c r="M969">
        <v>50.1</v>
      </c>
      <c r="N969">
        <v>-1.1000000000000001E-3</v>
      </c>
      <c r="O969">
        <v>0</v>
      </c>
      <c r="P969">
        <v>0</v>
      </c>
      <c r="Q969">
        <v>0</v>
      </c>
      <c r="R969">
        <v>-6.9999999999999999E-4</v>
      </c>
      <c r="S969">
        <v>20</v>
      </c>
      <c r="T969">
        <v>20</v>
      </c>
      <c r="U969">
        <v>0</v>
      </c>
      <c r="V969" t="s">
        <v>22</v>
      </c>
      <c r="W969">
        <v>3.5500000000000001E-4</v>
      </c>
      <c r="X969">
        <v>0</v>
      </c>
    </row>
    <row r="970" spans="1:24" x14ac:dyDescent="0.25">
      <c r="A970">
        <v>0.12839</v>
      </c>
      <c r="B970" s="1">
        <v>45380.447812500002</v>
      </c>
      <c r="C970">
        <v>0</v>
      </c>
      <c r="D970">
        <v>0</v>
      </c>
      <c r="E970">
        <v>0</v>
      </c>
      <c r="F970">
        <v>-4.0000000000000002E-4</v>
      </c>
      <c r="G970">
        <v>100</v>
      </c>
      <c r="H970">
        <v>3</v>
      </c>
      <c r="I970">
        <v>100</v>
      </c>
      <c r="J970">
        <v>0</v>
      </c>
      <c r="K970">
        <v>50</v>
      </c>
      <c r="L970">
        <v>0.3</v>
      </c>
      <c r="M970">
        <v>50.1</v>
      </c>
      <c r="N970">
        <v>4.0000000000000002E-4</v>
      </c>
      <c r="O970">
        <v>0</v>
      </c>
      <c r="P970">
        <v>0</v>
      </c>
      <c r="Q970">
        <v>0</v>
      </c>
      <c r="R970">
        <v>-1.1000000000000001E-3</v>
      </c>
      <c r="S970">
        <v>20</v>
      </c>
      <c r="T970">
        <v>20</v>
      </c>
      <c r="U970">
        <v>0</v>
      </c>
      <c r="V970" t="s">
        <v>22</v>
      </c>
      <c r="W970">
        <v>3.5500000000000001E-4</v>
      </c>
      <c r="X970">
        <v>0</v>
      </c>
    </row>
    <row r="971" spans="1:24" x14ac:dyDescent="0.25">
      <c r="A971">
        <v>0.12853000000000001</v>
      </c>
      <c r="B971" s="1">
        <v>45380.447812500002</v>
      </c>
      <c r="C971">
        <v>0</v>
      </c>
      <c r="D971">
        <v>0</v>
      </c>
      <c r="E971">
        <v>0</v>
      </c>
      <c r="F971">
        <v>-6.9999999999999999E-4</v>
      </c>
      <c r="G971">
        <v>100</v>
      </c>
      <c r="H971">
        <v>3</v>
      </c>
      <c r="I971">
        <v>100</v>
      </c>
      <c r="J971">
        <v>6.9999999999999999E-4</v>
      </c>
      <c r="K971">
        <v>50</v>
      </c>
      <c r="L971">
        <v>0.3</v>
      </c>
      <c r="M971">
        <v>50.1</v>
      </c>
      <c r="N971">
        <v>-1.8E-3</v>
      </c>
      <c r="O971">
        <v>0</v>
      </c>
      <c r="P971">
        <v>0</v>
      </c>
      <c r="Q971">
        <v>0</v>
      </c>
      <c r="R971">
        <v>-6.9999999999999999E-4</v>
      </c>
      <c r="S971">
        <v>20</v>
      </c>
      <c r="T971">
        <v>20</v>
      </c>
      <c r="U971">
        <v>0</v>
      </c>
      <c r="V971" t="s">
        <v>22</v>
      </c>
      <c r="W971">
        <v>3.5500000000000001E-4</v>
      </c>
      <c r="X971">
        <v>0</v>
      </c>
    </row>
    <row r="972" spans="1:24" x14ac:dyDescent="0.25">
      <c r="A972">
        <v>0.12867000000000001</v>
      </c>
      <c r="B972" s="1">
        <v>45380.447824074072</v>
      </c>
      <c r="C972">
        <v>0</v>
      </c>
      <c r="D972">
        <v>0</v>
      </c>
      <c r="E972">
        <v>0</v>
      </c>
      <c r="F972">
        <v>-4.0000000000000002E-4</v>
      </c>
      <c r="G972">
        <v>100</v>
      </c>
      <c r="H972">
        <v>3</v>
      </c>
      <c r="I972">
        <v>100</v>
      </c>
      <c r="J972">
        <v>1.4E-3</v>
      </c>
      <c r="K972">
        <v>50</v>
      </c>
      <c r="L972">
        <v>0.3</v>
      </c>
      <c r="M972">
        <v>50.1</v>
      </c>
      <c r="N972">
        <v>-1.4E-3</v>
      </c>
      <c r="O972">
        <v>0</v>
      </c>
      <c r="P972">
        <v>0</v>
      </c>
      <c r="Q972">
        <v>0</v>
      </c>
      <c r="R972">
        <v>-6.9999999999999999E-4</v>
      </c>
      <c r="S972">
        <v>20</v>
      </c>
      <c r="T972">
        <v>20</v>
      </c>
      <c r="U972">
        <v>0</v>
      </c>
      <c r="V972" t="s">
        <v>22</v>
      </c>
      <c r="W972">
        <v>3.5399999999999999E-4</v>
      </c>
      <c r="X972">
        <v>0</v>
      </c>
    </row>
    <row r="973" spans="1:24" x14ac:dyDescent="0.25">
      <c r="A973">
        <v>0.12881000000000001</v>
      </c>
      <c r="B973" s="1">
        <v>45380.447824074072</v>
      </c>
      <c r="C973">
        <v>0</v>
      </c>
      <c r="D973">
        <v>0</v>
      </c>
      <c r="E973">
        <v>0</v>
      </c>
      <c r="F973">
        <v>-4.0000000000000002E-4</v>
      </c>
      <c r="G973">
        <v>100</v>
      </c>
      <c r="H973">
        <v>3</v>
      </c>
      <c r="I973">
        <v>100</v>
      </c>
      <c r="J973">
        <v>-4.0000000000000002E-4</v>
      </c>
      <c r="K973">
        <v>50</v>
      </c>
      <c r="L973">
        <v>0.3</v>
      </c>
      <c r="M973">
        <v>50.1</v>
      </c>
      <c r="N973">
        <v>-1.8E-3</v>
      </c>
      <c r="O973">
        <v>0</v>
      </c>
      <c r="P973">
        <v>0</v>
      </c>
      <c r="Q973">
        <v>0</v>
      </c>
      <c r="R973">
        <v>0</v>
      </c>
      <c r="S973">
        <v>20</v>
      </c>
      <c r="T973">
        <v>20</v>
      </c>
      <c r="U973">
        <v>0</v>
      </c>
      <c r="V973" t="s">
        <v>22</v>
      </c>
      <c r="W973">
        <v>3.5399999999999999E-4</v>
      </c>
      <c r="X973">
        <v>0</v>
      </c>
    </row>
    <row r="974" spans="1:24" x14ac:dyDescent="0.25">
      <c r="A974">
        <v>0.12895000000000001</v>
      </c>
      <c r="B974" s="1">
        <v>45380.447835648149</v>
      </c>
      <c r="C974">
        <v>0</v>
      </c>
      <c r="D974">
        <v>0</v>
      </c>
      <c r="E974">
        <v>0</v>
      </c>
      <c r="F974">
        <v>-4.0000000000000002E-4</v>
      </c>
      <c r="G974">
        <v>100</v>
      </c>
      <c r="H974">
        <v>3</v>
      </c>
      <c r="I974">
        <v>100</v>
      </c>
      <c r="J974">
        <v>4.0000000000000002E-4</v>
      </c>
      <c r="K974">
        <v>50</v>
      </c>
      <c r="L974">
        <v>0.3</v>
      </c>
      <c r="M974">
        <v>50.1</v>
      </c>
      <c r="N974">
        <v>-4.0000000000000002E-4</v>
      </c>
      <c r="O974">
        <v>0</v>
      </c>
      <c r="P974">
        <v>0</v>
      </c>
      <c r="Q974">
        <v>0</v>
      </c>
      <c r="R974">
        <v>-1.4E-3</v>
      </c>
      <c r="S974">
        <v>20</v>
      </c>
      <c r="T974">
        <v>20</v>
      </c>
      <c r="U974">
        <v>0</v>
      </c>
      <c r="V974" t="s">
        <v>22</v>
      </c>
      <c r="W974">
        <v>3.5399999999999999E-4</v>
      </c>
      <c r="X974">
        <v>0</v>
      </c>
    </row>
    <row r="975" spans="1:24" x14ac:dyDescent="0.25">
      <c r="A975">
        <v>0.12909000000000001</v>
      </c>
      <c r="B975" s="1">
        <v>45380.447835648149</v>
      </c>
      <c r="C975">
        <v>0</v>
      </c>
      <c r="D975">
        <v>0</v>
      </c>
      <c r="E975">
        <v>0</v>
      </c>
      <c r="F975">
        <v>-4.0000000000000002E-4</v>
      </c>
      <c r="G975">
        <v>100</v>
      </c>
      <c r="H975">
        <v>3</v>
      </c>
      <c r="I975">
        <v>100</v>
      </c>
      <c r="J975">
        <v>1.1000000000000001E-3</v>
      </c>
      <c r="K975">
        <v>50</v>
      </c>
      <c r="L975">
        <v>0.3</v>
      </c>
      <c r="M975">
        <v>50.1</v>
      </c>
      <c r="N975">
        <v>-1.1000000000000001E-3</v>
      </c>
      <c r="O975">
        <v>0</v>
      </c>
      <c r="P975">
        <v>0</v>
      </c>
      <c r="Q975">
        <v>0</v>
      </c>
      <c r="R975">
        <v>-1.1000000000000001E-3</v>
      </c>
      <c r="S975">
        <v>20</v>
      </c>
      <c r="T975">
        <v>20</v>
      </c>
      <c r="U975">
        <v>0</v>
      </c>
      <c r="V975" t="s">
        <v>22</v>
      </c>
      <c r="W975">
        <v>3.5399999999999999E-4</v>
      </c>
      <c r="X975">
        <v>0</v>
      </c>
    </row>
    <row r="976" spans="1:24" x14ac:dyDescent="0.25">
      <c r="A976">
        <v>0.12923000000000001</v>
      </c>
      <c r="B976" s="1">
        <v>45380.447847222225</v>
      </c>
      <c r="C976">
        <v>0</v>
      </c>
      <c r="D976">
        <v>0</v>
      </c>
      <c r="E976">
        <v>0</v>
      </c>
      <c r="F976">
        <v>0</v>
      </c>
      <c r="G976">
        <v>100</v>
      </c>
      <c r="H976">
        <v>3</v>
      </c>
      <c r="I976">
        <v>100</v>
      </c>
      <c r="J976">
        <v>0</v>
      </c>
      <c r="K976">
        <v>50</v>
      </c>
      <c r="L976">
        <v>0.3</v>
      </c>
      <c r="M976">
        <v>50.1</v>
      </c>
      <c r="N976">
        <v>-1.8E-3</v>
      </c>
      <c r="O976">
        <v>0</v>
      </c>
      <c r="P976">
        <v>0</v>
      </c>
      <c r="Q976">
        <v>0</v>
      </c>
      <c r="R976">
        <v>-6.9999999999999999E-4</v>
      </c>
      <c r="S976">
        <v>20</v>
      </c>
      <c r="T976">
        <v>20</v>
      </c>
      <c r="U976">
        <v>0</v>
      </c>
      <c r="V976" t="s">
        <v>22</v>
      </c>
      <c r="W976">
        <v>3.5500000000000001E-4</v>
      </c>
      <c r="X976">
        <v>0</v>
      </c>
    </row>
    <row r="977" spans="1:24" x14ac:dyDescent="0.25">
      <c r="A977">
        <v>0.12937000000000001</v>
      </c>
      <c r="B977" s="1">
        <v>45380.447847222225</v>
      </c>
      <c r="C977">
        <v>0</v>
      </c>
      <c r="D977">
        <v>0</v>
      </c>
      <c r="E977">
        <v>0</v>
      </c>
      <c r="F977">
        <v>-4.0000000000000002E-4</v>
      </c>
      <c r="G977">
        <v>100</v>
      </c>
      <c r="H977">
        <v>3</v>
      </c>
      <c r="I977">
        <v>100</v>
      </c>
      <c r="J977">
        <v>-4.0000000000000002E-4</v>
      </c>
      <c r="K977">
        <v>50</v>
      </c>
      <c r="L977">
        <v>0.3</v>
      </c>
      <c r="M977">
        <v>50.1</v>
      </c>
      <c r="N977">
        <v>-6.9999999999999999E-4</v>
      </c>
      <c r="O977">
        <v>0</v>
      </c>
      <c r="P977">
        <v>0</v>
      </c>
      <c r="Q977">
        <v>0</v>
      </c>
      <c r="R977">
        <v>-1.4E-3</v>
      </c>
      <c r="S977">
        <v>20</v>
      </c>
      <c r="T977">
        <v>20</v>
      </c>
      <c r="U977">
        <v>0</v>
      </c>
      <c r="V977" t="s">
        <v>22</v>
      </c>
      <c r="W977">
        <v>3.5500000000000001E-4</v>
      </c>
      <c r="X977">
        <v>0</v>
      </c>
    </row>
    <row r="978" spans="1:24" x14ac:dyDescent="0.25">
      <c r="A978">
        <v>0.12950999999999999</v>
      </c>
      <c r="B978" s="1">
        <v>45380.447858796295</v>
      </c>
      <c r="C978">
        <v>0</v>
      </c>
      <c r="D978">
        <v>0</v>
      </c>
      <c r="E978">
        <v>0</v>
      </c>
      <c r="F978">
        <v>-6.9999999999999999E-4</v>
      </c>
      <c r="G978">
        <v>100</v>
      </c>
      <c r="H978">
        <v>3</v>
      </c>
      <c r="I978">
        <v>100</v>
      </c>
      <c r="J978">
        <v>-4.0000000000000002E-4</v>
      </c>
      <c r="K978">
        <v>50</v>
      </c>
      <c r="L978">
        <v>0.3</v>
      </c>
      <c r="M978">
        <v>50.1</v>
      </c>
      <c r="N978">
        <v>-1.1000000000000001E-3</v>
      </c>
      <c r="O978">
        <v>0</v>
      </c>
      <c r="P978">
        <v>0</v>
      </c>
      <c r="Q978">
        <v>0</v>
      </c>
      <c r="R978">
        <v>-1.1000000000000001E-3</v>
      </c>
      <c r="S978">
        <v>20</v>
      </c>
      <c r="T978">
        <v>20</v>
      </c>
      <c r="U978">
        <v>0</v>
      </c>
      <c r="V978" t="s">
        <v>22</v>
      </c>
      <c r="W978">
        <v>3.5399999999999999E-4</v>
      </c>
      <c r="X978">
        <v>0</v>
      </c>
    </row>
    <row r="979" spans="1:24" x14ac:dyDescent="0.25">
      <c r="A979">
        <v>0.12964000000000001</v>
      </c>
      <c r="B979" s="1">
        <v>45380.447858796295</v>
      </c>
      <c r="C979">
        <v>0</v>
      </c>
      <c r="D979">
        <v>0</v>
      </c>
      <c r="E979">
        <v>0</v>
      </c>
      <c r="F979">
        <v>0</v>
      </c>
      <c r="G979">
        <v>100</v>
      </c>
      <c r="H979">
        <v>3</v>
      </c>
      <c r="I979">
        <v>100</v>
      </c>
      <c r="J979">
        <v>6.9999999999999999E-4</v>
      </c>
      <c r="K979">
        <v>50</v>
      </c>
      <c r="L979">
        <v>0.3</v>
      </c>
      <c r="M979">
        <v>50.1</v>
      </c>
      <c r="N979">
        <v>-1.1000000000000001E-3</v>
      </c>
      <c r="O979">
        <v>0</v>
      </c>
      <c r="P979">
        <v>0</v>
      </c>
      <c r="Q979">
        <v>0</v>
      </c>
      <c r="R979">
        <v>-1.4E-3</v>
      </c>
      <c r="S979">
        <v>20</v>
      </c>
      <c r="T979">
        <v>20</v>
      </c>
      <c r="U979">
        <v>0</v>
      </c>
      <c r="V979" t="s">
        <v>22</v>
      </c>
      <c r="W979">
        <v>3.5399999999999999E-4</v>
      </c>
      <c r="X979">
        <v>0</v>
      </c>
    </row>
    <row r="980" spans="1:24" x14ac:dyDescent="0.25">
      <c r="A980">
        <v>0.12978000000000001</v>
      </c>
      <c r="B980" s="1">
        <v>45380.447870370372</v>
      </c>
      <c r="C980">
        <v>0</v>
      </c>
      <c r="D980">
        <v>0</v>
      </c>
      <c r="E980">
        <v>0</v>
      </c>
      <c r="F980">
        <v>-1.1000000000000001E-3</v>
      </c>
      <c r="G980">
        <v>100</v>
      </c>
      <c r="H980">
        <v>3</v>
      </c>
      <c r="I980">
        <v>100</v>
      </c>
      <c r="J980">
        <v>4.0000000000000002E-4</v>
      </c>
      <c r="K980">
        <v>50</v>
      </c>
      <c r="L980">
        <v>0.3</v>
      </c>
      <c r="M980">
        <v>50.1</v>
      </c>
      <c r="N980">
        <v>-1.4E-3</v>
      </c>
      <c r="O980">
        <v>0</v>
      </c>
      <c r="P980">
        <v>0</v>
      </c>
      <c r="Q980">
        <v>0</v>
      </c>
      <c r="R980">
        <v>-6.9999999999999999E-4</v>
      </c>
      <c r="S980">
        <v>20</v>
      </c>
      <c r="T980">
        <v>20</v>
      </c>
      <c r="U980">
        <v>0</v>
      </c>
      <c r="V980" t="s">
        <v>22</v>
      </c>
      <c r="W980">
        <v>3.5399999999999999E-4</v>
      </c>
      <c r="X980">
        <v>0</v>
      </c>
    </row>
    <row r="981" spans="1:24" x14ac:dyDescent="0.25">
      <c r="A981">
        <v>0.12992000000000001</v>
      </c>
      <c r="B981" s="1">
        <v>45380.447870370372</v>
      </c>
      <c r="C981">
        <v>0</v>
      </c>
      <c r="D981">
        <v>0</v>
      </c>
      <c r="E981">
        <v>0</v>
      </c>
      <c r="F981">
        <v>-6.9999999999999999E-4</v>
      </c>
      <c r="G981">
        <v>100</v>
      </c>
      <c r="H981">
        <v>3</v>
      </c>
      <c r="I981">
        <v>100</v>
      </c>
      <c r="J981">
        <v>0</v>
      </c>
      <c r="K981">
        <v>50</v>
      </c>
      <c r="L981">
        <v>0.3</v>
      </c>
      <c r="M981">
        <v>50.1</v>
      </c>
      <c r="N981">
        <v>-4.0000000000000002E-4</v>
      </c>
      <c r="O981">
        <v>0</v>
      </c>
      <c r="P981">
        <v>0</v>
      </c>
      <c r="Q981">
        <v>0</v>
      </c>
      <c r="R981">
        <v>-1.1000000000000001E-3</v>
      </c>
      <c r="S981">
        <v>20</v>
      </c>
      <c r="T981">
        <v>20</v>
      </c>
      <c r="U981">
        <v>0</v>
      </c>
      <c r="V981" t="s">
        <v>22</v>
      </c>
      <c r="W981">
        <v>3.5399999999999999E-4</v>
      </c>
      <c r="X981">
        <v>0</v>
      </c>
    </row>
    <row r="982" spans="1:24" x14ac:dyDescent="0.25">
      <c r="A982">
        <v>0.13006000000000001</v>
      </c>
      <c r="B982" s="1">
        <v>45380.447881944441</v>
      </c>
      <c r="C982">
        <v>0</v>
      </c>
      <c r="D982">
        <v>0</v>
      </c>
      <c r="E982">
        <v>0</v>
      </c>
      <c r="F982">
        <v>-4.0000000000000002E-4</v>
      </c>
      <c r="G982">
        <v>100</v>
      </c>
      <c r="H982">
        <v>3</v>
      </c>
      <c r="I982">
        <v>100</v>
      </c>
      <c r="J982">
        <v>6.9999999999999999E-4</v>
      </c>
      <c r="K982">
        <v>50</v>
      </c>
      <c r="L982">
        <v>0.3</v>
      </c>
      <c r="M982">
        <v>50.1</v>
      </c>
      <c r="N982">
        <v>-2.0999999999999999E-3</v>
      </c>
      <c r="O982">
        <v>0</v>
      </c>
      <c r="P982">
        <v>0</v>
      </c>
      <c r="Q982">
        <v>0</v>
      </c>
      <c r="R982">
        <v>-1.1000000000000001E-3</v>
      </c>
      <c r="S982">
        <v>20</v>
      </c>
      <c r="T982">
        <v>20</v>
      </c>
      <c r="U982">
        <v>0</v>
      </c>
      <c r="V982" t="s">
        <v>22</v>
      </c>
      <c r="W982">
        <v>3.5399999999999999E-4</v>
      </c>
      <c r="X982">
        <v>0</v>
      </c>
    </row>
    <row r="983" spans="1:24" x14ac:dyDescent="0.25">
      <c r="A983">
        <v>0.13020000000000001</v>
      </c>
      <c r="B983" s="1">
        <v>45380.447881944441</v>
      </c>
      <c r="C983">
        <v>0</v>
      </c>
      <c r="D983">
        <v>0</v>
      </c>
      <c r="E983">
        <v>0</v>
      </c>
      <c r="F983">
        <v>0</v>
      </c>
      <c r="G983">
        <v>100</v>
      </c>
      <c r="H983">
        <v>3</v>
      </c>
      <c r="I983">
        <v>100</v>
      </c>
      <c r="J983">
        <v>1.4E-3</v>
      </c>
      <c r="K983">
        <v>50</v>
      </c>
      <c r="L983">
        <v>0.3</v>
      </c>
      <c r="M983">
        <v>50.1</v>
      </c>
      <c r="N983">
        <v>-6.9999999999999999E-4</v>
      </c>
      <c r="O983">
        <v>0</v>
      </c>
      <c r="P983">
        <v>0</v>
      </c>
      <c r="Q983">
        <v>0</v>
      </c>
      <c r="R983">
        <v>0</v>
      </c>
      <c r="S983">
        <v>20</v>
      </c>
      <c r="T983">
        <v>20</v>
      </c>
      <c r="U983">
        <v>0</v>
      </c>
      <c r="V983" t="s">
        <v>22</v>
      </c>
      <c r="W983">
        <v>3.5399999999999999E-4</v>
      </c>
      <c r="X983">
        <v>0</v>
      </c>
    </row>
    <row r="984" spans="1:24" x14ac:dyDescent="0.25">
      <c r="A984">
        <v>0.13034000000000001</v>
      </c>
      <c r="B984" s="1">
        <v>45380.447893518518</v>
      </c>
      <c r="C984">
        <v>0</v>
      </c>
      <c r="D984">
        <v>0</v>
      </c>
      <c r="E984">
        <v>0</v>
      </c>
      <c r="F984">
        <v>-4.0000000000000002E-4</v>
      </c>
      <c r="G984">
        <v>100</v>
      </c>
      <c r="H984">
        <v>3</v>
      </c>
      <c r="I984">
        <v>100</v>
      </c>
      <c r="J984">
        <v>3.2000000000000002E-3</v>
      </c>
      <c r="K984">
        <v>50</v>
      </c>
      <c r="L984">
        <v>0.3</v>
      </c>
      <c r="M984">
        <v>50.1</v>
      </c>
      <c r="N984">
        <v>-1.1000000000000001E-3</v>
      </c>
      <c r="O984">
        <v>0</v>
      </c>
      <c r="P984">
        <v>0</v>
      </c>
      <c r="Q984">
        <v>0</v>
      </c>
      <c r="R984">
        <v>-1.1000000000000001E-3</v>
      </c>
      <c r="S984">
        <v>20</v>
      </c>
      <c r="T984">
        <v>20</v>
      </c>
      <c r="U984">
        <v>0</v>
      </c>
      <c r="V984" t="s">
        <v>22</v>
      </c>
      <c r="W984">
        <v>3.5399999999999999E-4</v>
      </c>
      <c r="X984">
        <v>0</v>
      </c>
    </row>
    <row r="985" spans="1:24" x14ac:dyDescent="0.25">
      <c r="A985">
        <v>0.13048000000000001</v>
      </c>
      <c r="B985" s="1">
        <v>45380.447893518518</v>
      </c>
      <c r="C985">
        <v>0</v>
      </c>
      <c r="D985">
        <v>0</v>
      </c>
      <c r="E985">
        <v>0</v>
      </c>
      <c r="F985">
        <v>-6.9999999999999999E-4</v>
      </c>
      <c r="G985">
        <v>100</v>
      </c>
      <c r="H985">
        <v>3</v>
      </c>
      <c r="I985">
        <v>100</v>
      </c>
      <c r="J985">
        <v>4.0000000000000002E-4</v>
      </c>
      <c r="K985">
        <v>50</v>
      </c>
      <c r="L985">
        <v>0.3</v>
      </c>
      <c r="M985">
        <v>50.1</v>
      </c>
      <c r="N985">
        <v>-4.0000000000000002E-4</v>
      </c>
      <c r="O985">
        <v>0</v>
      </c>
      <c r="P985">
        <v>0</v>
      </c>
      <c r="Q985">
        <v>0</v>
      </c>
      <c r="R985">
        <v>-6.9999999999999999E-4</v>
      </c>
      <c r="S985">
        <v>20</v>
      </c>
      <c r="T985">
        <v>20</v>
      </c>
      <c r="U985">
        <v>0</v>
      </c>
      <c r="V985" t="s">
        <v>22</v>
      </c>
      <c r="W985">
        <v>3.5399999999999999E-4</v>
      </c>
      <c r="X985">
        <v>0</v>
      </c>
    </row>
    <row r="986" spans="1:24" x14ac:dyDescent="0.25">
      <c r="A986">
        <v>0.13062000000000001</v>
      </c>
      <c r="B986" s="1">
        <v>45380.447905092595</v>
      </c>
      <c r="C986">
        <v>0</v>
      </c>
      <c r="D986">
        <v>0</v>
      </c>
      <c r="E986">
        <v>0</v>
      </c>
      <c r="F986">
        <v>-4.0000000000000002E-4</v>
      </c>
      <c r="G986">
        <v>100</v>
      </c>
      <c r="H986">
        <v>3</v>
      </c>
      <c r="I986">
        <v>100</v>
      </c>
      <c r="J986">
        <v>1.1000000000000001E-3</v>
      </c>
      <c r="K986">
        <v>50</v>
      </c>
      <c r="L986">
        <v>0.3</v>
      </c>
      <c r="M986">
        <v>50.1</v>
      </c>
      <c r="N986">
        <v>-1.1000000000000001E-3</v>
      </c>
      <c r="O986">
        <v>0</v>
      </c>
      <c r="P986">
        <v>0</v>
      </c>
      <c r="Q986">
        <v>0</v>
      </c>
      <c r="R986">
        <v>-1.1000000000000001E-3</v>
      </c>
      <c r="S986">
        <v>20</v>
      </c>
      <c r="T986">
        <v>20</v>
      </c>
      <c r="U986">
        <v>0</v>
      </c>
      <c r="V986" t="s">
        <v>22</v>
      </c>
      <c r="W986">
        <v>3.5399999999999999E-4</v>
      </c>
      <c r="X986">
        <v>0</v>
      </c>
    </row>
    <row r="987" spans="1:24" x14ac:dyDescent="0.25">
      <c r="A987">
        <v>0.13075000000000001</v>
      </c>
      <c r="B987" s="1">
        <v>45380.447905092595</v>
      </c>
      <c r="C987">
        <v>0</v>
      </c>
      <c r="D987">
        <v>0</v>
      </c>
      <c r="E987">
        <v>0</v>
      </c>
      <c r="F987">
        <v>-1.1000000000000001E-3</v>
      </c>
      <c r="G987">
        <v>100</v>
      </c>
      <c r="H987">
        <v>3</v>
      </c>
      <c r="I987">
        <v>100</v>
      </c>
      <c r="J987">
        <v>6.9999999999999999E-4</v>
      </c>
      <c r="K987">
        <v>50</v>
      </c>
      <c r="L987">
        <v>0.3</v>
      </c>
      <c r="M987">
        <v>50.1</v>
      </c>
      <c r="N987">
        <v>-1.8E-3</v>
      </c>
      <c r="O987">
        <v>0</v>
      </c>
      <c r="P987">
        <v>0</v>
      </c>
      <c r="Q987">
        <v>0</v>
      </c>
      <c r="R987">
        <v>-4.0000000000000002E-4</v>
      </c>
      <c r="S987">
        <v>20</v>
      </c>
      <c r="T987">
        <v>20</v>
      </c>
      <c r="U987">
        <v>0</v>
      </c>
      <c r="V987" t="s">
        <v>22</v>
      </c>
      <c r="W987">
        <v>3.5399999999999999E-4</v>
      </c>
      <c r="X987">
        <v>0</v>
      </c>
    </row>
    <row r="988" spans="1:24" x14ac:dyDescent="0.25">
      <c r="A988">
        <v>0.13089000000000001</v>
      </c>
      <c r="B988" s="1">
        <v>45380.447916666664</v>
      </c>
      <c r="C988">
        <v>0</v>
      </c>
      <c r="D988">
        <v>0</v>
      </c>
      <c r="E988">
        <v>0</v>
      </c>
      <c r="F988">
        <v>-4.0000000000000002E-4</v>
      </c>
      <c r="G988">
        <v>100</v>
      </c>
      <c r="H988">
        <v>3</v>
      </c>
      <c r="I988">
        <v>100</v>
      </c>
      <c r="J988">
        <v>1.4E-3</v>
      </c>
      <c r="K988">
        <v>50</v>
      </c>
      <c r="L988">
        <v>0.3</v>
      </c>
      <c r="M988">
        <v>50.1</v>
      </c>
      <c r="N988">
        <v>-4.0000000000000002E-4</v>
      </c>
      <c r="O988">
        <v>0</v>
      </c>
      <c r="P988">
        <v>0</v>
      </c>
      <c r="Q988">
        <v>0</v>
      </c>
      <c r="R988">
        <v>-1.1000000000000001E-3</v>
      </c>
      <c r="S988">
        <v>20</v>
      </c>
      <c r="T988">
        <v>20</v>
      </c>
      <c r="U988">
        <v>0</v>
      </c>
      <c r="V988" t="s">
        <v>22</v>
      </c>
      <c r="W988">
        <v>3.5500000000000001E-4</v>
      </c>
      <c r="X988">
        <v>0</v>
      </c>
    </row>
    <row r="989" spans="1:24" x14ac:dyDescent="0.25">
      <c r="A989">
        <v>0.13103000000000001</v>
      </c>
      <c r="B989" s="1">
        <v>45380.447916666664</v>
      </c>
      <c r="C989">
        <v>0</v>
      </c>
      <c r="D989">
        <v>0</v>
      </c>
      <c r="E989">
        <v>0</v>
      </c>
      <c r="F989">
        <v>-4.0000000000000002E-4</v>
      </c>
      <c r="G989">
        <v>100</v>
      </c>
      <c r="H989">
        <v>3</v>
      </c>
      <c r="I989">
        <v>100</v>
      </c>
      <c r="J989">
        <v>1.1000000000000001E-3</v>
      </c>
      <c r="K989">
        <v>50</v>
      </c>
      <c r="L989">
        <v>0.3</v>
      </c>
      <c r="M989">
        <v>50.1</v>
      </c>
      <c r="N989">
        <v>-1.4E-3</v>
      </c>
      <c r="O989">
        <v>0</v>
      </c>
      <c r="P989">
        <v>0</v>
      </c>
      <c r="Q989">
        <v>0</v>
      </c>
      <c r="R989">
        <v>-6.9999999999999999E-4</v>
      </c>
      <c r="S989">
        <v>20</v>
      </c>
      <c r="T989">
        <v>20</v>
      </c>
      <c r="U989">
        <v>0</v>
      </c>
      <c r="V989" t="s">
        <v>22</v>
      </c>
      <c r="W989">
        <v>3.5500000000000001E-4</v>
      </c>
      <c r="X989">
        <v>0</v>
      </c>
    </row>
    <row r="990" spans="1:24" x14ac:dyDescent="0.25">
      <c r="A990">
        <v>0.13117000000000001</v>
      </c>
      <c r="B990" s="1">
        <v>45380.447928240741</v>
      </c>
      <c r="C990">
        <v>0</v>
      </c>
      <c r="D990">
        <v>0</v>
      </c>
      <c r="E990">
        <v>0</v>
      </c>
      <c r="F990">
        <v>-6.9999999999999999E-4</v>
      </c>
      <c r="G990">
        <v>100</v>
      </c>
      <c r="H990">
        <v>3</v>
      </c>
      <c r="I990">
        <v>100</v>
      </c>
      <c r="J990">
        <v>4.0000000000000002E-4</v>
      </c>
      <c r="K990">
        <v>50</v>
      </c>
      <c r="L990">
        <v>0.3</v>
      </c>
      <c r="M990">
        <v>50.1</v>
      </c>
      <c r="N990">
        <v>-1.4E-3</v>
      </c>
      <c r="O990">
        <v>0</v>
      </c>
      <c r="P990">
        <v>0</v>
      </c>
      <c r="Q990">
        <v>0</v>
      </c>
      <c r="R990">
        <v>-1.4E-3</v>
      </c>
      <c r="S990">
        <v>20</v>
      </c>
      <c r="T990">
        <v>20</v>
      </c>
      <c r="U990">
        <v>0</v>
      </c>
      <c r="V990" t="s">
        <v>22</v>
      </c>
      <c r="W990">
        <v>3.5399999999999999E-4</v>
      </c>
      <c r="X990">
        <v>0</v>
      </c>
    </row>
    <row r="991" spans="1:24" x14ac:dyDescent="0.25">
      <c r="A991">
        <v>0.13131000000000001</v>
      </c>
      <c r="B991" s="1">
        <v>45380.447928240741</v>
      </c>
      <c r="C991">
        <v>0</v>
      </c>
      <c r="D991">
        <v>0</v>
      </c>
      <c r="E991">
        <v>0</v>
      </c>
      <c r="F991">
        <v>-4.0000000000000002E-4</v>
      </c>
      <c r="G991">
        <v>100</v>
      </c>
      <c r="H991">
        <v>3</v>
      </c>
      <c r="I991">
        <v>100</v>
      </c>
      <c r="J991">
        <v>6.9999999999999999E-4</v>
      </c>
      <c r="K991">
        <v>50</v>
      </c>
      <c r="L991">
        <v>0.3</v>
      </c>
      <c r="M991">
        <v>50.1</v>
      </c>
      <c r="N991">
        <v>-1.4E-3</v>
      </c>
      <c r="O991">
        <v>0</v>
      </c>
      <c r="P991">
        <v>0</v>
      </c>
      <c r="Q991">
        <v>0</v>
      </c>
      <c r="R991">
        <v>-6.9999999999999999E-4</v>
      </c>
      <c r="S991">
        <v>20</v>
      </c>
      <c r="T991">
        <v>20</v>
      </c>
      <c r="U991">
        <v>0</v>
      </c>
      <c r="V991" t="s">
        <v>22</v>
      </c>
      <c r="W991">
        <v>3.5399999999999999E-4</v>
      </c>
      <c r="X991">
        <v>0</v>
      </c>
    </row>
    <row r="992" spans="1:24" x14ac:dyDescent="0.25">
      <c r="A992">
        <v>0.13145000000000001</v>
      </c>
      <c r="B992" s="1">
        <v>45380.447939814818</v>
      </c>
      <c r="C992">
        <v>0</v>
      </c>
      <c r="D992">
        <v>0</v>
      </c>
      <c r="E992">
        <v>0</v>
      </c>
      <c r="F992">
        <v>-4.0000000000000002E-4</v>
      </c>
      <c r="G992">
        <v>100</v>
      </c>
      <c r="H992">
        <v>3</v>
      </c>
      <c r="I992">
        <v>100</v>
      </c>
      <c r="J992">
        <v>1.4E-3</v>
      </c>
      <c r="K992">
        <v>50</v>
      </c>
      <c r="L992">
        <v>0.3</v>
      </c>
      <c r="M992">
        <v>50.1</v>
      </c>
      <c r="N992">
        <v>-1.8E-3</v>
      </c>
      <c r="O992">
        <v>0</v>
      </c>
      <c r="P992">
        <v>0</v>
      </c>
      <c r="Q992">
        <v>0</v>
      </c>
      <c r="R992">
        <v>-1.8E-3</v>
      </c>
      <c r="S992">
        <v>20</v>
      </c>
      <c r="T992">
        <v>20</v>
      </c>
      <c r="U992">
        <v>0</v>
      </c>
      <c r="V992" t="s">
        <v>22</v>
      </c>
      <c r="W992">
        <v>3.5399999999999999E-4</v>
      </c>
      <c r="X992">
        <v>0</v>
      </c>
    </row>
    <row r="993" spans="1:24" x14ac:dyDescent="0.25">
      <c r="A993">
        <v>0.13159000000000001</v>
      </c>
      <c r="B993" s="1">
        <v>45380.447939814818</v>
      </c>
      <c r="C993">
        <v>0</v>
      </c>
      <c r="D993">
        <v>0</v>
      </c>
      <c r="E993">
        <v>0</v>
      </c>
      <c r="F993">
        <v>-6.9999999999999999E-4</v>
      </c>
      <c r="G993">
        <v>100</v>
      </c>
      <c r="H993">
        <v>3</v>
      </c>
      <c r="I993">
        <v>100</v>
      </c>
      <c r="J993">
        <v>0</v>
      </c>
      <c r="K993">
        <v>50</v>
      </c>
      <c r="L993">
        <v>0.3</v>
      </c>
      <c r="M993">
        <v>50.1</v>
      </c>
      <c r="N993">
        <v>-1.4E-3</v>
      </c>
      <c r="O993">
        <v>0</v>
      </c>
      <c r="P993">
        <v>0</v>
      </c>
      <c r="Q993">
        <v>0</v>
      </c>
      <c r="R993">
        <v>-1.1000000000000001E-3</v>
      </c>
      <c r="S993">
        <v>20</v>
      </c>
      <c r="T993">
        <v>20</v>
      </c>
      <c r="U993">
        <v>0</v>
      </c>
      <c r="V993" t="s">
        <v>22</v>
      </c>
      <c r="W993">
        <v>3.5399999999999999E-4</v>
      </c>
      <c r="X993">
        <v>0</v>
      </c>
    </row>
    <row r="994" spans="1:24" x14ac:dyDescent="0.25">
      <c r="A994">
        <v>0.13173000000000001</v>
      </c>
      <c r="B994" s="1">
        <v>45380.447951388887</v>
      </c>
      <c r="C994">
        <v>0</v>
      </c>
      <c r="D994">
        <v>0</v>
      </c>
      <c r="E994">
        <v>0</v>
      </c>
      <c r="F994">
        <v>-4.0000000000000002E-4</v>
      </c>
      <c r="G994">
        <v>100</v>
      </c>
      <c r="H994">
        <v>3</v>
      </c>
      <c r="I994">
        <v>100</v>
      </c>
      <c r="J994">
        <v>1.1000000000000001E-3</v>
      </c>
      <c r="K994">
        <v>50</v>
      </c>
      <c r="L994">
        <v>0.3</v>
      </c>
      <c r="M994">
        <v>50.1</v>
      </c>
      <c r="N994">
        <v>-1.1000000000000001E-3</v>
      </c>
      <c r="O994">
        <v>0</v>
      </c>
      <c r="P994">
        <v>0</v>
      </c>
      <c r="Q994">
        <v>0</v>
      </c>
      <c r="R994">
        <v>-4.0000000000000002E-4</v>
      </c>
      <c r="S994">
        <v>20</v>
      </c>
      <c r="T994">
        <v>20</v>
      </c>
      <c r="U994">
        <v>0</v>
      </c>
      <c r="V994" t="s">
        <v>22</v>
      </c>
      <c r="W994">
        <v>3.5399999999999999E-4</v>
      </c>
      <c r="X994">
        <v>0</v>
      </c>
    </row>
    <row r="995" spans="1:24" x14ac:dyDescent="0.25">
      <c r="A995">
        <v>0.13186999999999999</v>
      </c>
      <c r="B995" s="1">
        <v>45380.447951388887</v>
      </c>
      <c r="C995">
        <v>0</v>
      </c>
      <c r="D995">
        <v>0</v>
      </c>
      <c r="E995">
        <v>0</v>
      </c>
      <c r="F995">
        <v>-6.9999999999999999E-4</v>
      </c>
      <c r="G995">
        <v>100</v>
      </c>
      <c r="H995">
        <v>3</v>
      </c>
      <c r="I995">
        <v>100</v>
      </c>
      <c r="J995">
        <v>6.9999999999999999E-4</v>
      </c>
      <c r="K995">
        <v>50</v>
      </c>
      <c r="L995">
        <v>0.3</v>
      </c>
      <c r="M995">
        <v>50.1</v>
      </c>
      <c r="N995">
        <v>4.0000000000000002E-4</v>
      </c>
      <c r="O995">
        <v>0</v>
      </c>
      <c r="P995">
        <v>0</v>
      </c>
      <c r="Q995">
        <v>0</v>
      </c>
      <c r="R995">
        <v>-1.4E-3</v>
      </c>
      <c r="S995">
        <v>20</v>
      </c>
      <c r="T995">
        <v>20</v>
      </c>
      <c r="U995">
        <v>0</v>
      </c>
      <c r="V995" t="s">
        <v>22</v>
      </c>
      <c r="W995">
        <v>3.5399999999999999E-4</v>
      </c>
      <c r="X995">
        <v>0</v>
      </c>
    </row>
    <row r="996" spans="1:24" x14ac:dyDescent="0.25">
      <c r="A996">
        <v>0.13200000000000001</v>
      </c>
      <c r="B996" s="1">
        <v>45380.447962962964</v>
      </c>
      <c r="C996">
        <v>0</v>
      </c>
      <c r="D996">
        <v>0</v>
      </c>
      <c r="E996">
        <v>0</v>
      </c>
      <c r="F996">
        <v>0</v>
      </c>
      <c r="G996">
        <v>100</v>
      </c>
      <c r="H996">
        <v>3</v>
      </c>
      <c r="I996">
        <v>100</v>
      </c>
      <c r="J996">
        <v>0</v>
      </c>
      <c r="K996">
        <v>50</v>
      </c>
      <c r="L996">
        <v>0.3</v>
      </c>
      <c r="M996">
        <v>50.1</v>
      </c>
      <c r="N996">
        <v>-6.9999999999999999E-4</v>
      </c>
      <c r="O996">
        <v>0</v>
      </c>
      <c r="P996">
        <v>0</v>
      </c>
      <c r="Q996">
        <v>0</v>
      </c>
      <c r="R996">
        <v>-2.0999999999999999E-3</v>
      </c>
      <c r="S996">
        <v>20</v>
      </c>
      <c r="T996">
        <v>20</v>
      </c>
      <c r="U996">
        <v>0</v>
      </c>
      <c r="V996" t="s">
        <v>22</v>
      </c>
      <c r="W996">
        <v>3.5399999999999999E-4</v>
      </c>
      <c r="X996">
        <v>0</v>
      </c>
    </row>
    <row r="997" spans="1:24" x14ac:dyDescent="0.25">
      <c r="A997">
        <v>0.13214000000000001</v>
      </c>
      <c r="B997" s="1">
        <v>45380.447962962964</v>
      </c>
      <c r="C997">
        <v>0</v>
      </c>
      <c r="D997">
        <v>0</v>
      </c>
      <c r="E997">
        <v>0</v>
      </c>
      <c r="F997">
        <v>-4.0000000000000002E-4</v>
      </c>
      <c r="G997">
        <v>100</v>
      </c>
      <c r="H997">
        <v>3</v>
      </c>
      <c r="I997">
        <v>100</v>
      </c>
      <c r="J997">
        <v>-4.0000000000000002E-4</v>
      </c>
      <c r="K997">
        <v>50</v>
      </c>
      <c r="L997">
        <v>0.3</v>
      </c>
      <c r="M997">
        <v>50.1</v>
      </c>
      <c r="N997">
        <v>-2.5000000000000001E-3</v>
      </c>
      <c r="O997">
        <v>0</v>
      </c>
      <c r="P997">
        <v>0</v>
      </c>
      <c r="Q997">
        <v>0</v>
      </c>
      <c r="R997">
        <v>-6.9999999999999999E-4</v>
      </c>
      <c r="S997">
        <v>20</v>
      </c>
      <c r="T997">
        <v>20</v>
      </c>
      <c r="U997">
        <v>0</v>
      </c>
      <c r="V997" t="s">
        <v>22</v>
      </c>
      <c r="W997">
        <v>3.5399999999999999E-4</v>
      </c>
      <c r="X997">
        <v>0</v>
      </c>
    </row>
    <row r="998" spans="1:24" x14ac:dyDescent="0.25">
      <c r="A998">
        <v>0.13228000000000001</v>
      </c>
      <c r="B998" s="1">
        <v>45380.447974537034</v>
      </c>
      <c r="C998">
        <v>0</v>
      </c>
      <c r="D998">
        <v>0</v>
      </c>
      <c r="E998">
        <v>0</v>
      </c>
      <c r="F998">
        <v>-6.9999999999999999E-4</v>
      </c>
      <c r="G998">
        <v>100</v>
      </c>
      <c r="H998">
        <v>3</v>
      </c>
      <c r="I998">
        <v>100</v>
      </c>
      <c r="J998">
        <v>-1.1000000000000001E-3</v>
      </c>
      <c r="K998">
        <v>50</v>
      </c>
      <c r="L998">
        <v>0.3</v>
      </c>
      <c r="M998">
        <v>50.1</v>
      </c>
      <c r="N998">
        <v>-1.1000000000000001E-3</v>
      </c>
      <c r="O998">
        <v>0</v>
      </c>
      <c r="P998">
        <v>0</v>
      </c>
      <c r="Q998">
        <v>0</v>
      </c>
      <c r="R998">
        <v>-1.1000000000000001E-3</v>
      </c>
      <c r="S998">
        <v>20</v>
      </c>
      <c r="T998">
        <v>20</v>
      </c>
      <c r="U998">
        <v>0</v>
      </c>
      <c r="V998" t="s">
        <v>22</v>
      </c>
      <c r="W998">
        <v>3.5399999999999999E-4</v>
      </c>
      <c r="X998">
        <v>0</v>
      </c>
    </row>
    <row r="999" spans="1:24" x14ac:dyDescent="0.25">
      <c r="A999">
        <v>0.13242000000000001</v>
      </c>
      <c r="B999" s="1">
        <v>45380.447974537034</v>
      </c>
      <c r="C999">
        <v>0</v>
      </c>
      <c r="D999">
        <v>0</v>
      </c>
      <c r="E999">
        <v>0</v>
      </c>
      <c r="F999">
        <v>-6.9999999999999999E-4</v>
      </c>
      <c r="G999">
        <v>100</v>
      </c>
      <c r="H999">
        <v>3</v>
      </c>
      <c r="I999">
        <v>100</v>
      </c>
      <c r="J999">
        <v>6.9999999999999999E-4</v>
      </c>
      <c r="K999">
        <v>50</v>
      </c>
      <c r="L999">
        <v>0.3</v>
      </c>
      <c r="M999">
        <v>50.1</v>
      </c>
      <c r="N999">
        <v>-1.1000000000000001E-3</v>
      </c>
      <c r="O999">
        <v>0</v>
      </c>
      <c r="P999">
        <v>0</v>
      </c>
      <c r="Q999">
        <v>0</v>
      </c>
      <c r="R999">
        <v>-1.1000000000000001E-3</v>
      </c>
      <c r="S999">
        <v>20</v>
      </c>
      <c r="T999">
        <v>19.989999999999998</v>
      </c>
      <c r="U999">
        <v>0</v>
      </c>
      <c r="V999" t="s">
        <v>22</v>
      </c>
      <c r="W999">
        <v>3.5399999999999999E-4</v>
      </c>
      <c r="X999">
        <v>0</v>
      </c>
    </row>
    <row r="1000" spans="1:24" x14ac:dyDescent="0.25">
      <c r="A1000">
        <v>0.13256000000000001</v>
      </c>
      <c r="B1000" s="1">
        <v>45380.44798611111</v>
      </c>
      <c r="C1000">
        <v>0</v>
      </c>
      <c r="D1000">
        <v>0</v>
      </c>
      <c r="E1000">
        <v>0</v>
      </c>
      <c r="F1000">
        <v>-6.9999999999999999E-4</v>
      </c>
      <c r="G1000">
        <v>100</v>
      </c>
      <c r="H1000">
        <v>3</v>
      </c>
      <c r="I1000">
        <v>100</v>
      </c>
      <c r="J1000">
        <v>0</v>
      </c>
      <c r="K1000">
        <v>50</v>
      </c>
      <c r="L1000">
        <v>0.3</v>
      </c>
      <c r="M1000">
        <v>50.1</v>
      </c>
      <c r="N1000">
        <v>-1.4E-3</v>
      </c>
      <c r="O1000">
        <v>0</v>
      </c>
      <c r="P1000">
        <v>0</v>
      </c>
      <c r="Q1000">
        <v>0</v>
      </c>
      <c r="R1000">
        <v>-4.0000000000000002E-4</v>
      </c>
      <c r="S1000">
        <v>20</v>
      </c>
      <c r="T1000">
        <v>19.989999999999998</v>
      </c>
      <c r="U1000">
        <v>0</v>
      </c>
      <c r="V1000" t="s">
        <v>22</v>
      </c>
      <c r="W1000">
        <v>3.5399999999999999E-4</v>
      </c>
      <c r="X1000">
        <v>0</v>
      </c>
    </row>
    <row r="1001" spans="1:24" x14ac:dyDescent="0.25">
      <c r="A1001">
        <v>0.13270000000000001</v>
      </c>
      <c r="B1001" s="1">
        <v>45380.44798611111</v>
      </c>
      <c r="C1001">
        <v>0</v>
      </c>
      <c r="D1001">
        <v>0</v>
      </c>
      <c r="E1001">
        <v>0</v>
      </c>
      <c r="F1001">
        <v>-4.0000000000000002E-4</v>
      </c>
      <c r="G1001">
        <v>100</v>
      </c>
      <c r="H1001">
        <v>3</v>
      </c>
      <c r="I1001">
        <v>100</v>
      </c>
      <c r="J1001">
        <v>-3.2000000000000002E-3</v>
      </c>
      <c r="K1001">
        <v>50</v>
      </c>
      <c r="L1001">
        <v>0.3</v>
      </c>
      <c r="M1001">
        <v>50.1</v>
      </c>
      <c r="N1001">
        <v>-4.0000000000000002E-4</v>
      </c>
      <c r="O1001">
        <v>0</v>
      </c>
      <c r="P1001">
        <v>0</v>
      </c>
      <c r="Q1001">
        <v>0</v>
      </c>
      <c r="R1001">
        <v>-1.4E-3</v>
      </c>
      <c r="S1001">
        <v>20</v>
      </c>
      <c r="T1001">
        <v>20</v>
      </c>
      <c r="U1001">
        <v>0</v>
      </c>
      <c r="V1001" t="s">
        <v>22</v>
      </c>
      <c r="W1001">
        <v>3.5399999999999999E-4</v>
      </c>
      <c r="X1001">
        <v>0</v>
      </c>
    </row>
    <row r="1002" spans="1:24" x14ac:dyDescent="0.25">
      <c r="A1002">
        <v>0.13284000000000001</v>
      </c>
      <c r="B1002" s="1">
        <v>45380.447997685187</v>
      </c>
      <c r="C1002">
        <v>0</v>
      </c>
      <c r="D1002">
        <v>0</v>
      </c>
      <c r="E1002">
        <v>0</v>
      </c>
      <c r="F1002">
        <v>-4.0000000000000002E-4</v>
      </c>
      <c r="G1002">
        <v>100</v>
      </c>
      <c r="H1002">
        <v>3</v>
      </c>
      <c r="I1002">
        <v>100</v>
      </c>
      <c r="J1002">
        <v>4.0000000000000002E-4</v>
      </c>
      <c r="K1002">
        <v>50</v>
      </c>
      <c r="L1002">
        <v>0.3</v>
      </c>
      <c r="M1002">
        <v>50.1</v>
      </c>
      <c r="N1002">
        <v>-1.4E-3</v>
      </c>
      <c r="O1002">
        <v>0</v>
      </c>
      <c r="P1002">
        <v>0</v>
      </c>
      <c r="Q1002">
        <v>0</v>
      </c>
      <c r="R1002">
        <v>-4.0000000000000002E-4</v>
      </c>
      <c r="S1002">
        <v>20</v>
      </c>
      <c r="T1002">
        <v>20</v>
      </c>
      <c r="U1002">
        <v>0</v>
      </c>
      <c r="V1002" t="s">
        <v>22</v>
      </c>
      <c r="W1002">
        <v>3.5500000000000001E-4</v>
      </c>
      <c r="X1002">
        <v>0</v>
      </c>
    </row>
    <row r="1003" spans="1:24" x14ac:dyDescent="0.25">
      <c r="A1003">
        <v>0.13297999999999999</v>
      </c>
      <c r="B1003" s="1">
        <v>45380.447997685187</v>
      </c>
      <c r="C1003">
        <v>0</v>
      </c>
      <c r="D1003">
        <v>0</v>
      </c>
      <c r="E1003">
        <v>0</v>
      </c>
      <c r="F1003">
        <v>0</v>
      </c>
      <c r="G1003">
        <v>100</v>
      </c>
      <c r="H1003">
        <v>3</v>
      </c>
      <c r="I1003">
        <v>100</v>
      </c>
      <c r="J1003">
        <v>-1.1000000000000001E-3</v>
      </c>
      <c r="K1003">
        <v>50</v>
      </c>
      <c r="L1003">
        <v>0.3</v>
      </c>
      <c r="M1003">
        <v>50.1</v>
      </c>
      <c r="N1003">
        <v>-1.1000000000000001E-3</v>
      </c>
      <c r="O1003">
        <v>0</v>
      </c>
      <c r="P1003">
        <v>0</v>
      </c>
      <c r="Q1003">
        <v>0</v>
      </c>
      <c r="R1003">
        <v>-6.9999999999999999E-4</v>
      </c>
      <c r="S1003">
        <v>20</v>
      </c>
      <c r="T1003">
        <v>20</v>
      </c>
      <c r="U1003">
        <v>0</v>
      </c>
      <c r="V1003" t="s">
        <v>22</v>
      </c>
      <c r="W1003">
        <v>3.5500000000000001E-4</v>
      </c>
      <c r="X1003">
        <v>0</v>
      </c>
    </row>
    <row r="1004" spans="1:24" x14ac:dyDescent="0.25">
      <c r="A1004">
        <v>0.13311999999999999</v>
      </c>
      <c r="B1004" s="1">
        <v>45380.448009259257</v>
      </c>
      <c r="C1004">
        <v>0</v>
      </c>
      <c r="D1004">
        <v>0</v>
      </c>
      <c r="E1004">
        <v>0</v>
      </c>
      <c r="F1004">
        <v>-4.0000000000000002E-4</v>
      </c>
      <c r="G1004">
        <v>100</v>
      </c>
      <c r="H1004">
        <v>3</v>
      </c>
      <c r="I1004">
        <v>100</v>
      </c>
      <c r="J1004">
        <v>4.0000000000000002E-4</v>
      </c>
      <c r="K1004">
        <v>50</v>
      </c>
      <c r="L1004">
        <v>0.3</v>
      </c>
      <c r="M1004">
        <v>50.1</v>
      </c>
      <c r="N1004">
        <v>-1.1000000000000001E-3</v>
      </c>
      <c r="O1004">
        <v>0</v>
      </c>
      <c r="P1004">
        <v>0</v>
      </c>
      <c r="Q1004">
        <v>0</v>
      </c>
      <c r="R1004">
        <v>-1.4E-3</v>
      </c>
      <c r="S1004">
        <v>20</v>
      </c>
      <c r="T1004">
        <v>20</v>
      </c>
      <c r="U1004">
        <v>0</v>
      </c>
      <c r="V1004" t="s">
        <v>22</v>
      </c>
      <c r="W1004">
        <v>3.5399999999999999E-4</v>
      </c>
      <c r="X1004">
        <v>0</v>
      </c>
    </row>
    <row r="1005" spans="1:24" x14ac:dyDescent="0.25">
      <c r="A1005">
        <v>0.13325999999999999</v>
      </c>
      <c r="B1005" s="1">
        <v>45380.448009259257</v>
      </c>
      <c r="C1005">
        <v>0</v>
      </c>
      <c r="D1005">
        <v>0</v>
      </c>
      <c r="E1005">
        <v>0</v>
      </c>
      <c r="F1005">
        <v>-4.0000000000000002E-4</v>
      </c>
      <c r="G1005">
        <v>100</v>
      </c>
      <c r="H1005">
        <v>3</v>
      </c>
      <c r="I1005">
        <v>100</v>
      </c>
      <c r="J1005">
        <v>6.9999999999999999E-4</v>
      </c>
      <c r="K1005">
        <v>50</v>
      </c>
      <c r="L1005">
        <v>0.3</v>
      </c>
      <c r="M1005">
        <v>50.1</v>
      </c>
      <c r="N1005">
        <v>-6.9999999999999999E-4</v>
      </c>
      <c r="O1005">
        <v>0</v>
      </c>
      <c r="P1005">
        <v>0</v>
      </c>
      <c r="Q1005">
        <v>0</v>
      </c>
      <c r="R1005">
        <v>-6.9999999999999999E-4</v>
      </c>
      <c r="S1005">
        <v>20</v>
      </c>
      <c r="T1005">
        <v>20</v>
      </c>
      <c r="U1005">
        <v>0</v>
      </c>
      <c r="V1005" t="s">
        <v>22</v>
      </c>
      <c r="W1005">
        <v>3.5399999999999999E-4</v>
      </c>
      <c r="X1005">
        <v>0</v>
      </c>
    </row>
    <row r="1006" spans="1:24" x14ac:dyDescent="0.25">
      <c r="A1006">
        <v>0.13339000000000001</v>
      </c>
      <c r="B1006" s="1">
        <v>45380.448020833333</v>
      </c>
      <c r="C1006">
        <v>0</v>
      </c>
      <c r="D1006">
        <v>0</v>
      </c>
      <c r="E1006">
        <v>0</v>
      </c>
      <c r="F1006">
        <v>-4.0000000000000002E-4</v>
      </c>
      <c r="G1006">
        <v>100</v>
      </c>
      <c r="H1006">
        <v>3</v>
      </c>
      <c r="I1006">
        <v>100</v>
      </c>
      <c r="J1006">
        <v>-6.9999999999999999E-4</v>
      </c>
      <c r="K1006">
        <v>50</v>
      </c>
      <c r="L1006">
        <v>0.3</v>
      </c>
      <c r="M1006">
        <v>50.1</v>
      </c>
      <c r="N1006">
        <v>-6.9999999999999999E-4</v>
      </c>
      <c r="O1006">
        <v>0</v>
      </c>
      <c r="P1006">
        <v>0</v>
      </c>
      <c r="Q1006">
        <v>0</v>
      </c>
      <c r="R1006">
        <v>-6.9999999999999999E-4</v>
      </c>
      <c r="S1006">
        <v>20</v>
      </c>
      <c r="T1006">
        <v>20</v>
      </c>
      <c r="U1006">
        <v>0</v>
      </c>
      <c r="V1006" t="s">
        <v>22</v>
      </c>
      <c r="W1006">
        <v>3.5399999999999999E-4</v>
      </c>
      <c r="X1006">
        <v>0</v>
      </c>
    </row>
    <row r="1007" spans="1:24" x14ac:dyDescent="0.25">
      <c r="A1007">
        <v>0.13353000000000001</v>
      </c>
      <c r="B1007" s="1">
        <v>45380.448020833333</v>
      </c>
      <c r="C1007">
        <v>0</v>
      </c>
      <c r="D1007">
        <v>0</v>
      </c>
      <c r="E1007">
        <v>0</v>
      </c>
      <c r="F1007">
        <v>-6.9999999999999999E-4</v>
      </c>
      <c r="G1007">
        <v>100</v>
      </c>
      <c r="H1007">
        <v>3</v>
      </c>
      <c r="I1007">
        <v>100</v>
      </c>
      <c r="J1007">
        <v>1.1000000000000001E-3</v>
      </c>
      <c r="K1007">
        <v>50</v>
      </c>
      <c r="L1007">
        <v>0.3</v>
      </c>
      <c r="M1007">
        <v>50.1</v>
      </c>
      <c r="N1007">
        <v>-1.1000000000000001E-3</v>
      </c>
      <c r="O1007">
        <v>0</v>
      </c>
      <c r="P1007">
        <v>0</v>
      </c>
      <c r="Q1007">
        <v>0</v>
      </c>
      <c r="R1007">
        <v>-6.9999999999999999E-4</v>
      </c>
      <c r="S1007">
        <v>20</v>
      </c>
      <c r="T1007">
        <v>20</v>
      </c>
      <c r="U1007">
        <v>0</v>
      </c>
      <c r="V1007" t="s">
        <v>22</v>
      </c>
      <c r="W1007">
        <v>3.5399999999999999E-4</v>
      </c>
      <c r="X1007">
        <v>0</v>
      </c>
    </row>
    <row r="1008" spans="1:24" x14ac:dyDescent="0.25">
      <c r="A1008">
        <v>0.13367000000000001</v>
      </c>
      <c r="B1008" s="1">
        <v>45380.44803240741</v>
      </c>
      <c r="C1008">
        <v>0</v>
      </c>
      <c r="D1008">
        <v>0</v>
      </c>
      <c r="E1008">
        <v>0</v>
      </c>
      <c r="F1008">
        <v>-6.9999999999999999E-4</v>
      </c>
      <c r="G1008">
        <v>100</v>
      </c>
      <c r="H1008">
        <v>3</v>
      </c>
      <c r="I1008">
        <v>100</v>
      </c>
      <c r="J1008">
        <v>4.0000000000000002E-4</v>
      </c>
      <c r="K1008">
        <v>50</v>
      </c>
      <c r="L1008">
        <v>0.3</v>
      </c>
      <c r="M1008">
        <v>50.1</v>
      </c>
      <c r="N1008">
        <v>-6.9999999999999999E-4</v>
      </c>
      <c r="O1008">
        <v>0</v>
      </c>
      <c r="P1008">
        <v>0</v>
      </c>
      <c r="Q1008">
        <v>0</v>
      </c>
      <c r="R1008">
        <v>-1.8E-3</v>
      </c>
      <c r="S1008">
        <v>20</v>
      </c>
      <c r="T1008">
        <v>20</v>
      </c>
      <c r="U1008">
        <v>0</v>
      </c>
      <c r="V1008" t="s">
        <v>22</v>
      </c>
      <c r="W1008">
        <v>3.5500000000000001E-4</v>
      </c>
      <c r="X1008">
        <v>0</v>
      </c>
    </row>
    <row r="1009" spans="1:24" x14ac:dyDescent="0.25">
      <c r="A1009">
        <v>0.13381000000000001</v>
      </c>
      <c r="B1009" s="1">
        <v>45380.44803240741</v>
      </c>
      <c r="C1009">
        <v>0</v>
      </c>
      <c r="D1009">
        <v>0</v>
      </c>
      <c r="E1009">
        <v>0</v>
      </c>
      <c r="F1009">
        <v>4.0000000000000002E-4</v>
      </c>
      <c r="G1009">
        <v>100</v>
      </c>
      <c r="H1009">
        <v>3</v>
      </c>
      <c r="I1009">
        <v>100</v>
      </c>
      <c r="J1009">
        <v>-4.0000000000000002E-4</v>
      </c>
      <c r="K1009">
        <v>50</v>
      </c>
      <c r="L1009">
        <v>0.3</v>
      </c>
      <c r="M1009">
        <v>50.1</v>
      </c>
      <c r="N1009">
        <v>-1.1000000000000001E-3</v>
      </c>
      <c r="O1009">
        <v>0</v>
      </c>
      <c r="P1009">
        <v>0</v>
      </c>
      <c r="Q1009">
        <v>0</v>
      </c>
      <c r="R1009">
        <v>-1.4E-3</v>
      </c>
      <c r="S1009">
        <v>20</v>
      </c>
      <c r="T1009">
        <v>20</v>
      </c>
      <c r="U1009">
        <v>0</v>
      </c>
      <c r="V1009" t="s">
        <v>22</v>
      </c>
      <c r="W1009">
        <v>3.5500000000000001E-4</v>
      </c>
      <c r="X1009">
        <v>0</v>
      </c>
    </row>
    <row r="1010" spans="1:24" x14ac:dyDescent="0.25">
      <c r="A1010">
        <v>0.13395000000000001</v>
      </c>
      <c r="B1010" s="1">
        <v>45380.44804398148</v>
      </c>
      <c r="C1010">
        <v>0</v>
      </c>
      <c r="D1010">
        <v>0</v>
      </c>
      <c r="E1010">
        <v>0</v>
      </c>
      <c r="F1010">
        <v>0</v>
      </c>
      <c r="G1010">
        <v>100</v>
      </c>
      <c r="H1010">
        <v>3</v>
      </c>
      <c r="I1010">
        <v>100</v>
      </c>
      <c r="J1010">
        <v>6.9999999999999999E-4</v>
      </c>
      <c r="K1010">
        <v>50</v>
      </c>
      <c r="L1010">
        <v>0.3</v>
      </c>
      <c r="M1010">
        <v>50.1</v>
      </c>
      <c r="N1010">
        <v>-6.9999999999999999E-4</v>
      </c>
      <c r="O1010">
        <v>0</v>
      </c>
      <c r="P1010">
        <v>0</v>
      </c>
      <c r="Q1010">
        <v>0</v>
      </c>
      <c r="R1010">
        <v>-1.1000000000000001E-3</v>
      </c>
      <c r="S1010">
        <v>20</v>
      </c>
      <c r="T1010">
        <v>20</v>
      </c>
      <c r="U1010">
        <v>0</v>
      </c>
      <c r="V1010" t="s">
        <v>22</v>
      </c>
      <c r="W1010">
        <v>3.5500000000000001E-4</v>
      </c>
      <c r="X1010">
        <v>0</v>
      </c>
    </row>
    <row r="1011" spans="1:24" x14ac:dyDescent="0.25">
      <c r="A1011">
        <v>0.13408999999999999</v>
      </c>
      <c r="B1011" s="1">
        <v>45380.44804398148</v>
      </c>
      <c r="C1011">
        <v>0</v>
      </c>
      <c r="D1011">
        <v>0</v>
      </c>
      <c r="E1011">
        <v>0</v>
      </c>
      <c r="F1011">
        <v>-4.0000000000000002E-4</v>
      </c>
      <c r="G1011">
        <v>100</v>
      </c>
      <c r="H1011">
        <v>3</v>
      </c>
      <c r="I1011">
        <v>100</v>
      </c>
      <c r="J1011">
        <v>6.9999999999999999E-4</v>
      </c>
      <c r="K1011">
        <v>50</v>
      </c>
      <c r="L1011">
        <v>0.3</v>
      </c>
      <c r="M1011">
        <v>50.1</v>
      </c>
      <c r="N1011">
        <v>-2.0999999999999999E-3</v>
      </c>
      <c r="O1011">
        <v>0</v>
      </c>
      <c r="P1011">
        <v>0</v>
      </c>
      <c r="Q1011">
        <v>0</v>
      </c>
      <c r="R1011">
        <v>-6.9999999999999999E-4</v>
      </c>
      <c r="S1011">
        <v>20</v>
      </c>
      <c r="T1011">
        <v>19.989999999999998</v>
      </c>
      <c r="U1011">
        <v>0</v>
      </c>
      <c r="V1011" t="s">
        <v>22</v>
      </c>
      <c r="W1011">
        <v>3.5500000000000001E-4</v>
      </c>
      <c r="X1011">
        <v>0</v>
      </c>
    </row>
    <row r="1012" spans="1:24" x14ac:dyDescent="0.25">
      <c r="A1012">
        <v>0.13422999999999999</v>
      </c>
      <c r="B1012" s="1">
        <v>45380.448055555556</v>
      </c>
      <c r="C1012">
        <v>0</v>
      </c>
      <c r="D1012">
        <v>0</v>
      </c>
      <c r="E1012">
        <v>0</v>
      </c>
      <c r="F1012">
        <v>-6.9999999999999999E-4</v>
      </c>
      <c r="G1012">
        <v>100</v>
      </c>
      <c r="H1012">
        <v>3</v>
      </c>
      <c r="I1012">
        <v>100</v>
      </c>
      <c r="J1012">
        <v>6.9999999999999999E-4</v>
      </c>
      <c r="K1012">
        <v>50</v>
      </c>
      <c r="L1012">
        <v>0.3</v>
      </c>
      <c r="M1012">
        <v>50.1</v>
      </c>
      <c r="N1012">
        <v>-1.4E-3</v>
      </c>
      <c r="O1012">
        <v>0</v>
      </c>
      <c r="P1012">
        <v>0</v>
      </c>
      <c r="Q1012">
        <v>0</v>
      </c>
      <c r="R1012">
        <v>-1.1000000000000001E-3</v>
      </c>
      <c r="S1012">
        <v>20</v>
      </c>
      <c r="T1012">
        <v>19.989999999999998</v>
      </c>
      <c r="U1012">
        <v>0</v>
      </c>
      <c r="V1012" t="s">
        <v>22</v>
      </c>
      <c r="W1012">
        <v>3.5399999999999999E-4</v>
      </c>
      <c r="X1012">
        <v>0</v>
      </c>
    </row>
    <row r="1013" spans="1:24" x14ac:dyDescent="0.25">
      <c r="A1013">
        <v>0.13436999999999999</v>
      </c>
      <c r="B1013" s="1">
        <v>45380.448055555556</v>
      </c>
      <c r="C1013">
        <v>0</v>
      </c>
      <c r="D1013">
        <v>0</v>
      </c>
      <c r="E1013">
        <v>0</v>
      </c>
      <c r="F1013">
        <v>-6.9999999999999999E-4</v>
      </c>
      <c r="G1013">
        <v>100</v>
      </c>
      <c r="H1013">
        <v>3</v>
      </c>
      <c r="I1013">
        <v>100</v>
      </c>
      <c r="J1013">
        <v>-4.0000000000000002E-4</v>
      </c>
      <c r="K1013">
        <v>50</v>
      </c>
      <c r="L1013">
        <v>0.3</v>
      </c>
      <c r="M1013">
        <v>50.1</v>
      </c>
      <c r="N1013">
        <v>-1.4E-3</v>
      </c>
      <c r="O1013">
        <v>0</v>
      </c>
      <c r="P1013">
        <v>0</v>
      </c>
      <c r="Q1013">
        <v>0</v>
      </c>
      <c r="R1013">
        <v>-1.1000000000000001E-3</v>
      </c>
      <c r="S1013">
        <v>20</v>
      </c>
      <c r="T1013">
        <v>20</v>
      </c>
      <c r="U1013">
        <v>0</v>
      </c>
      <c r="V1013" t="s">
        <v>22</v>
      </c>
      <c r="W1013">
        <v>3.5399999999999999E-4</v>
      </c>
      <c r="X1013">
        <v>0</v>
      </c>
    </row>
    <row r="1014" spans="1:24" x14ac:dyDescent="0.25">
      <c r="A1014">
        <v>0.13450000000000001</v>
      </c>
      <c r="B1014" s="1">
        <v>45380.448067129626</v>
      </c>
      <c r="C1014">
        <v>0</v>
      </c>
      <c r="D1014">
        <v>0</v>
      </c>
      <c r="E1014">
        <v>0</v>
      </c>
      <c r="F1014">
        <v>-4.0000000000000002E-4</v>
      </c>
      <c r="G1014">
        <v>100</v>
      </c>
      <c r="H1014">
        <v>3</v>
      </c>
      <c r="I1014">
        <v>100</v>
      </c>
      <c r="J1014">
        <v>-6.9999999999999999E-4</v>
      </c>
      <c r="K1014">
        <v>50</v>
      </c>
      <c r="L1014">
        <v>0.3</v>
      </c>
      <c r="M1014">
        <v>50.1</v>
      </c>
      <c r="N1014">
        <v>-6.9999999999999999E-4</v>
      </c>
      <c r="O1014">
        <v>0</v>
      </c>
      <c r="P1014">
        <v>0</v>
      </c>
      <c r="Q1014">
        <v>0</v>
      </c>
      <c r="R1014">
        <v>-1.4E-3</v>
      </c>
      <c r="S1014">
        <v>20</v>
      </c>
      <c r="T1014">
        <v>20</v>
      </c>
      <c r="U1014">
        <v>0</v>
      </c>
      <c r="V1014" t="s">
        <v>22</v>
      </c>
      <c r="W1014">
        <v>3.5399999999999999E-4</v>
      </c>
      <c r="X1014">
        <v>0</v>
      </c>
    </row>
    <row r="1015" spans="1:24" x14ac:dyDescent="0.25">
      <c r="A1015">
        <v>0.13464000000000001</v>
      </c>
      <c r="B1015" s="1">
        <v>45380.448067129626</v>
      </c>
      <c r="C1015">
        <v>0</v>
      </c>
      <c r="D1015">
        <v>0</v>
      </c>
      <c r="E1015">
        <v>0</v>
      </c>
      <c r="F1015">
        <v>-6.9999999999999999E-4</v>
      </c>
      <c r="G1015">
        <v>100</v>
      </c>
      <c r="H1015">
        <v>3</v>
      </c>
      <c r="I1015">
        <v>100</v>
      </c>
      <c r="J1015">
        <v>4.0000000000000002E-4</v>
      </c>
      <c r="K1015">
        <v>50</v>
      </c>
      <c r="L1015">
        <v>0.3</v>
      </c>
      <c r="M1015">
        <v>50.1</v>
      </c>
      <c r="N1015">
        <v>-1.8E-3</v>
      </c>
      <c r="O1015">
        <v>0</v>
      </c>
      <c r="P1015">
        <v>0</v>
      </c>
      <c r="Q1015">
        <v>0</v>
      </c>
      <c r="R1015">
        <v>-1.1000000000000001E-3</v>
      </c>
      <c r="S1015">
        <v>20</v>
      </c>
      <c r="T1015">
        <v>20</v>
      </c>
      <c r="U1015">
        <v>0</v>
      </c>
      <c r="V1015" t="s">
        <v>22</v>
      </c>
      <c r="W1015">
        <v>3.5399999999999999E-4</v>
      </c>
      <c r="X1015">
        <v>0</v>
      </c>
    </row>
    <row r="1016" spans="1:24" x14ac:dyDescent="0.25">
      <c r="A1016">
        <v>0.13478000000000001</v>
      </c>
      <c r="B1016" s="1">
        <v>45380.448078703703</v>
      </c>
      <c r="C1016">
        <v>0</v>
      </c>
      <c r="D1016">
        <v>0</v>
      </c>
      <c r="E1016">
        <v>0</v>
      </c>
      <c r="F1016">
        <v>0</v>
      </c>
      <c r="G1016">
        <v>100</v>
      </c>
      <c r="H1016">
        <v>3</v>
      </c>
      <c r="I1016">
        <v>100</v>
      </c>
      <c r="J1016">
        <v>4.0000000000000002E-4</v>
      </c>
      <c r="K1016">
        <v>50</v>
      </c>
      <c r="L1016">
        <v>0.3</v>
      </c>
      <c r="M1016">
        <v>50.1</v>
      </c>
      <c r="N1016">
        <v>-1.1000000000000001E-3</v>
      </c>
      <c r="O1016">
        <v>0</v>
      </c>
      <c r="P1016">
        <v>0</v>
      </c>
      <c r="Q1016">
        <v>0</v>
      </c>
      <c r="R1016">
        <v>-1.1000000000000001E-3</v>
      </c>
      <c r="S1016">
        <v>20</v>
      </c>
      <c r="T1016">
        <v>20</v>
      </c>
      <c r="U1016">
        <v>0</v>
      </c>
      <c r="V1016" t="s">
        <v>22</v>
      </c>
      <c r="W1016">
        <v>3.5300000000000002E-4</v>
      </c>
      <c r="X1016">
        <v>0</v>
      </c>
    </row>
    <row r="1017" spans="1:24" x14ac:dyDescent="0.25">
      <c r="A1017">
        <v>0.13492000000000001</v>
      </c>
      <c r="B1017" s="1">
        <v>45380.448078703703</v>
      </c>
      <c r="C1017">
        <v>0</v>
      </c>
      <c r="D1017">
        <v>0</v>
      </c>
      <c r="E1017">
        <v>0</v>
      </c>
      <c r="F1017">
        <v>-4.0000000000000002E-4</v>
      </c>
      <c r="G1017">
        <v>100</v>
      </c>
      <c r="H1017">
        <v>3</v>
      </c>
      <c r="I1017">
        <v>100</v>
      </c>
      <c r="J1017">
        <v>4.0000000000000002E-4</v>
      </c>
      <c r="K1017">
        <v>50</v>
      </c>
      <c r="L1017">
        <v>0.3</v>
      </c>
      <c r="M1017">
        <v>50.1</v>
      </c>
      <c r="N1017">
        <v>-1.1000000000000001E-3</v>
      </c>
      <c r="O1017">
        <v>0</v>
      </c>
      <c r="P1017">
        <v>0</v>
      </c>
      <c r="Q1017">
        <v>0</v>
      </c>
      <c r="R1017">
        <v>-1.1000000000000001E-3</v>
      </c>
      <c r="S1017">
        <v>20</v>
      </c>
      <c r="T1017">
        <v>20</v>
      </c>
      <c r="U1017">
        <v>0</v>
      </c>
      <c r="V1017" t="s">
        <v>22</v>
      </c>
      <c r="W1017">
        <v>3.5300000000000002E-4</v>
      </c>
      <c r="X1017">
        <v>0</v>
      </c>
    </row>
    <row r="1018" spans="1:24" x14ac:dyDescent="0.25">
      <c r="A1018">
        <v>0.13506000000000001</v>
      </c>
      <c r="B1018" s="1">
        <v>45380.44809027778</v>
      </c>
      <c r="C1018">
        <v>0</v>
      </c>
      <c r="D1018">
        <v>0</v>
      </c>
      <c r="E1018">
        <v>0</v>
      </c>
      <c r="F1018">
        <v>-4.0000000000000002E-4</v>
      </c>
      <c r="G1018">
        <v>100</v>
      </c>
      <c r="H1018">
        <v>3</v>
      </c>
      <c r="I1018">
        <v>100</v>
      </c>
      <c r="J1018">
        <v>4.0000000000000002E-4</v>
      </c>
      <c r="K1018">
        <v>50</v>
      </c>
      <c r="L1018">
        <v>0.3</v>
      </c>
      <c r="M1018">
        <v>50.1</v>
      </c>
      <c r="N1018">
        <v>-1.1000000000000001E-3</v>
      </c>
      <c r="O1018">
        <v>0</v>
      </c>
      <c r="P1018">
        <v>0</v>
      </c>
      <c r="Q1018">
        <v>0</v>
      </c>
      <c r="R1018">
        <v>-4.0000000000000002E-4</v>
      </c>
      <c r="S1018">
        <v>20</v>
      </c>
      <c r="T1018">
        <v>20</v>
      </c>
      <c r="U1018">
        <v>0</v>
      </c>
      <c r="V1018" t="s">
        <v>22</v>
      </c>
      <c r="W1018">
        <v>3.5300000000000002E-4</v>
      </c>
      <c r="X1018">
        <v>0</v>
      </c>
    </row>
    <row r="1019" spans="1:24" x14ac:dyDescent="0.25">
      <c r="A1019">
        <v>0.13519999999999999</v>
      </c>
      <c r="B1019" s="1">
        <v>45380.44809027778</v>
      </c>
      <c r="C1019">
        <v>0</v>
      </c>
      <c r="D1019">
        <v>0</v>
      </c>
      <c r="E1019">
        <v>0</v>
      </c>
      <c r="F1019">
        <v>0</v>
      </c>
      <c r="G1019">
        <v>100</v>
      </c>
      <c r="H1019">
        <v>3</v>
      </c>
      <c r="I1019">
        <v>100</v>
      </c>
      <c r="J1019">
        <v>4.0000000000000002E-4</v>
      </c>
      <c r="K1019">
        <v>50</v>
      </c>
      <c r="L1019">
        <v>0.3</v>
      </c>
      <c r="M1019">
        <v>50.1</v>
      </c>
      <c r="N1019">
        <v>-1.1000000000000001E-3</v>
      </c>
      <c r="O1019">
        <v>0</v>
      </c>
      <c r="P1019">
        <v>0</v>
      </c>
      <c r="Q1019">
        <v>0</v>
      </c>
      <c r="R1019">
        <v>-4.0000000000000002E-4</v>
      </c>
      <c r="S1019">
        <v>20</v>
      </c>
      <c r="T1019">
        <v>20</v>
      </c>
      <c r="U1019">
        <v>0</v>
      </c>
      <c r="V1019" t="s">
        <v>22</v>
      </c>
      <c r="W1019">
        <v>3.5300000000000002E-4</v>
      </c>
      <c r="X1019">
        <v>0</v>
      </c>
    </row>
    <row r="1020" spans="1:24" x14ac:dyDescent="0.25">
      <c r="A1020">
        <v>0.13533999999999999</v>
      </c>
      <c r="B1020" s="1">
        <v>45380.448101851849</v>
      </c>
      <c r="C1020">
        <v>0</v>
      </c>
      <c r="D1020">
        <v>0</v>
      </c>
      <c r="E1020">
        <v>0</v>
      </c>
      <c r="F1020">
        <v>-6.9999999999999999E-4</v>
      </c>
      <c r="G1020">
        <v>100</v>
      </c>
      <c r="H1020">
        <v>3</v>
      </c>
      <c r="I1020">
        <v>100</v>
      </c>
      <c r="J1020">
        <v>0</v>
      </c>
      <c r="K1020">
        <v>50</v>
      </c>
      <c r="L1020">
        <v>0.3</v>
      </c>
      <c r="M1020">
        <v>50.1</v>
      </c>
      <c r="N1020">
        <v>-6.9999999999999999E-4</v>
      </c>
      <c r="O1020">
        <v>0</v>
      </c>
      <c r="P1020">
        <v>0</v>
      </c>
      <c r="Q1020">
        <v>0</v>
      </c>
      <c r="R1020">
        <v>-1.1000000000000001E-3</v>
      </c>
      <c r="S1020">
        <v>20</v>
      </c>
      <c r="T1020">
        <v>20</v>
      </c>
      <c r="U1020">
        <v>0</v>
      </c>
      <c r="V1020" t="s">
        <v>22</v>
      </c>
      <c r="W1020">
        <v>3.5300000000000002E-4</v>
      </c>
      <c r="X1020">
        <v>0</v>
      </c>
    </row>
    <row r="1021" spans="1:24" x14ac:dyDescent="0.25">
      <c r="A1021">
        <v>0.13547999999999999</v>
      </c>
      <c r="B1021" s="1">
        <v>45380.448101851849</v>
      </c>
      <c r="C1021">
        <v>0</v>
      </c>
      <c r="D1021">
        <v>0</v>
      </c>
      <c r="E1021">
        <v>0</v>
      </c>
      <c r="F1021">
        <v>-6.9999999999999999E-4</v>
      </c>
      <c r="G1021">
        <v>100</v>
      </c>
      <c r="H1021">
        <v>3</v>
      </c>
      <c r="I1021">
        <v>100</v>
      </c>
      <c r="J1021">
        <v>6.9999999999999999E-4</v>
      </c>
      <c r="K1021">
        <v>50</v>
      </c>
      <c r="L1021">
        <v>0.3</v>
      </c>
      <c r="M1021">
        <v>50.1</v>
      </c>
      <c r="N1021">
        <v>-1.8E-3</v>
      </c>
      <c r="O1021">
        <v>0</v>
      </c>
      <c r="P1021">
        <v>0</v>
      </c>
      <c r="Q1021">
        <v>0</v>
      </c>
      <c r="R1021">
        <v>-4.0000000000000002E-4</v>
      </c>
      <c r="S1021">
        <v>20</v>
      </c>
      <c r="T1021">
        <v>20</v>
      </c>
      <c r="U1021">
        <v>0</v>
      </c>
      <c r="V1021" t="s">
        <v>22</v>
      </c>
      <c r="W1021">
        <v>3.5399999999999999E-4</v>
      </c>
      <c r="X1021">
        <v>0</v>
      </c>
    </row>
    <row r="1022" spans="1:24" x14ac:dyDescent="0.25">
      <c r="A1022">
        <v>0.13561999999999999</v>
      </c>
      <c r="B1022" s="1">
        <v>45380.448113425926</v>
      </c>
      <c r="C1022">
        <v>0</v>
      </c>
      <c r="D1022">
        <v>0</v>
      </c>
      <c r="E1022">
        <v>0</v>
      </c>
      <c r="F1022">
        <v>0</v>
      </c>
      <c r="G1022">
        <v>100</v>
      </c>
      <c r="H1022">
        <v>3</v>
      </c>
      <c r="I1022">
        <v>100</v>
      </c>
      <c r="J1022">
        <v>-4.0000000000000002E-4</v>
      </c>
      <c r="K1022">
        <v>50</v>
      </c>
      <c r="L1022">
        <v>0.3</v>
      </c>
      <c r="M1022">
        <v>50.1</v>
      </c>
      <c r="N1022">
        <v>-2.0999999999999999E-3</v>
      </c>
      <c r="O1022">
        <v>0</v>
      </c>
      <c r="P1022">
        <v>0</v>
      </c>
      <c r="Q1022">
        <v>0</v>
      </c>
      <c r="R1022">
        <v>-1.1000000000000001E-3</v>
      </c>
      <c r="S1022">
        <v>20</v>
      </c>
      <c r="T1022">
        <v>20</v>
      </c>
      <c r="U1022">
        <v>0</v>
      </c>
      <c r="V1022" t="s">
        <v>22</v>
      </c>
      <c r="W1022">
        <v>3.5399999999999999E-4</v>
      </c>
      <c r="X1022">
        <v>0</v>
      </c>
    </row>
    <row r="1023" spans="1:24" x14ac:dyDescent="0.25">
      <c r="A1023">
        <v>0.13575000000000001</v>
      </c>
      <c r="B1023" s="1">
        <v>45380.448113425926</v>
      </c>
      <c r="C1023">
        <v>0</v>
      </c>
      <c r="D1023">
        <v>0</v>
      </c>
      <c r="E1023">
        <v>0</v>
      </c>
      <c r="F1023">
        <v>-4.0000000000000002E-4</v>
      </c>
      <c r="G1023">
        <v>100</v>
      </c>
      <c r="H1023">
        <v>3</v>
      </c>
      <c r="I1023">
        <v>100</v>
      </c>
      <c r="J1023">
        <v>6.9999999999999999E-4</v>
      </c>
      <c r="K1023">
        <v>50</v>
      </c>
      <c r="L1023">
        <v>0.3</v>
      </c>
      <c r="M1023">
        <v>50.1</v>
      </c>
      <c r="N1023">
        <v>-4.0000000000000002E-4</v>
      </c>
      <c r="O1023">
        <v>0</v>
      </c>
      <c r="P1023">
        <v>0</v>
      </c>
      <c r="Q1023">
        <v>0</v>
      </c>
      <c r="R1023">
        <v>-1.8E-3</v>
      </c>
      <c r="S1023">
        <v>20</v>
      </c>
      <c r="T1023">
        <v>20</v>
      </c>
      <c r="U1023">
        <v>0</v>
      </c>
      <c r="V1023" t="s">
        <v>22</v>
      </c>
      <c r="W1023">
        <v>3.5300000000000002E-4</v>
      </c>
      <c r="X1023">
        <v>0</v>
      </c>
    </row>
    <row r="1024" spans="1:24" x14ac:dyDescent="0.25">
      <c r="A1024">
        <v>0.13589000000000001</v>
      </c>
      <c r="B1024" s="1">
        <v>45380.448125000003</v>
      </c>
      <c r="C1024">
        <v>0</v>
      </c>
      <c r="D1024">
        <v>0</v>
      </c>
      <c r="E1024">
        <v>0</v>
      </c>
      <c r="F1024">
        <v>-4.0000000000000002E-4</v>
      </c>
      <c r="G1024">
        <v>100</v>
      </c>
      <c r="H1024">
        <v>3</v>
      </c>
      <c r="I1024">
        <v>100</v>
      </c>
      <c r="J1024">
        <v>1.1000000000000001E-3</v>
      </c>
      <c r="K1024">
        <v>50</v>
      </c>
      <c r="L1024">
        <v>0.3</v>
      </c>
      <c r="M1024">
        <v>50.1</v>
      </c>
      <c r="N1024">
        <v>-2.0999999999999999E-3</v>
      </c>
      <c r="O1024">
        <v>0</v>
      </c>
      <c r="P1024">
        <v>0</v>
      </c>
      <c r="Q1024">
        <v>0</v>
      </c>
      <c r="R1024">
        <v>-1.1000000000000001E-3</v>
      </c>
      <c r="S1024">
        <v>20</v>
      </c>
      <c r="T1024">
        <v>20</v>
      </c>
      <c r="U1024">
        <v>0</v>
      </c>
      <c r="V1024" t="s">
        <v>22</v>
      </c>
      <c r="W1024">
        <v>3.5300000000000002E-4</v>
      </c>
      <c r="X1024">
        <v>0</v>
      </c>
    </row>
    <row r="1025" spans="1:24" x14ac:dyDescent="0.25">
      <c r="A1025">
        <v>0.13603000000000001</v>
      </c>
      <c r="B1025" s="1">
        <v>45380.448125000003</v>
      </c>
      <c r="C1025">
        <v>0</v>
      </c>
      <c r="D1025">
        <v>0</v>
      </c>
      <c r="E1025">
        <v>0</v>
      </c>
      <c r="F1025">
        <v>-4.0000000000000002E-4</v>
      </c>
      <c r="G1025">
        <v>100</v>
      </c>
      <c r="H1025">
        <v>3</v>
      </c>
      <c r="I1025">
        <v>100</v>
      </c>
      <c r="J1025">
        <v>4.0000000000000002E-4</v>
      </c>
      <c r="K1025">
        <v>50</v>
      </c>
      <c r="L1025">
        <v>0.3</v>
      </c>
      <c r="M1025">
        <v>50.1</v>
      </c>
      <c r="N1025">
        <v>-1.1000000000000001E-3</v>
      </c>
      <c r="O1025">
        <v>0</v>
      </c>
      <c r="P1025">
        <v>0</v>
      </c>
      <c r="Q1025">
        <v>0</v>
      </c>
      <c r="R1025">
        <v>-1.1000000000000001E-3</v>
      </c>
      <c r="S1025">
        <v>20</v>
      </c>
      <c r="T1025">
        <v>19.989999999999998</v>
      </c>
      <c r="U1025">
        <v>0</v>
      </c>
      <c r="V1025" t="s">
        <v>22</v>
      </c>
      <c r="W1025">
        <v>3.5399999999999999E-4</v>
      </c>
      <c r="X1025">
        <v>0</v>
      </c>
    </row>
    <row r="1026" spans="1:24" x14ac:dyDescent="0.25">
      <c r="A1026">
        <v>0.13617000000000001</v>
      </c>
      <c r="B1026" s="1">
        <v>45380.448136574072</v>
      </c>
      <c r="C1026">
        <v>0</v>
      </c>
      <c r="D1026">
        <v>0</v>
      </c>
      <c r="E1026">
        <v>0</v>
      </c>
      <c r="F1026">
        <v>-4.0000000000000002E-4</v>
      </c>
      <c r="G1026">
        <v>100</v>
      </c>
      <c r="H1026">
        <v>3</v>
      </c>
      <c r="I1026">
        <v>100</v>
      </c>
      <c r="J1026">
        <v>4.0000000000000002E-4</v>
      </c>
      <c r="K1026">
        <v>50</v>
      </c>
      <c r="L1026">
        <v>0.3</v>
      </c>
      <c r="M1026">
        <v>50.1</v>
      </c>
      <c r="N1026">
        <v>-1.1000000000000001E-3</v>
      </c>
      <c r="O1026">
        <v>0</v>
      </c>
      <c r="P1026">
        <v>0</v>
      </c>
      <c r="Q1026">
        <v>0</v>
      </c>
      <c r="R1026">
        <v>-1.1000000000000001E-3</v>
      </c>
      <c r="S1026">
        <v>20</v>
      </c>
      <c r="T1026">
        <v>19.989999999999998</v>
      </c>
      <c r="U1026">
        <v>0</v>
      </c>
      <c r="V1026" t="s">
        <v>22</v>
      </c>
      <c r="W1026">
        <v>3.5399999999999999E-4</v>
      </c>
      <c r="X1026">
        <v>0</v>
      </c>
    </row>
    <row r="1027" spans="1:24" x14ac:dyDescent="0.25">
      <c r="A1027">
        <v>0.13630999999999999</v>
      </c>
      <c r="B1027" s="1">
        <v>45380.448136574072</v>
      </c>
      <c r="C1027">
        <v>0</v>
      </c>
      <c r="D1027">
        <v>0</v>
      </c>
      <c r="E1027">
        <v>0</v>
      </c>
      <c r="F1027">
        <v>-4.0000000000000002E-4</v>
      </c>
      <c r="G1027">
        <v>100</v>
      </c>
      <c r="H1027">
        <v>3</v>
      </c>
      <c r="I1027">
        <v>100</v>
      </c>
      <c r="J1027">
        <v>0</v>
      </c>
      <c r="K1027">
        <v>50</v>
      </c>
      <c r="L1027">
        <v>0.3</v>
      </c>
      <c r="M1027">
        <v>50.1</v>
      </c>
      <c r="N1027">
        <v>-1.8E-3</v>
      </c>
      <c r="O1027">
        <v>0</v>
      </c>
      <c r="P1027">
        <v>0</v>
      </c>
      <c r="Q1027">
        <v>0</v>
      </c>
      <c r="R1027">
        <v>-6.9999999999999999E-4</v>
      </c>
      <c r="S1027">
        <v>20</v>
      </c>
      <c r="T1027">
        <v>20</v>
      </c>
      <c r="U1027">
        <v>0</v>
      </c>
      <c r="V1027" t="s">
        <v>22</v>
      </c>
      <c r="W1027">
        <v>3.5300000000000002E-4</v>
      </c>
      <c r="X1027">
        <v>0</v>
      </c>
    </row>
    <row r="1028" spans="1:24" x14ac:dyDescent="0.25">
      <c r="A1028">
        <v>0.13644999999999999</v>
      </c>
      <c r="B1028" s="1">
        <v>45380.448148148149</v>
      </c>
      <c r="C1028">
        <v>0</v>
      </c>
      <c r="D1028">
        <v>0</v>
      </c>
      <c r="E1028">
        <v>0</v>
      </c>
      <c r="F1028">
        <v>-6.9999999999999999E-4</v>
      </c>
      <c r="G1028">
        <v>100</v>
      </c>
      <c r="H1028">
        <v>3</v>
      </c>
      <c r="I1028">
        <v>100</v>
      </c>
      <c r="J1028">
        <v>-4.0000000000000002E-4</v>
      </c>
      <c r="K1028">
        <v>50</v>
      </c>
      <c r="L1028">
        <v>0.3</v>
      </c>
      <c r="M1028">
        <v>50.1</v>
      </c>
      <c r="N1028">
        <v>-4.0000000000000002E-4</v>
      </c>
      <c r="O1028">
        <v>0</v>
      </c>
      <c r="P1028">
        <v>0</v>
      </c>
      <c r="Q1028">
        <v>0</v>
      </c>
      <c r="R1028">
        <v>-1.1000000000000001E-3</v>
      </c>
      <c r="S1028">
        <v>20</v>
      </c>
      <c r="T1028">
        <v>20</v>
      </c>
      <c r="U1028">
        <v>0</v>
      </c>
      <c r="V1028" t="s">
        <v>22</v>
      </c>
      <c r="W1028">
        <v>3.5300000000000002E-4</v>
      </c>
      <c r="X1028">
        <v>0</v>
      </c>
    </row>
    <row r="1029" spans="1:24" x14ac:dyDescent="0.25">
      <c r="A1029">
        <v>0.13658999999999999</v>
      </c>
      <c r="B1029" s="1">
        <v>45380.448148148149</v>
      </c>
      <c r="C1029">
        <v>0</v>
      </c>
      <c r="D1029">
        <v>0</v>
      </c>
      <c r="E1029">
        <v>0</v>
      </c>
      <c r="F1029">
        <v>-6.9999999999999999E-4</v>
      </c>
      <c r="G1029">
        <v>100</v>
      </c>
      <c r="H1029">
        <v>3</v>
      </c>
      <c r="I1029">
        <v>100</v>
      </c>
      <c r="J1029">
        <v>6.9999999999999999E-4</v>
      </c>
      <c r="K1029">
        <v>50</v>
      </c>
      <c r="L1029">
        <v>0.3</v>
      </c>
      <c r="M1029">
        <v>50.1</v>
      </c>
      <c r="N1029">
        <v>-1.4E-3</v>
      </c>
      <c r="O1029">
        <v>0</v>
      </c>
      <c r="P1029">
        <v>0</v>
      </c>
      <c r="Q1029">
        <v>0</v>
      </c>
      <c r="R1029">
        <v>-1.1000000000000001E-3</v>
      </c>
      <c r="S1029">
        <v>20</v>
      </c>
      <c r="T1029">
        <v>20</v>
      </c>
      <c r="U1029">
        <v>0</v>
      </c>
      <c r="V1029" t="s">
        <v>22</v>
      </c>
      <c r="W1029">
        <v>3.5399999999999999E-4</v>
      </c>
      <c r="X1029">
        <v>0</v>
      </c>
    </row>
    <row r="1030" spans="1:24" x14ac:dyDescent="0.25">
      <c r="A1030">
        <v>0.13672999999999999</v>
      </c>
      <c r="B1030" s="1">
        <v>45380.448159722226</v>
      </c>
      <c r="C1030">
        <v>0</v>
      </c>
      <c r="D1030">
        <v>0</v>
      </c>
      <c r="E1030">
        <v>0</v>
      </c>
      <c r="F1030">
        <v>-6.9999999999999999E-4</v>
      </c>
      <c r="G1030">
        <v>100</v>
      </c>
      <c r="H1030">
        <v>3</v>
      </c>
      <c r="I1030">
        <v>100</v>
      </c>
      <c r="J1030">
        <v>4.0000000000000002E-4</v>
      </c>
      <c r="K1030">
        <v>50</v>
      </c>
      <c r="L1030">
        <v>0.3</v>
      </c>
      <c r="M1030">
        <v>50.1</v>
      </c>
      <c r="N1030">
        <v>-1.4E-3</v>
      </c>
      <c r="O1030">
        <v>0</v>
      </c>
      <c r="P1030">
        <v>0</v>
      </c>
      <c r="Q1030">
        <v>0</v>
      </c>
      <c r="R1030">
        <v>-1.1000000000000001E-3</v>
      </c>
      <c r="S1030">
        <v>20</v>
      </c>
      <c r="T1030">
        <v>20</v>
      </c>
      <c r="U1030">
        <v>0</v>
      </c>
      <c r="V1030" t="s">
        <v>22</v>
      </c>
      <c r="W1030">
        <v>3.5399999999999999E-4</v>
      </c>
      <c r="X1030">
        <v>0</v>
      </c>
    </row>
    <row r="1031" spans="1:24" x14ac:dyDescent="0.25">
      <c r="A1031">
        <v>0.13686999999999999</v>
      </c>
      <c r="B1031" s="1">
        <v>45380.448159722226</v>
      </c>
      <c r="C1031">
        <v>0</v>
      </c>
      <c r="D1031">
        <v>0</v>
      </c>
      <c r="E1031">
        <v>0</v>
      </c>
      <c r="F1031">
        <v>-4.0000000000000002E-4</v>
      </c>
      <c r="G1031">
        <v>100</v>
      </c>
      <c r="H1031">
        <v>3</v>
      </c>
      <c r="I1031">
        <v>100</v>
      </c>
      <c r="J1031">
        <v>1.1000000000000001E-3</v>
      </c>
      <c r="K1031">
        <v>50</v>
      </c>
      <c r="L1031">
        <v>0.3</v>
      </c>
      <c r="M1031">
        <v>50.1</v>
      </c>
      <c r="N1031">
        <v>-6.9999999999999999E-4</v>
      </c>
      <c r="O1031">
        <v>0</v>
      </c>
      <c r="P1031">
        <v>0</v>
      </c>
      <c r="Q1031">
        <v>0</v>
      </c>
      <c r="R1031">
        <v>-1.4E-3</v>
      </c>
      <c r="S1031">
        <v>20</v>
      </c>
      <c r="T1031">
        <v>20</v>
      </c>
      <c r="U1031">
        <v>0</v>
      </c>
      <c r="V1031" t="s">
        <v>22</v>
      </c>
      <c r="W1031">
        <v>3.5399999999999999E-4</v>
      </c>
      <c r="X1031">
        <v>0</v>
      </c>
    </row>
    <row r="1032" spans="1:24" x14ac:dyDescent="0.25">
      <c r="A1032">
        <v>0.13700000000000001</v>
      </c>
      <c r="B1032" s="1">
        <v>45380.448171296295</v>
      </c>
      <c r="C1032">
        <v>0</v>
      </c>
      <c r="D1032">
        <v>0</v>
      </c>
      <c r="E1032">
        <v>0</v>
      </c>
      <c r="F1032">
        <v>-6.9999999999999999E-4</v>
      </c>
      <c r="G1032">
        <v>100</v>
      </c>
      <c r="H1032">
        <v>3</v>
      </c>
      <c r="I1032">
        <v>100</v>
      </c>
      <c r="J1032">
        <v>-4.0000000000000002E-4</v>
      </c>
      <c r="K1032">
        <v>50</v>
      </c>
      <c r="L1032">
        <v>0.3</v>
      </c>
      <c r="M1032">
        <v>50.1</v>
      </c>
      <c r="N1032">
        <v>-6.9999999999999999E-4</v>
      </c>
      <c r="O1032">
        <v>0</v>
      </c>
      <c r="P1032">
        <v>0</v>
      </c>
      <c r="Q1032">
        <v>0</v>
      </c>
      <c r="R1032">
        <v>-6.9999999999999999E-4</v>
      </c>
      <c r="S1032">
        <v>20</v>
      </c>
      <c r="T1032">
        <v>20</v>
      </c>
      <c r="U1032">
        <v>0</v>
      </c>
      <c r="V1032" t="s">
        <v>22</v>
      </c>
      <c r="W1032">
        <v>3.5399999999999999E-4</v>
      </c>
      <c r="X1032">
        <v>0</v>
      </c>
    </row>
    <row r="1033" spans="1:24" x14ac:dyDescent="0.25">
      <c r="A1033">
        <v>0.13714000000000001</v>
      </c>
      <c r="B1033" s="1">
        <v>45380.448171296295</v>
      </c>
      <c r="C1033">
        <v>0</v>
      </c>
      <c r="D1033">
        <v>0</v>
      </c>
      <c r="E1033">
        <v>0</v>
      </c>
      <c r="F1033">
        <v>-1.4E-3</v>
      </c>
      <c r="G1033">
        <v>100</v>
      </c>
      <c r="H1033">
        <v>3</v>
      </c>
      <c r="I1033">
        <v>100</v>
      </c>
      <c r="J1033">
        <v>0</v>
      </c>
      <c r="K1033">
        <v>50</v>
      </c>
      <c r="L1033">
        <v>0.3</v>
      </c>
      <c r="M1033">
        <v>50.1</v>
      </c>
      <c r="N1033">
        <v>0</v>
      </c>
      <c r="O1033">
        <v>0</v>
      </c>
      <c r="P1033">
        <v>0</v>
      </c>
      <c r="Q1033">
        <v>0</v>
      </c>
      <c r="R1033">
        <v>-6.9999999999999999E-4</v>
      </c>
      <c r="S1033">
        <v>20</v>
      </c>
      <c r="T1033">
        <v>20</v>
      </c>
      <c r="U1033">
        <v>0</v>
      </c>
      <c r="V1033" t="s">
        <v>22</v>
      </c>
      <c r="W1033">
        <v>3.5399999999999999E-4</v>
      </c>
      <c r="X1033">
        <v>0</v>
      </c>
    </row>
    <row r="1034" spans="1:24" x14ac:dyDescent="0.25">
      <c r="A1034">
        <v>0.13728000000000001</v>
      </c>
      <c r="B1034" s="1">
        <v>45380.448182870372</v>
      </c>
      <c r="C1034">
        <v>0</v>
      </c>
      <c r="D1034">
        <v>0</v>
      </c>
      <c r="E1034">
        <v>0</v>
      </c>
      <c r="F1034">
        <v>-1.1000000000000001E-3</v>
      </c>
      <c r="G1034">
        <v>100</v>
      </c>
      <c r="H1034">
        <v>3</v>
      </c>
      <c r="I1034">
        <v>100</v>
      </c>
      <c r="J1034">
        <v>6.9999999999999999E-4</v>
      </c>
      <c r="K1034">
        <v>50</v>
      </c>
      <c r="L1034">
        <v>0.3</v>
      </c>
      <c r="M1034">
        <v>50.1</v>
      </c>
      <c r="N1034">
        <v>-4.0000000000000002E-4</v>
      </c>
      <c r="O1034">
        <v>0</v>
      </c>
      <c r="P1034">
        <v>0</v>
      </c>
      <c r="Q1034">
        <v>0</v>
      </c>
      <c r="R1034">
        <v>-1.1000000000000001E-3</v>
      </c>
      <c r="S1034">
        <v>20</v>
      </c>
      <c r="T1034">
        <v>20</v>
      </c>
      <c r="U1034">
        <v>0</v>
      </c>
      <c r="V1034" t="s">
        <v>22</v>
      </c>
      <c r="W1034">
        <v>3.5399999999999999E-4</v>
      </c>
      <c r="X1034">
        <v>0</v>
      </c>
    </row>
    <row r="1035" spans="1:24" x14ac:dyDescent="0.25">
      <c r="A1035">
        <v>0.13741999999999999</v>
      </c>
      <c r="B1035" s="1">
        <v>45380.448182870372</v>
      </c>
      <c r="C1035">
        <v>0</v>
      </c>
      <c r="D1035">
        <v>0</v>
      </c>
      <c r="E1035">
        <v>0</v>
      </c>
      <c r="F1035">
        <v>-4.0000000000000002E-4</v>
      </c>
      <c r="G1035">
        <v>100</v>
      </c>
      <c r="H1035">
        <v>3</v>
      </c>
      <c r="I1035">
        <v>100</v>
      </c>
      <c r="J1035">
        <v>0</v>
      </c>
      <c r="K1035">
        <v>50</v>
      </c>
      <c r="L1035">
        <v>0.3</v>
      </c>
      <c r="M1035">
        <v>50.1</v>
      </c>
      <c r="N1035">
        <v>-2.0999999999999999E-3</v>
      </c>
      <c r="O1035">
        <v>0</v>
      </c>
      <c r="P1035">
        <v>0</v>
      </c>
      <c r="Q1035">
        <v>0</v>
      </c>
      <c r="R1035">
        <v>-1.1000000000000001E-3</v>
      </c>
      <c r="S1035">
        <v>20</v>
      </c>
      <c r="T1035">
        <v>20</v>
      </c>
      <c r="U1035">
        <v>0</v>
      </c>
      <c r="V1035" t="s">
        <v>22</v>
      </c>
      <c r="W1035">
        <v>3.5300000000000002E-4</v>
      </c>
      <c r="X1035">
        <v>0</v>
      </c>
    </row>
    <row r="1036" spans="1:24" x14ac:dyDescent="0.25">
      <c r="A1036">
        <v>0.13755999999999999</v>
      </c>
      <c r="B1036" s="1">
        <v>45380.448194444441</v>
      </c>
      <c r="C1036">
        <v>0</v>
      </c>
      <c r="D1036">
        <v>0</v>
      </c>
      <c r="E1036">
        <v>0</v>
      </c>
      <c r="F1036">
        <v>0</v>
      </c>
      <c r="G1036">
        <v>100</v>
      </c>
      <c r="H1036">
        <v>3</v>
      </c>
      <c r="I1036">
        <v>100</v>
      </c>
      <c r="J1036">
        <v>-4.0000000000000002E-4</v>
      </c>
      <c r="K1036">
        <v>50</v>
      </c>
      <c r="L1036">
        <v>0.3</v>
      </c>
      <c r="M1036">
        <v>50.1</v>
      </c>
      <c r="N1036">
        <v>-1.4E-3</v>
      </c>
      <c r="O1036">
        <v>0</v>
      </c>
      <c r="P1036">
        <v>0</v>
      </c>
      <c r="Q1036">
        <v>0</v>
      </c>
      <c r="R1036">
        <v>-1.4E-3</v>
      </c>
      <c r="S1036">
        <v>20</v>
      </c>
      <c r="T1036">
        <v>20</v>
      </c>
      <c r="U1036">
        <v>0</v>
      </c>
      <c r="V1036" t="s">
        <v>22</v>
      </c>
      <c r="W1036">
        <v>3.5300000000000002E-4</v>
      </c>
      <c r="X1036">
        <v>0</v>
      </c>
    </row>
    <row r="1037" spans="1:24" x14ac:dyDescent="0.25">
      <c r="A1037">
        <v>0.13769999999999999</v>
      </c>
      <c r="B1037" s="1">
        <v>45380.448194444441</v>
      </c>
      <c r="C1037">
        <v>0</v>
      </c>
      <c r="D1037">
        <v>0</v>
      </c>
      <c r="E1037">
        <v>0</v>
      </c>
      <c r="F1037">
        <v>-4.0000000000000002E-4</v>
      </c>
      <c r="G1037">
        <v>100</v>
      </c>
      <c r="H1037">
        <v>3</v>
      </c>
      <c r="I1037">
        <v>100</v>
      </c>
      <c r="J1037">
        <v>6.9999999999999999E-4</v>
      </c>
      <c r="K1037">
        <v>50</v>
      </c>
      <c r="L1037">
        <v>0.3</v>
      </c>
      <c r="M1037">
        <v>50.1</v>
      </c>
      <c r="N1037">
        <v>-4.0000000000000002E-4</v>
      </c>
      <c r="O1037">
        <v>0</v>
      </c>
      <c r="P1037">
        <v>0</v>
      </c>
      <c r="Q1037">
        <v>0</v>
      </c>
      <c r="R1037">
        <v>-1.1000000000000001E-3</v>
      </c>
      <c r="S1037">
        <v>20</v>
      </c>
      <c r="T1037">
        <v>20</v>
      </c>
      <c r="U1037">
        <v>0</v>
      </c>
      <c r="V1037" t="s">
        <v>22</v>
      </c>
      <c r="W1037">
        <v>3.5300000000000002E-4</v>
      </c>
      <c r="X1037">
        <v>0</v>
      </c>
    </row>
    <row r="1038" spans="1:24" x14ac:dyDescent="0.25">
      <c r="A1038">
        <v>0.13783999999999999</v>
      </c>
      <c r="B1038" s="1">
        <v>45380.448206018518</v>
      </c>
      <c r="C1038">
        <v>0</v>
      </c>
      <c r="D1038">
        <v>0</v>
      </c>
      <c r="E1038">
        <v>0</v>
      </c>
      <c r="F1038">
        <v>-6.9999999999999999E-4</v>
      </c>
      <c r="G1038">
        <v>100</v>
      </c>
      <c r="H1038">
        <v>3</v>
      </c>
      <c r="I1038">
        <v>100</v>
      </c>
      <c r="J1038">
        <v>6.9999999999999999E-4</v>
      </c>
      <c r="K1038">
        <v>50</v>
      </c>
      <c r="L1038">
        <v>0.3</v>
      </c>
      <c r="M1038">
        <v>50.1</v>
      </c>
      <c r="N1038">
        <v>-6.9999999999999999E-4</v>
      </c>
      <c r="O1038">
        <v>0</v>
      </c>
      <c r="P1038">
        <v>0</v>
      </c>
      <c r="Q1038">
        <v>0</v>
      </c>
      <c r="R1038">
        <v>-1.1000000000000001E-3</v>
      </c>
      <c r="S1038">
        <v>20</v>
      </c>
      <c r="T1038">
        <v>20</v>
      </c>
      <c r="U1038">
        <v>0</v>
      </c>
      <c r="V1038" t="s">
        <v>22</v>
      </c>
      <c r="W1038">
        <v>3.5300000000000002E-4</v>
      </c>
      <c r="X1038">
        <v>0</v>
      </c>
    </row>
    <row r="1039" spans="1:24" x14ac:dyDescent="0.25">
      <c r="A1039">
        <v>0.13797999999999999</v>
      </c>
      <c r="B1039" s="1">
        <v>45380.448206018518</v>
      </c>
      <c r="C1039">
        <v>0</v>
      </c>
      <c r="D1039">
        <v>0</v>
      </c>
      <c r="E1039">
        <v>0</v>
      </c>
      <c r="F1039">
        <v>-4.0000000000000002E-4</v>
      </c>
      <c r="G1039">
        <v>100</v>
      </c>
      <c r="H1039">
        <v>3</v>
      </c>
      <c r="I1039">
        <v>100</v>
      </c>
      <c r="J1039">
        <v>1.1000000000000001E-3</v>
      </c>
      <c r="K1039">
        <v>50</v>
      </c>
      <c r="L1039">
        <v>0.3</v>
      </c>
      <c r="M1039">
        <v>50.1</v>
      </c>
      <c r="N1039">
        <v>-1.1000000000000001E-3</v>
      </c>
      <c r="O1039">
        <v>0</v>
      </c>
      <c r="P1039">
        <v>0</v>
      </c>
      <c r="Q1039">
        <v>0</v>
      </c>
      <c r="R1039">
        <v>-4.0000000000000002E-4</v>
      </c>
      <c r="S1039">
        <v>20</v>
      </c>
      <c r="T1039">
        <v>20</v>
      </c>
      <c r="U1039">
        <v>0</v>
      </c>
      <c r="V1039" t="s">
        <v>22</v>
      </c>
      <c r="W1039">
        <v>3.5300000000000002E-4</v>
      </c>
      <c r="X1039">
        <v>0</v>
      </c>
    </row>
    <row r="1040" spans="1:24" x14ac:dyDescent="0.25">
      <c r="A1040">
        <v>0.13811999999999999</v>
      </c>
      <c r="B1040" s="1">
        <v>45380.448217592595</v>
      </c>
      <c r="C1040">
        <v>0</v>
      </c>
      <c r="D1040">
        <v>0</v>
      </c>
      <c r="E1040">
        <v>0</v>
      </c>
      <c r="F1040">
        <v>0</v>
      </c>
      <c r="G1040">
        <v>100</v>
      </c>
      <c r="H1040">
        <v>3</v>
      </c>
      <c r="I1040">
        <v>100</v>
      </c>
      <c r="J1040">
        <v>6.9999999999999999E-4</v>
      </c>
      <c r="K1040">
        <v>50</v>
      </c>
      <c r="L1040">
        <v>0.3</v>
      </c>
      <c r="M1040">
        <v>50.1</v>
      </c>
      <c r="N1040">
        <v>-1.8E-3</v>
      </c>
      <c r="O1040">
        <v>0</v>
      </c>
      <c r="P1040">
        <v>0</v>
      </c>
      <c r="Q1040">
        <v>0</v>
      </c>
      <c r="R1040">
        <v>-1.1000000000000001E-3</v>
      </c>
      <c r="S1040">
        <v>20</v>
      </c>
      <c r="T1040">
        <v>20</v>
      </c>
      <c r="U1040">
        <v>0</v>
      </c>
      <c r="V1040" t="s">
        <v>22</v>
      </c>
      <c r="W1040">
        <v>3.5300000000000002E-4</v>
      </c>
      <c r="X1040">
        <v>0</v>
      </c>
    </row>
    <row r="1041" spans="1:24" x14ac:dyDescent="0.25">
      <c r="A1041">
        <v>0.13825000000000001</v>
      </c>
      <c r="B1041" s="1">
        <v>45380.448217592595</v>
      </c>
      <c r="C1041">
        <v>0</v>
      </c>
      <c r="D1041">
        <v>0</v>
      </c>
      <c r="E1041">
        <v>0</v>
      </c>
      <c r="F1041">
        <v>-4.0000000000000002E-4</v>
      </c>
      <c r="G1041">
        <v>100</v>
      </c>
      <c r="H1041">
        <v>3</v>
      </c>
      <c r="I1041">
        <v>100</v>
      </c>
      <c r="J1041">
        <v>6.9999999999999999E-4</v>
      </c>
      <c r="K1041">
        <v>50</v>
      </c>
      <c r="L1041">
        <v>0.3</v>
      </c>
      <c r="M1041">
        <v>50.1</v>
      </c>
      <c r="N1041">
        <v>-1.1000000000000001E-3</v>
      </c>
      <c r="O1041">
        <v>0</v>
      </c>
      <c r="P1041">
        <v>0</v>
      </c>
      <c r="Q1041">
        <v>0</v>
      </c>
      <c r="R1041">
        <v>-6.9999999999999999E-4</v>
      </c>
      <c r="S1041">
        <v>20</v>
      </c>
      <c r="T1041">
        <v>20</v>
      </c>
      <c r="U1041">
        <v>0</v>
      </c>
      <c r="V1041" t="s">
        <v>22</v>
      </c>
      <c r="W1041">
        <v>3.5399999999999999E-4</v>
      </c>
      <c r="X1041">
        <v>0</v>
      </c>
    </row>
    <row r="1042" spans="1:24" x14ac:dyDescent="0.25">
      <c r="A1042">
        <v>0.13839000000000001</v>
      </c>
      <c r="B1042" s="1">
        <v>45380.448229166665</v>
      </c>
      <c r="C1042">
        <v>0</v>
      </c>
      <c r="D1042">
        <v>0</v>
      </c>
      <c r="E1042">
        <v>0</v>
      </c>
      <c r="F1042">
        <v>-4.0000000000000002E-4</v>
      </c>
      <c r="G1042">
        <v>100</v>
      </c>
      <c r="H1042">
        <v>3</v>
      </c>
      <c r="I1042">
        <v>100</v>
      </c>
      <c r="J1042">
        <v>-2.5000000000000001E-3</v>
      </c>
      <c r="K1042">
        <v>50</v>
      </c>
      <c r="L1042">
        <v>0.3</v>
      </c>
      <c r="M1042">
        <v>50.1</v>
      </c>
      <c r="N1042">
        <v>0</v>
      </c>
      <c r="O1042">
        <v>0</v>
      </c>
      <c r="P1042">
        <v>0</v>
      </c>
      <c r="Q1042">
        <v>0</v>
      </c>
      <c r="R1042">
        <v>-4.0000000000000002E-4</v>
      </c>
      <c r="S1042">
        <v>20</v>
      </c>
      <c r="T1042">
        <v>20</v>
      </c>
      <c r="U1042">
        <v>0</v>
      </c>
      <c r="V1042" t="s">
        <v>22</v>
      </c>
      <c r="W1042">
        <v>3.5399999999999999E-4</v>
      </c>
      <c r="X1042">
        <v>0</v>
      </c>
    </row>
    <row r="1043" spans="1:24" x14ac:dyDescent="0.25">
      <c r="A1043">
        <v>0.13852999999999999</v>
      </c>
      <c r="B1043" s="1">
        <v>45380.448229166665</v>
      </c>
      <c r="C1043">
        <v>0</v>
      </c>
      <c r="D1043">
        <v>0</v>
      </c>
      <c r="E1043">
        <v>0</v>
      </c>
      <c r="F1043">
        <v>-6.9999999999999999E-4</v>
      </c>
      <c r="G1043">
        <v>100</v>
      </c>
      <c r="H1043">
        <v>3</v>
      </c>
      <c r="I1043">
        <v>100</v>
      </c>
      <c r="J1043">
        <v>4.0000000000000002E-4</v>
      </c>
      <c r="K1043">
        <v>50</v>
      </c>
      <c r="L1043">
        <v>0.3</v>
      </c>
      <c r="M1043">
        <v>50.1</v>
      </c>
      <c r="N1043">
        <v>-6.9999999999999999E-4</v>
      </c>
      <c r="O1043">
        <v>0</v>
      </c>
      <c r="P1043">
        <v>0</v>
      </c>
      <c r="Q1043">
        <v>0</v>
      </c>
      <c r="R1043">
        <v>-4.0000000000000002E-4</v>
      </c>
      <c r="S1043">
        <v>20</v>
      </c>
      <c r="T1043">
        <v>20</v>
      </c>
      <c r="U1043">
        <v>0</v>
      </c>
      <c r="V1043" t="s">
        <v>22</v>
      </c>
      <c r="W1043">
        <v>3.5399999999999999E-4</v>
      </c>
      <c r="X1043">
        <v>0</v>
      </c>
    </row>
    <row r="1044" spans="1:24" x14ac:dyDescent="0.25">
      <c r="A1044">
        <v>0.13866999999999999</v>
      </c>
      <c r="B1044" s="1">
        <v>45380.448240740741</v>
      </c>
      <c r="C1044">
        <v>0</v>
      </c>
      <c r="D1044">
        <v>0</v>
      </c>
      <c r="E1044">
        <v>0</v>
      </c>
      <c r="F1044">
        <v>-4.0000000000000002E-4</v>
      </c>
      <c r="G1044">
        <v>100</v>
      </c>
      <c r="H1044">
        <v>3</v>
      </c>
      <c r="I1044">
        <v>100</v>
      </c>
      <c r="J1044">
        <v>1.8E-3</v>
      </c>
      <c r="K1044">
        <v>50</v>
      </c>
      <c r="L1044">
        <v>0.3</v>
      </c>
      <c r="M1044">
        <v>50.1</v>
      </c>
      <c r="N1044">
        <v>-1.1000000000000001E-3</v>
      </c>
      <c r="O1044">
        <v>0</v>
      </c>
      <c r="P1044">
        <v>0</v>
      </c>
      <c r="Q1044">
        <v>0</v>
      </c>
      <c r="R1044">
        <v>-6.9999999999999999E-4</v>
      </c>
      <c r="S1044">
        <v>20</v>
      </c>
      <c r="T1044">
        <v>20</v>
      </c>
      <c r="U1044">
        <v>0</v>
      </c>
      <c r="V1044" t="s">
        <v>22</v>
      </c>
      <c r="W1044">
        <v>3.5399999999999999E-4</v>
      </c>
      <c r="X1044">
        <v>0</v>
      </c>
    </row>
    <row r="1045" spans="1:24" x14ac:dyDescent="0.25">
      <c r="A1045">
        <v>0.13880999999999999</v>
      </c>
      <c r="B1045" s="1">
        <v>45380.448240740741</v>
      </c>
      <c r="C1045">
        <v>0</v>
      </c>
      <c r="D1045">
        <v>0</v>
      </c>
      <c r="E1045">
        <v>0</v>
      </c>
      <c r="F1045">
        <v>6.9999999999999999E-4</v>
      </c>
      <c r="G1045">
        <v>100</v>
      </c>
      <c r="H1045">
        <v>3</v>
      </c>
      <c r="I1045">
        <v>100</v>
      </c>
      <c r="J1045">
        <v>4.0000000000000002E-4</v>
      </c>
      <c r="K1045">
        <v>50</v>
      </c>
      <c r="L1045">
        <v>0.3</v>
      </c>
      <c r="M1045">
        <v>50.1</v>
      </c>
      <c r="N1045">
        <v>-1.8E-3</v>
      </c>
      <c r="O1045">
        <v>0</v>
      </c>
      <c r="P1045">
        <v>0</v>
      </c>
      <c r="Q1045">
        <v>0</v>
      </c>
      <c r="R1045">
        <v>-1.1000000000000001E-3</v>
      </c>
      <c r="S1045">
        <v>20</v>
      </c>
      <c r="T1045">
        <v>20</v>
      </c>
      <c r="U1045">
        <v>0</v>
      </c>
      <c r="V1045" t="s">
        <v>22</v>
      </c>
      <c r="W1045">
        <v>3.5399999999999999E-4</v>
      </c>
      <c r="X1045">
        <v>0</v>
      </c>
    </row>
    <row r="1046" spans="1:24" x14ac:dyDescent="0.25">
      <c r="A1046">
        <v>0.13894999999999999</v>
      </c>
      <c r="B1046" s="1">
        <v>45380.448252314818</v>
      </c>
      <c r="C1046">
        <v>0</v>
      </c>
      <c r="D1046">
        <v>0</v>
      </c>
      <c r="E1046">
        <v>0</v>
      </c>
      <c r="F1046">
        <v>0</v>
      </c>
      <c r="G1046">
        <v>100</v>
      </c>
      <c r="H1046">
        <v>3</v>
      </c>
      <c r="I1046">
        <v>100</v>
      </c>
      <c r="J1046">
        <v>6.9999999999999999E-4</v>
      </c>
      <c r="K1046">
        <v>50</v>
      </c>
      <c r="L1046">
        <v>0.3</v>
      </c>
      <c r="M1046">
        <v>50.1</v>
      </c>
      <c r="N1046">
        <v>-6.9999999999999999E-4</v>
      </c>
      <c r="O1046">
        <v>0</v>
      </c>
      <c r="P1046">
        <v>0</v>
      </c>
      <c r="Q1046">
        <v>0</v>
      </c>
      <c r="R1046">
        <v>-1.1000000000000001E-3</v>
      </c>
      <c r="S1046">
        <v>20</v>
      </c>
      <c r="T1046">
        <v>20</v>
      </c>
      <c r="U1046">
        <v>0</v>
      </c>
      <c r="V1046" t="s">
        <v>22</v>
      </c>
      <c r="W1046">
        <v>3.5399999999999999E-4</v>
      </c>
      <c r="X1046">
        <v>0</v>
      </c>
    </row>
    <row r="1047" spans="1:24" x14ac:dyDescent="0.25">
      <c r="A1047">
        <v>0.13908999999999999</v>
      </c>
      <c r="B1047" s="1">
        <v>45380.448252314818</v>
      </c>
      <c r="C1047">
        <v>0</v>
      </c>
      <c r="D1047">
        <v>0</v>
      </c>
      <c r="E1047">
        <v>0</v>
      </c>
      <c r="F1047">
        <v>0</v>
      </c>
      <c r="G1047">
        <v>100</v>
      </c>
      <c r="H1047">
        <v>3</v>
      </c>
      <c r="I1047">
        <v>100</v>
      </c>
      <c r="J1047">
        <v>6.9999999999999999E-4</v>
      </c>
      <c r="K1047">
        <v>50</v>
      </c>
      <c r="L1047">
        <v>0.3</v>
      </c>
      <c r="M1047">
        <v>50.1</v>
      </c>
      <c r="N1047">
        <v>-1.1000000000000001E-3</v>
      </c>
      <c r="O1047">
        <v>0</v>
      </c>
      <c r="P1047">
        <v>0</v>
      </c>
      <c r="Q1047">
        <v>0</v>
      </c>
      <c r="R1047">
        <v>0</v>
      </c>
      <c r="S1047">
        <v>20</v>
      </c>
      <c r="T1047">
        <v>20</v>
      </c>
      <c r="U1047">
        <v>0</v>
      </c>
      <c r="V1047" t="s">
        <v>22</v>
      </c>
      <c r="W1047">
        <v>3.5399999999999999E-4</v>
      </c>
      <c r="X1047">
        <v>0</v>
      </c>
    </row>
    <row r="1048" spans="1:24" x14ac:dyDescent="0.25">
      <c r="A1048">
        <v>0.13922999999999999</v>
      </c>
      <c r="B1048" s="1">
        <v>45380.448263888888</v>
      </c>
      <c r="C1048">
        <v>0</v>
      </c>
      <c r="D1048">
        <v>0</v>
      </c>
      <c r="E1048">
        <v>0</v>
      </c>
      <c r="F1048">
        <v>-4.0000000000000002E-4</v>
      </c>
      <c r="G1048">
        <v>100</v>
      </c>
      <c r="H1048">
        <v>3</v>
      </c>
      <c r="I1048">
        <v>100</v>
      </c>
      <c r="J1048">
        <v>1.1000000000000001E-3</v>
      </c>
      <c r="K1048">
        <v>50</v>
      </c>
      <c r="L1048">
        <v>0.3</v>
      </c>
      <c r="M1048">
        <v>50.1</v>
      </c>
      <c r="N1048">
        <v>-1.1000000000000001E-3</v>
      </c>
      <c r="O1048">
        <v>0</v>
      </c>
      <c r="P1048">
        <v>0</v>
      </c>
      <c r="Q1048">
        <v>0</v>
      </c>
      <c r="R1048">
        <v>-1.4E-3</v>
      </c>
      <c r="S1048">
        <v>20</v>
      </c>
      <c r="T1048">
        <v>20</v>
      </c>
      <c r="U1048">
        <v>0</v>
      </c>
      <c r="V1048" t="s">
        <v>22</v>
      </c>
      <c r="W1048">
        <v>3.5399999999999999E-4</v>
      </c>
      <c r="X1048">
        <v>0</v>
      </c>
    </row>
    <row r="1049" spans="1:24" x14ac:dyDescent="0.25">
      <c r="A1049">
        <v>0.13936999999999999</v>
      </c>
      <c r="B1049" s="1">
        <v>45380.448263888888</v>
      </c>
      <c r="C1049">
        <v>0</v>
      </c>
      <c r="D1049">
        <v>0</v>
      </c>
      <c r="E1049">
        <v>0</v>
      </c>
      <c r="F1049">
        <v>-4.0000000000000002E-4</v>
      </c>
      <c r="G1049">
        <v>100</v>
      </c>
      <c r="H1049">
        <v>3</v>
      </c>
      <c r="I1049">
        <v>100</v>
      </c>
      <c r="J1049">
        <v>0</v>
      </c>
      <c r="K1049">
        <v>50</v>
      </c>
      <c r="L1049">
        <v>0.3</v>
      </c>
      <c r="M1049">
        <v>50.1</v>
      </c>
      <c r="N1049">
        <v>-1.8E-3</v>
      </c>
      <c r="O1049">
        <v>0</v>
      </c>
      <c r="P1049">
        <v>0</v>
      </c>
      <c r="Q1049">
        <v>0</v>
      </c>
      <c r="R1049">
        <v>-1.4E-3</v>
      </c>
      <c r="S1049">
        <v>20</v>
      </c>
      <c r="T1049">
        <v>20</v>
      </c>
      <c r="U1049">
        <v>0</v>
      </c>
      <c r="V1049" t="s">
        <v>22</v>
      </c>
      <c r="W1049">
        <v>3.5500000000000001E-4</v>
      </c>
      <c r="X1049">
        <v>0</v>
      </c>
    </row>
    <row r="1050" spans="1:24" x14ac:dyDescent="0.25">
      <c r="A1050">
        <v>0.13950000000000001</v>
      </c>
      <c r="B1050" s="1">
        <v>45380.448275462964</v>
      </c>
      <c r="C1050">
        <v>0</v>
      </c>
      <c r="D1050">
        <v>0</v>
      </c>
      <c r="E1050">
        <v>0</v>
      </c>
      <c r="F1050">
        <v>0</v>
      </c>
      <c r="G1050">
        <v>100</v>
      </c>
      <c r="H1050">
        <v>3</v>
      </c>
      <c r="I1050">
        <v>100</v>
      </c>
      <c r="J1050">
        <v>4.0000000000000002E-4</v>
      </c>
      <c r="K1050">
        <v>50</v>
      </c>
      <c r="L1050">
        <v>0.3</v>
      </c>
      <c r="M1050">
        <v>50.1</v>
      </c>
      <c r="N1050">
        <v>-6.9999999999999999E-4</v>
      </c>
      <c r="O1050">
        <v>0</v>
      </c>
      <c r="P1050">
        <v>0</v>
      </c>
      <c r="Q1050">
        <v>0</v>
      </c>
      <c r="R1050">
        <v>-1.1000000000000001E-3</v>
      </c>
      <c r="S1050">
        <v>20</v>
      </c>
      <c r="T1050">
        <v>20</v>
      </c>
      <c r="U1050">
        <v>0</v>
      </c>
      <c r="V1050" t="s">
        <v>22</v>
      </c>
      <c r="W1050">
        <v>3.5500000000000001E-4</v>
      </c>
      <c r="X1050">
        <v>0</v>
      </c>
    </row>
    <row r="1051" spans="1:24" x14ac:dyDescent="0.25">
      <c r="A1051">
        <v>0.13963999999999999</v>
      </c>
      <c r="B1051" s="1">
        <v>45380.448275462964</v>
      </c>
      <c r="C1051">
        <v>0</v>
      </c>
      <c r="D1051">
        <v>0</v>
      </c>
      <c r="E1051">
        <v>0</v>
      </c>
      <c r="F1051">
        <v>-4.0000000000000002E-4</v>
      </c>
      <c r="G1051">
        <v>100</v>
      </c>
      <c r="H1051">
        <v>3</v>
      </c>
      <c r="I1051">
        <v>100</v>
      </c>
      <c r="J1051">
        <v>1.1000000000000001E-3</v>
      </c>
      <c r="K1051">
        <v>50</v>
      </c>
      <c r="L1051">
        <v>0.3</v>
      </c>
      <c r="M1051">
        <v>50.1</v>
      </c>
      <c r="N1051">
        <v>-6.9999999999999999E-4</v>
      </c>
      <c r="O1051">
        <v>0</v>
      </c>
      <c r="P1051">
        <v>0</v>
      </c>
      <c r="Q1051">
        <v>0</v>
      </c>
      <c r="R1051">
        <v>-1.8E-3</v>
      </c>
      <c r="S1051">
        <v>20</v>
      </c>
      <c r="T1051">
        <v>20</v>
      </c>
      <c r="U1051">
        <v>0</v>
      </c>
      <c r="V1051" t="s">
        <v>22</v>
      </c>
      <c r="W1051">
        <v>3.5500000000000001E-4</v>
      </c>
      <c r="X1051">
        <v>0</v>
      </c>
    </row>
    <row r="1052" spans="1:24" x14ac:dyDescent="0.25">
      <c r="A1052">
        <v>0.13977999999999999</v>
      </c>
      <c r="B1052" s="1">
        <v>45380.448287037034</v>
      </c>
      <c r="C1052">
        <v>0</v>
      </c>
      <c r="D1052">
        <v>0</v>
      </c>
      <c r="E1052">
        <v>0</v>
      </c>
      <c r="F1052">
        <v>-4.0000000000000002E-4</v>
      </c>
      <c r="G1052">
        <v>100</v>
      </c>
      <c r="H1052">
        <v>3</v>
      </c>
      <c r="I1052">
        <v>100</v>
      </c>
      <c r="J1052">
        <v>6.9999999999999999E-4</v>
      </c>
      <c r="K1052">
        <v>50</v>
      </c>
      <c r="L1052">
        <v>0.3</v>
      </c>
      <c r="M1052">
        <v>50.1</v>
      </c>
      <c r="N1052">
        <v>-1.1000000000000001E-3</v>
      </c>
      <c r="O1052">
        <v>0</v>
      </c>
      <c r="P1052">
        <v>0</v>
      </c>
      <c r="Q1052">
        <v>0</v>
      </c>
      <c r="R1052">
        <v>-1.4E-3</v>
      </c>
      <c r="S1052">
        <v>20</v>
      </c>
      <c r="T1052">
        <v>20</v>
      </c>
      <c r="U1052">
        <v>0</v>
      </c>
      <c r="V1052" t="s">
        <v>22</v>
      </c>
      <c r="W1052">
        <v>3.5500000000000001E-4</v>
      </c>
      <c r="X1052">
        <v>0</v>
      </c>
    </row>
    <row r="1053" spans="1:24" x14ac:dyDescent="0.25">
      <c r="A1053">
        <v>0.13991999999999999</v>
      </c>
      <c r="B1053" s="1">
        <v>45380.448287037034</v>
      </c>
      <c r="C1053">
        <v>0</v>
      </c>
      <c r="D1053">
        <v>0</v>
      </c>
      <c r="E1053">
        <v>0</v>
      </c>
      <c r="F1053">
        <v>-6.9999999999999999E-4</v>
      </c>
      <c r="G1053">
        <v>100</v>
      </c>
      <c r="H1053">
        <v>3</v>
      </c>
      <c r="I1053">
        <v>100</v>
      </c>
      <c r="J1053">
        <v>4.0000000000000002E-4</v>
      </c>
      <c r="K1053">
        <v>50</v>
      </c>
      <c r="L1053">
        <v>0.3</v>
      </c>
      <c r="M1053">
        <v>50.1</v>
      </c>
      <c r="N1053">
        <v>-1.1000000000000001E-3</v>
      </c>
      <c r="O1053">
        <v>0</v>
      </c>
      <c r="P1053">
        <v>0</v>
      </c>
      <c r="Q1053">
        <v>0</v>
      </c>
      <c r="R1053">
        <v>-1.4E-3</v>
      </c>
      <c r="S1053">
        <v>20</v>
      </c>
      <c r="T1053">
        <v>20</v>
      </c>
      <c r="U1053">
        <v>0</v>
      </c>
      <c r="V1053" t="s">
        <v>22</v>
      </c>
      <c r="W1053">
        <v>3.5399999999999999E-4</v>
      </c>
      <c r="X1053">
        <v>0</v>
      </c>
    </row>
    <row r="1054" spans="1:24" x14ac:dyDescent="0.25">
      <c r="A1054">
        <v>0.14005999999999999</v>
      </c>
      <c r="B1054" s="1">
        <v>45380.448298611111</v>
      </c>
      <c r="C1054">
        <v>0</v>
      </c>
      <c r="D1054">
        <v>0</v>
      </c>
      <c r="E1054">
        <v>0</v>
      </c>
      <c r="F1054">
        <v>-6.9999999999999999E-4</v>
      </c>
      <c r="G1054">
        <v>100</v>
      </c>
      <c r="H1054">
        <v>3</v>
      </c>
      <c r="I1054">
        <v>100</v>
      </c>
      <c r="J1054">
        <v>0</v>
      </c>
      <c r="K1054">
        <v>50</v>
      </c>
      <c r="L1054">
        <v>0.3</v>
      </c>
      <c r="M1054">
        <v>50.1</v>
      </c>
      <c r="N1054">
        <v>-6.9999999999999999E-4</v>
      </c>
      <c r="O1054">
        <v>0</v>
      </c>
      <c r="P1054">
        <v>0</v>
      </c>
      <c r="Q1054">
        <v>0</v>
      </c>
      <c r="R1054">
        <v>-6.9999999999999999E-4</v>
      </c>
      <c r="S1054">
        <v>20</v>
      </c>
      <c r="T1054">
        <v>20</v>
      </c>
      <c r="U1054">
        <v>0</v>
      </c>
      <c r="V1054" t="s">
        <v>22</v>
      </c>
      <c r="W1054">
        <v>3.5399999999999999E-4</v>
      </c>
      <c r="X1054">
        <v>0</v>
      </c>
    </row>
    <row r="1055" spans="1:24" x14ac:dyDescent="0.25">
      <c r="A1055">
        <v>0.14019999999999999</v>
      </c>
      <c r="B1055" s="1">
        <v>45380.448298611111</v>
      </c>
      <c r="C1055">
        <v>0</v>
      </c>
      <c r="D1055">
        <v>0</v>
      </c>
      <c r="E1055">
        <v>0</v>
      </c>
      <c r="F1055">
        <v>-4.0000000000000002E-4</v>
      </c>
      <c r="G1055">
        <v>100</v>
      </c>
      <c r="H1055">
        <v>3</v>
      </c>
      <c r="I1055">
        <v>100</v>
      </c>
      <c r="J1055">
        <v>-4.0000000000000002E-4</v>
      </c>
      <c r="K1055">
        <v>50</v>
      </c>
      <c r="L1055">
        <v>0.3</v>
      </c>
      <c r="M1055">
        <v>50.1</v>
      </c>
      <c r="N1055">
        <v>0</v>
      </c>
      <c r="O1055">
        <v>0</v>
      </c>
      <c r="P1055">
        <v>0</v>
      </c>
      <c r="Q1055">
        <v>0</v>
      </c>
      <c r="R1055">
        <v>-1.4E-3</v>
      </c>
      <c r="S1055">
        <v>20</v>
      </c>
      <c r="T1055">
        <v>20</v>
      </c>
      <c r="U1055">
        <v>0</v>
      </c>
      <c r="V1055" t="s">
        <v>22</v>
      </c>
      <c r="W1055">
        <v>3.5500000000000001E-4</v>
      </c>
      <c r="X1055">
        <v>0</v>
      </c>
    </row>
    <row r="1056" spans="1:24" x14ac:dyDescent="0.25">
      <c r="A1056">
        <v>0.14033999999999999</v>
      </c>
      <c r="B1056" s="1">
        <v>45380.448310185187</v>
      </c>
      <c r="C1056">
        <v>0</v>
      </c>
      <c r="D1056">
        <v>0</v>
      </c>
      <c r="E1056">
        <v>0</v>
      </c>
      <c r="F1056">
        <v>-4.0000000000000002E-4</v>
      </c>
      <c r="G1056">
        <v>100</v>
      </c>
      <c r="H1056">
        <v>3</v>
      </c>
      <c r="I1056">
        <v>100</v>
      </c>
      <c r="J1056">
        <v>-6.9999999999999999E-4</v>
      </c>
      <c r="K1056">
        <v>50</v>
      </c>
      <c r="L1056">
        <v>0.3</v>
      </c>
      <c r="M1056">
        <v>50.1</v>
      </c>
      <c r="N1056">
        <v>-6.9999999999999999E-4</v>
      </c>
      <c r="O1056">
        <v>0</v>
      </c>
      <c r="P1056">
        <v>0</v>
      </c>
      <c r="Q1056">
        <v>0</v>
      </c>
      <c r="R1056">
        <v>-1.1000000000000001E-3</v>
      </c>
      <c r="S1056">
        <v>20</v>
      </c>
      <c r="T1056">
        <v>20</v>
      </c>
      <c r="U1056">
        <v>0</v>
      </c>
      <c r="V1056" t="s">
        <v>22</v>
      </c>
      <c r="W1056">
        <v>3.5500000000000001E-4</v>
      </c>
      <c r="X1056">
        <v>0</v>
      </c>
    </row>
    <row r="1057" spans="1:24" x14ac:dyDescent="0.25">
      <c r="A1057">
        <v>0.14047999999999999</v>
      </c>
      <c r="B1057" s="1">
        <v>45380.448310185187</v>
      </c>
      <c r="C1057">
        <v>0</v>
      </c>
      <c r="D1057">
        <v>0</v>
      </c>
      <c r="E1057">
        <v>0</v>
      </c>
      <c r="F1057">
        <v>-2.0999999999999999E-3</v>
      </c>
      <c r="G1057">
        <v>100</v>
      </c>
      <c r="H1057">
        <v>3</v>
      </c>
      <c r="I1057">
        <v>100</v>
      </c>
      <c r="J1057">
        <v>4.0000000000000002E-4</v>
      </c>
      <c r="K1057">
        <v>50</v>
      </c>
      <c r="L1057">
        <v>0.3</v>
      </c>
      <c r="M1057">
        <v>50.1</v>
      </c>
      <c r="N1057">
        <v>-2.0999999999999999E-3</v>
      </c>
      <c r="O1057">
        <v>0</v>
      </c>
      <c r="P1057">
        <v>0</v>
      </c>
      <c r="Q1057">
        <v>0</v>
      </c>
      <c r="R1057">
        <v>-1.1000000000000001E-3</v>
      </c>
      <c r="S1057">
        <v>20</v>
      </c>
      <c r="T1057">
        <v>20</v>
      </c>
      <c r="U1057">
        <v>0</v>
      </c>
      <c r="V1057" t="s">
        <v>22</v>
      </c>
      <c r="W1057">
        <v>3.5399999999999999E-4</v>
      </c>
      <c r="X1057">
        <v>0</v>
      </c>
    </row>
    <row r="1058" spans="1:24" x14ac:dyDescent="0.25">
      <c r="A1058">
        <v>0.14061999999999999</v>
      </c>
      <c r="B1058" s="1">
        <v>45380.448321759257</v>
      </c>
      <c r="C1058">
        <v>0</v>
      </c>
      <c r="D1058">
        <v>0</v>
      </c>
      <c r="E1058">
        <v>0</v>
      </c>
      <c r="F1058">
        <v>0</v>
      </c>
      <c r="G1058">
        <v>100</v>
      </c>
      <c r="H1058">
        <v>3</v>
      </c>
      <c r="I1058">
        <v>100</v>
      </c>
      <c r="J1058">
        <v>0</v>
      </c>
      <c r="K1058">
        <v>50</v>
      </c>
      <c r="L1058">
        <v>0.3</v>
      </c>
      <c r="M1058">
        <v>50.1</v>
      </c>
      <c r="N1058">
        <v>-1.1000000000000001E-3</v>
      </c>
      <c r="O1058">
        <v>0</v>
      </c>
      <c r="P1058">
        <v>0</v>
      </c>
      <c r="Q1058">
        <v>0</v>
      </c>
      <c r="R1058">
        <v>-6.9999999999999999E-4</v>
      </c>
      <c r="S1058">
        <v>20</v>
      </c>
      <c r="T1058">
        <v>20</v>
      </c>
      <c r="U1058">
        <v>0</v>
      </c>
      <c r="V1058" t="s">
        <v>22</v>
      </c>
      <c r="W1058">
        <v>3.5399999999999999E-4</v>
      </c>
      <c r="X1058">
        <v>0</v>
      </c>
    </row>
    <row r="1059" spans="1:24" x14ac:dyDescent="0.25">
      <c r="A1059">
        <v>0.14074999999999999</v>
      </c>
      <c r="B1059" s="1">
        <v>45380.448321759257</v>
      </c>
      <c r="C1059">
        <v>0</v>
      </c>
      <c r="D1059">
        <v>0</v>
      </c>
      <c r="E1059">
        <v>0</v>
      </c>
      <c r="F1059">
        <v>-4.0000000000000002E-4</v>
      </c>
      <c r="G1059">
        <v>100</v>
      </c>
      <c r="H1059">
        <v>3</v>
      </c>
      <c r="I1059">
        <v>100</v>
      </c>
      <c r="J1059">
        <v>4.0000000000000002E-4</v>
      </c>
      <c r="K1059">
        <v>50</v>
      </c>
      <c r="L1059">
        <v>0.3</v>
      </c>
      <c r="M1059">
        <v>50.1</v>
      </c>
      <c r="N1059">
        <v>-1.8E-3</v>
      </c>
      <c r="O1059">
        <v>0</v>
      </c>
      <c r="P1059">
        <v>0</v>
      </c>
      <c r="Q1059">
        <v>0</v>
      </c>
      <c r="R1059">
        <v>-1.1000000000000001E-3</v>
      </c>
      <c r="S1059">
        <v>20</v>
      </c>
      <c r="T1059">
        <v>20</v>
      </c>
      <c r="U1059">
        <v>0</v>
      </c>
      <c r="V1059" t="s">
        <v>22</v>
      </c>
      <c r="W1059">
        <v>3.5399999999999999E-4</v>
      </c>
      <c r="X1059">
        <v>0</v>
      </c>
    </row>
    <row r="1060" spans="1:24" x14ac:dyDescent="0.25">
      <c r="A1060">
        <v>0.14088999999999999</v>
      </c>
      <c r="B1060" s="1">
        <v>45380.448333333334</v>
      </c>
      <c r="C1060">
        <v>0</v>
      </c>
      <c r="D1060">
        <v>0</v>
      </c>
      <c r="E1060">
        <v>0</v>
      </c>
      <c r="F1060">
        <v>-6.9999999999999999E-4</v>
      </c>
      <c r="G1060">
        <v>100</v>
      </c>
      <c r="H1060">
        <v>3</v>
      </c>
      <c r="I1060">
        <v>100</v>
      </c>
      <c r="J1060">
        <v>1.1000000000000001E-3</v>
      </c>
      <c r="K1060">
        <v>50</v>
      </c>
      <c r="L1060">
        <v>0.3</v>
      </c>
      <c r="M1060">
        <v>50.1</v>
      </c>
      <c r="N1060">
        <v>-6.9999999999999999E-4</v>
      </c>
      <c r="O1060">
        <v>0</v>
      </c>
      <c r="P1060">
        <v>0</v>
      </c>
      <c r="Q1060">
        <v>0</v>
      </c>
      <c r="R1060">
        <v>-6.9999999999999999E-4</v>
      </c>
      <c r="S1060">
        <v>20</v>
      </c>
      <c r="T1060">
        <v>20</v>
      </c>
      <c r="U1060">
        <v>0</v>
      </c>
      <c r="V1060" t="s">
        <v>22</v>
      </c>
      <c r="W1060">
        <v>3.5399999999999999E-4</v>
      </c>
      <c r="X1060">
        <v>0</v>
      </c>
    </row>
    <row r="1061" spans="1:24" x14ac:dyDescent="0.25">
      <c r="A1061">
        <v>0.14102999999999999</v>
      </c>
      <c r="B1061" s="1">
        <v>45380.448333333334</v>
      </c>
      <c r="C1061">
        <v>0</v>
      </c>
      <c r="D1061">
        <v>0</v>
      </c>
      <c r="E1061">
        <v>0</v>
      </c>
      <c r="F1061">
        <v>0</v>
      </c>
      <c r="G1061">
        <v>100</v>
      </c>
      <c r="H1061">
        <v>3</v>
      </c>
      <c r="I1061">
        <v>100</v>
      </c>
      <c r="J1061">
        <v>4.0000000000000002E-4</v>
      </c>
      <c r="K1061">
        <v>50</v>
      </c>
      <c r="L1061">
        <v>0.3</v>
      </c>
      <c r="M1061">
        <v>50.1</v>
      </c>
      <c r="N1061">
        <v>-1.1000000000000001E-3</v>
      </c>
      <c r="O1061">
        <v>0</v>
      </c>
      <c r="P1061">
        <v>0</v>
      </c>
      <c r="Q1061">
        <v>0</v>
      </c>
      <c r="R1061">
        <v>-1.1000000000000001E-3</v>
      </c>
      <c r="S1061">
        <v>20</v>
      </c>
      <c r="T1061">
        <v>20</v>
      </c>
      <c r="U1061">
        <v>0</v>
      </c>
      <c r="V1061" t="s">
        <v>22</v>
      </c>
      <c r="W1061">
        <v>3.5399999999999999E-4</v>
      </c>
      <c r="X1061">
        <v>0</v>
      </c>
    </row>
    <row r="1062" spans="1:24" x14ac:dyDescent="0.25">
      <c r="A1062">
        <v>0.14116999999999999</v>
      </c>
      <c r="B1062" s="1">
        <v>45380.448344907411</v>
      </c>
      <c r="C1062">
        <v>0</v>
      </c>
      <c r="D1062">
        <v>0</v>
      </c>
      <c r="E1062">
        <v>0</v>
      </c>
      <c r="F1062">
        <v>-4.0000000000000002E-4</v>
      </c>
      <c r="G1062">
        <v>100</v>
      </c>
      <c r="H1062">
        <v>3</v>
      </c>
      <c r="I1062">
        <v>100</v>
      </c>
      <c r="J1062">
        <v>1.8E-3</v>
      </c>
      <c r="K1062">
        <v>50</v>
      </c>
      <c r="L1062">
        <v>0.3</v>
      </c>
      <c r="M1062">
        <v>50.1</v>
      </c>
      <c r="N1062">
        <v>-1.1000000000000001E-3</v>
      </c>
      <c r="O1062">
        <v>0</v>
      </c>
      <c r="P1062">
        <v>0</v>
      </c>
      <c r="Q1062">
        <v>0</v>
      </c>
      <c r="R1062">
        <v>-1.1000000000000001E-3</v>
      </c>
      <c r="S1062">
        <v>20</v>
      </c>
      <c r="T1062">
        <v>20</v>
      </c>
      <c r="U1062">
        <v>0</v>
      </c>
      <c r="V1062" t="s">
        <v>22</v>
      </c>
      <c r="W1062">
        <v>3.5399999999999999E-4</v>
      </c>
      <c r="X1062">
        <v>0</v>
      </c>
    </row>
    <row r="1063" spans="1:24" x14ac:dyDescent="0.25">
      <c r="A1063">
        <v>0.14130999999999999</v>
      </c>
      <c r="B1063" s="1">
        <v>45380.448344907411</v>
      </c>
      <c r="C1063">
        <v>0</v>
      </c>
      <c r="D1063">
        <v>0</v>
      </c>
      <c r="E1063">
        <v>0</v>
      </c>
      <c r="F1063">
        <v>0</v>
      </c>
      <c r="G1063">
        <v>100</v>
      </c>
      <c r="H1063">
        <v>3</v>
      </c>
      <c r="I1063">
        <v>100</v>
      </c>
      <c r="J1063">
        <v>0</v>
      </c>
      <c r="K1063">
        <v>50</v>
      </c>
      <c r="L1063">
        <v>0.3</v>
      </c>
      <c r="M1063">
        <v>50.1</v>
      </c>
      <c r="N1063">
        <v>-1.1000000000000001E-3</v>
      </c>
      <c r="O1063">
        <v>0</v>
      </c>
      <c r="P1063">
        <v>0</v>
      </c>
      <c r="Q1063">
        <v>0</v>
      </c>
      <c r="R1063">
        <v>-2.0999999999999999E-3</v>
      </c>
      <c r="S1063">
        <v>20</v>
      </c>
      <c r="T1063">
        <v>20</v>
      </c>
      <c r="U1063">
        <v>0</v>
      </c>
      <c r="V1063" t="s">
        <v>22</v>
      </c>
      <c r="W1063">
        <v>3.5399999999999999E-4</v>
      </c>
      <c r="X1063">
        <v>0</v>
      </c>
    </row>
    <row r="1064" spans="1:24" x14ac:dyDescent="0.25">
      <c r="A1064">
        <v>0.14144999999999999</v>
      </c>
      <c r="B1064" s="1">
        <v>45380.44835648148</v>
      </c>
      <c r="C1064">
        <v>0</v>
      </c>
      <c r="D1064">
        <v>0</v>
      </c>
      <c r="E1064">
        <v>0</v>
      </c>
      <c r="F1064">
        <v>-6.9999999999999999E-4</v>
      </c>
      <c r="G1064">
        <v>100</v>
      </c>
      <c r="H1064">
        <v>3</v>
      </c>
      <c r="I1064">
        <v>100</v>
      </c>
      <c r="J1064">
        <v>0</v>
      </c>
      <c r="K1064">
        <v>50</v>
      </c>
      <c r="L1064">
        <v>0.3</v>
      </c>
      <c r="M1064">
        <v>50.1</v>
      </c>
      <c r="N1064">
        <v>-4.0000000000000002E-4</v>
      </c>
      <c r="O1064">
        <v>0</v>
      </c>
      <c r="P1064">
        <v>0</v>
      </c>
      <c r="Q1064">
        <v>0</v>
      </c>
      <c r="R1064">
        <v>-1.1000000000000001E-3</v>
      </c>
      <c r="S1064">
        <v>20</v>
      </c>
      <c r="T1064">
        <v>20</v>
      </c>
      <c r="U1064">
        <v>0</v>
      </c>
      <c r="V1064" t="s">
        <v>22</v>
      </c>
      <c r="W1064">
        <v>3.5399999999999999E-4</v>
      </c>
      <c r="X1064">
        <v>0</v>
      </c>
    </row>
    <row r="1065" spans="1:24" x14ac:dyDescent="0.25">
      <c r="A1065">
        <v>0.14158999999999999</v>
      </c>
      <c r="B1065" s="1">
        <v>45380.44835648148</v>
      </c>
      <c r="C1065">
        <v>0</v>
      </c>
      <c r="D1065">
        <v>0</v>
      </c>
      <c r="E1065">
        <v>0</v>
      </c>
      <c r="F1065">
        <v>-4.0000000000000002E-4</v>
      </c>
      <c r="G1065">
        <v>100</v>
      </c>
      <c r="H1065">
        <v>3</v>
      </c>
      <c r="I1065">
        <v>100</v>
      </c>
      <c r="J1065">
        <v>4.0000000000000002E-4</v>
      </c>
      <c r="K1065">
        <v>50</v>
      </c>
      <c r="L1065">
        <v>0.3</v>
      </c>
      <c r="M1065">
        <v>50.1</v>
      </c>
      <c r="N1065">
        <v>-6.9999999999999999E-4</v>
      </c>
      <c r="O1065">
        <v>0</v>
      </c>
      <c r="P1065">
        <v>0</v>
      </c>
      <c r="Q1065">
        <v>0</v>
      </c>
      <c r="R1065">
        <v>-1.4E-3</v>
      </c>
      <c r="S1065">
        <v>20</v>
      </c>
      <c r="T1065">
        <v>20</v>
      </c>
      <c r="U1065">
        <v>0</v>
      </c>
      <c r="V1065" t="s">
        <v>22</v>
      </c>
      <c r="W1065">
        <v>3.5399999999999999E-4</v>
      </c>
      <c r="X1065">
        <v>0</v>
      </c>
    </row>
    <row r="1066" spans="1:24" x14ac:dyDescent="0.25">
      <c r="A1066">
        <v>0.14172999999999999</v>
      </c>
      <c r="B1066" s="1">
        <v>45380.448368055557</v>
      </c>
      <c r="C1066">
        <v>0</v>
      </c>
      <c r="D1066">
        <v>0</v>
      </c>
      <c r="E1066">
        <v>0</v>
      </c>
      <c r="F1066">
        <v>6.9999999999999999E-4</v>
      </c>
      <c r="G1066">
        <v>100</v>
      </c>
      <c r="H1066">
        <v>3</v>
      </c>
      <c r="I1066">
        <v>100</v>
      </c>
      <c r="J1066">
        <v>0</v>
      </c>
      <c r="K1066">
        <v>50</v>
      </c>
      <c r="L1066">
        <v>0.3</v>
      </c>
      <c r="M1066">
        <v>50.1</v>
      </c>
      <c r="N1066">
        <v>-1.4E-3</v>
      </c>
      <c r="O1066">
        <v>0</v>
      </c>
      <c r="P1066">
        <v>0</v>
      </c>
      <c r="Q1066">
        <v>0</v>
      </c>
      <c r="R1066">
        <v>-2.0999999999999999E-3</v>
      </c>
      <c r="S1066">
        <v>20</v>
      </c>
      <c r="T1066">
        <v>20</v>
      </c>
      <c r="U1066">
        <v>0</v>
      </c>
      <c r="V1066" t="s">
        <v>22</v>
      </c>
      <c r="W1066">
        <v>3.5399999999999999E-4</v>
      </c>
      <c r="X1066">
        <v>0</v>
      </c>
    </row>
    <row r="1067" spans="1:24" x14ac:dyDescent="0.25">
      <c r="A1067">
        <v>0.14187</v>
      </c>
      <c r="B1067" s="1">
        <v>45380.448368055557</v>
      </c>
      <c r="C1067">
        <v>0</v>
      </c>
      <c r="D1067">
        <v>0</v>
      </c>
      <c r="E1067">
        <v>0</v>
      </c>
      <c r="F1067">
        <v>-4.0000000000000002E-4</v>
      </c>
      <c r="G1067">
        <v>100</v>
      </c>
      <c r="H1067">
        <v>3</v>
      </c>
      <c r="I1067">
        <v>100</v>
      </c>
      <c r="J1067">
        <v>4.0000000000000002E-4</v>
      </c>
      <c r="K1067">
        <v>50</v>
      </c>
      <c r="L1067">
        <v>0.3</v>
      </c>
      <c r="M1067">
        <v>50.1</v>
      </c>
      <c r="N1067">
        <v>6.9999999999999999E-4</v>
      </c>
      <c r="O1067">
        <v>0</v>
      </c>
      <c r="P1067">
        <v>0</v>
      </c>
      <c r="Q1067">
        <v>0</v>
      </c>
      <c r="R1067">
        <v>-1.1000000000000001E-3</v>
      </c>
      <c r="S1067">
        <v>20</v>
      </c>
      <c r="T1067">
        <v>19.989999999999998</v>
      </c>
      <c r="U1067">
        <v>0</v>
      </c>
      <c r="V1067" t="s">
        <v>22</v>
      </c>
      <c r="W1067">
        <v>3.5300000000000002E-4</v>
      </c>
      <c r="X1067">
        <v>0</v>
      </c>
    </row>
    <row r="1068" spans="1:24" x14ac:dyDescent="0.25">
      <c r="A1068">
        <v>0.14199999999999999</v>
      </c>
      <c r="B1068" s="1">
        <v>45380.448379629626</v>
      </c>
      <c r="C1068">
        <v>0</v>
      </c>
      <c r="D1068">
        <v>0</v>
      </c>
      <c r="E1068">
        <v>0</v>
      </c>
      <c r="F1068">
        <v>-6.9999999999999999E-4</v>
      </c>
      <c r="G1068">
        <v>100</v>
      </c>
      <c r="H1068">
        <v>3</v>
      </c>
      <c r="I1068">
        <v>100</v>
      </c>
      <c r="J1068">
        <v>1.1000000000000001E-3</v>
      </c>
      <c r="K1068">
        <v>50</v>
      </c>
      <c r="L1068">
        <v>0.3</v>
      </c>
      <c r="M1068">
        <v>50.1</v>
      </c>
      <c r="N1068">
        <v>-2.0999999999999999E-3</v>
      </c>
      <c r="O1068">
        <v>0</v>
      </c>
      <c r="P1068">
        <v>0</v>
      </c>
      <c r="Q1068">
        <v>0</v>
      </c>
      <c r="R1068">
        <v>-6.9999999999999999E-4</v>
      </c>
      <c r="S1068">
        <v>20</v>
      </c>
      <c r="T1068">
        <v>19.989999999999998</v>
      </c>
      <c r="U1068">
        <v>0</v>
      </c>
      <c r="V1068" t="s">
        <v>22</v>
      </c>
      <c r="W1068">
        <v>3.5300000000000002E-4</v>
      </c>
      <c r="X1068">
        <v>0</v>
      </c>
    </row>
    <row r="1069" spans="1:24" x14ac:dyDescent="0.25">
      <c r="A1069">
        <v>0.14213999999999999</v>
      </c>
      <c r="B1069" s="1">
        <v>45380.448379629626</v>
      </c>
      <c r="C1069">
        <v>0</v>
      </c>
      <c r="D1069">
        <v>0</v>
      </c>
      <c r="E1069">
        <v>0</v>
      </c>
      <c r="F1069">
        <v>-6.9999999999999999E-4</v>
      </c>
      <c r="G1069">
        <v>100</v>
      </c>
      <c r="H1069">
        <v>3</v>
      </c>
      <c r="I1069">
        <v>100</v>
      </c>
      <c r="J1069">
        <v>0</v>
      </c>
      <c r="K1069">
        <v>50</v>
      </c>
      <c r="L1069">
        <v>0.3</v>
      </c>
      <c r="M1069">
        <v>50.1</v>
      </c>
      <c r="N1069">
        <v>-1.1000000000000001E-3</v>
      </c>
      <c r="O1069">
        <v>0</v>
      </c>
      <c r="P1069">
        <v>0</v>
      </c>
      <c r="Q1069">
        <v>0</v>
      </c>
      <c r="R1069">
        <v>-4.0000000000000002E-4</v>
      </c>
      <c r="S1069">
        <v>20</v>
      </c>
      <c r="T1069">
        <v>20</v>
      </c>
      <c r="U1069">
        <v>0</v>
      </c>
      <c r="V1069" t="s">
        <v>22</v>
      </c>
      <c r="W1069">
        <v>3.5399999999999999E-4</v>
      </c>
      <c r="X1069">
        <v>0</v>
      </c>
    </row>
    <row r="1070" spans="1:24" x14ac:dyDescent="0.25">
      <c r="A1070">
        <v>0.14227999999999999</v>
      </c>
      <c r="B1070" s="1">
        <v>45380.448391203703</v>
      </c>
      <c r="C1070">
        <v>0</v>
      </c>
      <c r="D1070">
        <v>0</v>
      </c>
      <c r="E1070">
        <v>0</v>
      </c>
      <c r="F1070">
        <v>-4.0000000000000002E-4</v>
      </c>
      <c r="G1070">
        <v>100</v>
      </c>
      <c r="H1070">
        <v>3</v>
      </c>
      <c r="I1070">
        <v>100</v>
      </c>
      <c r="J1070">
        <v>-4.0000000000000002E-4</v>
      </c>
      <c r="K1070">
        <v>50</v>
      </c>
      <c r="L1070">
        <v>0.3</v>
      </c>
      <c r="M1070">
        <v>50.1</v>
      </c>
      <c r="N1070">
        <v>-1.1000000000000001E-3</v>
      </c>
      <c r="O1070">
        <v>0</v>
      </c>
      <c r="P1070">
        <v>0</v>
      </c>
      <c r="Q1070">
        <v>0</v>
      </c>
      <c r="R1070">
        <v>-1.1000000000000001E-3</v>
      </c>
      <c r="S1070">
        <v>20</v>
      </c>
      <c r="T1070">
        <v>20</v>
      </c>
      <c r="U1070">
        <v>0</v>
      </c>
      <c r="V1070" t="s">
        <v>22</v>
      </c>
      <c r="W1070">
        <v>3.5399999999999999E-4</v>
      </c>
      <c r="X1070">
        <v>0</v>
      </c>
    </row>
    <row r="1071" spans="1:24" x14ac:dyDescent="0.25">
      <c r="A1071">
        <v>0.14241999999999999</v>
      </c>
      <c r="B1071" s="1">
        <v>45380.448391203703</v>
      </c>
      <c r="C1071">
        <v>0</v>
      </c>
      <c r="D1071">
        <v>0</v>
      </c>
      <c r="E1071">
        <v>0</v>
      </c>
      <c r="F1071">
        <v>-4.0000000000000002E-4</v>
      </c>
      <c r="G1071">
        <v>100</v>
      </c>
      <c r="H1071">
        <v>3</v>
      </c>
      <c r="I1071">
        <v>100</v>
      </c>
      <c r="J1071">
        <v>1.4E-3</v>
      </c>
      <c r="K1071">
        <v>50</v>
      </c>
      <c r="L1071">
        <v>0.3</v>
      </c>
      <c r="M1071">
        <v>50.1</v>
      </c>
      <c r="N1071">
        <v>0</v>
      </c>
      <c r="O1071">
        <v>0</v>
      </c>
      <c r="P1071">
        <v>0</v>
      </c>
      <c r="Q1071">
        <v>0</v>
      </c>
      <c r="R1071">
        <v>-1.4E-3</v>
      </c>
      <c r="S1071">
        <v>20</v>
      </c>
      <c r="T1071">
        <v>20</v>
      </c>
      <c r="U1071">
        <v>0</v>
      </c>
      <c r="V1071" t="s">
        <v>22</v>
      </c>
      <c r="W1071">
        <v>3.5300000000000002E-4</v>
      </c>
      <c r="X1071">
        <v>0</v>
      </c>
    </row>
    <row r="1072" spans="1:24" x14ac:dyDescent="0.25">
      <c r="A1072">
        <v>0.14255999999999999</v>
      </c>
      <c r="B1072" s="1">
        <v>45380.44840277778</v>
      </c>
      <c r="C1072">
        <v>0</v>
      </c>
      <c r="D1072">
        <v>0</v>
      </c>
      <c r="E1072">
        <v>0</v>
      </c>
      <c r="F1072">
        <v>-6.9999999999999999E-4</v>
      </c>
      <c r="G1072">
        <v>100</v>
      </c>
      <c r="H1072">
        <v>3</v>
      </c>
      <c r="I1072">
        <v>100</v>
      </c>
      <c r="J1072">
        <v>-4.0000000000000002E-4</v>
      </c>
      <c r="K1072">
        <v>50</v>
      </c>
      <c r="L1072">
        <v>0.3</v>
      </c>
      <c r="M1072">
        <v>50.1</v>
      </c>
      <c r="N1072">
        <v>-4.0000000000000002E-4</v>
      </c>
      <c r="O1072">
        <v>0</v>
      </c>
      <c r="P1072">
        <v>0</v>
      </c>
      <c r="Q1072">
        <v>0</v>
      </c>
      <c r="R1072">
        <v>-1.1000000000000001E-3</v>
      </c>
      <c r="S1072">
        <v>20</v>
      </c>
      <c r="T1072">
        <v>20</v>
      </c>
      <c r="U1072">
        <v>0</v>
      </c>
      <c r="V1072" t="s">
        <v>22</v>
      </c>
      <c r="W1072">
        <v>3.5300000000000002E-4</v>
      </c>
      <c r="X1072">
        <v>0</v>
      </c>
    </row>
    <row r="1073" spans="1:24" x14ac:dyDescent="0.25">
      <c r="A1073">
        <v>0.14269999999999999</v>
      </c>
      <c r="B1073" s="1">
        <v>45380.44840277778</v>
      </c>
      <c r="C1073">
        <v>0</v>
      </c>
      <c r="D1073">
        <v>0</v>
      </c>
      <c r="E1073">
        <v>0</v>
      </c>
      <c r="F1073">
        <v>0</v>
      </c>
      <c r="G1073">
        <v>100</v>
      </c>
      <c r="H1073">
        <v>3</v>
      </c>
      <c r="I1073">
        <v>100</v>
      </c>
      <c r="J1073">
        <v>4.0000000000000002E-4</v>
      </c>
      <c r="K1073">
        <v>50</v>
      </c>
      <c r="L1073">
        <v>0.3</v>
      </c>
      <c r="M1073">
        <v>50.1</v>
      </c>
      <c r="N1073">
        <v>-1.8E-3</v>
      </c>
      <c r="O1073">
        <v>0</v>
      </c>
      <c r="P1073">
        <v>0</v>
      </c>
      <c r="Q1073">
        <v>0</v>
      </c>
      <c r="R1073">
        <v>-6.9999999999999999E-4</v>
      </c>
      <c r="S1073">
        <v>20</v>
      </c>
      <c r="T1073">
        <v>20</v>
      </c>
      <c r="U1073">
        <v>0</v>
      </c>
      <c r="V1073" t="s">
        <v>22</v>
      </c>
      <c r="W1073">
        <v>3.5300000000000002E-4</v>
      </c>
      <c r="X1073">
        <v>0</v>
      </c>
    </row>
    <row r="1074" spans="1:24" x14ac:dyDescent="0.25">
      <c r="A1074">
        <v>0.14283999999999999</v>
      </c>
      <c r="B1074" s="1">
        <v>45380.448414351849</v>
      </c>
      <c r="C1074">
        <v>0</v>
      </c>
      <c r="D1074">
        <v>0</v>
      </c>
      <c r="E1074">
        <v>0</v>
      </c>
      <c r="F1074">
        <v>0</v>
      </c>
      <c r="G1074">
        <v>100</v>
      </c>
      <c r="H1074">
        <v>3</v>
      </c>
      <c r="I1074">
        <v>100</v>
      </c>
      <c r="J1074">
        <v>-4.0000000000000002E-4</v>
      </c>
      <c r="K1074">
        <v>50</v>
      </c>
      <c r="L1074">
        <v>0.3</v>
      </c>
      <c r="M1074">
        <v>50.1</v>
      </c>
      <c r="N1074">
        <v>-6.9999999999999999E-4</v>
      </c>
      <c r="O1074">
        <v>0</v>
      </c>
      <c r="P1074">
        <v>0</v>
      </c>
      <c r="Q1074">
        <v>0</v>
      </c>
      <c r="R1074">
        <v>-6.9999999999999999E-4</v>
      </c>
      <c r="S1074">
        <v>20</v>
      </c>
      <c r="T1074">
        <v>20</v>
      </c>
      <c r="U1074">
        <v>0</v>
      </c>
      <c r="V1074" t="s">
        <v>22</v>
      </c>
      <c r="W1074">
        <v>3.5300000000000002E-4</v>
      </c>
      <c r="X1074">
        <v>0</v>
      </c>
    </row>
    <row r="1075" spans="1:24" x14ac:dyDescent="0.25">
      <c r="A1075">
        <v>0.14298</v>
      </c>
      <c r="B1075" s="1">
        <v>45380.448414351849</v>
      </c>
      <c r="C1075">
        <v>0</v>
      </c>
      <c r="D1075">
        <v>0</v>
      </c>
      <c r="E1075">
        <v>0</v>
      </c>
      <c r="F1075">
        <v>-6.9999999999999999E-4</v>
      </c>
      <c r="G1075">
        <v>100</v>
      </c>
      <c r="H1075">
        <v>3</v>
      </c>
      <c r="I1075">
        <v>100</v>
      </c>
      <c r="J1075">
        <v>4.0000000000000002E-4</v>
      </c>
      <c r="K1075">
        <v>50</v>
      </c>
      <c r="L1075">
        <v>0.3</v>
      </c>
      <c r="M1075">
        <v>50.1</v>
      </c>
      <c r="N1075">
        <v>-6.9999999999999999E-4</v>
      </c>
      <c r="O1075">
        <v>0</v>
      </c>
      <c r="P1075">
        <v>0</v>
      </c>
      <c r="Q1075">
        <v>0</v>
      </c>
      <c r="R1075">
        <v>-4.0000000000000002E-4</v>
      </c>
      <c r="S1075">
        <v>20</v>
      </c>
      <c r="T1075">
        <v>20</v>
      </c>
      <c r="U1075">
        <v>0</v>
      </c>
      <c r="V1075" t="s">
        <v>22</v>
      </c>
      <c r="W1075">
        <v>3.5300000000000002E-4</v>
      </c>
      <c r="X1075">
        <v>0</v>
      </c>
    </row>
    <row r="1076" spans="1:24" x14ac:dyDescent="0.25">
      <c r="A1076">
        <v>0.14312</v>
      </c>
      <c r="B1076" s="1">
        <v>45380.448425925926</v>
      </c>
      <c r="C1076">
        <v>0</v>
      </c>
      <c r="D1076">
        <v>0</v>
      </c>
      <c r="E1076">
        <v>0</v>
      </c>
      <c r="F1076">
        <v>-4.0000000000000002E-4</v>
      </c>
      <c r="G1076">
        <v>100</v>
      </c>
      <c r="H1076">
        <v>3</v>
      </c>
      <c r="I1076">
        <v>100</v>
      </c>
      <c r="J1076">
        <v>-4.0000000000000002E-4</v>
      </c>
      <c r="K1076">
        <v>50</v>
      </c>
      <c r="L1076">
        <v>0.3</v>
      </c>
      <c r="M1076">
        <v>50.1</v>
      </c>
      <c r="N1076">
        <v>-2.0999999999999999E-3</v>
      </c>
      <c r="O1076">
        <v>0</v>
      </c>
      <c r="P1076">
        <v>0</v>
      </c>
      <c r="Q1076">
        <v>0</v>
      </c>
      <c r="R1076">
        <v>-4.0000000000000002E-4</v>
      </c>
      <c r="S1076">
        <v>20</v>
      </c>
      <c r="T1076">
        <v>20</v>
      </c>
      <c r="U1076">
        <v>0</v>
      </c>
      <c r="V1076" t="s">
        <v>22</v>
      </c>
      <c r="W1076">
        <v>3.5300000000000002E-4</v>
      </c>
      <c r="X1076">
        <v>0</v>
      </c>
    </row>
    <row r="1077" spans="1:24" x14ac:dyDescent="0.25">
      <c r="A1077">
        <v>0.14324999999999999</v>
      </c>
      <c r="B1077" s="1">
        <v>45380.448425925926</v>
      </c>
      <c r="C1077">
        <v>0</v>
      </c>
      <c r="D1077">
        <v>0</v>
      </c>
      <c r="E1077">
        <v>0</v>
      </c>
      <c r="F1077">
        <v>-1.1000000000000001E-3</v>
      </c>
      <c r="G1077">
        <v>100</v>
      </c>
      <c r="H1077">
        <v>3</v>
      </c>
      <c r="I1077">
        <v>100</v>
      </c>
      <c r="J1077">
        <v>6.9999999999999999E-4</v>
      </c>
      <c r="K1077">
        <v>50</v>
      </c>
      <c r="L1077">
        <v>0.3</v>
      </c>
      <c r="M1077">
        <v>50.1</v>
      </c>
      <c r="N1077">
        <v>-1.1000000000000001E-3</v>
      </c>
      <c r="O1077">
        <v>0</v>
      </c>
      <c r="P1077">
        <v>0</v>
      </c>
      <c r="Q1077">
        <v>0</v>
      </c>
      <c r="R1077">
        <v>-6.9999999999999999E-4</v>
      </c>
      <c r="S1077">
        <v>20</v>
      </c>
      <c r="T1077">
        <v>20</v>
      </c>
      <c r="U1077">
        <v>0</v>
      </c>
      <c r="V1077" t="s">
        <v>22</v>
      </c>
      <c r="W1077">
        <v>3.5399999999999999E-4</v>
      </c>
      <c r="X1077">
        <v>0</v>
      </c>
    </row>
    <row r="1078" spans="1:24" x14ac:dyDescent="0.25">
      <c r="A1078">
        <v>0.14338999999999999</v>
      </c>
      <c r="B1078" s="1">
        <v>45380.448437500003</v>
      </c>
      <c r="C1078">
        <v>0</v>
      </c>
      <c r="D1078">
        <v>0</v>
      </c>
      <c r="E1078">
        <v>0</v>
      </c>
      <c r="F1078">
        <v>-1.1000000000000001E-3</v>
      </c>
      <c r="G1078">
        <v>100</v>
      </c>
      <c r="H1078">
        <v>3</v>
      </c>
      <c r="I1078">
        <v>100</v>
      </c>
      <c r="J1078">
        <v>4.0000000000000002E-4</v>
      </c>
      <c r="K1078">
        <v>50</v>
      </c>
      <c r="L1078">
        <v>0.3</v>
      </c>
      <c r="M1078">
        <v>50.1</v>
      </c>
      <c r="N1078">
        <v>-1.1000000000000001E-3</v>
      </c>
      <c r="O1078">
        <v>0</v>
      </c>
      <c r="P1078">
        <v>0</v>
      </c>
      <c r="Q1078">
        <v>0</v>
      </c>
      <c r="R1078">
        <v>-4.0000000000000002E-4</v>
      </c>
      <c r="S1078">
        <v>20</v>
      </c>
      <c r="T1078">
        <v>20</v>
      </c>
      <c r="U1078">
        <v>0</v>
      </c>
      <c r="V1078" t="s">
        <v>22</v>
      </c>
      <c r="W1078">
        <v>3.5399999999999999E-4</v>
      </c>
      <c r="X1078">
        <v>0</v>
      </c>
    </row>
    <row r="1079" spans="1:24" x14ac:dyDescent="0.25">
      <c r="A1079">
        <v>0.14352999999999999</v>
      </c>
      <c r="B1079" s="1">
        <v>45380.448437500003</v>
      </c>
      <c r="C1079">
        <v>0</v>
      </c>
      <c r="D1079">
        <v>0</v>
      </c>
      <c r="E1079">
        <v>0</v>
      </c>
      <c r="F1079">
        <v>-4.0000000000000002E-4</v>
      </c>
      <c r="G1079">
        <v>100</v>
      </c>
      <c r="H1079">
        <v>3</v>
      </c>
      <c r="I1079">
        <v>100</v>
      </c>
      <c r="J1079">
        <v>1.1000000000000001E-3</v>
      </c>
      <c r="K1079">
        <v>50</v>
      </c>
      <c r="L1079">
        <v>0.3</v>
      </c>
      <c r="M1079">
        <v>50.1</v>
      </c>
      <c r="N1079">
        <v>-1.4E-3</v>
      </c>
      <c r="O1079">
        <v>0</v>
      </c>
      <c r="P1079">
        <v>0</v>
      </c>
      <c r="Q1079">
        <v>0</v>
      </c>
      <c r="R1079">
        <v>0</v>
      </c>
      <c r="S1079">
        <v>20</v>
      </c>
      <c r="T1079">
        <v>20</v>
      </c>
      <c r="U1079">
        <v>0</v>
      </c>
      <c r="V1079" t="s">
        <v>22</v>
      </c>
      <c r="W1079">
        <v>3.5300000000000002E-4</v>
      </c>
      <c r="X1079">
        <v>0</v>
      </c>
    </row>
    <row r="1080" spans="1:24" x14ac:dyDescent="0.25">
      <c r="A1080">
        <v>0.14366999999999999</v>
      </c>
      <c r="B1080" s="1">
        <v>45380.448449074072</v>
      </c>
      <c r="C1080">
        <v>0</v>
      </c>
      <c r="D1080">
        <v>0</v>
      </c>
      <c r="E1080">
        <v>0</v>
      </c>
      <c r="F1080">
        <v>4.0000000000000002E-4</v>
      </c>
      <c r="G1080">
        <v>100</v>
      </c>
      <c r="H1080">
        <v>3</v>
      </c>
      <c r="I1080">
        <v>100</v>
      </c>
      <c r="J1080">
        <v>0</v>
      </c>
      <c r="K1080">
        <v>50</v>
      </c>
      <c r="L1080">
        <v>0.3</v>
      </c>
      <c r="M1080">
        <v>50.1</v>
      </c>
      <c r="N1080">
        <v>-1.4E-3</v>
      </c>
      <c r="O1080">
        <v>0</v>
      </c>
      <c r="P1080">
        <v>0</v>
      </c>
      <c r="Q1080">
        <v>0</v>
      </c>
      <c r="R1080">
        <v>-1.1000000000000001E-3</v>
      </c>
      <c r="S1080">
        <v>20</v>
      </c>
      <c r="T1080">
        <v>20</v>
      </c>
      <c r="U1080">
        <v>0</v>
      </c>
      <c r="V1080" t="s">
        <v>22</v>
      </c>
      <c r="W1080">
        <v>3.5300000000000002E-4</v>
      </c>
      <c r="X1080">
        <v>0</v>
      </c>
    </row>
    <row r="1081" spans="1:24" x14ac:dyDescent="0.25">
      <c r="A1081">
        <v>0.14380999999999999</v>
      </c>
      <c r="B1081" s="1">
        <v>45380.448449074072</v>
      </c>
      <c r="C1081">
        <v>0</v>
      </c>
      <c r="D1081">
        <v>0</v>
      </c>
      <c r="E1081">
        <v>0</v>
      </c>
      <c r="F1081">
        <v>0</v>
      </c>
      <c r="G1081">
        <v>100</v>
      </c>
      <c r="H1081">
        <v>3</v>
      </c>
      <c r="I1081">
        <v>100</v>
      </c>
      <c r="J1081">
        <v>0</v>
      </c>
      <c r="K1081">
        <v>50</v>
      </c>
      <c r="L1081">
        <v>0.3</v>
      </c>
      <c r="M1081">
        <v>50.1</v>
      </c>
      <c r="N1081">
        <v>-1.1000000000000001E-3</v>
      </c>
      <c r="O1081">
        <v>0</v>
      </c>
      <c r="P1081">
        <v>0</v>
      </c>
      <c r="Q1081">
        <v>0</v>
      </c>
      <c r="R1081">
        <v>-1.1000000000000001E-3</v>
      </c>
      <c r="S1081">
        <v>20</v>
      </c>
      <c r="T1081">
        <v>20</v>
      </c>
      <c r="U1081">
        <v>0</v>
      </c>
      <c r="V1081" t="s">
        <v>22</v>
      </c>
      <c r="W1081">
        <v>3.5300000000000002E-4</v>
      </c>
      <c r="X1081">
        <v>0</v>
      </c>
    </row>
    <row r="1082" spans="1:24" x14ac:dyDescent="0.25">
      <c r="A1082">
        <v>0.14394999999999999</v>
      </c>
      <c r="B1082" s="1">
        <v>45380.448460648149</v>
      </c>
      <c r="C1082">
        <v>0</v>
      </c>
      <c r="D1082">
        <v>0</v>
      </c>
      <c r="E1082">
        <v>0</v>
      </c>
      <c r="F1082">
        <v>-6.9999999999999999E-4</v>
      </c>
      <c r="G1082">
        <v>100</v>
      </c>
      <c r="H1082">
        <v>3</v>
      </c>
      <c r="I1082">
        <v>100</v>
      </c>
      <c r="J1082">
        <v>6.9999999999999999E-4</v>
      </c>
      <c r="K1082">
        <v>50</v>
      </c>
      <c r="L1082">
        <v>0.3</v>
      </c>
      <c r="M1082">
        <v>50.1</v>
      </c>
      <c r="N1082">
        <v>-1.1000000000000001E-3</v>
      </c>
      <c r="O1082">
        <v>0</v>
      </c>
      <c r="P1082">
        <v>0</v>
      </c>
      <c r="Q1082">
        <v>0</v>
      </c>
      <c r="R1082">
        <v>-6.9999999999999999E-4</v>
      </c>
      <c r="S1082">
        <v>20</v>
      </c>
      <c r="T1082">
        <v>20</v>
      </c>
      <c r="U1082">
        <v>0</v>
      </c>
      <c r="V1082" t="s">
        <v>22</v>
      </c>
      <c r="W1082">
        <v>3.5300000000000002E-4</v>
      </c>
      <c r="X1082">
        <v>0</v>
      </c>
    </row>
    <row r="1083" spans="1:24" x14ac:dyDescent="0.25">
      <c r="A1083">
        <v>0.14409</v>
      </c>
      <c r="B1083" s="1">
        <v>45380.448460648149</v>
      </c>
      <c r="C1083">
        <v>0</v>
      </c>
      <c r="D1083">
        <v>0</v>
      </c>
      <c r="E1083">
        <v>0</v>
      </c>
      <c r="F1083">
        <v>-6.9999999999999999E-4</v>
      </c>
      <c r="G1083">
        <v>100</v>
      </c>
      <c r="H1083">
        <v>3</v>
      </c>
      <c r="I1083">
        <v>100</v>
      </c>
      <c r="J1083">
        <v>0</v>
      </c>
      <c r="K1083">
        <v>50</v>
      </c>
      <c r="L1083">
        <v>0.3</v>
      </c>
      <c r="M1083">
        <v>50.1</v>
      </c>
      <c r="N1083">
        <v>-6.9999999999999999E-4</v>
      </c>
      <c r="O1083">
        <v>0</v>
      </c>
      <c r="P1083">
        <v>0</v>
      </c>
      <c r="Q1083">
        <v>0</v>
      </c>
      <c r="R1083">
        <v>-1.1000000000000001E-3</v>
      </c>
      <c r="S1083">
        <v>20</v>
      </c>
      <c r="T1083">
        <v>20</v>
      </c>
      <c r="U1083">
        <v>0</v>
      </c>
      <c r="V1083" t="s">
        <v>22</v>
      </c>
      <c r="W1083">
        <v>3.5300000000000002E-4</v>
      </c>
      <c r="X1083">
        <v>0</v>
      </c>
    </row>
    <row r="1084" spans="1:24" x14ac:dyDescent="0.25">
      <c r="A1084">
        <v>0.14423</v>
      </c>
      <c r="B1084" s="1">
        <v>45380.448472222219</v>
      </c>
      <c r="C1084">
        <v>0</v>
      </c>
      <c r="D1084">
        <v>0</v>
      </c>
      <c r="E1084">
        <v>0</v>
      </c>
      <c r="F1084">
        <v>-4.0000000000000002E-4</v>
      </c>
      <c r="G1084">
        <v>100</v>
      </c>
      <c r="H1084">
        <v>3</v>
      </c>
      <c r="I1084">
        <v>100</v>
      </c>
      <c r="J1084">
        <v>4.0000000000000002E-4</v>
      </c>
      <c r="K1084">
        <v>50</v>
      </c>
      <c r="L1084">
        <v>0.3</v>
      </c>
      <c r="M1084">
        <v>50.1</v>
      </c>
      <c r="N1084">
        <v>-6.9999999999999999E-4</v>
      </c>
      <c r="O1084">
        <v>0</v>
      </c>
      <c r="P1084">
        <v>0</v>
      </c>
      <c r="Q1084">
        <v>0</v>
      </c>
      <c r="R1084">
        <v>-6.9999999999999999E-4</v>
      </c>
      <c r="S1084">
        <v>20</v>
      </c>
      <c r="T1084">
        <v>20</v>
      </c>
      <c r="U1084">
        <v>0</v>
      </c>
      <c r="V1084" t="s">
        <v>22</v>
      </c>
      <c r="W1084">
        <v>3.5300000000000002E-4</v>
      </c>
      <c r="X1084">
        <v>0</v>
      </c>
    </row>
    <row r="1085" spans="1:24" x14ac:dyDescent="0.25">
      <c r="A1085">
        <v>0.14437</v>
      </c>
      <c r="B1085" s="1">
        <v>45380.448472222219</v>
      </c>
      <c r="C1085">
        <v>0</v>
      </c>
      <c r="D1085">
        <v>0</v>
      </c>
      <c r="E1085">
        <v>0</v>
      </c>
      <c r="F1085">
        <v>-1.4E-3</v>
      </c>
      <c r="G1085">
        <v>100</v>
      </c>
      <c r="H1085">
        <v>3</v>
      </c>
      <c r="I1085">
        <v>100</v>
      </c>
      <c r="J1085">
        <v>-1.1000000000000001E-3</v>
      </c>
      <c r="K1085">
        <v>50</v>
      </c>
      <c r="L1085">
        <v>0.3</v>
      </c>
      <c r="M1085">
        <v>50.1</v>
      </c>
      <c r="N1085">
        <v>-2.0999999999999999E-3</v>
      </c>
      <c r="O1085">
        <v>0</v>
      </c>
      <c r="P1085">
        <v>0</v>
      </c>
      <c r="Q1085">
        <v>0</v>
      </c>
      <c r="R1085">
        <v>-6.9999999999999999E-4</v>
      </c>
      <c r="S1085">
        <v>20</v>
      </c>
      <c r="T1085">
        <v>20</v>
      </c>
      <c r="U1085">
        <v>0</v>
      </c>
      <c r="V1085" t="s">
        <v>22</v>
      </c>
      <c r="W1085">
        <v>3.5300000000000002E-4</v>
      </c>
      <c r="X1085">
        <v>0</v>
      </c>
    </row>
    <row r="1086" spans="1:24" x14ac:dyDescent="0.25">
      <c r="A1086">
        <v>0.14449999999999999</v>
      </c>
      <c r="B1086" s="1">
        <v>45380.448483796295</v>
      </c>
      <c r="C1086">
        <v>0</v>
      </c>
      <c r="D1086">
        <v>0</v>
      </c>
      <c r="E1086">
        <v>0</v>
      </c>
      <c r="F1086">
        <v>4.0000000000000002E-4</v>
      </c>
      <c r="G1086">
        <v>100</v>
      </c>
      <c r="H1086">
        <v>3</v>
      </c>
      <c r="I1086">
        <v>100</v>
      </c>
      <c r="J1086">
        <v>-4.0000000000000002E-4</v>
      </c>
      <c r="K1086">
        <v>50</v>
      </c>
      <c r="L1086">
        <v>0.3</v>
      </c>
      <c r="M1086">
        <v>50.1</v>
      </c>
      <c r="N1086">
        <v>-1.1000000000000001E-3</v>
      </c>
      <c r="O1086">
        <v>0</v>
      </c>
      <c r="P1086">
        <v>0</v>
      </c>
      <c r="Q1086">
        <v>0</v>
      </c>
      <c r="R1086">
        <v>-4.0000000000000002E-4</v>
      </c>
      <c r="S1086">
        <v>20</v>
      </c>
      <c r="T1086">
        <v>20</v>
      </c>
      <c r="U1086">
        <v>0</v>
      </c>
      <c r="V1086" t="s">
        <v>22</v>
      </c>
      <c r="W1086">
        <v>3.5300000000000002E-4</v>
      </c>
      <c r="X1086">
        <v>0</v>
      </c>
    </row>
    <row r="1087" spans="1:24" x14ac:dyDescent="0.25">
      <c r="A1087">
        <v>0.14463999999999999</v>
      </c>
      <c r="B1087" s="1">
        <v>45380.448483796295</v>
      </c>
      <c r="C1087">
        <v>0</v>
      </c>
      <c r="D1087">
        <v>0</v>
      </c>
      <c r="E1087">
        <v>0</v>
      </c>
      <c r="F1087">
        <v>-4.0000000000000002E-4</v>
      </c>
      <c r="G1087">
        <v>100</v>
      </c>
      <c r="H1087">
        <v>3</v>
      </c>
      <c r="I1087">
        <v>100</v>
      </c>
      <c r="J1087">
        <v>0</v>
      </c>
      <c r="K1087">
        <v>50</v>
      </c>
      <c r="L1087">
        <v>0.3</v>
      </c>
      <c r="M1087">
        <v>50.1</v>
      </c>
      <c r="N1087">
        <v>-4.0000000000000002E-4</v>
      </c>
      <c r="O1087">
        <v>0</v>
      </c>
      <c r="P1087">
        <v>0</v>
      </c>
      <c r="Q1087">
        <v>0</v>
      </c>
      <c r="R1087">
        <v>-1.1000000000000001E-3</v>
      </c>
      <c r="S1087">
        <v>20</v>
      </c>
      <c r="T1087">
        <v>20</v>
      </c>
      <c r="U1087">
        <v>0</v>
      </c>
      <c r="V1087" t="s">
        <v>22</v>
      </c>
      <c r="W1087">
        <v>3.5399999999999999E-4</v>
      </c>
      <c r="X1087">
        <v>0</v>
      </c>
    </row>
    <row r="1088" spans="1:24" x14ac:dyDescent="0.25">
      <c r="A1088">
        <v>0.14477999999999999</v>
      </c>
      <c r="B1088" s="1">
        <v>45380.448495370372</v>
      </c>
      <c r="C1088">
        <v>0</v>
      </c>
      <c r="D1088">
        <v>0</v>
      </c>
      <c r="E1088">
        <v>0</v>
      </c>
      <c r="F1088">
        <v>-4.0000000000000002E-4</v>
      </c>
      <c r="G1088">
        <v>100</v>
      </c>
      <c r="H1088">
        <v>3</v>
      </c>
      <c r="I1088">
        <v>100</v>
      </c>
      <c r="J1088">
        <v>-4.0000000000000002E-4</v>
      </c>
      <c r="K1088">
        <v>50</v>
      </c>
      <c r="L1088">
        <v>0.3</v>
      </c>
      <c r="M1088">
        <v>50.1</v>
      </c>
      <c r="N1088">
        <v>-6.9999999999999999E-4</v>
      </c>
      <c r="O1088">
        <v>0</v>
      </c>
      <c r="P1088">
        <v>0</v>
      </c>
      <c r="Q1088">
        <v>0</v>
      </c>
      <c r="R1088">
        <v>-1.4E-3</v>
      </c>
      <c r="S1088">
        <v>20</v>
      </c>
      <c r="T1088">
        <v>20</v>
      </c>
      <c r="U1088">
        <v>0</v>
      </c>
      <c r="V1088" t="s">
        <v>22</v>
      </c>
      <c r="W1088">
        <v>3.5399999999999999E-4</v>
      </c>
      <c r="X1088">
        <v>0</v>
      </c>
    </row>
    <row r="1089" spans="1:24" x14ac:dyDescent="0.25">
      <c r="A1089">
        <v>0.14491999999999999</v>
      </c>
      <c r="B1089" s="1">
        <v>45380.448495370372</v>
      </c>
      <c r="C1089">
        <v>0</v>
      </c>
      <c r="D1089">
        <v>0</v>
      </c>
      <c r="E1089">
        <v>0</v>
      </c>
      <c r="F1089">
        <v>-4.0000000000000002E-4</v>
      </c>
      <c r="G1089">
        <v>100</v>
      </c>
      <c r="H1089">
        <v>3</v>
      </c>
      <c r="I1089">
        <v>100</v>
      </c>
      <c r="J1089">
        <v>4.0000000000000002E-4</v>
      </c>
      <c r="K1089">
        <v>50</v>
      </c>
      <c r="L1089">
        <v>0.3</v>
      </c>
      <c r="M1089">
        <v>50.1</v>
      </c>
      <c r="N1089">
        <v>-1.1000000000000001E-3</v>
      </c>
      <c r="O1089">
        <v>0</v>
      </c>
      <c r="P1089">
        <v>0</v>
      </c>
      <c r="Q1089">
        <v>0</v>
      </c>
      <c r="R1089">
        <v>-6.9999999999999999E-4</v>
      </c>
      <c r="S1089">
        <v>20</v>
      </c>
      <c r="T1089">
        <v>20</v>
      </c>
      <c r="U1089">
        <v>0</v>
      </c>
      <c r="V1089" t="s">
        <v>22</v>
      </c>
      <c r="W1089">
        <v>3.5300000000000002E-4</v>
      </c>
      <c r="X1089">
        <v>0</v>
      </c>
    </row>
    <row r="1090" spans="1:24" x14ac:dyDescent="0.25">
      <c r="A1090">
        <v>0.14505999999999999</v>
      </c>
      <c r="B1090" s="1">
        <v>45380.448506944442</v>
      </c>
      <c r="C1090">
        <v>0</v>
      </c>
      <c r="D1090">
        <v>0</v>
      </c>
      <c r="E1090">
        <v>0</v>
      </c>
      <c r="F1090">
        <v>-6.9999999999999999E-4</v>
      </c>
      <c r="G1090">
        <v>100</v>
      </c>
      <c r="H1090">
        <v>3</v>
      </c>
      <c r="I1090">
        <v>100</v>
      </c>
      <c r="J1090">
        <v>-4.0000000000000002E-4</v>
      </c>
      <c r="K1090">
        <v>50</v>
      </c>
      <c r="L1090">
        <v>0.3</v>
      </c>
      <c r="M1090">
        <v>50.1</v>
      </c>
      <c r="N1090">
        <v>-1.4E-3</v>
      </c>
      <c r="O1090">
        <v>0</v>
      </c>
      <c r="P1090">
        <v>0</v>
      </c>
      <c r="Q1090">
        <v>0</v>
      </c>
      <c r="R1090">
        <v>-4.0000000000000002E-4</v>
      </c>
      <c r="S1090">
        <v>20</v>
      </c>
      <c r="T1090">
        <v>20</v>
      </c>
      <c r="U1090">
        <v>0</v>
      </c>
      <c r="V1090" t="s">
        <v>22</v>
      </c>
      <c r="W1090">
        <v>3.5300000000000002E-4</v>
      </c>
      <c r="X1090">
        <v>0</v>
      </c>
    </row>
    <row r="1091" spans="1:24" x14ac:dyDescent="0.25">
      <c r="A1091">
        <v>0.1452</v>
      </c>
      <c r="B1091" s="1">
        <v>45380.448506944442</v>
      </c>
      <c r="C1091">
        <v>0</v>
      </c>
      <c r="D1091">
        <v>0</v>
      </c>
      <c r="E1091">
        <v>0</v>
      </c>
      <c r="F1091">
        <v>-4.0000000000000002E-4</v>
      </c>
      <c r="G1091">
        <v>100</v>
      </c>
      <c r="H1091">
        <v>3</v>
      </c>
      <c r="I1091">
        <v>100</v>
      </c>
      <c r="J1091">
        <v>-6.9999999999999999E-4</v>
      </c>
      <c r="K1091">
        <v>50</v>
      </c>
      <c r="L1091">
        <v>0.3</v>
      </c>
      <c r="M1091">
        <v>50.1</v>
      </c>
      <c r="N1091">
        <v>-6.9999999999999999E-4</v>
      </c>
      <c r="O1091">
        <v>0</v>
      </c>
      <c r="P1091">
        <v>0</v>
      </c>
      <c r="Q1091">
        <v>0</v>
      </c>
      <c r="R1091">
        <v>-1.8E-3</v>
      </c>
      <c r="S1091">
        <v>20</v>
      </c>
      <c r="T1091">
        <v>20</v>
      </c>
      <c r="U1091">
        <v>0</v>
      </c>
      <c r="V1091" t="s">
        <v>22</v>
      </c>
      <c r="W1091">
        <v>3.5300000000000002E-4</v>
      </c>
      <c r="X1091">
        <v>0</v>
      </c>
    </row>
    <row r="1092" spans="1:24" x14ac:dyDescent="0.25">
      <c r="A1092">
        <v>0.14534</v>
      </c>
      <c r="B1092" s="1">
        <v>45380.448518518519</v>
      </c>
      <c r="C1092">
        <v>0</v>
      </c>
      <c r="D1092">
        <v>0</v>
      </c>
      <c r="E1092">
        <v>0</v>
      </c>
      <c r="F1092">
        <v>0</v>
      </c>
      <c r="G1092">
        <v>100</v>
      </c>
      <c r="H1092">
        <v>3</v>
      </c>
      <c r="I1092">
        <v>100</v>
      </c>
      <c r="J1092">
        <v>6.9999999999999999E-4</v>
      </c>
      <c r="K1092">
        <v>50</v>
      </c>
      <c r="L1092">
        <v>0.3</v>
      </c>
      <c r="M1092">
        <v>50.1</v>
      </c>
      <c r="N1092">
        <v>1.4E-3</v>
      </c>
      <c r="O1092">
        <v>0</v>
      </c>
      <c r="P1092">
        <v>0</v>
      </c>
      <c r="Q1092">
        <v>0</v>
      </c>
      <c r="R1092">
        <v>-1.1000000000000001E-3</v>
      </c>
      <c r="S1092">
        <v>20</v>
      </c>
      <c r="T1092">
        <v>20</v>
      </c>
      <c r="U1092">
        <v>0</v>
      </c>
      <c r="V1092" t="s">
        <v>22</v>
      </c>
      <c r="W1092">
        <v>3.5300000000000002E-4</v>
      </c>
      <c r="X1092">
        <v>0</v>
      </c>
    </row>
    <row r="1093" spans="1:24" x14ac:dyDescent="0.25">
      <c r="A1093">
        <v>0.14548</v>
      </c>
      <c r="B1093" s="1">
        <v>45380.448518518519</v>
      </c>
      <c r="C1093">
        <v>0</v>
      </c>
      <c r="D1093">
        <v>0</v>
      </c>
      <c r="E1093">
        <v>0</v>
      </c>
      <c r="F1093">
        <v>-4.0000000000000002E-4</v>
      </c>
      <c r="G1093">
        <v>100</v>
      </c>
      <c r="H1093">
        <v>3</v>
      </c>
      <c r="I1093">
        <v>100</v>
      </c>
      <c r="J1093">
        <v>-4.0000000000000002E-4</v>
      </c>
      <c r="K1093">
        <v>50</v>
      </c>
      <c r="L1093">
        <v>0.3</v>
      </c>
      <c r="M1093">
        <v>50.1</v>
      </c>
      <c r="N1093">
        <v>-1.1000000000000001E-3</v>
      </c>
      <c r="O1093">
        <v>0</v>
      </c>
      <c r="P1093">
        <v>0</v>
      </c>
      <c r="Q1093">
        <v>0</v>
      </c>
      <c r="R1093">
        <v>-1.1000000000000001E-3</v>
      </c>
      <c r="S1093">
        <v>20</v>
      </c>
      <c r="T1093">
        <v>20</v>
      </c>
      <c r="U1093">
        <v>0</v>
      </c>
      <c r="V1093" t="s">
        <v>22</v>
      </c>
      <c r="W1093">
        <v>3.5300000000000002E-4</v>
      </c>
      <c r="X1093">
        <v>0</v>
      </c>
    </row>
    <row r="1094" spans="1:24" x14ac:dyDescent="0.25">
      <c r="A1094">
        <v>0.14562</v>
      </c>
      <c r="B1094" s="1">
        <v>45380.448530092595</v>
      </c>
      <c r="C1094">
        <v>0</v>
      </c>
      <c r="D1094">
        <v>0</v>
      </c>
      <c r="E1094">
        <v>0</v>
      </c>
      <c r="F1094">
        <v>0</v>
      </c>
      <c r="G1094">
        <v>100</v>
      </c>
      <c r="H1094">
        <v>3</v>
      </c>
      <c r="I1094">
        <v>100</v>
      </c>
      <c r="J1094">
        <v>1.1000000000000001E-3</v>
      </c>
      <c r="K1094">
        <v>50</v>
      </c>
      <c r="L1094">
        <v>0.3</v>
      </c>
      <c r="M1094">
        <v>50.1</v>
      </c>
      <c r="N1094">
        <v>-1.8E-3</v>
      </c>
      <c r="O1094">
        <v>0</v>
      </c>
      <c r="P1094">
        <v>0</v>
      </c>
      <c r="Q1094">
        <v>0</v>
      </c>
      <c r="R1094">
        <v>-1.1000000000000001E-3</v>
      </c>
      <c r="S1094">
        <v>20</v>
      </c>
      <c r="T1094">
        <v>20</v>
      </c>
      <c r="U1094">
        <v>0</v>
      </c>
      <c r="V1094" t="s">
        <v>22</v>
      </c>
      <c r="W1094">
        <v>3.5300000000000002E-4</v>
      </c>
      <c r="X1094">
        <v>0</v>
      </c>
    </row>
    <row r="1095" spans="1:24" x14ac:dyDescent="0.25">
      <c r="A1095">
        <v>0.14574999999999999</v>
      </c>
      <c r="B1095" s="1">
        <v>45380.448530092595</v>
      </c>
      <c r="C1095">
        <v>0</v>
      </c>
      <c r="D1095">
        <v>0</v>
      </c>
      <c r="E1095">
        <v>0</v>
      </c>
      <c r="F1095">
        <v>0</v>
      </c>
      <c r="G1095">
        <v>100</v>
      </c>
      <c r="H1095">
        <v>3</v>
      </c>
      <c r="I1095">
        <v>100</v>
      </c>
      <c r="J1095">
        <v>1.4E-3</v>
      </c>
      <c r="K1095">
        <v>50</v>
      </c>
      <c r="L1095">
        <v>0.3</v>
      </c>
      <c r="M1095">
        <v>50.1</v>
      </c>
      <c r="N1095">
        <v>-6.9999999999999999E-4</v>
      </c>
      <c r="O1095">
        <v>0</v>
      </c>
      <c r="P1095">
        <v>0</v>
      </c>
      <c r="Q1095">
        <v>0</v>
      </c>
      <c r="R1095">
        <v>-6.9999999999999999E-4</v>
      </c>
      <c r="S1095">
        <v>20</v>
      </c>
      <c r="T1095">
        <v>20</v>
      </c>
      <c r="U1095">
        <v>0</v>
      </c>
      <c r="V1095" t="s">
        <v>22</v>
      </c>
      <c r="W1095">
        <v>3.5199999999999999E-4</v>
      </c>
      <c r="X1095">
        <v>0</v>
      </c>
    </row>
    <row r="1096" spans="1:24" x14ac:dyDescent="0.25">
      <c r="A1096">
        <v>0.14588999999999999</v>
      </c>
      <c r="B1096" s="1">
        <v>45380.448541666665</v>
      </c>
      <c r="C1096">
        <v>0</v>
      </c>
      <c r="D1096">
        <v>0</v>
      </c>
      <c r="E1096">
        <v>0</v>
      </c>
      <c r="F1096">
        <v>-6.9999999999999999E-4</v>
      </c>
      <c r="G1096">
        <v>100</v>
      </c>
      <c r="H1096">
        <v>3</v>
      </c>
      <c r="I1096">
        <v>100</v>
      </c>
      <c r="J1096">
        <v>0</v>
      </c>
      <c r="K1096">
        <v>50</v>
      </c>
      <c r="L1096">
        <v>0.3</v>
      </c>
      <c r="M1096">
        <v>50.1</v>
      </c>
      <c r="N1096">
        <v>-4.0000000000000002E-4</v>
      </c>
      <c r="O1096">
        <v>0</v>
      </c>
      <c r="P1096">
        <v>0</v>
      </c>
      <c r="Q1096">
        <v>0</v>
      </c>
      <c r="R1096">
        <v>-1.1000000000000001E-3</v>
      </c>
      <c r="S1096">
        <v>20</v>
      </c>
      <c r="T1096">
        <v>20</v>
      </c>
      <c r="U1096">
        <v>0</v>
      </c>
      <c r="V1096" t="s">
        <v>22</v>
      </c>
      <c r="W1096">
        <v>3.5199999999999999E-4</v>
      </c>
      <c r="X1096">
        <v>0</v>
      </c>
    </row>
    <row r="1097" spans="1:24" x14ac:dyDescent="0.25">
      <c r="A1097">
        <v>0.14602999999999999</v>
      </c>
      <c r="B1097" s="1">
        <v>45380.448541666665</v>
      </c>
      <c r="C1097">
        <v>0</v>
      </c>
      <c r="D1097">
        <v>0</v>
      </c>
      <c r="E1097">
        <v>0</v>
      </c>
      <c r="F1097">
        <v>-1.1000000000000001E-3</v>
      </c>
      <c r="G1097">
        <v>100</v>
      </c>
      <c r="H1097">
        <v>3</v>
      </c>
      <c r="I1097">
        <v>100</v>
      </c>
      <c r="J1097">
        <v>1.1000000000000001E-3</v>
      </c>
      <c r="K1097">
        <v>50</v>
      </c>
      <c r="L1097">
        <v>0.3</v>
      </c>
      <c r="M1097">
        <v>50.1</v>
      </c>
      <c r="N1097">
        <v>-1.1000000000000001E-3</v>
      </c>
      <c r="O1097">
        <v>0</v>
      </c>
      <c r="P1097">
        <v>0</v>
      </c>
      <c r="Q1097">
        <v>0</v>
      </c>
      <c r="R1097">
        <v>-1.1000000000000001E-3</v>
      </c>
      <c r="S1097">
        <v>20</v>
      </c>
      <c r="T1097">
        <v>20</v>
      </c>
      <c r="U1097">
        <v>0</v>
      </c>
      <c r="V1097" t="s">
        <v>22</v>
      </c>
      <c r="W1097">
        <v>3.5300000000000002E-4</v>
      </c>
      <c r="X1097">
        <v>0</v>
      </c>
    </row>
    <row r="1098" spans="1:24" x14ac:dyDescent="0.25">
      <c r="A1098">
        <v>0.14616999999999999</v>
      </c>
      <c r="B1098" s="1">
        <v>45380.448553240742</v>
      </c>
      <c r="C1098">
        <v>0</v>
      </c>
      <c r="D1098">
        <v>0</v>
      </c>
      <c r="E1098">
        <v>0</v>
      </c>
      <c r="F1098">
        <v>-4.0000000000000002E-4</v>
      </c>
      <c r="G1098">
        <v>100</v>
      </c>
      <c r="H1098">
        <v>3</v>
      </c>
      <c r="I1098">
        <v>100</v>
      </c>
      <c r="J1098">
        <v>0</v>
      </c>
      <c r="K1098">
        <v>50</v>
      </c>
      <c r="L1098">
        <v>0.3</v>
      </c>
      <c r="M1098">
        <v>50.1</v>
      </c>
      <c r="N1098">
        <v>-1.8E-3</v>
      </c>
      <c r="O1098">
        <v>0</v>
      </c>
      <c r="P1098">
        <v>0</v>
      </c>
      <c r="Q1098">
        <v>0</v>
      </c>
      <c r="R1098">
        <v>-1.8E-3</v>
      </c>
      <c r="S1098">
        <v>20</v>
      </c>
      <c r="T1098">
        <v>20</v>
      </c>
      <c r="U1098">
        <v>0</v>
      </c>
      <c r="V1098" t="s">
        <v>22</v>
      </c>
      <c r="W1098">
        <v>3.5300000000000002E-4</v>
      </c>
      <c r="X1098">
        <v>0</v>
      </c>
    </row>
    <row r="1099" spans="1:24" x14ac:dyDescent="0.25">
      <c r="A1099">
        <v>0.14631</v>
      </c>
      <c r="B1099" s="1">
        <v>45380.448553240742</v>
      </c>
      <c r="C1099">
        <v>0</v>
      </c>
      <c r="D1099">
        <v>0</v>
      </c>
      <c r="E1099">
        <v>0</v>
      </c>
      <c r="F1099">
        <v>-4.0000000000000002E-4</v>
      </c>
      <c r="G1099">
        <v>100</v>
      </c>
      <c r="H1099">
        <v>3</v>
      </c>
      <c r="I1099">
        <v>100</v>
      </c>
      <c r="J1099">
        <v>4.0000000000000002E-4</v>
      </c>
      <c r="K1099">
        <v>50</v>
      </c>
      <c r="L1099">
        <v>0.3</v>
      </c>
      <c r="M1099">
        <v>50.1</v>
      </c>
      <c r="N1099">
        <v>-1.1000000000000001E-3</v>
      </c>
      <c r="O1099">
        <v>0</v>
      </c>
      <c r="P1099">
        <v>0</v>
      </c>
      <c r="Q1099">
        <v>0</v>
      </c>
      <c r="R1099">
        <v>-1.4E-3</v>
      </c>
      <c r="S1099">
        <v>20</v>
      </c>
      <c r="T1099">
        <v>20</v>
      </c>
      <c r="U1099">
        <v>0</v>
      </c>
      <c r="V1099" t="s">
        <v>22</v>
      </c>
      <c r="W1099">
        <v>3.5300000000000002E-4</v>
      </c>
      <c r="X1099">
        <v>0</v>
      </c>
    </row>
    <row r="1100" spans="1:24" x14ac:dyDescent="0.25">
      <c r="A1100">
        <v>0.14645</v>
      </c>
      <c r="B1100" s="1">
        <v>45380.448564814818</v>
      </c>
      <c r="C1100">
        <v>0</v>
      </c>
      <c r="D1100">
        <v>0</v>
      </c>
      <c r="E1100">
        <v>0</v>
      </c>
      <c r="F1100">
        <v>0</v>
      </c>
      <c r="G1100">
        <v>100</v>
      </c>
      <c r="H1100">
        <v>3</v>
      </c>
      <c r="I1100">
        <v>100</v>
      </c>
      <c r="J1100">
        <v>1.4E-3</v>
      </c>
      <c r="K1100">
        <v>50</v>
      </c>
      <c r="L1100">
        <v>0.3</v>
      </c>
      <c r="M1100">
        <v>50.1</v>
      </c>
      <c r="N1100">
        <v>-6.9999999999999999E-4</v>
      </c>
      <c r="O1100">
        <v>0</v>
      </c>
      <c r="P1100">
        <v>0</v>
      </c>
      <c r="Q1100">
        <v>0</v>
      </c>
      <c r="R1100">
        <v>-6.9999999999999999E-4</v>
      </c>
      <c r="S1100">
        <v>20</v>
      </c>
      <c r="T1100">
        <v>20</v>
      </c>
      <c r="U1100">
        <v>0</v>
      </c>
      <c r="V1100" t="s">
        <v>22</v>
      </c>
      <c r="W1100">
        <v>3.5300000000000002E-4</v>
      </c>
      <c r="X1100">
        <v>0</v>
      </c>
    </row>
    <row r="1101" spans="1:24" x14ac:dyDescent="0.25">
      <c r="A1101">
        <v>0.14659</v>
      </c>
      <c r="B1101" s="1">
        <v>45380.448564814818</v>
      </c>
      <c r="C1101">
        <v>0</v>
      </c>
      <c r="D1101">
        <v>0</v>
      </c>
      <c r="E1101">
        <v>0</v>
      </c>
      <c r="F1101">
        <v>-1.1000000000000001E-3</v>
      </c>
      <c r="G1101">
        <v>100</v>
      </c>
      <c r="H1101">
        <v>3</v>
      </c>
      <c r="I1101">
        <v>100</v>
      </c>
      <c r="J1101">
        <v>0</v>
      </c>
      <c r="K1101">
        <v>50</v>
      </c>
      <c r="L1101">
        <v>0.3</v>
      </c>
      <c r="M1101">
        <v>50.1</v>
      </c>
      <c r="N1101">
        <v>0</v>
      </c>
      <c r="O1101">
        <v>0</v>
      </c>
      <c r="P1101">
        <v>0</v>
      </c>
      <c r="Q1101">
        <v>0</v>
      </c>
      <c r="R1101">
        <v>-1.1000000000000001E-3</v>
      </c>
      <c r="S1101">
        <v>20</v>
      </c>
      <c r="T1101">
        <v>20</v>
      </c>
      <c r="U1101">
        <v>0</v>
      </c>
      <c r="V1101" t="s">
        <v>22</v>
      </c>
      <c r="W1101">
        <v>3.5300000000000002E-4</v>
      </c>
      <c r="X1101">
        <v>0</v>
      </c>
    </row>
    <row r="1102" spans="1:24" x14ac:dyDescent="0.25">
      <c r="A1102">
        <v>0.14673</v>
      </c>
      <c r="B1102" s="1">
        <v>45380.448576388888</v>
      </c>
      <c r="C1102">
        <v>0</v>
      </c>
      <c r="D1102">
        <v>0</v>
      </c>
      <c r="E1102">
        <v>0</v>
      </c>
      <c r="F1102">
        <v>-4.0000000000000002E-4</v>
      </c>
      <c r="G1102">
        <v>100</v>
      </c>
      <c r="H1102">
        <v>3</v>
      </c>
      <c r="I1102">
        <v>100</v>
      </c>
      <c r="J1102">
        <v>4.0000000000000002E-4</v>
      </c>
      <c r="K1102">
        <v>50</v>
      </c>
      <c r="L1102">
        <v>0.3</v>
      </c>
      <c r="M1102">
        <v>50.1</v>
      </c>
      <c r="N1102">
        <v>-6.9999999999999999E-4</v>
      </c>
      <c r="O1102">
        <v>0</v>
      </c>
      <c r="P1102">
        <v>0</v>
      </c>
      <c r="Q1102">
        <v>0</v>
      </c>
      <c r="R1102">
        <v>-4.0000000000000002E-4</v>
      </c>
      <c r="S1102">
        <v>20</v>
      </c>
      <c r="T1102">
        <v>20</v>
      </c>
      <c r="U1102">
        <v>0</v>
      </c>
      <c r="V1102" t="s">
        <v>22</v>
      </c>
      <c r="W1102">
        <v>3.5300000000000002E-4</v>
      </c>
      <c r="X1102">
        <v>0</v>
      </c>
    </row>
    <row r="1103" spans="1:24" x14ac:dyDescent="0.25">
      <c r="A1103">
        <v>0.14687</v>
      </c>
      <c r="B1103" s="1">
        <v>45380.448576388888</v>
      </c>
      <c r="C1103">
        <v>0</v>
      </c>
      <c r="D1103">
        <v>0</v>
      </c>
      <c r="E1103">
        <v>0</v>
      </c>
      <c r="F1103">
        <v>-6.9999999999999999E-4</v>
      </c>
      <c r="G1103">
        <v>100</v>
      </c>
      <c r="H1103">
        <v>3</v>
      </c>
      <c r="I1103">
        <v>100</v>
      </c>
      <c r="J1103">
        <v>1.4E-3</v>
      </c>
      <c r="K1103">
        <v>50</v>
      </c>
      <c r="L1103">
        <v>0.3</v>
      </c>
      <c r="M1103">
        <v>50.1</v>
      </c>
      <c r="N1103">
        <v>-4.0000000000000002E-4</v>
      </c>
      <c r="O1103">
        <v>0</v>
      </c>
      <c r="P1103">
        <v>0</v>
      </c>
      <c r="Q1103">
        <v>0</v>
      </c>
      <c r="R1103">
        <v>-6.9999999999999999E-4</v>
      </c>
      <c r="S1103">
        <v>20</v>
      </c>
      <c r="T1103">
        <v>20</v>
      </c>
      <c r="U1103">
        <v>0</v>
      </c>
      <c r="V1103" t="s">
        <v>22</v>
      </c>
      <c r="W1103">
        <v>3.5300000000000002E-4</v>
      </c>
      <c r="X1103">
        <v>0</v>
      </c>
    </row>
    <row r="1104" spans="1:24" x14ac:dyDescent="0.25">
      <c r="A1104">
        <v>0.14699999999999999</v>
      </c>
      <c r="B1104" s="1">
        <v>45380.448587962965</v>
      </c>
      <c r="C1104">
        <v>0</v>
      </c>
      <c r="D1104">
        <v>0</v>
      </c>
      <c r="E1104">
        <v>0</v>
      </c>
      <c r="F1104">
        <v>0</v>
      </c>
      <c r="G1104">
        <v>100</v>
      </c>
      <c r="H1104">
        <v>3</v>
      </c>
      <c r="I1104">
        <v>100</v>
      </c>
      <c r="J1104">
        <v>0</v>
      </c>
      <c r="K1104">
        <v>50</v>
      </c>
      <c r="L1104">
        <v>0.3</v>
      </c>
      <c r="M1104">
        <v>50.1</v>
      </c>
      <c r="N1104">
        <v>-6.9999999999999999E-4</v>
      </c>
      <c r="O1104">
        <v>0</v>
      </c>
      <c r="P1104">
        <v>0</v>
      </c>
      <c r="Q1104">
        <v>0</v>
      </c>
      <c r="R1104">
        <v>-1.1000000000000001E-3</v>
      </c>
      <c r="S1104">
        <v>20</v>
      </c>
      <c r="T1104">
        <v>20</v>
      </c>
      <c r="U1104">
        <v>0</v>
      </c>
      <c r="V1104" t="s">
        <v>22</v>
      </c>
      <c r="W1104">
        <v>3.5300000000000002E-4</v>
      </c>
      <c r="X1104">
        <v>0</v>
      </c>
    </row>
    <row r="1105" spans="1:24" x14ac:dyDescent="0.25">
      <c r="A1105">
        <v>0.14713999999999999</v>
      </c>
      <c r="B1105" s="1">
        <v>45380.448587962965</v>
      </c>
      <c r="C1105">
        <v>0</v>
      </c>
      <c r="D1105">
        <v>0</v>
      </c>
      <c r="E1105">
        <v>0</v>
      </c>
      <c r="F1105">
        <v>-4.0000000000000002E-4</v>
      </c>
      <c r="G1105">
        <v>100</v>
      </c>
      <c r="H1105">
        <v>3</v>
      </c>
      <c r="I1105">
        <v>100</v>
      </c>
      <c r="J1105">
        <v>-4.0000000000000002E-4</v>
      </c>
      <c r="K1105">
        <v>50</v>
      </c>
      <c r="L1105">
        <v>0.3</v>
      </c>
      <c r="M1105">
        <v>50.1</v>
      </c>
      <c r="N1105">
        <v>-1.8E-3</v>
      </c>
      <c r="O1105">
        <v>0</v>
      </c>
      <c r="P1105">
        <v>0</v>
      </c>
      <c r="Q1105">
        <v>0</v>
      </c>
      <c r="R1105">
        <v>-6.9999999999999999E-4</v>
      </c>
      <c r="S1105">
        <v>20</v>
      </c>
      <c r="T1105">
        <v>20</v>
      </c>
      <c r="U1105">
        <v>0</v>
      </c>
      <c r="V1105" t="s">
        <v>22</v>
      </c>
      <c r="W1105">
        <v>3.5300000000000002E-4</v>
      </c>
      <c r="X1105">
        <v>0</v>
      </c>
    </row>
    <row r="1106" spans="1:24" x14ac:dyDescent="0.25">
      <c r="A1106">
        <v>0.14727999999999999</v>
      </c>
      <c r="B1106" s="1">
        <v>45380.448599537034</v>
      </c>
      <c r="C1106">
        <v>0</v>
      </c>
      <c r="D1106">
        <v>0</v>
      </c>
      <c r="E1106">
        <v>0</v>
      </c>
      <c r="F1106">
        <v>4.0000000000000002E-4</v>
      </c>
      <c r="G1106">
        <v>100</v>
      </c>
      <c r="H1106">
        <v>3</v>
      </c>
      <c r="I1106">
        <v>100</v>
      </c>
      <c r="J1106">
        <v>0</v>
      </c>
      <c r="K1106">
        <v>50</v>
      </c>
      <c r="L1106">
        <v>0.3</v>
      </c>
      <c r="M1106">
        <v>50.1</v>
      </c>
      <c r="N1106">
        <v>-1.1000000000000001E-3</v>
      </c>
      <c r="O1106">
        <v>0</v>
      </c>
      <c r="P1106">
        <v>0</v>
      </c>
      <c r="Q1106">
        <v>0</v>
      </c>
      <c r="R1106">
        <v>-2.0999999999999999E-3</v>
      </c>
      <c r="S1106">
        <v>20</v>
      </c>
      <c r="T1106">
        <v>20</v>
      </c>
      <c r="U1106">
        <v>0</v>
      </c>
      <c r="V1106" t="s">
        <v>22</v>
      </c>
      <c r="W1106">
        <v>3.5300000000000002E-4</v>
      </c>
      <c r="X1106">
        <v>0</v>
      </c>
    </row>
    <row r="1107" spans="1:24" x14ac:dyDescent="0.25">
      <c r="A1107">
        <v>0.14742</v>
      </c>
      <c r="B1107" s="1">
        <v>45380.448599537034</v>
      </c>
      <c r="C1107">
        <v>0</v>
      </c>
      <c r="D1107">
        <v>0</v>
      </c>
      <c r="E1107">
        <v>0</v>
      </c>
      <c r="F1107">
        <v>-1.1000000000000001E-3</v>
      </c>
      <c r="G1107">
        <v>100</v>
      </c>
      <c r="H1107">
        <v>3</v>
      </c>
      <c r="I1107">
        <v>100</v>
      </c>
      <c r="J1107">
        <v>4.0000000000000002E-4</v>
      </c>
      <c r="K1107">
        <v>50</v>
      </c>
      <c r="L1107">
        <v>0.3</v>
      </c>
      <c r="M1107">
        <v>50.1</v>
      </c>
      <c r="N1107">
        <v>-1.4E-3</v>
      </c>
      <c r="O1107">
        <v>0</v>
      </c>
      <c r="P1107">
        <v>0</v>
      </c>
      <c r="Q1107">
        <v>0</v>
      </c>
      <c r="R1107">
        <v>-1.4E-3</v>
      </c>
      <c r="S1107">
        <v>20</v>
      </c>
      <c r="T1107">
        <v>20</v>
      </c>
      <c r="U1107">
        <v>0</v>
      </c>
      <c r="V1107" t="s">
        <v>22</v>
      </c>
      <c r="W1107">
        <v>3.5199999999999999E-4</v>
      </c>
      <c r="X1107">
        <v>0</v>
      </c>
    </row>
    <row r="1108" spans="1:24" x14ac:dyDescent="0.25">
      <c r="A1108">
        <v>0.14756</v>
      </c>
      <c r="B1108" s="1">
        <v>45380.448611111111</v>
      </c>
      <c r="C1108">
        <v>0</v>
      </c>
      <c r="D1108">
        <v>0</v>
      </c>
      <c r="E1108">
        <v>0</v>
      </c>
      <c r="F1108">
        <v>-6.9999999999999999E-4</v>
      </c>
      <c r="G1108">
        <v>100</v>
      </c>
      <c r="H1108">
        <v>3</v>
      </c>
      <c r="I1108">
        <v>100</v>
      </c>
      <c r="J1108">
        <v>1.1000000000000001E-3</v>
      </c>
      <c r="K1108">
        <v>50</v>
      </c>
      <c r="L1108">
        <v>0.3</v>
      </c>
      <c r="M1108">
        <v>50.1</v>
      </c>
      <c r="N1108">
        <v>-6.9999999999999999E-4</v>
      </c>
      <c r="O1108">
        <v>0</v>
      </c>
      <c r="P1108">
        <v>0</v>
      </c>
      <c r="Q1108">
        <v>0</v>
      </c>
      <c r="R1108">
        <v>-1.4E-3</v>
      </c>
      <c r="S1108">
        <v>20</v>
      </c>
      <c r="T1108">
        <v>20</v>
      </c>
      <c r="U1108">
        <v>0</v>
      </c>
      <c r="V1108" t="s">
        <v>22</v>
      </c>
      <c r="W1108">
        <v>3.5199999999999999E-4</v>
      </c>
      <c r="X1108">
        <v>0</v>
      </c>
    </row>
    <row r="1109" spans="1:24" x14ac:dyDescent="0.25">
      <c r="A1109">
        <v>0.1477</v>
      </c>
      <c r="B1109" s="1">
        <v>45380.448611111111</v>
      </c>
      <c r="C1109">
        <v>0</v>
      </c>
      <c r="D1109">
        <v>0</v>
      </c>
      <c r="E1109">
        <v>0</v>
      </c>
      <c r="F1109">
        <v>0</v>
      </c>
      <c r="G1109">
        <v>100</v>
      </c>
      <c r="H1109">
        <v>3</v>
      </c>
      <c r="I1109">
        <v>100</v>
      </c>
      <c r="J1109">
        <v>4.0000000000000002E-4</v>
      </c>
      <c r="K1109">
        <v>50</v>
      </c>
      <c r="L1109">
        <v>0.3</v>
      </c>
      <c r="M1109">
        <v>50.1</v>
      </c>
      <c r="N1109">
        <v>-4.0000000000000002E-4</v>
      </c>
      <c r="O1109">
        <v>0</v>
      </c>
      <c r="P1109">
        <v>0</v>
      </c>
      <c r="Q1109">
        <v>0</v>
      </c>
      <c r="R1109">
        <v>-1.1000000000000001E-3</v>
      </c>
      <c r="S1109">
        <v>20</v>
      </c>
      <c r="T1109">
        <v>20</v>
      </c>
      <c r="U1109">
        <v>0</v>
      </c>
      <c r="V1109" t="s">
        <v>22</v>
      </c>
      <c r="W1109">
        <v>3.5300000000000002E-4</v>
      </c>
      <c r="X1109">
        <v>0</v>
      </c>
    </row>
    <row r="1110" spans="1:24" x14ac:dyDescent="0.25">
      <c r="A1110">
        <v>0.14784</v>
      </c>
      <c r="B1110" s="1">
        <v>45380.448622685188</v>
      </c>
      <c r="C1110">
        <v>0</v>
      </c>
      <c r="D1110">
        <v>0</v>
      </c>
      <c r="E1110">
        <v>0</v>
      </c>
      <c r="F1110">
        <v>-1.1000000000000001E-3</v>
      </c>
      <c r="G1110">
        <v>100</v>
      </c>
      <c r="H1110">
        <v>3</v>
      </c>
      <c r="I1110">
        <v>100</v>
      </c>
      <c r="J1110">
        <v>1.1000000000000001E-3</v>
      </c>
      <c r="K1110">
        <v>50</v>
      </c>
      <c r="L1110">
        <v>0.3</v>
      </c>
      <c r="M1110">
        <v>50.1</v>
      </c>
      <c r="N1110">
        <v>-2.0999999999999999E-3</v>
      </c>
      <c r="O1110">
        <v>0</v>
      </c>
      <c r="P1110">
        <v>0</v>
      </c>
      <c r="Q1110">
        <v>0</v>
      </c>
      <c r="R1110">
        <v>-1.1000000000000001E-3</v>
      </c>
      <c r="S1110">
        <v>20</v>
      </c>
      <c r="T1110">
        <v>20</v>
      </c>
      <c r="U1110">
        <v>0</v>
      </c>
      <c r="V1110" t="s">
        <v>22</v>
      </c>
      <c r="W1110">
        <v>3.5300000000000002E-4</v>
      </c>
      <c r="X1110">
        <v>0</v>
      </c>
    </row>
    <row r="1111" spans="1:24" x14ac:dyDescent="0.25">
      <c r="A1111">
        <v>0.14798</v>
      </c>
      <c r="B1111" s="1">
        <v>45380.448622685188</v>
      </c>
      <c r="C1111">
        <v>0</v>
      </c>
      <c r="D1111">
        <v>0</v>
      </c>
      <c r="E1111">
        <v>0</v>
      </c>
      <c r="F1111">
        <v>-4.0000000000000002E-4</v>
      </c>
      <c r="G1111">
        <v>100</v>
      </c>
      <c r="H1111">
        <v>3</v>
      </c>
      <c r="I1111">
        <v>100</v>
      </c>
      <c r="J1111">
        <v>1.1000000000000001E-3</v>
      </c>
      <c r="K1111">
        <v>50</v>
      </c>
      <c r="L1111">
        <v>0.3</v>
      </c>
      <c r="M1111">
        <v>50.1</v>
      </c>
      <c r="N1111">
        <v>-2.0999999999999999E-3</v>
      </c>
      <c r="O1111">
        <v>0</v>
      </c>
      <c r="P1111">
        <v>0</v>
      </c>
      <c r="Q1111">
        <v>0</v>
      </c>
      <c r="R1111">
        <v>-1.1000000000000001E-3</v>
      </c>
      <c r="S1111">
        <v>20</v>
      </c>
      <c r="T1111">
        <v>20</v>
      </c>
      <c r="U1111">
        <v>0</v>
      </c>
      <c r="V1111" t="s">
        <v>22</v>
      </c>
      <c r="W1111">
        <v>3.5300000000000002E-4</v>
      </c>
      <c r="X1111">
        <v>0</v>
      </c>
    </row>
    <row r="1112" spans="1:24" x14ac:dyDescent="0.25">
      <c r="A1112">
        <v>0.14812</v>
      </c>
      <c r="B1112" s="1">
        <v>45380.448634259257</v>
      </c>
      <c r="C1112">
        <v>0</v>
      </c>
      <c r="D1112">
        <v>0</v>
      </c>
      <c r="E1112">
        <v>0</v>
      </c>
      <c r="F1112">
        <v>-4.0000000000000002E-4</v>
      </c>
      <c r="G1112">
        <v>100</v>
      </c>
      <c r="H1112">
        <v>3</v>
      </c>
      <c r="I1112">
        <v>100</v>
      </c>
      <c r="J1112">
        <v>0</v>
      </c>
      <c r="K1112">
        <v>50</v>
      </c>
      <c r="L1112">
        <v>0.3</v>
      </c>
      <c r="M1112">
        <v>50.1</v>
      </c>
      <c r="N1112">
        <v>0</v>
      </c>
      <c r="O1112">
        <v>0</v>
      </c>
      <c r="P1112">
        <v>0</v>
      </c>
      <c r="Q1112">
        <v>0</v>
      </c>
      <c r="R1112">
        <v>-1.4E-3</v>
      </c>
      <c r="S1112">
        <v>20</v>
      </c>
      <c r="T1112">
        <v>20</v>
      </c>
      <c r="U1112">
        <v>0</v>
      </c>
      <c r="V1112" t="s">
        <v>22</v>
      </c>
      <c r="W1112">
        <v>3.5300000000000002E-4</v>
      </c>
      <c r="X1112">
        <v>0</v>
      </c>
    </row>
    <row r="1113" spans="1:24" x14ac:dyDescent="0.25">
      <c r="A1113">
        <v>0.14824999999999999</v>
      </c>
      <c r="B1113" s="1">
        <v>45380.448634259257</v>
      </c>
      <c r="C1113">
        <v>0</v>
      </c>
      <c r="D1113">
        <v>0</v>
      </c>
      <c r="E1113">
        <v>0</v>
      </c>
      <c r="F1113">
        <v>-1.1000000000000001E-3</v>
      </c>
      <c r="G1113">
        <v>100</v>
      </c>
      <c r="H1113">
        <v>3</v>
      </c>
      <c r="I1113">
        <v>100</v>
      </c>
      <c r="J1113">
        <v>0</v>
      </c>
      <c r="K1113">
        <v>50</v>
      </c>
      <c r="L1113">
        <v>0.3</v>
      </c>
      <c r="M1113">
        <v>50.1</v>
      </c>
      <c r="N1113">
        <v>-1.1000000000000001E-3</v>
      </c>
      <c r="O1113">
        <v>0</v>
      </c>
      <c r="P1113">
        <v>0</v>
      </c>
      <c r="Q1113">
        <v>0</v>
      </c>
      <c r="R1113">
        <v>-1.1000000000000001E-3</v>
      </c>
      <c r="S1113">
        <v>20</v>
      </c>
      <c r="T1113">
        <v>20</v>
      </c>
      <c r="U1113">
        <v>0</v>
      </c>
      <c r="V1113" t="s">
        <v>22</v>
      </c>
      <c r="W1113">
        <v>3.5300000000000002E-4</v>
      </c>
      <c r="X1113">
        <v>0</v>
      </c>
    </row>
    <row r="1114" spans="1:24" x14ac:dyDescent="0.25">
      <c r="A1114">
        <v>0.14838999999999999</v>
      </c>
      <c r="B1114" s="1">
        <v>45380.448645833334</v>
      </c>
      <c r="C1114">
        <v>0</v>
      </c>
      <c r="D1114">
        <v>0</v>
      </c>
      <c r="E1114">
        <v>0</v>
      </c>
      <c r="F1114">
        <v>-4.0000000000000002E-4</v>
      </c>
      <c r="G1114">
        <v>100</v>
      </c>
      <c r="H1114">
        <v>3</v>
      </c>
      <c r="I1114">
        <v>100</v>
      </c>
      <c r="J1114">
        <v>6.9999999999999999E-4</v>
      </c>
      <c r="K1114">
        <v>50</v>
      </c>
      <c r="L1114">
        <v>0.3</v>
      </c>
      <c r="M1114">
        <v>50.1</v>
      </c>
      <c r="N1114">
        <v>-1.1000000000000001E-3</v>
      </c>
      <c r="O1114">
        <v>0</v>
      </c>
      <c r="P1114">
        <v>0</v>
      </c>
      <c r="Q1114">
        <v>0</v>
      </c>
      <c r="R1114">
        <v>-2.0999999999999999E-3</v>
      </c>
      <c r="S1114">
        <v>20</v>
      </c>
      <c r="T1114">
        <v>20</v>
      </c>
      <c r="U1114">
        <v>0</v>
      </c>
      <c r="V1114" t="s">
        <v>22</v>
      </c>
      <c r="W1114">
        <v>3.5300000000000002E-4</v>
      </c>
      <c r="X1114">
        <v>0</v>
      </c>
    </row>
    <row r="1115" spans="1:24" x14ac:dyDescent="0.25">
      <c r="A1115">
        <v>0.14853</v>
      </c>
      <c r="B1115" s="1">
        <v>45380.448645833334</v>
      </c>
      <c r="C1115">
        <v>0</v>
      </c>
      <c r="D1115">
        <v>0</v>
      </c>
      <c r="E1115">
        <v>0</v>
      </c>
      <c r="F1115">
        <v>-4.0000000000000002E-4</v>
      </c>
      <c r="G1115">
        <v>100</v>
      </c>
      <c r="H1115">
        <v>3</v>
      </c>
      <c r="I1115">
        <v>100</v>
      </c>
      <c r="J1115">
        <v>4.0000000000000002E-4</v>
      </c>
      <c r="K1115">
        <v>50</v>
      </c>
      <c r="L1115">
        <v>0.3</v>
      </c>
      <c r="M1115">
        <v>50.1</v>
      </c>
      <c r="N1115">
        <v>-4.0000000000000002E-4</v>
      </c>
      <c r="O1115">
        <v>0</v>
      </c>
      <c r="P1115">
        <v>0</v>
      </c>
      <c r="Q1115">
        <v>0</v>
      </c>
      <c r="R1115">
        <v>-1.4E-3</v>
      </c>
      <c r="S1115">
        <v>20</v>
      </c>
      <c r="T1115">
        <v>20</v>
      </c>
      <c r="U1115">
        <v>0</v>
      </c>
      <c r="V1115" t="s">
        <v>22</v>
      </c>
      <c r="W1115">
        <v>3.5399999999999999E-4</v>
      </c>
      <c r="X1115">
        <v>0</v>
      </c>
    </row>
    <row r="1116" spans="1:24" x14ac:dyDescent="0.25">
      <c r="A1116">
        <v>0.14867</v>
      </c>
      <c r="B1116" s="1">
        <v>45380.448657407411</v>
      </c>
      <c r="C1116">
        <v>0</v>
      </c>
      <c r="D1116">
        <v>0</v>
      </c>
      <c r="E1116">
        <v>0</v>
      </c>
      <c r="F1116">
        <v>-4.0000000000000002E-4</v>
      </c>
      <c r="G1116">
        <v>100</v>
      </c>
      <c r="H1116">
        <v>3</v>
      </c>
      <c r="I1116">
        <v>100</v>
      </c>
      <c r="J1116">
        <v>1.1000000000000001E-3</v>
      </c>
      <c r="K1116">
        <v>50</v>
      </c>
      <c r="L1116">
        <v>0.3</v>
      </c>
      <c r="M1116">
        <v>50.1</v>
      </c>
      <c r="N1116">
        <v>-1.4E-3</v>
      </c>
      <c r="O1116">
        <v>0</v>
      </c>
      <c r="P1116">
        <v>0</v>
      </c>
      <c r="Q1116">
        <v>0</v>
      </c>
      <c r="R1116">
        <v>-1.1000000000000001E-3</v>
      </c>
      <c r="S1116">
        <v>20</v>
      </c>
      <c r="T1116">
        <v>20</v>
      </c>
      <c r="U1116">
        <v>0</v>
      </c>
      <c r="V1116" t="s">
        <v>22</v>
      </c>
      <c r="W1116">
        <v>3.5399999999999999E-4</v>
      </c>
      <c r="X1116">
        <v>0</v>
      </c>
    </row>
    <row r="1117" spans="1:24" x14ac:dyDescent="0.25">
      <c r="A1117">
        <v>0.14881</v>
      </c>
      <c r="B1117" s="1">
        <v>45380.448657407411</v>
      </c>
      <c r="C1117">
        <v>0</v>
      </c>
      <c r="D1117">
        <v>0</v>
      </c>
      <c r="E1117">
        <v>0</v>
      </c>
      <c r="F1117">
        <v>-4.0000000000000002E-4</v>
      </c>
      <c r="G1117">
        <v>100</v>
      </c>
      <c r="H1117">
        <v>3</v>
      </c>
      <c r="I1117">
        <v>100</v>
      </c>
      <c r="J1117">
        <v>6.9999999999999999E-4</v>
      </c>
      <c r="K1117">
        <v>50</v>
      </c>
      <c r="L1117">
        <v>0.3</v>
      </c>
      <c r="M1117">
        <v>50.1</v>
      </c>
      <c r="N1117">
        <v>-1.8E-3</v>
      </c>
      <c r="O1117">
        <v>0</v>
      </c>
      <c r="P1117">
        <v>0</v>
      </c>
      <c r="Q1117">
        <v>0</v>
      </c>
      <c r="R1117">
        <v>-1.8E-3</v>
      </c>
      <c r="S1117">
        <v>20</v>
      </c>
      <c r="T1117">
        <v>20</v>
      </c>
      <c r="U1117">
        <v>0</v>
      </c>
      <c r="V1117" t="s">
        <v>22</v>
      </c>
      <c r="W1117">
        <v>3.5300000000000002E-4</v>
      </c>
      <c r="X1117">
        <v>0</v>
      </c>
    </row>
    <row r="1118" spans="1:24" x14ac:dyDescent="0.25">
      <c r="A1118">
        <v>0.14895</v>
      </c>
      <c r="B1118" s="1">
        <v>45380.44866898148</v>
      </c>
      <c r="C1118">
        <v>0</v>
      </c>
      <c r="D1118">
        <v>0</v>
      </c>
      <c r="E1118">
        <v>0</v>
      </c>
      <c r="F1118">
        <v>-6.9999999999999999E-4</v>
      </c>
      <c r="G1118">
        <v>100</v>
      </c>
      <c r="H1118">
        <v>3</v>
      </c>
      <c r="I1118">
        <v>100</v>
      </c>
      <c r="J1118">
        <v>-4.0000000000000002E-4</v>
      </c>
      <c r="K1118">
        <v>50</v>
      </c>
      <c r="L1118">
        <v>0.3</v>
      </c>
      <c r="M1118">
        <v>50.1</v>
      </c>
      <c r="N1118">
        <v>-6.9999999999999999E-4</v>
      </c>
      <c r="O1118">
        <v>0</v>
      </c>
      <c r="P1118">
        <v>0</v>
      </c>
      <c r="Q1118">
        <v>0</v>
      </c>
      <c r="R1118">
        <v>-1.4E-3</v>
      </c>
      <c r="S1118">
        <v>20</v>
      </c>
      <c r="T1118">
        <v>20</v>
      </c>
      <c r="U1118">
        <v>0</v>
      </c>
      <c r="V1118" t="s">
        <v>22</v>
      </c>
      <c r="W1118">
        <v>3.5300000000000002E-4</v>
      </c>
      <c r="X1118">
        <v>0</v>
      </c>
    </row>
    <row r="1119" spans="1:24" x14ac:dyDescent="0.25">
      <c r="A1119">
        <v>0.14909</v>
      </c>
      <c r="B1119" s="1">
        <v>45380.44866898148</v>
      </c>
      <c r="C1119">
        <v>0</v>
      </c>
      <c r="D1119">
        <v>0</v>
      </c>
      <c r="E1119">
        <v>0</v>
      </c>
      <c r="F1119">
        <v>-4.0000000000000002E-4</v>
      </c>
      <c r="G1119">
        <v>100</v>
      </c>
      <c r="H1119">
        <v>3</v>
      </c>
      <c r="I1119">
        <v>100</v>
      </c>
      <c r="J1119">
        <v>1.1000000000000001E-3</v>
      </c>
      <c r="K1119">
        <v>50</v>
      </c>
      <c r="L1119">
        <v>0.3</v>
      </c>
      <c r="M1119">
        <v>50.1</v>
      </c>
      <c r="N1119">
        <v>4.0000000000000002E-4</v>
      </c>
      <c r="O1119">
        <v>0</v>
      </c>
      <c r="P1119">
        <v>0</v>
      </c>
      <c r="Q1119">
        <v>0</v>
      </c>
      <c r="R1119">
        <v>-6.9999999999999999E-4</v>
      </c>
      <c r="S1119">
        <v>20</v>
      </c>
      <c r="T1119">
        <v>20</v>
      </c>
      <c r="U1119">
        <v>0</v>
      </c>
      <c r="V1119" t="s">
        <v>22</v>
      </c>
      <c r="W1119">
        <v>3.5300000000000002E-4</v>
      </c>
      <c r="X1119">
        <v>0</v>
      </c>
    </row>
    <row r="1120" spans="1:24" x14ac:dyDescent="0.25">
      <c r="A1120">
        <v>0.14923</v>
      </c>
      <c r="B1120" s="1">
        <v>45380.448680555557</v>
      </c>
      <c r="C1120">
        <v>0</v>
      </c>
      <c r="D1120">
        <v>0</v>
      </c>
      <c r="E1120">
        <v>0</v>
      </c>
      <c r="F1120">
        <v>-4.0000000000000002E-4</v>
      </c>
      <c r="G1120">
        <v>100</v>
      </c>
      <c r="H1120">
        <v>3</v>
      </c>
      <c r="I1120">
        <v>100</v>
      </c>
      <c r="J1120">
        <v>4.0000000000000002E-4</v>
      </c>
      <c r="K1120">
        <v>50</v>
      </c>
      <c r="L1120">
        <v>0.3</v>
      </c>
      <c r="M1120">
        <v>50.1</v>
      </c>
      <c r="N1120">
        <v>-1.1000000000000001E-3</v>
      </c>
      <c r="O1120">
        <v>0</v>
      </c>
      <c r="P1120">
        <v>0</v>
      </c>
      <c r="Q1120">
        <v>0</v>
      </c>
      <c r="R1120">
        <v>-1.1000000000000001E-3</v>
      </c>
      <c r="S1120">
        <v>20</v>
      </c>
      <c r="T1120">
        <v>20</v>
      </c>
      <c r="U1120">
        <v>0</v>
      </c>
      <c r="V1120" t="s">
        <v>22</v>
      </c>
      <c r="W1120">
        <v>3.5300000000000002E-4</v>
      </c>
      <c r="X1120">
        <v>0</v>
      </c>
    </row>
    <row r="1121" spans="1:24" x14ac:dyDescent="0.25">
      <c r="A1121">
        <v>0.14937</v>
      </c>
      <c r="B1121" s="1">
        <v>45380.448680555557</v>
      </c>
      <c r="C1121">
        <v>0</v>
      </c>
      <c r="D1121">
        <v>0</v>
      </c>
      <c r="E1121">
        <v>0</v>
      </c>
      <c r="F1121">
        <v>-6.9999999999999999E-4</v>
      </c>
      <c r="G1121">
        <v>100</v>
      </c>
      <c r="H1121">
        <v>3</v>
      </c>
      <c r="I1121">
        <v>100</v>
      </c>
      <c r="J1121">
        <v>6.9999999999999999E-4</v>
      </c>
      <c r="K1121">
        <v>50</v>
      </c>
      <c r="L1121">
        <v>0.3</v>
      </c>
      <c r="M1121">
        <v>50.1</v>
      </c>
      <c r="N1121">
        <v>-6.9999999999999999E-4</v>
      </c>
      <c r="O1121">
        <v>0</v>
      </c>
      <c r="P1121">
        <v>0</v>
      </c>
      <c r="Q1121">
        <v>0</v>
      </c>
      <c r="R1121">
        <v>-1.8E-3</v>
      </c>
      <c r="S1121">
        <v>20</v>
      </c>
      <c r="T1121">
        <v>20</v>
      </c>
      <c r="U1121">
        <v>0</v>
      </c>
      <c r="V1121" t="s">
        <v>22</v>
      </c>
      <c r="W1121">
        <v>3.5300000000000002E-4</v>
      </c>
      <c r="X1121">
        <v>0</v>
      </c>
    </row>
    <row r="1122" spans="1:24" x14ac:dyDescent="0.25">
      <c r="A1122">
        <v>0.14949999999999999</v>
      </c>
      <c r="B1122" s="1">
        <v>45380.448692129627</v>
      </c>
      <c r="C1122">
        <v>0</v>
      </c>
      <c r="D1122">
        <v>0</v>
      </c>
      <c r="E1122">
        <v>0</v>
      </c>
      <c r="F1122">
        <v>-4.0000000000000002E-4</v>
      </c>
      <c r="G1122">
        <v>100</v>
      </c>
      <c r="H1122">
        <v>3</v>
      </c>
      <c r="I1122">
        <v>100</v>
      </c>
      <c r="J1122">
        <v>-6.9999999999999999E-4</v>
      </c>
      <c r="K1122">
        <v>50</v>
      </c>
      <c r="L1122">
        <v>0.3</v>
      </c>
      <c r="M1122">
        <v>50.1</v>
      </c>
      <c r="N1122">
        <v>-4.0000000000000002E-4</v>
      </c>
      <c r="O1122">
        <v>0</v>
      </c>
      <c r="P1122">
        <v>0</v>
      </c>
      <c r="Q1122">
        <v>0</v>
      </c>
      <c r="R1122">
        <v>-1.1000000000000001E-3</v>
      </c>
      <c r="S1122">
        <v>20</v>
      </c>
      <c r="T1122">
        <v>20</v>
      </c>
      <c r="U1122">
        <v>0</v>
      </c>
      <c r="V1122" t="s">
        <v>22</v>
      </c>
      <c r="W1122">
        <v>3.5300000000000002E-4</v>
      </c>
      <c r="X1122">
        <v>0</v>
      </c>
    </row>
    <row r="1123" spans="1:24" x14ac:dyDescent="0.25">
      <c r="A1123">
        <v>0.14964</v>
      </c>
      <c r="B1123" s="1">
        <v>45380.448692129627</v>
      </c>
      <c r="C1123">
        <v>0</v>
      </c>
      <c r="D1123">
        <v>0</v>
      </c>
      <c r="E1123">
        <v>0</v>
      </c>
      <c r="F1123">
        <v>-1.1000000000000001E-3</v>
      </c>
      <c r="G1123">
        <v>100</v>
      </c>
      <c r="H1123">
        <v>3</v>
      </c>
      <c r="I1123">
        <v>100</v>
      </c>
      <c r="J1123">
        <v>-4.0000000000000002E-4</v>
      </c>
      <c r="K1123">
        <v>50</v>
      </c>
      <c r="L1123">
        <v>0.3</v>
      </c>
      <c r="M1123">
        <v>50.1</v>
      </c>
      <c r="N1123">
        <v>-1.1000000000000001E-3</v>
      </c>
      <c r="O1123">
        <v>0</v>
      </c>
      <c r="P1123">
        <v>0</v>
      </c>
      <c r="Q1123">
        <v>0</v>
      </c>
      <c r="R1123">
        <v>-1.4E-3</v>
      </c>
      <c r="S1123">
        <v>20</v>
      </c>
      <c r="T1123">
        <v>19.989999999999998</v>
      </c>
      <c r="U1123">
        <v>0</v>
      </c>
      <c r="V1123" t="s">
        <v>22</v>
      </c>
      <c r="W1123">
        <v>3.5399999999999999E-4</v>
      </c>
      <c r="X1123">
        <v>0</v>
      </c>
    </row>
    <row r="1124" spans="1:24" x14ac:dyDescent="0.25">
      <c r="A1124">
        <v>0.14978</v>
      </c>
      <c r="B1124" s="1">
        <v>45380.448703703703</v>
      </c>
      <c r="C1124">
        <v>0</v>
      </c>
      <c r="D1124">
        <v>0</v>
      </c>
      <c r="E1124">
        <v>0</v>
      </c>
      <c r="F1124">
        <v>-6.9999999999999999E-4</v>
      </c>
      <c r="G1124">
        <v>100</v>
      </c>
      <c r="H1124">
        <v>3</v>
      </c>
      <c r="I1124">
        <v>100</v>
      </c>
      <c r="J1124">
        <v>6.9999999999999999E-4</v>
      </c>
      <c r="K1124">
        <v>50</v>
      </c>
      <c r="L1124">
        <v>0.3</v>
      </c>
      <c r="M1124">
        <v>50.1</v>
      </c>
      <c r="N1124">
        <v>-6.9999999999999999E-4</v>
      </c>
      <c r="O1124">
        <v>0</v>
      </c>
      <c r="P1124">
        <v>0</v>
      </c>
      <c r="Q1124">
        <v>0</v>
      </c>
      <c r="R1124">
        <v>-6.9999999999999999E-4</v>
      </c>
      <c r="S1124">
        <v>20</v>
      </c>
      <c r="T1124">
        <v>19.989999999999998</v>
      </c>
      <c r="U1124">
        <v>0</v>
      </c>
      <c r="V1124" t="s">
        <v>22</v>
      </c>
      <c r="W1124">
        <v>3.5399999999999999E-4</v>
      </c>
      <c r="X1124">
        <v>0</v>
      </c>
    </row>
    <row r="1125" spans="1:24" x14ac:dyDescent="0.25">
      <c r="A1125">
        <v>0.14992</v>
      </c>
      <c r="B1125" s="1">
        <v>45380.448703703703</v>
      </c>
      <c r="C1125">
        <v>0</v>
      </c>
      <c r="D1125">
        <v>0</v>
      </c>
      <c r="E1125">
        <v>0</v>
      </c>
      <c r="F1125">
        <v>-4.0000000000000002E-4</v>
      </c>
      <c r="G1125">
        <v>100</v>
      </c>
      <c r="H1125">
        <v>3</v>
      </c>
      <c r="I1125">
        <v>100</v>
      </c>
      <c r="J1125">
        <v>6.9999999999999999E-4</v>
      </c>
      <c r="K1125">
        <v>50</v>
      </c>
      <c r="L1125">
        <v>0.3</v>
      </c>
      <c r="M1125">
        <v>50.1</v>
      </c>
      <c r="N1125">
        <v>-2.0999999999999999E-3</v>
      </c>
      <c r="O1125">
        <v>0</v>
      </c>
      <c r="P1125">
        <v>0</v>
      </c>
      <c r="Q1125">
        <v>0</v>
      </c>
      <c r="R1125">
        <v>-1.1000000000000001E-3</v>
      </c>
      <c r="S1125">
        <v>20</v>
      </c>
      <c r="T1125">
        <v>20</v>
      </c>
      <c r="U1125">
        <v>0</v>
      </c>
      <c r="V1125" t="s">
        <v>22</v>
      </c>
      <c r="W1125">
        <v>3.5300000000000002E-4</v>
      </c>
      <c r="X1125">
        <v>0</v>
      </c>
    </row>
    <row r="1126" spans="1:24" x14ac:dyDescent="0.25">
      <c r="A1126">
        <v>0.15006</v>
      </c>
      <c r="B1126" s="1">
        <v>45380.44871527778</v>
      </c>
      <c r="C1126">
        <v>0</v>
      </c>
      <c r="D1126">
        <v>0</v>
      </c>
      <c r="E1126">
        <v>0</v>
      </c>
      <c r="F1126">
        <v>-4.0000000000000002E-4</v>
      </c>
      <c r="G1126">
        <v>100</v>
      </c>
      <c r="H1126">
        <v>3</v>
      </c>
      <c r="I1126">
        <v>100</v>
      </c>
      <c r="J1126">
        <v>-4.0000000000000002E-4</v>
      </c>
      <c r="K1126">
        <v>50</v>
      </c>
      <c r="L1126">
        <v>0.3</v>
      </c>
      <c r="M1126">
        <v>50.1</v>
      </c>
      <c r="N1126">
        <v>-6.9999999999999999E-4</v>
      </c>
      <c r="O1126">
        <v>0</v>
      </c>
      <c r="P1126">
        <v>0</v>
      </c>
      <c r="Q1126">
        <v>0</v>
      </c>
      <c r="R1126">
        <v>-4.0000000000000002E-4</v>
      </c>
      <c r="S1126">
        <v>20</v>
      </c>
      <c r="T1126">
        <v>20</v>
      </c>
      <c r="U1126">
        <v>0</v>
      </c>
      <c r="V1126" t="s">
        <v>22</v>
      </c>
      <c r="W1126">
        <v>3.5300000000000002E-4</v>
      </c>
      <c r="X1126">
        <v>0</v>
      </c>
    </row>
    <row r="1127" spans="1:24" x14ac:dyDescent="0.25">
      <c r="A1127">
        <v>0.1502</v>
      </c>
      <c r="B1127" s="1">
        <v>45380.44871527778</v>
      </c>
      <c r="C1127">
        <v>0</v>
      </c>
      <c r="D1127">
        <v>0</v>
      </c>
      <c r="E1127">
        <v>0</v>
      </c>
      <c r="F1127">
        <v>-4.0000000000000002E-4</v>
      </c>
      <c r="G1127">
        <v>100</v>
      </c>
      <c r="H1127">
        <v>3</v>
      </c>
      <c r="I1127">
        <v>100</v>
      </c>
      <c r="J1127">
        <v>1.1000000000000001E-3</v>
      </c>
      <c r="K1127">
        <v>50</v>
      </c>
      <c r="L1127">
        <v>0.3</v>
      </c>
      <c r="M1127">
        <v>50.1</v>
      </c>
      <c r="N1127">
        <v>-6.9999999999999999E-4</v>
      </c>
      <c r="O1127">
        <v>0</v>
      </c>
      <c r="P1127">
        <v>0</v>
      </c>
      <c r="Q1127">
        <v>0</v>
      </c>
      <c r="R1127">
        <v>-4.0000000000000002E-4</v>
      </c>
      <c r="S1127">
        <v>20</v>
      </c>
      <c r="T1127">
        <v>20</v>
      </c>
      <c r="U1127">
        <v>0</v>
      </c>
      <c r="V1127" t="s">
        <v>22</v>
      </c>
      <c r="W1127">
        <v>3.5300000000000002E-4</v>
      </c>
      <c r="X1127">
        <v>0</v>
      </c>
    </row>
    <row r="1128" spans="1:24" x14ac:dyDescent="0.25">
      <c r="A1128">
        <v>0.15034</v>
      </c>
      <c r="B1128" s="1">
        <v>45380.44872685185</v>
      </c>
      <c r="C1128">
        <v>0</v>
      </c>
      <c r="D1128">
        <v>0</v>
      </c>
      <c r="E1128">
        <v>0</v>
      </c>
      <c r="F1128">
        <v>-4.0000000000000002E-4</v>
      </c>
      <c r="G1128">
        <v>100</v>
      </c>
      <c r="H1128">
        <v>3</v>
      </c>
      <c r="I1128">
        <v>100</v>
      </c>
      <c r="J1128">
        <v>0</v>
      </c>
      <c r="K1128">
        <v>50</v>
      </c>
      <c r="L1128">
        <v>0.3</v>
      </c>
      <c r="M1128">
        <v>50.1</v>
      </c>
      <c r="N1128">
        <v>-1.4E-3</v>
      </c>
      <c r="O1128">
        <v>0</v>
      </c>
      <c r="P1128">
        <v>0</v>
      </c>
      <c r="Q1128">
        <v>0</v>
      </c>
      <c r="R1128">
        <v>-1.1000000000000001E-3</v>
      </c>
      <c r="S1128">
        <v>20</v>
      </c>
      <c r="T1128">
        <v>20</v>
      </c>
      <c r="U1128">
        <v>0</v>
      </c>
      <c r="V1128" t="s">
        <v>22</v>
      </c>
      <c r="W1128">
        <v>3.5300000000000002E-4</v>
      </c>
      <c r="X1128">
        <v>0</v>
      </c>
    </row>
    <row r="1129" spans="1:24" x14ac:dyDescent="0.25">
      <c r="A1129">
        <v>0.15048</v>
      </c>
      <c r="B1129" s="1">
        <v>45380.44872685185</v>
      </c>
      <c r="C1129">
        <v>0</v>
      </c>
      <c r="D1129">
        <v>0</v>
      </c>
      <c r="E1129">
        <v>0</v>
      </c>
      <c r="F1129">
        <v>-4.0000000000000002E-4</v>
      </c>
      <c r="G1129">
        <v>100</v>
      </c>
      <c r="H1129">
        <v>3</v>
      </c>
      <c r="I1129">
        <v>100</v>
      </c>
      <c r="J1129">
        <v>4.0000000000000002E-4</v>
      </c>
      <c r="K1129">
        <v>50</v>
      </c>
      <c r="L1129">
        <v>0.3</v>
      </c>
      <c r="M1129">
        <v>50.1</v>
      </c>
      <c r="N1129">
        <v>-1.1000000000000001E-3</v>
      </c>
      <c r="O1129">
        <v>0</v>
      </c>
      <c r="P1129">
        <v>0</v>
      </c>
      <c r="Q1129">
        <v>0</v>
      </c>
      <c r="R1129">
        <v>-1.4E-3</v>
      </c>
      <c r="S1129">
        <v>20</v>
      </c>
      <c r="T1129">
        <v>20</v>
      </c>
      <c r="U1129">
        <v>0</v>
      </c>
      <c r="V1129" t="s">
        <v>22</v>
      </c>
      <c r="W1129">
        <v>3.5300000000000002E-4</v>
      </c>
      <c r="X1129">
        <v>0</v>
      </c>
    </row>
    <row r="1130" spans="1:24" x14ac:dyDescent="0.25">
      <c r="A1130">
        <v>0.15062</v>
      </c>
      <c r="B1130" s="1">
        <v>45380.448738425926</v>
      </c>
      <c r="C1130">
        <v>0</v>
      </c>
      <c r="D1130">
        <v>0</v>
      </c>
      <c r="E1130">
        <v>0</v>
      </c>
      <c r="F1130">
        <v>0</v>
      </c>
      <c r="G1130">
        <v>100</v>
      </c>
      <c r="H1130">
        <v>3</v>
      </c>
      <c r="I1130">
        <v>100</v>
      </c>
      <c r="J1130">
        <v>-4.0000000000000002E-4</v>
      </c>
      <c r="K1130">
        <v>50</v>
      </c>
      <c r="L1130">
        <v>0.3</v>
      </c>
      <c r="M1130">
        <v>50.1</v>
      </c>
      <c r="N1130">
        <v>-6.9999999999999999E-4</v>
      </c>
      <c r="O1130">
        <v>0</v>
      </c>
      <c r="P1130">
        <v>0</v>
      </c>
      <c r="Q1130">
        <v>0</v>
      </c>
      <c r="R1130">
        <v>-1.1000000000000001E-3</v>
      </c>
      <c r="S1130">
        <v>20</v>
      </c>
      <c r="T1130">
        <v>20</v>
      </c>
      <c r="U1130">
        <v>0</v>
      </c>
      <c r="V1130" t="s">
        <v>22</v>
      </c>
      <c r="W1130">
        <v>3.5300000000000002E-4</v>
      </c>
      <c r="X1130">
        <v>0</v>
      </c>
    </row>
    <row r="1131" spans="1:24" x14ac:dyDescent="0.25">
      <c r="A1131">
        <v>0.15075</v>
      </c>
      <c r="B1131" s="1">
        <v>45380.448738425926</v>
      </c>
      <c r="C1131">
        <v>0</v>
      </c>
      <c r="D1131">
        <v>0</v>
      </c>
      <c r="E1131">
        <v>0</v>
      </c>
      <c r="F1131">
        <v>-4.0000000000000002E-4</v>
      </c>
      <c r="G1131">
        <v>100</v>
      </c>
      <c r="H1131">
        <v>3</v>
      </c>
      <c r="I1131">
        <v>100</v>
      </c>
      <c r="J1131">
        <v>0</v>
      </c>
      <c r="K1131">
        <v>50</v>
      </c>
      <c r="L1131">
        <v>0.3</v>
      </c>
      <c r="M1131">
        <v>50.1</v>
      </c>
      <c r="N1131">
        <v>-1.4E-3</v>
      </c>
      <c r="O1131">
        <v>0</v>
      </c>
      <c r="P1131">
        <v>0</v>
      </c>
      <c r="Q1131">
        <v>0</v>
      </c>
      <c r="R1131">
        <v>-1.1000000000000001E-3</v>
      </c>
      <c r="S1131">
        <v>20</v>
      </c>
      <c r="T1131">
        <v>20</v>
      </c>
      <c r="U1131">
        <v>0</v>
      </c>
      <c r="V1131" t="s">
        <v>22</v>
      </c>
      <c r="W1131">
        <v>3.5300000000000002E-4</v>
      </c>
      <c r="X1131">
        <v>0</v>
      </c>
    </row>
    <row r="1132" spans="1:24" x14ac:dyDescent="0.25">
      <c r="A1132">
        <v>0.15089</v>
      </c>
      <c r="B1132" s="1">
        <v>45380.448750000003</v>
      </c>
      <c r="C1132">
        <v>0</v>
      </c>
      <c r="D1132">
        <v>0</v>
      </c>
      <c r="E1132">
        <v>0</v>
      </c>
      <c r="F1132">
        <v>-6.9999999999999999E-4</v>
      </c>
      <c r="G1132">
        <v>100</v>
      </c>
      <c r="H1132">
        <v>3</v>
      </c>
      <c r="I1132">
        <v>100</v>
      </c>
      <c r="J1132">
        <v>6.9999999999999999E-4</v>
      </c>
      <c r="K1132">
        <v>50</v>
      </c>
      <c r="L1132">
        <v>0.3</v>
      </c>
      <c r="M1132">
        <v>50.1</v>
      </c>
      <c r="N1132">
        <v>-4.0000000000000002E-4</v>
      </c>
      <c r="O1132">
        <v>0</v>
      </c>
      <c r="P1132">
        <v>0</v>
      </c>
      <c r="Q1132">
        <v>0</v>
      </c>
      <c r="R1132">
        <v>-1.1000000000000001E-3</v>
      </c>
      <c r="S1132">
        <v>20</v>
      </c>
      <c r="T1132">
        <v>20</v>
      </c>
      <c r="U1132">
        <v>0</v>
      </c>
      <c r="V1132" t="s">
        <v>22</v>
      </c>
      <c r="W1132">
        <v>3.5300000000000002E-4</v>
      </c>
      <c r="X1132">
        <v>0</v>
      </c>
    </row>
    <row r="1133" spans="1:24" x14ac:dyDescent="0.25">
      <c r="A1133">
        <v>0.15103</v>
      </c>
      <c r="B1133" s="1">
        <v>45380.448750000003</v>
      </c>
      <c r="C1133">
        <v>0</v>
      </c>
      <c r="D1133">
        <v>0</v>
      </c>
      <c r="E1133">
        <v>0</v>
      </c>
      <c r="F1133">
        <v>-6.9999999999999999E-4</v>
      </c>
      <c r="G1133">
        <v>100</v>
      </c>
      <c r="H1133">
        <v>3</v>
      </c>
      <c r="I1133">
        <v>100</v>
      </c>
      <c r="J1133">
        <v>0</v>
      </c>
      <c r="K1133">
        <v>50</v>
      </c>
      <c r="L1133">
        <v>0.3</v>
      </c>
      <c r="M1133">
        <v>50.1</v>
      </c>
      <c r="N1133">
        <v>-1.4E-3</v>
      </c>
      <c r="O1133">
        <v>0</v>
      </c>
      <c r="P1133">
        <v>0</v>
      </c>
      <c r="Q1133">
        <v>0</v>
      </c>
      <c r="R1133">
        <v>-1.1000000000000001E-3</v>
      </c>
      <c r="S1133">
        <v>20</v>
      </c>
      <c r="T1133">
        <v>20</v>
      </c>
      <c r="U1133">
        <v>0</v>
      </c>
      <c r="V1133" t="s">
        <v>22</v>
      </c>
      <c r="W1133">
        <v>3.5199999999999999E-4</v>
      </c>
      <c r="X1133">
        <v>0</v>
      </c>
    </row>
    <row r="1134" spans="1:24" x14ac:dyDescent="0.25">
      <c r="A1134">
        <v>0.15117</v>
      </c>
      <c r="B1134" s="1">
        <v>45380.448761574073</v>
      </c>
      <c r="C1134">
        <v>0</v>
      </c>
      <c r="D1134">
        <v>0</v>
      </c>
      <c r="E1134">
        <v>0</v>
      </c>
      <c r="F1134">
        <v>-6.9999999999999999E-4</v>
      </c>
      <c r="G1134">
        <v>100</v>
      </c>
      <c r="H1134">
        <v>3</v>
      </c>
      <c r="I1134">
        <v>100</v>
      </c>
      <c r="J1134">
        <v>4.0000000000000002E-4</v>
      </c>
      <c r="K1134">
        <v>50</v>
      </c>
      <c r="L1134">
        <v>0.3</v>
      </c>
      <c r="M1134">
        <v>50.1</v>
      </c>
      <c r="N1134">
        <v>-6.9999999999999999E-4</v>
      </c>
      <c r="O1134">
        <v>0</v>
      </c>
      <c r="P1134">
        <v>0</v>
      </c>
      <c r="Q1134">
        <v>0</v>
      </c>
      <c r="R1134">
        <v>-6.9999999999999999E-4</v>
      </c>
      <c r="S1134">
        <v>20</v>
      </c>
      <c r="T1134">
        <v>20</v>
      </c>
      <c r="U1134">
        <v>0</v>
      </c>
      <c r="V1134" t="s">
        <v>22</v>
      </c>
      <c r="W1134">
        <v>3.5199999999999999E-4</v>
      </c>
      <c r="X1134">
        <v>0</v>
      </c>
    </row>
    <row r="1135" spans="1:24" x14ac:dyDescent="0.25">
      <c r="A1135">
        <v>0.15131</v>
      </c>
      <c r="B1135" s="1">
        <v>45380.448761574073</v>
      </c>
      <c r="C1135">
        <v>0</v>
      </c>
      <c r="D1135">
        <v>0</v>
      </c>
      <c r="E1135">
        <v>0</v>
      </c>
      <c r="F1135">
        <v>-6.9999999999999999E-4</v>
      </c>
      <c r="G1135">
        <v>100</v>
      </c>
      <c r="H1135">
        <v>3</v>
      </c>
      <c r="I1135">
        <v>100</v>
      </c>
      <c r="J1135">
        <v>-4.0000000000000002E-4</v>
      </c>
      <c r="K1135">
        <v>50</v>
      </c>
      <c r="L1135">
        <v>0.3</v>
      </c>
      <c r="M1135">
        <v>50.1</v>
      </c>
      <c r="N1135">
        <v>-6.9999999999999999E-4</v>
      </c>
      <c r="O1135">
        <v>0</v>
      </c>
      <c r="P1135">
        <v>0</v>
      </c>
      <c r="Q1135">
        <v>0</v>
      </c>
      <c r="R1135">
        <v>-1.1000000000000001E-3</v>
      </c>
      <c r="S1135">
        <v>20</v>
      </c>
      <c r="T1135">
        <v>20</v>
      </c>
      <c r="U1135">
        <v>0</v>
      </c>
      <c r="V1135" t="s">
        <v>22</v>
      </c>
      <c r="W1135">
        <v>3.5300000000000002E-4</v>
      </c>
      <c r="X1135">
        <v>0</v>
      </c>
    </row>
    <row r="1136" spans="1:24" x14ac:dyDescent="0.25">
      <c r="A1136">
        <v>0.15145</v>
      </c>
      <c r="B1136" s="1">
        <v>45380.448773148149</v>
      </c>
      <c r="C1136">
        <v>0</v>
      </c>
      <c r="D1136">
        <v>0</v>
      </c>
      <c r="E1136">
        <v>0</v>
      </c>
      <c r="F1136">
        <v>-4.0000000000000002E-4</v>
      </c>
      <c r="G1136">
        <v>100</v>
      </c>
      <c r="H1136">
        <v>3</v>
      </c>
      <c r="I1136">
        <v>100</v>
      </c>
      <c r="J1136">
        <v>1.1000000000000001E-3</v>
      </c>
      <c r="K1136">
        <v>50</v>
      </c>
      <c r="L1136">
        <v>0.3</v>
      </c>
      <c r="M1136">
        <v>50.1</v>
      </c>
      <c r="N1136">
        <v>-1.4E-3</v>
      </c>
      <c r="O1136">
        <v>0</v>
      </c>
      <c r="P1136">
        <v>0</v>
      </c>
      <c r="Q1136">
        <v>0</v>
      </c>
      <c r="R1136">
        <v>-4.0000000000000002E-4</v>
      </c>
      <c r="S1136">
        <v>20</v>
      </c>
      <c r="T1136">
        <v>20</v>
      </c>
      <c r="U1136">
        <v>0</v>
      </c>
      <c r="V1136" t="s">
        <v>22</v>
      </c>
      <c r="W1136">
        <v>3.5300000000000002E-4</v>
      </c>
      <c r="X1136">
        <v>0</v>
      </c>
    </row>
    <row r="1137" spans="1:24" x14ac:dyDescent="0.25">
      <c r="A1137">
        <v>0.15159</v>
      </c>
      <c r="B1137" s="1">
        <v>45380.448773148149</v>
      </c>
      <c r="C1137">
        <v>0</v>
      </c>
      <c r="D1137">
        <v>0</v>
      </c>
      <c r="E1137">
        <v>0</v>
      </c>
      <c r="F1137">
        <v>-4.0000000000000002E-4</v>
      </c>
      <c r="G1137">
        <v>100</v>
      </c>
      <c r="H1137">
        <v>3</v>
      </c>
      <c r="I1137">
        <v>100</v>
      </c>
      <c r="J1137">
        <v>0</v>
      </c>
      <c r="K1137">
        <v>50</v>
      </c>
      <c r="L1137">
        <v>0.3</v>
      </c>
      <c r="M1137">
        <v>50.1</v>
      </c>
      <c r="N1137">
        <v>-1.4E-3</v>
      </c>
      <c r="O1137">
        <v>0</v>
      </c>
      <c r="P1137">
        <v>0</v>
      </c>
      <c r="Q1137">
        <v>0</v>
      </c>
      <c r="R1137">
        <v>-1.1000000000000001E-3</v>
      </c>
      <c r="S1137">
        <v>20</v>
      </c>
      <c r="T1137">
        <v>20</v>
      </c>
      <c r="U1137">
        <v>0</v>
      </c>
      <c r="V1137" t="s">
        <v>22</v>
      </c>
      <c r="W1137">
        <v>3.5300000000000002E-4</v>
      </c>
      <c r="X1137">
        <v>0</v>
      </c>
    </row>
    <row r="1138" spans="1:24" x14ac:dyDescent="0.25">
      <c r="A1138">
        <v>0.15173</v>
      </c>
      <c r="B1138" s="1">
        <v>45380.448784722219</v>
      </c>
      <c r="C1138">
        <v>0</v>
      </c>
      <c r="D1138">
        <v>0</v>
      </c>
      <c r="E1138">
        <v>0</v>
      </c>
      <c r="F1138">
        <v>-4.0000000000000002E-4</v>
      </c>
      <c r="G1138">
        <v>100</v>
      </c>
      <c r="H1138">
        <v>3</v>
      </c>
      <c r="I1138">
        <v>100</v>
      </c>
      <c r="J1138">
        <v>4.0000000000000002E-4</v>
      </c>
      <c r="K1138">
        <v>50</v>
      </c>
      <c r="L1138">
        <v>0.3</v>
      </c>
      <c r="M1138">
        <v>50.1</v>
      </c>
      <c r="N1138">
        <v>-2.0999999999999999E-3</v>
      </c>
      <c r="O1138">
        <v>0</v>
      </c>
      <c r="P1138">
        <v>0</v>
      </c>
      <c r="Q1138">
        <v>0</v>
      </c>
      <c r="R1138">
        <v>-6.9999999999999999E-4</v>
      </c>
      <c r="S1138">
        <v>20</v>
      </c>
      <c r="T1138">
        <v>20</v>
      </c>
      <c r="U1138">
        <v>0</v>
      </c>
      <c r="V1138" t="s">
        <v>22</v>
      </c>
      <c r="W1138">
        <v>3.5300000000000002E-4</v>
      </c>
      <c r="X1138">
        <v>0</v>
      </c>
    </row>
    <row r="1139" spans="1:24" x14ac:dyDescent="0.25">
      <c r="A1139">
        <v>0.15187</v>
      </c>
      <c r="B1139" s="1">
        <v>45380.448784722219</v>
      </c>
      <c r="C1139">
        <v>0</v>
      </c>
      <c r="D1139">
        <v>0</v>
      </c>
      <c r="E1139">
        <v>0</v>
      </c>
      <c r="F1139">
        <v>-4.0000000000000002E-4</v>
      </c>
      <c r="G1139">
        <v>100</v>
      </c>
      <c r="H1139">
        <v>3</v>
      </c>
      <c r="I1139">
        <v>100</v>
      </c>
      <c r="J1139">
        <v>4.0000000000000002E-4</v>
      </c>
      <c r="K1139">
        <v>50</v>
      </c>
      <c r="L1139">
        <v>0.3</v>
      </c>
      <c r="M1139">
        <v>50.1</v>
      </c>
      <c r="N1139">
        <v>4.0000000000000002E-4</v>
      </c>
      <c r="O1139">
        <v>0</v>
      </c>
      <c r="P1139">
        <v>0</v>
      </c>
      <c r="Q1139">
        <v>0</v>
      </c>
      <c r="R1139">
        <v>-1.4E-3</v>
      </c>
      <c r="S1139">
        <v>20</v>
      </c>
      <c r="T1139">
        <v>20</v>
      </c>
      <c r="U1139">
        <v>0</v>
      </c>
      <c r="V1139" t="s">
        <v>22</v>
      </c>
      <c r="W1139">
        <v>3.5199999999999999E-4</v>
      </c>
      <c r="X1139">
        <v>0</v>
      </c>
    </row>
    <row r="1140" spans="1:24" x14ac:dyDescent="0.25">
      <c r="A1140">
        <v>0.152</v>
      </c>
      <c r="B1140" s="1">
        <v>45380.448796296296</v>
      </c>
      <c r="C1140">
        <v>0</v>
      </c>
      <c r="D1140">
        <v>0</v>
      </c>
      <c r="E1140">
        <v>0</v>
      </c>
      <c r="F1140">
        <v>-4.0000000000000002E-4</v>
      </c>
      <c r="G1140">
        <v>100</v>
      </c>
      <c r="H1140">
        <v>3</v>
      </c>
      <c r="I1140">
        <v>100</v>
      </c>
      <c r="J1140">
        <v>6.9999999999999999E-4</v>
      </c>
      <c r="K1140">
        <v>50</v>
      </c>
      <c r="L1140">
        <v>0.3</v>
      </c>
      <c r="M1140">
        <v>50.1</v>
      </c>
      <c r="N1140">
        <v>-1.8E-3</v>
      </c>
      <c r="O1140">
        <v>0</v>
      </c>
      <c r="P1140">
        <v>0</v>
      </c>
      <c r="Q1140">
        <v>0</v>
      </c>
      <c r="R1140">
        <v>-1.1000000000000001E-3</v>
      </c>
      <c r="S1140">
        <v>20</v>
      </c>
      <c r="T1140">
        <v>20</v>
      </c>
      <c r="U1140">
        <v>0</v>
      </c>
      <c r="V1140" t="s">
        <v>22</v>
      </c>
      <c r="W1140">
        <v>3.5199999999999999E-4</v>
      </c>
      <c r="X1140">
        <v>0</v>
      </c>
    </row>
    <row r="1141" spans="1:24" x14ac:dyDescent="0.25">
      <c r="A1141">
        <v>0.15214</v>
      </c>
      <c r="B1141" s="1">
        <v>45380.448796296296</v>
      </c>
      <c r="C1141">
        <v>0</v>
      </c>
      <c r="D1141">
        <v>0</v>
      </c>
      <c r="E1141">
        <v>0</v>
      </c>
      <c r="F1141">
        <v>-6.9999999999999999E-4</v>
      </c>
      <c r="G1141">
        <v>100</v>
      </c>
      <c r="H1141">
        <v>3</v>
      </c>
      <c r="I1141">
        <v>100</v>
      </c>
      <c r="J1141">
        <v>4.0000000000000002E-4</v>
      </c>
      <c r="K1141">
        <v>50</v>
      </c>
      <c r="L1141">
        <v>0.3</v>
      </c>
      <c r="M1141">
        <v>50.1</v>
      </c>
      <c r="N1141">
        <v>-6.9999999999999999E-4</v>
      </c>
      <c r="O1141">
        <v>0</v>
      </c>
      <c r="P1141">
        <v>0</v>
      </c>
      <c r="Q1141">
        <v>0</v>
      </c>
      <c r="R1141">
        <v>-1.1000000000000001E-3</v>
      </c>
      <c r="S1141">
        <v>20</v>
      </c>
      <c r="T1141">
        <v>20</v>
      </c>
      <c r="U1141">
        <v>0</v>
      </c>
      <c r="V1141" t="s">
        <v>22</v>
      </c>
      <c r="W1141">
        <v>3.5300000000000002E-4</v>
      </c>
      <c r="X1141">
        <v>0</v>
      </c>
    </row>
    <row r="1142" spans="1:24" x14ac:dyDescent="0.25">
      <c r="A1142">
        <v>0.15228</v>
      </c>
      <c r="B1142" s="1">
        <v>45380.448807870373</v>
      </c>
      <c r="C1142">
        <v>0</v>
      </c>
      <c r="D1142">
        <v>0</v>
      </c>
      <c r="E1142">
        <v>0</v>
      </c>
      <c r="F1142">
        <v>-1.1000000000000001E-3</v>
      </c>
      <c r="G1142">
        <v>100</v>
      </c>
      <c r="H1142">
        <v>3</v>
      </c>
      <c r="I1142">
        <v>100</v>
      </c>
      <c r="J1142">
        <v>4.0000000000000002E-4</v>
      </c>
      <c r="K1142">
        <v>50</v>
      </c>
      <c r="L1142">
        <v>0.3</v>
      </c>
      <c r="M1142">
        <v>50.1</v>
      </c>
      <c r="N1142">
        <v>-2.0999999999999999E-3</v>
      </c>
      <c r="O1142">
        <v>0</v>
      </c>
      <c r="P1142">
        <v>0</v>
      </c>
      <c r="Q1142">
        <v>0</v>
      </c>
      <c r="R1142">
        <v>-1.1000000000000001E-3</v>
      </c>
      <c r="S1142">
        <v>20</v>
      </c>
      <c r="T1142">
        <v>20</v>
      </c>
      <c r="U1142">
        <v>0</v>
      </c>
      <c r="V1142" t="s">
        <v>22</v>
      </c>
      <c r="W1142">
        <v>3.5300000000000002E-4</v>
      </c>
      <c r="X1142">
        <v>0</v>
      </c>
    </row>
    <row r="1143" spans="1:24" x14ac:dyDescent="0.25">
      <c r="A1143">
        <v>0.15242</v>
      </c>
      <c r="B1143" s="1">
        <v>45380.448807870373</v>
      </c>
      <c r="C1143">
        <v>0</v>
      </c>
      <c r="D1143">
        <v>0</v>
      </c>
      <c r="E1143">
        <v>0</v>
      </c>
      <c r="F1143">
        <v>-4.0000000000000002E-4</v>
      </c>
      <c r="G1143">
        <v>100</v>
      </c>
      <c r="H1143">
        <v>3</v>
      </c>
      <c r="I1143">
        <v>100</v>
      </c>
      <c r="J1143">
        <v>-4.0000000000000002E-4</v>
      </c>
      <c r="K1143">
        <v>50</v>
      </c>
      <c r="L1143">
        <v>0.3</v>
      </c>
      <c r="M1143">
        <v>50.1</v>
      </c>
      <c r="N1143">
        <v>0</v>
      </c>
      <c r="O1143">
        <v>0</v>
      </c>
      <c r="P1143">
        <v>0</v>
      </c>
      <c r="Q1143">
        <v>0</v>
      </c>
      <c r="R1143">
        <v>-4.0000000000000002E-4</v>
      </c>
      <c r="S1143">
        <v>20</v>
      </c>
      <c r="T1143">
        <v>20</v>
      </c>
      <c r="U1143">
        <v>0</v>
      </c>
      <c r="V1143" t="s">
        <v>22</v>
      </c>
      <c r="W1143">
        <v>3.5199999999999999E-4</v>
      </c>
      <c r="X1143">
        <v>0</v>
      </c>
    </row>
    <row r="1144" spans="1:24" x14ac:dyDescent="0.25">
      <c r="A1144">
        <v>0.15256</v>
      </c>
      <c r="B1144" s="1">
        <v>45380.448819444442</v>
      </c>
      <c r="C1144">
        <v>0</v>
      </c>
      <c r="D1144">
        <v>0</v>
      </c>
      <c r="E1144">
        <v>0</v>
      </c>
      <c r="F1144">
        <v>4.0000000000000002E-4</v>
      </c>
      <c r="G1144">
        <v>100</v>
      </c>
      <c r="H1144">
        <v>3</v>
      </c>
      <c r="I1144">
        <v>100</v>
      </c>
      <c r="J1144">
        <v>1.8E-3</v>
      </c>
      <c r="K1144">
        <v>50</v>
      </c>
      <c r="L1144">
        <v>0.3</v>
      </c>
      <c r="M1144">
        <v>50.1</v>
      </c>
      <c r="N1144">
        <v>-6.9999999999999999E-4</v>
      </c>
      <c r="O1144">
        <v>0</v>
      </c>
      <c r="P1144">
        <v>0</v>
      </c>
      <c r="Q1144">
        <v>0</v>
      </c>
      <c r="R1144">
        <v>-1.1000000000000001E-3</v>
      </c>
      <c r="S1144">
        <v>20</v>
      </c>
      <c r="T1144">
        <v>20</v>
      </c>
      <c r="U1144">
        <v>0</v>
      </c>
      <c r="V1144" t="s">
        <v>22</v>
      </c>
      <c r="W1144">
        <v>3.5199999999999999E-4</v>
      </c>
      <c r="X1144">
        <v>0</v>
      </c>
    </row>
    <row r="1145" spans="1:24" x14ac:dyDescent="0.25">
      <c r="A1145">
        <v>0.1527</v>
      </c>
      <c r="B1145" s="1">
        <v>45380.448819444442</v>
      </c>
      <c r="C1145">
        <v>0</v>
      </c>
      <c r="D1145">
        <v>0</v>
      </c>
      <c r="E1145">
        <v>0</v>
      </c>
      <c r="F1145">
        <v>4.0000000000000002E-4</v>
      </c>
      <c r="G1145">
        <v>100</v>
      </c>
      <c r="H1145">
        <v>3</v>
      </c>
      <c r="I1145">
        <v>100</v>
      </c>
      <c r="J1145">
        <v>4.0000000000000002E-4</v>
      </c>
      <c r="K1145">
        <v>50</v>
      </c>
      <c r="L1145">
        <v>0.3</v>
      </c>
      <c r="M1145">
        <v>50.1</v>
      </c>
      <c r="N1145">
        <v>-4.0000000000000002E-4</v>
      </c>
      <c r="O1145">
        <v>0</v>
      </c>
      <c r="P1145">
        <v>0</v>
      </c>
      <c r="Q1145">
        <v>0</v>
      </c>
      <c r="R1145">
        <v>-1.4E-3</v>
      </c>
      <c r="S1145">
        <v>20</v>
      </c>
      <c r="T1145">
        <v>20</v>
      </c>
      <c r="U1145">
        <v>0</v>
      </c>
      <c r="V1145" t="s">
        <v>22</v>
      </c>
      <c r="W1145">
        <v>3.5300000000000002E-4</v>
      </c>
      <c r="X1145">
        <v>0</v>
      </c>
    </row>
    <row r="1146" spans="1:24" x14ac:dyDescent="0.25">
      <c r="A1146">
        <v>0.15284</v>
      </c>
      <c r="B1146" s="1">
        <v>45380.448831018519</v>
      </c>
      <c r="C1146">
        <v>0</v>
      </c>
      <c r="D1146">
        <v>0</v>
      </c>
      <c r="E1146">
        <v>0</v>
      </c>
      <c r="F1146">
        <v>0</v>
      </c>
      <c r="G1146">
        <v>100</v>
      </c>
      <c r="H1146">
        <v>3</v>
      </c>
      <c r="I1146">
        <v>100</v>
      </c>
      <c r="J1146">
        <v>-6.9999999999999999E-4</v>
      </c>
      <c r="K1146">
        <v>50</v>
      </c>
      <c r="L1146">
        <v>0.3</v>
      </c>
      <c r="M1146">
        <v>50.1</v>
      </c>
      <c r="N1146">
        <v>-1.8E-3</v>
      </c>
      <c r="O1146">
        <v>0</v>
      </c>
      <c r="P1146">
        <v>0</v>
      </c>
      <c r="Q1146">
        <v>0</v>
      </c>
      <c r="R1146">
        <v>-4.0000000000000002E-4</v>
      </c>
      <c r="S1146">
        <v>20</v>
      </c>
      <c r="T1146">
        <v>20</v>
      </c>
      <c r="U1146">
        <v>0</v>
      </c>
      <c r="V1146" t="s">
        <v>22</v>
      </c>
      <c r="W1146">
        <v>3.5300000000000002E-4</v>
      </c>
      <c r="X1146">
        <v>0</v>
      </c>
    </row>
    <row r="1147" spans="1:24" x14ac:dyDescent="0.25">
      <c r="A1147">
        <v>0.15298</v>
      </c>
      <c r="B1147" s="1">
        <v>45380.448831018519</v>
      </c>
      <c r="C1147">
        <v>0</v>
      </c>
      <c r="D1147">
        <v>0</v>
      </c>
      <c r="E1147">
        <v>0</v>
      </c>
      <c r="F1147">
        <v>-4.0000000000000002E-4</v>
      </c>
      <c r="G1147">
        <v>100</v>
      </c>
      <c r="H1147">
        <v>3</v>
      </c>
      <c r="I1147">
        <v>100</v>
      </c>
      <c r="J1147">
        <v>1.1000000000000001E-3</v>
      </c>
      <c r="K1147">
        <v>50</v>
      </c>
      <c r="L1147">
        <v>0.3</v>
      </c>
      <c r="M1147">
        <v>50.1</v>
      </c>
      <c r="N1147">
        <v>-1.4E-3</v>
      </c>
      <c r="O1147">
        <v>0</v>
      </c>
      <c r="P1147">
        <v>0</v>
      </c>
      <c r="Q1147">
        <v>0</v>
      </c>
      <c r="R1147">
        <v>-1.1000000000000001E-3</v>
      </c>
      <c r="S1147">
        <v>20</v>
      </c>
      <c r="T1147">
        <v>20</v>
      </c>
      <c r="U1147">
        <v>0</v>
      </c>
      <c r="V1147" t="s">
        <v>22</v>
      </c>
      <c r="W1147">
        <v>3.5300000000000002E-4</v>
      </c>
      <c r="X1147">
        <v>0</v>
      </c>
    </row>
    <row r="1148" spans="1:24" x14ac:dyDescent="0.25">
      <c r="A1148">
        <v>0.15312000000000001</v>
      </c>
      <c r="B1148" s="1">
        <v>45380.448842592596</v>
      </c>
      <c r="C1148">
        <v>0</v>
      </c>
      <c r="D1148">
        <v>0</v>
      </c>
      <c r="E1148">
        <v>0</v>
      </c>
      <c r="F1148">
        <v>0</v>
      </c>
      <c r="G1148">
        <v>100</v>
      </c>
      <c r="H1148">
        <v>3</v>
      </c>
      <c r="I1148">
        <v>100</v>
      </c>
      <c r="J1148">
        <v>-1.1000000000000001E-3</v>
      </c>
      <c r="K1148">
        <v>50</v>
      </c>
      <c r="L1148">
        <v>0.3</v>
      </c>
      <c r="M1148">
        <v>50.1</v>
      </c>
      <c r="N1148">
        <v>-6.9999999999999999E-4</v>
      </c>
      <c r="O1148">
        <v>0</v>
      </c>
      <c r="P1148">
        <v>0</v>
      </c>
      <c r="Q1148">
        <v>0</v>
      </c>
      <c r="R1148">
        <v>-1.1000000000000001E-3</v>
      </c>
      <c r="S1148">
        <v>20</v>
      </c>
      <c r="T1148">
        <v>20</v>
      </c>
      <c r="U1148">
        <v>0</v>
      </c>
      <c r="V1148" t="s">
        <v>22</v>
      </c>
      <c r="W1148">
        <v>3.5300000000000002E-4</v>
      </c>
      <c r="X1148">
        <v>0</v>
      </c>
    </row>
    <row r="1149" spans="1:24" x14ac:dyDescent="0.25">
      <c r="A1149">
        <v>0.15325</v>
      </c>
      <c r="B1149" s="1">
        <v>45380.448842592596</v>
      </c>
      <c r="C1149">
        <v>0</v>
      </c>
      <c r="D1149">
        <v>0</v>
      </c>
      <c r="E1149">
        <v>0</v>
      </c>
      <c r="F1149">
        <v>-6.9999999999999999E-4</v>
      </c>
      <c r="G1149">
        <v>100</v>
      </c>
      <c r="H1149">
        <v>3</v>
      </c>
      <c r="I1149">
        <v>100</v>
      </c>
      <c r="J1149">
        <v>6.9999999999999999E-4</v>
      </c>
      <c r="K1149">
        <v>50</v>
      </c>
      <c r="L1149">
        <v>0.3</v>
      </c>
      <c r="M1149">
        <v>50.1</v>
      </c>
      <c r="N1149">
        <v>-1.4E-3</v>
      </c>
      <c r="O1149">
        <v>0</v>
      </c>
      <c r="P1149">
        <v>0</v>
      </c>
      <c r="Q1149">
        <v>0</v>
      </c>
      <c r="R1149">
        <v>-1.4E-3</v>
      </c>
      <c r="S1149">
        <v>20</v>
      </c>
      <c r="T1149">
        <v>20</v>
      </c>
      <c r="U1149">
        <v>0</v>
      </c>
      <c r="V1149" t="s">
        <v>22</v>
      </c>
      <c r="W1149">
        <v>3.5300000000000002E-4</v>
      </c>
      <c r="X1149">
        <v>0</v>
      </c>
    </row>
    <row r="1150" spans="1:24" x14ac:dyDescent="0.25">
      <c r="A1150">
        <v>0.15339</v>
      </c>
      <c r="B1150" s="1">
        <v>45380.448854166665</v>
      </c>
      <c r="C1150">
        <v>0</v>
      </c>
      <c r="D1150">
        <v>0</v>
      </c>
      <c r="E1150">
        <v>0</v>
      </c>
      <c r="F1150">
        <v>-6.9999999999999999E-4</v>
      </c>
      <c r="G1150">
        <v>100</v>
      </c>
      <c r="H1150">
        <v>3</v>
      </c>
      <c r="I1150">
        <v>100</v>
      </c>
      <c r="J1150">
        <v>4.0000000000000002E-4</v>
      </c>
      <c r="K1150">
        <v>50</v>
      </c>
      <c r="L1150">
        <v>0.3</v>
      </c>
      <c r="M1150">
        <v>50.1</v>
      </c>
      <c r="N1150">
        <v>-6.9999999999999999E-4</v>
      </c>
      <c r="O1150">
        <v>0</v>
      </c>
      <c r="P1150">
        <v>0</v>
      </c>
      <c r="Q1150">
        <v>0</v>
      </c>
      <c r="R1150">
        <v>-1.4E-3</v>
      </c>
      <c r="S1150">
        <v>20</v>
      </c>
      <c r="T1150">
        <v>20</v>
      </c>
      <c r="U1150">
        <v>0</v>
      </c>
      <c r="V1150" t="s">
        <v>22</v>
      </c>
      <c r="W1150">
        <v>3.5300000000000002E-4</v>
      </c>
      <c r="X1150">
        <v>0</v>
      </c>
    </row>
    <row r="1151" spans="1:24" x14ac:dyDescent="0.25">
      <c r="A1151">
        <v>0.15353</v>
      </c>
      <c r="B1151" s="1">
        <v>45380.448854166665</v>
      </c>
      <c r="C1151">
        <v>0</v>
      </c>
      <c r="D1151">
        <v>0</v>
      </c>
      <c r="E1151">
        <v>0</v>
      </c>
      <c r="F1151">
        <v>-4.0000000000000002E-4</v>
      </c>
      <c r="G1151">
        <v>100</v>
      </c>
      <c r="H1151">
        <v>3</v>
      </c>
      <c r="I1151">
        <v>100</v>
      </c>
      <c r="J1151">
        <v>-1.1000000000000001E-3</v>
      </c>
      <c r="K1151">
        <v>50</v>
      </c>
      <c r="L1151">
        <v>0.3</v>
      </c>
      <c r="M1151">
        <v>50.1</v>
      </c>
      <c r="N1151">
        <v>-1.1000000000000001E-3</v>
      </c>
      <c r="O1151">
        <v>0</v>
      </c>
      <c r="P1151">
        <v>0</v>
      </c>
      <c r="Q1151">
        <v>0</v>
      </c>
      <c r="R1151">
        <v>-6.9999999999999999E-4</v>
      </c>
      <c r="S1151">
        <v>20</v>
      </c>
      <c r="T1151">
        <v>20</v>
      </c>
      <c r="U1151">
        <v>0</v>
      </c>
      <c r="V1151" t="s">
        <v>22</v>
      </c>
      <c r="W1151">
        <v>3.5300000000000002E-4</v>
      </c>
      <c r="X1151">
        <v>0</v>
      </c>
    </row>
    <row r="1152" spans="1:24" x14ac:dyDescent="0.25">
      <c r="A1152">
        <v>0.15367</v>
      </c>
      <c r="B1152" s="1">
        <v>45380.448865740742</v>
      </c>
      <c r="C1152">
        <v>0</v>
      </c>
      <c r="D1152">
        <v>0</v>
      </c>
      <c r="E1152">
        <v>0</v>
      </c>
      <c r="F1152">
        <v>-1.1000000000000001E-3</v>
      </c>
      <c r="G1152">
        <v>100</v>
      </c>
      <c r="H1152">
        <v>3</v>
      </c>
      <c r="I1152">
        <v>100</v>
      </c>
      <c r="J1152">
        <v>-4.0000000000000002E-4</v>
      </c>
      <c r="K1152">
        <v>50</v>
      </c>
      <c r="L1152">
        <v>0.3</v>
      </c>
      <c r="M1152">
        <v>50.1</v>
      </c>
      <c r="N1152">
        <v>-1.1000000000000001E-3</v>
      </c>
      <c r="O1152">
        <v>0</v>
      </c>
      <c r="P1152">
        <v>0</v>
      </c>
      <c r="Q1152">
        <v>0</v>
      </c>
      <c r="R1152">
        <v>-1.1000000000000001E-3</v>
      </c>
      <c r="S1152">
        <v>20</v>
      </c>
      <c r="T1152">
        <v>20</v>
      </c>
      <c r="U1152">
        <v>0</v>
      </c>
      <c r="V1152" t="s">
        <v>22</v>
      </c>
      <c r="W1152">
        <v>3.5300000000000002E-4</v>
      </c>
      <c r="X1152">
        <v>0</v>
      </c>
    </row>
    <row r="1153" spans="1:24" x14ac:dyDescent="0.25">
      <c r="A1153">
        <v>0.15381</v>
      </c>
      <c r="B1153" s="1">
        <v>45380.448865740742</v>
      </c>
      <c r="C1153">
        <v>0</v>
      </c>
      <c r="D1153">
        <v>0</v>
      </c>
      <c r="E1153">
        <v>0</v>
      </c>
      <c r="F1153">
        <v>0</v>
      </c>
      <c r="G1153">
        <v>100</v>
      </c>
      <c r="H1153">
        <v>3</v>
      </c>
      <c r="I1153">
        <v>100</v>
      </c>
      <c r="J1153">
        <v>-4.0000000000000002E-4</v>
      </c>
      <c r="K1153">
        <v>50</v>
      </c>
      <c r="L1153">
        <v>0.3</v>
      </c>
      <c r="M1153">
        <v>50.1</v>
      </c>
      <c r="N1153">
        <v>-4.0000000000000002E-4</v>
      </c>
      <c r="O1153">
        <v>0</v>
      </c>
      <c r="P1153">
        <v>0</v>
      </c>
      <c r="Q1153">
        <v>0</v>
      </c>
      <c r="R1153">
        <v>-6.9999999999999999E-4</v>
      </c>
      <c r="S1153">
        <v>20</v>
      </c>
      <c r="T1153">
        <v>20</v>
      </c>
      <c r="U1153">
        <v>0</v>
      </c>
      <c r="V1153" t="s">
        <v>22</v>
      </c>
      <c r="W1153">
        <v>3.5300000000000002E-4</v>
      </c>
      <c r="X1153">
        <v>0</v>
      </c>
    </row>
    <row r="1154" spans="1:24" x14ac:dyDescent="0.25">
      <c r="A1154">
        <v>0.15395</v>
      </c>
      <c r="B1154" s="1">
        <v>45380.448877314811</v>
      </c>
      <c r="C1154">
        <v>0</v>
      </c>
      <c r="D1154">
        <v>0</v>
      </c>
      <c r="E1154">
        <v>0</v>
      </c>
      <c r="F1154">
        <v>-6.9999999999999999E-4</v>
      </c>
      <c r="G1154">
        <v>100</v>
      </c>
      <c r="H1154">
        <v>3</v>
      </c>
      <c r="I1154">
        <v>100</v>
      </c>
      <c r="J1154">
        <v>4.0000000000000002E-4</v>
      </c>
      <c r="K1154">
        <v>50</v>
      </c>
      <c r="L1154">
        <v>0.3</v>
      </c>
      <c r="M1154">
        <v>50.1</v>
      </c>
      <c r="N1154">
        <v>-1.4E-3</v>
      </c>
      <c r="O1154">
        <v>0</v>
      </c>
      <c r="P1154">
        <v>0</v>
      </c>
      <c r="Q1154">
        <v>0</v>
      </c>
      <c r="R1154">
        <v>-4.0000000000000002E-4</v>
      </c>
      <c r="S1154">
        <v>20</v>
      </c>
      <c r="T1154">
        <v>20</v>
      </c>
      <c r="U1154">
        <v>0</v>
      </c>
      <c r="V1154" t="s">
        <v>22</v>
      </c>
      <c r="W1154">
        <v>3.5300000000000002E-4</v>
      </c>
      <c r="X1154">
        <v>0</v>
      </c>
    </row>
    <row r="1155" spans="1:24" x14ac:dyDescent="0.25">
      <c r="A1155">
        <v>0.15409</v>
      </c>
      <c r="B1155" s="1">
        <v>45380.448877314811</v>
      </c>
      <c r="C1155">
        <v>0</v>
      </c>
      <c r="D1155">
        <v>0</v>
      </c>
      <c r="E1155">
        <v>0</v>
      </c>
      <c r="F1155">
        <v>-6.9999999999999999E-4</v>
      </c>
      <c r="G1155">
        <v>100</v>
      </c>
      <c r="H1155">
        <v>3</v>
      </c>
      <c r="I1155">
        <v>100</v>
      </c>
      <c r="J1155">
        <v>6.9999999999999999E-4</v>
      </c>
      <c r="K1155">
        <v>50</v>
      </c>
      <c r="L1155">
        <v>0.3</v>
      </c>
      <c r="M1155">
        <v>50.1</v>
      </c>
      <c r="N1155">
        <v>-6.9999999999999999E-4</v>
      </c>
      <c r="O1155">
        <v>0</v>
      </c>
      <c r="P1155">
        <v>0</v>
      </c>
      <c r="Q1155">
        <v>0</v>
      </c>
      <c r="R1155">
        <v>0</v>
      </c>
      <c r="S1155">
        <v>20</v>
      </c>
      <c r="T1155">
        <v>20</v>
      </c>
      <c r="U1155">
        <v>0</v>
      </c>
      <c r="V1155" t="s">
        <v>22</v>
      </c>
      <c r="W1155">
        <v>3.5199999999999999E-4</v>
      </c>
      <c r="X1155">
        <v>0</v>
      </c>
    </row>
    <row r="1156" spans="1:24" x14ac:dyDescent="0.25">
      <c r="A1156">
        <v>0.15423000000000001</v>
      </c>
      <c r="B1156" s="1">
        <v>45380.448888888888</v>
      </c>
      <c r="C1156">
        <v>0</v>
      </c>
      <c r="D1156">
        <v>0</v>
      </c>
      <c r="E1156">
        <v>0</v>
      </c>
      <c r="F1156">
        <v>-6.9999999999999999E-4</v>
      </c>
      <c r="G1156">
        <v>100</v>
      </c>
      <c r="H1156">
        <v>3</v>
      </c>
      <c r="I1156">
        <v>100</v>
      </c>
      <c r="J1156">
        <v>-1.1000000000000001E-3</v>
      </c>
      <c r="K1156">
        <v>50</v>
      </c>
      <c r="L1156">
        <v>0.3</v>
      </c>
      <c r="M1156">
        <v>50.1</v>
      </c>
      <c r="N1156">
        <v>-6.9999999999999999E-4</v>
      </c>
      <c r="O1156">
        <v>0</v>
      </c>
      <c r="P1156">
        <v>0</v>
      </c>
      <c r="Q1156">
        <v>0</v>
      </c>
      <c r="R1156">
        <v>-1.1000000000000001E-3</v>
      </c>
      <c r="S1156">
        <v>20</v>
      </c>
      <c r="T1156">
        <v>20</v>
      </c>
      <c r="U1156">
        <v>0</v>
      </c>
      <c r="V1156" t="s">
        <v>22</v>
      </c>
      <c r="W1156">
        <v>3.5199999999999999E-4</v>
      </c>
      <c r="X1156">
        <v>0</v>
      </c>
    </row>
    <row r="1157" spans="1:24" x14ac:dyDescent="0.25">
      <c r="A1157">
        <v>0.15437000000000001</v>
      </c>
      <c r="B1157" s="1">
        <v>45380.448888888888</v>
      </c>
      <c r="C1157">
        <v>0</v>
      </c>
      <c r="D1157">
        <v>0</v>
      </c>
      <c r="E1157">
        <v>0</v>
      </c>
      <c r="F1157">
        <v>-4.0000000000000002E-4</v>
      </c>
      <c r="G1157">
        <v>100</v>
      </c>
      <c r="H1157">
        <v>3</v>
      </c>
      <c r="I1157">
        <v>100</v>
      </c>
      <c r="J1157">
        <v>-1.1000000000000001E-3</v>
      </c>
      <c r="K1157">
        <v>50</v>
      </c>
      <c r="L1157">
        <v>0.3</v>
      </c>
      <c r="M1157">
        <v>50.1</v>
      </c>
      <c r="N1157">
        <v>-6.9999999999999999E-4</v>
      </c>
      <c r="O1157">
        <v>0</v>
      </c>
      <c r="P1157">
        <v>0</v>
      </c>
      <c r="Q1157">
        <v>0</v>
      </c>
      <c r="R1157">
        <v>-1.1000000000000001E-3</v>
      </c>
      <c r="S1157">
        <v>20</v>
      </c>
      <c r="T1157">
        <v>20</v>
      </c>
      <c r="U1157">
        <v>0</v>
      </c>
      <c r="V1157" t="s">
        <v>22</v>
      </c>
      <c r="W1157">
        <v>3.5300000000000002E-4</v>
      </c>
      <c r="X1157">
        <v>0</v>
      </c>
    </row>
    <row r="1158" spans="1:24" x14ac:dyDescent="0.25">
      <c r="A1158">
        <v>0.1545</v>
      </c>
      <c r="B1158" s="1">
        <v>45380.448900462965</v>
      </c>
      <c r="C1158">
        <v>0</v>
      </c>
      <c r="D1158">
        <v>0</v>
      </c>
      <c r="E1158">
        <v>0</v>
      </c>
      <c r="F1158">
        <v>4.0000000000000002E-4</v>
      </c>
      <c r="G1158">
        <v>100</v>
      </c>
      <c r="H1158">
        <v>3</v>
      </c>
      <c r="I1158">
        <v>100</v>
      </c>
      <c r="J1158">
        <v>6.9999999999999999E-4</v>
      </c>
      <c r="K1158">
        <v>50</v>
      </c>
      <c r="L1158">
        <v>0.3</v>
      </c>
      <c r="M1158">
        <v>50.1</v>
      </c>
      <c r="N1158">
        <v>-6.9999999999999999E-4</v>
      </c>
      <c r="O1158">
        <v>0</v>
      </c>
      <c r="P1158">
        <v>0</v>
      </c>
      <c r="Q1158">
        <v>0</v>
      </c>
      <c r="R1158">
        <v>-6.9999999999999999E-4</v>
      </c>
      <c r="S1158">
        <v>20</v>
      </c>
      <c r="T1158">
        <v>20</v>
      </c>
      <c r="U1158">
        <v>0</v>
      </c>
      <c r="V1158" t="s">
        <v>22</v>
      </c>
      <c r="W1158">
        <v>3.5300000000000002E-4</v>
      </c>
      <c r="X1158">
        <v>0</v>
      </c>
    </row>
    <row r="1159" spans="1:24" x14ac:dyDescent="0.25">
      <c r="A1159">
        <v>0.15464</v>
      </c>
      <c r="B1159" s="1">
        <v>45380.448900462965</v>
      </c>
      <c r="C1159">
        <v>0</v>
      </c>
      <c r="D1159">
        <v>0</v>
      </c>
      <c r="E1159">
        <v>0</v>
      </c>
      <c r="F1159">
        <v>-4.0000000000000002E-4</v>
      </c>
      <c r="G1159">
        <v>100</v>
      </c>
      <c r="H1159">
        <v>3</v>
      </c>
      <c r="I1159">
        <v>100</v>
      </c>
      <c r="J1159">
        <v>4.0000000000000002E-4</v>
      </c>
      <c r="K1159">
        <v>50</v>
      </c>
      <c r="L1159">
        <v>0.3</v>
      </c>
      <c r="M1159">
        <v>50.1</v>
      </c>
      <c r="N1159">
        <v>-1.1000000000000001E-3</v>
      </c>
      <c r="O1159">
        <v>0</v>
      </c>
      <c r="P1159">
        <v>0</v>
      </c>
      <c r="Q1159">
        <v>0</v>
      </c>
      <c r="R1159">
        <v>-6.9999999999999999E-4</v>
      </c>
      <c r="S1159">
        <v>20</v>
      </c>
      <c r="T1159">
        <v>20</v>
      </c>
      <c r="U1159">
        <v>0</v>
      </c>
      <c r="V1159" t="s">
        <v>22</v>
      </c>
      <c r="W1159">
        <v>3.5300000000000002E-4</v>
      </c>
      <c r="X1159">
        <v>0</v>
      </c>
    </row>
    <row r="1160" spans="1:24" x14ac:dyDescent="0.25">
      <c r="A1160">
        <v>0.15478</v>
      </c>
      <c r="B1160" s="1">
        <v>45380.448912037034</v>
      </c>
      <c r="C1160">
        <v>0</v>
      </c>
      <c r="D1160">
        <v>0</v>
      </c>
      <c r="E1160">
        <v>0</v>
      </c>
      <c r="F1160">
        <v>-6.9999999999999999E-4</v>
      </c>
      <c r="G1160">
        <v>100</v>
      </c>
      <c r="H1160">
        <v>3</v>
      </c>
      <c r="I1160">
        <v>100</v>
      </c>
      <c r="J1160">
        <v>0</v>
      </c>
      <c r="K1160">
        <v>50</v>
      </c>
      <c r="L1160">
        <v>0.3</v>
      </c>
      <c r="M1160">
        <v>50.1</v>
      </c>
      <c r="N1160">
        <v>-1.1000000000000001E-3</v>
      </c>
      <c r="O1160">
        <v>0</v>
      </c>
      <c r="P1160">
        <v>0</v>
      </c>
      <c r="Q1160">
        <v>0</v>
      </c>
      <c r="R1160">
        <v>-1.4E-3</v>
      </c>
      <c r="S1160">
        <v>20</v>
      </c>
      <c r="T1160">
        <v>20</v>
      </c>
      <c r="U1160">
        <v>0</v>
      </c>
      <c r="V1160" t="s">
        <v>22</v>
      </c>
      <c r="W1160">
        <v>3.5300000000000002E-4</v>
      </c>
      <c r="X1160">
        <v>0</v>
      </c>
    </row>
    <row r="1161" spans="1:24" x14ac:dyDescent="0.25">
      <c r="A1161">
        <v>0.15492</v>
      </c>
      <c r="B1161" s="1">
        <v>45380.448912037034</v>
      </c>
      <c r="C1161">
        <v>0</v>
      </c>
      <c r="D1161">
        <v>0</v>
      </c>
      <c r="E1161">
        <v>0</v>
      </c>
      <c r="F1161">
        <v>-4.0000000000000002E-4</v>
      </c>
      <c r="G1161">
        <v>100</v>
      </c>
      <c r="H1161">
        <v>3</v>
      </c>
      <c r="I1161">
        <v>100</v>
      </c>
      <c r="J1161">
        <v>6.9999999999999999E-4</v>
      </c>
      <c r="K1161">
        <v>50</v>
      </c>
      <c r="L1161">
        <v>0.3</v>
      </c>
      <c r="M1161">
        <v>50.1</v>
      </c>
      <c r="N1161">
        <v>-1.4E-3</v>
      </c>
      <c r="O1161">
        <v>0</v>
      </c>
      <c r="P1161">
        <v>0</v>
      </c>
      <c r="Q1161">
        <v>0</v>
      </c>
      <c r="R1161">
        <v>-1.1000000000000001E-3</v>
      </c>
      <c r="S1161">
        <v>20</v>
      </c>
      <c r="T1161">
        <v>20</v>
      </c>
      <c r="U1161">
        <v>0</v>
      </c>
      <c r="V1161" t="s">
        <v>22</v>
      </c>
      <c r="W1161">
        <v>3.5199999999999999E-4</v>
      </c>
      <c r="X1161">
        <v>0</v>
      </c>
    </row>
    <row r="1162" spans="1:24" x14ac:dyDescent="0.25">
      <c r="A1162">
        <v>0.15506</v>
      </c>
      <c r="B1162" s="1">
        <v>45380.448923611111</v>
      </c>
      <c r="C1162">
        <v>0</v>
      </c>
      <c r="D1162">
        <v>0</v>
      </c>
      <c r="E1162">
        <v>0</v>
      </c>
      <c r="F1162">
        <v>-6.9999999999999999E-4</v>
      </c>
      <c r="G1162">
        <v>100</v>
      </c>
      <c r="H1162">
        <v>3</v>
      </c>
      <c r="I1162">
        <v>100</v>
      </c>
      <c r="J1162">
        <v>1.1000000000000001E-3</v>
      </c>
      <c r="K1162">
        <v>50</v>
      </c>
      <c r="L1162">
        <v>0.3</v>
      </c>
      <c r="M1162">
        <v>50.1</v>
      </c>
      <c r="N1162">
        <v>-2.5000000000000001E-3</v>
      </c>
      <c r="O1162">
        <v>0</v>
      </c>
      <c r="P1162">
        <v>0</v>
      </c>
      <c r="Q1162">
        <v>0</v>
      </c>
      <c r="R1162">
        <v>-6.9999999999999999E-4</v>
      </c>
      <c r="S1162">
        <v>20</v>
      </c>
      <c r="T1162">
        <v>20</v>
      </c>
      <c r="U1162">
        <v>0</v>
      </c>
      <c r="V1162" t="s">
        <v>22</v>
      </c>
      <c r="W1162">
        <v>3.5199999999999999E-4</v>
      </c>
      <c r="X1162">
        <v>0</v>
      </c>
    </row>
    <row r="1163" spans="1:24" x14ac:dyDescent="0.25">
      <c r="A1163">
        <v>0.1552</v>
      </c>
      <c r="B1163" s="1">
        <v>45380.448923611111</v>
      </c>
      <c r="C1163">
        <v>0</v>
      </c>
      <c r="D1163">
        <v>0</v>
      </c>
      <c r="E1163">
        <v>0</v>
      </c>
      <c r="F1163">
        <v>-6.9999999999999999E-4</v>
      </c>
      <c r="G1163">
        <v>100</v>
      </c>
      <c r="H1163">
        <v>3</v>
      </c>
      <c r="I1163">
        <v>100</v>
      </c>
      <c r="J1163">
        <v>1.8E-3</v>
      </c>
      <c r="K1163">
        <v>50</v>
      </c>
      <c r="L1163">
        <v>0.3</v>
      </c>
      <c r="M1163">
        <v>50.1</v>
      </c>
      <c r="N1163">
        <v>-1.8E-3</v>
      </c>
      <c r="O1163">
        <v>0</v>
      </c>
      <c r="P1163">
        <v>0</v>
      </c>
      <c r="Q1163">
        <v>0</v>
      </c>
      <c r="R1163">
        <v>-1.4E-3</v>
      </c>
      <c r="S1163">
        <v>20</v>
      </c>
      <c r="T1163">
        <v>20</v>
      </c>
      <c r="U1163">
        <v>0</v>
      </c>
      <c r="V1163" t="s">
        <v>22</v>
      </c>
      <c r="W1163">
        <v>3.5300000000000002E-4</v>
      </c>
      <c r="X1163">
        <v>0</v>
      </c>
    </row>
    <row r="1164" spans="1:24" x14ac:dyDescent="0.25">
      <c r="A1164">
        <v>0.15534000000000001</v>
      </c>
      <c r="B1164" s="1">
        <v>45380.448935185188</v>
      </c>
      <c r="C1164">
        <v>0</v>
      </c>
      <c r="D1164">
        <v>0</v>
      </c>
      <c r="E1164">
        <v>0</v>
      </c>
      <c r="F1164">
        <v>-6.9999999999999999E-4</v>
      </c>
      <c r="G1164">
        <v>100</v>
      </c>
      <c r="H1164">
        <v>3</v>
      </c>
      <c r="I1164">
        <v>100</v>
      </c>
      <c r="J1164">
        <v>-4.0000000000000002E-4</v>
      </c>
      <c r="K1164">
        <v>50</v>
      </c>
      <c r="L1164">
        <v>0.3</v>
      </c>
      <c r="M1164">
        <v>50.1</v>
      </c>
      <c r="N1164">
        <v>-1.1000000000000001E-3</v>
      </c>
      <c r="O1164">
        <v>0</v>
      </c>
      <c r="P1164">
        <v>0</v>
      </c>
      <c r="Q1164">
        <v>0</v>
      </c>
      <c r="R1164">
        <v>-1.4E-3</v>
      </c>
      <c r="S1164">
        <v>20</v>
      </c>
      <c r="T1164">
        <v>20</v>
      </c>
      <c r="U1164">
        <v>0</v>
      </c>
      <c r="V1164" t="s">
        <v>22</v>
      </c>
      <c r="W1164">
        <v>3.5300000000000002E-4</v>
      </c>
      <c r="X1164">
        <v>0</v>
      </c>
    </row>
    <row r="1165" spans="1:24" x14ac:dyDescent="0.25">
      <c r="A1165">
        <v>0.15548000000000001</v>
      </c>
      <c r="B1165" s="1">
        <v>45380.448935185188</v>
      </c>
      <c r="C1165">
        <v>0</v>
      </c>
      <c r="D1165">
        <v>0</v>
      </c>
      <c r="E1165">
        <v>0</v>
      </c>
      <c r="F1165">
        <v>4.0000000000000002E-4</v>
      </c>
      <c r="G1165">
        <v>100</v>
      </c>
      <c r="H1165">
        <v>3</v>
      </c>
      <c r="I1165">
        <v>100</v>
      </c>
      <c r="J1165">
        <v>4.0000000000000002E-4</v>
      </c>
      <c r="K1165">
        <v>50</v>
      </c>
      <c r="L1165">
        <v>0.3</v>
      </c>
      <c r="M1165">
        <v>50.1</v>
      </c>
      <c r="N1165">
        <v>-1.4E-3</v>
      </c>
      <c r="O1165">
        <v>0</v>
      </c>
      <c r="P1165">
        <v>0</v>
      </c>
      <c r="Q1165">
        <v>0</v>
      </c>
      <c r="R1165">
        <v>-1.4E-3</v>
      </c>
      <c r="S1165">
        <v>20</v>
      </c>
      <c r="T1165">
        <v>20</v>
      </c>
      <c r="U1165">
        <v>0</v>
      </c>
      <c r="V1165" t="s">
        <v>22</v>
      </c>
      <c r="W1165">
        <v>3.5300000000000002E-4</v>
      </c>
      <c r="X1165">
        <v>0</v>
      </c>
    </row>
    <row r="1166" spans="1:24" x14ac:dyDescent="0.25">
      <c r="A1166">
        <v>0.15562000000000001</v>
      </c>
      <c r="B1166" s="1">
        <v>45380.448946759258</v>
      </c>
      <c r="C1166">
        <v>0</v>
      </c>
      <c r="D1166">
        <v>0</v>
      </c>
      <c r="E1166">
        <v>0</v>
      </c>
      <c r="F1166">
        <v>-4.0000000000000002E-4</v>
      </c>
      <c r="G1166">
        <v>100</v>
      </c>
      <c r="H1166">
        <v>3</v>
      </c>
      <c r="I1166">
        <v>100</v>
      </c>
      <c r="J1166">
        <v>4.0000000000000002E-4</v>
      </c>
      <c r="K1166">
        <v>50</v>
      </c>
      <c r="L1166">
        <v>0.3</v>
      </c>
      <c r="M1166">
        <v>50.1</v>
      </c>
      <c r="N1166">
        <v>-2.0999999999999999E-3</v>
      </c>
      <c r="O1166">
        <v>0</v>
      </c>
      <c r="P1166">
        <v>0</v>
      </c>
      <c r="Q1166">
        <v>0</v>
      </c>
      <c r="R1166">
        <v>-1.1000000000000001E-3</v>
      </c>
      <c r="S1166">
        <v>20</v>
      </c>
      <c r="T1166">
        <v>20</v>
      </c>
      <c r="U1166">
        <v>0</v>
      </c>
      <c r="V1166" t="s">
        <v>22</v>
      </c>
      <c r="W1166">
        <v>3.5300000000000002E-4</v>
      </c>
      <c r="X1166">
        <v>0</v>
      </c>
    </row>
    <row r="1167" spans="1:24" x14ac:dyDescent="0.25">
      <c r="A1167">
        <v>0.15575</v>
      </c>
      <c r="B1167" s="1">
        <v>45380.448946759258</v>
      </c>
      <c r="C1167">
        <v>0</v>
      </c>
      <c r="D1167">
        <v>0</v>
      </c>
      <c r="E1167">
        <v>0</v>
      </c>
      <c r="F1167">
        <v>-1.1000000000000001E-3</v>
      </c>
      <c r="G1167">
        <v>100</v>
      </c>
      <c r="H1167">
        <v>3</v>
      </c>
      <c r="I1167">
        <v>100</v>
      </c>
      <c r="J1167">
        <v>-1.1000000000000001E-3</v>
      </c>
      <c r="K1167">
        <v>50</v>
      </c>
      <c r="L1167">
        <v>0.3</v>
      </c>
      <c r="M1167">
        <v>50.1</v>
      </c>
      <c r="N1167">
        <v>-5.3E-3</v>
      </c>
      <c r="O1167">
        <v>0</v>
      </c>
      <c r="P1167">
        <v>0</v>
      </c>
      <c r="Q1167">
        <v>0</v>
      </c>
      <c r="R1167">
        <v>-1.1000000000000001E-3</v>
      </c>
      <c r="S1167">
        <v>20</v>
      </c>
      <c r="T1167">
        <v>20</v>
      </c>
      <c r="U1167">
        <v>0</v>
      </c>
      <c r="V1167" t="s">
        <v>22</v>
      </c>
      <c r="W1167">
        <v>3.5199999999999999E-4</v>
      </c>
      <c r="X1167">
        <v>0</v>
      </c>
    </row>
    <row r="1168" spans="1:24" x14ac:dyDescent="0.25">
      <c r="A1168">
        <v>0.15589</v>
      </c>
      <c r="B1168" s="1">
        <v>45380.448958333334</v>
      </c>
      <c r="C1168">
        <v>0</v>
      </c>
      <c r="D1168">
        <v>0</v>
      </c>
      <c r="E1168">
        <v>0</v>
      </c>
      <c r="F1168">
        <v>-6.9999999999999999E-4</v>
      </c>
      <c r="G1168">
        <v>100</v>
      </c>
      <c r="H1168">
        <v>3</v>
      </c>
      <c r="I1168">
        <v>100</v>
      </c>
      <c r="J1168">
        <v>-4.0000000000000002E-4</v>
      </c>
      <c r="K1168">
        <v>50</v>
      </c>
      <c r="L1168">
        <v>0.3</v>
      </c>
      <c r="M1168">
        <v>50.1</v>
      </c>
      <c r="N1168">
        <v>-1.1000000000000001E-3</v>
      </c>
      <c r="O1168">
        <v>0</v>
      </c>
      <c r="P1168">
        <v>0</v>
      </c>
      <c r="Q1168">
        <v>0</v>
      </c>
      <c r="R1168">
        <v>-1.4E-3</v>
      </c>
      <c r="S1168">
        <v>20</v>
      </c>
      <c r="T1168">
        <v>20</v>
      </c>
      <c r="U1168">
        <v>0</v>
      </c>
      <c r="V1168" t="s">
        <v>22</v>
      </c>
      <c r="W1168">
        <v>3.5199999999999999E-4</v>
      </c>
      <c r="X1168">
        <v>0</v>
      </c>
    </row>
    <row r="1169" spans="1:24" x14ac:dyDescent="0.25">
      <c r="A1169">
        <v>0.15603</v>
      </c>
      <c r="B1169" s="1">
        <v>45380.448958333334</v>
      </c>
      <c r="C1169">
        <v>0</v>
      </c>
      <c r="D1169">
        <v>0</v>
      </c>
      <c r="E1169">
        <v>0</v>
      </c>
      <c r="F1169">
        <v>-4.0000000000000002E-4</v>
      </c>
      <c r="G1169">
        <v>100</v>
      </c>
      <c r="H1169">
        <v>3</v>
      </c>
      <c r="I1169">
        <v>100</v>
      </c>
      <c r="J1169">
        <v>1.1000000000000001E-3</v>
      </c>
      <c r="K1169">
        <v>50</v>
      </c>
      <c r="L1169">
        <v>0.3</v>
      </c>
      <c r="M1169">
        <v>50.1</v>
      </c>
      <c r="N1169">
        <v>-1.1000000000000001E-3</v>
      </c>
      <c r="O1169">
        <v>0</v>
      </c>
      <c r="P1169">
        <v>0</v>
      </c>
      <c r="Q1169">
        <v>0</v>
      </c>
      <c r="R1169">
        <v>-1.1000000000000001E-3</v>
      </c>
      <c r="S1169">
        <v>20</v>
      </c>
      <c r="T1169">
        <v>20</v>
      </c>
      <c r="U1169">
        <v>0</v>
      </c>
      <c r="V1169" t="s">
        <v>22</v>
      </c>
      <c r="W1169">
        <v>3.5199999999999999E-4</v>
      </c>
      <c r="X1169">
        <v>0</v>
      </c>
    </row>
    <row r="1170" spans="1:24" x14ac:dyDescent="0.25">
      <c r="A1170">
        <v>0.15617</v>
      </c>
      <c r="B1170" s="1">
        <v>45380.448969907404</v>
      </c>
      <c r="C1170">
        <v>0</v>
      </c>
      <c r="D1170">
        <v>0</v>
      </c>
      <c r="E1170">
        <v>0</v>
      </c>
      <c r="F1170">
        <v>-4.0000000000000002E-4</v>
      </c>
      <c r="G1170">
        <v>100</v>
      </c>
      <c r="H1170">
        <v>3</v>
      </c>
      <c r="I1170">
        <v>100</v>
      </c>
      <c r="J1170">
        <v>-4.0000000000000002E-4</v>
      </c>
      <c r="K1170">
        <v>50</v>
      </c>
      <c r="L1170">
        <v>0.3</v>
      </c>
      <c r="M1170">
        <v>50.1</v>
      </c>
      <c r="N1170">
        <v>-1.1000000000000001E-3</v>
      </c>
      <c r="O1170">
        <v>0</v>
      </c>
      <c r="P1170">
        <v>0</v>
      </c>
      <c r="Q1170">
        <v>0</v>
      </c>
      <c r="R1170">
        <v>-6.9999999999999999E-4</v>
      </c>
      <c r="S1170">
        <v>20</v>
      </c>
      <c r="T1170">
        <v>20</v>
      </c>
      <c r="U1170">
        <v>0</v>
      </c>
      <c r="V1170" t="s">
        <v>22</v>
      </c>
      <c r="W1170">
        <v>3.5199999999999999E-4</v>
      </c>
      <c r="X1170">
        <v>0</v>
      </c>
    </row>
    <row r="1171" spans="1:24" x14ac:dyDescent="0.25">
      <c r="A1171">
        <v>0.15631</v>
      </c>
      <c r="B1171" s="1">
        <v>45380.448969907404</v>
      </c>
      <c r="C1171">
        <v>0</v>
      </c>
      <c r="D1171">
        <v>0</v>
      </c>
      <c r="E1171">
        <v>0</v>
      </c>
      <c r="F1171">
        <v>-6.9999999999999999E-4</v>
      </c>
      <c r="G1171">
        <v>100</v>
      </c>
      <c r="H1171">
        <v>3</v>
      </c>
      <c r="I1171">
        <v>100</v>
      </c>
      <c r="J1171">
        <v>0</v>
      </c>
      <c r="K1171">
        <v>50</v>
      </c>
      <c r="L1171">
        <v>0.3</v>
      </c>
      <c r="M1171">
        <v>50.1</v>
      </c>
      <c r="N1171">
        <v>-1.1000000000000001E-3</v>
      </c>
      <c r="O1171">
        <v>0</v>
      </c>
      <c r="P1171">
        <v>0</v>
      </c>
      <c r="Q1171">
        <v>0</v>
      </c>
      <c r="R1171">
        <v>-1.4E-3</v>
      </c>
      <c r="S1171">
        <v>20</v>
      </c>
      <c r="T1171">
        <v>20</v>
      </c>
      <c r="U1171">
        <v>0</v>
      </c>
      <c r="V1171" t="s">
        <v>22</v>
      </c>
      <c r="W1171">
        <v>3.5199999999999999E-4</v>
      </c>
      <c r="X1171">
        <v>0</v>
      </c>
    </row>
    <row r="1172" spans="1:24" x14ac:dyDescent="0.25">
      <c r="A1172">
        <v>0.15645000000000001</v>
      </c>
      <c r="B1172" s="1">
        <v>45380.448981481481</v>
      </c>
      <c r="C1172">
        <v>0</v>
      </c>
      <c r="D1172">
        <v>0</v>
      </c>
      <c r="E1172">
        <v>0</v>
      </c>
      <c r="F1172">
        <v>-4.0000000000000002E-4</v>
      </c>
      <c r="G1172">
        <v>100</v>
      </c>
      <c r="H1172">
        <v>3</v>
      </c>
      <c r="I1172">
        <v>100</v>
      </c>
      <c r="J1172">
        <v>0</v>
      </c>
      <c r="K1172">
        <v>50</v>
      </c>
      <c r="L1172">
        <v>0.3</v>
      </c>
      <c r="M1172">
        <v>50.1</v>
      </c>
      <c r="N1172">
        <v>-4.0000000000000002E-4</v>
      </c>
      <c r="O1172">
        <v>0</v>
      </c>
      <c r="P1172">
        <v>0</v>
      </c>
      <c r="Q1172">
        <v>0</v>
      </c>
      <c r="R1172">
        <v>-1.8E-3</v>
      </c>
      <c r="S1172">
        <v>20</v>
      </c>
      <c r="T1172">
        <v>20</v>
      </c>
      <c r="U1172">
        <v>0</v>
      </c>
      <c r="V1172" t="s">
        <v>22</v>
      </c>
      <c r="W1172">
        <v>3.5199999999999999E-4</v>
      </c>
      <c r="X1172">
        <v>0</v>
      </c>
    </row>
    <row r="1173" spans="1:24" x14ac:dyDescent="0.25">
      <c r="A1173">
        <v>0.15659000000000001</v>
      </c>
      <c r="B1173" s="1">
        <v>45380.448981481481</v>
      </c>
      <c r="C1173">
        <v>0</v>
      </c>
      <c r="D1173">
        <v>0</v>
      </c>
      <c r="E1173">
        <v>0</v>
      </c>
      <c r="F1173">
        <v>-1.1000000000000001E-3</v>
      </c>
      <c r="G1173">
        <v>100</v>
      </c>
      <c r="H1173">
        <v>3</v>
      </c>
      <c r="I1173">
        <v>100</v>
      </c>
      <c r="J1173">
        <v>0</v>
      </c>
      <c r="K1173">
        <v>50</v>
      </c>
      <c r="L1173">
        <v>0.3</v>
      </c>
      <c r="M1173">
        <v>50.1</v>
      </c>
      <c r="N1173">
        <v>-6.9999999999999999E-4</v>
      </c>
      <c r="O1173">
        <v>0</v>
      </c>
      <c r="P1173">
        <v>0</v>
      </c>
      <c r="Q1173">
        <v>0</v>
      </c>
      <c r="R1173">
        <v>-1.1000000000000001E-3</v>
      </c>
      <c r="S1173">
        <v>20</v>
      </c>
      <c r="T1173">
        <v>19.989999999999998</v>
      </c>
      <c r="U1173">
        <v>0</v>
      </c>
      <c r="V1173" t="s">
        <v>22</v>
      </c>
      <c r="W1173">
        <v>3.5199999999999999E-4</v>
      </c>
      <c r="X1173">
        <v>0</v>
      </c>
    </row>
    <row r="1174" spans="1:24" x14ac:dyDescent="0.25">
      <c r="A1174">
        <v>0.15673000000000001</v>
      </c>
      <c r="B1174" s="1">
        <v>45380.448993055557</v>
      </c>
      <c r="C1174">
        <v>0</v>
      </c>
      <c r="D1174">
        <v>0</v>
      </c>
      <c r="E1174">
        <v>0</v>
      </c>
      <c r="F1174">
        <v>-4.0000000000000002E-4</v>
      </c>
      <c r="G1174">
        <v>100</v>
      </c>
      <c r="H1174">
        <v>3</v>
      </c>
      <c r="I1174">
        <v>100</v>
      </c>
      <c r="J1174">
        <v>4.0000000000000002E-4</v>
      </c>
      <c r="K1174">
        <v>50</v>
      </c>
      <c r="L1174">
        <v>0.3</v>
      </c>
      <c r="M1174">
        <v>50.1</v>
      </c>
      <c r="N1174">
        <v>-1.4E-3</v>
      </c>
      <c r="O1174">
        <v>0</v>
      </c>
      <c r="P1174">
        <v>0</v>
      </c>
      <c r="Q1174">
        <v>0</v>
      </c>
      <c r="R1174">
        <v>-1.4E-3</v>
      </c>
      <c r="S1174">
        <v>20</v>
      </c>
      <c r="T1174">
        <v>19.989999999999998</v>
      </c>
      <c r="U1174">
        <v>0</v>
      </c>
      <c r="V1174" t="s">
        <v>22</v>
      </c>
      <c r="W1174">
        <v>3.5199999999999999E-4</v>
      </c>
      <c r="X1174">
        <v>0</v>
      </c>
    </row>
    <row r="1175" spans="1:24" x14ac:dyDescent="0.25">
      <c r="A1175">
        <v>0.15687000000000001</v>
      </c>
      <c r="B1175" s="1">
        <v>45380.448993055557</v>
      </c>
      <c r="C1175">
        <v>0</v>
      </c>
      <c r="D1175">
        <v>0</v>
      </c>
      <c r="E1175">
        <v>0</v>
      </c>
      <c r="F1175">
        <v>-4.0000000000000002E-4</v>
      </c>
      <c r="G1175">
        <v>100</v>
      </c>
      <c r="H1175">
        <v>3</v>
      </c>
      <c r="I1175">
        <v>100</v>
      </c>
      <c r="J1175">
        <v>1.8E-3</v>
      </c>
      <c r="K1175">
        <v>50</v>
      </c>
      <c r="L1175">
        <v>0.3</v>
      </c>
      <c r="M1175">
        <v>50.1</v>
      </c>
      <c r="N1175">
        <v>-1.1000000000000001E-3</v>
      </c>
      <c r="O1175">
        <v>0</v>
      </c>
      <c r="P1175">
        <v>0</v>
      </c>
      <c r="Q1175">
        <v>0</v>
      </c>
      <c r="R1175">
        <v>-1.1000000000000001E-3</v>
      </c>
      <c r="S1175">
        <v>20</v>
      </c>
      <c r="T1175">
        <v>20</v>
      </c>
      <c r="U1175">
        <v>0</v>
      </c>
      <c r="V1175" t="s">
        <v>22</v>
      </c>
      <c r="W1175">
        <v>3.5199999999999999E-4</v>
      </c>
      <c r="X1175">
        <v>0</v>
      </c>
    </row>
    <row r="1176" spans="1:24" x14ac:dyDescent="0.25">
      <c r="A1176">
        <v>0.15701000000000001</v>
      </c>
      <c r="B1176" s="1">
        <v>45380.449004629627</v>
      </c>
      <c r="C1176">
        <v>0</v>
      </c>
      <c r="D1176">
        <v>0</v>
      </c>
      <c r="E1176">
        <v>0</v>
      </c>
      <c r="F1176">
        <v>-6.9999999999999999E-4</v>
      </c>
      <c r="G1176">
        <v>100</v>
      </c>
      <c r="H1176">
        <v>3</v>
      </c>
      <c r="I1176">
        <v>100</v>
      </c>
      <c r="J1176">
        <v>6.9999999999999999E-4</v>
      </c>
      <c r="K1176">
        <v>50</v>
      </c>
      <c r="L1176">
        <v>0.3</v>
      </c>
      <c r="M1176">
        <v>50.1</v>
      </c>
      <c r="N1176">
        <v>-1.8E-3</v>
      </c>
      <c r="O1176">
        <v>0</v>
      </c>
      <c r="P1176">
        <v>0</v>
      </c>
      <c r="Q1176">
        <v>0</v>
      </c>
      <c r="R1176">
        <v>-1.4E-3</v>
      </c>
      <c r="S1176">
        <v>20</v>
      </c>
      <c r="T1176">
        <v>20</v>
      </c>
      <c r="U1176">
        <v>0</v>
      </c>
      <c r="V1176" t="s">
        <v>22</v>
      </c>
      <c r="W1176">
        <v>3.5199999999999999E-4</v>
      </c>
      <c r="X1176">
        <v>0</v>
      </c>
    </row>
    <row r="1177" spans="1:24" x14ac:dyDescent="0.25">
      <c r="A1177">
        <v>0.15714</v>
      </c>
      <c r="B1177" s="1">
        <v>45380.449004629627</v>
      </c>
      <c r="C1177">
        <v>0</v>
      </c>
      <c r="D1177">
        <v>0</v>
      </c>
      <c r="E1177">
        <v>0</v>
      </c>
      <c r="F1177">
        <v>-6.9999999999999999E-4</v>
      </c>
      <c r="G1177">
        <v>100</v>
      </c>
      <c r="H1177">
        <v>3</v>
      </c>
      <c r="I1177">
        <v>100</v>
      </c>
      <c r="J1177">
        <v>6.9999999999999999E-4</v>
      </c>
      <c r="K1177">
        <v>50</v>
      </c>
      <c r="L1177">
        <v>0.3</v>
      </c>
      <c r="M1177">
        <v>50.1</v>
      </c>
      <c r="N1177">
        <v>0</v>
      </c>
      <c r="O1177">
        <v>0</v>
      </c>
      <c r="P1177">
        <v>0</v>
      </c>
      <c r="Q1177">
        <v>0</v>
      </c>
      <c r="R1177">
        <v>-1.1000000000000001E-3</v>
      </c>
      <c r="S1177">
        <v>20</v>
      </c>
      <c r="T1177">
        <v>20</v>
      </c>
      <c r="U1177">
        <v>0</v>
      </c>
      <c r="V1177" t="s">
        <v>22</v>
      </c>
      <c r="W1177">
        <v>3.5199999999999999E-4</v>
      </c>
      <c r="X1177">
        <v>0</v>
      </c>
    </row>
    <row r="1178" spans="1:24" x14ac:dyDescent="0.25">
      <c r="A1178">
        <v>0.15728</v>
      </c>
      <c r="B1178" s="1">
        <v>45380.449016203704</v>
      </c>
      <c r="C1178">
        <v>0</v>
      </c>
      <c r="D1178">
        <v>0</v>
      </c>
      <c r="E1178">
        <v>0</v>
      </c>
      <c r="F1178">
        <v>-6.9999999999999999E-4</v>
      </c>
      <c r="G1178">
        <v>100</v>
      </c>
      <c r="H1178">
        <v>3</v>
      </c>
      <c r="I1178">
        <v>100</v>
      </c>
      <c r="J1178">
        <v>-6.9999999999999999E-4</v>
      </c>
      <c r="K1178">
        <v>50</v>
      </c>
      <c r="L1178">
        <v>0.3</v>
      </c>
      <c r="M1178">
        <v>50.1</v>
      </c>
      <c r="N1178">
        <v>-1.4E-3</v>
      </c>
      <c r="O1178">
        <v>0</v>
      </c>
      <c r="P1178">
        <v>0</v>
      </c>
      <c r="Q1178">
        <v>0</v>
      </c>
      <c r="R1178">
        <v>-4.0000000000000002E-4</v>
      </c>
      <c r="S1178">
        <v>20</v>
      </c>
      <c r="T1178">
        <v>20</v>
      </c>
      <c r="U1178">
        <v>0</v>
      </c>
      <c r="V1178" t="s">
        <v>22</v>
      </c>
      <c r="W1178">
        <v>3.5199999999999999E-4</v>
      </c>
      <c r="X1178">
        <v>0</v>
      </c>
    </row>
    <row r="1179" spans="1:24" x14ac:dyDescent="0.25">
      <c r="A1179">
        <v>0.15742</v>
      </c>
      <c r="B1179" s="1">
        <v>45380.449016203704</v>
      </c>
      <c r="C1179">
        <v>0</v>
      </c>
      <c r="D1179">
        <v>0</v>
      </c>
      <c r="E1179">
        <v>0</v>
      </c>
      <c r="F1179">
        <v>-6.9999999999999999E-4</v>
      </c>
      <c r="G1179">
        <v>100</v>
      </c>
      <c r="H1179">
        <v>3</v>
      </c>
      <c r="I1179">
        <v>100</v>
      </c>
      <c r="J1179">
        <v>0</v>
      </c>
      <c r="K1179">
        <v>50</v>
      </c>
      <c r="L1179">
        <v>0.3</v>
      </c>
      <c r="M1179">
        <v>50.1</v>
      </c>
      <c r="N1179">
        <v>-6.9999999999999999E-4</v>
      </c>
      <c r="O1179">
        <v>0</v>
      </c>
      <c r="P1179">
        <v>0</v>
      </c>
      <c r="Q1179">
        <v>0</v>
      </c>
      <c r="R1179">
        <v>-1.4E-3</v>
      </c>
      <c r="S1179">
        <v>20</v>
      </c>
      <c r="T1179">
        <v>20</v>
      </c>
      <c r="U1179">
        <v>0</v>
      </c>
      <c r="V1179" t="s">
        <v>22</v>
      </c>
      <c r="W1179">
        <v>3.5199999999999999E-4</v>
      </c>
      <c r="X1179">
        <v>0</v>
      </c>
    </row>
    <row r="1180" spans="1:24" x14ac:dyDescent="0.25">
      <c r="A1180">
        <v>0.15756000000000001</v>
      </c>
      <c r="B1180" s="1">
        <v>45380.44902777778</v>
      </c>
      <c r="C1180">
        <v>0</v>
      </c>
      <c r="D1180">
        <v>0</v>
      </c>
      <c r="E1180">
        <v>0</v>
      </c>
      <c r="F1180">
        <v>-4.0000000000000002E-4</v>
      </c>
      <c r="G1180">
        <v>100</v>
      </c>
      <c r="H1180">
        <v>3</v>
      </c>
      <c r="I1180">
        <v>100</v>
      </c>
      <c r="J1180">
        <v>0</v>
      </c>
      <c r="K1180">
        <v>50</v>
      </c>
      <c r="L1180">
        <v>0.3</v>
      </c>
      <c r="M1180">
        <v>50.1</v>
      </c>
      <c r="N1180">
        <v>-1.1000000000000001E-3</v>
      </c>
      <c r="O1180">
        <v>0</v>
      </c>
      <c r="P1180">
        <v>0</v>
      </c>
      <c r="Q1180">
        <v>0</v>
      </c>
      <c r="R1180">
        <v>-1.1000000000000001E-3</v>
      </c>
      <c r="S1180">
        <v>20</v>
      </c>
      <c r="T1180">
        <v>20</v>
      </c>
      <c r="U1180">
        <v>0</v>
      </c>
      <c r="V1180" t="s">
        <v>22</v>
      </c>
      <c r="W1180">
        <v>3.5199999999999999E-4</v>
      </c>
      <c r="X1180">
        <v>0</v>
      </c>
    </row>
    <row r="1181" spans="1:24" x14ac:dyDescent="0.25">
      <c r="A1181">
        <v>0.15770000000000001</v>
      </c>
      <c r="B1181" s="1">
        <v>45380.44902777778</v>
      </c>
      <c r="C1181">
        <v>0</v>
      </c>
      <c r="D1181">
        <v>0</v>
      </c>
      <c r="E1181">
        <v>0</v>
      </c>
      <c r="F1181">
        <v>-4.0000000000000002E-4</v>
      </c>
      <c r="G1181">
        <v>100</v>
      </c>
      <c r="H1181">
        <v>3</v>
      </c>
      <c r="I1181">
        <v>100</v>
      </c>
      <c r="J1181">
        <v>6.9999999999999999E-4</v>
      </c>
      <c r="K1181">
        <v>50</v>
      </c>
      <c r="L1181">
        <v>0.3</v>
      </c>
      <c r="M1181">
        <v>50.1</v>
      </c>
      <c r="N1181">
        <v>-6.9999999999999999E-4</v>
      </c>
      <c r="O1181">
        <v>0</v>
      </c>
      <c r="P1181">
        <v>0</v>
      </c>
      <c r="Q1181">
        <v>0</v>
      </c>
      <c r="R1181">
        <v>-6.9999999999999999E-4</v>
      </c>
      <c r="S1181">
        <v>20</v>
      </c>
      <c r="T1181">
        <v>20</v>
      </c>
      <c r="U1181">
        <v>0</v>
      </c>
      <c r="V1181" t="s">
        <v>22</v>
      </c>
      <c r="W1181">
        <v>3.5199999999999999E-4</v>
      </c>
      <c r="X1181">
        <v>0</v>
      </c>
    </row>
    <row r="1182" spans="1:24" x14ac:dyDescent="0.25">
      <c r="A1182">
        <v>0.15784000000000001</v>
      </c>
      <c r="B1182" s="1">
        <v>45380.44903935185</v>
      </c>
      <c r="C1182">
        <v>0</v>
      </c>
      <c r="D1182">
        <v>0</v>
      </c>
      <c r="E1182">
        <v>0</v>
      </c>
      <c r="F1182">
        <v>-6.9999999999999999E-4</v>
      </c>
      <c r="G1182">
        <v>100</v>
      </c>
      <c r="H1182">
        <v>3</v>
      </c>
      <c r="I1182">
        <v>100</v>
      </c>
      <c r="J1182">
        <v>1.8E-3</v>
      </c>
      <c r="K1182">
        <v>50</v>
      </c>
      <c r="L1182">
        <v>0.3</v>
      </c>
      <c r="M1182">
        <v>50.1</v>
      </c>
      <c r="N1182">
        <v>-1.8E-3</v>
      </c>
      <c r="O1182">
        <v>0</v>
      </c>
      <c r="P1182">
        <v>0</v>
      </c>
      <c r="Q1182">
        <v>0</v>
      </c>
      <c r="R1182">
        <v>-1.1000000000000001E-3</v>
      </c>
      <c r="S1182">
        <v>20</v>
      </c>
      <c r="T1182">
        <v>20</v>
      </c>
      <c r="U1182">
        <v>0</v>
      </c>
      <c r="V1182" t="s">
        <v>22</v>
      </c>
      <c r="W1182">
        <v>3.5199999999999999E-4</v>
      </c>
      <c r="X1182">
        <v>0</v>
      </c>
    </row>
    <row r="1183" spans="1:24" x14ac:dyDescent="0.25">
      <c r="A1183">
        <v>0.15798000000000001</v>
      </c>
      <c r="B1183" s="1">
        <v>45380.44903935185</v>
      </c>
      <c r="C1183">
        <v>0</v>
      </c>
      <c r="D1183">
        <v>0</v>
      </c>
      <c r="E1183">
        <v>0</v>
      </c>
      <c r="F1183">
        <v>-6.9999999999999999E-4</v>
      </c>
      <c r="G1183">
        <v>100</v>
      </c>
      <c r="H1183">
        <v>3</v>
      </c>
      <c r="I1183">
        <v>100</v>
      </c>
      <c r="J1183">
        <v>1.4E-3</v>
      </c>
      <c r="K1183">
        <v>50</v>
      </c>
      <c r="L1183">
        <v>0.3</v>
      </c>
      <c r="M1183">
        <v>50.1</v>
      </c>
      <c r="N1183">
        <v>-1.1000000000000001E-3</v>
      </c>
      <c r="O1183">
        <v>0</v>
      </c>
      <c r="P1183">
        <v>0</v>
      </c>
      <c r="Q1183">
        <v>0</v>
      </c>
      <c r="R1183">
        <v>-1.1000000000000001E-3</v>
      </c>
      <c r="S1183">
        <v>20</v>
      </c>
      <c r="T1183">
        <v>20</v>
      </c>
      <c r="U1183">
        <v>0</v>
      </c>
      <c r="V1183" t="s">
        <v>22</v>
      </c>
      <c r="W1183">
        <v>3.5199999999999999E-4</v>
      </c>
      <c r="X1183">
        <v>0</v>
      </c>
    </row>
    <row r="1184" spans="1:24" x14ac:dyDescent="0.25">
      <c r="A1184">
        <v>0.15812000000000001</v>
      </c>
      <c r="B1184" s="1">
        <v>45380.449050925927</v>
      </c>
      <c r="C1184">
        <v>0</v>
      </c>
      <c r="D1184">
        <v>0</v>
      </c>
      <c r="E1184">
        <v>0</v>
      </c>
      <c r="F1184">
        <v>0</v>
      </c>
      <c r="G1184">
        <v>100</v>
      </c>
      <c r="H1184">
        <v>3</v>
      </c>
      <c r="I1184">
        <v>100</v>
      </c>
      <c r="J1184">
        <v>4.0000000000000002E-4</v>
      </c>
      <c r="K1184">
        <v>50</v>
      </c>
      <c r="L1184">
        <v>0.3</v>
      </c>
      <c r="M1184">
        <v>50.1</v>
      </c>
      <c r="N1184">
        <v>-6.9999999999999999E-4</v>
      </c>
      <c r="O1184">
        <v>0</v>
      </c>
      <c r="P1184">
        <v>0</v>
      </c>
      <c r="Q1184">
        <v>0</v>
      </c>
      <c r="R1184">
        <v>-6.9999999999999999E-4</v>
      </c>
      <c r="S1184">
        <v>20</v>
      </c>
      <c r="T1184">
        <v>20</v>
      </c>
      <c r="U1184">
        <v>0</v>
      </c>
      <c r="V1184" t="s">
        <v>22</v>
      </c>
      <c r="W1184">
        <v>3.5199999999999999E-4</v>
      </c>
      <c r="X1184">
        <v>0</v>
      </c>
    </row>
    <row r="1185" spans="1:24" x14ac:dyDescent="0.25">
      <c r="A1185">
        <v>0.15825</v>
      </c>
      <c r="B1185" s="1">
        <v>45380.449050925927</v>
      </c>
      <c r="C1185">
        <v>0</v>
      </c>
      <c r="D1185">
        <v>0</v>
      </c>
      <c r="E1185">
        <v>0</v>
      </c>
      <c r="F1185">
        <v>0</v>
      </c>
      <c r="G1185">
        <v>100</v>
      </c>
      <c r="H1185">
        <v>3</v>
      </c>
      <c r="I1185">
        <v>100</v>
      </c>
      <c r="J1185">
        <v>1.1000000000000001E-3</v>
      </c>
      <c r="K1185">
        <v>50</v>
      </c>
      <c r="L1185">
        <v>0.3</v>
      </c>
      <c r="M1185">
        <v>50.1</v>
      </c>
      <c r="N1185">
        <v>-1.1000000000000001E-3</v>
      </c>
      <c r="O1185">
        <v>0</v>
      </c>
      <c r="P1185">
        <v>0</v>
      </c>
      <c r="Q1185">
        <v>0</v>
      </c>
      <c r="R1185">
        <v>-1.1000000000000001E-3</v>
      </c>
      <c r="S1185">
        <v>20</v>
      </c>
      <c r="T1185">
        <v>20</v>
      </c>
      <c r="U1185">
        <v>0</v>
      </c>
      <c r="V1185" t="s">
        <v>22</v>
      </c>
      <c r="W1185">
        <v>3.5199999999999999E-4</v>
      </c>
      <c r="X1185">
        <v>0</v>
      </c>
    </row>
    <row r="1186" spans="1:24" x14ac:dyDescent="0.25">
      <c r="A1186">
        <v>0.15839</v>
      </c>
      <c r="B1186" s="1">
        <v>45380.449062500003</v>
      </c>
      <c r="C1186">
        <v>0</v>
      </c>
      <c r="D1186">
        <v>0</v>
      </c>
      <c r="E1186">
        <v>0</v>
      </c>
      <c r="F1186">
        <v>-4.0000000000000002E-4</v>
      </c>
      <c r="G1186">
        <v>100</v>
      </c>
      <c r="H1186">
        <v>3</v>
      </c>
      <c r="I1186">
        <v>100</v>
      </c>
      <c r="J1186">
        <v>6.9999999999999999E-4</v>
      </c>
      <c r="K1186">
        <v>50</v>
      </c>
      <c r="L1186">
        <v>0.3</v>
      </c>
      <c r="M1186">
        <v>50.1</v>
      </c>
      <c r="N1186">
        <v>-4.0000000000000002E-4</v>
      </c>
      <c r="O1186">
        <v>0</v>
      </c>
      <c r="P1186">
        <v>0</v>
      </c>
      <c r="Q1186">
        <v>0</v>
      </c>
      <c r="R1186">
        <v>-1.1000000000000001E-3</v>
      </c>
      <c r="S1186">
        <v>20</v>
      </c>
      <c r="T1186">
        <v>20</v>
      </c>
      <c r="U1186">
        <v>0</v>
      </c>
      <c r="V1186" t="s">
        <v>22</v>
      </c>
      <c r="W1186">
        <v>3.5199999999999999E-4</v>
      </c>
      <c r="X1186">
        <v>0</v>
      </c>
    </row>
    <row r="1187" spans="1:24" x14ac:dyDescent="0.25">
      <c r="A1187">
        <v>0.15853</v>
      </c>
      <c r="B1187" s="1">
        <v>45380.449062500003</v>
      </c>
      <c r="C1187">
        <v>0</v>
      </c>
      <c r="D1187">
        <v>0</v>
      </c>
      <c r="E1187">
        <v>0</v>
      </c>
      <c r="F1187">
        <v>0</v>
      </c>
      <c r="G1187">
        <v>100</v>
      </c>
      <c r="H1187">
        <v>3</v>
      </c>
      <c r="I1187">
        <v>100</v>
      </c>
      <c r="J1187">
        <v>-4.0000000000000002E-4</v>
      </c>
      <c r="K1187">
        <v>50</v>
      </c>
      <c r="L1187">
        <v>0.3</v>
      </c>
      <c r="M1187">
        <v>50.1</v>
      </c>
      <c r="N1187">
        <v>6.9999999999999999E-4</v>
      </c>
      <c r="O1187">
        <v>0</v>
      </c>
      <c r="P1187">
        <v>0</v>
      </c>
      <c r="Q1187">
        <v>0</v>
      </c>
      <c r="R1187">
        <v>-2.0999999999999999E-3</v>
      </c>
      <c r="S1187">
        <v>20</v>
      </c>
      <c r="T1187">
        <v>20</v>
      </c>
      <c r="U1187">
        <v>0</v>
      </c>
      <c r="V1187" t="s">
        <v>22</v>
      </c>
      <c r="W1187">
        <v>3.5199999999999999E-4</v>
      </c>
      <c r="X1187">
        <v>0</v>
      </c>
    </row>
    <row r="1188" spans="1:24" x14ac:dyDescent="0.25">
      <c r="A1188">
        <v>0.15867000000000001</v>
      </c>
      <c r="B1188" s="1">
        <v>45380.449074074073</v>
      </c>
      <c r="C1188">
        <v>0</v>
      </c>
      <c r="D1188">
        <v>0</v>
      </c>
      <c r="E1188">
        <v>0</v>
      </c>
      <c r="F1188">
        <v>-1.8E-3</v>
      </c>
      <c r="G1188">
        <v>100</v>
      </c>
      <c r="H1188">
        <v>3</v>
      </c>
      <c r="I1188">
        <v>100</v>
      </c>
      <c r="J1188">
        <v>6.9999999999999999E-4</v>
      </c>
      <c r="K1188">
        <v>50</v>
      </c>
      <c r="L1188">
        <v>0.3</v>
      </c>
      <c r="M1188">
        <v>50.1</v>
      </c>
      <c r="N1188">
        <v>-6.9999999999999999E-4</v>
      </c>
      <c r="O1188">
        <v>0</v>
      </c>
      <c r="P1188">
        <v>0</v>
      </c>
      <c r="Q1188">
        <v>0</v>
      </c>
      <c r="R1188">
        <v>-4.0000000000000002E-4</v>
      </c>
      <c r="S1188">
        <v>20</v>
      </c>
      <c r="T1188">
        <v>20</v>
      </c>
      <c r="U1188">
        <v>0</v>
      </c>
      <c r="V1188" t="s">
        <v>22</v>
      </c>
      <c r="W1188">
        <v>3.5199999999999999E-4</v>
      </c>
      <c r="X1188">
        <v>0</v>
      </c>
    </row>
    <row r="1189" spans="1:24" x14ac:dyDescent="0.25">
      <c r="A1189">
        <v>0.15881000000000001</v>
      </c>
      <c r="B1189" s="1">
        <v>45380.449074074073</v>
      </c>
      <c r="C1189">
        <v>0</v>
      </c>
      <c r="D1189">
        <v>0</v>
      </c>
      <c r="E1189">
        <v>0</v>
      </c>
      <c r="F1189">
        <v>0</v>
      </c>
      <c r="G1189">
        <v>100</v>
      </c>
      <c r="H1189">
        <v>3</v>
      </c>
      <c r="I1189">
        <v>100</v>
      </c>
      <c r="J1189">
        <v>1.1000000000000001E-3</v>
      </c>
      <c r="K1189">
        <v>50</v>
      </c>
      <c r="L1189">
        <v>0.3</v>
      </c>
      <c r="M1189">
        <v>50.1</v>
      </c>
      <c r="N1189">
        <v>-1.1000000000000001E-3</v>
      </c>
      <c r="O1189">
        <v>0</v>
      </c>
      <c r="P1189">
        <v>0</v>
      </c>
      <c r="Q1189">
        <v>0</v>
      </c>
      <c r="R1189">
        <v>-1.1000000000000001E-3</v>
      </c>
      <c r="S1189">
        <v>20</v>
      </c>
      <c r="T1189">
        <v>19.989999999999998</v>
      </c>
      <c r="U1189">
        <v>0</v>
      </c>
      <c r="V1189" t="s">
        <v>22</v>
      </c>
      <c r="W1189">
        <v>3.5199999999999999E-4</v>
      </c>
      <c r="X1189">
        <v>0</v>
      </c>
    </row>
    <row r="1190" spans="1:24" x14ac:dyDescent="0.25">
      <c r="A1190">
        <v>0.15895000000000001</v>
      </c>
      <c r="B1190" s="1">
        <v>45380.44908564815</v>
      </c>
      <c r="C1190">
        <v>0</v>
      </c>
      <c r="D1190">
        <v>0</v>
      </c>
      <c r="E1190">
        <v>0</v>
      </c>
      <c r="F1190">
        <v>-6.9999999999999999E-4</v>
      </c>
      <c r="G1190">
        <v>100</v>
      </c>
      <c r="H1190">
        <v>3</v>
      </c>
      <c r="I1190">
        <v>100</v>
      </c>
      <c r="J1190">
        <v>1.8E-3</v>
      </c>
      <c r="K1190">
        <v>50</v>
      </c>
      <c r="L1190">
        <v>0.3</v>
      </c>
      <c r="M1190">
        <v>50.1</v>
      </c>
      <c r="N1190">
        <v>-1.1000000000000001E-3</v>
      </c>
      <c r="O1190">
        <v>0</v>
      </c>
      <c r="P1190">
        <v>0</v>
      </c>
      <c r="Q1190">
        <v>0</v>
      </c>
      <c r="R1190">
        <v>-1.1000000000000001E-3</v>
      </c>
      <c r="S1190">
        <v>20</v>
      </c>
      <c r="T1190">
        <v>19.989999999999998</v>
      </c>
      <c r="U1190">
        <v>0</v>
      </c>
      <c r="V1190" t="s">
        <v>22</v>
      </c>
      <c r="W1190">
        <v>3.5199999999999999E-4</v>
      </c>
      <c r="X1190">
        <v>0</v>
      </c>
    </row>
    <row r="1191" spans="1:24" x14ac:dyDescent="0.25">
      <c r="A1191">
        <v>0.15909000000000001</v>
      </c>
      <c r="B1191" s="1">
        <v>45380.44908564815</v>
      </c>
      <c r="C1191">
        <v>0</v>
      </c>
      <c r="D1191">
        <v>0</v>
      </c>
      <c r="E1191">
        <v>0</v>
      </c>
      <c r="F1191">
        <v>-1.1000000000000001E-3</v>
      </c>
      <c r="G1191">
        <v>100</v>
      </c>
      <c r="H1191">
        <v>3</v>
      </c>
      <c r="I1191">
        <v>100</v>
      </c>
      <c r="J1191">
        <v>4.0000000000000002E-4</v>
      </c>
      <c r="K1191">
        <v>50</v>
      </c>
      <c r="L1191">
        <v>0.3</v>
      </c>
      <c r="M1191">
        <v>50.1</v>
      </c>
      <c r="N1191">
        <v>-1.4E-3</v>
      </c>
      <c r="O1191">
        <v>0</v>
      </c>
      <c r="P1191">
        <v>0</v>
      </c>
      <c r="Q1191">
        <v>0</v>
      </c>
      <c r="R1191">
        <v>-1.8E-3</v>
      </c>
      <c r="S1191">
        <v>20</v>
      </c>
      <c r="T1191">
        <v>19.989999999999998</v>
      </c>
      <c r="U1191">
        <v>0</v>
      </c>
      <c r="V1191" t="s">
        <v>22</v>
      </c>
      <c r="W1191">
        <v>3.5199999999999999E-4</v>
      </c>
      <c r="X1191">
        <v>0</v>
      </c>
    </row>
    <row r="1192" spans="1:24" x14ac:dyDescent="0.25">
      <c r="A1192">
        <v>0.15923000000000001</v>
      </c>
      <c r="B1192" s="1">
        <v>45380.449097222219</v>
      </c>
      <c r="C1192">
        <v>0</v>
      </c>
      <c r="D1192">
        <v>0</v>
      </c>
      <c r="E1192">
        <v>0</v>
      </c>
      <c r="F1192">
        <v>-1.1000000000000001E-3</v>
      </c>
      <c r="G1192">
        <v>100</v>
      </c>
      <c r="H1192">
        <v>3</v>
      </c>
      <c r="I1192">
        <v>100</v>
      </c>
      <c r="J1192">
        <v>1.1000000000000001E-3</v>
      </c>
      <c r="K1192">
        <v>50</v>
      </c>
      <c r="L1192">
        <v>0.3</v>
      </c>
      <c r="M1192">
        <v>50.1</v>
      </c>
      <c r="N1192">
        <v>-2.0999999999999999E-3</v>
      </c>
      <c r="O1192">
        <v>0</v>
      </c>
      <c r="P1192">
        <v>0</v>
      </c>
      <c r="Q1192">
        <v>0</v>
      </c>
      <c r="R1192">
        <v>-6.9999999999999999E-4</v>
      </c>
      <c r="S1192">
        <v>20</v>
      </c>
      <c r="T1192">
        <v>20</v>
      </c>
      <c r="U1192">
        <v>0</v>
      </c>
      <c r="V1192" t="s">
        <v>22</v>
      </c>
      <c r="W1192">
        <v>3.5199999999999999E-4</v>
      </c>
      <c r="X1192">
        <v>0</v>
      </c>
    </row>
    <row r="1193" spans="1:24" x14ac:dyDescent="0.25">
      <c r="A1193">
        <v>0.15937000000000001</v>
      </c>
      <c r="B1193" s="1">
        <v>45380.449097222219</v>
      </c>
      <c r="C1193">
        <v>0</v>
      </c>
      <c r="D1193">
        <v>0</v>
      </c>
      <c r="E1193">
        <v>0</v>
      </c>
      <c r="F1193">
        <v>-1.1000000000000001E-3</v>
      </c>
      <c r="G1193">
        <v>100</v>
      </c>
      <c r="H1193">
        <v>3</v>
      </c>
      <c r="I1193">
        <v>100</v>
      </c>
      <c r="J1193">
        <v>6.9999999999999999E-4</v>
      </c>
      <c r="K1193">
        <v>50</v>
      </c>
      <c r="L1193">
        <v>0.3</v>
      </c>
      <c r="M1193">
        <v>50.1</v>
      </c>
      <c r="N1193">
        <v>-1.1000000000000001E-3</v>
      </c>
      <c r="O1193">
        <v>0</v>
      </c>
      <c r="P1193">
        <v>0</v>
      </c>
      <c r="Q1193">
        <v>0</v>
      </c>
      <c r="R1193">
        <v>-1.1000000000000001E-3</v>
      </c>
      <c r="S1193">
        <v>20</v>
      </c>
      <c r="T1193">
        <v>20</v>
      </c>
      <c r="U1193">
        <v>0</v>
      </c>
      <c r="V1193" t="s">
        <v>22</v>
      </c>
      <c r="W1193">
        <v>3.5199999999999999E-4</v>
      </c>
      <c r="X1193">
        <v>0</v>
      </c>
    </row>
    <row r="1194" spans="1:24" x14ac:dyDescent="0.25">
      <c r="A1194">
        <v>0.15951000000000001</v>
      </c>
      <c r="B1194" s="1">
        <v>45380.449108796296</v>
      </c>
      <c r="C1194">
        <v>0</v>
      </c>
      <c r="D1194">
        <v>0</v>
      </c>
      <c r="E1194">
        <v>0</v>
      </c>
      <c r="F1194">
        <v>-1.1000000000000001E-3</v>
      </c>
      <c r="G1194">
        <v>100</v>
      </c>
      <c r="H1194">
        <v>3</v>
      </c>
      <c r="I1194">
        <v>100</v>
      </c>
      <c r="J1194">
        <v>0</v>
      </c>
      <c r="K1194">
        <v>50</v>
      </c>
      <c r="L1194">
        <v>0.3</v>
      </c>
      <c r="M1194">
        <v>50.1</v>
      </c>
      <c r="N1194">
        <v>-6.9999999999999999E-4</v>
      </c>
      <c r="O1194">
        <v>0</v>
      </c>
      <c r="P1194">
        <v>0</v>
      </c>
      <c r="Q1194">
        <v>0</v>
      </c>
      <c r="R1194">
        <v>-4.0000000000000002E-4</v>
      </c>
      <c r="S1194">
        <v>20</v>
      </c>
      <c r="T1194">
        <v>20</v>
      </c>
      <c r="U1194">
        <v>0</v>
      </c>
      <c r="V1194" t="s">
        <v>22</v>
      </c>
      <c r="W1194">
        <v>3.5199999999999999E-4</v>
      </c>
      <c r="X1194">
        <v>0</v>
      </c>
    </row>
    <row r="1195" spans="1:24" x14ac:dyDescent="0.25">
      <c r="A1195">
        <v>0.15964</v>
      </c>
      <c r="B1195" s="1">
        <v>45380.449108796296</v>
      </c>
      <c r="C1195">
        <v>0</v>
      </c>
      <c r="D1195">
        <v>0</v>
      </c>
      <c r="E1195">
        <v>0</v>
      </c>
      <c r="F1195">
        <v>-4.0000000000000002E-4</v>
      </c>
      <c r="G1195">
        <v>100</v>
      </c>
      <c r="H1195">
        <v>3</v>
      </c>
      <c r="I1195">
        <v>100</v>
      </c>
      <c r="J1195">
        <v>4.0000000000000002E-4</v>
      </c>
      <c r="K1195">
        <v>50</v>
      </c>
      <c r="L1195">
        <v>0.3</v>
      </c>
      <c r="M1195">
        <v>50.1</v>
      </c>
      <c r="N1195">
        <v>-6.9999999999999999E-4</v>
      </c>
      <c r="O1195">
        <v>0</v>
      </c>
      <c r="P1195">
        <v>0</v>
      </c>
      <c r="Q1195">
        <v>0</v>
      </c>
      <c r="R1195">
        <v>-6.9999999999999999E-4</v>
      </c>
      <c r="S1195">
        <v>20</v>
      </c>
      <c r="T1195">
        <v>20</v>
      </c>
      <c r="U1195">
        <v>0</v>
      </c>
      <c r="V1195" t="s">
        <v>22</v>
      </c>
      <c r="W1195">
        <v>3.5199999999999999E-4</v>
      </c>
      <c r="X1195">
        <v>0</v>
      </c>
    </row>
    <row r="1196" spans="1:24" x14ac:dyDescent="0.25">
      <c r="A1196">
        <v>0.15978000000000001</v>
      </c>
      <c r="B1196" s="1">
        <v>45380.449120370373</v>
      </c>
      <c r="C1196">
        <v>0</v>
      </c>
      <c r="D1196">
        <v>0</v>
      </c>
      <c r="E1196">
        <v>0</v>
      </c>
      <c r="F1196">
        <v>-4.0000000000000002E-4</v>
      </c>
      <c r="G1196">
        <v>100</v>
      </c>
      <c r="H1196">
        <v>3</v>
      </c>
      <c r="I1196">
        <v>100</v>
      </c>
      <c r="J1196">
        <v>4.0000000000000002E-4</v>
      </c>
      <c r="K1196">
        <v>50</v>
      </c>
      <c r="L1196">
        <v>0.3</v>
      </c>
      <c r="M1196">
        <v>50.1</v>
      </c>
      <c r="N1196">
        <v>-1.8E-3</v>
      </c>
      <c r="O1196">
        <v>0</v>
      </c>
      <c r="P1196">
        <v>0</v>
      </c>
      <c r="Q1196">
        <v>0</v>
      </c>
      <c r="R1196">
        <v>-1.8E-3</v>
      </c>
      <c r="S1196">
        <v>20</v>
      </c>
      <c r="T1196">
        <v>20</v>
      </c>
      <c r="U1196">
        <v>0</v>
      </c>
      <c r="V1196" t="s">
        <v>22</v>
      </c>
      <c r="W1196">
        <v>3.5199999999999999E-4</v>
      </c>
      <c r="X1196">
        <v>0</v>
      </c>
    </row>
    <row r="1197" spans="1:24" x14ac:dyDescent="0.25">
      <c r="A1197">
        <v>0.15992000000000001</v>
      </c>
      <c r="B1197" s="1">
        <v>45380.449120370373</v>
      </c>
      <c r="C1197">
        <v>0</v>
      </c>
      <c r="D1197">
        <v>0</v>
      </c>
      <c r="E1197">
        <v>0</v>
      </c>
      <c r="F1197">
        <v>-4.0000000000000002E-4</v>
      </c>
      <c r="G1197">
        <v>100</v>
      </c>
      <c r="H1197">
        <v>3</v>
      </c>
      <c r="I1197">
        <v>100</v>
      </c>
      <c r="J1197">
        <v>4.0000000000000002E-4</v>
      </c>
      <c r="K1197">
        <v>50</v>
      </c>
      <c r="L1197">
        <v>0.3</v>
      </c>
      <c r="M1197">
        <v>50.1</v>
      </c>
      <c r="N1197">
        <v>-1.4E-3</v>
      </c>
      <c r="O1197">
        <v>0</v>
      </c>
      <c r="P1197">
        <v>0</v>
      </c>
      <c r="Q1197">
        <v>0</v>
      </c>
      <c r="R1197">
        <v>-1.1000000000000001E-3</v>
      </c>
      <c r="S1197">
        <v>20</v>
      </c>
      <c r="T1197">
        <v>20</v>
      </c>
      <c r="U1197">
        <v>0</v>
      </c>
      <c r="V1197" t="s">
        <v>22</v>
      </c>
      <c r="W1197">
        <v>3.5199999999999999E-4</v>
      </c>
      <c r="X1197">
        <v>0</v>
      </c>
    </row>
    <row r="1198" spans="1:24" x14ac:dyDescent="0.25">
      <c r="A1198">
        <v>0.16006000000000001</v>
      </c>
      <c r="B1198" s="1">
        <v>45380.449131944442</v>
      </c>
      <c r="C1198">
        <v>0</v>
      </c>
      <c r="D1198">
        <v>0</v>
      </c>
      <c r="E1198">
        <v>0</v>
      </c>
      <c r="F1198">
        <v>-4.0000000000000002E-4</v>
      </c>
      <c r="G1198">
        <v>100</v>
      </c>
      <c r="H1198">
        <v>3</v>
      </c>
      <c r="I1198">
        <v>100</v>
      </c>
      <c r="J1198">
        <v>-1.4E-3</v>
      </c>
      <c r="K1198">
        <v>50</v>
      </c>
      <c r="L1198">
        <v>0.3</v>
      </c>
      <c r="M1198">
        <v>50.1</v>
      </c>
      <c r="N1198">
        <v>-1.4E-3</v>
      </c>
      <c r="O1198">
        <v>0</v>
      </c>
      <c r="P1198">
        <v>0</v>
      </c>
      <c r="Q1198">
        <v>0</v>
      </c>
      <c r="R1198">
        <v>-1.4E-3</v>
      </c>
      <c r="S1198">
        <v>20</v>
      </c>
      <c r="T1198">
        <v>20</v>
      </c>
      <c r="U1198">
        <v>0</v>
      </c>
      <c r="V1198" t="s">
        <v>22</v>
      </c>
      <c r="W1198">
        <v>3.5199999999999999E-4</v>
      </c>
      <c r="X1198">
        <v>0</v>
      </c>
    </row>
    <row r="1199" spans="1:24" x14ac:dyDescent="0.25">
      <c r="A1199">
        <v>0.16020000000000001</v>
      </c>
      <c r="B1199" s="1">
        <v>45380.449131944442</v>
      </c>
      <c r="C1199">
        <v>0</v>
      </c>
      <c r="D1199">
        <v>0</v>
      </c>
      <c r="E1199">
        <v>0</v>
      </c>
      <c r="F1199">
        <v>-6.9999999999999999E-4</v>
      </c>
      <c r="G1199">
        <v>100</v>
      </c>
      <c r="H1199">
        <v>3</v>
      </c>
      <c r="I1199">
        <v>100</v>
      </c>
      <c r="J1199">
        <v>4.0000000000000002E-4</v>
      </c>
      <c r="K1199">
        <v>50</v>
      </c>
      <c r="L1199">
        <v>0.3</v>
      </c>
      <c r="M1199">
        <v>50.1</v>
      </c>
      <c r="N1199">
        <v>-1.8E-3</v>
      </c>
      <c r="O1199">
        <v>0</v>
      </c>
      <c r="P1199">
        <v>0</v>
      </c>
      <c r="Q1199">
        <v>0</v>
      </c>
      <c r="R1199">
        <v>-6.9999999999999999E-4</v>
      </c>
      <c r="S1199">
        <v>20</v>
      </c>
      <c r="T1199">
        <v>20</v>
      </c>
      <c r="U1199">
        <v>0</v>
      </c>
      <c r="V1199" t="s">
        <v>22</v>
      </c>
      <c r="W1199">
        <v>3.5199999999999999E-4</v>
      </c>
      <c r="X1199">
        <v>0</v>
      </c>
    </row>
    <row r="1200" spans="1:24" x14ac:dyDescent="0.25">
      <c r="A1200">
        <v>0.16034000000000001</v>
      </c>
      <c r="B1200" s="1">
        <v>45380.449143518519</v>
      </c>
      <c r="C1200">
        <v>0</v>
      </c>
      <c r="D1200">
        <v>0</v>
      </c>
      <c r="E1200">
        <v>0</v>
      </c>
      <c r="F1200">
        <v>-4.0000000000000002E-4</v>
      </c>
      <c r="G1200">
        <v>100</v>
      </c>
      <c r="H1200">
        <v>3</v>
      </c>
      <c r="I1200">
        <v>100</v>
      </c>
      <c r="J1200">
        <v>-4.0000000000000002E-4</v>
      </c>
      <c r="K1200">
        <v>50</v>
      </c>
      <c r="L1200">
        <v>0.3</v>
      </c>
      <c r="M1200">
        <v>50.1</v>
      </c>
      <c r="N1200">
        <v>-6.9999999999999999E-4</v>
      </c>
      <c r="O1200">
        <v>0</v>
      </c>
      <c r="P1200">
        <v>0</v>
      </c>
      <c r="Q1200">
        <v>0</v>
      </c>
      <c r="R1200">
        <v>-1.1000000000000001E-3</v>
      </c>
      <c r="S1200">
        <v>20</v>
      </c>
      <c r="T1200">
        <v>19.989999999999998</v>
      </c>
      <c r="U1200">
        <v>0</v>
      </c>
      <c r="V1200" t="s">
        <v>22</v>
      </c>
      <c r="W1200">
        <v>3.5199999999999999E-4</v>
      </c>
      <c r="X1200">
        <v>0</v>
      </c>
    </row>
    <row r="1201" spans="1:24" x14ac:dyDescent="0.25">
      <c r="A1201">
        <v>0.16048000000000001</v>
      </c>
      <c r="B1201" s="1">
        <v>45380.449143518519</v>
      </c>
      <c r="C1201">
        <v>0</v>
      </c>
      <c r="D1201">
        <v>0</v>
      </c>
      <c r="E1201">
        <v>0</v>
      </c>
      <c r="F1201">
        <v>0</v>
      </c>
      <c r="G1201">
        <v>100</v>
      </c>
      <c r="H1201">
        <v>3</v>
      </c>
      <c r="I1201">
        <v>100</v>
      </c>
      <c r="J1201">
        <v>1.1000000000000001E-3</v>
      </c>
      <c r="K1201">
        <v>50</v>
      </c>
      <c r="L1201">
        <v>0.3</v>
      </c>
      <c r="M1201">
        <v>50.1</v>
      </c>
      <c r="N1201">
        <v>-1.1000000000000001E-3</v>
      </c>
      <c r="O1201">
        <v>0</v>
      </c>
      <c r="P1201">
        <v>0</v>
      </c>
      <c r="Q1201">
        <v>0</v>
      </c>
      <c r="R1201">
        <v>-1.4E-3</v>
      </c>
      <c r="S1201">
        <v>20</v>
      </c>
      <c r="T1201">
        <v>19.989999999999998</v>
      </c>
      <c r="U1201">
        <v>0</v>
      </c>
      <c r="V1201" t="s">
        <v>22</v>
      </c>
      <c r="W1201">
        <v>3.5199999999999999E-4</v>
      </c>
      <c r="X1201">
        <v>0</v>
      </c>
    </row>
    <row r="1202" spans="1:24" x14ac:dyDescent="0.25">
      <c r="A1202">
        <v>0.16062000000000001</v>
      </c>
      <c r="B1202" s="1">
        <v>45380.449155092596</v>
      </c>
      <c r="C1202">
        <v>0</v>
      </c>
      <c r="D1202">
        <v>0</v>
      </c>
      <c r="E1202">
        <v>0</v>
      </c>
      <c r="F1202">
        <v>-6.9999999999999999E-4</v>
      </c>
      <c r="G1202">
        <v>100</v>
      </c>
      <c r="H1202">
        <v>3</v>
      </c>
      <c r="I1202">
        <v>100</v>
      </c>
      <c r="J1202">
        <v>4.0000000000000002E-4</v>
      </c>
      <c r="K1202">
        <v>50</v>
      </c>
      <c r="L1202">
        <v>0.3</v>
      </c>
      <c r="M1202">
        <v>50.1</v>
      </c>
      <c r="N1202">
        <v>-4.0000000000000002E-4</v>
      </c>
      <c r="O1202">
        <v>0</v>
      </c>
      <c r="P1202">
        <v>0</v>
      </c>
      <c r="Q1202">
        <v>0</v>
      </c>
      <c r="R1202">
        <v>-1.8E-3</v>
      </c>
      <c r="S1202">
        <v>20</v>
      </c>
      <c r="T1202">
        <v>20</v>
      </c>
      <c r="U1202">
        <v>0</v>
      </c>
      <c r="V1202" t="s">
        <v>22</v>
      </c>
      <c r="W1202">
        <v>3.5199999999999999E-4</v>
      </c>
      <c r="X1202">
        <v>0</v>
      </c>
    </row>
    <row r="1203" spans="1:24" x14ac:dyDescent="0.25">
      <c r="A1203">
        <v>0.16075</v>
      </c>
      <c r="B1203" s="1">
        <v>45380.449155092596</v>
      </c>
      <c r="C1203">
        <v>0</v>
      </c>
      <c r="D1203">
        <v>0</v>
      </c>
      <c r="E1203">
        <v>0</v>
      </c>
      <c r="F1203">
        <v>-4.0000000000000002E-4</v>
      </c>
      <c r="G1203">
        <v>100</v>
      </c>
      <c r="H1203">
        <v>3</v>
      </c>
      <c r="I1203">
        <v>100</v>
      </c>
      <c r="J1203">
        <v>0</v>
      </c>
      <c r="K1203">
        <v>50</v>
      </c>
      <c r="L1203">
        <v>0.3</v>
      </c>
      <c r="M1203">
        <v>50.1</v>
      </c>
      <c r="N1203">
        <v>-1.1000000000000001E-3</v>
      </c>
      <c r="O1203">
        <v>0</v>
      </c>
      <c r="P1203">
        <v>0</v>
      </c>
      <c r="Q1203">
        <v>0</v>
      </c>
      <c r="R1203">
        <v>-6.9999999999999999E-4</v>
      </c>
      <c r="S1203">
        <v>20</v>
      </c>
      <c r="T1203">
        <v>20</v>
      </c>
      <c r="U1203">
        <v>0</v>
      </c>
      <c r="V1203" t="s">
        <v>22</v>
      </c>
      <c r="W1203">
        <v>3.5199999999999999E-4</v>
      </c>
      <c r="X1203">
        <v>0</v>
      </c>
    </row>
    <row r="1204" spans="1:24" x14ac:dyDescent="0.25">
      <c r="A1204">
        <v>0.16089000000000001</v>
      </c>
      <c r="B1204" s="1">
        <v>45380.449166666665</v>
      </c>
      <c r="C1204">
        <v>0</v>
      </c>
      <c r="D1204">
        <v>0</v>
      </c>
      <c r="E1204">
        <v>0</v>
      </c>
      <c r="F1204">
        <v>-1.1000000000000001E-3</v>
      </c>
      <c r="G1204">
        <v>100</v>
      </c>
      <c r="H1204">
        <v>3</v>
      </c>
      <c r="I1204">
        <v>100</v>
      </c>
      <c r="J1204">
        <v>1.8E-3</v>
      </c>
      <c r="K1204">
        <v>50</v>
      </c>
      <c r="L1204">
        <v>0.3</v>
      </c>
      <c r="M1204">
        <v>50.1</v>
      </c>
      <c r="N1204">
        <v>-1.4E-3</v>
      </c>
      <c r="O1204">
        <v>0</v>
      </c>
      <c r="P1204">
        <v>0</v>
      </c>
      <c r="Q1204">
        <v>0</v>
      </c>
      <c r="R1204">
        <v>-4.0000000000000002E-4</v>
      </c>
      <c r="S1204">
        <v>20</v>
      </c>
      <c r="T1204">
        <v>20</v>
      </c>
      <c r="U1204">
        <v>0</v>
      </c>
      <c r="V1204" t="s">
        <v>22</v>
      </c>
      <c r="W1204">
        <v>3.5199999999999999E-4</v>
      </c>
      <c r="X1204">
        <v>0</v>
      </c>
    </row>
    <row r="1205" spans="1:24" x14ac:dyDescent="0.25">
      <c r="A1205">
        <v>0.16103000000000001</v>
      </c>
      <c r="B1205" s="1">
        <v>45380.449166666665</v>
      </c>
      <c r="C1205">
        <v>0</v>
      </c>
      <c r="D1205">
        <v>0</v>
      </c>
      <c r="E1205">
        <v>0</v>
      </c>
      <c r="F1205">
        <v>4.0000000000000002E-4</v>
      </c>
      <c r="G1205">
        <v>100</v>
      </c>
      <c r="H1205">
        <v>3</v>
      </c>
      <c r="I1205">
        <v>100</v>
      </c>
      <c r="J1205">
        <v>-6.9999999999999999E-4</v>
      </c>
      <c r="K1205">
        <v>50</v>
      </c>
      <c r="L1205">
        <v>0.3</v>
      </c>
      <c r="M1205">
        <v>50.1</v>
      </c>
      <c r="N1205">
        <v>-6.9999999999999999E-4</v>
      </c>
      <c r="O1205">
        <v>0</v>
      </c>
      <c r="P1205">
        <v>0</v>
      </c>
      <c r="Q1205">
        <v>0</v>
      </c>
      <c r="R1205">
        <v>-1.1000000000000001E-3</v>
      </c>
      <c r="S1205">
        <v>20</v>
      </c>
      <c r="T1205">
        <v>20</v>
      </c>
      <c r="U1205">
        <v>0</v>
      </c>
      <c r="V1205" t="s">
        <v>22</v>
      </c>
      <c r="W1205">
        <v>3.5199999999999999E-4</v>
      </c>
      <c r="X1205">
        <v>0</v>
      </c>
    </row>
    <row r="1206" spans="1:24" x14ac:dyDescent="0.25">
      <c r="A1206">
        <v>0.16117000000000001</v>
      </c>
      <c r="B1206" s="1">
        <v>45380.449178240742</v>
      </c>
      <c r="C1206">
        <v>0</v>
      </c>
      <c r="D1206">
        <v>0</v>
      </c>
      <c r="E1206">
        <v>0</v>
      </c>
      <c r="F1206">
        <v>-4.0000000000000002E-4</v>
      </c>
      <c r="G1206">
        <v>100</v>
      </c>
      <c r="H1206">
        <v>3</v>
      </c>
      <c r="I1206">
        <v>100</v>
      </c>
      <c r="J1206">
        <v>-4.0000000000000002E-4</v>
      </c>
      <c r="K1206">
        <v>50</v>
      </c>
      <c r="L1206">
        <v>0.3</v>
      </c>
      <c r="M1206">
        <v>50.1</v>
      </c>
      <c r="N1206">
        <v>-6.9999999999999999E-4</v>
      </c>
      <c r="O1206">
        <v>0</v>
      </c>
      <c r="P1206">
        <v>0</v>
      </c>
      <c r="Q1206">
        <v>0</v>
      </c>
      <c r="R1206">
        <v>-4.0000000000000002E-4</v>
      </c>
      <c r="S1206">
        <v>20</v>
      </c>
      <c r="T1206">
        <v>20</v>
      </c>
      <c r="U1206">
        <v>0</v>
      </c>
      <c r="V1206" t="s">
        <v>22</v>
      </c>
      <c r="W1206">
        <v>3.5199999999999999E-4</v>
      </c>
      <c r="X1206">
        <v>0</v>
      </c>
    </row>
    <row r="1207" spans="1:24" x14ac:dyDescent="0.25">
      <c r="A1207">
        <v>0.16131000000000001</v>
      </c>
      <c r="B1207" s="1">
        <v>45380.449178240742</v>
      </c>
      <c r="C1207">
        <v>0</v>
      </c>
      <c r="D1207">
        <v>0</v>
      </c>
      <c r="E1207">
        <v>0</v>
      </c>
      <c r="F1207">
        <v>-6.9999999999999999E-4</v>
      </c>
      <c r="G1207">
        <v>100</v>
      </c>
      <c r="H1207">
        <v>3</v>
      </c>
      <c r="I1207">
        <v>100</v>
      </c>
      <c r="J1207">
        <v>0</v>
      </c>
      <c r="K1207">
        <v>50</v>
      </c>
      <c r="L1207">
        <v>0.3</v>
      </c>
      <c r="M1207">
        <v>50.1</v>
      </c>
      <c r="N1207">
        <v>-1.8E-3</v>
      </c>
      <c r="O1207">
        <v>0</v>
      </c>
      <c r="P1207">
        <v>0</v>
      </c>
      <c r="Q1207">
        <v>0</v>
      </c>
      <c r="R1207">
        <v>-1.4E-3</v>
      </c>
      <c r="S1207">
        <v>20</v>
      </c>
      <c r="T1207">
        <v>20</v>
      </c>
      <c r="U1207">
        <v>0</v>
      </c>
      <c r="V1207" t="s">
        <v>22</v>
      </c>
      <c r="W1207">
        <v>3.5199999999999999E-4</v>
      </c>
      <c r="X1207">
        <v>0</v>
      </c>
    </row>
    <row r="1208" spans="1:24" x14ac:dyDescent="0.25">
      <c r="A1208">
        <v>0.16145000000000001</v>
      </c>
      <c r="B1208" s="1">
        <v>45380.449189814812</v>
      </c>
      <c r="C1208">
        <v>0</v>
      </c>
      <c r="D1208">
        <v>0</v>
      </c>
      <c r="E1208">
        <v>0</v>
      </c>
      <c r="F1208">
        <v>-6.9999999999999999E-4</v>
      </c>
      <c r="G1208">
        <v>100</v>
      </c>
      <c r="H1208">
        <v>3</v>
      </c>
      <c r="I1208">
        <v>100</v>
      </c>
      <c r="J1208">
        <v>-6.9999999999999999E-4</v>
      </c>
      <c r="K1208">
        <v>50</v>
      </c>
      <c r="L1208">
        <v>0.3</v>
      </c>
      <c r="M1208">
        <v>50.1</v>
      </c>
      <c r="N1208">
        <v>-4.0000000000000002E-4</v>
      </c>
      <c r="O1208">
        <v>0</v>
      </c>
      <c r="P1208">
        <v>0</v>
      </c>
      <c r="Q1208">
        <v>0</v>
      </c>
      <c r="R1208">
        <v>-4.0000000000000002E-4</v>
      </c>
      <c r="S1208">
        <v>20</v>
      </c>
      <c r="T1208">
        <v>20</v>
      </c>
      <c r="U1208">
        <v>0</v>
      </c>
      <c r="V1208" t="s">
        <v>22</v>
      </c>
      <c r="W1208">
        <v>3.5199999999999999E-4</v>
      </c>
      <c r="X1208">
        <v>0</v>
      </c>
    </row>
    <row r="1209" spans="1:24" x14ac:dyDescent="0.25">
      <c r="A1209">
        <v>0.16159000000000001</v>
      </c>
      <c r="B1209" s="1">
        <v>45380.449189814812</v>
      </c>
      <c r="C1209">
        <v>0</v>
      </c>
      <c r="D1209">
        <v>0</v>
      </c>
      <c r="E1209">
        <v>0</v>
      </c>
      <c r="F1209">
        <v>-4.0000000000000002E-4</v>
      </c>
      <c r="G1209">
        <v>100</v>
      </c>
      <c r="H1209">
        <v>3</v>
      </c>
      <c r="I1209">
        <v>100</v>
      </c>
      <c r="J1209">
        <v>6.9999999999999999E-4</v>
      </c>
      <c r="K1209">
        <v>50</v>
      </c>
      <c r="L1209">
        <v>0.3</v>
      </c>
      <c r="M1209">
        <v>50.1</v>
      </c>
      <c r="N1209">
        <v>-6.9999999999999999E-4</v>
      </c>
      <c r="O1209">
        <v>0</v>
      </c>
      <c r="P1209">
        <v>0</v>
      </c>
      <c r="Q1209">
        <v>0</v>
      </c>
      <c r="R1209">
        <v>-1.1000000000000001E-3</v>
      </c>
      <c r="S1209">
        <v>20</v>
      </c>
      <c r="T1209">
        <v>20</v>
      </c>
      <c r="U1209">
        <v>0</v>
      </c>
      <c r="V1209" t="s">
        <v>22</v>
      </c>
      <c r="W1209">
        <v>3.5199999999999999E-4</v>
      </c>
      <c r="X1209">
        <v>0</v>
      </c>
    </row>
    <row r="1210" spans="1:24" x14ac:dyDescent="0.25">
      <c r="A1210">
        <v>0.16173000000000001</v>
      </c>
      <c r="B1210" s="1">
        <v>45380.449201388888</v>
      </c>
      <c r="C1210">
        <v>0</v>
      </c>
      <c r="D1210">
        <v>0</v>
      </c>
      <c r="E1210">
        <v>0</v>
      </c>
      <c r="F1210">
        <v>-4.0000000000000002E-4</v>
      </c>
      <c r="G1210">
        <v>100</v>
      </c>
      <c r="H1210">
        <v>3</v>
      </c>
      <c r="I1210">
        <v>100</v>
      </c>
      <c r="J1210">
        <v>6.9999999999999999E-4</v>
      </c>
      <c r="K1210">
        <v>50</v>
      </c>
      <c r="L1210">
        <v>0.3</v>
      </c>
      <c r="M1210">
        <v>50.1</v>
      </c>
      <c r="N1210">
        <v>-1.4E-3</v>
      </c>
      <c r="O1210">
        <v>0</v>
      </c>
      <c r="P1210">
        <v>0</v>
      </c>
      <c r="Q1210">
        <v>0</v>
      </c>
      <c r="R1210">
        <v>-4.0000000000000002E-4</v>
      </c>
      <c r="S1210">
        <v>20</v>
      </c>
      <c r="T1210">
        <v>20</v>
      </c>
      <c r="U1210">
        <v>0</v>
      </c>
      <c r="V1210" t="s">
        <v>22</v>
      </c>
      <c r="W1210">
        <v>3.5199999999999999E-4</v>
      </c>
      <c r="X1210">
        <v>0</v>
      </c>
    </row>
    <row r="1211" spans="1:24" x14ac:dyDescent="0.25">
      <c r="A1211">
        <v>0.16187000000000001</v>
      </c>
      <c r="B1211" s="1">
        <v>45380.449201388888</v>
      </c>
      <c r="C1211">
        <v>0</v>
      </c>
      <c r="D1211">
        <v>0</v>
      </c>
      <c r="E1211">
        <v>0</v>
      </c>
      <c r="F1211">
        <v>-1.1000000000000001E-3</v>
      </c>
      <c r="G1211">
        <v>100</v>
      </c>
      <c r="H1211">
        <v>3</v>
      </c>
      <c r="I1211">
        <v>100</v>
      </c>
      <c r="J1211">
        <v>4.0000000000000002E-4</v>
      </c>
      <c r="K1211">
        <v>50</v>
      </c>
      <c r="L1211">
        <v>0.3</v>
      </c>
      <c r="M1211">
        <v>50.1</v>
      </c>
      <c r="N1211">
        <v>-6.9999999999999999E-4</v>
      </c>
      <c r="O1211">
        <v>0</v>
      </c>
      <c r="P1211">
        <v>0</v>
      </c>
      <c r="Q1211">
        <v>0</v>
      </c>
      <c r="R1211">
        <v>-4.0000000000000002E-4</v>
      </c>
      <c r="S1211">
        <v>20</v>
      </c>
      <c r="T1211">
        <v>20</v>
      </c>
      <c r="U1211">
        <v>0</v>
      </c>
      <c r="V1211" t="s">
        <v>22</v>
      </c>
      <c r="W1211">
        <v>3.5199999999999999E-4</v>
      </c>
      <c r="X1211">
        <v>0</v>
      </c>
    </row>
    <row r="1212" spans="1:24" x14ac:dyDescent="0.25">
      <c r="A1212">
        <v>0.16200000000000001</v>
      </c>
      <c r="B1212" s="1">
        <v>45380.449212962965</v>
      </c>
      <c r="C1212">
        <v>0</v>
      </c>
      <c r="D1212">
        <v>0</v>
      </c>
      <c r="E1212">
        <v>0</v>
      </c>
      <c r="F1212">
        <v>-6.9999999999999999E-4</v>
      </c>
      <c r="G1212">
        <v>100</v>
      </c>
      <c r="H1212">
        <v>3</v>
      </c>
      <c r="I1212">
        <v>100</v>
      </c>
      <c r="J1212">
        <v>6.9999999999999999E-4</v>
      </c>
      <c r="K1212">
        <v>50</v>
      </c>
      <c r="L1212">
        <v>0.3</v>
      </c>
      <c r="M1212">
        <v>50.1</v>
      </c>
      <c r="N1212">
        <v>-1.1000000000000001E-3</v>
      </c>
      <c r="O1212">
        <v>0</v>
      </c>
      <c r="P1212">
        <v>0</v>
      </c>
      <c r="Q1212">
        <v>0</v>
      </c>
      <c r="R1212">
        <v>-1.8E-3</v>
      </c>
      <c r="S1212">
        <v>20</v>
      </c>
      <c r="T1212">
        <v>20</v>
      </c>
      <c r="U1212">
        <v>0</v>
      </c>
      <c r="V1212" t="s">
        <v>22</v>
      </c>
      <c r="W1212">
        <v>3.5199999999999999E-4</v>
      </c>
      <c r="X1212">
        <v>0</v>
      </c>
    </row>
    <row r="1213" spans="1:24" x14ac:dyDescent="0.25">
      <c r="A1213">
        <v>0.16214000000000001</v>
      </c>
      <c r="B1213" s="1">
        <v>45380.449212962965</v>
      </c>
      <c r="C1213">
        <v>0</v>
      </c>
      <c r="D1213">
        <v>0</v>
      </c>
      <c r="E1213">
        <v>0</v>
      </c>
      <c r="F1213">
        <v>-1.1000000000000001E-3</v>
      </c>
      <c r="G1213">
        <v>100</v>
      </c>
      <c r="H1213">
        <v>3</v>
      </c>
      <c r="I1213">
        <v>100</v>
      </c>
      <c r="J1213">
        <v>0</v>
      </c>
      <c r="K1213">
        <v>50</v>
      </c>
      <c r="L1213">
        <v>0.3</v>
      </c>
      <c r="M1213">
        <v>50.1</v>
      </c>
      <c r="N1213">
        <v>-1.4E-3</v>
      </c>
      <c r="O1213">
        <v>0</v>
      </c>
      <c r="P1213">
        <v>0</v>
      </c>
      <c r="Q1213">
        <v>0</v>
      </c>
      <c r="R1213">
        <v>-6.9999999999999999E-4</v>
      </c>
      <c r="S1213">
        <v>20</v>
      </c>
      <c r="T1213">
        <v>20</v>
      </c>
      <c r="U1213">
        <v>0</v>
      </c>
      <c r="V1213" t="s">
        <v>22</v>
      </c>
      <c r="W1213">
        <v>3.5199999999999999E-4</v>
      </c>
      <c r="X1213">
        <v>0</v>
      </c>
    </row>
    <row r="1214" spans="1:24" x14ac:dyDescent="0.25">
      <c r="A1214">
        <v>0.16228000000000001</v>
      </c>
      <c r="B1214" s="1">
        <v>45380.449224537035</v>
      </c>
      <c r="C1214">
        <v>0</v>
      </c>
      <c r="D1214">
        <v>0</v>
      </c>
      <c r="E1214">
        <v>0</v>
      </c>
      <c r="F1214">
        <v>-4.0000000000000002E-4</v>
      </c>
      <c r="G1214">
        <v>100</v>
      </c>
      <c r="H1214">
        <v>3</v>
      </c>
      <c r="I1214">
        <v>100</v>
      </c>
      <c r="J1214">
        <v>-4.0000000000000002E-4</v>
      </c>
      <c r="K1214">
        <v>50</v>
      </c>
      <c r="L1214">
        <v>0.3</v>
      </c>
      <c r="M1214">
        <v>50.1</v>
      </c>
      <c r="N1214">
        <v>-1.1000000000000001E-3</v>
      </c>
      <c r="O1214">
        <v>0</v>
      </c>
      <c r="P1214">
        <v>0</v>
      </c>
      <c r="Q1214">
        <v>0</v>
      </c>
      <c r="R1214">
        <v>-1.4E-3</v>
      </c>
      <c r="S1214">
        <v>20</v>
      </c>
      <c r="T1214">
        <v>20</v>
      </c>
      <c r="U1214">
        <v>0</v>
      </c>
      <c r="V1214" t="s">
        <v>22</v>
      </c>
      <c r="W1214">
        <v>3.5199999999999999E-4</v>
      </c>
      <c r="X1214">
        <v>0</v>
      </c>
    </row>
    <row r="1215" spans="1:24" x14ac:dyDescent="0.25">
      <c r="A1215">
        <v>0.16242000000000001</v>
      </c>
      <c r="B1215" s="1">
        <v>45380.449224537035</v>
      </c>
      <c r="C1215">
        <v>0</v>
      </c>
      <c r="D1215">
        <v>0</v>
      </c>
      <c r="E1215">
        <v>0</v>
      </c>
      <c r="F1215">
        <v>-4.0000000000000002E-4</v>
      </c>
      <c r="G1215">
        <v>100</v>
      </c>
      <c r="H1215">
        <v>3</v>
      </c>
      <c r="I1215">
        <v>100</v>
      </c>
      <c r="J1215">
        <v>4.0000000000000002E-4</v>
      </c>
      <c r="K1215">
        <v>50</v>
      </c>
      <c r="L1215">
        <v>0.3</v>
      </c>
      <c r="M1215">
        <v>50.1</v>
      </c>
      <c r="N1215">
        <v>-1.8E-3</v>
      </c>
      <c r="O1215">
        <v>0</v>
      </c>
      <c r="P1215">
        <v>0</v>
      </c>
      <c r="Q1215">
        <v>0</v>
      </c>
      <c r="R1215">
        <v>-1.1000000000000001E-3</v>
      </c>
      <c r="S1215">
        <v>20</v>
      </c>
      <c r="T1215">
        <v>20</v>
      </c>
      <c r="U1215">
        <v>0</v>
      </c>
      <c r="V1215" t="s">
        <v>22</v>
      </c>
      <c r="W1215">
        <v>3.5199999999999999E-4</v>
      </c>
      <c r="X1215">
        <v>0</v>
      </c>
    </row>
    <row r="1216" spans="1:24" x14ac:dyDescent="0.25">
      <c r="A1216">
        <v>0.16256000000000001</v>
      </c>
      <c r="B1216" s="1">
        <v>45380.449236111112</v>
      </c>
      <c r="C1216">
        <v>0</v>
      </c>
      <c r="D1216">
        <v>0</v>
      </c>
      <c r="E1216">
        <v>0</v>
      </c>
      <c r="F1216">
        <v>-4.0000000000000002E-4</v>
      </c>
      <c r="G1216">
        <v>100</v>
      </c>
      <c r="H1216">
        <v>3</v>
      </c>
      <c r="I1216">
        <v>100</v>
      </c>
      <c r="J1216">
        <v>0</v>
      </c>
      <c r="K1216">
        <v>50</v>
      </c>
      <c r="L1216">
        <v>0.3</v>
      </c>
      <c r="M1216">
        <v>50.1</v>
      </c>
      <c r="N1216">
        <v>-1.1000000000000001E-3</v>
      </c>
      <c r="O1216">
        <v>0</v>
      </c>
      <c r="P1216">
        <v>0</v>
      </c>
      <c r="Q1216">
        <v>0</v>
      </c>
      <c r="R1216">
        <v>-1.4E-3</v>
      </c>
      <c r="S1216">
        <v>20</v>
      </c>
      <c r="T1216">
        <v>20</v>
      </c>
      <c r="U1216">
        <v>0</v>
      </c>
      <c r="V1216" t="s">
        <v>22</v>
      </c>
      <c r="W1216">
        <v>3.5199999999999999E-4</v>
      </c>
      <c r="X1216">
        <v>0</v>
      </c>
    </row>
    <row r="1217" spans="1:24" x14ac:dyDescent="0.25">
      <c r="A1217">
        <v>0.16270000000000001</v>
      </c>
      <c r="B1217" s="1">
        <v>45380.449236111112</v>
      </c>
      <c r="C1217">
        <v>0</v>
      </c>
      <c r="D1217">
        <v>0</v>
      </c>
      <c r="E1217">
        <v>0</v>
      </c>
      <c r="F1217">
        <v>-4.0000000000000002E-4</v>
      </c>
      <c r="G1217">
        <v>100</v>
      </c>
      <c r="H1217">
        <v>3</v>
      </c>
      <c r="I1217">
        <v>100</v>
      </c>
      <c r="J1217">
        <v>0</v>
      </c>
      <c r="K1217">
        <v>50</v>
      </c>
      <c r="L1217">
        <v>0.3</v>
      </c>
      <c r="M1217">
        <v>50.1</v>
      </c>
      <c r="N1217">
        <v>-1.1000000000000001E-3</v>
      </c>
      <c r="O1217">
        <v>0</v>
      </c>
      <c r="P1217">
        <v>0</v>
      </c>
      <c r="Q1217">
        <v>0</v>
      </c>
      <c r="R1217">
        <v>-1.8E-3</v>
      </c>
      <c r="S1217">
        <v>20</v>
      </c>
      <c r="T1217">
        <v>20</v>
      </c>
      <c r="U1217">
        <v>0</v>
      </c>
      <c r="V1217" t="s">
        <v>22</v>
      </c>
      <c r="W1217">
        <v>3.5199999999999999E-4</v>
      </c>
      <c r="X1217">
        <v>0</v>
      </c>
    </row>
    <row r="1218" spans="1:24" x14ac:dyDescent="0.25">
      <c r="A1218">
        <v>0.16284000000000001</v>
      </c>
      <c r="B1218" s="1">
        <v>45380.449247685188</v>
      </c>
      <c r="C1218">
        <v>0</v>
      </c>
      <c r="D1218">
        <v>0</v>
      </c>
      <c r="E1218">
        <v>0</v>
      </c>
      <c r="F1218">
        <v>-4.0000000000000002E-4</v>
      </c>
      <c r="G1218">
        <v>100</v>
      </c>
      <c r="H1218">
        <v>3</v>
      </c>
      <c r="I1218">
        <v>100</v>
      </c>
      <c r="J1218">
        <v>4.0000000000000002E-4</v>
      </c>
      <c r="K1218">
        <v>50</v>
      </c>
      <c r="L1218">
        <v>0.3</v>
      </c>
      <c r="M1218">
        <v>50.1</v>
      </c>
      <c r="N1218">
        <v>-1.4E-3</v>
      </c>
      <c r="O1218">
        <v>0</v>
      </c>
      <c r="P1218">
        <v>0</v>
      </c>
      <c r="Q1218">
        <v>0</v>
      </c>
      <c r="R1218">
        <v>-1.4E-3</v>
      </c>
      <c r="S1218">
        <v>20</v>
      </c>
      <c r="T1218">
        <v>20</v>
      </c>
      <c r="U1218">
        <v>0</v>
      </c>
      <c r="V1218" t="s">
        <v>22</v>
      </c>
      <c r="W1218">
        <v>3.5199999999999999E-4</v>
      </c>
      <c r="X1218">
        <v>0</v>
      </c>
    </row>
    <row r="1219" spans="1:24" x14ac:dyDescent="0.25">
      <c r="A1219">
        <v>0.16298000000000001</v>
      </c>
      <c r="B1219" s="1">
        <v>45380.449247685188</v>
      </c>
      <c r="C1219">
        <v>0</v>
      </c>
      <c r="D1219">
        <v>0</v>
      </c>
      <c r="E1219">
        <v>0</v>
      </c>
      <c r="F1219">
        <v>-6.9999999999999999E-4</v>
      </c>
      <c r="G1219">
        <v>100</v>
      </c>
      <c r="H1219">
        <v>3</v>
      </c>
      <c r="I1219">
        <v>100</v>
      </c>
      <c r="J1219">
        <v>2.0999999999999999E-3</v>
      </c>
      <c r="K1219">
        <v>50</v>
      </c>
      <c r="L1219">
        <v>0.3</v>
      </c>
      <c r="M1219">
        <v>50.1</v>
      </c>
      <c r="N1219">
        <v>-1.1000000000000001E-3</v>
      </c>
      <c r="O1219">
        <v>0</v>
      </c>
      <c r="P1219">
        <v>0</v>
      </c>
      <c r="Q1219">
        <v>0</v>
      </c>
      <c r="R1219">
        <v>-1.1000000000000001E-3</v>
      </c>
      <c r="S1219">
        <v>20</v>
      </c>
      <c r="T1219">
        <v>20</v>
      </c>
      <c r="U1219">
        <v>0</v>
      </c>
      <c r="V1219" t="s">
        <v>22</v>
      </c>
      <c r="W1219">
        <v>3.5199999999999999E-4</v>
      </c>
      <c r="X1219">
        <v>0</v>
      </c>
    </row>
    <row r="1220" spans="1:24" x14ac:dyDescent="0.25">
      <c r="A1220">
        <v>0.16311999999999999</v>
      </c>
      <c r="B1220" s="1">
        <v>45380.449259259258</v>
      </c>
      <c r="C1220">
        <v>0</v>
      </c>
      <c r="D1220">
        <v>0</v>
      </c>
      <c r="E1220">
        <v>0</v>
      </c>
      <c r="F1220">
        <v>4.0000000000000002E-4</v>
      </c>
      <c r="G1220">
        <v>100</v>
      </c>
      <c r="H1220">
        <v>3</v>
      </c>
      <c r="I1220">
        <v>100</v>
      </c>
      <c r="J1220">
        <v>1.4E-3</v>
      </c>
      <c r="K1220">
        <v>50</v>
      </c>
      <c r="L1220">
        <v>0.3</v>
      </c>
      <c r="M1220">
        <v>50.1</v>
      </c>
      <c r="N1220">
        <v>-1.1000000000000001E-3</v>
      </c>
      <c r="O1220">
        <v>0</v>
      </c>
      <c r="P1220">
        <v>0</v>
      </c>
      <c r="Q1220">
        <v>0</v>
      </c>
      <c r="R1220">
        <v>-1.1000000000000001E-3</v>
      </c>
      <c r="S1220">
        <v>20</v>
      </c>
      <c r="T1220">
        <v>20</v>
      </c>
      <c r="U1220">
        <v>0</v>
      </c>
      <c r="V1220" t="s">
        <v>22</v>
      </c>
      <c r="W1220">
        <v>3.5199999999999999E-4</v>
      </c>
      <c r="X1220">
        <v>0</v>
      </c>
    </row>
    <row r="1221" spans="1:24" x14ac:dyDescent="0.25">
      <c r="A1221">
        <v>0.16325000000000001</v>
      </c>
      <c r="B1221" s="1">
        <v>45380.449259259258</v>
      </c>
      <c r="C1221">
        <v>0</v>
      </c>
      <c r="D1221">
        <v>0</v>
      </c>
      <c r="E1221">
        <v>0</v>
      </c>
      <c r="F1221">
        <v>-4.0000000000000002E-4</v>
      </c>
      <c r="G1221">
        <v>100</v>
      </c>
      <c r="H1221">
        <v>3</v>
      </c>
      <c r="I1221">
        <v>100</v>
      </c>
      <c r="J1221">
        <v>4.0000000000000002E-4</v>
      </c>
      <c r="K1221">
        <v>50</v>
      </c>
      <c r="L1221">
        <v>0.3</v>
      </c>
      <c r="M1221">
        <v>50.1</v>
      </c>
      <c r="N1221">
        <v>-6.9999999999999999E-4</v>
      </c>
      <c r="O1221">
        <v>0</v>
      </c>
      <c r="P1221">
        <v>0</v>
      </c>
      <c r="Q1221">
        <v>0</v>
      </c>
      <c r="R1221">
        <v>-1.4E-3</v>
      </c>
      <c r="S1221">
        <v>20</v>
      </c>
      <c r="T1221">
        <v>20</v>
      </c>
      <c r="U1221">
        <v>0</v>
      </c>
      <c r="V1221" t="s">
        <v>22</v>
      </c>
      <c r="W1221">
        <v>3.5199999999999999E-4</v>
      </c>
      <c r="X1221">
        <v>0</v>
      </c>
    </row>
    <row r="1222" spans="1:24" x14ac:dyDescent="0.25">
      <c r="A1222">
        <v>0.16339000000000001</v>
      </c>
      <c r="B1222" s="1">
        <v>45380.449270833335</v>
      </c>
      <c r="C1222">
        <v>0</v>
      </c>
      <c r="D1222">
        <v>0</v>
      </c>
      <c r="E1222">
        <v>0</v>
      </c>
      <c r="F1222">
        <v>-6.9999999999999999E-4</v>
      </c>
      <c r="G1222">
        <v>100</v>
      </c>
      <c r="H1222">
        <v>3</v>
      </c>
      <c r="I1222">
        <v>100</v>
      </c>
      <c r="J1222">
        <v>6.9999999999999999E-4</v>
      </c>
      <c r="K1222">
        <v>50</v>
      </c>
      <c r="L1222">
        <v>0.3</v>
      </c>
      <c r="M1222">
        <v>50.1</v>
      </c>
      <c r="N1222">
        <v>-1.1000000000000001E-3</v>
      </c>
      <c r="O1222">
        <v>0</v>
      </c>
      <c r="P1222">
        <v>0</v>
      </c>
      <c r="Q1222">
        <v>0</v>
      </c>
      <c r="R1222">
        <v>-1.4E-3</v>
      </c>
      <c r="S1222">
        <v>20</v>
      </c>
      <c r="T1222">
        <v>20</v>
      </c>
      <c r="U1222">
        <v>0</v>
      </c>
      <c r="V1222" t="s">
        <v>22</v>
      </c>
      <c r="W1222">
        <v>3.5199999999999999E-4</v>
      </c>
      <c r="X1222">
        <v>0</v>
      </c>
    </row>
    <row r="1223" spans="1:24" x14ac:dyDescent="0.25">
      <c r="A1223">
        <v>0.16353000000000001</v>
      </c>
      <c r="B1223" s="1">
        <v>45380.449270833335</v>
      </c>
      <c r="C1223">
        <v>0</v>
      </c>
      <c r="D1223">
        <v>0</v>
      </c>
      <c r="E1223">
        <v>0</v>
      </c>
      <c r="F1223">
        <v>-4.0000000000000002E-4</v>
      </c>
      <c r="G1223">
        <v>100</v>
      </c>
      <c r="H1223">
        <v>3</v>
      </c>
      <c r="I1223">
        <v>100</v>
      </c>
      <c r="J1223">
        <v>1.8E-3</v>
      </c>
      <c r="K1223">
        <v>50</v>
      </c>
      <c r="L1223">
        <v>0.3</v>
      </c>
      <c r="M1223">
        <v>50.1</v>
      </c>
      <c r="N1223">
        <v>-1.1000000000000001E-3</v>
      </c>
      <c r="O1223">
        <v>0</v>
      </c>
      <c r="P1223">
        <v>0</v>
      </c>
      <c r="Q1223">
        <v>0</v>
      </c>
      <c r="R1223">
        <v>-1.4E-3</v>
      </c>
      <c r="S1223">
        <v>20</v>
      </c>
      <c r="T1223">
        <v>20</v>
      </c>
      <c r="U1223">
        <v>0</v>
      </c>
      <c r="V1223" t="s">
        <v>22</v>
      </c>
      <c r="W1223">
        <v>3.5199999999999999E-4</v>
      </c>
      <c r="X1223">
        <v>0</v>
      </c>
    </row>
    <row r="1224" spans="1:24" x14ac:dyDescent="0.25">
      <c r="A1224">
        <v>0.16367000000000001</v>
      </c>
      <c r="B1224" s="1">
        <v>45380.449282407404</v>
      </c>
      <c r="C1224">
        <v>0</v>
      </c>
      <c r="D1224">
        <v>0</v>
      </c>
      <c r="E1224">
        <v>0</v>
      </c>
      <c r="F1224">
        <v>-6.9999999999999999E-4</v>
      </c>
      <c r="G1224">
        <v>100</v>
      </c>
      <c r="H1224">
        <v>3</v>
      </c>
      <c r="I1224">
        <v>100</v>
      </c>
      <c r="J1224">
        <v>-4.0000000000000002E-4</v>
      </c>
      <c r="K1224">
        <v>50</v>
      </c>
      <c r="L1224">
        <v>0.3</v>
      </c>
      <c r="M1224">
        <v>50.1</v>
      </c>
      <c r="N1224">
        <v>-6.9999999999999999E-4</v>
      </c>
      <c r="O1224">
        <v>0</v>
      </c>
      <c r="P1224">
        <v>0</v>
      </c>
      <c r="Q1224">
        <v>0</v>
      </c>
      <c r="R1224">
        <v>-6.9999999999999999E-4</v>
      </c>
      <c r="S1224">
        <v>20</v>
      </c>
      <c r="T1224">
        <v>20</v>
      </c>
      <c r="U1224">
        <v>0</v>
      </c>
      <c r="V1224" t="s">
        <v>22</v>
      </c>
      <c r="W1224">
        <v>3.5199999999999999E-4</v>
      </c>
      <c r="X1224">
        <v>0</v>
      </c>
    </row>
    <row r="1225" spans="1:24" x14ac:dyDescent="0.25">
      <c r="A1225">
        <v>0.16381000000000001</v>
      </c>
      <c r="B1225" s="1">
        <v>45380.449282407404</v>
      </c>
      <c r="C1225">
        <v>0</v>
      </c>
      <c r="D1225">
        <v>0</v>
      </c>
      <c r="E1225">
        <v>0</v>
      </c>
      <c r="F1225">
        <v>-6.9999999999999999E-4</v>
      </c>
      <c r="G1225">
        <v>100</v>
      </c>
      <c r="H1225">
        <v>3</v>
      </c>
      <c r="I1225">
        <v>100</v>
      </c>
      <c r="J1225">
        <v>4.0000000000000002E-4</v>
      </c>
      <c r="K1225">
        <v>50</v>
      </c>
      <c r="L1225">
        <v>0.3</v>
      </c>
      <c r="M1225">
        <v>50.1</v>
      </c>
      <c r="N1225">
        <v>-6.9999999999999999E-4</v>
      </c>
      <c r="O1225">
        <v>0</v>
      </c>
      <c r="P1225">
        <v>0</v>
      </c>
      <c r="Q1225">
        <v>0</v>
      </c>
      <c r="R1225">
        <v>-1.4E-3</v>
      </c>
      <c r="S1225">
        <v>20</v>
      </c>
      <c r="T1225">
        <v>20</v>
      </c>
      <c r="U1225">
        <v>0</v>
      </c>
      <c r="V1225" t="s">
        <v>22</v>
      </c>
      <c r="W1225">
        <v>3.5199999999999999E-4</v>
      </c>
      <c r="X1225">
        <v>0</v>
      </c>
    </row>
    <row r="1226" spans="1:24" x14ac:dyDescent="0.25">
      <c r="A1226">
        <v>0.16395000000000001</v>
      </c>
      <c r="B1226" s="1">
        <v>45380.449293981481</v>
      </c>
      <c r="C1226">
        <v>0</v>
      </c>
      <c r="D1226">
        <v>0</v>
      </c>
      <c r="E1226">
        <v>0</v>
      </c>
      <c r="F1226">
        <v>-6.9999999999999999E-4</v>
      </c>
      <c r="G1226">
        <v>100</v>
      </c>
      <c r="H1226">
        <v>3</v>
      </c>
      <c r="I1226">
        <v>100</v>
      </c>
      <c r="J1226">
        <v>0</v>
      </c>
      <c r="K1226">
        <v>50</v>
      </c>
      <c r="L1226">
        <v>0.3</v>
      </c>
      <c r="M1226">
        <v>50.1</v>
      </c>
      <c r="N1226">
        <v>4.0000000000000002E-4</v>
      </c>
      <c r="O1226">
        <v>0</v>
      </c>
      <c r="P1226">
        <v>0</v>
      </c>
      <c r="Q1226">
        <v>0</v>
      </c>
      <c r="R1226">
        <v>-6.9999999999999999E-4</v>
      </c>
      <c r="S1226">
        <v>20</v>
      </c>
      <c r="T1226">
        <v>20</v>
      </c>
      <c r="U1226">
        <v>0</v>
      </c>
      <c r="V1226" t="s">
        <v>22</v>
      </c>
      <c r="W1226">
        <v>3.5199999999999999E-4</v>
      </c>
      <c r="X1226">
        <v>0</v>
      </c>
    </row>
    <row r="1227" spans="1:24" x14ac:dyDescent="0.25">
      <c r="A1227">
        <v>0.16409000000000001</v>
      </c>
      <c r="B1227" s="1">
        <v>45380.449293981481</v>
      </c>
      <c r="C1227">
        <v>0</v>
      </c>
      <c r="D1227">
        <v>0</v>
      </c>
      <c r="E1227">
        <v>0</v>
      </c>
      <c r="F1227">
        <v>-4.0000000000000002E-4</v>
      </c>
      <c r="G1227">
        <v>100</v>
      </c>
      <c r="H1227">
        <v>3</v>
      </c>
      <c r="I1227">
        <v>100</v>
      </c>
      <c r="J1227">
        <v>6.9999999999999999E-4</v>
      </c>
      <c r="K1227">
        <v>50</v>
      </c>
      <c r="L1227">
        <v>0.3</v>
      </c>
      <c r="M1227">
        <v>50.1</v>
      </c>
      <c r="N1227">
        <v>-1.1000000000000001E-3</v>
      </c>
      <c r="O1227">
        <v>0</v>
      </c>
      <c r="P1227">
        <v>0</v>
      </c>
      <c r="Q1227">
        <v>0</v>
      </c>
      <c r="R1227">
        <v>-1.1000000000000001E-3</v>
      </c>
      <c r="S1227">
        <v>20</v>
      </c>
      <c r="T1227">
        <v>20</v>
      </c>
      <c r="U1227">
        <v>0</v>
      </c>
      <c r="V1227" t="s">
        <v>22</v>
      </c>
      <c r="W1227">
        <v>3.5199999999999999E-4</v>
      </c>
      <c r="X1227">
        <v>0</v>
      </c>
    </row>
    <row r="1228" spans="1:24" x14ac:dyDescent="0.25">
      <c r="A1228">
        <v>0.16422999999999999</v>
      </c>
      <c r="B1228" s="1">
        <v>45380.449305555558</v>
      </c>
      <c r="C1228">
        <v>0</v>
      </c>
      <c r="D1228">
        <v>0</v>
      </c>
      <c r="E1228">
        <v>0</v>
      </c>
      <c r="F1228">
        <v>0</v>
      </c>
      <c r="G1228">
        <v>100</v>
      </c>
      <c r="H1228">
        <v>3</v>
      </c>
      <c r="I1228">
        <v>100</v>
      </c>
      <c r="J1228">
        <v>6.9999999999999999E-4</v>
      </c>
      <c r="K1228">
        <v>50</v>
      </c>
      <c r="L1228">
        <v>0.3</v>
      </c>
      <c r="M1228">
        <v>50.1</v>
      </c>
      <c r="N1228">
        <v>-1.1000000000000001E-3</v>
      </c>
      <c r="O1228">
        <v>0</v>
      </c>
      <c r="P1228">
        <v>0</v>
      </c>
      <c r="Q1228">
        <v>0</v>
      </c>
      <c r="R1228">
        <v>-1.4E-3</v>
      </c>
      <c r="S1228">
        <v>20</v>
      </c>
      <c r="T1228">
        <v>20</v>
      </c>
      <c r="U1228">
        <v>0</v>
      </c>
      <c r="V1228" t="s">
        <v>22</v>
      </c>
      <c r="W1228">
        <v>3.5199999999999999E-4</v>
      </c>
      <c r="X1228">
        <v>0</v>
      </c>
    </row>
    <row r="1229" spans="1:24" x14ac:dyDescent="0.25">
      <c r="A1229">
        <v>0.16436999999999999</v>
      </c>
      <c r="B1229" s="1">
        <v>45380.449305555558</v>
      </c>
      <c r="C1229">
        <v>0</v>
      </c>
      <c r="D1229">
        <v>0</v>
      </c>
      <c r="E1229">
        <v>0</v>
      </c>
      <c r="F1229">
        <v>-1.4E-3</v>
      </c>
      <c r="G1229">
        <v>100</v>
      </c>
      <c r="H1229">
        <v>3</v>
      </c>
      <c r="I1229">
        <v>100</v>
      </c>
      <c r="J1229">
        <v>6.9999999999999999E-4</v>
      </c>
      <c r="K1229">
        <v>50</v>
      </c>
      <c r="L1229">
        <v>0.3</v>
      </c>
      <c r="M1229">
        <v>50.1</v>
      </c>
      <c r="N1229">
        <v>4.0000000000000002E-4</v>
      </c>
      <c r="O1229">
        <v>0</v>
      </c>
      <c r="P1229">
        <v>0</v>
      </c>
      <c r="Q1229">
        <v>0</v>
      </c>
      <c r="R1229">
        <v>-4.0000000000000002E-4</v>
      </c>
      <c r="S1229">
        <v>20</v>
      </c>
      <c r="T1229">
        <v>20</v>
      </c>
      <c r="U1229">
        <v>0</v>
      </c>
      <c r="V1229" t="s">
        <v>22</v>
      </c>
      <c r="W1229">
        <v>3.5199999999999999E-4</v>
      </c>
      <c r="X1229">
        <v>0</v>
      </c>
    </row>
    <row r="1230" spans="1:24" x14ac:dyDescent="0.25">
      <c r="A1230">
        <v>0.16450000000000001</v>
      </c>
      <c r="B1230" s="1">
        <v>45380.449317129627</v>
      </c>
      <c r="C1230">
        <v>0</v>
      </c>
      <c r="D1230">
        <v>0</v>
      </c>
      <c r="E1230">
        <v>0</v>
      </c>
      <c r="F1230">
        <v>-1.1000000000000001E-3</v>
      </c>
      <c r="G1230">
        <v>100</v>
      </c>
      <c r="H1230">
        <v>3</v>
      </c>
      <c r="I1230">
        <v>100</v>
      </c>
      <c r="J1230">
        <v>4.0000000000000002E-4</v>
      </c>
      <c r="K1230">
        <v>50</v>
      </c>
      <c r="L1230">
        <v>0.3</v>
      </c>
      <c r="M1230">
        <v>50.1</v>
      </c>
      <c r="N1230">
        <v>-2.0999999999999999E-3</v>
      </c>
      <c r="O1230">
        <v>0</v>
      </c>
      <c r="P1230">
        <v>0</v>
      </c>
      <c r="Q1230">
        <v>0</v>
      </c>
      <c r="R1230">
        <v>-4.0000000000000002E-4</v>
      </c>
      <c r="S1230">
        <v>20</v>
      </c>
      <c r="T1230">
        <v>20</v>
      </c>
      <c r="U1230">
        <v>0</v>
      </c>
      <c r="V1230" t="s">
        <v>22</v>
      </c>
      <c r="W1230">
        <v>3.5199999999999999E-4</v>
      </c>
      <c r="X1230">
        <v>0</v>
      </c>
    </row>
    <row r="1231" spans="1:24" x14ac:dyDescent="0.25">
      <c r="A1231">
        <v>0.16464000000000001</v>
      </c>
      <c r="B1231" s="1">
        <v>45380.449317129627</v>
      </c>
      <c r="C1231">
        <v>0</v>
      </c>
      <c r="D1231">
        <v>0</v>
      </c>
      <c r="E1231">
        <v>0</v>
      </c>
      <c r="F1231">
        <v>-6.9999999999999999E-4</v>
      </c>
      <c r="G1231">
        <v>100</v>
      </c>
      <c r="H1231">
        <v>3</v>
      </c>
      <c r="I1231">
        <v>100</v>
      </c>
      <c r="J1231">
        <v>1.1000000000000001E-3</v>
      </c>
      <c r="K1231">
        <v>50</v>
      </c>
      <c r="L1231">
        <v>0.3</v>
      </c>
      <c r="M1231">
        <v>50.1</v>
      </c>
      <c r="N1231">
        <v>0</v>
      </c>
      <c r="O1231">
        <v>0</v>
      </c>
      <c r="P1231">
        <v>0</v>
      </c>
      <c r="Q1231">
        <v>0</v>
      </c>
      <c r="R1231">
        <v>-6.9999999999999999E-4</v>
      </c>
      <c r="S1231">
        <v>20</v>
      </c>
      <c r="T1231">
        <v>20</v>
      </c>
      <c r="U1231">
        <v>0</v>
      </c>
      <c r="V1231" t="s">
        <v>22</v>
      </c>
      <c r="W1231">
        <v>3.5199999999999999E-4</v>
      </c>
      <c r="X1231">
        <v>0</v>
      </c>
    </row>
    <row r="1232" spans="1:24" x14ac:dyDescent="0.25">
      <c r="A1232">
        <v>0.16478000000000001</v>
      </c>
      <c r="B1232" s="1">
        <v>45380.449328703704</v>
      </c>
      <c r="C1232">
        <v>0</v>
      </c>
      <c r="D1232">
        <v>0</v>
      </c>
      <c r="E1232">
        <v>0</v>
      </c>
      <c r="F1232">
        <v>-1.4E-3</v>
      </c>
      <c r="G1232">
        <v>100</v>
      </c>
      <c r="H1232">
        <v>3</v>
      </c>
      <c r="I1232">
        <v>100</v>
      </c>
      <c r="J1232">
        <v>0</v>
      </c>
      <c r="K1232">
        <v>50</v>
      </c>
      <c r="L1232">
        <v>0.3</v>
      </c>
      <c r="M1232">
        <v>50.1</v>
      </c>
      <c r="N1232">
        <v>-1.4E-3</v>
      </c>
      <c r="O1232">
        <v>0</v>
      </c>
      <c r="P1232">
        <v>0</v>
      </c>
      <c r="Q1232">
        <v>0</v>
      </c>
      <c r="R1232">
        <v>-1.4E-3</v>
      </c>
      <c r="S1232">
        <v>20</v>
      </c>
      <c r="T1232">
        <v>20</v>
      </c>
      <c r="U1232">
        <v>0</v>
      </c>
      <c r="V1232" t="s">
        <v>22</v>
      </c>
      <c r="W1232">
        <v>3.5199999999999999E-4</v>
      </c>
      <c r="X1232">
        <v>0</v>
      </c>
    </row>
    <row r="1233" spans="1:24" x14ac:dyDescent="0.25">
      <c r="A1233">
        <v>0.16492000000000001</v>
      </c>
      <c r="B1233" s="1">
        <v>45380.449328703704</v>
      </c>
      <c r="C1233">
        <v>0</v>
      </c>
      <c r="D1233">
        <v>0</v>
      </c>
      <c r="E1233">
        <v>0</v>
      </c>
      <c r="F1233">
        <v>0</v>
      </c>
      <c r="G1233">
        <v>100</v>
      </c>
      <c r="H1233">
        <v>3</v>
      </c>
      <c r="I1233">
        <v>100</v>
      </c>
      <c r="J1233">
        <v>4.0000000000000002E-4</v>
      </c>
      <c r="K1233">
        <v>50</v>
      </c>
      <c r="L1233">
        <v>0.3</v>
      </c>
      <c r="M1233">
        <v>50.1</v>
      </c>
      <c r="N1233">
        <v>-2.0999999999999999E-3</v>
      </c>
      <c r="O1233">
        <v>0</v>
      </c>
      <c r="P1233">
        <v>0</v>
      </c>
      <c r="Q1233">
        <v>0</v>
      </c>
      <c r="R1233">
        <v>-1.8E-3</v>
      </c>
      <c r="S1233">
        <v>20</v>
      </c>
      <c r="T1233">
        <v>20</v>
      </c>
      <c r="U1233">
        <v>0</v>
      </c>
      <c r="V1233" t="s">
        <v>22</v>
      </c>
      <c r="W1233">
        <v>3.5199999999999999E-4</v>
      </c>
      <c r="X1233">
        <v>0</v>
      </c>
    </row>
    <row r="1234" spans="1:24" x14ac:dyDescent="0.25">
      <c r="A1234">
        <v>0.16506000000000001</v>
      </c>
      <c r="B1234" s="1">
        <v>45380.449340277781</v>
      </c>
      <c r="C1234">
        <v>0</v>
      </c>
      <c r="D1234">
        <v>0</v>
      </c>
      <c r="E1234">
        <v>0</v>
      </c>
      <c r="F1234">
        <v>-1.1000000000000001E-3</v>
      </c>
      <c r="G1234">
        <v>100</v>
      </c>
      <c r="H1234">
        <v>3</v>
      </c>
      <c r="I1234">
        <v>100</v>
      </c>
      <c r="J1234">
        <v>-6.9999999999999999E-4</v>
      </c>
      <c r="K1234">
        <v>50</v>
      </c>
      <c r="L1234">
        <v>0.3</v>
      </c>
      <c r="M1234">
        <v>50.1</v>
      </c>
      <c r="N1234">
        <v>-1.8E-3</v>
      </c>
      <c r="O1234">
        <v>0</v>
      </c>
      <c r="P1234">
        <v>0</v>
      </c>
      <c r="Q1234">
        <v>0</v>
      </c>
      <c r="R1234">
        <v>-1.4E-3</v>
      </c>
      <c r="S1234">
        <v>20</v>
      </c>
      <c r="T1234">
        <v>20</v>
      </c>
      <c r="U1234">
        <v>0</v>
      </c>
      <c r="V1234" t="s">
        <v>22</v>
      </c>
      <c r="W1234">
        <v>3.5199999999999999E-4</v>
      </c>
      <c r="X1234">
        <v>0</v>
      </c>
    </row>
    <row r="1235" spans="1:24" x14ac:dyDescent="0.25">
      <c r="A1235">
        <v>0.16520000000000001</v>
      </c>
      <c r="B1235" s="1">
        <v>45380.449340277781</v>
      </c>
      <c r="C1235">
        <v>0</v>
      </c>
      <c r="D1235">
        <v>0</v>
      </c>
      <c r="E1235">
        <v>0</v>
      </c>
      <c r="F1235">
        <v>-1.1000000000000001E-3</v>
      </c>
      <c r="G1235">
        <v>100</v>
      </c>
      <c r="H1235">
        <v>3</v>
      </c>
      <c r="I1235">
        <v>100</v>
      </c>
      <c r="J1235">
        <v>0</v>
      </c>
      <c r="K1235">
        <v>50</v>
      </c>
      <c r="L1235">
        <v>0.3</v>
      </c>
      <c r="M1235">
        <v>50.1</v>
      </c>
      <c r="N1235">
        <v>-1.1000000000000001E-3</v>
      </c>
      <c r="O1235">
        <v>0</v>
      </c>
      <c r="P1235">
        <v>0</v>
      </c>
      <c r="Q1235">
        <v>0</v>
      </c>
      <c r="R1235">
        <v>0</v>
      </c>
      <c r="S1235">
        <v>20</v>
      </c>
      <c r="T1235">
        <v>20</v>
      </c>
      <c r="U1235">
        <v>0</v>
      </c>
      <c r="V1235" t="s">
        <v>22</v>
      </c>
      <c r="W1235">
        <v>3.5199999999999999E-4</v>
      </c>
      <c r="X1235">
        <v>0</v>
      </c>
    </row>
    <row r="1236" spans="1:24" x14ac:dyDescent="0.25">
      <c r="A1236">
        <v>0.16533999999999999</v>
      </c>
      <c r="B1236" s="1">
        <v>45380.44935185185</v>
      </c>
      <c r="C1236">
        <v>0</v>
      </c>
      <c r="D1236">
        <v>0</v>
      </c>
      <c r="E1236">
        <v>0</v>
      </c>
      <c r="F1236">
        <v>-6.9999999999999999E-4</v>
      </c>
      <c r="G1236">
        <v>100</v>
      </c>
      <c r="H1236">
        <v>3</v>
      </c>
      <c r="I1236">
        <v>100</v>
      </c>
      <c r="J1236">
        <v>6.9999999999999999E-4</v>
      </c>
      <c r="K1236">
        <v>50</v>
      </c>
      <c r="L1236">
        <v>0.3</v>
      </c>
      <c r="M1236">
        <v>50.1</v>
      </c>
      <c r="N1236">
        <v>-1.1000000000000001E-3</v>
      </c>
      <c r="O1236">
        <v>0</v>
      </c>
      <c r="P1236">
        <v>0</v>
      </c>
      <c r="Q1236">
        <v>0</v>
      </c>
      <c r="R1236">
        <v>-6.9999999999999999E-4</v>
      </c>
      <c r="S1236">
        <v>20</v>
      </c>
      <c r="T1236">
        <v>20</v>
      </c>
      <c r="U1236">
        <v>0</v>
      </c>
      <c r="V1236" t="s">
        <v>22</v>
      </c>
      <c r="W1236">
        <v>3.5199999999999999E-4</v>
      </c>
      <c r="X1236">
        <v>0</v>
      </c>
    </row>
    <row r="1237" spans="1:24" x14ac:dyDescent="0.25">
      <c r="A1237">
        <v>0.16547999999999999</v>
      </c>
      <c r="B1237" s="1">
        <v>45380.44935185185</v>
      </c>
      <c r="C1237">
        <v>0</v>
      </c>
      <c r="D1237">
        <v>0</v>
      </c>
      <c r="E1237">
        <v>0</v>
      </c>
      <c r="F1237">
        <v>-4.0000000000000002E-4</v>
      </c>
      <c r="G1237">
        <v>100</v>
      </c>
      <c r="H1237">
        <v>3</v>
      </c>
      <c r="I1237">
        <v>100</v>
      </c>
      <c r="J1237">
        <v>-4.0000000000000002E-4</v>
      </c>
      <c r="K1237">
        <v>50</v>
      </c>
      <c r="L1237">
        <v>0.3</v>
      </c>
      <c r="M1237">
        <v>50.1</v>
      </c>
      <c r="N1237">
        <v>-1.1000000000000001E-3</v>
      </c>
      <c r="O1237">
        <v>0</v>
      </c>
      <c r="P1237">
        <v>0</v>
      </c>
      <c r="Q1237">
        <v>0</v>
      </c>
      <c r="R1237">
        <v>-1.1000000000000001E-3</v>
      </c>
      <c r="S1237">
        <v>20</v>
      </c>
      <c r="T1237">
        <v>20</v>
      </c>
      <c r="U1237">
        <v>0</v>
      </c>
      <c r="V1237" t="s">
        <v>22</v>
      </c>
      <c r="W1237">
        <v>3.5199999999999999E-4</v>
      </c>
      <c r="X1237">
        <v>0</v>
      </c>
    </row>
    <row r="1238" spans="1:24" x14ac:dyDescent="0.25">
      <c r="A1238">
        <v>0.16561999999999999</v>
      </c>
      <c r="B1238" s="1">
        <v>45380.449363425927</v>
      </c>
      <c r="C1238">
        <v>0</v>
      </c>
      <c r="D1238">
        <v>0</v>
      </c>
      <c r="E1238">
        <v>0</v>
      </c>
      <c r="F1238">
        <v>-4.0000000000000002E-4</v>
      </c>
      <c r="G1238">
        <v>100</v>
      </c>
      <c r="H1238">
        <v>3</v>
      </c>
      <c r="I1238">
        <v>100</v>
      </c>
      <c r="J1238">
        <v>0</v>
      </c>
      <c r="K1238">
        <v>50</v>
      </c>
      <c r="L1238">
        <v>0.3</v>
      </c>
      <c r="M1238">
        <v>50.1</v>
      </c>
      <c r="N1238">
        <v>-6.9999999999999999E-4</v>
      </c>
      <c r="O1238">
        <v>0</v>
      </c>
      <c r="P1238">
        <v>0</v>
      </c>
      <c r="Q1238">
        <v>0</v>
      </c>
      <c r="R1238">
        <v>-1.1000000000000001E-3</v>
      </c>
      <c r="S1238">
        <v>20</v>
      </c>
      <c r="T1238">
        <v>20</v>
      </c>
      <c r="U1238">
        <v>0</v>
      </c>
      <c r="V1238" t="s">
        <v>22</v>
      </c>
      <c r="W1238">
        <v>3.5199999999999999E-4</v>
      </c>
      <c r="X1238">
        <v>0</v>
      </c>
    </row>
    <row r="1239" spans="1:24" x14ac:dyDescent="0.25">
      <c r="A1239">
        <v>0.16575000000000001</v>
      </c>
      <c r="B1239" s="1">
        <v>45380.449363425927</v>
      </c>
      <c r="C1239">
        <v>0</v>
      </c>
      <c r="D1239">
        <v>0</v>
      </c>
      <c r="E1239">
        <v>0</v>
      </c>
      <c r="F1239">
        <v>-4.0000000000000002E-4</v>
      </c>
      <c r="G1239">
        <v>100</v>
      </c>
      <c r="H1239">
        <v>3</v>
      </c>
      <c r="I1239">
        <v>100</v>
      </c>
      <c r="J1239">
        <v>4.0000000000000002E-4</v>
      </c>
      <c r="K1239">
        <v>50</v>
      </c>
      <c r="L1239">
        <v>0.3</v>
      </c>
      <c r="M1239">
        <v>50.1</v>
      </c>
      <c r="N1239">
        <v>-2.0999999999999999E-3</v>
      </c>
      <c r="O1239">
        <v>0</v>
      </c>
      <c r="P1239">
        <v>0</v>
      </c>
      <c r="Q1239">
        <v>0</v>
      </c>
      <c r="R1239">
        <v>-1.1000000000000001E-3</v>
      </c>
      <c r="S1239">
        <v>20</v>
      </c>
      <c r="T1239">
        <v>20</v>
      </c>
      <c r="U1239">
        <v>0</v>
      </c>
      <c r="V1239" t="s">
        <v>22</v>
      </c>
      <c r="W1239">
        <v>3.5199999999999999E-4</v>
      </c>
      <c r="X1239">
        <v>0</v>
      </c>
    </row>
    <row r="1240" spans="1:24" x14ac:dyDescent="0.25">
      <c r="A1240">
        <v>0.16589000000000001</v>
      </c>
      <c r="B1240" s="1">
        <v>45380.449374999997</v>
      </c>
      <c r="C1240">
        <v>0</v>
      </c>
      <c r="D1240">
        <v>0</v>
      </c>
      <c r="E1240">
        <v>0</v>
      </c>
      <c r="F1240">
        <v>-6.9999999999999999E-4</v>
      </c>
      <c r="G1240">
        <v>100</v>
      </c>
      <c r="H1240">
        <v>3</v>
      </c>
      <c r="I1240">
        <v>100</v>
      </c>
      <c r="J1240">
        <v>-6.9999999999999999E-4</v>
      </c>
      <c r="K1240">
        <v>50</v>
      </c>
      <c r="L1240">
        <v>0.3</v>
      </c>
      <c r="M1240">
        <v>50.1</v>
      </c>
      <c r="N1240">
        <v>-1.8E-3</v>
      </c>
      <c r="O1240">
        <v>0</v>
      </c>
      <c r="P1240">
        <v>0</v>
      </c>
      <c r="Q1240">
        <v>0</v>
      </c>
      <c r="R1240">
        <v>-6.9999999999999999E-4</v>
      </c>
      <c r="S1240">
        <v>20</v>
      </c>
      <c r="T1240">
        <v>20</v>
      </c>
      <c r="U1240">
        <v>0</v>
      </c>
      <c r="V1240" t="s">
        <v>22</v>
      </c>
      <c r="W1240">
        <v>3.5199999999999999E-4</v>
      </c>
      <c r="X1240">
        <v>0</v>
      </c>
    </row>
    <row r="1241" spans="1:24" x14ac:dyDescent="0.25">
      <c r="A1241">
        <v>0.16603000000000001</v>
      </c>
      <c r="B1241" s="1">
        <v>45380.449374999997</v>
      </c>
      <c r="C1241">
        <v>0</v>
      </c>
      <c r="D1241">
        <v>0</v>
      </c>
      <c r="E1241">
        <v>0</v>
      </c>
      <c r="F1241">
        <v>-4.0000000000000002E-4</v>
      </c>
      <c r="G1241">
        <v>100</v>
      </c>
      <c r="H1241">
        <v>3</v>
      </c>
      <c r="I1241">
        <v>100</v>
      </c>
      <c r="J1241">
        <v>4.0000000000000002E-4</v>
      </c>
      <c r="K1241">
        <v>50</v>
      </c>
      <c r="L1241">
        <v>0.3</v>
      </c>
      <c r="M1241">
        <v>50.1</v>
      </c>
      <c r="N1241">
        <v>-2.0999999999999999E-3</v>
      </c>
      <c r="O1241">
        <v>0</v>
      </c>
      <c r="P1241">
        <v>0</v>
      </c>
      <c r="Q1241">
        <v>0</v>
      </c>
      <c r="R1241">
        <v>-1.8E-3</v>
      </c>
      <c r="S1241">
        <v>20</v>
      </c>
      <c r="T1241">
        <v>20</v>
      </c>
      <c r="U1241">
        <v>0</v>
      </c>
      <c r="V1241" t="s">
        <v>22</v>
      </c>
      <c r="W1241">
        <v>3.5199999999999999E-4</v>
      </c>
      <c r="X1241">
        <v>0</v>
      </c>
    </row>
    <row r="1242" spans="1:24" x14ac:dyDescent="0.25">
      <c r="A1242">
        <v>0.16617000000000001</v>
      </c>
      <c r="B1242" s="1">
        <v>45380.449386574073</v>
      </c>
      <c r="C1242">
        <v>0</v>
      </c>
      <c r="D1242">
        <v>0</v>
      </c>
      <c r="E1242">
        <v>0</v>
      </c>
      <c r="F1242">
        <v>-6.9999999999999999E-4</v>
      </c>
      <c r="G1242">
        <v>100</v>
      </c>
      <c r="H1242">
        <v>3</v>
      </c>
      <c r="I1242">
        <v>100</v>
      </c>
      <c r="J1242">
        <v>-4.0000000000000002E-4</v>
      </c>
      <c r="K1242">
        <v>50</v>
      </c>
      <c r="L1242">
        <v>0.3</v>
      </c>
      <c r="M1242">
        <v>50.1</v>
      </c>
      <c r="N1242">
        <v>-1.1000000000000001E-3</v>
      </c>
      <c r="O1242">
        <v>0</v>
      </c>
      <c r="P1242">
        <v>0</v>
      </c>
      <c r="Q1242">
        <v>0</v>
      </c>
      <c r="R1242">
        <v>-1.1000000000000001E-3</v>
      </c>
      <c r="S1242">
        <v>20</v>
      </c>
      <c r="T1242">
        <v>20</v>
      </c>
      <c r="U1242">
        <v>0</v>
      </c>
      <c r="V1242" t="s">
        <v>22</v>
      </c>
      <c r="W1242">
        <v>3.5199999999999999E-4</v>
      </c>
      <c r="X1242">
        <v>0</v>
      </c>
    </row>
    <row r="1243" spans="1:24" x14ac:dyDescent="0.25">
      <c r="A1243">
        <v>0.16631000000000001</v>
      </c>
      <c r="B1243" s="1">
        <v>45380.449386574073</v>
      </c>
      <c r="C1243">
        <v>0</v>
      </c>
      <c r="D1243">
        <v>0</v>
      </c>
      <c r="E1243">
        <v>0</v>
      </c>
      <c r="F1243">
        <v>0</v>
      </c>
      <c r="G1243">
        <v>100</v>
      </c>
      <c r="H1243">
        <v>3</v>
      </c>
      <c r="I1243">
        <v>100</v>
      </c>
      <c r="J1243">
        <v>4.0000000000000002E-4</v>
      </c>
      <c r="K1243">
        <v>50</v>
      </c>
      <c r="L1243">
        <v>0.3</v>
      </c>
      <c r="M1243">
        <v>50.1</v>
      </c>
      <c r="N1243">
        <v>-2.0999999999999999E-3</v>
      </c>
      <c r="O1243">
        <v>0</v>
      </c>
      <c r="P1243">
        <v>0</v>
      </c>
      <c r="Q1243">
        <v>0</v>
      </c>
      <c r="R1243">
        <v>-4.0000000000000002E-4</v>
      </c>
      <c r="S1243">
        <v>20</v>
      </c>
      <c r="T1243">
        <v>20</v>
      </c>
      <c r="U1243">
        <v>0</v>
      </c>
      <c r="V1243" t="s">
        <v>22</v>
      </c>
      <c r="W1243">
        <v>3.5199999999999999E-4</v>
      </c>
      <c r="X1243">
        <v>0</v>
      </c>
    </row>
    <row r="1244" spans="1:24" x14ac:dyDescent="0.25">
      <c r="A1244">
        <v>0.16644999999999999</v>
      </c>
      <c r="B1244" s="1">
        <v>45380.44939814815</v>
      </c>
      <c r="C1244">
        <v>0</v>
      </c>
      <c r="D1244">
        <v>0</v>
      </c>
      <c r="E1244">
        <v>0</v>
      </c>
      <c r="F1244">
        <v>0</v>
      </c>
      <c r="G1244">
        <v>100</v>
      </c>
      <c r="H1244">
        <v>3</v>
      </c>
      <c r="I1244">
        <v>100</v>
      </c>
      <c r="J1244">
        <v>4.0000000000000002E-4</v>
      </c>
      <c r="K1244">
        <v>50</v>
      </c>
      <c r="L1244">
        <v>0.3</v>
      </c>
      <c r="M1244">
        <v>50.1</v>
      </c>
      <c r="N1244">
        <v>-6.9999999999999999E-4</v>
      </c>
      <c r="O1244">
        <v>0</v>
      </c>
      <c r="P1244">
        <v>0</v>
      </c>
      <c r="Q1244">
        <v>0</v>
      </c>
      <c r="R1244">
        <v>-1.1000000000000001E-3</v>
      </c>
      <c r="S1244">
        <v>20</v>
      </c>
      <c r="T1244">
        <v>20</v>
      </c>
      <c r="U1244">
        <v>0</v>
      </c>
      <c r="V1244" t="s">
        <v>22</v>
      </c>
      <c r="W1244">
        <v>3.5199999999999999E-4</v>
      </c>
      <c r="X1244">
        <v>0</v>
      </c>
    </row>
    <row r="1245" spans="1:24" x14ac:dyDescent="0.25">
      <c r="A1245">
        <v>0.16658999999999999</v>
      </c>
      <c r="B1245" s="1">
        <v>45380.44939814815</v>
      </c>
      <c r="C1245">
        <v>0</v>
      </c>
      <c r="D1245">
        <v>0</v>
      </c>
      <c r="E1245">
        <v>0</v>
      </c>
      <c r="F1245">
        <v>-6.9999999999999999E-4</v>
      </c>
      <c r="G1245">
        <v>100</v>
      </c>
      <c r="H1245">
        <v>3</v>
      </c>
      <c r="I1245">
        <v>100</v>
      </c>
      <c r="J1245">
        <v>6.9999999999999999E-4</v>
      </c>
      <c r="K1245">
        <v>50</v>
      </c>
      <c r="L1245">
        <v>0.3</v>
      </c>
      <c r="M1245">
        <v>50.1</v>
      </c>
      <c r="N1245">
        <v>-4.0000000000000002E-4</v>
      </c>
      <c r="O1245">
        <v>0</v>
      </c>
      <c r="P1245">
        <v>0</v>
      </c>
      <c r="Q1245">
        <v>0</v>
      </c>
      <c r="R1245">
        <v>-2.5000000000000001E-3</v>
      </c>
      <c r="S1245">
        <v>20</v>
      </c>
      <c r="T1245">
        <v>20</v>
      </c>
      <c r="U1245">
        <v>0</v>
      </c>
      <c r="V1245" t="s">
        <v>22</v>
      </c>
      <c r="W1245">
        <v>3.5199999999999999E-4</v>
      </c>
      <c r="X1245">
        <v>0</v>
      </c>
    </row>
    <row r="1246" spans="1:24" x14ac:dyDescent="0.25">
      <c r="A1246">
        <v>0.16672999999999999</v>
      </c>
      <c r="B1246" s="1">
        <v>45380.44940972222</v>
      </c>
      <c r="C1246">
        <v>0</v>
      </c>
      <c r="D1246">
        <v>0</v>
      </c>
      <c r="E1246">
        <v>0</v>
      </c>
      <c r="F1246">
        <v>4.0000000000000002E-4</v>
      </c>
      <c r="G1246">
        <v>100</v>
      </c>
      <c r="H1246">
        <v>3</v>
      </c>
      <c r="I1246">
        <v>100</v>
      </c>
      <c r="J1246">
        <v>1.1000000000000001E-3</v>
      </c>
      <c r="K1246">
        <v>50</v>
      </c>
      <c r="L1246">
        <v>0.3</v>
      </c>
      <c r="M1246">
        <v>50.1</v>
      </c>
      <c r="N1246">
        <v>-6.9999999999999999E-4</v>
      </c>
      <c r="O1246">
        <v>0</v>
      </c>
      <c r="P1246">
        <v>0</v>
      </c>
      <c r="Q1246">
        <v>0</v>
      </c>
      <c r="R1246">
        <v>-1.1000000000000001E-3</v>
      </c>
      <c r="S1246">
        <v>20</v>
      </c>
      <c r="T1246">
        <v>20</v>
      </c>
      <c r="U1246">
        <v>0</v>
      </c>
      <c r="V1246" t="s">
        <v>22</v>
      </c>
      <c r="W1246">
        <v>3.5199999999999999E-4</v>
      </c>
      <c r="X1246">
        <v>0</v>
      </c>
    </row>
    <row r="1247" spans="1:24" x14ac:dyDescent="0.25">
      <c r="A1247">
        <v>0.16686999999999999</v>
      </c>
      <c r="B1247" s="1">
        <v>45380.44940972222</v>
      </c>
      <c r="C1247">
        <v>0</v>
      </c>
      <c r="D1247">
        <v>0</v>
      </c>
      <c r="E1247">
        <v>0</v>
      </c>
      <c r="F1247">
        <v>-4.0000000000000002E-4</v>
      </c>
      <c r="G1247">
        <v>100</v>
      </c>
      <c r="H1247">
        <v>3</v>
      </c>
      <c r="I1247">
        <v>100</v>
      </c>
      <c r="J1247">
        <v>6.9999999999999999E-4</v>
      </c>
      <c r="K1247">
        <v>50</v>
      </c>
      <c r="L1247">
        <v>0.3</v>
      </c>
      <c r="M1247">
        <v>50.1</v>
      </c>
      <c r="N1247">
        <v>-6.9999999999999999E-4</v>
      </c>
      <c r="O1247">
        <v>0</v>
      </c>
      <c r="P1247">
        <v>0</v>
      </c>
      <c r="Q1247">
        <v>0</v>
      </c>
      <c r="R1247">
        <v>-1.4E-3</v>
      </c>
      <c r="S1247">
        <v>20</v>
      </c>
      <c r="T1247">
        <v>20</v>
      </c>
      <c r="U1247">
        <v>0</v>
      </c>
      <c r="V1247" t="s">
        <v>22</v>
      </c>
      <c r="W1247">
        <v>3.5199999999999999E-4</v>
      </c>
      <c r="X1247">
        <v>0</v>
      </c>
    </row>
    <row r="1248" spans="1:24" x14ac:dyDescent="0.25">
      <c r="A1248">
        <v>0.16700000000000001</v>
      </c>
      <c r="B1248" s="1">
        <v>45380.449421296296</v>
      </c>
      <c r="C1248">
        <v>0</v>
      </c>
      <c r="D1248">
        <v>0</v>
      </c>
      <c r="E1248">
        <v>0</v>
      </c>
      <c r="F1248">
        <v>-4.0000000000000002E-4</v>
      </c>
      <c r="G1248">
        <v>100</v>
      </c>
      <c r="H1248">
        <v>3</v>
      </c>
      <c r="I1248">
        <v>100</v>
      </c>
      <c r="J1248">
        <v>-4.0000000000000002E-4</v>
      </c>
      <c r="K1248">
        <v>50</v>
      </c>
      <c r="L1248">
        <v>0.3</v>
      </c>
      <c r="M1248">
        <v>50.1</v>
      </c>
      <c r="N1248">
        <v>-1.4E-3</v>
      </c>
      <c r="O1248">
        <v>0</v>
      </c>
      <c r="P1248">
        <v>0</v>
      </c>
      <c r="Q1248">
        <v>0</v>
      </c>
      <c r="R1248">
        <v>-1.1000000000000001E-3</v>
      </c>
      <c r="S1248">
        <v>20</v>
      </c>
      <c r="T1248">
        <v>20</v>
      </c>
      <c r="U1248">
        <v>0</v>
      </c>
      <c r="V1248" t="s">
        <v>22</v>
      </c>
      <c r="W1248">
        <v>3.5199999999999999E-4</v>
      </c>
      <c r="X1248">
        <v>0</v>
      </c>
    </row>
    <row r="1249" spans="1:24" x14ac:dyDescent="0.25">
      <c r="A1249">
        <v>0.16714000000000001</v>
      </c>
      <c r="B1249" s="1">
        <v>45380.449421296296</v>
      </c>
      <c r="C1249">
        <v>0</v>
      </c>
      <c r="D1249">
        <v>0</v>
      </c>
      <c r="E1249">
        <v>0</v>
      </c>
      <c r="F1249">
        <v>-6.9999999999999999E-4</v>
      </c>
      <c r="G1249">
        <v>100</v>
      </c>
      <c r="H1249">
        <v>3</v>
      </c>
      <c r="I1249">
        <v>100</v>
      </c>
      <c r="J1249">
        <v>6.9999999999999999E-4</v>
      </c>
      <c r="K1249">
        <v>50</v>
      </c>
      <c r="L1249">
        <v>0.3</v>
      </c>
      <c r="M1249">
        <v>50.1</v>
      </c>
      <c r="N1249">
        <v>-6.9999999999999999E-4</v>
      </c>
      <c r="O1249">
        <v>0</v>
      </c>
      <c r="P1249">
        <v>0</v>
      </c>
      <c r="Q1249">
        <v>0</v>
      </c>
      <c r="R1249">
        <v>-1.4E-3</v>
      </c>
      <c r="S1249">
        <v>20</v>
      </c>
      <c r="T1249">
        <v>20</v>
      </c>
      <c r="U1249">
        <v>0</v>
      </c>
      <c r="V1249" t="s">
        <v>22</v>
      </c>
      <c r="W1249">
        <v>3.5199999999999999E-4</v>
      </c>
      <c r="X1249">
        <v>0</v>
      </c>
    </row>
    <row r="1250" spans="1:24" x14ac:dyDescent="0.25">
      <c r="A1250">
        <v>0.16728000000000001</v>
      </c>
      <c r="B1250" s="1">
        <v>45380.449432870373</v>
      </c>
      <c r="C1250">
        <v>0</v>
      </c>
      <c r="D1250">
        <v>0</v>
      </c>
      <c r="E1250">
        <v>0</v>
      </c>
      <c r="F1250">
        <v>-1.1000000000000001E-3</v>
      </c>
      <c r="G1250">
        <v>100</v>
      </c>
      <c r="H1250">
        <v>3</v>
      </c>
      <c r="I1250">
        <v>100</v>
      </c>
      <c r="J1250">
        <v>6.9999999999999999E-4</v>
      </c>
      <c r="K1250">
        <v>50</v>
      </c>
      <c r="L1250">
        <v>0.3</v>
      </c>
      <c r="M1250">
        <v>50.1</v>
      </c>
      <c r="N1250">
        <v>-1.1000000000000001E-3</v>
      </c>
      <c r="O1250">
        <v>0</v>
      </c>
      <c r="P1250">
        <v>0</v>
      </c>
      <c r="Q1250">
        <v>0</v>
      </c>
      <c r="R1250">
        <v>-1.1000000000000001E-3</v>
      </c>
      <c r="S1250">
        <v>20</v>
      </c>
      <c r="T1250">
        <v>20</v>
      </c>
      <c r="U1250">
        <v>0</v>
      </c>
      <c r="V1250" t="s">
        <v>22</v>
      </c>
      <c r="W1250">
        <v>3.5199999999999999E-4</v>
      </c>
      <c r="X1250">
        <v>0</v>
      </c>
    </row>
    <row r="1251" spans="1:24" x14ac:dyDescent="0.25">
      <c r="A1251">
        <v>0.16742000000000001</v>
      </c>
      <c r="B1251" s="1">
        <v>45380.449432870373</v>
      </c>
      <c r="C1251">
        <v>0</v>
      </c>
      <c r="D1251">
        <v>0</v>
      </c>
      <c r="E1251">
        <v>0</v>
      </c>
      <c r="F1251">
        <v>-4.0000000000000002E-4</v>
      </c>
      <c r="G1251">
        <v>100</v>
      </c>
      <c r="H1251">
        <v>3</v>
      </c>
      <c r="I1251">
        <v>100</v>
      </c>
      <c r="J1251">
        <v>4.0000000000000002E-4</v>
      </c>
      <c r="K1251">
        <v>50</v>
      </c>
      <c r="L1251">
        <v>0.3</v>
      </c>
      <c r="M1251">
        <v>50.1</v>
      </c>
      <c r="N1251">
        <v>-6.9999999999999999E-4</v>
      </c>
      <c r="O1251">
        <v>0</v>
      </c>
      <c r="P1251">
        <v>0</v>
      </c>
      <c r="Q1251">
        <v>0</v>
      </c>
      <c r="R1251">
        <v>-6.9999999999999999E-4</v>
      </c>
      <c r="S1251">
        <v>20</v>
      </c>
      <c r="T1251">
        <v>20</v>
      </c>
      <c r="U1251">
        <v>0</v>
      </c>
      <c r="V1251" t="s">
        <v>22</v>
      </c>
      <c r="W1251">
        <v>3.5300000000000002E-4</v>
      </c>
      <c r="X1251">
        <v>0</v>
      </c>
    </row>
    <row r="1252" spans="1:24" x14ac:dyDescent="0.25">
      <c r="A1252">
        <v>0.16755999999999999</v>
      </c>
      <c r="B1252" s="1">
        <v>45380.449444444443</v>
      </c>
      <c r="C1252">
        <v>0</v>
      </c>
      <c r="D1252">
        <v>0</v>
      </c>
      <c r="E1252">
        <v>0</v>
      </c>
      <c r="F1252">
        <v>-6.9999999999999999E-4</v>
      </c>
      <c r="G1252">
        <v>100</v>
      </c>
      <c r="H1252">
        <v>3</v>
      </c>
      <c r="I1252">
        <v>100</v>
      </c>
      <c r="J1252">
        <v>0</v>
      </c>
      <c r="K1252">
        <v>50</v>
      </c>
      <c r="L1252">
        <v>0.3</v>
      </c>
      <c r="M1252">
        <v>50.1</v>
      </c>
      <c r="N1252">
        <v>-1.1000000000000001E-3</v>
      </c>
      <c r="O1252">
        <v>0</v>
      </c>
      <c r="P1252">
        <v>0</v>
      </c>
      <c r="Q1252">
        <v>0</v>
      </c>
      <c r="R1252">
        <v>-6.9999999999999999E-4</v>
      </c>
      <c r="S1252">
        <v>20</v>
      </c>
      <c r="T1252">
        <v>20</v>
      </c>
      <c r="U1252">
        <v>0</v>
      </c>
      <c r="V1252" t="s">
        <v>22</v>
      </c>
      <c r="W1252">
        <v>3.5300000000000002E-4</v>
      </c>
      <c r="X1252">
        <v>0</v>
      </c>
    </row>
    <row r="1253" spans="1:24" x14ac:dyDescent="0.25">
      <c r="A1253">
        <v>0.16769999999999999</v>
      </c>
      <c r="B1253" s="1">
        <v>45380.449444444443</v>
      </c>
      <c r="C1253">
        <v>0</v>
      </c>
      <c r="D1253">
        <v>0</v>
      </c>
      <c r="E1253">
        <v>0</v>
      </c>
      <c r="F1253">
        <v>0</v>
      </c>
      <c r="G1253">
        <v>100</v>
      </c>
      <c r="H1253">
        <v>3</v>
      </c>
      <c r="I1253">
        <v>100</v>
      </c>
      <c r="J1253">
        <v>4.0000000000000002E-4</v>
      </c>
      <c r="K1253">
        <v>50</v>
      </c>
      <c r="L1253">
        <v>0.3</v>
      </c>
      <c r="M1253">
        <v>50.1</v>
      </c>
      <c r="N1253">
        <v>-1.1000000000000001E-3</v>
      </c>
      <c r="O1253">
        <v>0</v>
      </c>
      <c r="P1253">
        <v>0</v>
      </c>
      <c r="Q1253">
        <v>0</v>
      </c>
      <c r="R1253">
        <v>-6.9999999999999999E-4</v>
      </c>
      <c r="S1253">
        <v>20</v>
      </c>
      <c r="T1253">
        <v>20</v>
      </c>
      <c r="U1253">
        <v>0</v>
      </c>
      <c r="V1253" t="s">
        <v>22</v>
      </c>
      <c r="W1253">
        <v>3.5199999999999999E-4</v>
      </c>
      <c r="X1253">
        <v>0</v>
      </c>
    </row>
    <row r="1254" spans="1:24" x14ac:dyDescent="0.25">
      <c r="A1254">
        <v>0.16783999999999999</v>
      </c>
      <c r="B1254" s="1">
        <v>45380.449456018519</v>
      </c>
      <c r="C1254">
        <v>0</v>
      </c>
      <c r="D1254">
        <v>0</v>
      </c>
      <c r="E1254">
        <v>0</v>
      </c>
      <c r="F1254">
        <v>-6.9999999999999999E-4</v>
      </c>
      <c r="G1254">
        <v>100</v>
      </c>
      <c r="H1254">
        <v>3</v>
      </c>
      <c r="I1254">
        <v>100</v>
      </c>
      <c r="J1254">
        <v>6.9999999999999999E-4</v>
      </c>
      <c r="K1254">
        <v>50</v>
      </c>
      <c r="L1254">
        <v>0.3</v>
      </c>
      <c r="M1254">
        <v>50.1</v>
      </c>
      <c r="N1254">
        <v>-2.5000000000000001E-3</v>
      </c>
      <c r="O1254">
        <v>0</v>
      </c>
      <c r="P1254">
        <v>0</v>
      </c>
      <c r="Q1254">
        <v>0</v>
      </c>
      <c r="R1254">
        <v>-1.1000000000000001E-3</v>
      </c>
      <c r="S1254">
        <v>20</v>
      </c>
      <c r="T1254">
        <v>20</v>
      </c>
      <c r="U1254">
        <v>0</v>
      </c>
      <c r="V1254" t="s">
        <v>22</v>
      </c>
      <c r="W1254">
        <v>3.5199999999999999E-4</v>
      </c>
      <c r="X1254">
        <v>0</v>
      </c>
    </row>
    <row r="1255" spans="1:24" x14ac:dyDescent="0.25">
      <c r="A1255">
        <v>0.16797999999999999</v>
      </c>
      <c r="B1255" s="1">
        <v>45380.449456018519</v>
      </c>
      <c r="C1255">
        <v>0</v>
      </c>
      <c r="D1255">
        <v>0</v>
      </c>
      <c r="E1255">
        <v>0</v>
      </c>
      <c r="F1255">
        <v>-6.9999999999999999E-4</v>
      </c>
      <c r="G1255">
        <v>100</v>
      </c>
      <c r="H1255">
        <v>3</v>
      </c>
      <c r="I1255">
        <v>100</v>
      </c>
      <c r="J1255">
        <v>4.0000000000000002E-4</v>
      </c>
      <c r="K1255">
        <v>50</v>
      </c>
      <c r="L1255">
        <v>0.3</v>
      </c>
      <c r="M1255">
        <v>50.1</v>
      </c>
      <c r="N1255">
        <v>-6.9999999999999999E-4</v>
      </c>
      <c r="O1255">
        <v>0</v>
      </c>
      <c r="P1255">
        <v>0</v>
      </c>
      <c r="Q1255">
        <v>0</v>
      </c>
      <c r="R1255">
        <v>-1.4E-3</v>
      </c>
      <c r="S1255">
        <v>20</v>
      </c>
      <c r="T1255">
        <v>20</v>
      </c>
      <c r="U1255">
        <v>0</v>
      </c>
      <c r="V1255" t="s">
        <v>22</v>
      </c>
      <c r="W1255">
        <v>3.5199999999999999E-4</v>
      </c>
      <c r="X1255">
        <v>0</v>
      </c>
    </row>
    <row r="1256" spans="1:24" x14ac:dyDescent="0.25">
      <c r="A1256">
        <v>0.16811999999999999</v>
      </c>
      <c r="B1256" s="1">
        <v>45380.449467592596</v>
      </c>
      <c r="C1256">
        <v>0</v>
      </c>
      <c r="D1256">
        <v>0</v>
      </c>
      <c r="E1256">
        <v>0</v>
      </c>
      <c r="F1256">
        <v>0</v>
      </c>
      <c r="G1256">
        <v>100</v>
      </c>
      <c r="H1256">
        <v>3</v>
      </c>
      <c r="I1256">
        <v>100</v>
      </c>
      <c r="J1256">
        <v>4.0000000000000002E-4</v>
      </c>
      <c r="K1256">
        <v>50</v>
      </c>
      <c r="L1256">
        <v>0.3</v>
      </c>
      <c r="M1256">
        <v>50.1</v>
      </c>
      <c r="N1256">
        <v>-1.1000000000000001E-3</v>
      </c>
      <c r="O1256">
        <v>0</v>
      </c>
      <c r="P1256">
        <v>0</v>
      </c>
      <c r="Q1256">
        <v>0</v>
      </c>
      <c r="R1256">
        <v>-1.1000000000000001E-3</v>
      </c>
      <c r="S1256">
        <v>20</v>
      </c>
      <c r="T1256">
        <v>20</v>
      </c>
      <c r="U1256">
        <v>0</v>
      </c>
      <c r="V1256" t="s">
        <v>22</v>
      </c>
      <c r="W1256">
        <v>3.5199999999999999E-4</v>
      </c>
      <c r="X1256">
        <v>0</v>
      </c>
    </row>
    <row r="1257" spans="1:24" x14ac:dyDescent="0.25">
      <c r="A1257">
        <v>0.16825000000000001</v>
      </c>
      <c r="B1257" s="1">
        <v>45380.449467592596</v>
      </c>
      <c r="C1257">
        <v>0</v>
      </c>
      <c r="D1257">
        <v>0</v>
      </c>
      <c r="E1257">
        <v>0</v>
      </c>
      <c r="F1257">
        <v>-4.0000000000000002E-4</v>
      </c>
      <c r="G1257">
        <v>100</v>
      </c>
      <c r="H1257">
        <v>3</v>
      </c>
      <c r="I1257">
        <v>100</v>
      </c>
      <c r="J1257">
        <v>-4.0000000000000002E-4</v>
      </c>
      <c r="K1257">
        <v>50</v>
      </c>
      <c r="L1257">
        <v>0.3</v>
      </c>
      <c r="M1257">
        <v>50.1</v>
      </c>
      <c r="N1257">
        <v>-1.1000000000000001E-3</v>
      </c>
      <c r="O1257">
        <v>0</v>
      </c>
      <c r="P1257">
        <v>0</v>
      </c>
      <c r="Q1257">
        <v>0</v>
      </c>
      <c r="R1257">
        <v>-6.9999999999999999E-4</v>
      </c>
      <c r="S1257">
        <v>20</v>
      </c>
      <c r="T1257">
        <v>20</v>
      </c>
      <c r="U1257">
        <v>0</v>
      </c>
      <c r="V1257" t="s">
        <v>22</v>
      </c>
      <c r="W1257">
        <v>3.5100000000000002E-4</v>
      </c>
      <c r="X1257">
        <v>0</v>
      </c>
    </row>
    <row r="1258" spans="1:24" x14ac:dyDescent="0.25">
      <c r="A1258">
        <v>0.16839000000000001</v>
      </c>
      <c r="B1258" s="1">
        <v>45380.449479166666</v>
      </c>
      <c r="C1258">
        <v>0</v>
      </c>
      <c r="D1258">
        <v>0</v>
      </c>
      <c r="E1258">
        <v>0</v>
      </c>
      <c r="F1258">
        <v>-6.9999999999999999E-4</v>
      </c>
      <c r="G1258">
        <v>100</v>
      </c>
      <c r="H1258">
        <v>3</v>
      </c>
      <c r="I1258">
        <v>100</v>
      </c>
      <c r="J1258">
        <v>0</v>
      </c>
      <c r="K1258">
        <v>50</v>
      </c>
      <c r="L1258">
        <v>0.3</v>
      </c>
      <c r="M1258">
        <v>50.1</v>
      </c>
      <c r="N1258">
        <v>-4.0000000000000002E-4</v>
      </c>
      <c r="O1258">
        <v>0</v>
      </c>
      <c r="P1258">
        <v>0</v>
      </c>
      <c r="Q1258">
        <v>0</v>
      </c>
      <c r="R1258">
        <v>-6.9999999999999999E-4</v>
      </c>
      <c r="S1258">
        <v>20</v>
      </c>
      <c r="T1258">
        <v>20</v>
      </c>
      <c r="U1258">
        <v>0</v>
      </c>
      <c r="V1258" t="s">
        <v>22</v>
      </c>
      <c r="W1258">
        <v>3.5100000000000002E-4</v>
      </c>
      <c r="X1258">
        <v>0</v>
      </c>
    </row>
    <row r="1259" spans="1:24" x14ac:dyDescent="0.25">
      <c r="A1259">
        <v>0.16853000000000001</v>
      </c>
      <c r="B1259" s="1">
        <v>45380.449479166666</v>
      </c>
      <c r="C1259">
        <v>0</v>
      </c>
      <c r="D1259">
        <v>0</v>
      </c>
      <c r="E1259">
        <v>0</v>
      </c>
      <c r="F1259">
        <v>0</v>
      </c>
      <c r="G1259">
        <v>100</v>
      </c>
      <c r="H1259">
        <v>3</v>
      </c>
      <c r="I1259">
        <v>100</v>
      </c>
      <c r="J1259">
        <v>1.1000000000000001E-3</v>
      </c>
      <c r="K1259">
        <v>50</v>
      </c>
      <c r="L1259">
        <v>0.3</v>
      </c>
      <c r="M1259">
        <v>50.1</v>
      </c>
      <c r="N1259">
        <v>-6.9999999999999999E-4</v>
      </c>
      <c r="O1259">
        <v>0</v>
      </c>
      <c r="P1259">
        <v>0</v>
      </c>
      <c r="Q1259">
        <v>0</v>
      </c>
      <c r="R1259">
        <v>-1.4E-3</v>
      </c>
      <c r="S1259">
        <v>20</v>
      </c>
      <c r="T1259">
        <v>20</v>
      </c>
      <c r="U1259">
        <v>0</v>
      </c>
      <c r="V1259" t="s">
        <v>22</v>
      </c>
      <c r="W1259">
        <v>3.5199999999999999E-4</v>
      </c>
      <c r="X1259">
        <v>0</v>
      </c>
    </row>
    <row r="1260" spans="1:24" x14ac:dyDescent="0.25">
      <c r="A1260">
        <v>0.16866999999999999</v>
      </c>
      <c r="B1260" s="1">
        <v>45380.449490740742</v>
      </c>
      <c r="C1260">
        <v>0</v>
      </c>
      <c r="D1260">
        <v>0</v>
      </c>
      <c r="E1260">
        <v>0</v>
      </c>
      <c r="F1260">
        <v>-6.9999999999999999E-4</v>
      </c>
      <c r="G1260">
        <v>100</v>
      </c>
      <c r="H1260">
        <v>3</v>
      </c>
      <c r="I1260">
        <v>100</v>
      </c>
      <c r="J1260">
        <v>0</v>
      </c>
      <c r="K1260">
        <v>50</v>
      </c>
      <c r="L1260">
        <v>0.3</v>
      </c>
      <c r="M1260">
        <v>50.1</v>
      </c>
      <c r="N1260">
        <v>-6.9999999999999999E-4</v>
      </c>
      <c r="O1260">
        <v>0</v>
      </c>
      <c r="P1260">
        <v>0</v>
      </c>
      <c r="Q1260">
        <v>0</v>
      </c>
      <c r="R1260">
        <v>-1.4E-3</v>
      </c>
      <c r="S1260">
        <v>20</v>
      </c>
      <c r="T1260">
        <v>20</v>
      </c>
      <c r="U1260">
        <v>0</v>
      </c>
      <c r="V1260" t="s">
        <v>22</v>
      </c>
      <c r="W1260">
        <v>3.5199999999999999E-4</v>
      </c>
      <c r="X1260">
        <v>0</v>
      </c>
    </row>
    <row r="1261" spans="1:24" x14ac:dyDescent="0.25">
      <c r="A1261">
        <v>0.16880999999999999</v>
      </c>
      <c r="B1261" s="1">
        <v>45380.449490740742</v>
      </c>
      <c r="C1261">
        <v>0</v>
      </c>
      <c r="D1261">
        <v>0</v>
      </c>
      <c r="E1261">
        <v>0</v>
      </c>
      <c r="F1261">
        <v>-1.1000000000000001E-3</v>
      </c>
      <c r="G1261">
        <v>100</v>
      </c>
      <c r="H1261">
        <v>3</v>
      </c>
      <c r="I1261">
        <v>100</v>
      </c>
      <c r="J1261">
        <v>-6.9999999999999999E-4</v>
      </c>
      <c r="K1261">
        <v>50</v>
      </c>
      <c r="L1261">
        <v>0.3</v>
      </c>
      <c r="M1261">
        <v>50.1</v>
      </c>
      <c r="N1261">
        <v>-4.0000000000000002E-4</v>
      </c>
      <c r="O1261">
        <v>0</v>
      </c>
      <c r="P1261">
        <v>0</v>
      </c>
      <c r="Q1261">
        <v>0</v>
      </c>
      <c r="R1261">
        <v>-1.1000000000000001E-3</v>
      </c>
      <c r="S1261">
        <v>20</v>
      </c>
      <c r="T1261">
        <v>20</v>
      </c>
      <c r="U1261">
        <v>0</v>
      </c>
      <c r="V1261" t="s">
        <v>22</v>
      </c>
      <c r="W1261">
        <v>3.5199999999999999E-4</v>
      </c>
      <c r="X1261">
        <v>0</v>
      </c>
    </row>
    <row r="1262" spans="1:24" x14ac:dyDescent="0.25">
      <c r="A1262">
        <v>0.16894999999999999</v>
      </c>
      <c r="B1262" s="1">
        <v>45380.449502314812</v>
      </c>
      <c r="C1262">
        <v>0</v>
      </c>
      <c r="D1262">
        <v>0</v>
      </c>
      <c r="E1262">
        <v>0</v>
      </c>
      <c r="F1262">
        <v>-4.0000000000000002E-4</v>
      </c>
      <c r="G1262">
        <v>100</v>
      </c>
      <c r="H1262">
        <v>3</v>
      </c>
      <c r="I1262">
        <v>100</v>
      </c>
      <c r="J1262">
        <v>4.0000000000000002E-4</v>
      </c>
      <c r="K1262">
        <v>50</v>
      </c>
      <c r="L1262">
        <v>0.3</v>
      </c>
      <c r="M1262">
        <v>50.1</v>
      </c>
      <c r="N1262">
        <v>-1.1000000000000001E-3</v>
      </c>
      <c r="O1262">
        <v>0</v>
      </c>
      <c r="P1262">
        <v>0</v>
      </c>
      <c r="Q1262">
        <v>0</v>
      </c>
      <c r="R1262">
        <v>-1.4E-3</v>
      </c>
      <c r="S1262">
        <v>20</v>
      </c>
      <c r="T1262">
        <v>20</v>
      </c>
      <c r="U1262">
        <v>0</v>
      </c>
      <c r="V1262" t="s">
        <v>22</v>
      </c>
      <c r="W1262">
        <v>3.5199999999999999E-4</v>
      </c>
      <c r="X1262">
        <v>0</v>
      </c>
    </row>
    <row r="1263" spans="1:24" x14ac:dyDescent="0.25">
      <c r="A1263">
        <v>0.16908999999999999</v>
      </c>
      <c r="B1263" s="1">
        <v>45380.449502314812</v>
      </c>
      <c r="C1263">
        <v>0</v>
      </c>
      <c r="D1263">
        <v>0</v>
      </c>
      <c r="E1263">
        <v>0</v>
      </c>
      <c r="F1263">
        <v>-6.9999999999999999E-4</v>
      </c>
      <c r="G1263">
        <v>100</v>
      </c>
      <c r="H1263">
        <v>3</v>
      </c>
      <c r="I1263">
        <v>100</v>
      </c>
      <c r="J1263">
        <v>6.9999999999999999E-4</v>
      </c>
      <c r="K1263">
        <v>50</v>
      </c>
      <c r="L1263">
        <v>0.3</v>
      </c>
      <c r="M1263">
        <v>50.1</v>
      </c>
      <c r="N1263">
        <v>-1.4E-3</v>
      </c>
      <c r="O1263">
        <v>0</v>
      </c>
      <c r="P1263">
        <v>0</v>
      </c>
      <c r="Q1263">
        <v>0</v>
      </c>
      <c r="R1263">
        <v>-1.1000000000000001E-3</v>
      </c>
      <c r="S1263">
        <v>20</v>
      </c>
      <c r="T1263">
        <v>20</v>
      </c>
      <c r="U1263">
        <v>0</v>
      </c>
      <c r="V1263" t="s">
        <v>22</v>
      </c>
      <c r="W1263">
        <v>3.5199999999999999E-4</v>
      </c>
      <c r="X1263">
        <v>0</v>
      </c>
    </row>
    <row r="1264" spans="1:24" x14ac:dyDescent="0.25">
      <c r="A1264">
        <v>0.16922999999999999</v>
      </c>
      <c r="B1264" s="1">
        <v>45380.449513888889</v>
      </c>
      <c r="C1264">
        <v>0</v>
      </c>
      <c r="D1264">
        <v>0</v>
      </c>
      <c r="E1264">
        <v>0</v>
      </c>
      <c r="F1264">
        <v>-4.0000000000000002E-4</v>
      </c>
      <c r="G1264">
        <v>100</v>
      </c>
      <c r="H1264">
        <v>3</v>
      </c>
      <c r="I1264">
        <v>100</v>
      </c>
      <c r="J1264">
        <v>4.0000000000000002E-4</v>
      </c>
      <c r="K1264">
        <v>50</v>
      </c>
      <c r="L1264">
        <v>0.3</v>
      </c>
      <c r="M1264">
        <v>50.1</v>
      </c>
      <c r="N1264">
        <v>-1.8E-3</v>
      </c>
      <c r="O1264">
        <v>0</v>
      </c>
      <c r="P1264">
        <v>0</v>
      </c>
      <c r="Q1264">
        <v>0</v>
      </c>
      <c r="R1264">
        <v>-1.1000000000000001E-3</v>
      </c>
      <c r="S1264">
        <v>20</v>
      </c>
      <c r="T1264">
        <v>20</v>
      </c>
      <c r="U1264">
        <v>0</v>
      </c>
      <c r="V1264" t="s">
        <v>22</v>
      </c>
      <c r="W1264">
        <v>3.5199999999999999E-4</v>
      </c>
      <c r="X1264">
        <v>0</v>
      </c>
    </row>
    <row r="1265" spans="1:24" x14ac:dyDescent="0.25">
      <c r="A1265">
        <v>0.16936999999999999</v>
      </c>
      <c r="B1265" s="1">
        <v>45380.449513888889</v>
      </c>
      <c r="C1265">
        <v>0</v>
      </c>
      <c r="D1265">
        <v>0</v>
      </c>
      <c r="E1265">
        <v>0</v>
      </c>
      <c r="F1265">
        <v>-6.9999999999999999E-4</v>
      </c>
      <c r="G1265">
        <v>100</v>
      </c>
      <c r="H1265">
        <v>3</v>
      </c>
      <c r="I1265">
        <v>100</v>
      </c>
      <c r="J1265">
        <v>4.0000000000000002E-4</v>
      </c>
      <c r="K1265">
        <v>50</v>
      </c>
      <c r="L1265">
        <v>0.3</v>
      </c>
      <c r="M1265">
        <v>50.1</v>
      </c>
      <c r="N1265">
        <v>-1.4E-3</v>
      </c>
      <c r="O1265">
        <v>0</v>
      </c>
      <c r="P1265">
        <v>0</v>
      </c>
      <c r="Q1265">
        <v>0</v>
      </c>
      <c r="R1265">
        <v>-1.4E-3</v>
      </c>
      <c r="S1265">
        <v>20</v>
      </c>
      <c r="T1265">
        <v>20</v>
      </c>
      <c r="U1265">
        <v>0</v>
      </c>
      <c r="V1265" t="s">
        <v>22</v>
      </c>
      <c r="W1265">
        <v>3.5199999999999999E-4</v>
      </c>
      <c r="X1265">
        <v>0</v>
      </c>
    </row>
    <row r="1266" spans="1:24" x14ac:dyDescent="0.25">
      <c r="A1266">
        <v>0.16950000000000001</v>
      </c>
      <c r="B1266" s="1">
        <v>45380.449525462966</v>
      </c>
      <c r="C1266">
        <v>0</v>
      </c>
      <c r="D1266">
        <v>0</v>
      </c>
      <c r="E1266">
        <v>0</v>
      </c>
      <c r="F1266">
        <v>-4.0000000000000002E-4</v>
      </c>
      <c r="G1266">
        <v>100</v>
      </c>
      <c r="H1266">
        <v>3</v>
      </c>
      <c r="I1266">
        <v>100</v>
      </c>
      <c r="J1266">
        <v>4.0000000000000002E-4</v>
      </c>
      <c r="K1266">
        <v>50</v>
      </c>
      <c r="L1266">
        <v>0.3</v>
      </c>
      <c r="M1266">
        <v>50.1</v>
      </c>
      <c r="N1266">
        <v>-1.4E-3</v>
      </c>
      <c r="O1266">
        <v>0</v>
      </c>
      <c r="P1266">
        <v>0</v>
      </c>
      <c r="Q1266">
        <v>0</v>
      </c>
      <c r="R1266">
        <v>-1.1000000000000001E-3</v>
      </c>
      <c r="S1266">
        <v>20</v>
      </c>
      <c r="T1266">
        <v>20</v>
      </c>
      <c r="U1266">
        <v>0</v>
      </c>
      <c r="V1266" t="s">
        <v>22</v>
      </c>
      <c r="W1266">
        <v>3.5199999999999999E-4</v>
      </c>
      <c r="X1266">
        <v>0</v>
      </c>
    </row>
    <row r="1267" spans="1:24" x14ac:dyDescent="0.25">
      <c r="A1267">
        <v>0.16964000000000001</v>
      </c>
      <c r="B1267" s="1">
        <v>45380.449525462966</v>
      </c>
      <c r="C1267">
        <v>0</v>
      </c>
      <c r="D1267">
        <v>0</v>
      </c>
      <c r="E1267">
        <v>0</v>
      </c>
      <c r="F1267">
        <v>0</v>
      </c>
      <c r="G1267">
        <v>100</v>
      </c>
      <c r="H1267">
        <v>3</v>
      </c>
      <c r="I1267">
        <v>100</v>
      </c>
      <c r="J1267">
        <v>6.9999999999999999E-4</v>
      </c>
      <c r="K1267">
        <v>50</v>
      </c>
      <c r="L1267">
        <v>0.3</v>
      </c>
      <c r="M1267">
        <v>50.1</v>
      </c>
      <c r="N1267">
        <v>-1.1000000000000001E-3</v>
      </c>
      <c r="O1267">
        <v>0</v>
      </c>
      <c r="P1267">
        <v>0</v>
      </c>
      <c r="Q1267">
        <v>0</v>
      </c>
      <c r="R1267">
        <v>-1.1000000000000001E-3</v>
      </c>
      <c r="S1267">
        <v>20</v>
      </c>
      <c r="T1267">
        <v>20</v>
      </c>
      <c r="U1267">
        <v>0</v>
      </c>
      <c r="V1267" t="s">
        <v>22</v>
      </c>
      <c r="W1267">
        <v>3.5100000000000002E-4</v>
      </c>
      <c r="X1267">
        <v>0</v>
      </c>
    </row>
    <row r="1268" spans="1:24" x14ac:dyDescent="0.25">
      <c r="A1268">
        <v>0.16977999999999999</v>
      </c>
      <c r="B1268" s="1">
        <v>45380.449537037035</v>
      </c>
      <c r="C1268">
        <v>0</v>
      </c>
      <c r="D1268">
        <v>0</v>
      </c>
      <c r="E1268">
        <v>0</v>
      </c>
      <c r="F1268">
        <v>4.0000000000000002E-4</v>
      </c>
      <c r="G1268">
        <v>100</v>
      </c>
      <c r="H1268">
        <v>3</v>
      </c>
      <c r="I1268">
        <v>100</v>
      </c>
      <c r="J1268">
        <v>-4.0000000000000002E-4</v>
      </c>
      <c r="K1268">
        <v>50</v>
      </c>
      <c r="L1268">
        <v>0.3</v>
      </c>
      <c r="M1268">
        <v>50.1</v>
      </c>
      <c r="N1268">
        <v>-1.1000000000000001E-3</v>
      </c>
      <c r="O1268">
        <v>0</v>
      </c>
      <c r="P1268">
        <v>0</v>
      </c>
      <c r="Q1268">
        <v>0</v>
      </c>
      <c r="R1268">
        <v>-1.1000000000000001E-3</v>
      </c>
      <c r="S1268">
        <v>20</v>
      </c>
      <c r="T1268">
        <v>20</v>
      </c>
      <c r="U1268">
        <v>0</v>
      </c>
      <c r="V1268" t="s">
        <v>22</v>
      </c>
      <c r="W1268">
        <v>3.5100000000000002E-4</v>
      </c>
      <c r="X1268">
        <v>0</v>
      </c>
    </row>
    <row r="1269" spans="1:24" x14ac:dyDescent="0.25">
      <c r="A1269">
        <v>0.16991999999999999</v>
      </c>
      <c r="B1269" s="1">
        <v>45380.449537037035</v>
      </c>
      <c r="C1269">
        <v>0</v>
      </c>
      <c r="D1269">
        <v>0</v>
      </c>
      <c r="E1269">
        <v>0</v>
      </c>
      <c r="F1269">
        <v>-6.9999999999999999E-4</v>
      </c>
      <c r="G1269">
        <v>100</v>
      </c>
      <c r="H1269">
        <v>3</v>
      </c>
      <c r="I1269">
        <v>100</v>
      </c>
      <c r="J1269">
        <v>1.1000000000000001E-3</v>
      </c>
      <c r="K1269">
        <v>50</v>
      </c>
      <c r="L1269">
        <v>0.3</v>
      </c>
      <c r="M1269">
        <v>50.1</v>
      </c>
      <c r="N1269">
        <v>-6.9999999999999999E-4</v>
      </c>
      <c r="O1269">
        <v>0</v>
      </c>
      <c r="P1269">
        <v>0</v>
      </c>
      <c r="Q1269">
        <v>0</v>
      </c>
      <c r="R1269">
        <v>-4.0000000000000002E-4</v>
      </c>
      <c r="S1269">
        <v>20</v>
      </c>
      <c r="T1269">
        <v>20</v>
      </c>
      <c r="U1269">
        <v>0</v>
      </c>
      <c r="V1269" t="s">
        <v>22</v>
      </c>
      <c r="W1269">
        <v>3.5100000000000002E-4</v>
      </c>
      <c r="X1269">
        <v>0</v>
      </c>
    </row>
    <row r="1270" spans="1:24" x14ac:dyDescent="0.25">
      <c r="A1270">
        <v>0.17005999999999999</v>
      </c>
      <c r="B1270" s="1">
        <v>45380.449548611112</v>
      </c>
      <c r="C1270">
        <v>0</v>
      </c>
      <c r="D1270">
        <v>0</v>
      </c>
      <c r="E1270">
        <v>0</v>
      </c>
      <c r="F1270">
        <v>-6.9999999999999999E-4</v>
      </c>
      <c r="G1270">
        <v>100</v>
      </c>
      <c r="H1270">
        <v>3</v>
      </c>
      <c r="I1270">
        <v>100</v>
      </c>
      <c r="J1270">
        <v>4.0000000000000002E-4</v>
      </c>
      <c r="K1270">
        <v>50</v>
      </c>
      <c r="L1270">
        <v>0.3</v>
      </c>
      <c r="M1270">
        <v>50.1</v>
      </c>
      <c r="N1270">
        <v>-6.9999999999999999E-4</v>
      </c>
      <c r="O1270">
        <v>0</v>
      </c>
      <c r="P1270">
        <v>0</v>
      </c>
      <c r="Q1270">
        <v>0</v>
      </c>
      <c r="R1270">
        <v>-1.8E-3</v>
      </c>
      <c r="S1270">
        <v>20</v>
      </c>
      <c r="T1270">
        <v>20</v>
      </c>
      <c r="U1270">
        <v>0</v>
      </c>
      <c r="V1270" t="s">
        <v>22</v>
      </c>
      <c r="W1270">
        <v>3.5100000000000002E-4</v>
      </c>
      <c r="X1270">
        <v>0</v>
      </c>
    </row>
    <row r="1271" spans="1:24" x14ac:dyDescent="0.25">
      <c r="A1271">
        <v>0.17019999999999999</v>
      </c>
      <c r="B1271" s="1">
        <v>45380.449548611112</v>
      </c>
      <c r="C1271">
        <v>0</v>
      </c>
      <c r="D1271">
        <v>0</v>
      </c>
      <c r="E1271">
        <v>0</v>
      </c>
      <c r="F1271">
        <v>-1.1000000000000001E-3</v>
      </c>
      <c r="G1271">
        <v>100</v>
      </c>
      <c r="H1271">
        <v>3</v>
      </c>
      <c r="I1271">
        <v>100</v>
      </c>
      <c r="J1271">
        <v>-1.4E-3</v>
      </c>
      <c r="K1271">
        <v>50</v>
      </c>
      <c r="L1271">
        <v>0.3</v>
      </c>
      <c r="M1271">
        <v>50.1</v>
      </c>
      <c r="N1271">
        <v>-1.4E-3</v>
      </c>
      <c r="O1271">
        <v>0</v>
      </c>
      <c r="P1271">
        <v>0</v>
      </c>
      <c r="Q1271">
        <v>0</v>
      </c>
      <c r="R1271">
        <v>-6.9999999999999999E-4</v>
      </c>
      <c r="S1271">
        <v>20</v>
      </c>
      <c r="T1271">
        <v>20</v>
      </c>
      <c r="U1271">
        <v>0</v>
      </c>
      <c r="V1271" t="s">
        <v>22</v>
      </c>
      <c r="W1271">
        <v>3.5100000000000002E-4</v>
      </c>
      <c r="X1271">
        <v>0</v>
      </c>
    </row>
    <row r="1272" spans="1:24" x14ac:dyDescent="0.25">
      <c r="A1272">
        <v>0.17033999999999999</v>
      </c>
      <c r="B1272" s="1">
        <v>45380.449560185189</v>
      </c>
      <c r="C1272">
        <v>0</v>
      </c>
      <c r="D1272">
        <v>0</v>
      </c>
      <c r="E1272">
        <v>0</v>
      </c>
      <c r="F1272">
        <v>-1.1000000000000001E-3</v>
      </c>
      <c r="G1272">
        <v>100</v>
      </c>
      <c r="H1272">
        <v>3</v>
      </c>
      <c r="I1272">
        <v>100</v>
      </c>
      <c r="J1272">
        <v>6.9999999999999999E-4</v>
      </c>
      <c r="K1272">
        <v>50</v>
      </c>
      <c r="L1272">
        <v>0.3</v>
      </c>
      <c r="M1272">
        <v>50.1</v>
      </c>
      <c r="N1272">
        <v>-1.8E-3</v>
      </c>
      <c r="O1272">
        <v>0</v>
      </c>
      <c r="P1272">
        <v>0</v>
      </c>
      <c r="Q1272">
        <v>0</v>
      </c>
      <c r="R1272">
        <v>-4.0000000000000002E-4</v>
      </c>
      <c r="S1272">
        <v>20</v>
      </c>
      <c r="T1272">
        <v>20</v>
      </c>
      <c r="U1272">
        <v>0</v>
      </c>
      <c r="V1272" t="s">
        <v>22</v>
      </c>
      <c r="W1272">
        <v>3.5100000000000002E-4</v>
      </c>
      <c r="X1272">
        <v>0</v>
      </c>
    </row>
    <row r="1273" spans="1:24" x14ac:dyDescent="0.25">
      <c r="A1273">
        <v>0.17047999999999999</v>
      </c>
      <c r="B1273" s="1">
        <v>45380.449560185189</v>
      </c>
      <c r="C1273">
        <v>0</v>
      </c>
      <c r="D1273">
        <v>0</v>
      </c>
      <c r="E1273">
        <v>0</v>
      </c>
      <c r="F1273">
        <v>-4.0000000000000002E-4</v>
      </c>
      <c r="G1273">
        <v>100</v>
      </c>
      <c r="H1273">
        <v>3</v>
      </c>
      <c r="I1273">
        <v>100</v>
      </c>
      <c r="J1273">
        <v>4.0000000000000002E-4</v>
      </c>
      <c r="K1273">
        <v>50</v>
      </c>
      <c r="L1273">
        <v>0.3</v>
      </c>
      <c r="M1273">
        <v>50.1</v>
      </c>
      <c r="N1273">
        <v>-1.1000000000000001E-3</v>
      </c>
      <c r="O1273">
        <v>0</v>
      </c>
      <c r="P1273">
        <v>0</v>
      </c>
      <c r="Q1273">
        <v>0</v>
      </c>
      <c r="R1273">
        <v>-1.4E-3</v>
      </c>
      <c r="S1273">
        <v>20</v>
      </c>
      <c r="T1273">
        <v>20</v>
      </c>
      <c r="U1273">
        <v>0</v>
      </c>
      <c r="V1273" t="s">
        <v>22</v>
      </c>
      <c r="W1273">
        <v>3.5199999999999999E-4</v>
      </c>
      <c r="X1273">
        <v>0</v>
      </c>
    </row>
    <row r="1274" spans="1:24" x14ac:dyDescent="0.25">
      <c r="A1274">
        <v>0.17061999999999999</v>
      </c>
      <c r="B1274" s="1">
        <v>45380.449571759258</v>
      </c>
      <c r="C1274">
        <v>0</v>
      </c>
      <c r="D1274">
        <v>0</v>
      </c>
      <c r="E1274">
        <v>0</v>
      </c>
      <c r="F1274">
        <v>-4.0000000000000002E-4</v>
      </c>
      <c r="G1274">
        <v>100</v>
      </c>
      <c r="H1274">
        <v>3</v>
      </c>
      <c r="I1274">
        <v>100</v>
      </c>
      <c r="J1274">
        <v>-4.0000000000000002E-4</v>
      </c>
      <c r="K1274">
        <v>50</v>
      </c>
      <c r="L1274">
        <v>0.3</v>
      </c>
      <c r="M1274">
        <v>50.1</v>
      </c>
      <c r="N1274">
        <v>-1.1000000000000001E-3</v>
      </c>
      <c r="O1274">
        <v>0</v>
      </c>
      <c r="P1274">
        <v>0</v>
      </c>
      <c r="Q1274">
        <v>0</v>
      </c>
      <c r="R1274">
        <v>-2.0999999999999999E-3</v>
      </c>
      <c r="S1274">
        <v>20</v>
      </c>
      <c r="T1274">
        <v>20</v>
      </c>
      <c r="U1274">
        <v>0</v>
      </c>
      <c r="V1274" t="s">
        <v>22</v>
      </c>
      <c r="W1274">
        <v>3.5199999999999999E-4</v>
      </c>
      <c r="X1274">
        <v>0</v>
      </c>
    </row>
    <row r="1275" spans="1:24" x14ac:dyDescent="0.25">
      <c r="A1275">
        <v>0.17075000000000001</v>
      </c>
      <c r="B1275" s="1">
        <v>45380.449571759258</v>
      </c>
      <c r="C1275">
        <v>0</v>
      </c>
      <c r="D1275">
        <v>0</v>
      </c>
      <c r="E1275">
        <v>0</v>
      </c>
      <c r="F1275">
        <v>-6.9999999999999999E-4</v>
      </c>
      <c r="G1275">
        <v>100</v>
      </c>
      <c r="H1275">
        <v>3</v>
      </c>
      <c r="I1275">
        <v>100</v>
      </c>
      <c r="J1275">
        <v>0</v>
      </c>
      <c r="K1275">
        <v>50</v>
      </c>
      <c r="L1275">
        <v>0.3</v>
      </c>
      <c r="M1275">
        <v>50.1</v>
      </c>
      <c r="N1275">
        <v>-4.0000000000000002E-4</v>
      </c>
      <c r="O1275">
        <v>0</v>
      </c>
      <c r="P1275">
        <v>0</v>
      </c>
      <c r="Q1275">
        <v>0</v>
      </c>
      <c r="R1275">
        <v>-2.0999999999999999E-3</v>
      </c>
      <c r="S1275">
        <v>20</v>
      </c>
      <c r="T1275">
        <v>20</v>
      </c>
      <c r="U1275">
        <v>0</v>
      </c>
      <c r="V1275" t="s">
        <v>22</v>
      </c>
      <c r="W1275">
        <v>3.5100000000000002E-4</v>
      </c>
      <c r="X1275">
        <v>0</v>
      </c>
    </row>
    <row r="1276" spans="1:24" x14ac:dyDescent="0.25">
      <c r="A1276">
        <v>0.17088999999999999</v>
      </c>
      <c r="B1276" s="1">
        <v>45380.449583333335</v>
      </c>
      <c r="C1276">
        <v>0</v>
      </c>
      <c r="D1276">
        <v>0</v>
      </c>
      <c r="E1276">
        <v>0</v>
      </c>
      <c r="F1276">
        <v>-4.0000000000000002E-4</v>
      </c>
      <c r="G1276">
        <v>100</v>
      </c>
      <c r="H1276">
        <v>3</v>
      </c>
      <c r="I1276">
        <v>100</v>
      </c>
      <c r="J1276">
        <v>0</v>
      </c>
      <c r="K1276">
        <v>50</v>
      </c>
      <c r="L1276">
        <v>0.3</v>
      </c>
      <c r="M1276">
        <v>50.1</v>
      </c>
      <c r="N1276">
        <v>-6.9999999999999999E-4</v>
      </c>
      <c r="O1276">
        <v>0</v>
      </c>
      <c r="P1276">
        <v>0</v>
      </c>
      <c r="Q1276">
        <v>0</v>
      </c>
      <c r="R1276">
        <v>-6.9999999999999999E-4</v>
      </c>
      <c r="S1276">
        <v>20</v>
      </c>
      <c r="T1276">
        <v>20</v>
      </c>
      <c r="U1276">
        <v>0</v>
      </c>
      <c r="V1276" t="s">
        <v>22</v>
      </c>
      <c r="W1276">
        <v>3.5100000000000002E-4</v>
      </c>
      <c r="X1276">
        <v>0</v>
      </c>
    </row>
    <row r="1277" spans="1:24" x14ac:dyDescent="0.25">
      <c r="A1277">
        <v>0.17102999999999999</v>
      </c>
      <c r="B1277" s="1">
        <v>45380.449583333335</v>
      </c>
      <c r="C1277">
        <v>0</v>
      </c>
      <c r="D1277">
        <v>0</v>
      </c>
      <c r="E1277">
        <v>0</v>
      </c>
      <c r="F1277">
        <v>-4.0000000000000002E-4</v>
      </c>
      <c r="G1277">
        <v>100</v>
      </c>
      <c r="H1277">
        <v>3</v>
      </c>
      <c r="I1277">
        <v>100</v>
      </c>
      <c r="J1277">
        <v>2.5000000000000001E-3</v>
      </c>
      <c r="K1277">
        <v>50</v>
      </c>
      <c r="L1277">
        <v>0.3</v>
      </c>
      <c r="M1277">
        <v>50.1</v>
      </c>
      <c r="N1277">
        <v>-6.9999999999999999E-4</v>
      </c>
      <c r="O1277">
        <v>0</v>
      </c>
      <c r="P1277">
        <v>0</v>
      </c>
      <c r="Q1277">
        <v>0</v>
      </c>
      <c r="R1277">
        <v>-1.1000000000000001E-3</v>
      </c>
      <c r="S1277">
        <v>20</v>
      </c>
      <c r="T1277">
        <v>20</v>
      </c>
      <c r="U1277">
        <v>0</v>
      </c>
      <c r="V1277" t="s">
        <v>22</v>
      </c>
      <c r="W1277">
        <v>3.5100000000000002E-4</v>
      </c>
      <c r="X1277">
        <v>0</v>
      </c>
    </row>
    <row r="1278" spans="1:24" x14ac:dyDescent="0.25">
      <c r="A1278">
        <v>0.17116999999999999</v>
      </c>
      <c r="B1278" s="1">
        <v>45380.449594907404</v>
      </c>
      <c r="C1278">
        <v>0</v>
      </c>
      <c r="D1278">
        <v>0</v>
      </c>
      <c r="E1278">
        <v>0</v>
      </c>
      <c r="F1278">
        <v>-4.0000000000000002E-4</v>
      </c>
      <c r="G1278">
        <v>100</v>
      </c>
      <c r="H1278">
        <v>3</v>
      </c>
      <c r="I1278">
        <v>100</v>
      </c>
      <c r="J1278">
        <v>4.0000000000000002E-4</v>
      </c>
      <c r="K1278">
        <v>50</v>
      </c>
      <c r="L1278">
        <v>0.3</v>
      </c>
      <c r="M1278">
        <v>50.1</v>
      </c>
      <c r="N1278">
        <v>-6.9999999999999999E-4</v>
      </c>
      <c r="O1278">
        <v>0</v>
      </c>
      <c r="P1278">
        <v>0</v>
      </c>
      <c r="Q1278">
        <v>0</v>
      </c>
      <c r="R1278">
        <v>-1.1000000000000001E-3</v>
      </c>
      <c r="S1278">
        <v>20</v>
      </c>
      <c r="T1278">
        <v>20</v>
      </c>
      <c r="U1278">
        <v>0</v>
      </c>
      <c r="V1278" t="s">
        <v>22</v>
      </c>
      <c r="W1278">
        <v>3.5100000000000002E-4</v>
      </c>
      <c r="X1278">
        <v>0</v>
      </c>
    </row>
    <row r="1279" spans="1:24" x14ac:dyDescent="0.25">
      <c r="A1279">
        <v>0.17130999999999999</v>
      </c>
      <c r="B1279" s="1">
        <v>45380.449594907404</v>
      </c>
      <c r="C1279">
        <v>0</v>
      </c>
      <c r="D1279">
        <v>0</v>
      </c>
      <c r="E1279">
        <v>0</v>
      </c>
      <c r="F1279">
        <v>-6.9999999999999999E-4</v>
      </c>
      <c r="G1279">
        <v>100</v>
      </c>
      <c r="H1279">
        <v>3</v>
      </c>
      <c r="I1279">
        <v>100</v>
      </c>
      <c r="J1279">
        <v>4.0000000000000002E-4</v>
      </c>
      <c r="K1279">
        <v>50</v>
      </c>
      <c r="L1279">
        <v>0.3</v>
      </c>
      <c r="M1279">
        <v>50.1</v>
      </c>
      <c r="N1279">
        <v>-6.9999999999999999E-4</v>
      </c>
      <c r="O1279">
        <v>0</v>
      </c>
      <c r="P1279">
        <v>0</v>
      </c>
      <c r="Q1279">
        <v>0</v>
      </c>
      <c r="R1279">
        <v>-1.1000000000000001E-3</v>
      </c>
      <c r="S1279">
        <v>20</v>
      </c>
      <c r="T1279">
        <v>20</v>
      </c>
      <c r="U1279">
        <v>0</v>
      </c>
      <c r="V1279" t="s">
        <v>22</v>
      </c>
      <c r="W1279">
        <v>3.5100000000000002E-4</v>
      </c>
      <c r="X1279">
        <v>0</v>
      </c>
    </row>
    <row r="1280" spans="1:24" x14ac:dyDescent="0.25">
      <c r="A1280">
        <v>0.17144999999999999</v>
      </c>
      <c r="B1280" s="1">
        <v>45380.449606481481</v>
      </c>
      <c r="C1280">
        <v>0</v>
      </c>
      <c r="D1280">
        <v>0</v>
      </c>
      <c r="E1280">
        <v>0</v>
      </c>
      <c r="F1280">
        <v>6.9999999999999999E-4</v>
      </c>
      <c r="G1280">
        <v>100</v>
      </c>
      <c r="H1280">
        <v>3</v>
      </c>
      <c r="I1280">
        <v>100</v>
      </c>
      <c r="J1280">
        <v>6.9999999999999999E-4</v>
      </c>
      <c r="K1280">
        <v>50</v>
      </c>
      <c r="L1280">
        <v>0.3</v>
      </c>
      <c r="M1280">
        <v>50.1</v>
      </c>
      <c r="N1280">
        <v>-1.1000000000000001E-3</v>
      </c>
      <c r="O1280">
        <v>0</v>
      </c>
      <c r="P1280">
        <v>0</v>
      </c>
      <c r="Q1280">
        <v>0</v>
      </c>
      <c r="R1280">
        <v>-6.9999999999999999E-4</v>
      </c>
      <c r="S1280">
        <v>20</v>
      </c>
      <c r="T1280">
        <v>20</v>
      </c>
      <c r="U1280">
        <v>0</v>
      </c>
      <c r="V1280" t="s">
        <v>22</v>
      </c>
      <c r="W1280">
        <v>3.5100000000000002E-4</v>
      </c>
      <c r="X1280">
        <v>0</v>
      </c>
    </row>
    <row r="1281" spans="1:24" x14ac:dyDescent="0.25">
      <c r="A1281">
        <v>0.17158999999999999</v>
      </c>
      <c r="B1281" s="1">
        <v>45380.449606481481</v>
      </c>
      <c r="C1281">
        <v>0</v>
      </c>
      <c r="D1281">
        <v>0</v>
      </c>
      <c r="E1281">
        <v>0</v>
      </c>
      <c r="F1281">
        <v>0</v>
      </c>
      <c r="G1281">
        <v>100</v>
      </c>
      <c r="H1281">
        <v>3</v>
      </c>
      <c r="I1281">
        <v>100</v>
      </c>
      <c r="J1281">
        <v>1.1000000000000001E-3</v>
      </c>
      <c r="K1281">
        <v>50</v>
      </c>
      <c r="L1281">
        <v>0.3</v>
      </c>
      <c r="M1281">
        <v>50.1</v>
      </c>
      <c r="N1281">
        <v>-4.0000000000000002E-4</v>
      </c>
      <c r="O1281">
        <v>0</v>
      </c>
      <c r="P1281">
        <v>0</v>
      </c>
      <c r="Q1281">
        <v>0</v>
      </c>
      <c r="R1281">
        <v>-6.9999999999999999E-4</v>
      </c>
      <c r="S1281">
        <v>20</v>
      </c>
      <c r="T1281">
        <v>20</v>
      </c>
      <c r="U1281">
        <v>0</v>
      </c>
      <c r="V1281" t="s">
        <v>22</v>
      </c>
      <c r="W1281">
        <v>3.5100000000000002E-4</v>
      </c>
      <c r="X1281">
        <v>0</v>
      </c>
    </row>
    <row r="1282" spans="1:24" x14ac:dyDescent="0.25">
      <c r="A1282">
        <v>0.17172999999999999</v>
      </c>
      <c r="B1282" s="1">
        <v>45380.449618055558</v>
      </c>
      <c r="C1282">
        <v>0</v>
      </c>
      <c r="D1282">
        <v>0</v>
      </c>
      <c r="E1282">
        <v>0</v>
      </c>
      <c r="F1282">
        <v>-4.0000000000000002E-4</v>
      </c>
      <c r="G1282">
        <v>100</v>
      </c>
      <c r="H1282">
        <v>3</v>
      </c>
      <c r="I1282">
        <v>100</v>
      </c>
      <c r="J1282">
        <v>0</v>
      </c>
      <c r="K1282">
        <v>50</v>
      </c>
      <c r="L1282">
        <v>0.3</v>
      </c>
      <c r="M1282">
        <v>50.1</v>
      </c>
      <c r="N1282">
        <v>-4.0000000000000002E-4</v>
      </c>
      <c r="O1282">
        <v>0</v>
      </c>
      <c r="P1282">
        <v>0</v>
      </c>
      <c r="Q1282">
        <v>0</v>
      </c>
      <c r="R1282">
        <v>-1.1000000000000001E-3</v>
      </c>
      <c r="S1282">
        <v>20</v>
      </c>
      <c r="T1282">
        <v>20</v>
      </c>
      <c r="U1282">
        <v>0</v>
      </c>
      <c r="V1282" t="s">
        <v>22</v>
      </c>
      <c r="W1282">
        <v>3.5100000000000002E-4</v>
      </c>
      <c r="X1282">
        <v>0</v>
      </c>
    </row>
    <row r="1283" spans="1:24" x14ac:dyDescent="0.25">
      <c r="A1283">
        <v>0.17186999999999999</v>
      </c>
      <c r="B1283" s="1">
        <v>45380.449618055558</v>
      </c>
      <c r="C1283">
        <v>0</v>
      </c>
      <c r="D1283">
        <v>0</v>
      </c>
      <c r="E1283">
        <v>0</v>
      </c>
      <c r="F1283">
        <v>-6.9999999999999999E-4</v>
      </c>
      <c r="G1283">
        <v>100</v>
      </c>
      <c r="H1283">
        <v>3</v>
      </c>
      <c r="I1283">
        <v>100</v>
      </c>
      <c r="J1283">
        <v>4.0000000000000002E-4</v>
      </c>
      <c r="K1283">
        <v>50</v>
      </c>
      <c r="L1283">
        <v>0.3</v>
      </c>
      <c r="M1283">
        <v>50.1</v>
      </c>
      <c r="N1283">
        <v>-6.9999999999999999E-4</v>
      </c>
      <c r="O1283">
        <v>0</v>
      </c>
      <c r="P1283">
        <v>0</v>
      </c>
      <c r="Q1283">
        <v>0</v>
      </c>
      <c r="R1283">
        <v>-1.1000000000000001E-3</v>
      </c>
      <c r="S1283">
        <v>20</v>
      </c>
      <c r="T1283">
        <v>20</v>
      </c>
      <c r="U1283">
        <v>0</v>
      </c>
      <c r="V1283" t="s">
        <v>22</v>
      </c>
      <c r="W1283">
        <v>3.5100000000000002E-4</v>
      </c>
      <c r="X1283">
        <v>0</v>
      </c>
    </row>
    <row r="1284" spans="1:24" x14ac:dyDescent="0.25">
      <c r="A1284">
        <v>0.17199999999999999</v>
      </c>
      <c r="B1284" s="1">
        <v>45380.449629629627</v>
      </c>
      <c r="C1284">
        <v>0</v>
      </c>
      <c r="D1284">
        <v>0</v>
      </c>
      <c r="E1284">
        <v>0</v>
      </c>
      <c r="F1284">
        <v>-4.0000000000000002E-4</v>
      </c>
      <c r="G1284">
        <v>100</v>
      </c>
      <c r="H1284">
        <v>3</v>
      </c>
      <c r="I1284">
        <v>100</v>
      </c>
      <c r="J1284">
        <v>1.4E-3</v>
      </c>
      <c r="K1284">
        <v>50</v>
      </c>
      <c r="L1284">
        <v>0.3</v>
      </c>
      <c r="M1284">
        <v>50.1</v>
      </c>
      <c r="N1284">
        <v>-6.9999999999999999E-4</v>
      </c>
      <c r="O1284">
        <v>0</v>
      </c>
      <c r="P1284">
        <v>0</v>
      </c>
      <c r="Q1284">
        <v>0</v>
      </c>
      <c r="R1284">
        <v>-6.9999999999999999E-4</v>
      </c>
      <c r="S1284">
        <v>20</v>
      </c>
      <c r="T1284">
        <v>20</v>
      </c>
      <c r="U1284">
        <v>0</v>
      </c>
      <c r="V1284" t="s">
        <v>22</v>
      </c>
      <c r="W1284">
        <v>3.5100000000000002E-4</v>
      </c>
      <c r="X1284">
        <v>0</v>
      </c>
    </row>
    <row r="1285" spans="1:24" x14ac:dyDescent="0.25">
      <c r="A1285">
        <v>0.17213999999999999</v>
      </c>
      <c r="B1285" s="1">
        <v>45380.449629629627</v>
      </c>
      <c r="C1285">
        <v>0</v>
      </c>
      <c r="D1285">
        <v>0</v>
      </c>
      <c r="E1285">
        <v>0</v>
      </c>
      <c r="F1285">
        <v>-6.9999999999999999E-4</v>
      </c>
      <c r="G1285">
        <v>100</v>
      </c>
      <c r="H1285">
        <v>3</v>
      </c>
      <c r="I1285">
        <v>100</v>
      </c>
      <c r="J1285">
        <v>4.0000000000000002E-4</v>
      </c>
      <c r="K1285">
        <v>50</v>
      </c>
      <c r="L1285">
        <v>0.3</v>
      </c>
      <c r="M1285">
        <v>50.1</v>
      </c>
      <c r="N1285">
        <v>-1.4E-3</v>
      </c>
      <c r="O1285">
        <v>0</v>
      </c>
      <c r="P1285">
        <v>0</v>
      </c>
      <c r="Q1285">
        <v>0</v>
      </c>
      <c r="R1285">
        <v>-1.4E-3</v>
      </c>
      <c r="S1285">
        <v>20</v>
      </c>
      <c r="T1285">
        <v>20</v>
      </c>
      <c r="U1285">
        <v>0</v>
      </c>
      <c r="V1285" t="s">
        <v>22</v>
      </c>
      <c r="W1285">
        <v>3.5100000000000002E-4</v>
      </c>
      <c r="X1285">
        <v>0</v>
      </c>
    </row>
    <row r="1286" spans="1:24" x14ac:dyDescent="0.25">
      <c r="A1286">
        <v>0.17227999999999999</v>
      </c>
      <c r="B1286" s="1">
        <v>45380.449641203704</v>
      </c>
      <c r="C1286">
        <v>0</v>
      </c>
      <c r="D1286">
        <v>0</v>
      </c>
      <c r="E1286">
        <v>0</v>
      </c>
      <c r="F1286">
        <v>-6.9999999999999999E-4</v>
      </c>
      <c r="G1286">
        <v>100</v>
      </c>
      <c r="H1286">
        <v>3</v>
      </c>
      <c r="I1286">
        <v>100</v>
      </c>
      <c r="J1286">
        <v>-4.0000000000000002E-4</v>
      </c>
      <c r="K1286">
        <v>50</v>
      </c>
      <c r="L1286">
        <v>0.3</v>
      </c>
      <c r="M1286">
        <v>50.1</v>
      </c>
      <c r="N1286">
        <v>-6.9999999999999999E-4</v>
      </c>
      <c r="O1286">
        <v>0</v>
      </c>
      <c r="P1286">
        <v>0</v>
      </c>
      <c r="Q1286">
        <v>0</v>
      </c>
      <c r="R1286">
        <v>-1.1000000000000001E-3</v>
      </c>
      <c r="S1286">
        <v>20</v>
      </c>
      <c r="T1286">
        <v>20</v>
      </c>
      <c r="U1286">
        <v>0</v>
      </c>
      <c r="V1286" t="s">
        <v>22</v>
      </c>
      <c r="W1286">
        <v>3.5100000000000002E-4</v>
      </c>
      <c r="X1286">
        <v>0</v>
      </c>
    </row>
    <row r="1287" spans="1:24" x14ac:dyDescent="0.25">
      <c r="A1287">
        <v>0.17241999999999999</v>
      </c>
      <c r="B1287" s="1">
        <v>45380.449641203704</v>
      </c>
      <c r="C1287">
        <v>0</v>
      </c>
      <c r="D1287">
        <v>0</v>
      </c>
      <c r="E1287">
        <v>0</v>
      </c>
      <c r="F1287">
        <v>-4.0000000000000002E-4</v>
      </c>
      <c r="G1287">
        <v>100</v>
      </c>
      <c r="H1287">
        <v>3</v>
      </c>
      <c r="I1287">
        <v>100</v>
      </c>
      <c r="J1287">
        <v>1.1000000000000001E-3</v>
      </c>
      <c r="K1287">
        <v>50</v>
      </c>
      <c r="L1287">
        <v>0.3</v>
      </c>
      <c r="M1287">
        <v>50.1</v>
      </c>
      <c r="N1287">
        <v>-1.1000000000000001E-3</v>
      </c>
      <c r="O1287">
        <v>0</v>
      </c>
      <c r="P1287">
        <v>0</v>
      </c>
      <c r="Q1287">
        <v>0</v>
      </c>
      <c r="R1287">
        <v>-6.9999999999999999E-4</v>
      </c>
      <c r="S1287">
        <v>20</v>
      </c>
      <c r="T1287">
        <v>20</v>
      </c>
      <c r="U1287">
        <v>0</v>
      </c>
      <c r="V1287" t="s">
        <v>22</v>
      </c>
      <c r="W1287">
        <v>3.5199999999999999E-4</v>
      </c>
      <c r="X1287">
        <v>0</v>
      </c>
    </row>
    <row r="1288" spans="1:24" x14ac:dyDescent="0.25">
      <c r="A1288">
        <v>0.17255999999999999</v>
      </c>
      <c r="B1288" s="1">
        <v>45380.449652777781</v>
      </c>
      <c r="C1288">
        <v>0</v>
      </c>
      <c r="D1288">
        <v>0</v>
      </c>
      <c r="E1288">
        <v>0</v>
      </c>
      <c r="F1288">
        <v>-4.0000000000000002E-4</v>
      </c>
      <c r="G1288">
        <v>100</v>
      </c>
      <c r="H1288">
        <v>3</v>
      </c>
      <c r="I1288">
        <v>100</v>
      </c>
      <c r="J1288">
        <v>1.8E-3</v>
      </c>
      <c r="K1288">
        <v>50</v>
      </c>
      <c r="L1288">
        <v>0.3</v>
      </c>
      <c r="M1288">
        <v>50.1</v>
      </c>
      <c r="N1288">
        <v>-6.9999999999999999E-4</v>
      </c>
      <c r="O1288">
        <v>0</v>
      </c>
      <c r="P1288">
        <v>0</v>
      </c>
      <c r="Q1288">
        <v>0</v>
      </c>
      <c r="R1288">
        <v>-4.0000000000000002E-4</v>
      </c>
      <c r="S1288">
        <v>20</v>
      </c>
      <c r="T1288">
        <v>20</v>
      </c>
      <c r="U1288">
        <v>0</v>
      </c>
      <c r="V1288" t="s">
        <v>22</v>
      </c>
      <c r="W1288">
        <v>3.5199999999999999E-4</v>
      </c>
      <c r="X1288">
        <v>0</v>
      </c>
    </row>
    <row r="1289" spans="1:24" x14ac:dyDescent="0.25">
      <c r="A1289">
        <v>0.17269999999999999</v>
      </c>
      <c r="B1289" s="1">
        <v>45380.449652777781</v>
      </c>
      <c r="C1289">
        <v>0</v>
      </c>
      <c r="D1289">
        <v>0</v>
      </c>
      <c r="E1289">
        <v>0</v>
      </c>
      <c r="F1289">
        <v>-6.9999999999999999E-4</v>
      </c>
      <c r="G1289">
        <v>100</v>
      </c>
      <c r="H1289">
        <v>3</v>
      </c>
      <c r="I1289">
        <v>100</v>
      </c>
      <c r="J1289">
        <v>-4.0000000000000002E-4</v>
      </c>
      <c r="K1289">
        <v>50</v>
      </c>
      <c r="L1289">
        <v>0.3</v>
      </c>
      <c r="M1289">
        <v>50.1</v>
      </c>
      <c r="N1289">
        <v>-6.9999999999999999E-4</v>
      </c>
      <c r="O1289">
        <v>0</v>
      </c>
      <c r="P1289">
        <v>0</v>
      </c>
      <c r="Q1289">
        <v>0</v>
      </c>
      <c r="R1289">
        <v>-1.1000000000000001E-3</v>
      </c>
      <c r="S1289">
        <v>20</v>
      </c>
      <c r="T1289">
        <v>20</v>
      </c>
      <c r="U1289">
        <v>0</v>
      </c>
      <c r="V1289" t="s">
        <v>22</v>
      </c>
      <c r="W1289">
        <v>3.5199999999999999E-4</v>
      </c>
      <c r="X1289">
        <v>0</v>
      </c>
    </row>
    <row r="1290" spans="1:24" x14ac:dyDescent="0.25">
      <c r="A1290">
        <v>0.17283999999999999</v>
      </c>
      <c r="B1290" s="1">
        <v>45380.449664351851</v>
      </c>
      <c r="C1290">
        <v>0</v>
      </c>
      <c r="D1290">
        <v>0</v>
      </c>
      <c r="E1290">
        <v>0</v>
      </c>
      <c r="F1290">
        <v>-6.9999999999999999E-4</v>
      </c>
      <c r="G1290">
        <v>100</v>
      </c>
      <c r="H1290">
        <v>3</v>
      </c>
      <c r="I1290">
        <v>100</v>
      </c>
      <c r="J1290">
        <v>4.0000000000000002E-4</v>
      </c>
      <c r="K1290">
        <v>50</v>
      </c>
      <c r="L1290">
        <v>0.3</v>
      </c>
      <c r="M1290">
        <v>50.1</v>
      </c>
      <c r="N1290">
        <v>0</v>
      </c>
      <c r="O1290">
        <v>0</v>
      </c>
      <c r="P1290">
        <v>0</v>
      </c>
      <c r="Q1290">
        <v>0</v>
      </c>
      <c r="R1290">
        <v>-1.1000000000000001E-3</v>
      </c>
      <c r="S1290">
        <v>20</v>
      </c>
      <c r="T1290">
        <v>20</v>
      </c>
      <c r="U1290">
        <v>0</v>
      </c>
      <c r="V1290" t="s">
        <v>22</v>
      </c>
      <c r="W1290">
        <v>3.5199999999999999E-4</v>
      </c>
      <c r="X1290">
        <v>0</v>
      </c>
    </row>
    <row r="1291" spans="1:24" x14ac:dyDescent="0.25">
      <c r="A1291">
        <v>0.17297999999999999</v>
      </c>
      <c r="B1291" s="1">
        <v>45380.449664351851</v>
      </c>
      <c r="C1291">
        <v>0</v>
      </c>
      <c r="D1291">
        <v>0</v>
      </c>
      <c r="E1291">
        <v>0</v>
      </c>
      <c r="F1291">
        <v>-1.1000000000000001E-3</v>
      </c>
      <c r="G1291">
        <v>100</v>
      </c>
      <c r="H1291">
        <v>3</v>
      </c>
      <c r="I1291">
        <v>100</v>
      </c>
      <c r="J1291">
        <v>0</v>
      </c>
      <c r="K1291">
        <v>50</v>
      </c>
      <c r="L1291">
        <v>0.3</v>
      </c>
      <c r="M1291">
        <v>50.1</v>
      </c>
      <c r="N1291">
        <v>-4.0000000000000002E-4</v>
      </c>
      <c r="O1291">
        <v>0</v>
      </c>
      <c r="P1291">
        <v>0</v>
      </c>
      <c r="Q1291">
        <v>0</v>
      </c>
      <c r="R1291">
        <v>-6.9999999999999999E-4</v>
      </c>
      <c r="S1291">
        <v>20</v>
      </c>
      <c r="T1291">
        <v>20</v>
      </c>
      <c r="U1291">
        <v>0</v>
      </c>
      <c r="V1291" t="s">
        <v>22</v>
      </c>
      <c r="W1291">
        <v>3.5100000000000002E-4</v>
      </c>
      <c r="X1291">
        <v>0</v>
      </c>
    </row>
    <row r="1292" spans="1:24" x14ac:dyDescent="0.25">
      <c r="A1292">
        <v>0.17312</v>
      </c>
      <c r="B1292" s="1">
        <v>45380.449675925927</v>
      </c>
      <c r="C1292">
        <v>0</v>
      </c>
      <c r="D1292">
        <v>0</v>
      </c>
      <c r="E1292">
        <v>0</v>
      </c>
      <c r="F1292">
        <v>-4.0000000000000002E-4</v>
      </c>
      <c r="G1292">
        <v>100</v>
      </c>
      <c r="H1292">
        <v>3</v>
      </c>
      <c r="I1292">
        <v>100</v>
      </c>
      <c r="J1292">
        <v>-6.9999999999999999E-4</v>
      </c>
      <c r="K1292">
        <v>50</v>
      </c>
      <c r="L1292">
        <v>0.3</v>
      </c>
      <c r="M1292">
        <v>50.1</v>
      </c>
      <c r="N1292">
        <v>-4.0000000000000002E-4</v>
      </c>
      <c r="O1292">
        <v>0</v>
      </c>
      <c r="P1292">
        <v>0</v>
      </c>
      <c r="Q1292">
        <v>0</v>
      </c>
      <c r="R1292">
        <v>-1.1000000000000001E-3</v>
      </c>
      <c r="S1292">
        <v>20</v>
      </c>
      <c r="T1292">
        <v>20</v>
      </c>
      <c r="U1292">
        <v>0</v>
      </c>
      <c r="V1292" t="s">
        <v>22</v>
      </c>
      <c r="W1292">
        <v>3.5100000000000002E-4</v>
      </c>
      <c r="X1292">
        <v>0</v>
      </c>
    </row>
    <row r="1293" spans="1:24" x14ac:dyDescent="0.25">
      <c r="A1293">
        <v>0.17324999999999999</v>
      </c>
      <c r="B1293" s="1">
        <v>45380.449675925927</v>
      </c>
      <c r="C1293">
        <v>0</v>
      </c>
      <c r="D1293">
        <v>0</v>
      </c>
      <c r="E1293">
        <v>0</v>
      </c>
      <c r="F1293">
        <v>-1.4E-3</v>
      </c>
      <c r="G1293">
        <v>100</v>
      </c>
      <c r="H1293">
        <v>3</v>
      </c>
      <c r="I1293">
        <v>100</v>
      </c>
      <c r="J1293">
        <v>4.0000000000000002E-4</v>
      </c>
      <c r="K1293">
        <v>50</v>
      </c>
      <c r="L1293">
        <v>0.3</v>
      </c>
      <c r="M1293">
        <v>50.1</v>
      </c>
      <c r="N1293">
        <v>-6.9999999999999999E-4</v>
      </c>
      <c r="O1293">
        <v>0</v>
      </c>
      <c r="P1293">
        <v>0</v>
      </c>
      <c r="Q1293">
        <v>0</v>
      </c>
      <c r="R1293">
        <v>-6.9999999999999999E-4</v>
      </c>
      <c r="S1293">
        <v>20</v>
      </c>
      <c r="T1293">
        <v>20</v>
      </c>
      <c r="U1293">
        <v>0</v>
      </c>
      <c r="V1293" t="s">
        <v>22</v>
      </c>
      <c r="W1293">
        <v>3.5100000000000002E-4</v>
      </c>
      <c r="X1293">
        <v>0</v>
      </c>
    </row>
    <row r="1294" spans="1:24" x14ac:dyDescent="0.25">
      <c r="A1294">
        <v>0.17338999999999999</v>
      </c>
      <c r="B1294" s="1">
        <v>45380.449687499997</v>
      </c>
      <c r="C1294">
        <v>0</v>
      </c>
      <c r="D1294">
        <v>0</v>
      </c>
      <c r="E1294">
        <v>0</v>
      </c>
      <c r="F1294">
        <v>0</v>
      </c>
      <c r="G1294">
        <v>100</v>
      </c>
      <c r="H1294">
        <v>3</v>
      </c>
      <c r="I1294">
        <v>100</v>
      </c>
      <c r="J1294">
        <v>-4.0000000000000002E-4</v>
      </c>
      <c r="K1294">
        <v>50</v>
      </c>
      <c r="L1294">
        <v>0.3</v>
      </c>
      <c r="M1294">
        <v>50.1</v>
      </c>
      <c r="N1294">
        <v>-1.1000000000000001E-3</v>
      </c>
      <c r="O1294">
        <v>0</v>
      </c>
      <c r="P1294">
        <v>0</v>
      </c>
      <c r="Q1294">
        <v>0</v>
      </c>
      <c r="R1294">
        <v>-4.0000000000000002E-4</v>
      </c>
      <c r="S1294">
        <v>20</v>
      </c>
      <c r="T1294">
        <v>20</v>
      </c>
      <c r="U1294">
        <v>0</v>
      </c>
      <c r="V1294" t="s">
        <v>22</v>
      </c>
      <c r="W1294">
        <v>3.5100000000000002E-4</v>
      </c>
      <c r="X1294">
        <v>0</v>
      </c>
    </row>
    <row r="1295" spans="1:24" x14ac:dyDescent="0.25">
      <c r="A1295">
        <v>0.17352999999999999</v>
      </c>
      <c r="B1295" s="1">
        <v>45380.449687499997</v>
      </c>
      <c r="C1295">
        <v>0</v>
      </c>
      <c r="D1295">
        <v>0</v>
      </c>
      <c r="E1295">
        <v>0</v>
      </c>
      <c r="F1295">
        <v>-6.9999999999999999E-4</v>
      </c>
      <c r="G1295">
        <v>100</v>
      </c>
      <c r="H1295">
        <v>3</v>
      </c>
      <c r="I1295">
        <v>100</v>
      </c>
      <c r="J1295">
        <v>6.9999999999999999E-4</v>
      </c>
      <c r="K1295">
        <v>50</v>
      </c>
      <c r="L1295">
        <v>0.3</v>
      </c>
      <c r="M1295">
        <v>50.1</v>
      </c>
      <c r="N1295">
        <v>-6.9999999999999999E-4</v>
      </c>
      <c r="O1295">
        <v>0</v>
      </c>
      <c r="P1295">
        <v>0</v>
      </c>
      <c r="Q1295">
        <v>0</v>
      </c>
      <c r="R1295">
        <v>-6.9999999999999999E-4</v>
      </c>
      <c r="S1295">
        <v>20</v>
      </c>
      <c r="T1295">
        <v>20</v>
      </c>
      <c r="U1295">
        <v>0</v>
      </c>
      <c r="V1295" t="s">
        <v>22</v>
      </c>
      <c r="W1295">
        <v>3.5100000000000002E-4</v>
      </c>
      <c r="X1295">
        <v>0</v>
      </c>
    </row>
    <row r="1296" spans="1:24" x14ac:dyDescent="0.25">
      <c r="A1296">
        <v>0.17366999999999999</v>
      </c>
      <c r="B1296" s="1">
        <v>45380.449699074074</v>
      </c>
      <c r="C1296">
        <v>0</v>
      </c>
      <c r="D1296">
        <v>0</v>
      </c>
      <c r="E1296">
        <v>0</v>
      </c>
      <c r="F1296">
        <v>-6.9999999999999999E-4</v>
      </c>
      <c r="G1296">
        <v>100</v>
      </c>
      <c r="H1296">
        <v>3</v>
      </c>
      <c r="I1296">
        <v>100</v>
      </c>
      <c r="J1296">
        <v>4.0000000000000002E-4</v>
      </c>
      <c r="K1296">
        <v>50</v>
      </c>
      <c r="L1296">
        <v>0.3</v>
      </c>
      <c r="M1296">
        <v>50.1</v>
      </c>
      <c r="N1296">
        <v>-1.4E-3</v>
      </c>
      <c r="O1296">
        <v>0</v>
      </c>
      <c r="P1296">
        <v>0</v>
      </c>
      <c r="Q1296">
        <v>0</v>
      </c>
      <c r="R1296">
        <v>-1.1000000000000001E-3</v>
      </c>
      <c r="S1296">
        <v>20</v>
      </c>
      <c r="T1296">
        <v>20</v>
      </c>
      <c r="U1296">
        <v>0</v>
      </c>
      <c r="V1296" t="s">
        <v>22</v>
      </c>
      <c r="W1296">
        <v>3.5100000000000002E-4</v>
      </c>
      <c r="X1296">
        <v>0</v>
      </c>
    </row>
    <row r="1297" spans="1:24" x14ac:dyDescent="0.25">
      <c r="A1297">
        <v>0.17380999999999999</v>
      </c>
      <c r="B1297" s="1">
        <v>45380.449699074074</v>
      </c>
      <c r="C1297">
        <v>0</v>
      </c>
      <c r="D1297">
        <v>0</v>
      </c>
      <c r="E1297">
        <v>0</v>
      </c>
      <c r="F1297">
        <v>6.9999999999999999E-4</v>
      </c>
      <c r="G1297">
        <v>100</v>
      </c>
      <c r="H1297">
        <v>3</v>
      </c>
      <c r="I1297">
        <v>100</v>
      </c>
      <c r="J1297">
        <v>4.0000000000000002E-4</v>
      </c>
      <c r="K1297">
        <v>50</v>
      </c>
      <c r="L1297">
        <v>0.3</v>
      </c>
      <c r="M1297">
        <v>50.1</v>
      </c>
      <c r="N1297">
        <v>-1.1000000000000001E-3</v>
      </c>
      <c r="O1297">
        <v>0</v>
      </c>
      <c r="P1297">
        <v>0</v>
      </c>
      <c r="Q1297">
        <v>0</v>
      </c>
      <c r="R1297">
        <v>-6.9999999999999999E-4</v>
      </c>
      <c r="S1297">
        <v>20</v>
      </c>
      <c r="T1297">
        <v>20</v>
      </c>
      <c r="U1297">
        <v>0</v>
      </c>
      <c r="V1297" t="s">
        <v>22</v>
      </c>
      <c r="W1297">
        <v>3.5199999999999999E-4</v>
      </c>
      <c r="X1297">
        <v>0</v>
      </c>
    </row>
    <row r="1298" spans="1:24" x14ac:dyDescent="0.25">
      <c r="A1298">
        <v>0.17394999999999999</v>
      </c>
      <c r="B1298" s="1">
        <v>45380.44971064815</v>
      </c>
      <c r="C1298">
        <v>0</v>
      </c>
      <c r="D1298">
        <v>0</v>
      </c>
      <c r="E1298">
        <v>0</v>
      </c>
      <c r="F1298">
        <v>-4.0000000000000002E-4</v>
      </c>
      <c r="G1298">
        <v>100</v>
      </c>
      <c r="H1298">
        <v>3</v>
      </c>
      <c r="I1298">
        <v>100</v>
      </c>
      <c r="J1298">
        <v>4.0000000000000002E-4</v>
      </c>
      <c r="K1298">
        <v>50</v>
      </c>
      <c r="L1298">
        <v>0.3</v>
      </c>
      <c r="M1298">
        <v>50.1</v>
      </c>
      <c r="N1298">
        <v>-2.0999999999999999E-3</v>
      </c>
      <c r="O1298">
        <v>0</v>
      </c>
      <c r="P1298">
        <v>0</v>
      </c>
      <c r="Q1298">
        <v>0</v>
      </c>
      <c r="R1298">
        <v>-1.4E-3</v>
      </c>
      <c r="S1298">
        <v>20</v>
      </c>
      <c r="T1298">
        <v>20</v>
      </c>
      <c r="U1298">
        <v>0</v>
      </c>
      <c r="V1298" t="s">
        <v>22</v>
      </c>
      <c r="W1298">
        <v>3.5199999999999999E-4</v>
      </c>
      <c r="X1298">
        <v>0</v>
      </c>
    </row>
    <row r="1299" spans="1:24" x14ac:dyDescent="0.25">
      <c r="A1299">
        <v>0.17408999999999999</v>
      </c>
      <c r="B1299" s="1">
        <v>45380.44971064815</v>
      </c>
      <c r="C1299">
        <v>0</v>
      </c>
      <c r="D1299">
        <v>0</v>
      </c>
      <c r="E1299">
        <v>0</v>
      </c>
      <c r="F1299">
        <v>-4.0000000000000002E-4</v>
      </c>
      <c r="G1299">
        <v>100</v>
      </c>
      <c r="H1299">
        <v>3</v>
      </c>
      <c r="I1299">
        <v>100</v>
      </c>
      <c r="J1299">
        <v>4.0000000000000002E-4</v>
      </c>
      <c r="K1299">
        <v>50</v>
      </c>
      <c r="L1299">
        <v>0.3</v>
      </c>
      <c r="M1299">
        <v>50.1</v>
      </c>
      <c r="N1299">
        <v>-1.4E-3</v>
      </c>
      <c r="O1299">
        <v>0</v>
      </c>
      <c r="P1299">
        <v>0</v>
      </c>
      <c r="Q1299">
        <v>0</v>
      </c>
      <c r="R1299">
        <v>-1.4E-3</v>
      </c>
      <c r="S1299">
        <v>20</v>
      </c>
      <c r="T1299">
        <v>20</v>
      </c>
      <c r="U1299">
        <v>0</v>
      </c>
      <c r="V1299" t="s">
        <v>22</v>
      </c>
      <c r="W1299">
        <v>3.5100000000000002E-4</v>
      </c>
      <c r="X1299">
        <v>0</v>
      </c>
    </row>
    <row r="1300" spans="1:24" x14ac:dyDescent="0.25">
      <c r="A1300">
        <v>0.17423</v>
      </c>
      <c r="B1300" s="1">
        <v>45380.44972222222</v>
      </c>
      <c r="C1300">
        <v>0</v>
      </c>
      <c r="D1300">
        <v>0</v>
      </c>
      <c r="E1300">
        <v>0</v>
      </c>
      <c r="F1300">
        <v>-1.1000000000000001E-3</v>
      </c>
      <c r="G1300">
        <v>100</v>
      </c>
      <c r="H1300">
        <v>3</v>
      </c>
      <c r="I1300">
        <v>100</v>
      </c>
      <c r="J1300">
        <v>4.0000000000000002E-4</v>
      </c>
      <c r="K1300">
        <v>50</v>
      </c>
      <c r="L1300">
        <v>0.3</v>
      </c>
      <c r="M1300">
        <v>50.1</v>
      </c>
      <c r="N1300">
        <v>-2.5000000000000001E-3</v>
      </c>
      <c r="O1300">
        <v>0</v>
      </c>
      <c r="P1300">
        <v>0</v>
      </c>
      <c r="Q1300">
        <v>0</v>
      </c>
      <c r="R1300">
        <v>-6.9999999999999999E-4</v>
      </c>
      <c r="S1300">
        <v>20</v>
      </c>
      <c r="T1300">
        <v>20</v>
      </c>
      <c r="U1300">
        <v>0</v>
      </c>
      <c r="V1300" t="s">
        <v>22</v>
      </c>
      <c r="W1300">
        <v>3.5100000000000002E-4</v>
      </c>
      <c r="X1300">
        <v>0</v>
      </c>
    </row>
    <row r="1301" spans="1:24" x14ac:dyDescent="0.25">
      <c r="A1301">
        <v>0.17437</v>
      </c>
      <c r="B1301" s="1">
        <v>45380.44972222222</v>
      </c>
      <c r="C1301">
        <v>0</v>
      </c>
      <c r="D1301">
        <v>0</v>
      </c>
      <c r="E1301">
        <v>0</v>
      </c>
      <c r="F1301">
        <v>0</v>
      </c>
      <c r="G1301">
        <v>100</v>
      </c>
      <c r="H1301">
        <v>3</v>
      </c>
      <c r="I1301">
        <v>100</v>
      </c>
      <c r="J1301">
        <v>4.0000000000000002E-4</v>
      </c>
      <c r="K1301">
        <v>50</v>
      </c>
      <c r="L1301">
        <v>0.3</v>
      </c>
      <c r="M1301">
        <v>50.1</v>
      </c>
      <c r="N1301">
        <v>-6.9999999999999999E-4</v>
      </c>
      <c r="O1301">
        <v>0</v>
      </c>
      <c r="P1301">
        <v>0</v>
      </c>
      <c r="Q1301">
        <v>0</v>
      </c>
      <c r="R1301">
        <v>-4.0000000000000002E-4</v>
      </c>
      <c r="S1301">
        <v>20</v>
      </c>
      <c r="T1301">
        <v>20</v>
      </c>
      <c r="U1301">
        <v>0</v>
      </c>
      <c r="V1301" t="s">
        <v>22</v>
      </c>
      <c r="W1301">
        <v>3.5100000000000002E-4</v>
      </c>
      <c r="X1301">
        <v>0</v>
      </c>
    </row>
    <row r="1302" spans="1:24" x14ac:dyDescent="0.25">
      <c r="A1302">
        <v>0.17449999999999999</v>
      </c>
      <c r="B1302" s="1">
        <v>45380.449733796297</v>
      </c>
      <c r="C1302">
        <v>0</v>
      </c>
      <c r="D1302">
        <v>0</v>
      </c>
      <c r="E1302">
        <v>0</v>
      </c>
      <c r="F1302">
        <v>-6.9999999999999999E-4</v>
      </c>
      <c r="G1302">
        <v>100</v>
      </c>
      <c r="H1302">
        <v>3</v>
      </c>
      <c r="I1302">
        <v>100</v>
      </c>
      <c r="J1302">
        <v>0</v>
      </c>
      <c r="K1302">
        <v>50</v>
      </c>
      <c r="L1302">
        <v>0.3</v>
      </c>
      <c r="M1302">
        <v>50.1</v>
      </c>
      <c r="N1302">
        <v>-4.0000000000000002E-4</v>
      </c>
      <c r="O1302">
        <v>0</v>
      </c>
      <c r="P1302">
        <v>0</v>
      </c>
      <c r="Q1302">
        <v>0</v>
      </c>
      <c r="R1302">
        <v>-4.0000000000000002E-4</v>
      </c>
      <c r="S1302">
        <v>20</v>
      </c>
      <c r="T1302">
        <v>20</v>
      </c>
      <c r="U1302">
        <v>0</v>
      </c>
      <c r="V1302" t="s">
        <v>22</v>
      </c>
      <c r="W1302">
        <v>3.5100000000000002E-4</v>
      </c>
      <c r="X1302">
        <v>0</v>
      </c>
    </row>
    <row r="1303" spans="1:24" x14ac:dyDescent="0.25">
      <c r="A1303">
        <v>0.17463999999999999</v>
      </c>
      <c r="B1303" s="1">
        <v>45380.449733796297</v>
      </c>
      <c r="C1303">
        <v>0</v>
      </c>
      <c r="D1303">
        <v>0</v>
      </c>
      <c r="E1303">
        <v>0</v>
      </c>
      <c r="F1303">
        <v>-4.0000000000000002E-4</v>
      </c>
      <c r="G1303">
        <v>100</v>
      </c>
      <c r="H1303">
        <v>3</v>
      </c>
      <c r="I1303">
        <v>100</v>
      </c>
      <c r="J1303">
        <v>0</v>
      </c>
      <c r="K1303">
        <v>50</v>
      </c>
      <c r="L1303">
        <v>0.3</v>
      </c>
      <c r="M1303">
        <v>50.1</v>
      </c>
      <c r="N1303">
        <v>-1.4E-3</v>
      </c>
      <c r="O1303">
        <v>0</v>
      </c>
      <c r="P1303">
        <v>0</v>
      </c>
      <c r="Q1303">
        <v>0</v>
      </c>
      <c r="R1303">
        <v>-1.4E-3</v>
      </c>
      <c r="S1303">
        <v>20</v>
      </c>
      <c r="T1303">
        <v>20</v>
      </c>
      <c r="U1303">
        <v>0</v>
      </c>
      <c r="V1303" t="s">
        <v>22</v>
      </c>
      <c r="W1303">
        <v>3.5100000000000002E-4</v>
      </c>
      <c r="X1303">
        <v>0</v>
      </c>
    </row>
    <row r="1304" spans="1:24" x14ac:dyDescent="0.25">
      <c r="A1304">
        <v>0.17477999999999999</v>
      </c>
      <c r="B1304" s="1">
        <v>45380.449745370373</v>
      </c>
      <c r="C1304">
        <v>0</v>
      </c>
      <c r="D1304">
        <v>0</v>
      </c>
      <c r="E1304">
        <v>0</v>
      </c>
      <c r="F1304">
        <v>-6.9999999999999999E-4</v>
      </c>
      <c r="G1304">
        <v>100</v>
      </c>
      <c r="H1304">
        <v>3</v>
      </c>
      <c r="I1304">
        <v>100</v>
      </c>
      <c r="J1304">
        <v>4.0000000000000002E-4</v>
      </c>
      <c r="K1304">
        <v>50</v>
      </c>
      <c r="L1304">
        <v>0.3</v>
      </c>
      <c r="M1304">
        <v>50.1</v>
      </c>
      <c r="N1304">
        <v>-6.9999999999999999E-4</v>
      </c>
      <c r="O1304">
        <v>0</v>
      </c>
      <c r="P1304">
        <v>0</v>
      </c>
      <c r="Q1304">
        <v>0</v>
      </c>
      <c r="R1304">
        <v>-6.9999999999999999E-4</v>
      </c>
      <c r="S1304">
        <v>20</v>
      </c>
      <c r="T1304">
        <v>20</v>
      </c>
      <c r="U1304">
        <v>0</v>
      </c>
      <c r="V1304" t="s">
        <v>22</v>
      </c>
      <c r="W1304">
        <v>3.5100000000000002E-4</v>
      </c>
      <c r="X1304">
        <v>0</v>
      </c>
    </row>
    <row r="1305" spans="1:24" x14ac:dyDescent="0.25">
      <c r="A1305">
        <v>0.17491999999999999</v>
      </c>
      <c r="B1305" s="1">
        <v>45380.449745370373</v>
      </c>
      <c r="C1305">
        <v>0</v>
      </c>
      <c r="D1305">
        <v>0</v>
      </c>
      <c r="E1305">
        <v>0</v>
      </c>
      <c r="F1305">
        <v>-4.0000000000000002E-4</v>
      </c>
      <c r="G1305">
        <v>100</v>
      </c>
      <c r="H1305">
        <v>3</v>
      </c>
      <c r="I1305">
        <v>100</v>
      </c>
      <c r="J1305">
        <v>0</v>
      </c>
      <c r="K1305">
        <v>50</v>
      </c>
      <c r="L1305">
        <v>0.3</v>
      </c>
      <c r="M1305">
        <v>50.1</v>
      </c>
      <c r="N1305">
        <v>-1.8E-3</v>
      </c>
      <c r="O1305">
        <v>0</v>
      </c>
      <c r="P1305">
        <v>0</v>
      </c>
      <c r="Q1305">
        <v>0</v>
      </c>
      <c r="R1305">
        <v>-6.9999999999999999E-4</v>
      </c>
      <c r="S1305">
        <v>20</v>
      </c>
      <c r="T1305">
        <v>20</v>
      </c>
      <c r="U1305">
        <v>0</v>
      </c>
      <c r="V1305" t="s">
        <v>22</v>
      </c>
      <c r="W1305">
        <v>3.5100000000000002E-4</v>
      </c>
      <c r="X1305">
        <v>0</v>
      </c>
    </row>
    <row r="1306" spans="1:24" x14ac:dyDescent="0.25">
      <c r="A1306">
        <v>0.17505999999999999</v>
      </c>
      <c r="B1306" s="1">
        <v>45380.449756944443</v>
      </c>
      <c r="C1306">
        <v>0</v>
      </c>
      <c r="D1306">
        <v>0</v>
      </c>
      <c r="E1306">
        <v>0</v>
      </c>
      <c r="F1306">
        <v>-4.0000000000000002E-4</v>
      </c>
      <c r="G1306">
        <v>100</v>
      </c>
      <c r="H1306">
        <v>3</v>
      </c>
      <c r="I1306">
        <v>100</v>
      </c>
      <c r="J1306">
        <v>-2.0999999999999999E-3</v>
      </c>
      <c r="K1306">
        <v>50</v>
      </c>
      <c r="L1306">
        <v>0.3</v>
      </c>
      <c r="M1306">
        <v>50.1</v>
      </c>
      <c r="N1306">
        <v>-2.5000000000000001E-3</v>
      </c>
      <c r="O1306">
        <v>0</v>
      </c>
      <c r="P1306">
        <v>0</v>
      </c>
      <c r="Q1306">
        <v>0</v>
      </c>
      <c r="R1306">
        <v>4.0000000000000002E-4</v>
      </c>
      <c r="S1306">
        <v>20</v>
      </c>
      <c r="T1306">
        <v>20</v>
      </c>
      <c r="U1306">
        <v>0</v>
      </c>
      <c r="V1306" t="s">
        <v>22</v>
      </c>
      <c r="W1306">
        <v>3.5100000000000002E-4</v>
      </c>
      <c r="X1306">
        <v>0</v>
      </c>
    </row>
    <row r="1307" spans="1:24" x14ac:dyDescent="0.25">
      <c r="A1307">
        <v>0.17519999999999999</v>
      </c>
      <c r="B1307" s="1">
        <v>45380.449756944443</v>
      </c>
      <c r="C1307">
        <v>0</v>
      </c>
      <c r="D1307">
        <v>0</v>
      </c>
      <c r="E1307">
        <v>0</v>
      </c>
      <c r="F1307">
        <v>-1.1000000000000001E-3</v>
      </c>
      <c r="G1307">
        <v>100</v>
      </c>
      <c r="H1307">
        <v>3</v>
      </c>
      <c r="I1307">
        <v>100</v>
      </c>
      <c r="J1307">
        <v>4.0000000000000002E-4</v>
      </c>
      <c r="K1307">
        <v>50</v>
      </c>
      <c r="L1307">
        <v>0.3</v>
      </c>
      <c r="M1307">
        <v>50.1</v>
      </c>
      <c r="N1307">
        <v>-4.0000000000000002E-4</v>
      </c>
      <c r="O1307">
        <v>0</v>
      </c>
      <c r="P1307">
        <v>0</v>
      </c>
      <c r="Q1307">
        <v>0</v>
      </c>
      <c r="R1307">
        <v>-1.4E-3</v>
      </c>
      <c r="S1307">
        <v>20</v>
      </c>
      <c r="T1307">
        <v>20</v>
      </c>
      <c r="U1307">
        <v>0</v>
      </c>
      <c r="V1307" t="s">
        <v>22</v>
      </c>
      <c r="W1307">
        <v>3.5100000000000002E-4</v>
      </c>
      <c r="X1307">
        <v>0</v>
      </c>
    </row>
    <row r="1308" spans="1:24" x14ac:dyDescent="0.25">
      <c r="A1308">
        <v>0.17534</v>
      </c>
      <c r="B1308" s="1">
        <v>45380.44976851852</v>
      </c>
      <c r="C1308">
        <v>0</v>
      </c>
      <c r="D1308">
        <v>0</v>
      </c>
      <c r="E1308">
        <v>0</v>
      </c>
      <c r="F1308">
        <v>-6.9999999999999999E-4</v>
      </c>
      <c r="G1308">
        <v>100</v>
      </c>
      <c r="H1308">
        <v>3</v>
      </c>
      <c r="I1308">
        <v>100</v>
      </c>
      <c r="J1308">
        <v>-4.0000000000000002E-4</v>
      </c>
      <c r="K1308">
        <v>50</v>
      </c>
      <c r="L1308">
        <v>0.3</v>
      </c>
      <c r="M1308">
        <v>50.1</v>
      </c>
      <c r="N1308">
        <v>-1.4E-3</v>
      </c>
      <c r="O1308">
        <v>0</v>
      </c>
      <c r="P1308">
        <v>0</v>
      </c>
      <c r="Q1308">
        <v>0</v>
      </c>
      <c r="R1308">
        <v>-1.1000000000000001E-3</v>
      </c>
      <c r="S1308">
        <v>20</v>
      </c>
      <c r="T1308">
        <v>20</v>
      </c>
      <c r="U1308">
        <v>0</v>
      </c>
      <c r="V1308" t="s">
        <v>22</v>
      </c>
      <c r="W1308">
        <v>3.5100000000000002E-4</v>
      </c>
      <c r="X1308">
        <v>0</v>
      </c>
    </row>
    <row r="1309" spans="1:24" x14ac:dyDescent="0.25">
      <c r="A1309">
        <v>0.17548</v>
      </c>
      <c r="B1309" s="1">
        <v>45380.44976851852</v>
      </c>
      <c r="C1309">
        <v>0</v>
      </c>
      <c r="D1309">
        <v>0</v>
      </c>
      <c r="E1309">
        <v>0</v>
      </c>
      <c r="F1309">
        <v>4.0000000000000002E-4</v>
      </c>
      <c r="G1309">
        <v>100</v>
      </c>
      <c r="H1309">
        <v>3</v>
      </c>
      <c r="I1309">
        <v>100</v>
      </c>
      <c r="J1309">
        <v>0</v>
      </c>
      <c r="K1309">
        <v>50</v>
      </c>
      <c r="L1309">
        <v>0.3</v>
      </c>
      <c r="M1309">
        <v>50.1</v>
      </c>
      <c r="N1309">
        <v>-1.8E-3</v>
      </c>
      <c r="O1309">
        <v>0</v>
      </c>
      <c r="P1309">
        <v>0</v>
      </c>
      <c r="Q1309">
        <v>0</v>
      </c>
      <c r="R1309">
        <v>-6.9999999999999999E-4</v>
      </c>
      <c r="S1309">
        <v>20</v>
      </c>
      <c r="T1309">
        <v>20</v>
      </c>
      <c r="U1309">
        <v>0</v>
      </c>
      <c r="V1309" t="s">
        <v>22</v>
      </c>
      <c r="W1309">
        <v>3.5100000000000002E-4</v>
      </c>
      <c r="X1309">
        <v>0</v>
      </c>
    </row>
    <row r="1310" spans="1:24" x14ac:dyDescent="0.25">
      <c r="A1310">
        <v>0.17562</v>
      </c>
      <c r="B1310" s="1">
        <v>45380.449780092589</v>
      </c>
      <c r="C1310">
        <v>0</v>
      </c>
      <c r="D1310">
        <v>0</v>
      </c>
      <c r="E1310">
        <v>0</v>
      </c>
      <c r="F1310">
        <v>-4.0000000000000002E-4</v>
      </c>
      <c r="G1310">
        <v>100</v>
      </c>
      <c r="H1310">
        <v>3</v>
      </c>
      <c r="I1310">
        <v>100</v>
      </c>
      <c r="J1310">
        <v>0</v>
      </c>
      <c r="K1310">
        <v>50</v>
      </c>
      <c r="L1310">
        <v>0.3</v>
      </c>
      <c r="M1310">
        <v>50.1</v>
      </c>
      <c r="N1310">
        <v>-1.1000000000000001E-3</v>
      </c>
      <c r="O1310">
        <v>0</v>
      </c>
      <c r="P1310">
        <v>0</v>
      </c>
      <c r="Q1310">
        <v>0</v>
      </c>
      <c r="R1310">
        <v>-1.4E-3</v>
      </c>
      <c r="S1310">
        <v>20</v>
      </c>
      <c r="T1310">
        <v>20</v>
      </c>
      <c r="U1310">
        <v>0</v>
      </c>
      <c r="V1310" t="s">
        <v>22</v>
      </c>
      <c r="W1310">
        <v>3.5100000000000002E-4</v>
      </c>
      <c r="X1310">
        <v>0</v>
      </c>
    </row>
    <row r="1311" spans="1:24" x14ac:dyDescent="0.25">
      <c r="A1311">
        <v>0.17574999999999999</v>
      </c>
      <c r="B1311" s="1">
        <v>45380.449780092589</v>
      </c>
      <c r="C1311">
        <v>0</v>
      </c>
      <c r="D1311">
        <v>0</v>
      </c>
      <c r="E1311">
        <v>0</v>
      </c>
      <c r="F1311">
        <v>0</v>
      </c>
      <c r="G1311">
        <v>100</v>
      </c>
      <c r="H1311">
        <v>3</v>
      </c>
      <c r="I1311">
        <v>100</v>
      </c>
      <c r="J1311">
        <v>4.0000000000000002E-4</v>
      </c>
      <c r="K1311">
        <v>50</v>
      </c>
      <c r="L1311">
        <v>0.3</v>
      </c>
      <c r="M1311">
        <v>50.1</v>
      </c>
      <c r="N1311">
        <v>1.4E-3</v>
      </c>
      <c r="O1311">
        <v>0</v>
      </c>
      <c r="P1311">
        <v>0</v>
      </c>
      <c r="Q1311">
        <v>0</v>
      </c>
      <c r="R1311">
        <v>-1.1000000000000001E-3</v>
      </c>
      <c r="S1311">
        <v>20</v>
      </c>
      <c r="T1311">
        <v>20</v>
      </c>
      <c r="U1311">
        <v>0</v>
      </c>
      <c r="V1311" t="s">
        <v>22</v>
      </c>
      <c r="W1311">
        <v>3.5199999999999999E-4</v>
      </c>
      <c r="X1311">
        <v>0</v>
      </c>
    </row>
    <row r="1312" spans="1:24" x14ac:dyDescent="0.25">
      <c r="A1312">
        <v>0.17588999999999999</v>
      </c>
      <c r="B1312" s="1">
        <v>45380.449791666666</v>
      </c>
      <c r="C1312">
        <v>0</v>
      </c>
      <c r="D1312">
        <v>0</v>
      </c>
      <c r="E1312">
        <v>0</v>
      </c>
      <c r="F1312">
        <v>-1.4E-3</v>
      </c>
      <c r="G1312">
        <v>100</v>
      </c>
      <c r="H1312">
        <v>3</v>
      </c>
      <c r="I1312">
        <v>100</v>
      </c>
      <c r="J1312">
        <v>4.0000000000000002E-4</v>
      </c>
      <c r="K1312">
        <v>50</v>
      </c>
      <c r="L1312">
        <v>0.3</v>
      </c>
      <c r="M1312">
        <v>50.1</v>
      </c>
      <c r="N1312">
        <v>-1.4E-3</v>
      </c>
      <c r="O1312">
        <v>0</v>
      </c>
      <c r="P1312">
        <v>0</v>
      </c>
      <c r="Q1312">
        <v>0</v>
      </c>
      <c r="R1312">
        <v>-1.1000000000000001E-3</v>
      </c>
      <c r="S1312">
        <v>20</v>
      </c>
      <c r="T1312">
        <v>20</v>
      </c>
      <c r="U1312">
        <v>0</v>
      </c>
      <c r="V1312" t="s">
        <v>22</v>
      </c>
      <c r="W1312">
        <v>3.5199999999999999E-4</v>
      </c>
      <c r="X1312">
        <v>0</v>
      </c>
    </row>
    <row r="1313" spans="1:24" x14ac:dyDescent="0.25">
      <c r="A1313">
        <v>0.17602999999999999</v>
      </c>
      <c r="B1313" s="1">
        <v>45380.449791666666</v>
      </c>
      <c r="C1313">
        <v>0</v>
      </c>
      <c r="D1313">
        <v>0</v>
      </c>
      <c r="E1313">
        <v>0</v>
      </c>
      <c r="F1313">
        <v>-1.8E-3</v>
      </c>
      <c r="G1313">
        <v>100</v>
      </c>
      <c r="H1313">
        <v>3</v>
      </c>
      <c r="I1313">
        <v>100</v>
      </c>
      <c r="J1313">
        <v>4.0000000000000002E-4</v>
      </c>
      <c r="K1313">
        <v>50</v>
      </c>
      <c r="L1313">
        <v>0.3</v>
      </c>
      <c r="M1313">
        <v>50.1</v>
      </c>
      <c r="N1313">
        <v>4.0000000000000002E-4</v>
      </c>
      <c r="O1313">
        <v>0</v>
      </c>
      <c r="P1313">
        <v>0</v>
      </c>
      <c r="Q1313">
        <v>0</v>
      </c>
      <c r="R1313">
        <v>-6.9999999999999999E-4</v>
      </c>
      <c r="S1313">
        <v>20</v>
      </c>
      <c r="T1313">
        <v>20</v>
      </c>
      <c r="U1313">
        <v>0</v>
      </c>
      <c r="V1313" t="s">
        <v>22</v>
      </c>
      <c r="W1313">
        <v>3.5100000000000002E-4</v>
      </c>
      <c r="X1313">
        <v>0</v>
      </c>
    </row>
    <row r="1314" spans="1:24" x14ac:dyDescent="0.25">
      <c r="A1314">
        <v>0.17616999999999999</v>
      </c>
      <c r="B1314" s="1">
        <v>45380.449803240743</v>
      </c>
      <c r="C1314">
        <v>0</v>
      </c>
      <c r="D1314">
        <v>0</v>
      </c>
      <c r="E1314">
        <v>0</v>
      </c>
      <c r="F1314">
        <v>-6.9999999999999999E-4</v>
      </c>
      <c r="G1314">
        <v>100</v>
      </c>
      <c r="H1314">
        <v>3</v>
      </c>
      <c r="I1314">
        <v>100</v>
      </c>
      <c r="J1314">
        <v>-4.0000000000000002E-4</v>
      </c>
      <c r="K1314">
        <v>50</v>
      </c>
      <c r="L1314">
        <v>0.3</v>
      </c>
      <c r="M1314">
        <v>50.1</v>
      </c>
      <c r="N1314">
        <v>-2.0999999999999999E-3</v>
      </c>
      <c r="O1314">
        <v>0</v>
      </c>
      <c r="P1314">
        <v>0</v>
      </c>
      <c r="Q1314">
        <v>0</v>
      </c>
      <c r="R1314">
        <v>-6.9999999999999999E-4</v>
      </c>
      <c r="S1314">
        <v>20</v>
      </c>
      <c r="T1314">
        <v>20</v>
      </c>
      <c r="U1314">
        <v>0</v>
      </c>
      <c r="V1314" t="s">
        <v>22</v>
      </c>
      <c r="W1314">
        <v>3.5100000000000002E-4</v>
      </c>
      <c r="X1314">
        <v>0</v>
      </c>
    </row>
    <row r="1315" spans="1:24" x14ac:dyDescent="0.25">
      <c r="A1315">
        <v>0.17630999999999999</v>
      </c>
      <c r="B1315" s="1">
        <v>45380.449803240743</v>
      </c>
      <c r="C1315">
        <v>0</v>
      </c>
      <c r="D1315">
        <v>0</v>
      </c>
      <c r="E1315">
        <v>0</v>
      </c>
      <c r="F1315">
        <v>-6.9999999999999999E-4</v>
      </c>
      <c r="G1315">
        <v>100</v>
      </c>
      <c r="H1315">
        <v>3</v>
      </c>
      <c r="I1315">
        <v>100</v>
      </c>
      <c r="J1315">
        <v>6.9999999999999999E-4</v>
      </c>
      <c r="K1315">
        <v>50</v>
      </c>
      <c r="L1315">
        <v>0.3</v>
      </c>
      <c r="M1315">
        <v>50.1</v>
      </c>
      <c r="N1315">
        <v>-1.1000000000000001E-3</v>
      </c>
      <c r="O1315">
        <v>0</v>
      </c>
      <c r="P1315">
        <v>0</v>
      </c>
      <c r="Q1315">
        <v>0</v>
      </c>
      <c r="R1315">
        <v>-1.1000000000000001E-3</v>
      </c>
      <c r="S1315">
        <v>20</v>
      </c>
      <c r="T1315">
        <v>20</v>
      </c>
      <c r="U1315">
        <v>0</v>
      </c>
      <c r="V1315" t="s">
        <v>22</v>
      </c>
      <c r="W1315">
        <v>3.5100000000000002E-4</v>
      </c>
      <c r="X1315">
        <v>0</v>
      </c>
    </row>
    <row r="1316" spans="1:24" x14ac:dyDescent="0.25">
      <c r="A1316">
        <v>0.17645</v>
      </c>
      <c r="B1316" s="1">
        <v>45380.449814814812</v>
      </c>
      <c r="C1316">
        <v>0</v>
      </c>
      <c r="D1316">
        <v>0</v>
      </c>
      <c r="E1316">
        <v>0</v>
      </c>
      <c r="F1316">
        <v>0</v>
      </c>
      <c r="G1316">
        <v>100</v>
      </c>
      <c r="H1316">
        <v>3</v>
      </c>
      <c r="I1316">
        <v>100</v>
      </c>
      <c r="J1316">
        <v>6.9999999999999999E-4</v>
      </c>
      <c r="K1316">
        <v>50</v>
      </c>
      <c r="L1316">
        <v>0.3</v>
      </c>
      <c r="M1316">
        <v>50.1</v>
      </c>
      <c r="N1316">
        <v>4.0000000000000002E-4</v>
      </c>
      <c r="O1316">
        <v>0</v>
      </c>
      <c r="P1316">
        <v>0</v>
      </c>
      <c r="Q1316">
        <v>0</v>
      </c>
      <c r="R1316">
        <v>-6.9999999999999999E-4</v>
      </c>
      <c r="S1316">
        <v>20</v>
      </c>
      <c r="T1316">
        <v>20</v>
      </c>
      <c r="U1316">
        <v>0</v>
      </c>
      <c r="V1316" t="s">
        <v>22</v>
      </c>
      <c r="W1316">
        <v>3.5100000000000002E-4</v>
      </c>
      <c r="X1316">
        <v>0</v>
      </c>
    </row>
    <row r="1317" spans="1:24" x14ac:dyDescent="0.25">
      <c r="A1317">
        <v>0.17659</v>
      </c>
      <c r="B1317" s="1">
        <v>45380.449814814812</v>
      </c>
      <c r="C1317">
        <v>0</v>
      </c>
      <c r="D1317">
        <v>0</v>
      </c>
      <c r="E1317">
        <v>0</v>
      </c>
      <c r="F1317">
        <v>0</v>
      </c>
      <c r="G1317">
        <v>100</v>
      </c>
      <c r="H1317">
        <v>3</v>
      </c>
      <c r="I1317">
        <v>100</v>
      </c>
      <c r="J1317">
        <v>-4.0000000000000002E-4</v>
      </c>
      <c r="K1317">
        <v>50</v>
      </c>
      <c r="L1317">
        <v>0.3</v>
      </c>
      <c r="M1317">
        <v>50.1</v>
      </c>
      <c r="N1317">
        <v>-1.1000000000000001E-3</v>
      </c>
      <c r="O1317">
        <v>0</v>
      </c>
      <c r="P1317">
        <v>0</v>
      </c>
      <c r="Q1317">
        <v>0</v>
      </c>
      <c r="R1317">
        <v>-1.1000000000000001E-3</v>
      </c>
      <c r="S1317">
        <v>20</v>
      </c>
      <c r="T1317">
        <v>20</v>
      </c>
      <c r="U1317">
        <v>0</v>
      </c>
      <c r="V1317" t="s">
        <v>22</v>
      </c>
      <c r="W1317">
        <v>3.5100000000000002E-4</v>
      </c>
      <c r="X1317">
        <v>0</v>
      </c>
    </row>
    <row r="1318" spans="1:24" x14ac:dyDescent="0.25">
      <c r="A1318">
        <v>0.17673</v>
      </c>
      <c r="B1318" s="1">
        <v>45380.449826388889</v>
      </c>
      <c r="C1318">
        <v>0</v>
      </c>
      <c r="D1318">
        <v>0</v>
      </c>
      <c r="E1318">
        <v>0</v>
      </c>
      <c r="F1318">
        <v>-6.9999999999999999E-4</v>
      </c>
      <c r="G1318">
        <v>100</v>
      </c>
      <c r="H1318">
        <v>3</v>
      </c>
      <c r="I1318">
        <v>100</v>
      </c>
      <c r="J1318">
        <v>0</v>
      </c>
      <c r="K1318">
        <v>50</v>
      </c>
      <c r="L1318">
        <v>0.3</v>
      </c>
      <c r="M1318">
        <v>50.1</v>
      </c>
      <c r="N1318">
        <v>-2.0999999999999999E-3</v>
      </c>
      <c r="O1318">
        <v>0</v>
      </c>
      <c r="P1318">
        <v>0</v>
      </c>
      <c r="Q1318">
        <v>0</v>
      </c>
      <c r="R1318">
        <v>-6.9999999999999999E-4</v>
      </c>
      <c r="S1318">
        <v>20</v>
      </c>
      <c r="T1318">
        <v>20</v>
      </c>
      <c r="U1318">
        <v>0</v>
      </c>
      <c r="V1318" t="s">
        <v>22</v>
      </c>
      <c r="W1318">
        <v>3.5100000000000002E-4</v>
      </c>
      <c r="X1318">
        <v>0</v>
      </c>
    </row>
    <row r="1319" spans="1:24" x14ac:dyDescent="0.25">
      <c r="A1319">
        <v>0.17687</v>
      </c>
      <c r="B1319" s="1">
        <v>45380.449826388889</v>
      </c>
      <c r="C1319">
        <v>0</v>
      </c>
      <c r="D1319">
        <v>0</v>
      </c>
      <c r="E1319">
        <v>0</v>
      </c>
      <c r="F1319">
        <v>0</v>
      </c>
      <c r="G1319">
        <v>100</v>
      </c>
      <c r="H1319">
        <v>3</v>
      </c>
      <c r="I1319">
        <v>100</v>
      </c>
      <c r="J1319">
        <v>6.9999999999999999E-4</v>
      </c>
      <c r="K1319">
        <v>50</v>
      </c>
      <c r="L1319">
        <v>0.3</v>
      </c>
      <c r="M1319">
        <v>50.1</v>
      </c>
      <c r="N1319">
        <v>-2.0999999999999999E-3</v>
      </c>
      <c r="O1319">
        <v>0</v>
      </c>
      <c r="P1319">
        <v>0</v>
      </c>
      <c r="Q1319">
        <v>0</v>
      </c>
      <c r="R1319">
        <v>-1.1000000000000001E-3</v>
      </c>
      <c r="S1319">
        <v>20</v>
      </c>
      <c r="T1319">
        <v>20</v>
      </c>
      <c r="U1319">
        <v>0</v>
      </c>
      <c r="V1319" t="s">
        <v>22</v>
      </c>
      <c r="W1319">
        <v>3.5100000000000002E-4</v>
      </c>
      <c r="X1319">
        <v>0</v>
      </c>
    </row>
    <row r="1320" spans="1:24" x14ac:dyDescent="0.25">
      <c r="A1320">
        <v>0.17699999999999999</v>
      </c>
      <c r="B1320" s="1">
        <v>45380.449837962966</v>
      </c>
      <c r="C1320">
        <v>0</v>
      </c>
      <c r="D1320">
        <v>0</v>
      </c>
      <c r="E1320">
        <v>0</v>
      </c>
      <c r="F1320">
        <v>0</v>
      </c>
      <c r="G1320">
        <v>100</v>
      </c>
      <c r="H1320">
        <v>3</v>
      </c>
      <c r="I1320">
        <v>100</v>
      </c>
      <c r="J1320">
        <v>-6.9999999999999999E-4</v>
      </c>
      <c r="K1320">
        <v>50</v>
      </c>
      <c r="L1320">
        <v>0.3</v>
      </c>
      <c r="M1320">
        <v>50.1</v>
      </c>
      <c r="N1320">
        <v>-1.1000000000000001E-3</v>
      </c>
      <c r="O1320">
        <v>0</v>
      </c>
      <c r="P1320">
        <v>0</v>
      </c>
      <c r="Q1320">
        <v>0</v>
      </c>
      <c r="R1320">
        <v>-1.1000000000000001E-3</v>
      </c>
      <c r="S1320">
        <v>20</v>
      </c>
      <c r="T1320">
        <v>20</v>
      </c>
      <c r="U1320">
        <v>0</v>
      </c>
      <c r="V1320" t="s">
        <v>22</v>
      </c>
      <c r="W1320">
        <v>3.5100000000000002E-4</v>
      </c>
      <c r="X1320">
        <v>0</v>
      </c>
    </row>
    <row r="1321" spans="1:24" x14ac:dyDescent="0.25">
      <c r="A1321">
        <v>0.17713999999999999</v>
      </c>
      <c r="B1321" s="1">
        <v>45380.449837962966</v>
      </c>
      <c r="C1321">
        <v>0</v>
      </c>
      <c r="D1321">
        <v>0</v>
      </c>
      <c r="E1321">
        <v>0</v>
      </c>
      <c r="F1321">
        <v>-4.0000000000000002E-4</v>
      </c>
      <c r="G1321">
        <v>100</v>
      </c>
      <c r="H1321">
        <v>3</v>
      </c>
      <c r="I1321">
        <v>100</v>
      </c>
      <c r="J1321">
        <v>4.0000000000000002E-4</v>
      </c>
      <c r="K1321">
        <v>50</v>
      </c>
      <c r="L1321">
        <v>0.3</v>
      </c>
      <c r="M1321">
        <v>50.1</v>
      </c>
      <c r="N1321">
        <v>-6.9999999999999999E-4</v>
      </c>
      <c r="O1321">
        <v>0</v>
      </c>
      <c r="P1321">
        <v>0</v>
      </c>
      <c r="Q1321">
        <v>0</v>
      </c>
      <c r="R1321">
        <v>-1.4E-3</v>
      </c>
      <c r="S1321">
        <v>20</v>
      </c>
      <c r="T1321">
        <v>20</v>
      </c>
      <c r="U1321">
        <v>0</v>
      </c>
      <c r="V1321" t="s">
        <v>22</v>
      </c>
      <c r="W1321">
        <v>3.5100000000000002E-4</v>
      </c>
      <c r="X1321">
        <v>0</v>
      </c>
    </row>
    <row r="1322" spans="1:24" x14ac:dyDescent="0.25">
      <c r="A1322">
        <v>0.17727999999999999</v>
      </c>
      <c r="B1322" s="1">
        <v>45380.449849537035</v>
      </c>
      <c r="C1322">
        <v>0</v>
      </c>
      <c r="D1322">
        <v>0</v>
      </c>
      <c r="E1322">
        <v>0</v>
      </c>
      <c r="F1322">
        <v>-6.9999999999999999E-4</v>
      </c>
      <c r="G1322">
        <v>100</v>
      </c>
      <c r="H1322">
        <v>3</v>
      </c>
      <c r="I1322">
        <v>100</v>
      </c>
      <c r="J1322">
        <v>6.9999999999999999E-4</v>
      </c>
      <c r="K1322">
        <v>50</v>
      </c>
      <c r="L1322">
        <v>0.3</v>
      </c>
      <c r="M1322">
        <v>50.1</v>
      </c>
      <c r="N1322">
        <v>-6.9999999999999999E-4</v>
      </c>
      <c r="O1322">
        <v>0</v>
      </c>
      <c r="P1322">
        <v>0</v>
      </c>
      <c r="Q1322">
        <v>0</v>
      </c>
      <c r="R1322">
        <v>-1.4E-3</v>
      </c>
      <c r="S1322">
        <v>20</v>
      </c>
      <c r="T1322">
        <v>20</v>
      </c>
      <c r="U1322">
        <v>0</v>
      </c>
      <c r="V1322" t="s">
        <v>22</v>
      </c>
      <c r="W1322">
        <v>3.5100000000000002E-4</v>
      </c>
      <c r="X1322">
        <v>0</v>
      </c>
    </row>
    <row r="1323" spans="1:24" x14ac:dyDescent="0.25">
      <c r="A1323">
        <v>0.17741999999999999</v>
      </c>
      <c r="B1323" s="1">
        <v>45380.449849537035</v>
      </c>
      <c r="C1323">
        <v>0</v>
      </c>
      <c r="D1323">
        <v>0</v>
      </c>
      <c r="E1323">
        <v>0</v>
      </c>
      <c r="F1323">
        <v>-4.0000000000000002E-4</v>
      </c>
      <c r="G1323">
        <v>100</v>
      </c>
      <c r="H1323">
        <v>3</v>
      </c>
      <c r="I1323">
        <v>100</v>
      </c>
      <c r="J1323">
        <v>4.0000000000000002E-4</v>
      </c>
      <c r="K1323">
        <v>50</v>
      </c>
      <c r="L1323">
        <v>0.3</v>
      </c>
      <c r="M1323">
        <v>50.1</v>
      </c>
      <c r="N1323">
        <v>-2.0999999999999999E-3</v>
      </c>
      <c r="O1323">
        <v>0</v>
      </c>
      <c r="P1323">
        <v>0</v>
      </c>
      <c r="Q1323">
        <v>0</v>
      </c>
      <c r="R1323">
        <v>-1.1000000000000001E-3</v>
      </c>
      <c r="S1323">
        <v>20</v>
      </c>
      <c r="T1323">
        <v>20</v>
      </c>
      <c r="U1323">
        <v>0</v>
      </c>
      <c r="V1323" t="s">
        <v>22</v>
      </c>
      <c r="W1323">
        <v>3.5E-4</v>
      </c>
      <c r="X1323">
        <v>0</v>
      </c>
    </row>
    <row r="1324" spans="1:24" x14ac:dyDescent="0.25">
      <c r="A1324">
        <v>0.17756</v>
      </c>
      <c r="B1324" s="1">
        <v>45380.449861111112</v>
      </c>
      <c r="C1324">
        <v>0</v>
      </c>
      <c r="D1324">
        <v>0</v>
      </c>
      <c r="E1324">
        <v>0</v>
      </c>
      <c r="F1324">
        <v>0</v>
      </c>
      <c r="G1324">
        <v>100</v>
      </c>
      <c r="H1324">
        <v>3</v>
      </c>
      <c r="I1324">
        <v>100</v>
      </c>
      <c r="J1324">
        <v>1.8E-3</v>
      </c>
      <c r="K1324">
        <v>50</v>
      </c>
      <c r="L1324">
        <v>0.3</v>
      </c>
      <c r="M1324">
        <v>50.1</v>
      </c>
      <c r="N1324">
        <v>0</v>
      </c>
      <c r="O1324">
        <v>0</v>
      </c>
      <c r="P1324">
        <v>0</v>
      </c>
      <c r="Q1324">
        <v>0</v>
      </c>
      <c r="R1324">
        <v>-1.4E-3</v>
      </c>
      <c r="S1324">
        <v>20</v>
      </c>
      <c r="T1324">
        <v>20</v>
      </c>
      <c r="U1324">
        <v>0</v>
      </c>
      <c r="V1324" t="s">
        <v>22</v>
      </c>
      <c r="W1324">
        <v>3.5E-4</v>
      </c>
      <c r="X1324">
        <v>0</v>
      </c>
    </row>
    <row r="1325" spans="1:24" x14ac:dyDescent="0.25">
      <c r="A1325">
        <v>0.1777</v>
      </c>
      <c r="B1325" s="1">
        <v>45380.449861111112</v>
      </c>
      <c r="C1325">
        <v>0</v>
      </c>
      <c r="D1325">
        <v>0</v>
      </c>
      <c r="E1325">
        <v>0</v>
      </c>
      <c r="F1325">
        <v>-4.0000000000000002E-4</v>
      </c>
      <c r="G1325">
        <v>100</v>
      </c>
      <c r="H1325">
        <v>3</v>
      </c>
      <c r="I1325">
        <v>100</v>
      </c>
      <c r="J1325">
        <v>6.9999999999999999E-4</v>
      </c>
      <c r="K1325">
        <v>50</v>
      </c>
      <c r="L1325">
        <v>0.3</v>
      </c>
      <c r="M1325">
        <v>50.1</v>
      </c>
      <c r="N1325">
        <v>-2.5000000000000001E-3</v>
      </c>
      <c r="O1325">
        <v>0</v>
      </c>
      <c r="P1325">
        <v>0</v>
      </c>
      <c r="Q1325">
        <v>0</v>
      </c>
      <c r="R1325">
        <v>-6.9999999999999999E-4</v>
      </c>
      <c r="S1325">
        <v>20</v>
      </c>
      <c r="T1325">
        <v>20</v>
      </c>
      <c r="U1325">
        <v>0</v>
      </c>
      <c r="V1325" t="s">
        <v>22</v>
      </c>
      <c r="W1325">
        <v>3.5100000000000002E-4</v>
      </c>
      <c r="X1325">
        <v>0</v>
      </c>
    </row>
    <row r="1326" spans="1:24" x14ac:dyDescent="0.25">
      <c r="A1326">
        <v>0.17784</v>
      </c>
      <c r="B1326" s="1">
        <v>45380.449872685182</v>
      </c>
      <c r="C1326">
        <v>0</v>
      </c>
      <c r="D1326">
        <v>0</v>
      </c>
      <c r="E1326">
        <v>0</v>
      </c>
      <c r="F1326">
        <v>4.0000000000000002E-4</v>
      </c>
      <c r="G1326">
        <v>100</v>
      </c>
      <c r="H1326">
        <v>3</v>
      </c>
      <c r="I1326">
        <v>100</v>
      </c>
      <c r="J1326">
        <v>0</v>
      </c>
      <c r="K1326">
        <v>50</v>
      </c>
      <c r="L1326">
        <v>0.3</v>
      </c>
      <c r="M1326">
        <v>50.1</v>
      </c>
      <c r="N1326">
        <v>1.8E-3</v>
      </c>
      <c r="O1326">
        <v>0</v>
      </c>
      <c r="P1326">
        <v>0</v>
      </c>
      <c r="Q1326">
        <v>0</v>
      </c>
      <c r="R1326">
        <v>-1.8E-3</v>
      </c>
      <c r="S1326">
        <v>20</v>
      </c>
      <c r="T1326">
        <v>20</v>
      </c>
      <c r="U1326">
        <v>0</v>
      </c>
      <c r="V1326" t="s">
        <v>22</v>
      </c>
      <c r="W1326">
        <v>3.5100000000000002E-4</v>
      </c>
      <c r="X1326">
        <v>0</v>
      </c>
    </row>
    <row r="1327" spans="1:24" x14ac:dyDescent="0.25">
      <c r="A1327">
        <v>0.17798</v>
      </c>
      <c r="B1327" s="1">
        <v>45380.449872685182</v>
      </c>
      <c r="C1327">
        <v>0</v>
      </c>
      <c r="D1327">
        <v>0</v>
      </c>
      <c r="E1327">
        <v>0</v>
      </c>
      <c r="F1327">
        <v>-4.0000000000000002E-4</v>
      </c>
      <c r="G1327">
        <v>100</v>
      </c>
      <c r="H1327">
        <v>3</v>
      </c>
      <c r="I1327">
        <v>100</v>
      </c>
      <c r="J1327">
        <v>-1.1000000000000001E-3</v>
      </c>
      <c r="K1327">
        <v>50</v>
      </c>
      <c r="L1327">
        <v>0.3</v>
      </c>
      <c r="M1327">
        <v>50.1</v>
      </c>
      <c r="N1327">
        <v>-4.0000000000000002E-4</v>
      </c>
      <c r="O1327">
        <v>0</v>
      </c>
      <c r="P1327">
        <v>0</v>
      </c>
      <c r="Q1327">
        <v>0</v>
      </c>
      <c r="R1327">
        <v>-6.9999999999999999E-4</v>
      </c>
      <c r="S1327">
        <v>20</v>
      </c>
      <c r="T1327">
        <v>20</v>
      </c>
      <c r="U1327">
        <v>0</v>
      </c>
      <c r="V1327" t="s">
        <v>22</v>
      </c>
      <c r="W1327">
        <v>3.5100000000000002E-4</v>
      </c>
      <c r="X1327">
        <v>0</v>
      </c>
    </row>
    <row r="1328" spans="1:24" x14ac:dyDescent="0.25">
      <c r="A1328">
        <v>0.17812</v>
      </c>
      <c r="B1328" s="1">
        <v>45380.449884259258</v>
      </c>
      <c r="C1328">
        <v>0</v>
      </c>
      <c r="D1328">
        <v>0</v>
      </c>
      <c r="E1328">
        <v>0</v>
      </c>
      <c r="F1328">
        <v>-4.0000000000000002E-4</v>
      </c>
      <c r="G1328">
        <v>100</v>
      </c>
      <c r="H1328">
        <v>3</v>
      </c>
      <c r="I1328">
        <v>100</v>
      </c>
      <c r="J1328">
        <v>6.9999999999999999E-4</v>
      </c>
      <c r="K1328">
        <v>50</v>
      </c>
      <c r="L1328">
        <v>0.3</v>
      </c>
      <c r="M1328">
        <v>50.1</v>
      </c>
      <c r="N1328">
        <v>-6.9999999999999999E-4</v>
      </c>
      <c r="O1328">
        <v>0</v>
      </c>
      <c r="P1328">
        <v>0</v>
      </c>
      <c r="Q1328">
        <v>0</v>
      </c>
      <c r="R1328">
        <v>-1.1000000000000001E-3</v>
      </c>
      <c r="S1328">
        <v>20</v>
      </c>
      <c r="T1328">
        <v>20</v>
      </c>
      <c r="U1328">
        <v>0</v>
      </c>
      <c r="V1328" t="s">
        <v>22</v>
      </c>
      <c r="W1328">
        <v>3.5100000000000002E-4</v>
      </c>
      <c r="X1328">
        <v>0</v>
      </c>
    </row>
    <row r="1329" spans="1:24" x14ac:dyDescent="0.25">
      <c r="A1329">
        <v>0.17824999999999999</v>
      </c>
      <c r="B1329" s="1">
        <v>45380.449884259258</v>
      </c>
      <c r="C1329">
        <v>0</v>
      </c>
      <c r="D1329">
        <v>0</v>
      </c>
      <c r="E1329">
        <v>0</v>
      </c>
      <c r="F1329">
        <v>-6.9999999999999999E-4</v>
      </c>
      <c r="G1329">
        <v>100</v>
      </c>
      <c r="H1329">
        <v>3</v>
      </c>
      <c r="I1329">
        <v>100</v>
      </c>
      <c r="J1329">
        <v>6.9999999999999999E-4</v>
      </c>
      <c r="K1329">
        <v>50</v>
      </c>
      <c r="L1329">
        <v>0.3</v>
      </c>
      <c r="M1329">
        <v>50.1</v>
      </c>
      <c r="N1329">
        <v>-1.4E-3</v>
      </c>
      <c r="O1329">
        <v>0</v>
      </c>
      <c r="P1329">
        <v>0</v>
      </c>
      <c r="Q1329">
        <v>0</v>
      </c>
      <c r="R1329">
        <v>-6.9999999999999999E-4</v>
      </c>
      <c r="S1329">
        <v>20</v>
      </c>
      <c r="T1329">
        <v>20</v>
      </c>
      <c r="U1329">
        <v>0</v>
      </c>
      <c r="V1329" t="s">
        <v>22</v>
      </c>
      <c r="W1329">
        <v>3.5100000000000002E-4</v>
      </c>
      <c r="X1329">
        <v>0</v>
      </c>
    </row>
    <row r="1330" spans="1:24" x14ac:dyDescent="0.25">
      <c r="A1330">
        <v>0.17838999999999999</v>
      </c>
      <c r="B1330" s="1">
        <v>45380.449895833335</v>
      </c>
      <c r="C1330">
        <v>0</v>
      </c>
      <c r="D1330">
        <v>0</v>
      </c>
      <c r="E1330">
        <v>0</v>
      </c>
      <c r="F1330">
        <v>-4.0000000000000002E-4</v>
      </c>
      <c r="G1330">
        <v>100</v>
      </c>
      <c r="H1330">
        <v>3</v>
      </c>
      <c r="I1330">
        <v>100</v>
      </c>
      <c r="J1330">
        <v>4.0000000000000002E-4</v>
      </c>
      <c r="K1330">
        <v>50</v>
      </c>
      <c r="L1330">
        <v>0.3</v>
      </c>
      <c r="M1330">
        <v>50.1</v>
      </c>
      <c r="N1330">
        <v>-4.0000000000000002E-4</v>
      </c>
      <c r="O1330">
        <v>0</v>
      </c>
      <c r="P1330">
        <v>0</v>
      </c>
      <c r="Q1330">
        <v>0</v>
      </c>
      <c r="R1330">
        <v>-1.1000000000000001E-3</v>
      </c>
      <c r="S1330">
        <v>20</v>
      </c>
      <c r="T1330">
        <v>20</v>
      </c>
      <c r="U1330">
        <v>0</v>
      </c>
      <c r="V1330" t="s">
        <v>22</v>
      </c>
      <c r="W1330">
        <v>3.5100000000000002E-4</v>
      </c>
      <c r="X1330">
        <v>0</v>
      </c>
    </row>
    <row r="1331" spans="1:24" x14ac:dyDescent="0.25">
      <c r="A1331">
        <v>0.17852999999999999</v>
      </c>
      <c r="B1331" s="1">
        <v>45380.449895833335</v>
      </c>
      <c r="C1331">
        <v>0</v>
      </c>
      <c r="D1331">
        <v>0</v>
      </c>
      <c r="E1331">
        <v>0</v>
      </c>
      <c r="F1331">
        <v>-1.1000000000000001E-3</v>
      </c>
      <c r="G1331">
        <v>100</v>
      </c>
      <c r="H1331">
        <v>3</v>
      </c>
      <c r="I1331">
        <v>100</v>
      </c>
      <c r="J1331">
        <v>4.0000000000000002E-4</v>
      </c>
      <c r="K1331">
        <v>50</v>
      </c>
      <c r="L1331">
        <v>0.3</v>
      </c>
      <c r="M1331">
        <v>50.1</v>
      </c>
      <c r="N1331">
        <v>-1.8E-3</v>
      </c>
      <c r="O1331">
        <v>0</v>
      </c>
      <c r="P1331">
        <v>0</v>
      </c>
      <c r="Q1331">
        <v>0</v>
      </c>
      <c r="R1331">
        <v>-1.1000000000000001E-3</v>
      </c>
      <c r="S1331">
        <v>20</v>
      </c>
      <c r="T1331">
        <v>20</v>
      </c>
      <c r="U1331">
        <v>0</v>
      </c>
      <c r="V1331" t="s">
        <v>22</v>
      </c>
      <c r="W1331">
        <v>3.5100000000000002E-4</v>
      </c>
      <c r="X1331">
        <v>0</v>
      </c>
    </row>
    <row r="1332" spans="1:24" x14ac:dyDescent="0.25">
      <c r="A1332">
        <v>0.17867</v>
      </c>
      <c r="B1332" s="1">
        <v>45380.449907407405</v>
      </c>
      <c r="C1332">
        <v>0</v>
      </c>
      <c r="D1332">
        <v>0</v>
      </c>
      <c r="E1332">
        <v>0</v>
      </c>
      <c r="F1332">
        <v>-6.9999999999999999E-4</v>
      </c>
      <c r="G1332">
        <v>100</v>
      </c>
      <c r="H1332">
        <v>3</v>
      </c>
      <c r="I1332">
        <v>100</v>
      </c>
      <c r="J1332">
        <v>4.0000000000000002E-4</v>
      </c>
      <c r="K1332">
        <v>50</v>
      </c>
      <c r="L1332">
        <v>0.3</v>
      </c>
      <c r="M1332">
        <v>50.1</v>
      </c>
      <c r="N1332">
        <v>-1.1000000000000001E-3</v>
      </c>
      <c r="O1332">
        <v>0</v>
      </c>
      <c r="P1332">
        <v>0</v>
      </c>
      <c r="Q1332">
        <v>0</v>
      </c>
      <c r="R1332">
        <v>-1.1000000000000001E-3</v>
      </c>
      <c r="S1332">
        <v>20</v>
      </c>
      <c r="T1332">
        <v>20</v>
      </c>
      <c r="U1332">
        <v>0</v>
      </c>
      <c r="V1332" t="s">
        <v>22</v>
      </c>
      <c r="W1332">
        <v>3.5100000000000002E-4</v>
      </c>
      <c r="X1332">
        <v>0</v>
      </c>
    </row>
    <row r="1333" spans="1:24" x14ac:dyDescent="0.25">
      <c r="A1333">
        <v>0.17881</v>
      </c>
      <c r="B1333" s="1">
        <v>45380.449907407405</v>
      </c>
      <c r="C1333">
        <v>0</v>
      </c>
      <c r="D1333">
        <v>0</v>
      </c>
      <c r="E1333">
        <v>0</v>
      </c>
      <c r="F1333">
        <v>-4.0000000000000002E-4</v>
      </c>
      <c r="G1333">
        <v>100</v>
      </c>
      <c r="H1333">
        <v>3</v>
      </c>
      <c r="I1333">
        <v>100</v>
      </c>
      <c r="J1333">
        <v>-2.5000000000000001E-3</v>
      </c>
      <c r="K1333">
        <v>50</v>
      </c>
      <c r="L1333">
        <v>0.3</v>
      </c>
      <c r="M1333">
        <v>50.1</v>
      </c>
      <c r="N1333">
        <v>-6.9999999999999999E-4</v>
      </c>
      <c r="O1333">
        <v>0</v>
      </c>
      <c r="P1333">
        <v>0</v>
      </c>
      <c r="Q1333">
        <v>0</v>
      </c>
      <c r="R1333">
        <v>-6.9999999999999999E-4</v>
      </c>
      <c r="S1333">
        <v>20</v>
      </c>
      <c r="T1333">
        <v>20</v>
      </c>
      <c r="U1333">
        <v>0</v>
      </c>
      <c r="V1333" t="s">
        <v>22</v>
      </c>
      <c r="W1333">
        <v>3.5100000000000002E-4</v>
      </c>
      <c r="X1333">
        <v>0</v>
      </c>
    </row>
    <row r="1334" spans="1:24" x14ac:dyDescent="0.25">
      <c r="A1334">
        <v>0.17895</v>
      </c>
      <c r="B1334" s="1">
        <v>45380.449918981481</v>
      </c>
      <c r="C1334">
        <v>0</v>
      </c>
      <c r="D1334">
        <v>0</v>
      </c>
      <c r="E1334">
        <v>0</v>
      </c>
      <c r="F1334">
        <v>-4.0000000000000002E-4</v>
      </c>
      <c r="G1334">
        <v>100</v>
      </c>
      <c r="H1334">
        <v>3</v>
      </c>
      <c r="I1334">
        <v>100</v>
      </c>
      <c r="J1334">
        <v>6.9999999999999999E-4</v>
      </c>
      <c r="K1334">
        <v>50</v>
      </c>
      <c r="L1334">
        <v>0.3</v>
      </c>
      <c r="M1334">
        <v>50.1</v>
      </c>
      <c r="N1334">
        <v>-6.9999999999999999E-4</v>
      </c>
      <c r="O1334">
        <v>0</v>
      </c>
      <c r="P1334">
        <v>0</v>
      </c>
      <c r="Q1334">
        <v>0</v>
      </c>
      <c r="R1334">
        <v>-1.8E-3</v>
      </c>
      <c r="S1334">
        <v>20</v>
      </c>
      <c r="T1334">
        <v>20</v>
      </c>
      <c r="U1334">
        <v>0</v>
      </c>
      <c r="V1334" t="s">
        <v>22</v>
      </c>
      <c r="W1334">
        <v>3.5100000000000002E-4</v>
      </c>
      <c r="X1334">
        <v>0</v>
      </c>
    </row>
    <row r="1335" spans="1:24" x14ac:dyDescent="0.25">
      <c r="A1335">
        <v>0.17909</v>
      </c>
      <c r="B1335" s="1">
        <v>45380.449918981481</v>
      </c>
      <c r="C1335">
        <v>0</v>
      </c>
      <c r="D1335">
        <v>0</v>
      </c>
      <c r="E1335">
        <v>0</v>
      </c>
      <c r="F1335">
        <v>-4.0000000000000002E-4</v>
      </c>
      <c r="G1335">
        <v>100</v>
      </c>
      <c r="H1335">
        <v>3</v>
      </c>
      <c r="I1335">
        <v>100</v>
      </c>
      <c r="J1335">
        <v>-1.1000000000000001E-3</v>
      </c>
      <c r="K1335">
        <v>50</v>
      </c>
      <c r="L1335">
        <v>0.3</v>
      </c>
      <c r="M1335">
        <v>50.1</v>
      </c>
      <c r="N1335">
        <v>-1.4E-3</v>
      </c>
      <c r="O1335">
        <v>0</v>
      </c>
      <c r="P1335">
        <v>0</v>
      </c>
      <c r="Q1335">
        <v>0</v>
      </c>
      <c r="R1335">
        <v>-2.0999999999999999E-3</v>
      </c>
      <c r="S1335">
        <v>20</v>
      </c>
      <c r="T1335">
        <v>20</v>
      </c>
      <c r="U1335">
        <v>0</v>
      </c>
      <c r="V1335" t="s">
        <v>22</v>
      </c>
      <c r="W1335">
        <v>3.5100000000000002E-4</v>
      </c>
      <c r="X1335">
        <v>0</v>
      </c>
    </row>
    <row r="1336" spans="1:24" x14ac:dyDescent="0.25">
      <c r="A1336">
        <v>0.17923</v>
      </c>
      <c r="B1336" s="1">
        <v>45380.449930555558</v>
      </c>
      <c r="C1336">
        <v>0</v>
      </c>
      <c r="D1336">
        <v>0</v>
      </c>
      <c r="E1336">
        <v>0</v>
      </c>
      <c r="F1336">
        <v>-6.9999999999999999E-4</v>
      </c>
      <c r="G1336">
        <v>100</v>
      </c>
      <c r="H1336">
        <v>3</v>
      </c>
      <c r="I1336">
        <v>100</v>
      </c>
      <c r="J1336">
        <v>-1.8E-3</v>
      </c>
      <c r="K1336">
        <v>50</v>
      </c>
      <c r="L1336">
        <v>0.3</v>
      </c>
      <c r="M1336">
        <v>50.1</v>
      </c>
      <c r="N1336">
        <v>-4.0000000000000002E-4</v>
      </c>
      <c r="O1336">
        <v>0</v>
      </c>
      <c r="P1336">
        <v>0</v>
      </c>
      <c r="Q1336">
        <v>0</v>
      </c>
      <c r="R1336">
        <v>-1.4E-3</v>
      </c>
      <c r="S1336">
        <v>20</v>
      </c>
      <c r="T1336">
        <v>20</v>
      </c>
      <c r="U1336">
        <v>0</v>
      </c>
      <c r="V1336" t="s">
        <v>22</v>
      </c>
      <c r="W1336">
        <v>3.5100000000000002E-4</v>
      </c>
      <c r="X1336">
        <v>0</v>
      </c>
    </row>
    <row r="1337" spans="1:24" x14ac:dyDescent="0.25">
      <c r="A1337">
        <v>0.17937</v>
      </c>
      <c r="B1337" s="1">
        <v>45380.449930555558</v>
      </c>
      <c r="C1337">
        <v>0</v>
      </c>
      <c r="D1337">
        <v>0</v>
      </c>
      <c r="E1337">
        <v>0</v>
      </c>
      <c r="F1337">
        <v>-4.0000000000000002E-4</v>
      </c>
      <c r="G1337">
        <v>100</v>
      </c>
      <c r="H1337">
        <v>3</v>
      </c>
      <c r="I1337">
        <v>100</v>
      </c>
      <c r="J1337">
        <v>-6.9999999999999999E-4</v>
      </c>
      <c r="K1337">
        <v>50</v>
      </c>
      <c r="L1337">
        <v>0.3</v>
      </c>
      <c r="M1337">
        <v>50.1</v>
      </c>
      <c r="N1337">
        <v>-1.1000000000000001E-3</v>
      </c>
      <c r="O1337">
        <v>0</v>
      </c>
      <c r="P1337">
        <v>0</v>
      </c>
      <c r="Q1337">
        <v>0</v>
      </c>
      <c r="R1337">
        <v>-1.4E-3</v>
      </c>
      <c r="S1337">
        <v>20</v>
      </c>
      <c r="T1337">
        <v>20</v>
      </c>
      <c r="U1337">
        <v>0</v>
      </c>
      <c r="V1337" t="s">
        <v>22</v>
      </c>
      <c r="W1337">
        <v>3.5100000000000002E-4</v>
      </c>
      <c r="X1337">
        <v>0</v>
      </c>
    </row>
    <row r="1338" spans="1:24" x14ac:dyDescent="0.25">
      <c r="A1338">
        <v>0.17949999999999999</v>
      </c>
      <c r="B1338" s="1">
        <v>45380.449942129628</v>
      </c>
      <c r="C1338">
        <v>0</v>
      </c>
      <c r="D1338">
        <v>0</v>
      </c>
      <c r="E1338">
        <v>0</v>
      </c>
      <c r="F1338">
        <v>-6.9999999999999999E-4</v>
      </c>
      <c r="G1338">
        <v>100</v>
      </c>
      <c r="H1338">
        <v>3</v>
      </c>
      <c r="I1338">
        <v>100</v>
      </c>
      <c r="J1338">
        <v>6.9999999999999999E-4</v>
      </c>
      <c r="K1338">
        <v>50</v>
      </c>
      <c r="L1338">
        <v>0.3</v>
      </c>
      <c r="M1338">
        <v>50.1</v>
      </c>
      <c r="N1338">
        <v>-1.4E-3</v>
      </c>
      <c r="O1338">
        <v>0</v>
      </c>
      <c r="P1338">
        <v>0</v>
      </c>
      <c r="Q1338">
        <v>0</v>
      </c>
      <c r="R1338">
        <v>-2.5000000000000001E-3</v>
      </c>
      <c r="S1338">
        <v>20</v>
      </c>
      <c r="T1338">
        <v>20</v>
      </c>
      <c r="U1338">
        <v>0</v>
      </c>
      <c r="V1338" t="s">
        <v>22</v>
      </c>
      <c r="W1338">
        <v>3.5100000000000002E-4</v>
      </c>
      <c r="X1338">
        <v>0</v>
      </c>
    </row>
    <row r="1339" spans="1:24" x14ac:dyDescent="0.25">
      <c r="A1339">
        <v>0.17963999999999999</v>
      </c>
      <c r="B1339" s="1">
        <v>45380.449942129628</v>
      </c>
      <c r="C1339">
        <v>0</v>
      </c>
      <c r="D1339">
        <v>0</v>
      </c>
      <c r="E1339">
        <v>0</v>
      </c>
      <c r="F1339">
        <v>4.0000000000000002E-4</v>
      </c>
      <c r="G1339">
        <v>100</v>
      </c>
      <c r="H1339">
        <v>3</v>
      </c>
      <c r="I1339">
        <v>100</v>
      </c>
      <c r="J1339">
        <v>0</v>
      </c>
      <c r="K1339">
        <v>50</v>
      </c>
      <c r="L1339">
        <v>0.3</v>
      </c>
      <c r="M1339">
        <v>50.1</v>
      </c>
      <c r="N1339">
        <v>-6.9999999999999999E-4</v>
      </c>
      <c r="O1339">
        <v>0</v>
      </c>
      <c r="P1339">
        <v>0</v>
      </c>
      <c r="Q1339">
        <v>0</v>
      </c>
      <c r="R1339">
        <v>-1.1000000000000001E-3</v>
      </c>
      <c r="S1339">
        <v>20</v>
      </c>
      <c r="T1339">
        <v>20</v>
      </c>
      <c r="U1339">
        <v>0</v>
      </c>
      <c r="V1339" t="s">
        <v>22</v>
      </c>
      <c r="W1339">
        <v>3.5100000000000002E-4</v>
      </c>
      <c r="X1339">
        <v>0</v>
      </c>
    </row>
    <row r="1340" spans="1:24" x14ac:dyDescent="0.25">
      <c r="A1340">
        <v>0.17978</v>
      </c>
      <c r="B1340" s="1">
        <v>45380.449953703705</v>
      </c>
      <c r="C1340">
        <v>0</v>
      </c>
      <c r="D1340">
        <v>0</v>
      </c>
      <c r="E1340">
        <v>0</v>
      </c>
      <c r="F1340">
        <v>-6.9999999999999999E-4</v>
      </c>
      <c r="G1340">
        <v>100</v>
      </c>
      <c r="H1340">
        <v>3</v>
      </c>
      <c r="I1340">
        <v>100</v>
      </c>
      <c r="J1340">
        <v>6.9999999999999999E-4</v>
      </c>
      <c r="K1340">
        <v>50</v>
      </c>
      <c r="L1340">
        <v>0.3</v>
      </c>
      <c r="M1340">
        <v>50.1</v>
      </c>
      <c r="N1340">
        <v>-1.1000000000000001E-3</v>
      </c>
      <c r="O1340">
        <v>0</v>
      </c>
      <c r="P1340">
        <v>0</v>
      </c>
      <c r="Q1340">
        <v>0</v>
      </c>
      <c r="R1340">
        <v>-1.4E-3</v>
      </c>
      <c r="S1340">
        <v>20</v>
      </c>
      <c r="T1340">
        <v>20</v>
      </c>
      <c r="U1340">
        <v>0</v>
      </c>
      <c r="V1340" t="s">
        <v>22</v>
      </c>
      <c r="W1340">
        <v>3.5100000000000002E-4</v>
      </c>
      <c r="X1340">
        <v>0</v>
      </c>
    </row>
    <row r="1341" spans="1:24" x14ac:dyDescent="0.25">
      <c r="A1341">
        <v>0.17992</v>
      </c>
      <c r="B1341" s="1">
        <v>45380.449953703705</v>
      </c>
      <c r="C1341">
        <v>0</v>
      </c>
      <c r="D1341">
        <v>0</v>
      </c>
      <c r="E1341">
        <v>0</v>
      </c>
      <c r="F1341">
        <v>-4.0000000000000002E-4</v>
      </c>
      <c r="G1341">
        <v>100</v>
      </c>
      <c r="H1341">
        <v>3</v>
      </c>
      <c r="I1341">
        <v>100</v>
      </c>
      <c r="J1341">
        <v>1.4E-3</v>
      </c>
      <c r="K1341">
        <v>50</v>
      </c>
      <c r="L1341">
        <v>0.3</v>
      </c>
      <c r="M1341">
        <v>50.1</v>
      </c>
      <c r="N1341">
        <v>-6.9999999999999999E-4</v>
      </c>
      <c r="O1341">
        <v>0</v>
      </c>
      <c r="P1341">
        <v>0</v>
      </c>
      <c r="Q1341">
        <v>0</v>
      </c>
      <c r="R1341">
        <v>-1.8E-3</v>
      </c>
      <c r="S1341">
        <v>20</v>
      </c>
      <c r="T1341">
        <v>20</v>
      </c>
      <c r="U1341">
        <v>0</v>
      </c>
      <c r="V1341" t="s">
        <v>22</v>
      </c>
      <c r="W1341">
        <v>3.5E-4</v>
      </c>
      <c r="X1341">
        <v>0</v>
      </c>
    </row>
    <row r="1342" spans="1:24" x14ac:dyDescent="0.25">
      <c r="A1342">
        <v>0.18006</v>
      </c>
      <c r="B1342" s="1">
        <v>45380.449965277781</v>
      </c>
      <c r="C1342">
        <v>0</v>
      </c>
      <c r="D1342">
        <v>0</v>
      </c>
      <c r="E1342">
        <v>0</v>
      </c>
      <c r="F1342">
        <v>-6.9999999999999999E-4</v>
      </c>
      <c r="G1342">
        <v>100</v>
      </c>
      <c r="H1342">
        <v>3</v>
      </c>
      <c r="I1342">
        <v>100</v>
      </c>
      <c r="J1342">
        <v>4.0000000000000002E-4</v>
      </c>
      <c r="K1342">
        <v>50</v>
      </c>
      <c r="L1342">
        <v>0.3</v>
      </c>
      <c r="M1342">
        <v>50.1</v>
      </c>
      <c r="N1342">
        <v>-2.5000000000000001E-3</v>
      </c>
      <c r="O1342">
        <v>0</v>
      </c>
      <c r="P1342">
        <v>0</v>
      </c>
      <c r="Q1342">
        <v>0</v>
      </c>
      <c r="R1342">
        <v>-1.1000000000000001E-3</v>
      </c>
      <c r="S1342">
        <v>20</v>
      </c>
      <c r="T1342">
        <v>20</v>
      </c>
      <c r="U1342">
        <v>0</v>
      </c>
      <c r="V1342" t="s">
        <v>22</v>
      </c>
      <c r="W1342">
        <v>3.5E-4</v>
      </c>
      <c r="X1342">
        <v>0</v>
      </c>
    </row>
    <row r="1343" spans="1:24" x14ac:dyDescent="0.25">
      <c r="A1343">
        <v>0.1802</v>
      </c>
      <c r="B1343" s="1">
        <v>45380.449965277781</v>
      </c>
      <c r="C1343">
        <v>0</v>
      </c>
      <c r="D1343">
        <v>0</v>
      </c>
      <c r="E1343">
        <v>0</v>
      </c>
      <c r="F1343">
        <v>-1.1000000000000001E-3</v>
      </c>
      <c r="G1343">
        <v>100</v>
      </c>
      <c r="H1343">
        <v>3</v>
      </c>
      <c r="I1343">
        <v>100</v>
      </c>
      <c r="J1343">
        <v>4.0000000000000002E-4</v>
      </c>
      <c r="K1343">
        <v>50</v>
      </c>
      <c r="L1343">
        <v>0.3</v>
      </c>
      <c r="M1343">
        <v>50.1</v>
      </c>
      <c r="N1343">
        <v>-1.1000000000000001E-3</v>
      </c>
      <c r="O1343">
        <v>0</v>
      </c>
      <c r="P1343">
        <v>0</v>
      </c>
      <c r="Q1343">
        <v>0</v>
      </c>
      <c r="R1343">
        <v>-1.1000000000000001E-3</v>
      </c>
      <c r="S1343">
        <v>20</v>
      </c>
      <c r="T1343">
        <v>20</v>
      </c>
      <c r="U1343">
        <v>0</v>
      </c>
      <c r="V1343" t="s">
        <v>22</v>
      </c>
      <c r="W1343">
        <v>3.5100000000000002E-4</v>
      </c>
      <c r="X1343">
        <v>0</v>
      </c>
    </row>
    <row r="1344" spans="1:24" x14ac:dyDescent="0.25">
      <c r="A1344">
        <v>0.18034</v>
      </c>
      <c r="B1344" s="1">
        <v>45380.449976851851</v>
      </c>
      <c r="C1344">
        <v>0</v>
      </c>
      <c r="D1344">
        <v>0</v>
      </c>
      <c r="E1344">
        <v>0</v>
      </c>
      <c r="F1344">
        <v>-6.9999999999999999E-4</v>
      </c>
      <c r="G1344">
        <v>100</v>
      </c>
      <c r="H1344">
        <v>3</v>
      </c>
      <c r="I1344">
        <v>100</v>
      </c>
      <c r="J1344">
        <v>1.8E-3</v>
      </c>
      <c r="K1344">
        <v>50</v>
      </c>
      <c r="L1344">
        <v>0.3</v>
      </c>
      <c r="M1344">
        <v>50.1</v>
      </c>
      <c r="N1344">
        <v>-1.4E-3</v>
      </c>
      <c r="O1344">
        <v>0</v>
      </c>
      <c r="P1344">
        <v>0</v>
      </c>
      <c r="Q1344">
        <v>0</v>
      </c>
      <c r="R1344">
        <v>-6.9999999999999999E-4</v>
      </c>
      <c r="S1344">
        <v>20</v>
      </c>
      <c r="T1344">
        <v>20</v>
      </c>
      <c r="U1344">
        <v>0</v>
      </c>
      <c r="V1344" t="s">
        <v>22</v>
      </c>
      <c r="W1344">
        <v>3.5100000000000002E-4</v>
      </c>
      <c r="X1344">
        <v>0</v>
      </c>
    </row>
    <row r="1345" spans="1:24" x14ac:dyDescent="0.25">
      <c r="A1345">
        <v>0.18048</v>
      </c>
      <c r="B1345" s="1">
        <v>45380.449976851851</v>
      </c>
      <c r="C1345">
        <v>0</v>
      </c>
      <c r="D1345">
        <v>0</v>
      </c>
      <c r="E1345">
        <v>0</v>
      </c>
      <c r="F1345">
        <v>-1.1000000000000001E-3</v>
      </c>
      <c r="G1345">
        <v>100</v>
      </c>
      <c r="H1345">
        <v>3</v>
      </c>
      <c r="I1345">
        <v>100</v>
      </c>
      <c r="J1345">
        <v>4.0000000000000002E-4</v>
      </c>
      <c r="K1345">
        <v>50</v>
      </c>
      <c r="L1345">
        <v>0.3</v>
      </c>
      <c r="M1345">
        <v>50.1</v>
      </c>
      <c r="N1345">
        <v>-1.4E-3</v>
      </c>
      <c r="O1345">
        <v>0</v>
      </c>
      <c r="P1345">
        <v>0</v>
      </c>
      <c r="Q1345">
        <v>0</v>
      </c>
      <c r="R1345">
        <v>-6.9999999999999999E-4</v>
      </c>
      <c r="S1345">
        <v>20</v>
      </c>
      <c r="T1345">
        <v>20</v>
      </c>
      <c r="U1345">
        <v>0</v>
      </c>
      <c r="V1345" t="s">
        <v>22</v>
      </c>
      <c r="W1345">
        <v>3.5100000000000002E-4</v>
      </c>
      <c r="X1345">
        <v>0</v>
      </c>
    </row>
    <row r="1346" spans="1:24" x14ac:dyDescent="0.25">
      <c r="A1346">
        <v>0.18062</v>
      </c>
      <c r="B1346" s="1">
        <v>45380.449988425928</v>
      </c>
      <c r="C1346">
        <v>0</v>
      </c>
      <c r="D1346">
        <v>0</v>
      </c>
      <c r="E1346">
        <v>0</v>
      </c>
      <c r="F1346">
        <v>-6.9999999999999999E-4</v>
      </c>
      <c r="G1346">
        <v>100</v>
      </c>
      <c r="H1346">
        <v>3</v>
      </c>
      <c r="I1346">
        <v>100</v>
      </c>
      <c r="J1346">
        <v>1.8E-3</v>
      </c>
      <c r="K1346">
        <v>50</v>
      </c>
      <c r="L1346">
        <v>0.3</v>
      </c>
      <c r="M1346">
        <v>50.1</v>
      </c>
      <c r="N1346">
        <v>-1.8E-3</v>
      </c>
      <c r="O1346">
        <v>0</v>
      </c>
      <c r="P1346">
        <v>0</v>
      </c>
      <c r="Q1346">
        <v>0</v>
      </c>
      <c r="R1346">
        <v>-1.4E-3</v>
      </c>
      <c r="S1346">
        <v>20</v>
      </c>
      <c r="T1346">
        <v>20</v>
      </c>
      <c r="U1346">
        <v>0</v>
      </c>
      <c r="V1346" t="s">
        <v>22</v>
      </c>
      <c r="W1346">
        <v>3.5100000000000002E-4</v>
      </c>
      <c r="X1346">
        <v>0</v>
      </c>
    </row>
    <row r="1347" spans="1:24" x14ac:dyDescent="0.25">
      <c r="A1347">
        <v>0.18074999999999999</v>
      </c>
      <c r="B1347" s="1">
        <v>45380.449988425928</v>
      </c>
      <c r="C1347">
        <v>0</v>
      </c>
      <c r="D1347">
        <v>0</v>
      </c>
      <c r="E1347">
        <v>0</v>
      </c>
      <c r="F1347">
        <v>0</v>
      </c>
      <c r="G1347">
        <v>100</v>
      </c>
      <c r="H1347">
        <v>3</v>
      </c>
      <c r="I1347">
        <v>100</v>
      </c>
      <c r="J1347">
        <v>6.9999999999999999E-4</v>
      </c>
      <c r="K1347">
        <v>50</v>
      </c>
      <c r="L1347">
        <v>0.3</v>
      </c>
      <c r="M1347">
        <v>50.1</v>
      </c>
      <c r="N1347">
        <v>-4.0000000000000002E-4</v>
      </c>
      <c r="O1347">
        <v>0</v>
      </c>
      <c r="P1347">
        <v>0</v>
      </c>
      <c r="Q1347">
        <v>0</v>
      </c>
      <c r="R1347">
        <v>-1.8E-3</v>
      </c>
      <c r="S1347">
        <v>20</v>
      </c>
      <c r="T1347">
        <v>20</v>
      </c>
      <c r="U1347">
        <v>0</v>
      </c>
      <c r="V1347" t="s">
        <v>22</v>
      </c>
      <c r="W1347">
        <v>3.5100000000000002E-4</v>
      </c>
      <c r="X1347">
        <v>0</v>
      </c>
    </row>
    <row r="1348" spans="1:24" x14ac:dyDescent="0.25">
      <c r="A1348">
        <v>0.18089</v>
      </c>
      <c r="B1348" s="1">
        <v>45380.45</v>
      </c>
      <c r="C1348">
        <v>0</v>
      </c>
      <c r="D1348">
        <v>0</v>
      </c>
      <c r="E1348">
        <v>0</v>
      </c>
      <c r="F1348">
        <v>-4.0000000000000002E-4</v>
      </c>
      <c r="G1348">
        <v>100</v>
      </c>
      <c r="H1348">
        <v>3</v>
      </c>
      <c r="I1348">
        <v>100</v>
      </c>
      <c r="J1348">
        <v>6.9999999999999999E-4</v>
      </c>
      <c r="K1348">
        <v>50</v>
      </c>
      <c r="L1348">
        <v>0.3</v>
      </c>
      <c r="M1348">
        <v>50.1</v>
      </c>
      <c r="N1348">
        <v>-6.9999999999999999E-4</v>
      </c>
      <c r="O1348">
        <v>0</v>
      </c>
      <c r="P1348">
        <v>0</v>
      </c>
      <c r="Q1348">
        <v>0</v>
      </c>
      <c r="R1348">
        <v>-6.9999999999999999E-4</v>
      </c>
      <c r="S1348">
        <v>20</v>
      </c>
      <c r="T1348">
        <v>20</v>
      </c>
      <c r="U1348">
        <v>0</v>
      </c>
      <c r="V1348" t="s">
        <v>22</v>
      </c>
      <c r="W1348">
        <v>3.5100000000000002E-4</v>
      </c>
      <c r="X1348">
        <v>0</v>
      </c>
    </row>
    <row r="1349" spans="1:24" x14ac:dyDescent="0.25">
      <c r="A1349">
        <v>0.18103</v>
      </c>
      <c r="B1349" s="1">
        <v>45380.45</v>
      </c>
      <c r="C1349">
        <v>0</v>
      </c>
      <c r="D1349">
        <v>0</v>
      </c>
      <c r="E1349">
        <v>0</v>
      </c>
      <c r="F1349">
        <v>-4.0000000000000002E-4</v>
      </c>
      <c r="G1349">
        <v>100</v>
      </c>
      <c r="H1349">
        <v>3</v>
      </c>
      <c r="I1349">
        <v>100</v>
      </c>
      <c r="J1349">
        <v>-4.0000000000000002E-4</v>
      </c>
      <c r="K1349">
        <v>50</v>
      </c>
      <c r="L1349">
        <v>0.3</v>
      </c>
      <c r="M1349">
        <v>50.1</v>
      </c>
      <c r="N1349">
        <v>-1.1000000000000001E-3</v>
      </c>
      <c r="O1349">
        <v>0</v>
      </c>
      <c r="P1349">
        <v>0</v>
      </c>
      <c r="Q1349">
        <v>0</v>
      </c>
      <c r="R1349">
        <v>-1.1000000000000001E-3</v>
      </c>
      <c r="S1349">
        <v>20</v>
      </c>
      <c r="T1349">
        <v>20</v>
      </c>
      <c r="U1349">
        <v>0</v>
      </c>
      <c r="V1349" t="s">
        <v>22</v>
      </c>
      <c r="W1349">
        <v>3.5100000000000002E-4</v>
      </c>
      <c r="X1349">
        <v>0</v>
      </c>
    </row>
    <row r="1350" spans="1:24" x14ac:dyDescent="0.25">
      <c r="A1350">
        <v>0.18117</v>
      </c>
      <c r="B1350" s="1">
        <v>45380.450011574074</v>
      </c>
      <c r="C1350">
        <v>0</v>
      </c>
      <c r="D1350">
        <v>0</v>
      </c>
      <c r="E1350">
        <v>0</v>
      </c>
      <c r="F1350">
        <v>0</v>
      </c>
      <c r="G1350">
        <v>100</v>
      </c>
      <c r="H1350">
        <v>3</v>
      </c>
      <c r="I1350">
        <v>100</v>
      </c>
      <c r="J1350">
        <v>0</v>
      </c>
      <c r="K1350">
        <v>50</v>
      </c>
      <c r="L1350">
        <v>0.3</v>
      </c>
      <c r="M1350">
        <v>50.1</v>
      </c>
      <c r="N1350">
        <v>0</v>
      </c>
      <c r="O1350">
        <v>0</v>
      </c>
      <c r="P1350">
        <v>0</v>
      </c>
      <c r="Q1350">
        <v>0</v>
      </c>
      <c r="R1350">
        <v>-1.1000000000000001E-3</v>
      </c>
      <c r="S1350">
        <v>20</v>
      </c>
      <c r="T1350">
        <v>20</v>
      </c>
      <c r="U1350">
        <v>0</v>
      </c>
      <c r="V1350" t="s">
        <v>22</v>
      </c>
      <c r="W1350">
        <v>3.5100000000000002E-4</v>
      </c>
      <c r="X1350">
        <v>0</v>
      </c>
    </row>
    <row r="1351" spans="1:24" x14ac:dyDescent="0.25">
      <c r="A1351">
        <v>0.18131</v>
      </c>
      <c r="B1351" s="1">
        <v>45380.450011574074</v>
      </c>
      <c r="C1351">
        <v>0</v>
      </c>
      <c r="D1351">
        <v>0</v>
      </c>
      <c r="E1351">
        <v>0</v>
      </c>
      <c r="F1351">
        <v>0</v>
      </c>
      <c r="G1351">
        <v>100</v>
      </c>
      <c r="H1351">
        <v>3</v>
      </c>
      <c r="I1351">
        <v>100</v>
      </c>
      <c r="J1351">
        <v>1.4E-3</v>
      </c>
      <c r="K1351">
        <v>50</v>
      </c>
      <c r="L1351">
        <v>0.3</v>
      </c>
      <c r="M1351">
        <v>50.1</v>
      </c>
      <c r="N1351">
        <v>-4.0000000000000002E-4</v>
      </c>
      <c r="O1351">
        <v>0</v>
      </c>
      <c r="P1351">
        <v>0</v>
      </c>
      <c r="Q1351">
        <v>0</v>
      </c>
      <c r="R1351">
        <v>-1.4E-3</v>
      </c>
      <c r="S1351">
        <v>20</v>
      </c>
      <c r="T1351">
        <v>20</v>
      </c>
      <c r="U1351">
        <v>0</v>
      </c>
      <c r="V1351" t="s">
        <v>22</v>
      </c>
      <c r="W1351">
        <v>3.5100000000000002E-4</v>
      </c>
      <c r="X1351">
        <v>0</v>
      </c>
    </row>
    <row r="1352" spans="1:24" x14ac:dyDescent="0.25">
      <c r="A1352">
        <v>0.18145</v>
      </c>
      <c r="B1352" s="1">
        <v>45380.450023148151</v>
      </c>
      <c r="C1352">
        <v>0</v>
      </c>
      <c r="D1352">
        <v>0</v>
      </c>
      <c r="E1352">
        <v>0</v>
      </c>
      <c r="F1352">
        <v>-6.9999999999999999E-4</v>
      </c>
      <c r="G1352">
        <v>100</v>
      </c>
      <c r="H1352">
        <v>3</v>
      </c>
      <c r="I1352">
        <v>100</v>
      </c>
      <c r="J1352">
        <v>1.8E-3</v>
      </c>
      <c r="K1352">
        <v>50</v>
      </c>
      <c r="L1352">
        <v>0.3</v>
      </c>
      <c r="M1352">
        <v>50.1</v>
      </c>
      <c r="N1352">
        <v>-6.9999999999999999E-4</v>
      </c>
      <c r="O1352">
        <v>0</v>
      </c>
      <c r="P1352">
        <v>0</v>
      </c>
      <c r="Q1352">
        <v>0</v>
      </c>
      <c r="R1352">
        <v>-1.1000000000000001E-3</v>
      </c>
      <c r="S1352">
        <v>20</v>
      </c>
      <c r="T1352">
        <v>20</v>
      </c>
      <c r="U1352">
        <v>0</v>
      </c>
      <c r="V1352" t="s">
        <v>22</v>
      </c>
      <c r="W1352">
        <v>3.5100000000000002E-4</v>
      </c>
      <c r="X1352">
        <v>0</v>
      </c>
    </row>
    <row r="1353" spans="1:24" x14ac:dyDescent="0.25">
      <c r="A1353">
        <v>0.18159</v>
      </c>
      <c r="B1353" s="1">
        <v>45380.450023148151</v>
      </c>
      <c r="C1353">
        <v>0</v>
      </c>
      <c r="D1353">
        <v>0</v>
      </c>
      <c r="E1353">
        <v>0</v>
      </c>
      <c r="F1353">
        <v>-6.9999999999999999E-4</v>
      </c>
      <c r="G1353">
        <v>100</v>
      </c>
      <c r="H1353">
        <v>3</v>
      </c>
      <c r="I1353">
        <v>100</v>
      </c>
      <c r="J1353">
        <v>4.0000000000000002E-4</v>
      </c>
      <c r="K1353">
        <v>50</v>
      </c>
      <c r="L1353">
        <v>0.3</v>
      </c>
      <c r="M1353">
        <v>50.1</v>
      </c>
      <c r="N1353">
        <v>-6.9999999999999999E-4</v>
      </c>
      <c r="O1353">
        <v>0</v>
      </c>
      <c r="P1353">
        <v>0</v>
      </c>
      <c r="Q1353">
        <v>0</v>
      </c>
      <c r="R1353">
        <v>-4.0000000000000002E-4</v>
      </c>
      <c r="S1353">
        <v>20</v>
      </c>
      <c r="T1353">
        <v>20</v>
      </c>
      <c r="U1353">
        <v>0</v>
      </c>
      <c r="V1353" t="s">
        <v>22</v>
      </c>
      <c r="W1353">
        <v>3.5100000000000002E-4</v>
      </c>
      <c r="X1353">
        <v>0</v>
      </c>
    </row>
    <row r="1354" spans="1:24" x14ac:dyDescent="0.25">
      <c r="A1354">
        <v>0.18173</v>
      </c>
      <c r="B1354" s="1">
        <v>45380.45003472222</v>
      </c>
      <c r="C1354">
        <v>0</v>
      </c>
      <c r="D1354">
        <v>0</v>
      </c>
      <c r="E1354">
        <v>0</v>
      </c>
      <c r="F1354">
        <v>-1.4E-3</v>
      </c>
      <c r="G1354">
        <v>100</v>
      </c>
      <c r="H1354">
        <v>3</v>
      </c>
      <c r="I1354">
        <v>100</v>
      </c>
      <c r="J1354">
        <v>-6.9999999999999999E-4</v>
      </c>
      <c r="K1354">
        <v>50</v>
      </c>
      <c r="L1354">
        <v>0.3</v>
      </c>
      <c r="M1354">
        <v>50.1</v>
      </c>
      <c r="N1354">
        <v>-1.1000000000000001E-3</v>
      </c>
      <c r="O1354">
        <v>0</v>
      </c>
      <c r="P1354">
        <v>0</v>
      </c>
      <c r="Q1354">
        <v>0</v>
      </c>
      <c r="R1354">
        <v>-6.9999999999999999E-4</v>
      </c>
      <c r="S1354">
        <v>20</v>
      </c>
      <c r="T1354">
        <v>20</v>
      </c>
      <c r="U1354">
        <v>0</v>
      </c>
      <c r="V1354" t="s">
        <v>22</v>
      </c>
      <c r="W1354">
        <v>3.5100000000000002E-4</v>
      </c>
      <c r="X1354">
        <v>0</v>
      </c>
    </row>
    <row r="1355" spans="1:24" x14ac:dyDescent="0.25">
      <c r="A1355">
        <v>0.18187</v>
      </c>
      <c r="B1355" s="1">
        <v>45380.45003472222</v>
      </c>
      <c r="C1355">
        <v>0</v>
      </c>
      <c r="D1355">
        <v>0</v>
      </c>
      <c r="E1355">
        <v>0</v>
      </c>
      <c r="F1355">
        <v>-4.0000000000000002E-4</v>
      </c>
      <c r="G1355">
        <v>100</v>
      </c>
      <c r="H1355">
        <v>3</v>
      </c>
      <c r="I1355">
        <v>100</v>
      </c>
      <c r="J1355">
        <v>4.0000000000000002E-4</v>
      </c>
      <c r="K1355">
        <v>50</v>
      </c>
      <c r="L1355">
        <v>0.3</v>
      </c>
      <c r="M1355">
        <v>50.1</v>
      </c>
      <c r="N1355">
        <v>6.9999999999999999E-4</v>
      </c>
      <c r="O1355">
        <v>0</v>
      </c>
      <c r="P1355">
        <v>0</v>
      </c>
      <c r="Q1355">
        <v>0</v>
      </c>
      <c r="R1355">
        <v>-1.1000000000000001E-3</v>
      </c>
      <c r="S1355">
        <v>20</v>
      </c>
      <c r="T1355">
        <v>20</v>
      </c>
      <c r="U1355">
        <v>0</v>
      </c>
      <c r="V1355" t="s">
        <v>22</v>
      </c>
      <c r="W1355">
        <v>3.5100000000000002E-4</v>
      </c>
      <c r="X1355">
        <v>0</v>
      </c>
    </row>
    <row r="1356" spans="1:24" x14ac:dyDescent="0.25">
      <c r="A1356">
        <v>0.182</v>
      </c>
      <c r="B1356" s="1">
        <v>45380.450046296297</v>
      </c>
      <c r="C1356">
        <v>0</v>
      </c>
      <c r="D1356">
        <v>0</v>
      </c>
      <c r="E1356">
        <v>0</v>
      </c>
      <c r="F1356">
        <v>0</v>
      </c>
      <c r="G1356">
        <v>100</v>
      </c>
      <c r="H1356">
        <v>3</v>
      </c>
      <c r="I1356">
        <v>100</v>
      </c>
      <c r="J1356">
        <v>0</v>
      </c>
      <c r="K1356">
        <v>50</v>
      </c>
      <c r="L1356">
        <v>0.3</v>
      </c>
      <c r="M1356">
        <v>50.1</v>
      </c>
      <c r="N1356">
        <v>-1.4E-3</v>
      </c>
      <c r="O1356">
        <v>0</v>
      </c>
      <c r="P1356">
        <v>0</v>
      </c>
      <c r="Q1356">
        <v>0</v>
      </c>
      <c r="R1356">
        <v>-1.1000000000000001E-3</v>
      </c>
      <c r="S1356">
        <v>20</v>
      </c>
      <c r="T1356">
        <v>20</v>
      </c>
      <c r="U1356">
        <v>0</v>
      </c>
      <c r="V1356" t="s">
        <v>22</v>
      </c>
      <c r="W1356">
        <v>3.5100000000000002E-4</v>
      </c>
      <c r="X1356">
        <v>0</v>
      </c>
    </row>
    <row r="1357" spans="1:24" x14ac:dyDescent="0.25">
      <c r="A1357">
        <v>0.18214</v>
      </c>
      <c r="B1357" s="1">
        <v>45380.450046296297</v>
      </c>
      <c r="C1357">
        <v>0</v>
      </c>
      <c r="D1357">
        <v>0</v>
      </c>
      <c r="E1357">
        <v>0</v>
      </c>
      <c r="F1357">
        <v>-6.9999999999999999E-4</v>
      </c>
      <c r="G1357">
        <v>100</v>
      </c>
      <c r="H1357">
        <v>3</v>
      </c>
      <c r="I1357">
        <v>100</v>
      </c>
      <c r="J1357">
        <v>0</v>
      </c>
      <c r="K1357">
        <v>50</v>
      </c>
      <c r="L1357">
        <v>0.3</v>
      </c>
      <c r="M1357">
        <v>50.1</v>
      </c>
      <c r="N1357">
        <v>-1.8E-3</v>
      </c>
      <c r="O1357">
        <v>0</v>
      </c>
      <c r="P1357">
        <v>0</v>
      </c>
      <c r="Q1357">
        <v>0</v>
      </c>
      <c r="R1357">
        <v>-1.1000000000000001E-3</v>
      </c>
      <c r="S1357">
        <v>20</v>
      </c>
      <c r="T1357">
        <v>20</v>
      </c>
      <c r="U1357">
        <v>0</v>
      </c>
      <c r="V1357" t="s">
        <v>22</v>
      </c>
      <c r="W1357">
        <v>3.5100000000000002E-4</v>
      </c>
      <c r="X1357">
        <v>0</v>
      </c>
    </row>
    <row r="1358" spans="1:24" x14ac:dyDescent="0.25">
      <c r="A1358">
        <v>0.18228</v>
      </c>
      <c r="B1358" s="1">
        <v>45380.450057870374</v>
      </c>
      <c r="C1358">
        <v>0</v>
      </c>
      <c r="D1358">
        <v>0</v>
      </c>
      <c r="E1358">
        <v>0</v>
      </c>
      <c r="F1358">
        <v>-6.9999999999999999E-4</v>
      </c>
      <c r="G1358">
        <v>100</v>
      </c>
      <c r="H1358">
        <v>3</v>
      </c>
      <c r="I1358">
        <v>100</v>
      </c>
      <c r="J1358">
        <v>4.0000000000000002E-4</v>
      </c>
      <c r="K1358">
        <v>50</v>
      </c>
      <c r="L1358">
        <v>0.3</v>
      </c>
      <c r="M1358">
        <v>50.1</v>
      </c>
      <c r="N1358">
        <v>-1.1000000000000001E-3</v>
      </c>
      <c r="O1358">
        <v>0</v>
      </c>
      <c r="P1358">
        <v>0</v>
      </c>
      <c r="Q1358">
        <v>0</v>
      </c>
      <c r="R1358">
        <v>-1.1000000000000001E-3</v>
      </c>
      <c r="S1358">
        <v>20</v>
      </c>
      <c r="T1358">
        <v>20</v>
      </c>
      <c r="U1358">
        <v>0</v>
      </c>
      <c r="V1358" t="s">
        <v>22</v>
      </c>
      <c r="W1358">
        <v>3.5100000000000002E-4</v>
      </c>
      <c r="X1358">
        <v>0</v>
      </c>
    </row>
    <row r="1359" spans="1:24" x14ac:dyDescent="0.25">
      <c r="A1359">
        <v>0.18242</v>
      </c>
      <c r="B1359" s="1">
        <v>45380.450057870374</v>
      </c>
      <c r="C1359">
        <v>0</v>
      </c>
      <c r="D1359">
        <v>0</v>
      </c>
      <c r="E1359">
        <v>0</v>
      </c>
      <c r="F1359">
        <v>-4.0000000000000002E-4</v>
      </c>
      <c r="G1359">
        <v>100</v>
      </c>
      <c r="H1359">
        <v>3</v>
      </c>
      <c r="I1359">
        <v>100</v>
      </c>
      <c r="J1359">
        <v>0</v>
      </c>
      <c r="K1359">
        <v>50</v>
      </c>
      <c r="L1359">
        <v>0.3</v>
      </c>
      <c r="M1359">
        <v>50.1</v>
      </c>
      <c r="N1359">
        <v>-6.9999999999999999E-4</v>
      </c>
      <c r="O1359">
        <v>0</v>
      </c>
      <c r="P1359">
        <v>0</v>
      </c>
      <c r="Q1359">
        <v>0</v>
      </c>
      <c r="R1359">
        <v>-1.1000000000000001E-3</v>
      </c>
      <c r="S1359">
        <v>20</v>
      </c>
      <c r="T1359">
        <v>20</v>
      </c>
      <c r="U1359">
        <v>0</v>
      </c>
      <c r="V1359" t="s">
        <v>22</v>
      </c>
      <c r="W1359">
        <v>3.5100000000000002E-4</v>
      </c>
      <c r="X1359">
        <v>0</v>
      </c>
    </row>
    <row r="1360" spans="1:24" x14ac:dyDescent="0.25">
      <c r="A1360">
        <v>0.18256</v>
      </c>
      <c r="B1360" s="1">
        <v>45380.450069444443</v>
      </c>
      <c r="C1360">
        <v>0</v>
      </c>
      <c r="D1360">
        <v>0</v>
      </c>
      <c r="E1360">
        <v>0</v>
      </c>
      <c r="F1360">
        <v>-6.9999999999999999E-4</v>
      </c>
      <c r="G1360">
        <v>100</v>
      </c>
      <c r="H1360">
        <v>3</v>
      </c>
      <c r="I1360">
        <v>100</v>
      </c>
      <c r="J1360">
        <v>0</v>
      </c>
      <c r="K1360">
        <v>50</v>
      </c>
      <c r="L1360">
        <v>0.3</v>
      </c>
      <c r="M1360">
        <v>50.1</v>
      </c>
      <c r="N1360">
        <v>-6.9999999999999999E-4</v>
      </c>
      <c r="O1360">
        <v>0</v>
      </c>
      <c r="P1360">
        <v>0</v>
      </c>
      <c r="Q1360">
        <v>0</v>
      </c>
      <c r="R1360">
        <v>-6.9999999999999999E-4</v>
      </c>
      <c r="S1360">
        <v>20</v>
      </c>
      <c r="T1360">
        <v>20</v>
      </c>
      <c r="U1360">
        <v>0</v>
      </c>
      <c r="V1360" t="s">
        <v>22</v>
      </c>
      <c r="W1360">
        <v>3.5100000000000002E-4</v>
      </c>
      <c r="X1360">
        <v>0</v>
      </c>
    </row>
    <row r="1361" spans="1:24" x14ac:dyDescent="0.25">
      <c r="A1361">
        <v>0.1827</v>
      </c>
      <c r="B1361" s="1">
        <v>45380.450069444443</v>
      </c>
      <c r="C1361">
        <v>0</v>
      </c>
      <c r="D1361">
        <v>0</v>
      </c>
      <c r="E1361">
        <v>0</v>
      </c>
      <c r="F1361">
        <v>-6.9999999999999999E-4</v>
      </c>
      <c r="G1361">
        <v>100</v>
      </c>
      <c r="H1361">
        <v>3</v>
      </c>
      <c r="I1361">
        <v>100</v>
      </c>
      <c r="J1361">
        <v>-4.0000000000000002E-4</v>
      </c>
      <c r="K1361">
        <v>50</v>
      </c>
      <c r="L1361">
        <v>0.3</v>
      </c>
      <c r="M1361">
        <v>50.1</v>
      </c>
      <c r="N1361">
        <v>-1.8E-3</v>
      </c>
      <c r="O1361">
        <v>0</v>
      </c>
      <c r="P1361">
        <v>0</v>
      </c>
      <c r="Q1361">
        <v>0</v>
      </c>
      <c r="R1361">
        <v>-2.5000000000000001E-3</v>
      </c>
      <c r="S1361">
        <v>20</v>
      </c>
      <c r="T1361">
        <v>20</v>
      </c>
      <c r="U1361">
        <v>0</v>
      </c>
      <c r="V1361" t="s">
        <v>22</v>
      </c>
      <c r="W1361">
        <v>3.5100000000000002E-4</v>
      </c>
      <c r="X1361">
        <v>0</v>
      </c>
    </row>
    <row r="1362" spans="1:24" x14ac:dyDescent="0.25">
      <c r="A1362">
        <v>0.18284</v>
      </c>
      <c r="B1362" s="1">
        <v>45380.45008101852</v>
      </c>
      <c r="C1362">
        <v>0</v>
      </c>
      <c r="D1362">
        <v>0</v>
      </c>
      <c r="E1362">
        <v>0</v>
      </c>
      <c r="F1362">
        <v>-6.9999999999999999E-4</v>
      </c>
      <c r="G1362">
        <v>100</v>
      </c>
      <c r="H1362">
        <v>3</v>
      </c>
      <c r="I1362">
        <v>100</v>
      </c>
      <c r="J1362">
        <v>2.5000000000000001E-3</v>
      </c>
      <c r="K1362">
        <v>50</v>
      </c>
      <c r="L1362">
        <v>0.3</v>
      </c>
      <c r="M1362">
        <v>50.1</v>
      </c>
      <c r="N1362">
        <v>-6.9999999999999999E-4</v>
      </c>
      <c r="O1362">
        <v>0</v>
      </c>
      <c r="P1362">
        <v>0</v>
      </c>
      <c r="Q1362">
        <v>0</v>
      </c>
      <c r="R1362">
        <v>-6.9999999999999999E-4</v>
      </c>
      <c r="S1362">
        <v>20</v>
      </c>
      <c r="T1362">
        <v>20</v>
      </c>
      <c r="U1362">
        <v>0</v>
      </c>
      <c r="V1362" t="s">
        <v>22</v>
      </c>
      <c r="W1362">
        <v>3.5100000000000002E-4</v>
      </c>
      <c r="X1362">
        <v>0</v>
      </c>
    </row>
    <row r="1363" spans="1:24" x14ac:dyDescent="0.25">
      <c r="A1363">
        <v>0.18298</v>
      </c>
      <c r="B1363" s="1">
        <v>45380.45008101852</v>
      </c>
      <c r="C1363">
        <v>0</v>
      </c>
      <c r="D1363">
        <v>0</v>
      </c>
      <c r="E1363">
        <v>0</v>
      </c>
      <c r="F1363">
        <v>-4.0000000000000002E-4</v>
      </c>
      <c r="G1363">
        <v>100</v>
      </c>
      <c r="H1363">
        <v>3</v>
      </c>
      <c r="I1363">
        <v>100</v>
      </c>
      <c r="J1363">
        <v>6.9999999999999999E-4</v>
      </c>
      <c r="K1363">
        <v>50</v>
      </c>
      <c r="L1363">
        <v>0.3</v>
      </c>
      <c r="M1363">
        <v>50.1</v>
      </c>
      <c r="N1363">
        <v>-1.1000000000000001E-3</v>
      </c>
      <c r="O1363">
        <v>0</v>
      </c>
      <c r="P1363">
        <v>0</v>
      </c>
      <c r="Q1363">
        <v>0</v>
      </c>
      <c r="R1363">
        <v>0</v>
      </c>
      <c r="S1363">
        <v>20</v>
      </c>
      <c r="T1363">
        <v>20</v>
      </c>
      <c r="U1363">
        <v>0</v>
      </c>
      <c r="V1363" t="s">
        <v>22</v>
      </c>
      <c r="W1363">
        <v>3.5100000000000002E-4</v>
      </c>
      <c r="X1363">
        <v>0</v>
      </c>
    </row>
    <row r="1364" spans="1:24" x14ac:dyDescent="0.25">
      <c r="A1364">
        <v>0.18312</v>
      </c>
      <c r="B1364" s="1">
        <v>45380.450092592589</v>
      </c>
      <c r="C1364">
        <v>0</v>
      </c>
      <c r="D1364">
        <v>0</v>
      </c>
      <c r="E1364">
        <v>0</v>
      </c>
      <c r="F1364">
        <v>-4.0000000000000002E-4</v>
      </c>
      <c r="G1364">
        <v>100</v>
      </c>
      <c r="H1364">
        <v>3</v>
      </c>
      <c r="I1364">
        <v>100</v>
      </c>
      <c r="J1364">
        <v>4.0000000000000002E-4</v>
      </c>
      <c r="K1364">
        <v>50</v>
      </c>
      <c r="L1364">
        <v>0.3</v>
      </c>
      <c r="M1364">
        <v>50.1</v>
      </c>
      <c r="N1364">
        <v>-4.0000000000000002E-4</v>
      </c>
      <c r="O1364">
        <v>0</v>
      </c>
      <c r="P1364">
        <v>0</v>
      </c>
      <c r="Q1364">
        <v>0</v>
      </c>
      <c r="R1364">
        <v>-1.4E-3</v>
      </c>
      <c r="S1364">
        <v>20</v>
      </c>
      <c r="T1364">
        <v>20</v>
      </c>
      <c r="U1364">
        <v>0</v>
      </c>
      <c r="V1364" t="s">
        <v>22</v>
      </c>
      <c r="W1364">
        <v>3.5100000000000002E-4</v>
      </c>
      <c r="X1364">
        <v>0</v>
      </c>
    </row>
    <row r="1365" spans="1:24" x14ac:dyDescent="0.25">
      <c r="A1365">
        <v>0.18325</v>
      </c>
      <c r="B1365" s="1">
        <v>45380.450092592589</v>
      </c>
      <c r="C1365">
        <v>0</v>
      </c>
      <c r="D1365">
        <v>0</v>
      </c>
      <c r="E1365">
        <v>0</v>
      </c>
      <c r="F1365">
        <v>-6.9999999999999999E-4</v>
      </c>
      <c r="G1365">
        <v>100</v>
      </c>
      <c r="H1365">
        <v>3</v>
      </c>
      <c r="I1365">
        <v>100</v>
      </c>
      <c r="J1365">
        <v>4.0000000000000002E-4</v>
      </c>
      <c r="K1365">
        <v>50</v>
      </c>
      <c r="L1365">
        <v>0.3</v>
      </c>
      <c r="M1365">
        <v>50.1</v>
      </c>
      <c r="N1365">
        <v>-1.1000000000000001E-3</v>
      </c>
      <c r="O1365">
        <v>0</v>
      </c>
      <c r="P1365">
        <v>0</v>
      </c>
      <c r="Q1365">
        <v>0</v>
      </c>
      <c r="R1365">
        <v>-1.1000000000000001E-3</v>
      </c>
      <c r="S1365">
        <v>20</v>
      </c>
      <c r="T1365">
        <v>20</v>
      </c>
      <c r="U1365">
        <v>0</v>
      </c>
      <c r="V1365" t="s">
        <v>22</v>
      </c>
      <c r="W1365">
        <v>3.5E-4</v>
      </c>
      <c r="X1365">
        <v>0</v>
      </c>
    </row>
    <row r="1366" spans="1:24" x14ac:dyDescent="0.25">
      <c r="A1366">
        <v>0.18339</v>
      </c>
      <c r="B1366" s="1">
        <v>45380.450104166666</v>
      </c>
      <c r="C1366">
        <v>0</v>
      </c>
      <c r="D1366">
        <v>0</v>
      </c>
      <c r="E1366">
        <v>0</v>
      </c>
      <c r="F1366">
        <v>-6.9999999999999999E-4</v>
      </c>
      <c r="G1366">
        <v>100</v>
      </c>
      <c r="H1366">
        <v>3</v>
      </c>
      <c r="I1366">
        <v>100</v>
      </c>
      <c r="J1366">
        <v>4.0000000000000002E-4</v>
      </c>
      <c r="K1366">
        <v>50</v>
      </c>
      <c r="L1366">
        <v>0.3</v>
      </c>
      <c r="M1366">
        <v>50.1</v>
      </c>
      <c r="N1366">
        <v>-1.4E-3</v>
      </c>
      <c r="O1366">
        <v>0</v>
      </c>
      <c r="P1366">
        <v>0</v>
      </c>
      <c r="Q1366">
        <v>0</v>
      </c>
      <c r="R1366">
        <v>-1.1000000000000001E-3</v>
      </c>
      <c r="S1366">
        <v>20</v>
      </c>
      <c r="T1366">
        <v>19.989999999999998</v>
      </c>
      <c r="U1366">
        <v>0</v>
      </c>
      <c r="V1366" t="s">
        <v>22</v>
      </c>
      <c r="W1366">
        <v>3.5E-4</v>
      </c>
      <c r="X1366">
        <v>0</v>
      </c>
    </row>
    <row r="1367" spans="1:24" x14ac:dyDescent="0.25">
      <c r="A1367">
        <v>0.18353</v>
      </c>
      <c r="B1367" s="1">
        <v>45380.450104166666</v>
      </c>
      <c r="C1367">
        <v>0</v>
      </c>
      <c r="D1367">
        <v>0</v>
      </c>
      <c r="E1367">
        <v>0</v>
      </c>
      <c r="F1367">
        <v>-6.9999999999999999E-4</v>
      </c>
      <c r="G1367">
        <v>100</v>
      </c>
      <c r="H1367">
        <v>3</v>
      </c>
      <c r="I1367">
        <v>100</v>
      </c>
      <c r="J1367">
        <v>-4.0000000000000002E-4</v>
      </c>
      <c r="K1367">
        <v>50</v>
      </c>
      <c r="L1367">
        <v>0.3</v>
      </c>
      <c r="M1367">
        <v>50.1</v>
      </c>
      <c r="N1367">
        <v>-6.9999999999999999E-4</v>
      </c>
      <c r="O1367">
        <v>0</v>
      </c>
      <c r="P1367">
        <v>0</v>
      </c>
      <c r="Q1367">
        <v>0</v>
      </c>
      <c r="R1367">
        <v>-1.1000000000000001E-3</v>
      </c>
      <c r="S1367">
        <v>20</v>
      </c>
      <c r="T1367">
        <v>19.989999999999998</v>
      </c>
      <c r="U1367">
        <v>0</v>
      </c>
      <c r="V1367" t="s">
        <v>22</v>
      </c>
      <c r="W1367">
        <v>3.5E-4</v>
      </c>
      <c r="X1367">
        <v>0</v>
      </c>
    </row>
    <row r="1368" spans="1:24" x14ac:dyDescent="0.25">
      <c r="A1368">
        <v>0.18367</v>
      </c>
      <c r="B1368" s="1">
        <v>45380.450115740743</v>
      </c>
      <c r="C1368">
        <v>0</v>
      </c>
      <c r="D1368">
        <v>0</v>
      </c>
      <c r="E1368">
        <v>0</v>
      </c>
      <c r="F1368">
        <v>-4.0000000000000002E-4</v>
      </c>
      <c r="G1368">
        <v>100</v>
      </c>
      <c r="H1368">
        <v>3</v>
      </c>
      <c r="I1368">
        <v>100</v>
      </c>
      <c r="J1368">
        <v>-6.9999999999999999E-4</v>
      </c>
      <c r="K1368">
        <v>50</v>
      </c>
      <c r="L1368">
        <v>0.3</v>
      </c>
      <c r="M1368">
        <v>50.1</v>
      </c>
      <c r="N1368">
        <v>-1.8E-3</v>
      </c>
      <c r="O1368">
        <v>0</v>
      </c>
      <c r="P1368">
        <v>0</v>
      </c>
      <c r="Q1368">
        <v>0</v>
      </c>
      <c r="R1368">
        <v>-1.1000000000000001E-3</v>
      </c>
      <c r="S1368">
        <v>20</v>
      </c>
      <c r="T1368">
        <v>20</v>
      </c>
      <c r="U1368">
        <v>0</v>
      </c>
      <c r="V1368" t="s">
        <v>22</v>
      </c>
      <c r="W1368">
        <v>3.5E-4</v>
      </c>
      <c r="X1368">
        <v>0</v>
      </c>
    </row>
    <row r="1369" spans="1:24" x14ac:dyDescent="0.25">
      <c r="A1369">
        <v>0.18381</v>
      </c>
      <c r="B1369" s="1">
        <v>45380.450115740743</v>
      </c>
      <c r="C1369">
        <v>0</v>
      </c>
      <c r="D1369">
        <v>0</v>
      </c>
      <c r="E1369">
        <v>0</v>
      </c>
      <c r="F1369">
        <v>-4.0000000000000002E-4</v>
      </c>
      <c r="G1369">
        <v>100</v>
      </c>
      <c r="H1369">
        <v>3</v>
      </c>
      <c r="I1369">
        <v>100</v>
      </c>
      <c r="J1369">
        <v>1.1000000000000001E-3</v>
      </c>
      <c r="K1369">
        <v>50</v>
      </c>
      <c r="L1369">
        <v>0.3</v>
      </c>
      <c r="M1369">
        <v>50.1</v>
      </c>
      <c r="N1369">
        <v>-1.1000000000000001E-3</v>
      </c>
      <c r="O1369">
        <v>0</v>
      </c>
      <c r="P1369">
        <v>0</v>
      </c>
      <c r="Q1369">
        <v>0</v>
      </c>
      <c r="R1369">
        <v>-1.4E-3</v>
      </c>
      <c r="S1369">
        <v>20</v>
      </c>
      <c r="T1369">
        <v>20</v>
      </c>
      <c r="U1369">
        <v>0</v>
      </c>
      <c r="V1369" t="s">
        <v>22</v>
      </c>
      <c r="W1369">
        <v>3.5100000000000002E-4</v>
      </c>
      <c r="X1369">
        <v>0</v>
      </c>
    </row>
    <row r="1370" spans="1:24" x14ac:dyDescent="0.25">
      <c r="A1370">
        <v>0.18395</v>
      </c>
      <c r="B1370" s="1">
        <v>45380.450127314813</v>
      </c>
      <c r="C1370">
        <v>0</v>
      </c>
      <c r="D1370">
        <v>0</v>
      </c>
      <c r="E1370">
        <v>0</v>
      </c>
      <c r="F1370">
        <v>-4.0000000000000002E-4</v>
      </c>
      <c r="G1370">
        <v>100</v>
      </c>
      <c r="H1370">
        <v>3</v>
      </c>
      <c r="I1370">
        <v>100</v>
      </c>
      <c r="J1370">
        <v>4.0000000000000002E-4</v>
      </c>
      <c r="K1370">
        <v>50</v>
      </c>
      <c r="L1370">
        <v>0.3</v>
      </c>
      <c r="M1370">
        <v>50.1</v>
      </c>
      <c r="N1370">
        <v>-1.4E-3</v>
      </c>
      <c r="O1370">
        <v>0</v>
      </c>
      <c r="P1370">
        <v>0</v>
      </c>
      <c r="Q1370">
        <v>0</v>
      </c>
      <c r="R1370">
        <v>-1.1000000000000001E-3</v>
      </c>
      <c r="S1370">
        <v>20</v>
      </c>
      <c r="T1370">
        <v>20</v>
      </c>
      <c r="U1370">
        <v>0</v>
      </c>
      <c r="V1370" t="s">
        <v>22</v>
      </c>
      <c r="W1370">
        <v>3.5100000000000002E-4</v>
      </c>
      <c r="X1370">
        <v>0</v>
      </c>
    </row>
    <row r="1371" spans="1:24" x14ac:dyDescent="0.25">
      <c r="A1371">
        <v>0.18409</v>
      </c>
      <c r="B1371" s="1">
        <v>45380.450127314813</v>
      </c>
      <c r="C1371">
        <v>0</v>
      </c>
      <c r="D1371">
        <v>0</v>
      </c>
      <c r="E1371">
        <v>0</v>
      </c>
      <c r="F1371">
        <v>-6.9999999999999999E-4</v>
      </c>
      <c r="G1371">
        <v>100</v>
      </c>
      <c r="H1371">
        <v>3</v>
      </c>
      <c r="I1371">
        <v>100</v>
      </c>
      <c r="J1371">
        <v>-6.9999999999999999E-4</v>
      </c>
      <c r="K1371">
        <v>50</v>
      </c>
      <c r="L1371">
        <v>0.3</v>
      </c>
      <c r="M1371">
        <v>50.1</v>
      </c>
      <c r="N1371">
        <v>-6.9999999999999999E-4</v>
      </c>
      <c r="O1371">
        <v>0</v>
      </c>
      <c r="P1371">
        <v>0</v>
      </c>
      <c r="Q1371">
        <v>0</v>
      </c>
      <c r="R1371">
        <v>-1.1000000000000001E-3</v>
      </c>
      <c r="S1371">
        <v>20</v>
      </c>
      <c r="T1371">
        <v>20</v>
      </c>
      <c r="U1371">
        <v>0</v>
      </c>
      <c r="V1371" t="s">
        <v>22</v>
      </c>
      <c r="W1371">
        <v>3.5E-4</v>
      </c>
      <c r="X1371">
        <v>0</v>
      </c>
    </row>
    <row r="1372" spans="1:24" x14ac:dyDescent="0.25">
      <c r="A1372">
        <v>0.18423</v>
      </c>
      <c r="B1372" s="1">
        <v>45380.450138888889</v>
      </c>
      <c r="C1372">
        <v>0</v>
      </c>
      <c r="D1372">
        <v>0</v>
      </c>
      <c r="E1372">
        <v>0</v>
      </c>
      <c r="F1372">
        <v>-6.9999999999999999E-4</v>
      </c>
      <c r="G1372">
        <v>100</v>
      </c>
      <c r="H1372">
        <v>3</v>
      </c>
      <c r="I1372">
        <v>100</v>
      </c>
      <c r="J1372">
        <v>-4.0000000000000002E-4</v>
      </c>
      <c r="K1372">
        <v>50</v>
      </c>
      <c r="L1372">
        <v>0.3</v>
      </c>
      <c r="M1372">
        <v>50.1</v>
      </c>
      <c r="N1372">
        <v>-1.1000000000000001E-3</v>
      </c>
      <c r="O1372">
        <v>0</v>
      </c>
      <c r="P1372">
        <v>0</v>
      </c>
      <c r="Q1372">
        <v>0</v>
      </c>
      <c r="R1372">
        <v>-1.4E-3</v>
      </c>
      <c r="S1372">
        <v>20</v>
      </c>
      <c r="T1372">
        <v>20</v>
      </c>
      <c r="U1372">
        <v>0</v>
      </c>
      <c r="V1372" t="s">
        <v>22</v>
      </c>
      <c r="W1372">
        <v>3.5E-4</v>
      </c>
      <c r="X1372">
        <v>0</v>
      </c>
    </row>
    <row r="1373" spans="1:24" x14ac:dyDescent="0.25">
      <c r="A1373">
        <v>0.18437000000000001</v>
      </c>
      <c r="B1373" s="1">
        <v>45380.450138888889</v>
      </c>
      <c r="C1373">
        <v>0</v>
      </c>
      <c r="D1373">
        <v>0</v>
      </c>
      <c r="E1373">
        <v>0</v>
      </c>
      <c r="F1373">
        <v>0</v>
      </c>
      <c r="G1373">
        <v>100</v>
      </c>
      <c r="H1373">
        <v>3</v>
      </c>
      <c r="I1373">
        <v>100</v>
      </c>
      <c r="J1373">
        <v>0</v>
      </c>
      <c r="K1373">
        <v>50</v>
      </c>
      <c r="L1373">
        <v>0.3</v>
      </c>
      <c r="M1373">
        <v>50.1</v>
      </c>
      <c r="N1373">
        <v>-1.1000000000000001E-3</v>
      </c>
      <c r="O1373">
        <v>0</v>
      </c>
      <c r="P1373">
        <v>0</v>
      </c>
      <c r="Q1373">
        <v>0</v>
      </c>
      <c r="R1373">
        <v>-6.9999999999999999E-4</v>
      </c>
      <c r="S1373">
        <v>20</v>
      </c>
      <c r="T1373">
        <v>20</v>
      </c>
      <c r="U1373">
        <v>0</v>
      </c>
      <c r="V1373" t="s">
        <v>22</v>
      </c>
      <c r="W1373">
        <v>3.5E-4</v>
      </c>
      <c r="X1373">
        <v>0</v>
      </c>
    </row>
    <row r="1374" spans="1:24" x14ac:dyDescent="0.25">
      <c r="A1374">
        <v>0.1845</v>
      </c>
      <c r="B1374" s="1">
        <v>45380.450150462966</v>
      </c>
      <c r="C1374">
        <v>0</v>
      </c>
      <c r="D1374">
        <v>0</v>
      </c>
      <c r="E1374">
        <v>0</v>
      </c>
      <c r="F1374">
        <v>-1.1000000000000001E-3</v>
      </c>
      <c r="G1374">
        <v>100</v>
      </c>
      <c r="H1374">
        <v>3</v>
      </c>
      <c r="I1374">
        <v>100</v>
      </c>
      <c r="J1374">
        <v>-4.0000000000000002E-4</v>
      </c>
      <c r="K1374">
        <v>50</v>
      </c>
      <c r="L1374">
        <v>0.3</v>
      </c>
      <c r="M1374">
        <v>50.1</v>
      </c>
      <c r="N1374">
        <v>-6.9999999999999999E-4</v>
      </c>
      <c r="O1374">
        <v>0</v>
      </c>
      <c r="P1374">
        <v>0</v>
      </c>
      <c r="Q1374">
        <v>0</v>
      </c>
      <c r="R1374">
        <v>-1.4E-3</v>
      </c>
      <c r="S1374">
        <v>20</v>
      </c>
      <c r="T1374">
        <v>20</v>
      </c>
      <c r="U1374">
        <v>0</v>
      </c>
      <c r="V1374" t="s">
        <v>22</v>
      </c>
      <c r="W1374">
        <v>3.5E-4</v>
      </c>
      <c r="X1374">
        <v>0</v>
      </c>
    </row>
    <row r="1375" spans="1:24" x14ac:dyDescent="0.25">
      <c r="A1375">
        <v>0.18464</v>
      </c>
      <c r="B1375" s="1">
        <v>45380.450150462966</v>
      </c>
      <c r="C1375">
        <v>0</v>
      </c>
      <c r="D1375">
        <v>0</v>
      </c>
      <c r="E1375">
        <v>0</v>
      </c>
      <c r="F1375">
        <v>0</v>
      </c>
      <c r="G1375">
        <v>100</v>
      </c>
      <c r="H1375">
        <v>3</v>
      </c>
      <c r="I1375">
        <v>100</v>
      </c>
      <c r="J1375">
        <v>6.9999999999999999E-4</v>
      </c>
      <c r="K1375">
        <v>50</v>
      </c>
      <c r="L1375">
        <v>0.3</v>
      </c>
      <c r="M1375">
        <v>50.1</v>
      </c>
      <c r="N1375">
        <v>-2.0999999999999999E-3</v>
      </c>
      <c r="O1375">
        <v>0</v>
      </c>
      <c r="P1375">
        <v>0</v>
      </c>
      <c r="Q1375">
        <v>0</v>
      </c>
      <c r="R1375">
        <v>-1.1000000000000001E-3</v>
      </c>
      <c r="S1375">
        <v>20</v>
      </c>
      <c r="T1375">
        <v>20</v>
      </c>
      <c r="U1375">
        <v>0</v>
      </c>
      <c r="V1375" t="s">
        <v>22</v>
      </c>
      <c r="W1375">
        <v>3.5E-4</v>
      </c>
      <c r="X1375">
        <v>0</v>
      </c>
    </row>
    <row r="1376" spans="1:24" x14ac:dyDescent="0.25">
      <c r="A1376">
        <v>0.18478</v>
      </c>
      <c r="B1376" s="1">
        <v>45380.450162037036</v>
      </c>
      <c r="C1376">
        <v>0</v>
      </c>
      <c r="D1376">
        <v>0</v>
      </c>
      <c r="E1376">
        <v>0</v>
      </c>
      <c r="F1376">
        <v>-6.9999999999999999E-4</v>
      </c>
      <c r="G1376">
        <v>100</v>
      </c>
      <c r="H1376">
        <v>3</v>
      </c>
      <c r="I1376">
        <v>100</v>
      </c>
      <c r="J1376">
        <v>6.9999999999999999E-4</v>
      </c>
      <c r="K1376">
        <v>50</v>
      </c>
      <c r="L1376">
        <v>0.3</v>
      </c>
      <c r="M1376">
        <v>50.1</v>
      </c>
      <c r="N1376">
        <v>-6.9999999999999999E-4</v>
      </c>
      <c r="O1376">
        <v>0</v>
      </c>
      <c r="P1376">
        <v>0</v>
      </c>
      <c r="Q1376">
        <v>0</v>
      </c>
      <c r="R1376">
        <v>-6.9999999999999999E-4</v>
      </c>
      <c r="S1376">
        <v>20</v>
      </c>
      <c r="T1376">
        <v>20</v>
      </c>
      <c r="U1376">
        <v>0</v>
      </c>
      <c r="V1376" t="s">
        <v>22</v>
      </c>
      <c r="W1376">
        <v>3.5E-4</v>
      </c>
      <c r="X1376">
        <v>0</v>
      </c>
    </row>
    <row r="1377" spans="1:24" x14ac:dyDescent="0.25">
      <c r="A1377">
        <v>0.18492</v>
      </c>
      <c r="B1377" s="1">
        <v>45380.450162037036</v>
      </c>
      <c r="C1377">
        <v>0</v>
      </c>
      <c r="D1377">
        <v>0</v>
      </c>
      <c r="E1377">
        <v>0</v>
      </c>
      <c r="F1377">
        <v>-6.9999999999999999E-4</v>
      </c>
      <c r="G1377">
        <v>100</v>
      </c>
      <c r="H1377">
        <v>3</v>
      </c>
      <c r="I1377">
        <v>100</v>
      </c>
      <c r="J1377">
        <v>4.0000000000000002E-4</v>
      </c>
      <c r="K1377">
        <v>50</v>
      </c>
      <c r="L1377">
        <v>0.3</v>
      </c>
      <c r="M1377">
        <v>50.1</v>
      </c>
      <c r="N1377">
        <v>-1.1000000000000001E-3</v>
      </c>
      <c r="O1377">
        <v>0</v>
      </c>
      <c r="P1377">
        <v>0</v>
      </c>
      <c r="Q1377">
        <v>0</v>
      </c>
      <c r="R1377">
        <v>-1.1000000000000001E-3</v>
      </c>
      <c r="S1377">
        <v>20</v>
      </c>
      <c r="T1377">
        <v>20</v>
      </c>
      <c r="U1377">
        <v>0</v>
      </c>
      <c r="V1377" t="s">
        <v>22</v>
      </c>
      <c r="W1377">
        <v>3.5E-4</v>
      </c>
      <c r="X1377">
        <v>0</v>
      </c>
    </row>
    <row r="1378" spans="1:24" x14ac:dyDescent="0.25">
      <c r="A1378">
        <v>0.18506</v>
      </c>
      <c r="B1378" s="1">
        <v>45380.450173611112</v>
      </c>
      <c r="C1378">
        <v>0</v>
      </c>
      <c r="D1378">
        <v>0</v>
      </c>
      <c r="E1378">
        <v>0</v>
      </c>
      <c r="F1378">
        <v>-6.9999999999999999E-4</v>
      </c>
      <c r="G1378">
        <v>100</v>
      </c>
      <c r="H1378">
        <v>3</v>
      </c>
      <c r="I1378">
        <v>100</v>
      </c>
      <c r="J1378">
        <v>0</v>
      </c>
      <c r="K1378">
        <v>50</v>
      </c>
      <c r="L1378">
        <v>0.3</v>
      </c>
      <c r="M1378">
        <v>50.1</v>
      </c>
      <c r="N1378">
        <v>-1.1000000000000001E-3</v>
      </c>
      <c r="O1378">
        <v>0</v>
      </c>
      <c r="P1378">
        <v>0</v>
      </c>
      <c r="Q1378">
        <v>0</v>
      </c>
      <c r="R1378">
        <v>-6.9999999999999999E-4</v>
      </c>
      <c r="S1378">
        <v>20</v>
      </c>
      <c r="T1378">
        <v>20</v>
      </c>
      <c r="U1378">
        <v>0</v>
      </c>
      <c r="V1378" t="s">
        <v>22</v>
      </c>
      <c r="W1378">
        <v>3.5E-4</v>
      </c>
      <c r="X1378">
        <v>0</v>
      </c>
    </row>
    <row r="1379" spans="1:24" x14ac:dyDescent="0.25">
      <c r="A1379">
        <v>0.1852</v>
      </c>
      <c r="B1379" s="1">
        <v>45380.450173611112</v>
      </c>
      <c r="C1379">
        <v>0</v>
      </c>
      <c r="D1379">
        <v>0</v>
      </c>
      <c r="E1379">
        <v>0</v>
      </c>
      <c r="F1379">
        <v>-4.0000000000000002E-4</v>
      </c>
      <c r="G1379">
        <v>100</v>
      </c>
      <c r="H1379">
        <v>3</v>
      </c>
      <c r="I1379">
        <v>100</v>
      </c>
      <c r="J1379">
        <v>6.9999999999999999E-4</v>
      </c>
      <c r="K1379">
        <v>50</v>
      </c>
      <c r="L1379">
        <v>0.3</v>
      </c>
      <c r="M1379">
        <v>50.1</v>
      </c>
      <c r="N1379">
        <v>-1.1000000000000001E-3</v>
      </c>
      <c r="O1379">
        <v>0</v>
      </c>
      <c r="P1379">
        <v>0</v>
      </c>
      <c r="Q1379">
        <v>0</v>
      </c>
      <c r="R1379">
        <v>-6.9999999999999999E-4</v>
      </c>
      <c r="S1379">
        <v>20</v>
      </c>
      <c r="T1379">
        <v>20</v>
      </c>
      <c r="U1379">
        <v>0</v>
      </c>
      <c r="V1379" t="s">
        <v>22</v>
      </c>
      <c r="W1379">
        <v>3.5100000000000002E-4</v>
      </c>
      <c r="X1379">
        <v>0</v>
      </c>
    </row>
    <row r="1380" spans="1:24" x14ac:dyDescent="0.25">
      <c r="A1380">
        <v>0.18534</v>
      </c>
      <c r="B1380" s="1">
        <v>45380.450185185182</v>
      </c>
      <c r="C1380">
        <v>0</v>
      </c>
      <c r="D1380">
        <v>0</v>
      </c>
      <c r="E1380">
        <v>0</v>
      </c>
      <c r="F1380">
        <v>-6.9999999999999999E-4</v>
      </c>
      <c r="G1380">
        <v>100</v>
      </c>
      <c r="H1380">
        <v>3</v>
      </c>
      <c r="I1380">
        <v>100</v>
      </c>
      <c r="J1380">
        <v>-4.0000000000000002E-4</v>
      </c>
      <c r="K1380">
        <v>50</v>
      </c>
      <c r="L1380">
        <v>0.3</v>
      </c>
      <c r="M1380">
        <v>50.1</v>
      </c>
      <c r="N1380">
        <v>-1.1000000000000001E-3</v>
      </c>
      <c r="O1380">
        <v>0</v>
      </c>
      <c r="P1380">
        <v>0</v>
      </c>
      <c r="Q1380">
        <v>0</v>
      </c>
      <c r="R1380">
        <v>-1.1000000000000001E-3</v>
      </c>
      <c r="S1380">
        <v>20</v>
      </c>
      <c r="T1380">
        <v>20</v>
      </c>
      <c r="U1380">
        <v>0</v>
      </c>
      <c r="V1380" t="s">
        <v>22</v>
      </c>
      <c r="W1380">
        <v>3.5100000000000002E-4</v>
      </c>
      <c r="X1380">
        <v>0</v>
      </c>
    </row>
    <row r="1381" spans="1:24" x14ac:dyDescent="0.25">
      <c r="A1381">
        <v>0.18548000000000001</v>
      </c>
      <c r="B1381" s="1">
        <v>45380.450185185182</v>
      </c>
      <c r="C1381">
        <v>0</v>
      </c>
      <c r="D1381">
        <v>0</v>
      </c>
      <c r="E1381">
        <v>0</v>
      </c>
      <c r="F1381">
        <v>0</v>
      </c>
      <c r="G1381">
        <v>100</v>
      </c>
      <c r="H1381">
        <v>3</v>
      </c>
      <c r="I1381">
        <v>100</v>
      </c>
      <c r="J1381">
        <v>6.9999999999999999E-4</v>
      </c>
      <c r="K1381">
        <v>50</v>
      </c>
      <c r="L1381">
        <v>0.3</v>
      </c>
      <c r="M1381">
        <v>50.1</v>
      </c>
      <c r="N1381">
        <v>-1.4E-3</v>
      </c>
      <c r="O1381">
        <v>0</v>
      </c>
      <c r="P1381">
        <v>0</v>
      </c>
      <c r="Q1381">
        <v>0</v>
      </c>
      <c r="R1381">
        <v>-2.5000000000000001E-3</v>
      </c>
      <c r="S1381">
        <v>20</v>
      </c>
      <c r="T1381">
        <v>20</v>
      </c>
      <c r="U1381">
        <v>0</v>
      </c>
      <c r="V1381" t="s">
        <v>22</v>
      </c>
      <c r="W1381">
        <v>3.5E-4</v>
      </c>
      <c r="X1381">
        <v>0</v>
      </c>
    </row>
    <row r="1382" spans="1:24" x14ac:dyDescent="0.25">
      <c r="A1382">
        <v>0.18562000000000001</v>
      </c>
      <c r="B1382" s="1">
        <v>45380.450196759259</v>
      </c>
      <c r="C1382">
        <v>0</v>
      </c>
      <c r="D1382">
        <v>0</v>
      </c>
      <c r="E1382">
        <v>0</v>
      </c>
      <c r="F1382">
        <v>-6.9999999999999999E-4</v>
      </c>
      <c r="G1382">
        <v>100</v>
      </c>
      <c r="H1382">
        <v>3</v>
      </c>
      <c r="I1382">
        <v>100</v>
      </c>
      <c r="J1382">
        <v>-4.0000000000000002E-4</v>
      </c>
      <c r="K1382">
        <v>50</v>
      </c>
      <c r="L1382">
        <v>0.3</v>
      </c>
      <c r="M1382">
        <v>50.1</v>
      </c>
      <c r="N1382">
        <v>6.9999999999999999E-4</v>
      </c>
      <c r="O1382">
        <v>0</v>
      </c>
      <c r="P1382">
        <v>0</v>
      </c>
      <c r="Q1382">
        <v>0</v>
      </c>
      <c r="R1382">
        <v>-1.1000000000000001E-3</v>
      </c>
      <c r="S1382">
        <v>20</v>
      </c>
      <c r="T1382">
        <v>20</v>
      </c>
      <c r="U1382">
        <v>0</v>
      </c>
      <c r="V1382" t="s">
        <v>22</v>
      </c>
      <c r="W1382">
        <v>3.5E-4</v>
      </c>
      <c r="X1382">
        <v>0</v>
      </c>
    </row>
    <row r="1383" spans="1:24" x14ac:dyDescent="0.25">
      <c r="A1383">
        <v>0.18575</v>
      </c>
      <c r="B1383" s="1">
        <v>45380.450196759259</v>
      </c>
      <c r="C1383">
        <v>0</v>
      </c>
      <c r="D1383">
        <v>0</v>
      </c>
      <c r="E1383">
        <v>0</v>
      </c>
      <c r="F1383">
        <v>-4.0000000000000002E-4</v>
      </c>
      <c r="G1383">
        <v>100</v>
      </c>
      <c r="H1383">
        <v>3</v>
      </c>
      <c r="I1383">
        <v>100</v>
      </c>
      <c r="J1383">
        <v>0</v>
      </c>
      <c r="K1383">
        <v>50</v>
      </c>
      <c r="L1383">
        <v>0.3</v>
      </c>
      <c r="M1383">
        <v>50.1</v>
      </c>
      <c r="N1383">
        <v>-4.0000000000000002E-4</v>
      </c>
      <c r="O1383">
        <v>0</v>
      </c>
      <c r="P1383">
        <v>0</v>
      </c>
      <c r="Q1383">
        <v>0</v>
      </c>
      <c r="R1383">
        <v>-1.1000000000000001E-3</v>
      </c>
      <c r="S1383">
        <v>20</v>
      </c>
      <c r="T1383">
        <v>20</v>
      </c>
      <c r="U1383">
        <v>0</v>
      </c>
      <c r="V1383" t="s">
        <v>22</v>
      </c>
      <c r="W1383">
        <v>3.5E-4</v>
      </c>
      <c r="X1383">
        <v>0</v>
      </c>
    </row>
    <row r="1384" spans="1:24" x14ac:dyDescent="0.25">
      <c r="A1384">
        <v>0.18589</v>
      </c>
      <c r="B1384" s="1">
        <v>45380.450208333335</v>
      </c>
      <c r="C1384">
        <v>0</v>
      </c>
      <c r="D1384">
        <v>0</v>
      </c>
      <c r="E1384">
        <v>0</v>
      </c>
      <c r="F1384">
        <v>-6.9999999999999999E-4</v>
      </c>
      <c r="G1384">
        <v>100</v>
      </c>
      <c r="H1384">
        <v>3</v>
      </c>
      <c r="I1384">
        <v>100</v>
      </c>
      <c r="J1384">
        <v>4.0000000000000002E-4</v>
      </c>
      <c r="K1384">
        <v>50</v>
      </c>
      <c r="L1384">
        <v>0.3</v>
      </c>
      <c r="M1384">
        <v>50.1</v>
      </c>
      <c r="N1384">
        <v>-1.1000000000000001E-3</v>
      </c>
      <c r="O1384">
        <v>0</v>
      </c>
      <c r="P1384">
        <v>0</v>
      </c>
      <c r="Q1384">
        <v>0</v>
      </c>
      <c r="R1384">
        <v>-1.4E-3</v>
      </c>
      <c r="S1384">
        <v>20</v>
      </c>
      <c r="T1384">
        <v>20</v>
      </c>
      <c r="U1384">
        <v>0</v>
      </c>
      <c r="V1384" t="s">
        <v>22</v>
      </c>
      <c r="W1384">
        <v>3.5E-4</v>
      </c>
      <c r="X1384">
        <v>0</v>
      </c>
    </row>
    <row r="1385" spans="1:24" x14ac:dyDescent="0.25">
      <c r="A1385">
        <v>0.18603</v>
      </c>
      <c r="B1385" s="1">
        <v>45380.450208333335</v>
      </c>
      <c r="C1385">
        <v>0</v>
      </c>
      <c r="D1385">
        <v>0</v>
      </c>
      <c r="E1385">
        <v>0</v>
      </c>
      <c r="F1385">
        <v>-1.1000000000000001E-3</v>
      </c>
      <c r="G1385">
        <v>100</v>
      </c>
      <c r="H1385">
        <v>3</v>
      </c>
      <c r="I1385">
        <v>100</v>
      </c>
      <c r="J1385">
        <v>4.0000000000000002E-4</v>
      </c>
      <c r="K1385">
        <v>50</v>
      </c>
      <c r="L1385">
        <v>0.3</v>
      </c>
      <c r="M1385">
        <v>50.1</v>
      </c>
      <c r="N1385">
        <v>-1.1000000000000001E-3</v>
      </c>
      <c r="O1385">
        <v>0</v>
      </c>
      <c r="P1385">
        <v>0</v>
      </c>
      <c r="Q1385">
        <v>0</v>
      </c>
      <c r="R1385">
        <v>-1.1000000000000001E-3</v>
      </c>
      <c r="S1385">
        <v>20</v>
      </c>
      <c r="T1385">
        <v>20</v>
      </c>
      <c r="U1385">
        <v>0</v>
      </c>
      <c r="V1385" t="s">
        <v>22</v>
      </c>
      <c r="W1385">
        <v>3.5100000000000002E-4</v>
      </c>
      <c r="X1385">
        <v>0</v>
      </c>
    </row>
    <row r="1386" spans="1:24" x14ac:dyDescent="0.25">
      <c r="A1386">
        <v>0.18617</v>
      </c>
      <c r="B1386" s="1">
        <v>45380.450219907405</v>
      </c>
      <c r="C1386">
        <v>0</v>
      </c>
      <c r="D1386">
        <v>0</v>
      </c>
      <c r="E1386">
        <v>0</v>
      </c>
      <c r="F1386">
        <v>-6.9999999999999999E-4</v>
      </c>
      <c r="G1386">
        <v>100</v>
      </c>
      <c r="H1386">
        <v>3</v>
      </c>
      <c r="I1386">
        <v>100</v>
      </c>
      <c r="J1386">
        <v>4.0000000000000002E-4</v>
      </c>
      <c r="K1386">
        <v>50</v>
      </c>
      <c r="L1386">
        <v>0.3</v>
      </c>
      <c r="M1386">
        <v>50.1</v>
      </c>
      <c r="N1386">
        <v>-1.1000000000000001E-3</v>
      </c>
      <c r="O1386">
        <v>0</v>
      </c>
      <c r="P1386">
        <v>0</v>
      </c>
      <c r="Q1386">
        <v>0</v>
      </c>
      <c r="R1386">
        <v>-6.9999999999999999E-4</v>
      </c>
      <c r="S1386">
        <v>20</v>
      </c>
      <c r="T1386">
        <v>19.989999999999998</v>
      </c>
      <c r="U1386">
        <v>0</v>
      </c>
      <c r="V1386" t="s">
        <v>22</v>
      </c>
      <c r="W1386">
        <v>3.5100000000000002E-4</v>
      </c>
      <c r="X1386">
        <v>0</v>
      </c>
    </row>
    <row r="1387" spans="1:24" x14ac:dyDescent="0.25">
      <c r="A1387">
        <v>0.18631</v>
      </c>
      <c r="B1387" s="1">
        <v>45380.450219907405</v>
      </c>
      <c r="C1387">
        <v>0</v>
      </c>
      <c r="D1387">
        <v>0</v>
      </c>
      <c r="E1387">
        <v>0</v>
      </c>
      <c r="F1387">
        <v>-4.0000000000000002E-4</v>
      </c>
      <c r="G1387">
        <v>100</v>
      </c>
      <c r="H1387">
        <v>3</v>
      </c>
      <c r="I1387">
        <v>100</v>
      </c>
      <c r="J1387">
        <v>1.1000000000000001E-3</v>
      </c>
      <c r="K1387">
        <v>50</v>
      </c>
      <c r="L1387">
        <v>0.3</v>
      </c>
      <c r="M1387">
        <v>50.1</v>
      </c>
      <c r="N1387">
        <v>-1.1000000000000001E-3</v>
      </c>
      <c r="O1387">
        <v>0</v>
      </c>
      <c r="P1387">
        <v>0</v>
      </c>
      <c r="Q1387">
        <v>0</v>
      </c>
      <c r="R1387">
        <v>-6.9999999999999999E-4</v>
      </c>
      <c r="S1387">
        <v>20</v>
      </c>
      <c r="T1387">
        <v>19.989999999999998</v>
      </c>
      <c r="U1387">
        <v>0</v>
      </c>
      <c r="V1387" t="s">
        <v>22</v>
      </c>
      <c r="W1387">
        <v>3.5E-4</v>
      </c>
      <c r="X1387">
        <v>0</v>
      </c>
    </row>
    <row r="1388" spans="1:24" x14ac:dyDescent="0.25">
      <c r="A1388">
        <v>0.18645</v>
      </c>
      <c r="B1388" s="1">
        <v>45380.450231481482</v>
      </c>
      <c r="C1388">
        <v>0</v>
      </c>
      <c r="D1388">
        <v>0</v>
      </c>
      <c r="E1388">
        <v>0</v>
      </c>
      <c r="F1388">
        <v>-6.9999999999999999E-4</v>
      </c>
      <c r="G1388">
        <v>100</v>
      </c>
      <c r="H1388">
        <v>3</v>
      </c>
      <c r="I1388">
        <v>100</v>
      </c>
      <c r="J1388">
        <v>-4.0000000000000002E-4</v>
      </c>
      <c r="K1388">
        <v>50</v>
      </c>
      <c r="L1388">
        <v>0.3</v>
      </c>
      <c r="M1388">
        <v>50.1</v>
      </c>
      <c r="N1388">
        <v>-1.1000000000000001E-3</v>
      </c>
      <c r="O1388">
        <v>0</v>
      </c>
      <c r="P1388">
        <v>0</v>
      </c>
      <c r="Q1388">
        <v>0</v>
      </c>
      <c r="R1388">
        <v>-1.1000000000000001E-3</v>
      </c>
      <c r="S1388">
        <v>20</v>
      </c>
      <c r="T1388">
        <v>20</v>
      </c>
      <c r="U1388">
        <v>0</v>
      </c>
      <c r="V1388" t="s">
        <v>22</v>
      </c>
      <c r="W1388">
        <v>3.5E-4</v>
      </c>
      <c r="X1388">
        <v>0</v>
      </c>
    </row>
    <row r="1389" spans="1:24" x14ac:dyDescent="0.25">
      <c r="A1389">
        <v>0.18659000000000001</v>
      </c>
      <c r="B1389" s="1">
        <v>45380.450231481482</v>
      </c>
      <c r="C1389">
        <v>0</v>
      </c>
      <c r="D1389">
        <v>0</v>
      </c>
      <c r="E1389">
        <v>0</v>
      </c>
      <c r="F1389">
        <v>-6.9999999999999999E-4</v>
      </c>
      <c r="G1389">
        <v>100</v>
      </c>
      <c r="H1389">
        <v>3</v>
      </c>
      <c r="I1389">
        <v>100</v>
      </c>
      <c r="J1389">
        <v>4.0000000000000002E-4</v>
      </c>
      <c r="K1389">
        <v>50</v>
      </c>
      <c r="L1389">
        <v>0.3</v>
      </c>
      <c r="M1389">
        <v>50.1</v>
      </c>
      <c r="N1389">
        <v>-6.9999999999999999E-4</v>
      </c>
      <c r="O1389">
        <v>0</v>
      </c>
      <c r="P1389">
        <v>0</v>
      </c>
      <c r="Q1389">
        <v>0</v>
      </c>
      <c r="R1389">
        <v>-1.1000000000000001E-3</v>
      </c>
      <c r="S1389">
        <v>20</v>
      </c>
      <c r="T1389">
        <v>20</v>
      </c>
      <c r="U1389">
        <v>0</v>
      </c>
      <c r="V1389" t="s">
        <v>22</v>
      </c>
      <c r="W1389">
        <v>3.5E-4</v>
      </c>
      <c r="X1389">
        <v>0</v>
      </c>
    </row>
    <row r="1390" spans="1:24" x14ac:dyDescent="0.25">
      <c r="A1390">
        <v>0.18673000000000001</v>
      </c>
      <c r="B1390" s="1">
        <v>45380.450243055559</v>
      </c>
      <c r="C1390">
        <v>0</v>
      </c>
      <c r="D1390">
        <v>0</v>
      </c>
      <c r="E1390">
        <v>0</v>
      </c>
      <c r="F1390">
        <v>-6.9999999999999999E-4</v>
      </c>
      <c r="G1390">
        <v>100</v>
      </c>
      <c r="H1390">
        <v>3</v>
      </c>
      <c r="I1390">
        <v>100</v>
      </c>
      <c r="J1390">
        <v>6.9999999999999999E-4</v>
      </c>
      <c r="K1390">
        <v>50</v>
      </c>
      <c r="L1390">
        <v>0.3</v>
      </c>
      <c r="M1390">
        <v>50.1</v>
      </c>
      <c r="N1390">
        <v>-1.1000000000000001E-3</v>
      </c>
      <c r="O1390">
        <v>0</v>
      </c>
      <c r="P1390">
        <v>0</v>
      </c>
      <c r="Q1390">
        <v>0</v>
      </c>
      <c r="R1390">
        <v>-1.1000000000000001E-3</v>
      </c>
      <c r="S1390">
        <v>20</v>
      </c>
      <c r="T1390">
        <v>20</v>
      </c>
      <c r="U1390">
        <v>0</v>
      </c>
      <c r="V1390" t="s">
        <v>22</v>
      </c>
      <c r="W1390">
        <v>3.5E-4</v>
      </c>
      <c r="X1390">
        <v>0</v>
      </c>
    </row>
    <row r="1391" spans="1:24" x14ac:dyDescent="0.25">
      <c r="A1391">
        <v>0.18687000000000001</v>
      </c>
      <c r="B1391" s="1">
        <v>45380.450243055559</v>
      </c>
      <c r="C1391">
        <v>0</v>
      </c>
      <c r="D1391">
        <v>0</v>
      </c>
      <c r="E1391">
        <v>0</v>
      </c>
      <c r="F1391">
        <v>-6.9999999999999999E-4</v>
      </c>
      <c r="G1391">
        <v>100</v>
      </c>
      <c r="H1391">
        <v>3</v>
      </c>
      <c r="I1391">
        <v>100</v>
      </c>
      <c r="J1391">
        <v>6.9999999999999999E-4</v>
      </c>
      <c r="K1391">
        <v>50</v>
      </c>
      <c r="L1391">
        <v>0.3</v>
      </c>
      <c r="M1391">
        <v>50.1</v>
      </c>
      <c r="N1391">
        <v>0</v>
      </c>
      <c r="O1391">
        <v>0</v>
      </c>
      <c r="P1391">
        <v>0</v>
      </c>
      <c r="Q1391">
        <v>0</v>
      </c>
      <c r="R1391">
        <v>-6.9999999999999999E-4</v>
      </c>
      <c r="S1391">
        <v>20</v>
      </c>
      <c r="T1391">
        <v>20</v>
      </c>
      <c r="U1391">
        <v>0</v>
      </c>
      <c r="V1391" t="s">
        <v>22</v>
      </c>
      <c r="W1391">
        <v>3.5E-4</v>
      </c>
      <c r="X1391">
        <v>0</v>
      </c>
    </row>
    <row r="1392" spans="1:24" x14ac:dyDescent="0.25">
      <c r="A1392">
        <v>0.187</v>
      </c>
      <c r="B1392" s="1">
        <v>45380.450254629628</v>
      </c>
      <c r="C1392">
        <v>0</v>
      </c>
      <c r="D1392">
        <v>0</v>
      </c>
      <c r="E1392">
        <v>0</v>
      </c>
      <c r="F1392">
        <v>0</v>
      </c>
      <c r="G1392">
        <v>100</v>
      </c>
      <c r="H1392">
        <v>3</v>
      </c>
      <c r="I1392">
        <v>100</v>
      </c>
      <c r="J1392">
        <v>0</v>
      </c>
      <c r="K1392">
        <v>50</v>
      </c>
      <c r="L1392">
        <v>0.3</v>
      </c>
      <c r="M1392">
        <v>50.1</v>
      </c>
      <c r="N1392">
        <v>-4.0000000000000002E-4</v>
      </c>
      <c r="O1392">
        <v>0</v>
      </c>
      <c r="P1392">
        <v>0</v>
      </c>
      <c r="Q1392">
        <v>0</v>
      </c>
      <c r="R1392">
        <v>-4.0000000000000002E-4</v>
      </c>
      <c r="S1392">
        <v>20</v>
      </c>
      <c r="T1392">
        <v>20</v>
      </c>
      <c r="U1392">
        <v>0</v>
      </c>
      <c r="V1392" t="s">
        <v>22</v>
      </c>
      <c r="W1392">
        <v>3.5E-4</v>
      </c>
      <c r="X1392">
        <v>0</v>
      </c>
    </row>
    <row r="1393" spans="1:24" x14ac:dyDescent="0.25">
      <c r="A1393">
        <v>0.18714</v>
      </c>
      <c r="B1393" s="1">
        <v>45380.450254629628</v>
      </c>
      <c r="C1393">
        <v>0</v>
      </c>
      <c r="D1393">
        <v>0</v>
      </c>
      <c r="E1393">
        <v>0</v>
      </c>
      <c r="F1393">
        <v>-6.9999999999999999E-4</v>
      </c>
      <c r="G1393">
        <v>100</v>
      </c>
      <c r="H1393">
        <v>3</v>
      </c>
      <c r="I1393">
        <v>100</v>
      </c>
      <c r="J1393">
        <v>-6.9999999999999999E-4</v>
      </c>
      <c r="K1393">
        <v>50</v>
      </c>
      <c r="L1393">
        <v>0.3</v>
      </c>
      <c r="M1393">
        <v>50.1</v>
      </c>
      <c r="N1393">
        <v>-1.4E-3</v>
      </c>
      <c r="O1393">
        <v>0</v>
      </c>
      <c r="P1393">
        <v>0</v>
      </c>
      <c r="Q1393">
        <v>0</v>
      </c>
      <c r="R1393">
        <v>-1.1000000000000001E-3</v>
      </c>
      <c r="S1393">
        <v>20</v>
      </c>
      <c r="T1393">
        <v>20</v>
      </c>
      <c r="U1393">
        <v>0</v>
      </c>
      <c r="V1393" t="s">
        <v>22</v>
      </c>
      <c r="W1393">
        <v>3.5100000000000002E-4</v>
      </c>
      <c r="X1393">
        <v>0</v>
      </c>
    </row>
    <row r="1394" spans="1:24" x14ac:dyDescent="0.25">
      <c r="A1394">
        <v>0.18728</v>
      </c>
      <c r="B1394" s="1">
        <v>45380.450266203705</v>
      </c>
      <c r="C1394">
        <v>0</v>
      </c>
      <c r="D1394">
        <v>0</v>
      </c>
      <c r="E1394">
        <v>0</v>
      </c>
      <c r="F1394">
        <v>-6.9999999999999999E-4</v>
      </c>
      <c r="G1394">
        <v>100</v>
      </c>
      <c r="H1394">
        <v>3</v>
      </c>
      <c r="I1394">
        <v>100</v>
      </c>
      <c r="J1394">
        <v>4.0000000000000002E-4</v>
      </c>
      <c r="K1394">
        <v>50</v>
      </c>
      <c r="L1394">
        <v>0.3</v>
      </c>
      <c r="M1394">
        <v>50.1</v>
      </c>
      <c r="N1394">
        <v>-1.8E-3</v>
      </c>
      <c r="O1394">
        <v>0</v>
      </c>
      <c r="P1394">
        <v>0</v>
      </c>
      <c r="Q1394">
        <v>0</v>
      </c>
      <c r="R1394">
        <v>-1.1000000000000001E-3</v>
      </c>
      <c r="S1394">
        <v>20</v>
      </c>
      <c r="T1394">
        <v>20</v>
      </c>
      <c r="U1394">
        <v>0</v>
      </c>
      <c r="V1394" t="s">
        <v>22</v>
      </c>
      <c r="W1394">
        <v>3.5100000000000002E-4</v>
      </c>
      <c r="X1394">
        <v>0</v>
      </c>
    </row>
    <row r="1395" spans="1:24" x14ac:dyDescent="0.25">
      <c r="A1395">
        <v>0.18742</v>
      </c>
      <c r="B1395" s="1">
        <v>45380.450266203705</v>
      </c>
      <c r="C1395">
        <v>0</v>
      </c>
      <c r="D1395">
        <v>0</v>
      </c>
      <c r="E1395">
        <v>0</v>
      </c>
      <c r="F1395">
        <v>-6.9999999999999999E-4</v>
      </c>
      <c r="G1395">
        <v>100</v>
      </c>
      <c r="H1395">
        <v>3</v>
      </c>
      <c r="I1395">
        <v>100</v>
      </c>
      <c r="J1395">
        <v>1.1000000000000001E-3</v>
      </c>
      <c r="K1395">
        <v>50</v>
      </c>
      <c r="L1395">
        <v>0.3</v>
      </c>
      <c r="M1395">
        <v>50.1</v>
      </c>
      <c r="N1395">
        <v>-6.9999999999999999E-4</v>
      </c>
      <c r="O1395">
        <v>0</v>
      </c>
      <c r="P1395">
        <v>0</v>
      </c>
      <c r="Q1395">
        <v>0</v>
      </c>
      <c r="R1395">
        <v>-1.4E-3</v>
      </c>
      <c r="S1395">
        <v>20</v>
      </c>
      <c r="T1395">
        <v>20</v>
      </c>
      <c r="U1395">
        <v>0</v>
      </c>
      <c r="V1395" t="s">
        <v>22</v>
      </c>
      <c r="W1395">
        <v>3.5E-4</v>
      </c>
      <c r="X1395">
        <v>0</v>
      </c>
    </row>
    <row r="1396" spans="1:24" x14ac:dyDescent="0.25">
      <c r="A1396">
        <v>0.18756</v>
      </c>
      <c r="B1396" s="1">
        <v>45380.450277777774</v>
      </c>
      <c r="C1396">
        <v>0</v>
      </c>
      <c r="D1396">
        <v>0</v>
      </c>
      <c r="E1396">
        <v>0</v>
      </c>
      <c r="F1396">
        <v>-4.0000000000000002E-4</v>
      </c>
      <c r="G1396">
        <v>100</v>
      </c>
      <c r="H1396">
        <v>3</v>
      </c>
      <c r="I1396">
        <v>100</v>
      </c>
      <c r="J1396">
        <v>0</v>
      </c>
      <c r="K1396">
        <v>50</v>
      </c>
      <c r="L1396">
        <v>0.3</v>
      </c>
      <c r="M1396">
        <v>50.1</v>
      </c>
      <c r="N1396">
        <v>-1.8E-3</v>
      </c>
      <c r="O1396">
        <v>0</v>
      </c>
      <c r="P1396">
        <v>0</v>
      </c>
      <c r="Q1396">
        <v>0</v>
      </c>
      <c r="R1396">
        <v>-1.1000000000000001E-3</v>
      </c>
      <c r="S1396">
        <v>20</v>
      </c>
      <c r="T1396">
        <v>20</v>
      </c>
      <c r="U1396">
        <v>0</v>
      </c>
      <c r="V1396" t="s">
        <v>22</v>
      </c>
      <c r="W1396">
        <v>3.5E-4</v>
      </c>
      <c r="X1396">
        <v>0</v>
      </c>
    </row>
    <row r="1397" spans="1:24" x14ac:dyDescent="0.25">
      <c r="A1397">
        <v>0.18770000000000001</v>
      </c>
      <c r="B1397" s="1">
        <v>45380.450277777774</v>
      </c>
      <c r="C1397">
        <v>0</v>
      </c>
      <c r="D1397">
        <v>0</v>
      </c>
      <c r="E1397">
        <v>0</v>
      </c>
      <c r="F1397">
        <v>-4.0000000000000002E-4</v>
      </c>
      <c r="G1397">
        <v>100</v>
      </c>
      <c r="H1397">
        <v>3</v>
      </c>
      <c r="I1397">
        <v>100</v>
      </c>
      <c r="J1397">
        <v>4.0000000000000002E-4</v>
      </c>
      <c r="K1397">
        <v>50</v>
      </c>
      <c r="L1397">
        <v>0.3</v>
      </c>
      <c r="M1397">
        <v>50.1</v>
      </c>
      <c r="N1397">
        <v>-1.4E-3</v>
      </c>
      <c r="O1397">
        <v>0</v>
      </c>
      <c r="P1397">
        <v>0</v>
      </c>
      <c r="Q1397">
        <v>0</v>
      </c>
      <c r="R1397">
        <v>-1.1000000000000001E-3</v>
      </c>
      <c r="S1397">
        <v>20</v>
      </c>
      <c r="T1397">
        <v>20</v>
      </c>
      <c r="U1397">
        <v>0</v>
      </c>
      <c r="V1397" t="s">
        <v>22</v>
      </c>
      <c r="W1397">
        <v>3.5E-4</v>
      </c>
      <c r="X1397">
        <v>0</v>
      </c>
    </row>
    <row r="1398" spans="1:24" x14ac:dyDescent="0.25">
      <c r="A1398">
        <v>0.18784000000000001</v>
      </c>
      <c r="B1398" s="1">
        <v>45380.450289351851</v>
      </c>
      <c r="C1398">
        <v>0</v>
      </c>
      <c r="D1398">
        <v>0</v>
      </c>
      <c r="E1398">
        <v>0</v>
      </c>
      <c r="F1398">
        <v>-4.0000000000000002E-4</v>
      </c>
      <c r="G1398">
        <v>100</v>
      </c>
      <c r="H1398">
        <v>3</v>
      </c>
      <c r="I1398">
        <v>100</v>
      </c>
      <c r="J1398">
        <v>4.0000000000000002E-4</v>
      </c>
      <c r="K1398">
        <v>50</v>
      </c>
      <c r="L1398">
        <v>0.3</v>
      </c>
      <c r="M1398">
        <v>50.1</v>
      </c>
      <c r="N1398">
        <v>0</v>
      </c>
      <c r="O1398">
        <v>0</v>
      </c>
      <c r="P1398">
        <v>0</v>
      </c>
      <c r="Q1398">
        <v>0</v>
      </c>
      <c r="R1398">
        <v>-6.9999999999999999E-4</v>
      </c>
      <c r="S1398">
        <v>20</v>
      </c>
      <c r="T1398">
        <v>20</v>
      </c>
      <c r="U1398">
        <v>0</v>
      </c>
      <c r="V1398" t="s">
        <v>22</v>
      </c>
      <c r="W1398">
        <v>3.5E-4</v>
      </c>
      <c r="X1398">
        <v>0</v>
      </c>
    </row>
    <row r="1399" spans="1:24" x14ac:dyDescent="0.25">
      <c r="A1399">
        <v>0.18798000000000001</v>
      </c>
      <c r="B1399" s="1">
        <v>45380.450289351851</v>
      </c>
      <c r="C1399">
        <v>0</v>
      </c>
      <c r="D1399">
        <v>0</v>
      </c>
      <c r="E1399">
        <v>0</v>
      </c>
      <c r="F1399">
        <v>-1.1000000000000001E-3</v>
      </c>
      <c r="G1399">
        <v>100</v>
      </c>
      <c r="H1399">
        <v>3</v>
      </c>
      <c r="I1399">
        <v>100</v>
      </c>
      <c r="J1399">
        <v>4.0000000000000002E-4</v>
      </c>
      <c r="K1399">
        <v>50</v>
      </c>
      <c r="L1399">
        <v>0.3</v>
      </c>
      <c r="M1399">
        <v>50.1</v>
      </c>
      <c r="N1399">
        <v>-4.0000000000000002E-4</v>
      </c>
      <c r="O1399">
        <v>0</v>
      </c>
      <c r="P1399">
        <v>0</v>
      </c>
      <c r="Q1399">
        <v>0</v>
      </c>
      <c r="R1399">
        <v>-1.4E-3</v>
      </c>
      <c r="S1399">
        <v>20</v>
      </c>
      <c r="T1399">
        <v>20</v>
      </c>
      <c r="U1399">
        <v>0</v>
      </c>
      <c r="V1399" t="s">
        <v>22</v>
      </c>
      <c r="W1399">
        <v>3.5100000000000002E-4</v>
      </c>
      <c r="X1399">
        <v>0</v>
      </c>
    </row>
    <row r="1400" spans="1:24" x14ac:dyDescent="0.25">
      <c r="A1400">
        <v>0.18812000000000001</v>
      </c>
      <c r="B1400" s="1">
        <v>45380.450300925928</v>
      </c>
      <c r="C1400">
        <v>0</v>
      </c>
      <c r="D1400">
        <v>0</v>
      </c>
      <c r="E1400">
        <v>0</v>
      </c>
      <c r="F1400">
        <v>-6.9999999999999999E-4</v>
      </c>
      <c r="G1400">
        <v>100</v>
      </c>
      <c r="H1400">
        <v>3</v>
      </c>
      <c r="I1400">
        <v>100</v>
      </c>
      <c r="J1400">
        <v>1.1000000000000001E-3</v>
      </c>
      <c r="K1400">
        <v>50</v>
      </c>
      <c r="L1400">
        <v>0.3</v>
      </c>
      <c r="M1400">
        <v>50.1</v>
      </c>
      <c r="N1400">
        <v>-1.1000000000000001E-3</v>
      </c>
      <c r="O1400">
        <v>0</v>
      </c>
      <c r="P1400">
        <v>0</v>
      </c>
      <c r="Q1400">
        <v>0</v>
      </c>
      <c r="R1400">
        <v>-1.1000000000000001E-3</v>
      </c>
      <c r="S1400">
        <v>20</v>
      </c>
      <c r="T1400">
        <v>20</v>
      </c>
      <c r="U1400">
        <v>0</v>
      </c>
      <c r="V1400" t="s">
        <v>22</v>
      </c>
      <c r="W1400">
        <v>3.5100000000000002E-4</v>
      </c>
      <c r="X1400">
        <v>0</v>
      </c>
    </row>
    <row r="1401" spans="1:24" x14ac:dyDescent="0.25">
      <c r="A1401">
        <v>0.18825</v>
      </c>
      <c r="B1401" s="1">
        <v>45380.450300925928</v>
      </c>
      <c r="C1401">
        <v>0</v>
      </c>
      <c r="D1401">
        <v>0</v>
      </c>
      <c r="E1401">
        <v>0</v>
      </c>
      <c r="F1401">
        <v>-6.9999999999999999E-4</v>
      </c>
      <c r="G1401">
        <v>100</v>
      </c>
      <c r="H1401">
        <v>3</v>
      </c>
      <c r="I1401">
        <v>100</v>
      </c>
      <c r="J1401">
        <v>6.9999999999999999E-4</v>
      </c>
      <c r="K1401">
        <v>50</v>
      </c>
      <c r="L1401">
        <v>0.3</v>
      </c>
      <c r="M1401">
        <v>50.1</v>
      </c>
      <c r="N1401">
        <v>-2.8E-3</v>
      </c>
      <c r="O1401">
        <v>0</v>
      </c>
      <c r="P1401">
        <v>0</v>
      </c>
      <c r="Q1401">
        <v>0</v>
      </c>
      <c r="R1401">
        <v>-1.8E-3</v>
      </c>
      <c r="S1401">
        <v>20</v>
      </c>
      <c r="T1401">
        <v>20</v>
      </c>
      <c r="U1401">
        <v>0</v>
      </c>
      <c r="V1401" t="s">
        <v>22</v>
      </c>
      <c r="W1401">
        <v>3.5100000000000002E-4</v>
      </c>
      <c r="X1401">
        <v>0</v>
      </c>
    </row>
    <row r="1402" spans="1:24" x14ac:dyDescent="0.25">
      <c r="A1402">
        <v>0.18839</v>
      </c>
      <c r="B1402" s="1">
        <v>45380.450312499997</v>
      </c>
      <c r="C1402">
        <v>0</v>
      </c>
      <c r="D1402">
        <v>0</v>
      </c>
      <c r="E1402">
        <v>0</v>
      </c>
      <c r="F1402">
        <v>-6.9999999999999999E-4</v>
      </c>
      <c r="G1402">
        <v>100</v>
      </c>
      <c r="H1402">
        <v>3</v>
      </c>
      <c r="I1402">
        <v>100</v>
      </c>
      <c r="J1402">
        <v>-4.0000000000000002E-4</v>
      </c>
      <c r="K1402">
        <v>50</v>
      </c>
      <c r="L1402">
        <v>0.3</v>
      </c>
      <c r="M1402">
        <v>50.1</v>
      </c>
      <c r="N1402">
        <v>-4.0000000000000002E-4</v>
      </c>
      <c r="O1402">
        <v>0</v>
      </c>
      <c r="P1402">
        <v>0</v>
      </c>
      <c r="Q1402">
        <v>0</v>
      </c>
      <c r="R1402">
        <v>-6.9999999999999999E-4</v>
      </c>
      <c r="S1402">
        <v>20</v>
      </c>
      <c r="T1402">
        <v>20</v>
      </c>
      <c r="U1402">
        <v>0</v>
      </c>
      <c r="V1402" t="s">
        <v>22</v>
      </c>
      <c r="W1402">
        <v>3.5100000000000002E-4</v>
      </c>
      <c r="X1402">
        <v>0</v>
      </c>
    </row>
    <row r="1403" spans="1:24" x14ac:dyDescent="0.25">
      <c r="A1403">
        <v>0.18853</v>
      </c>
      <c r="B1403" s="1">
        <v>45380.450312499997</v>
      </c>
      <c r="C1403">
        <v>0</v>
      </c>
      <c r="D1403">
        <v>0</v>
      </c>
      <c r="E1403">
        <v>0</v>
      </c>
      <c r="F1403">
        <v>-6.9999999999999999E-4</v>
      </c>
      <c r="G1403">
        <v>100</v>
      </c>
      <c r="H1403">
        <v>3</v>
      </c>
      <c r="I1403">
        <v>100</v>
      </c>
      <c r="J1403">
        <v>0</v>
      </c>
      <c r="K1403">
        <v>50</v>
      </c>
      <c r="L1403">
        <v>0.3</v>
      </c>
      <c r="M1403">
        <v>50.1</v>
      </c>
      <c r="N1403">
        <v>-2.0999999999999999E-3</v>
      </c>
      <c r="O1403">
        <v>0</v>
      </c>
      <c r="P1403">
        <v>0</v>
      </c>
      <c r="Q1403">
        <v>0</v>
      </c>
      <c r="R1403">
        <v>-1.1000000000000001E-3</v>
      </c>
      <c r="S1403">
        <v>20</v>
      </c>
      <c r="T1403">
        <v>20</v>
      </c>
      <c r="U1403">
        <v>0</v>
      </c>
      <c r="V1403" t="s">
        <v>22</v>
      </c>
      <c r="W1403">
        <v>3.5E-4</v>
      </c>
      <c r="X1403">
        <v>0</v>
      </c>
    </row>
    <row r="1404" spans="1:24" x14ac:dyDescent="0.25">
      <c r="A1404">
        <v>0.18867</v>
      </c>
      <c r="B1404" s="1">
        <v>45380.450324074074</v>
      </c>
      <c r="C1404">
        <v>0</v>
      </c>
      <c r="D1404">
        <v>0</v>
      </c>
      <c r="E1404">
        <v>0</v>
      </c>
      <c r="F1404">
        <v>-4.0000000000000002E-4</v>
      </c>
      <c r="G1404">
        <v>100</v>
      </c>
      <c r="H1404">
        <v>3</v>
      </c>
      <c r="I1404">
        <v>100</v>
      </c>
      <c r="J1404">
        <v>1.1000000000000001E-3</v>
      </c>
      <c r="K1404">
        <v>50</v>
      </c>
      <c r="L1404">
        <v>0.3</v>
      </c>
      <c r="M1404">
        <v>50.1</v>
      </c>
      <c r="N1404">
        <v>4.0000000000000002E-4</v>
      </c>
      <c r="O1404">
        <v>0</v>
      </c>
      <c r="P1404">
        <v>0</v>
      </c>
      <c r="Q1404">
        <v>0</v>
      </c>
      <c r="R1404">
        <v>-1.1000000000000001E-3</v>
      </c>
      <c r="S1404">
        <v>20</v>
      </c>
      <c r="T1404">
        <v>20</v>
      </c>
      <c r="U1404">
        <v>0</v>
      </c>
      <c r="V1404" t="s">
        <v>22</v>
      </c>
      <c r="W1404">
        <v>3.5E-4</v>
      </c>
      <c r="X1404">
        <v>0</v>
      </c>
    </row>
    <row r="1405" spans="1:24" x14ac:dyDescent="0.25">
      <c r="A1405">
        <v>0.18881000000000001</v>
      </c>
      <c r="B1405" s="1">
        <v>45380.450324074074</v>
      </c>
      <c r="C1405">
        <v>0</v>
      </c>
      <c r="D1405">
        <v>0</v>
      </c>
      <c r="E1405">
        <v>0</v>
      </c>
      <c r="F1405">
        <v>-6.9999999999999999E-4</v>
      </c>
      <c r="G1405">
        <v>100</v>
      </c>
      <c r="H1405">
        <v>3</v>
      </c>
      <c r="I1405">
        <v>100</v>
      </c>
      <c r="J1405">
        <v>0</v>
      </c>
      <c r="K1405">
        <v>50</v>
      </c>
      <c r="L1405">
        <v>0.3</v>
      </c>
      <c r="M1405">
        <v>50.1</v>
      </c>
      <c r="N1405">
        <v>-1.4E-3</v>
      </c>
      <c r="O1405">
        <v>0</v>
      </c>
      <c r="P1405">
        <v>0</v>
      </c>
      <c r="Q1405">
        <v>0</v>
      </c>
      <c r="R1405">
        <v>-1.1000000000000001E-3</v>
      </c>
      <c r="S1405">
        <v>20</v>
      </c>
      <c r="T1405">
        <v>20</v>
      </c>
      <c r="U1405">
        <v>0</v>
      </c>
      <c r="V1405" t="s">
        <v>22</v>
      </c>
      <c r="W1405">
        <v>3.5E-4</v>
      </c>
      <c r="X1405">
        <v>0</v>
      </c>
    </row>
    <row r="1406" spans="1:24" x14ac:dyDescent="0.25">
      <c r="A1406">
        <v>0.18895000000000001</v>
      </c>
      <c r="B1406" s="1">
        <v>45380.450335648151</v>
      </c>
      <c r="C1406">
        <v>0</v>
      </c>
      <c r="D1406">
        <v>0</v>
      </c>
      <c r="E1406">
        <v>0</v>
      </c>
      <c r="F1406">
        <v>-4.0000000000000002E-4</v>
      </c>
      <c r="G1406">
        <v>100</v>
      </c>
      <c r="H1406">
        <v>3</v>
      </c>
      <c r="I1406">
        <v>100</v>
      </c>
      <c r="J1406">
        <v>6.9999999999999999E-4</v>
      </c>
      <c r="K1406">
        <v>50</v>
      </c>
      <c r="L1406">
        <v>0.3</v>
      </c>
      <c r="M1406">
        <v>50.1</v>
      </c>
      <c r="N1406">
        <v>-4.0000000000000002E-4</v>
      </c>
      <c r="O1406">
        <v>0</v>
      </c>
      <c r="P1406">
        <v>0</v>
      </c>
      <c r="Q1406">
        <v>0</v>
      </c>
      <c r="R1406">
        <v>-6.9999999999999999E-4</v>
      </c>
      <c r="S1406">
        <v>20</v>
      </c>
      <c r="T1406">
        <v>20</v>
      </c>
      <c r="U1406">
        <v>0</v>
      </c>
      <c r="V1406" t="s">
        <v>22</v>
      </c>
      <c r="W1406">
        <v>3.5E-4</v>
      </c>
      <c r="X1406">
        <v>0</v>
      </c>
    </row>
    <row r="1407" spans="1:24" x14ac:dyDescent="0.25">
      <c r="A1407">
        <v>0.18909000000000001</v>
      </c>
      <c r="B1407" s="1">
        <v>45380.450335648151</v>
      </c>
      <c r="C1407">
        <v>0</v>
      </c>
      <c r="D1407">
        <v>0</v>
      </c>
      <c r="E1407">
        <v>0</v>
      </c>
      <c r="F1407">
        <v>-6.9999999999999999E-4</v>
      </c>
      <c r="G1407">
        <v>100</v>
      </c>
      <c r="H1407">
        <v>3</v>
      </c>
      <c r="I1407">
        <v>100</v>
      </c>
      <c r="J1407">
        <v>1.4E-3</v>
      </c>
      <c r="K1407">
        <v>50</v>
      </c>
      <c r="L1407">
        <v>0.3</v>
      </c>
      <c r="M1407">
        <v>50.1</v>
      </c>
      <c r="N1407">
        <v>4.0000000000000002E-4</v>
      </c>
      <c r="O1407">
        <v>0</v>
      </c>
      <c r="P1407">
        <v>0</v>
      </c>
      <c r="Q1407">
        <v>0</v>
      </c>
      <c r="R1407">
        <v>-1.1000000000000001E-3</v>
      </c>
      <c r="S1407">
        <v>20</v>
      </c>
      <c r="T1407">
        <v>20</v>
      </c>
      <c r="U1407">
        <v>0</v>
      </c>
      <c r="V1407" t="s">
        <v>22</v>
      </c>
      <c r="W1407">
        <v>3.5E-4</v>
      </c>
      <c r="X1407">
        <v>0</v>
      </c>
    </row>
    <row r="1408" spans="1:24" x14ac:dyDescent="0.25">
      <c r="A1408">
        <v>0.18923000000000001</v>
      </c>
      <c r="B1408" s="1">
        <v>45380.45034722222</v>
      </c>
      <c r="C1408">
        <v>0</v>
      </c>
      <c r="D1408">
        <v>0</v>
      </c>
      <c r="E1408">
        <v>0</v>
      </c>
      <c r="F1408">
        <v>-6.9999999999999999E-4</v>
      </c>
      <c r="G1408">
        <v>100</v>
      </c>
      <c r="H1408">
        <v>3</v>
      </c>
      <c r="I1408">
        <v>100</v>
      </c>
      <c r="J1408">
        <v>4.0000000000000002E-4</v>
      </c>
      <c r="K1408">
        <v>50</v>
      </c>
      <c r="L1408">
        <v>0.3</v>
      </c>
      <c r="M1408">
        <v>50.1</v>
      </c>
      <c r="N1408">
        <v>-6.9999999999999999E-4</v>
      </c>
      <c r="O1408">
        <v>0</v>
      </c>
      <c r="P1408">
        <v>0</v>
      </c>
      <c r="Q1408">
        <v>0</v>
      </c>
      <c r="R1408">
        <v>-1.1000000000000001E-3</v>
      </c>
      <c r="S1408">
        <v>20</v>
      </c>
      <c r="T1408">
        <v>20</v>
      </c>
      <c r="U1408">
        <v>0</v>
      </c>
      <c r="V1408" t="s">
        <v>22</v>
      </c>
      <c r="W1408">
        <v>3.5E-4</v>
      </c>
      <c r="X1408">
        <v>0</v>
      </c>
    </row>
    <row r="1409" spans="1:24" x14ac:dyDescent="0.25">
      <c r="A1409">
        <v>0.18937000000000001</v>
      </c>
      <c r="B1409" s="1">
        <v>45380.45034722222</v>
      </c>
      <c r="C1409">
        <v>0</v>
      </c>
      <c r="D1409">
        <v>0</v>
      </c>
      <c r="E1409">
        <v>0</v>
      </c>
      <c r="F1409">
        <v>-4.0000000000000002E-4</v>
      </c>
      <c r="G1409">
        <v>100</v>
      </c>
      <c r="H1409">
        <v>3</v>
      </c>
      <c r="I1409">
        <v>100</v>
      </c>
      <c r="J1409">
        <v>0</v>
      </c>
      <c r="K1409">
        <v>50</v>
      </c>
      <c r="L1409">
        <v>0.3</v>
      </c>
      <c r="M1409">
        <v>50.1</v>
      </c>
      <c r="N1409">
        <v>-4.0000000000000002E-4</v>
      </c>
      <c r="O1409">
        <v>0</v>
      </c>
      <c r="P1409">
        <v>0</v>
      </c>
      <c r="Q1409">
        <v>0</v>
      </c>
      <c r="R1409">
        <v>-1.1000000000000001E-3</v>
      </c>
      <c r="S1409">
        <v>20</v>
      </c>
      <c r="T1409">
        <v>20</v>
      </c>
      <c r="U1409">
        <v>0</v>
      </c>
      <c r="V1409" t="s">
        <v>22</v>
      </c>
      <c r="W1409">
        <v>3.4900000000000003E-4</v>
      </c>
      <c r="X1409">
        <v>0</v>
      </c>
    </row>
    <row r="1410" spans="1:24" x14ac:dyDescent="0.25">
      <c r="A1410">
        <v>0.1895</v>
      </c>
      <c r="B1410" s="1">
        <v>45380.450358796297</v>
      </c>
      <c r="C1410">
        <v>0</v>
      </c>
      <c r="D1410">
        <v>0</v>
      </c>
      <c r="E1410">
        <v>0</v>
      </c>
      <c r="F1410">
        <v>-4.0000000000000002E-4</v>
      </c>
      <c r="G1410">
        <v>100</v>
      </c>
      <c r="H1410">
        <v>3</v>
      </c>
      <c r="I1410">
        <v>100</v>
      </c>
      <c r="J1410">
        <v>4.0000000000000002E-4</v>
      </c>
      <c r="K1410">
        <v>50</v>
      </c>
      <c r="L1410">
        <v>0.3</v>
      </c>
      <c r="M1410">
        <v>50.1</v>
      </c>
      <c r="N1410">
        <v>-1.4E-3</v>
      </c>
      <c r="O1410">
        <v>0</v>
      </c>
      <c r="P1410">
        <v>0</v>
      </c>
      <c r="Q1410">
        <v>0</v>
      </c>
      <c r="R1410">
        <v>-6.9999999999999999E-4</v>
      </c>
      <c r="S1410">
        <v>20</v>
      </c>
      <c r="T1410">
        <v>20</v>
      </c>
      <c r="U1410">
        <v>0</v>
      </c>
      <c r="V1410" t="s">
        <v>22</v>
      </c>
      <c r="W1410">
        <v>3.4900000000000003E-4</v>
      </c>
      <c r="X1410">
        <v>0</v>
      </c>
    </row>
    <row r="1411" spans="1:24" x14ac:dyDescent="0.25">
      <c r="A1411">
        <v>0.18964</v>
      </c>
      <c r="B1411" s="1">
        <v>45380.450358796297</v>
      </c>
      <c r="C1411">
        <v>0</v>
      </c>
      <c r="D1411">
        <v>0</v>
      </c>
      <c r="E1411">
        <v>0</v>
      </c>
      <c r="F1411">
        <v>-4.0000000000000002E-4</v>
      </c>
      <c r="G1411">
        <v>100</v>
      </c>
      <c r="H1411">
        <v>3</v>
      </c>
      <c r="I1411">
        <v>100</v>
      </c>
      <c r="J1411">
        <v>1.1000000000000001E-3</v>
      </c>
      <c r="K1411">
        <v>50</v>
      </c>
      <c r="L1411">
        <v>0.3</v>
      </c>
      <c r="M1411">
        <v>50.1</v>
      </c>
      <c r="N1411">
        <v>2.8E-3</v>
      </c>
      <c r="O1411">
        <v>0</v>
      </c>
      <c r="P1411">
        <v>0</v>
      </c>
      <c r="Q1411">
        <v>0</v>
      </c>
      <c r="R1411">
        <v>-6.9999999999999999E-4</v>
      </c>
      <c r="S1411">
        <v>20</v>
      </c>
      <c r="T1411">
        <v>20</v>
      </c>
      <c r="U1411">
        <v>0</v>
      </c>
      <c r="V1411" t="s">
        <v>22</v>
      </c>
      <c r="W1411">
        <v>3.5E-4</v>
      </c>
      <c r="X1411">
        <v>0</v>
      </c>
    </row>
    <row r="1412" spans="1:24" x14ac:dyDescent="0.25">
      <c r="A1412">
        <v>0.18978</v>
      </c>
      <c r="B1412" s="1">
        <v>45380.450370370374</v>
      </c>
      <c r="C1412">
        <v>0</v>
      </c>
      <c r="D1412">
        <v>0</v>
      </c>
      <c r="E1412">
        <v>0</v>
      </c>
      <c r="F1412">
        <v>-4.0000000000000002E-4</v>
      </c>
      <c r="G1412">
        <v>100</v>
      </c>
      <c r="H1412">
        <v>3</v>
      </c>
      <c r="I1412">
        <v>100</v>
      </c>
      <c r="J1412">
        <v>1.1000000000000001E-3</v>
      </c>
      <c r="K1412">
        <v>50</v>
      </c>
      <c r="L1412">
        <v>0.3</v>
      </c>
      <c r="M1412">
        <v>50.1</v>
      </c>
      <c r="N1412">
        <v>-1.4E-3</v>
      </c>
      <c r="O1412">
        <v>0</v>
      </c>
      <c r="P1412">
        <v>0</v>
      </c>
      <c r="Q1412">
        <v>0</v>
      </c>
      <c r="R1412">
        <v>-1.1000000000000001E-3</v>
      </c>
      <c r="S1412">
        <v>20</v>
      </c>
      <c r="T1412">
        <v>19.989999999999998</v>
      </c>
      <c r="U1412">
        <v>0</v>
      </c>
      <c r="V1412" t="s">
        <v>22</v>
      </c>
      <c r="W1412">
        <v>3.5E-4</v>
      </c>
      <c r="X1412">
        <v>0</v>
      </c>
    </row>
    <row r="1413" spans="1:24" x14ac:dyDescent="0.25">
      <c r="A1413">
        <v>0.18992000000000001</v>
      </c>
      <c r="B1413" s="1">
        <v>45380.450370370374</v>
      </c>
      <c r="C1413">
        <v>0</v>
      </c>
      <c r="D1413">
        <v>0</v>
      </c>
      <c r="E1413">
        <v>0</v>
      </c>
      <c r="F1413">
        <v>-4.0000000000000002E-4</v>
      </c>
      <c r="G1413">
        <v>100</v>
      </c>
      <c r="H1413">
        <v>3</v>
      </c>
      <c r="I1413">
        <v>100</v>
      </c>
      <c r="J1413">
        <v>0</v>
      </c>
      <c r="K1413">
        <v>50</v>
      </c>
      <c r="L1413">
        <v>0.3</v>
      </c>
      <c r="M1413">
        <v>50.1</v>
      </c>
      <c r="N1413">
        <v>-1.1000000000000001E-3</v>
      </c>
      <c r="O1413">
        <v>0</v>
      </c>
      <c r="P1413">
        <v>0</v>
      </c>
      <c r="Q1413">
        <v>0</v>
      </c>
      <c r="R1413">
        <v>-1.4E-3</v>
      </c>
      <c r="S1413">
        <v>20</v>
      </c>
      <c r="T1413">
        <v>19.989999999999998</v>
      </c>
      <c r="U1413">
        <v>0</v>
      </c>
      <c r="V1413" t="s">
        <v>22</v>
      </c>
      <c r="W1413">
        <v>3.5100000000000002E-4</v>
      </c>
      <c r="X1413">
        <v>0</v>
      </c>
    </row>
    <row r="1414" spans="1:24" x14ac:dyDescent="0.25">
      <c r="A1414">
        <v>0.19006000000000001</v>
      </c>
      <c r="B1414" s="1">
        <v>45380.450381944444</v>
      </c>
      <c r="C1414">
        <v>0</v>
      </c>
      <c r="D1414">
        <v>0</v>
      </c>
      <c r="E1414">
        <v>0</v>
      </c>
      <c r="F1414">
        <v>-1.1000000000000001E-3</v>
      </c>
      <c r="G1414">
        <v>100</v>
      </c>
      <c r="H1414">
        <v>3</v>
      </c>
      <c r="I1414">
        <v>100</v>
      </c>
      <c r="J1414">
        <v>1.4E-3</v>
      </c>
      <c r="K1414">
        <v>50</v>
      </c>
      <c r="L1414">
        <v>0.3</v>
      </c>
      <c r="M1414">
        <v>50.1</v>
      </c>
      <c r="N1414">
        <v>-6.9999999999999999E-4</v>
      </c>
      <c r="O1414">
        <v>0</v>
      </c>
      <c r="P1414">
        <v>0</v>
      </c>
      <c r="Q1414">
        <v>0</v>
      </c>
      <c r="R1414">
        <v>-1.1000000000000001E-3</v>
      </c>
      <c r="S1414">
        <v>20</v>
      </c>
      <c r="T1414">
        <v>20</v>
      </c>
      <c r="U1414">
        <v>0</v>
      </c>
      <c r="V1414" t="s">
        <v>22</v>
      </c>
      <c r="W1414">
        <v>3.5100000000000002E-4</v>
      </c>
      <c r="X1414">
        <v>0</v>
      </c>
    </row>
    <row r="1415" spans="1:24" x14ac:dyDescent="0.25">
      <c r="A1415">
        <v>0.19020000000000001</v>
      </c>
      <c r="B1415" s="1">
        <v>45380.450381944444</v>
      </c>
      <c r="C1415">
        <v>0</v>
      </c>
      <c r="D1415">
        <v>0</v>
      </c>
      <c r="E1415">
        <v>0</v>
      </c>
      <c r="F1415">
        <v>-4.0000000000000002E-4</v>
      </c>
      <c r="G1415">
        <v>100</v>
      </c>
      <c r="H1415">
        <v>3</v>
      </c>
      <c r="I1415">
        <v>100</v>
      </c>
      <c r="J1415">
        <v>4.0000000000000002E-4</v>
      </c>
      <c r="K1415">
        <v>50</v>
      </c>
      <c r="L1415">
        <v>0.3</v>
      </c>
      <c r="M1415">
        <v>50.1</v>
      </c>
      <c r="N1415">
        <v>-1.8E-3</v>
      </c>
      <c r="O1415">
        <v>0</v>
      </c>
      <c r="P1415">
        <v>0</v>
      </c>
      <c r="Q1415">
        <v>0</v>
      </c>
      <c r="R1415">
        <v>-1.1000000000000001E-3</v>
      </c>
      <c r="S1415">
        <v>20</v>
      </c>
      <c r="T1415">
        <v>20</v>
      </c>
      <c r="U1415">
        <v>0</v>
      </c>
      <c r="V1415" t="s">
        <v>22</v>
      </c>
      <c r="W1415">
        <v>3.5100000000000002E-4</v>
      </c>
      <c r="X1415">
        <v>0</v>
      </c>
    </row>
    <row r="1416" spans="1:24" x14ac:dyDescent="0.25">
      <c r="A1416">
        <v>0.19034000000000001</v>
      </c>
      <c r="B1416" s="1">
        <v>45380.45039351852</v>
      </c>
      <c r="C1416">
        <v>0</v>
      </c>
      <c r="D1416">
        <v>0</v>
      </c>
      <c r="E1416">
        <v>0</v>
      </c>
      <c r="F1416">
        <v>4.0000000000000002E-4</v>
      </c>
      <c r="G1416">
        <v>100</v>
      </c>
      <c r="H1416">
        <v>3</v>
      </c>
      <c r="I1416">
        <v>100</v>
      </c>
      <c r="J1416">
        <v>0</v>
      </c>
      <c r="K1416">
        <v>50</v>
      </c>
      <c r="L1416">
        <v>0.3</v>
      </c>
      <c r="M1416">
        <v>50.1</v>
      </c>
      <c r="N1416">
        <v>-1.4E-3</v>
      </c>
      <c r="O1416">
        <v>0</v>
      </c>
      <c r="P1416">
        <v>0</v>
      </c>
      <c r="Q1416">
        <v>0</v>
      </c>
      <c r="R1416">
        <v>-1.4E-3</v>
      </c>
      <c r="S1416">
        <v>20</v>
      </c>
      <c r="T1416">
        <v>20</v>
      </c>
      <c r="U1416">
        <v>0</v>
      </c>
      <c r="V1416" t="s">
        <v>22</v>
      </c>
      <c r="W1416">
        <v>3.5100000000000002E-4</v>
      </c>
      <c r="X1416">
        <v>0</v>
      </c>
    </row>
    <row r="1417" spans="1:24" x14ac:dyDescent="0.25">
      <c r="A1417">
        <v>0.19048000000000001</v>
      </c>
      <c r="B1417" s="1">
        <v>45380.45039351852</v>
      </c>
      <c r="C1417">
        <v>0</v>
      </c>
      <c r="D1417">
        <v>0</v>
      </c>
      <c r="E1417">
        <v>0</v>
      </c>
      <c r="F1417">
        <v>-1.4E-3</v>
      </c>
      <c r="G1417">
        <v>100</v>
      </c>
      <c r="H1417">
        <v>3</v>
      </c>
      <c r="I1417">
        <v>100</v>
      </c>
      <c r="J1417">
        <v>4.0000000000000002E-4</v>
      </c>
      <c r="K1417">
        <v>50</v>
      </c>
      <c r="L1417">
        <v>0.3</v>
      </c>
      <c r="M1417">
        <v>50.1</v>
      </c>
      <c r="N1417">
        <v>-1.4E-3</v>
      </c>
      <c r="O1417">
        <v>0</v>
      </c>
      <c r="P1417">
        <v>0</v>
      </c>
      <c r="Q1417">
        <v>0</v>
      </c>
      <c r="R1417">
        <v>-1.4E-3</v>
      </c>
      <c r="S1417">
        <v>20</v>
      </c>
      <c r="T1417">
        <v>20</v>
      </c>
      <c r="U1417">
        <v>0</v>
      </c>
      <c r="V1417" t="s">
        <v>22</v>
      </c>
      <c r="W1417">
        <v>3.5E-4</v>
      </c>
      <c r="X1417">
        <v>0</v>
      </c>
    </row>
    <row r="1418" spans="1:24" x14ac:dyDescent="0.25">
      <c r="A1418">
        <v>0.19062000000000001</v>
      </c>
      <c r="B1418" s="1">
        <v>45380.45040509259</v>
      </c>
      <c r="C1418">
        <v>0</v>
      </c>
      <c r="D1418">
        <v>0</v>
      </c>
      <c r="E1418">
        <v>0</v>
      </c>
      <c r="F1418">
        <v>-4.0000000000000002E-4</v>
      </c>
      <c r="G1418">
        <v>100</v>
      </c>
      <c r="H1418">
        <v>3</v>
      </c>
      <c r="I1418">
        <v>100</v>
      </c>
      <c r="J1418">
        <v>4.0000000000000002E-4</v>
      </c>
      <c r="K1418">
        <v>50</v>
      </c>
      <c r="L1418">
        <v>0.3</v>
      </c>
      <c r="M1418">
        <v>50.1</v>
      </c>
      <c r="N1418">
        <v>6.9999999999999999E-4</v>
      </c>
      <c r="O1418">
        <v>0</v>
      </c>
      <c r="P1418">
        <v>0</v>
      </c>
      <c r="Q1418">
        <v>0</v>
      </c>
      <c r="R1418">
        <v>-4.0000000000000002E-4</v>
      </c>
      <c r="S1418">
        <v>20</v>
      </c>
      <c r="T1418">
        <v>20</v>
      </c>
      <c r="U1418">
        <v>0</v>
      </c>
      <c r="V1418" t="s">
        <v>22</v>
      </c>
      <c r="W1418">
        <v>3.5E-4</v>
      </c>
      <c r="X1418">
        <v>0</v>
      </c>
    </row>
    <row r="1419" spans="1:24" x14ac:dyDescent="0.25">
      <c r="A1419">
        <v>0.19075</v>
      </c>
      <c r="B1419" s="1">
        <v>45380.45040509259</v>
      </c>
      <c r="C1419">
        <v>0</v>
      </c>
      <c r="D1419">
        <v>0</v>
      </c>
      <c r="E1419">
        <v>0</v>
      </c>
      <c r="F1419">
        <v>-6.9999999999999999E-4</v>
      </c>
      <c r="G1419">
        <v>100</v>
      </c>
      <c r="H1419">
        <v>3</v>
      </c>
      <c r="I1419">
        <v>100</v>
      </c>
      <c r="J1419">
        <v>6.9999999999999999E-4</v>
      </c>
      <c r="K1419">
        <v>50</v>
      </c>
      <c r="L1419">
        <v>0.3</v>
      </c>
      <c r="M1419">
        <v>50.1</v>
      </c>
      <c r="N1419">
        <v>-6.9999999999999999E-4</v>
      </c>
      <c r="O1419">
        <v>0</v>
      </c>
      <c r="P1419">
        <v>0</v>
      </c>
      <c r="Q1419">
        <v>0</v>
      </c>
      <c r="R1419">
        <v>-1.1000000000000001E-3</v>
      </c>
      <c r="S1419">
        <v>20</v>
      </c>
      <c r="T1419">
        <v>20</v>
      </c>
      <c r="U1419">
        <v>0</v>
      </c>
      <c r="V1419" t="s">
        <v>22</v>
      </c>
      <c r="W1419">
        <v>3.5E-4</v>
      </c>
      <c r="X1419">
        <v>0</v>
      </c>
    </row>
    <row r="1420" spans="1:24" x14ac:dyDescent="0.25">
      <c r="A1420">
        <v>0.19089</v>
      </c>
      <c r="B1420" s="1">
        <v>45380.450416666667</v>
      </c>
      <c r="C1420">
        <v>0</v>
      </c>
      <c r="D1420">
        <v>0</v>
      </c>
      <c r="E1420">
        <v>0</v>
      </c>
      <c r="F1420">
        <v>-6.9999999999999999E-4</v>
      </c>
      <c r="G1420">
        <v>100</v>
      </c>
      <c r="H1420">
        <v>3</v>
      </c>
      <c r="I1420">
        <v>100</v>
      </c>
      <c r="J1420">
        <v>4.0000000000000002E-4</v>
      </c>
      <c r="K1420">
        <v>50</v>
      </c>
      <c r="L1420">
        <v>0.3</v>
      </c>
      <c r="M1420">
        <v>50.1</v>
      </c>
      <c r="N1420">
        <v>-6.9999999999999999E-4</v>
      </c>
      <c r="O1420">
        <v>0</v>
      </c>
      <c r="P1420">
        <v>0</v>
      </c>
      <c r="Q1420">
        <v>0</v>
      </c>
      <c r="R1420">
        <v>-1.1000000000000001E-3</v>
      </c>
      <c r="S1420">
        <v>20</v>
      </c>
      <c r="T1420">
        <v>20</v>
      </c>
      <c r="U1420">
        <v>0</v>
      </c>
      <c r="V1420" t="s">
        <v>22</v>
      </c>
      <c r="W1420">
        <v>3.5E-4</v>
      </c>
      <c r="X1420">
        <v>0</v>
      </c>
    </row>
    <row r="1421" spans="1:24" x14ac:dyDescent="0.25">
      <c r="A1421">
        <v>0.19103000000000001</v>
      </c>
      <c r="B1421" s="1">
        <v>45380.450416666667</v>
      </c>
      <c r="C1421">
        <v>0</v>
      </c>
      <c r="D1421">
        <v>0</v>
      </c>
      <c r="E1421">
        <v>0</v>
      </c>
      <c r="F1421">
        <v>-1.1000000000000001E-3</v>
      </c>
      <c r="G1421">
        <v>100</v>
      </c>
      <c r="H1421">
        <v>3</v>
      </c>
      <c r="I1421">
        <v>100</v>
      </c>
      <c r="J1421">
        <v>6.9999999999999999E-4</v>
      </c>
      <c r="K1421">
        <v>50</v>
      </c>
      <c r="L1421">
        <v>0.3</v>
      </c>
      <c r="M1421">
        <v>50.1</v>
      </c>
      <c r="N1421">
        <v>-1.1000000000000001E-3</v>
      </c>
      <c r="O1421">
        <v>0</v>
      </c>
      <c r="P1421">
        <v>0</v>
      </c>
      <c r="Q1421">
        <v>0</v>
      </c>
      <c r="R1421">
        <v>-1.4E-3</v>
      </c>
      <c r="S1421">
        <v>20</v>
      </c>
      <c r="T1421">
        <v>20</v>
      </c>
      <c r="U1421">
        <v>0</v>
      </c>
      <c r="V1421" t="s">
        <v>22</v>
      </c>
      <c r="W1421">
        <v>3.5E-4</v>
      </c>
      <c r="X1421">
        <v>0</v>
      </c>
    </row>
    <row r="1422" spans="1:24" x14ac:dyDescent="0.25">
      <c r="A1422">
        <v>0.19117000000000001</v>
      </c>
      <c r="B1422" s="1">
        <v>45380.450428240743</v>
      </c>
      <c r="C1422">
        <v>0</v>
      </c>
      <c r="D1422">
        <v>0</v>
      </c>
      <c r="E1422">
        <v>0</v>
      </c>
      <c r="F1422">
        <v>-6.9999999999999999E-4</v>
      </c>
      <c r="G1422">
        <v>100</v>
      </c>
      <c r="H1422">
        <v>3</v>
      </c>
      <c r="I1422">
        <v>100</v>
      </c>
      <c r="J1422">
        <v>1.1000000000000001E-3</v>
      </c>
      <c r="K1422">
        <v>50</v>
      </c>
      <c r="L1422">
        <v>0.3</v>
      </c>
      <c r="M1422">
        <v>50.1</v>
      </c>
      <c r="N1422">
        <v>-4.0000000000000002E-4</v>
      </c>
      <c r="O1422">
        <v>0</v>
      </c>
      <c r="P1422">
        <v>0</v>
      </c>
      <c r="Q1422">
        <v>0</v>
      </c>
      <c r="R1422">
        <v>-1.1000000000000001E-3</v>
      </c>
      <c r="S1422">
        <v>20</v>
      </c>
      <c r="T1422">
        <v>20</v>
      </c>
      <c r="U1422">
        <v>0</v>
      </c>
      <c r="V1422" t="s">
        <v>22</v>
      </c>
      <c r="W1422">
        <v>3.5E-4</v>
      </c>
      <c r="X1422">
        <v>0</v>
      </c>
    </row>
    <row r="1423" spans="1:24" x14ac:dyDescent="0.25">
      <c r="A1423">
        <v>0.19131000000000001</v>
      </c>
      <c r="B1423" s="1">
        <v>45380.450428240743</v>
      </c>
      <c r="C1423">
        <v>0</v>
      </c>
      <c r="D1423">
        <v>0</v>
      </c>
      <c r="E1423">
        <v>0</v>
      </c>
      <c r="F1423">
        <v>-4.0000000000000002E-4</v>
      </c>
      <c r="G1423">
        <v>100</v>
      </c>
      <c r="H1423">
        <v>3</v>
      </c>
      <c r="I1423">
        <v>100</v>
      </c>
      <c r="J1423">
        <v>6.9999999999999999E-4</v>
      </c>
      <c r="K1423">
        <v>50</v>
      </c>
      <c r="L1423">
        <v>0.3</v>
      </c>
      <c r="M1423">
        <v>50.1</v>
      </c>
      <c r="N1423">
        <v>-4.0000000000000002E-4</v>
      </c>
      <c r="O1423">
        <v>0</v>
      </c>
      <c r="P1423">
        <v>0</v>
      </c>
      <c r="Q1423">
        <v>0</v>
      </c>
      <c r="R1423">
        <v>-1.1000000000000001E-3</v>
      </c>
      <c r="S1423">
        <v>20</v>
      </c>
      <c r="T1423">
        <v>20</v>
      </c>
      <c r="U1423">
        <v>0</v>
      </c>
      <c r="V1423" t="s">
        <v>22</v>
      </c>
      <c r="W1423">
        <v>3.4900000000000003E-4</v>
      </c>
      <c r="X1423">
        <v>0</v>
      </c>
    </row>
    <row r="1424" spans="1:24" x14ac:dyDescent="0.25">
      <c r="A1424">
        <v>0.19145000000000001</v>
      </c>
      <c r="B1424" s="1">
        <v>45380.450439814813</v>
      </c>
      <c r="C1424">
        <v>0</v>
      </c>
      <c r="D1424">
        <v>0</v>
      </c>
      <c r="E1424">
        <v>0</v>
      </c>
      <c r="F1424">
        <v>-4.0000000000000002E-4</v>
      </c>
      <c r="G1424">
        <v>100</v>
      </c>
      <c r="H1424">
        <v>3</v>
      </c>
      <c r="I1424">
        <v>100</v>
      </c>
      <c r="J1424">
        <v>0</v>
      </c>
      <c r="K1424">
        <v>50</v>
      </c>
      <c r="L1424">
        <v>0.3</v>
      </c>
      <c r="M1424">
        <v>50.1</v>
      </c>
      <c r="N1424">
        <v>-1.1000000000000001E-3</v>
      </c>
      <c r="O1424">
        <v>0</v>
      </c>
      <c r="P1424">
        <v>0</v>
      </c>
      <c r="Q1424">
        <v>0</v>
      </c>
      <c r="R1424">
        <v>-1.4E-3</v>
      </c>
      <c r="S1424">
        <v>20</v>
      </c>
      <c r="T1424">
        <v>20</v>
      </c>
      <c r="U1424">
        <v>0</v>
      </c>
      <c r="V1424" t="s">
        <v>22</v>
      </c>
      <c r="W1424">
        <v>3.4900000000000003E-4</v>
      </c>
      <c r="X1424">
        <v>0</v>
      </c>
    </row>
    <row r="1425" spans="1:24" x14ac:dyDescent="0.25">
      <c r="A1425">
        <v>0.19159000000000001</v>
      </c>
      <c r="B1425" s="1">
        <v>45380.450439814813</v>
      </c>
      <c r="C1425">
        <v>0</v>
      </c>
      <c r="D1425">
        <v>0</v>
      </c>
      <c r="E1425">
        <v>0</v>
      </c>
      <c r="F1425">
        <v>-6.9999999999999999E-4</v>
      </c>
      <c r="G1425">
        <v>100</v>
      </c>
      <c r="H1425">
        <v>3</v>
      </c>
      <c r="I1425">
        <v>100</v>
      </c>
      <c r="J1425">
        <v>4.0000000000000002E-4</v>
      </c>
      <c r="K1425">
        <v>50</v>
      </c>
      <c r="L1425">
        <v>0.3</v>
      </c>
      <c r="M1425">
        <v>50.1</v>
      </c>
      <c r="N1425">
        <v>-1.1000000000000001E-3</v>
      </c>
      <c r="O1425">
        <v>0</v>
      </c>
      <c r="P1425">
        <v>0</v>
      </c>
      <c r="Q1425">
        <v>0</v>
      </c>
      <c r="R1425">
        <v>-6.9999999999999999E-4</v>
      </c>
      <c r="S1425">
        <v>20</v>
      </c>
      <c r="T1425">
        <v>20</v>
      </c>
      <c r="U1425">
        <v>0</v>
      </c>
      <c r="V1425" t="s">
        <v>22</v>
      </c>
      <c r="W1425">
        <v>3.4900000000000003E-4</v>
      </c>
      <c r="X1425">
        <v>0</v>
      </c>
    </row>
    <row r="1426" spans="1:24" x14ac:dyDescent="0.25">
      <c r="A1426">
        <v>0.19173000000000001</v>
      </c>
      <c r="B1426" s="1">
        <v>45380.45045138889</v>
      </c>
      <c r="C1426">
        <v>0</v>
      </c>
      <c r="D1426">
        <v>0</v>
      </c>
      <c r="E1426">
        <v>0</v>
      </c>
      <c r="F1426">
        <v>-6.9999999999999999E-4</v>
      </c>
      <c r="G1426">
        <v>100</v>
      </c>
      <c r="H1426">
        <v>3</v>
      </c>
      <c r="I1426">
        <v>100</v>
      </c>
      <c r="J1426">
        <v>4.0000000000000002E-4</v>
      </c>
      <c r="K1426">
        <v>50</v>
      </c>
      <c r="L1426">
        <v>0.3</v>
      </c>
      <c r="M1426">
        <v>50.1</v>
      </c>
      <c r="N1426">
        <v>-1.1000000000000001E-3</v>
      </c>
      <c r="O1426">
        <v>0</v>
      </c>
      <c r="P1426">
        <v>0</v>
      </c>
      <c r="Q1426">
        <v>0</v>
      </c>
      <c r="R1426">
        <v>-6.9999999999999999E-4</v>
      </c>
      <c r="S1426">
        <v>20</v>
      </c>
      <c r="T1426">
        <v>20</v>
      </c>
      <c r="U1426">
        <v>0</v>
      </c>
      <c r="V1426" t="s">
        <v>22</v>
      </c>
      <c r="W1426">
        <v>3.4900000000000003E-4</v>
      </c>
      <c r="X1426">
        <v>0</v>
      </c>
    </row>
    <row r="1427" spans="1:24" x14ac:dyDescent="0.25">
      <c r="A1427">
        <v>0.19187000000000001</v>
      </c>
      <c r="B1427" s="1">
        <v>45380.45045138889</v>
      </c>
      <c r="C1427">
        <v>0</v>
      </c>
      <c r="D1427">
        <v>0</v>
      </c>
      <c r="E1427">
        <v>0</v>
      </c>
      <c r="F1427">
        <v>-6.9999999999999999E-4</v>
      </c>
      <c r="G1427">
        <v>100</v>
      </c>
      <c r="H1427">
        <v>3</v>
      </c>
      <c r="I1427">
        <v>100</v>
      </c>
      <c r="J1427">
        <v>4.0000000000000002E-4</v>
      </c>
      <c r="K1427">
        <v>50</v>
      </c>
      <c r="L1427">
        <v>0.3</v>
      </c>
      <c r="M1427">
        <v>50.1</v>
      </c>
      <c r="N1427">
        <v>-4.0000000000000002E-4</v>
      </c>
      <c r="O1427">
        <v>0</v>
      </c>
      <c r="P1427">
        <v>0</v>
      </c>
      <c r="Q1427">
        <v>0</v>
      </c>
      <c r="R1427">
        <v>-1.1000000000000001E-3</v>
      </c>
      <c r="S1427">
        <v>20</v>
      </c>
      <c r="T1427">
        <v>20</v>
      </c>
      <c r="U1427">
        <v>0</v>
      </c>
      <c r="V1427" t="s">
        <v>22</v>
      </c>
      <c r="W1427">
        <v>3.5E-4</v>
      </c>
      <c r="X1427">
        <v>0</v>
      </c>
    </row>
    <row r="1428" spans="1:24" x14ac:dyDescent="0.25">
      <c r="A1428">
        <v>0.192</v>
      </c>
      <c r="B1428" s="1">
        <v>45380.450462962966</v>
      </c>
      <c r="C1428">
        <v>0</v>
      </c>
      <c r="D1428">
        <v>0</v>
      </c>
      <c r="E1428">
        <v>0</v>
      </c>
      <c r="F1428">
        <v>-4.0000000000000002E-4</v>
      </c>
      <c r="G1428">
        <v>100</v>
      </c>
      <c r="H1428">
        <v>3</v>
      </c>
      <c r="I1428">
        <v>100</v>
      </c>
      <c r="J1428">
        <v>6.9999999999999999E-4</v>
      </c>
      <c r="K1428">
        <v>50</v>
      </c>
      <c r="L1428">
        <v>0.3</v>
      </c>
      <c r="M1428">
        <v>50.1</v>
      </c>
      <c r="N1428">
        <v>-1.1000000000000001E-3</v>
      </c>
      <c r="O1428">
        <v>0</v>
      </c>
      <c r="P1428">
        <v>0</v>
      </c>
      <c r="Q1428">
        <v>0</v>
      </c>
      <c r="R1428">
        <v>-1.1000000000000001E-3</v>
      </c>
      <c r="S1428">
        <v>20</v>
      </c>
      <c r="T1428">
        <v>20</v>
      </c>
      <c r="U1428">
        <v>0</v>
      </c>
      <c r="V1428" t="s">
        <v>22</v>
      </c>
      <c r="W1428">
        <v>3.5E-4</v>
      </c>
      <c r="X1428">
        <v>0</v>
      </c>
    </row>
    <row r="1429" spans="1:24" x14ac:dyDescent="0.25">
      <c r="A1429">
        <v>0.19214000000000001</v>
      </c>
      <c r="B1429" s="1">
        <v>45380.450462962966</v>
      </c>
      <c r="C1429">
        <v>0</v>
      </c>
      <c r="D1429">
        <v>0</v>
      </c>
      <c r="E1429">
        <v>0</v>
      </c>
      <c r="F1429">
        <v>-4.0000000000000002E-4</v>
      </c>
      <c r="G1429">
        <v>100</v>
      </c>
      <c r="H1429">
        <v>3</v>
      </c>
      <c r="I1429">
        <v>100</v>
      </c>
      <c r="J1429">
        <v>0</v>
      </c>
      <c r="K1429">
        <v>50</v>
      </c>
      <c r="L1429">
        <v>0.3</v>
      </c>
      <c r="M1429">
        <v>50.1</v>
      </c>
      <c r="N1429">
        <v>6.9999999999999999E-4</v>
      </c>
      <c r="O1429">
        <v>0</v>
      </c>
      <c r="P1429">
        <v>0</v>
      </c>
      <c r="Q1429">
        <v>0</v>
      </c>
      <c r="R1429">
        <v>-1.4E-3</v>
      </c>
      <c r="S1429">
        <v>20</v>
      </c>
      <c r="T1429">
        <v>20</v>
      </c>
      <c r="U1429">
        <v>0</v>
      </c>
      <c r="V1429" t="s">
        <v>22</v>
      </c>
      <c r="W1429">
        <v>3.4900000000000003E-4</v>
      </c>
      <c r="X1429">
        <v>0</v>
      </c>
    </row>
    <row r="1430" spans="1:24" x14ac:dyDescent="0.25">
      <c r="A1430">
        <v>0.19228000000000001</v>
      </c>
      <c r="B1430" s="1">
        <v>45380.450474537036</v>
      </c>
      <c r="C1430">
        <v>0</v>
      </c>
      <c r="D1430">
        <v>0</v>
      </c>
      <c r="E1430">
        <v>0</v>
      </c>
      <c r="F1430">
        <v>-4.0000000000000002E-4</v>
      </c>
      <c r="G1430">
        <v>100</v>
      </c>
      <c r="H1430">
        <v>3</v>
      </c>
      <c r="I1430">
        <v>100</v>
      </c>
      <c r="J1430">
        <v>0</v>
      </c>
      <c r="K1430">
        <v>50</v>
      </c>
      <c r="L1430">
        <v>0.3</v>
      </c>
      <c r="M1430">
        <v>50.1</v>
      </c>
      <c r="N1430">
        <v>-1.4E-3</v>
      </c>
      <c r="O1430">
        <v>0</v>
      </c>
      <c r="P1430">
        <v>0</v>
      </c>
      <c r="Q1430">
        <v>0</v>
      </c>
      <c r="R1430">
        <v>-1.1000000000000001E-3</v>
      </c>
      <c r="S1430">
        <v>20</v>
      </c>
      <c r="T1430">
        <v>20</v>
      </c>
      <c r="U1430">
        <v>0</v>
      </c>
      <c r="V1430" t="s">
        <v>22</v>
      </c>
      <c r="W1430">
        <v>3.4900000000000003E-4</v>
      </c>
      <c r="X1430">
        <v>0</v>
      </c>
    </row>
    <row r="1431" spans="1:24" x14ac:dyDescent="0.25">
      <c r="A1431">
        <v>0.19242000000000001</v>
      </c>
      <c r="B1431" s="1">
        <v>45380.450474537036</v>
      </c>
      <c r="C1431">
        <v>0</v>
      </c>
      <c r="D1431">
        <v>0</v>
      </c>
      <c r="E1431">
        <v>0</v>
      </c>
      <c r="F1431">
        <v>-4.0000000000000002E-4</v>
      </c>
      <c r="G1431">
        <v>100</v>
      </c>
      <c r="H1431">
        <v>3</v>
      </c>
      <c r="I1431">
        <v>100</v>
      </c>
      <c r="J1431">
        <v>4.0000000000000002E-4</v>
      </c>
      <c r="K1431">
        <v>50</v>
      </c>
      <c r="L1431">
        <v>0.3</v>
      </c>
      <c r="M1431">
        <v>50.1</v>
      </c>
      <c r="N1431">
        <v>-6.9999999999999999E-4</v>
      </c>
      <c r="O1431">
        <v>0</v>
      </c>
      <c r="P1431">
        <v>0</v>
      </c>
      <c r="Q1431">
        <v>0</v>
      </c>
      <c r="R1431">
        <v>-1.8E-3</v>
      </c>
      <c r="S1431">
        <v>20</v>
      </c>
      <c r="T1431">
        <v>20</v>
      </c>
      <c r="U1431">
        <v>0</v>
      </c>
      <c r="V1431" t="s">
        <v>22</v>
      </c>
      <c r="W1431">
        <v>3.4900000000000003E-4</v>
      </c>
      <c r="X1431">
        <v>0</v>
      </c>
    </row>
    <row r="1432" spans="1:24" x14ac:dyDescent="0.25">
      <c r="A1432">
        <v>0.19256000000000001</v>
      </c>
      <c r="B1432" s="1">
        <v>45380.450486111113</v>
      </c>
      <c r="C1432">
        <v>0</v>
      </c>
      <c r="D1432">
        <v>0</v>
      </c>
      <c r="E1432">
        <v>0</v>
      </c>
      <c r="F1432">
        <v>-6.9999999999999999E-4</v>
      </c>
      <c r="G1432">
        <v>100</v>
      </c>
      <c r="H1432">
        <v>3</v>
      </c>
      <c r="I1432">
        <v>100</v>
      </c>
      <c r="J1432">
        <v>0</v>
      </c>
      <c r="K1432">
        <v>50</v>
      </c>
      <c r="L1432">
        <v>0.3</v>
      </c>
      <c r="M1432">
        <v>50.1</v>
      </c>
      <c r="N1432">
        <v>-1.1000000000000001E-3</v>
      </c>
      <c r="O1432">
        <v>0</v>
      </c>
      <c r="P1432">
        <v>0</v>
      </c>
      <c r="Q1432">
        <v>0</v>
      </c>
      <c r="R1432">
        <v>-1.1000000000000001E-3</v>
      </c>
      <c r="S1432">
        <v>20</v>
      </c>
      <c r="T1432">
        <v>19.989999999999998</v>
      </c>
      <c r="U1432">
        <v>0</v>
      </c>
      <c r="V1432" t="s">
        <v>22</v>
      </c>
      <c r="W1432">
        <v>3.4900000000000003E-4</v>
      </c>
      <c r="X1432">
        <v>0</v>
      </c>
    </row>
    <row r="1433" spans="1:24" x14ac:dyDescent="0.25">
      <c r="A1433">
        <v>0.19270000000000001</v>
      </c>
      <c r="B1433" s="1">
        <v>45380.450486111113</v>
      </c>
      <c r="C1433">
        <v>0</v>
      </c>
      <c r="D1433">
        <v>0</v>
      </c>
      <c r="E1433">
        <v>0</v>
      </c>
      <c r="F1433">
        <v>4.0000000000000002E-4</v>
      </c>
      <c r="G1433">
        <v>100</v>
      </c>
      <c r="H1433">
        <v>3</v>
      </c>
      <c r="I1433">
        <v>100</v>
      </c>
      <c r="J1433">
        <v>0</v>
      </c>
      <c r="K1433">
        <v>50</v>
      </c>
      <c r="L1433">
        <v>0.3</v>
      </c>
      <c r="M1433">
        <v>50.1</v>
      </c>
      <c r="N1433">
        <v>-4.0000000000000002E-4</v>
      </c>
      <c r="O1433">
        <v>0</v>
      </c>
      <c r="P1433">
        <v>0</v>
      </c>
      <c r="Q1433">
        <v>0</v>
      </c>
      <c r="R1433">
        <v>-6.9999999999999999E-4</v>
      </c>
      <c r="S1433">
        <v>20</v>
      </c>
      <c r="T1433">
        <v>19.989999999999998</v>
      </c>
      <c r="U1433">
        <v>0</v>
      </c>
      <c r="V1433" t="s">
        <v>22</v>
      </c>
      <c r="W1433">
        <v>3.4900000000000003E-4</v>
      </c>
      <c r="X1433">
        <v>0</v>
      </c>
    </row>
    <row r="1434" spans="1:24" x14ac:dyDescent="0.25">
      <c r="A1434">
        <v>0.19284000000000001</v>
      </c>
      <c r="B1434" s="1">
        <v>45380.450497685182</v>
      </c>
      <c r="C1434">
        <v>0</v>
      </c>
      <c r="D1434">
        <v>0</v>
      </c>
      <c r="E1434">
        <v>0</v>
      </c>
      <c r="F1434">
        <v>-4.0000000000000002E-4</v>
      </c>
      <c r="G1434">
        <v>100</v>
      </c>
      <c r="H1434">
        <v>3</v>
      </c>
      <c r="I1434">
        <v>100</v>
      </c>
      <c r="J1434">
        <v>-4.0000000000000002E-4</v>
      </c>
      <c r="K1434">
        <v>50</v>
      </c>
      <c r="L1434">
        <v>0.3</v>
      </c>
      <c r="M1434">
        <v>50.1</v>
      </c>
      <c r="N1434">
        <v>-6.9999999999999999E-4</v>
      </c>
      <c r="O1434">
        <v>0</v>
      </c>
      <c r="P1434">
        <v>0</v>
      </c>
      <c r="Q1434">
        <v>0</v>
      </c>
      <c r="R1434">
        <v>-1.4E-3</v>
      </c>
      <c r="S1434">
        <v>20</v>
      </c>
      <c r="T1434">
        <v>20</v>
      </c>
      <c r="U1434">
        <v>0</v>
      </c>
      <c r="V1434" t="s">
        <v>22</v>
      </c>
      <c r="W1434">
        <v>3.4900000000000003E-4</v>
      </c>
      <c r="X1434">
        <v>0</v>
      </c>
    </row>
    <row r="1435" spans="1:24" x14ac:dyDescent="0.25">
      <c r="A1435">
        <v>0.19298000000000001</v>
      </c>
      <c r="B1435" s="1">
        <v>45380.450497685182</v>
      </c>
      <c r="C1435">
        <v>0</v>
      </c>
      <c r="D1435">
        <v>0</v>
      </c>
      <c r="E1435">
        <v>0</v>
      </c>
      <c r="F1435">
        <v>6.9999999999999999E-4</v>
      </c>
      <c r="G1435">
        <v>100</v>
      </c>
      <c r="H1435">
        <v>3</v>
      </c>
      <c r="I1435">
        <v>100</v>
      </c>
      <c r="J1435">
        <v>-6.9999999999999999E-4</v>
      </c>
      <c r="K1435">
        <v>50</v>
      </c>
      <c r="L1435">
        <v>0.3</v>
      </c>
      <c r="M1435">
        <v>50.1</v>
      </c>
      <c r="N1435">
        <v>-2.0999999999999999E-3</v>
      </c>
      <c r="O1435">
        <v>0</v>
      </c>
      <c r="P1435">
        <v>0</v>
      </c>
      <c r="Q1435">
        <v>0</v>
      </c>
      <c r="R1435">
        <v>-6.9999999999999999E-4</v>
      </c>
      <c r="S1435">
        <v>20</v>
      </c>
      <c r="T1435">
        <v>20</v>
      </c>
      <c r="U1435">
        <v>0</v>
      </c>
      <c r="V1435" t="s">
        <v>22</v>
      </c>
      <c r="W1435">
        <v>3.4900000000000003E-4</v>
      </c>
      <c r="X1435">
        <v>0</v>
      </c>
    </row>
    <row r="1436" spans="1:24" x14ac:dyDescent="0.25">
      <c r="A1436">
        <v>0.19312000000000001</v>
      </c>
      <c r="B1436" s="1">
        <v>45380.450509259259</v>
      </c>
      <c r="C1436">
        <v>0</v>
      </c>
      <c r="D1436">
        <v>0</v>
      </c>
      <c r="E1436">
        <v>0</v>
      </c>
      <c r="F1436">
        <v>0</v>
      </c>
      <c r="G1436">
        <v>100</v>
      </c>
      <c r="H1436">
        <v>3</v>
      </c>
      <c r="I1436">
        <v>100</v>
      </c>
      <c r="J1436">
        <v>6.9999999999999999E-4</v>
      </c>
      <c r="K1436">
        <v>50</v>
      </c>
      <c r="L1436">
        <v>0.3</v>
      </c>
      <c r="M1436">
        <v>50.1</v>
      </c>
      <c r="N1436">
        <v>-1.1000000000000001E-3</v>
      </c>
      <c r="O1436">
        <v>0</v>
      </c>
      <c r="P1436">
        <v>0</v>
      </c>
      <c r="Q1436">
        <v>0</v>
      </c>
      <c r="R1436">
        <v>-1.1000000000000001E-3</v>
      </c>
      <c r="S1436">
        <v>20</v>
      </c>
      <c r="T1436">
        <v>20</v>
      </c>
      <c r="U1436">
        <v>0</v>
      </c>
      <c r="V1436" t="s">
        <v>22</v>
      </c>
      <c r="W1436">
        <v>3.4900000000000003E-4</v>
      </c>
      <c r="X1436">
        <v>0</v>
      </c>
    </row>
    <row r="1437" spans="1:24" x14ac:dyDescent="0.25">
      <c r="A1437">
        <v>0.19325000000000001</v>
      </c>
      <c r="B1437" s="1">
        <v>45380.450509259259</v>
      </c>
      <c r="C1437">
        <v>0</v>
      </c>
      <c r="D1437">
        <v>0</v>
      </c>
      <c r="E1437">
        <v>0</v>
      </c>
      <c r="F1437">
        <v>6.9999999999999999E-4</v>
      </c>
      <c r="G1437">
        <v>100</v>
      </c>
      <c r="H1437">
        <v>3</v>
      </c>
      <c r="I1437">
        <v>100</v>
      </c>
      <c r="J1437">
        <v>0</v>
      </c>
      <c r="K1437">
        <v>50</v>
      </c>
      <c r="L1437">
        <v>0.3</v>
      </c>
      <c r="M1437">
        <v>50.1</v>
      </c>
      <c r="N1437">
        <v>-1.1000000000000001E-3</v>
      </c>
      <c r="O1437">
        <v>0</v>
      </c>
      <c r="P1437">
        <v>0</v>
      </c>
      <c r="Q1437">
        <v>0</v>
      </c>
      <c r="R1437">
        <v>-1.1000000000000001E-3</v>
      </c>
      <c r="S1437">
        <v>20</v>
      </c>
      <c r="T1437">
        <v>20</v>
      </c>
      <c r="U1437">
        <v>0</v>
      </c>
      <c r="V1437" t="s">
        <v>22</v>
      </c>
      <c r="W1437">
        <v>3.4900000000000003E-4</v>
      </c>
      <c r="X1437">
        <v>0</v>
      </c>
    </row>
    <row r="1438" spans="1:24" x14ac:dyDescent="0.25">
      <c r="A1438">
        <v>0.19339000000000001</v>
      </c>
      <c r="B1438" s="1">
        <v>45380.450520833336</v>
      </c>
      <c r="C1438">
        <v>0</v>
      </c>
      <c r="D1438">
        <v>0</v>
      </c>
      <c r="E1438">
        <v>0</v>
      </c>
      <c r="F1438">
        <v>-4.0000000000000002E-4</v>
      </c>
      <c r="G1438">
        <v>100</v>
      </c>
      <c r="H1438">
        <v>3</v>
      </c>
      <c r="I1438">
        <v>100</v>
      </c>
      <c r="J1438">
        <v>-4.0000000000000002E-4</v>
      </c>
      <c r="K1438">
        <v>50</v>
      </c>
      <c r="L1438">
        <v>0.3</v>
      </c>
      <c r="M1438">
        <v>50.1</v>
      </c>
      <c r="N1438">
        <v>-1.1000000000000001E-3</v>
      </c>
      <c r="O1438">
        <v>0</v>
      </c>
      <c r="P1438">
        <v>0</v>
      </c>
      <c r="Q1438">
        <v>0</v>
      </c>
      <c r="R1438">
        <v>-1.1000000000000001E-3</v>
      </c>
      <c r="S1438">
        <v>20</v>
      </c>
      <c r="T1438">
        <v>20</v>
      </c>
      <c r="U1438">
        <v>0</v>
      </c>
      <c r="V1438" t="s">
        <v>22</v>
      </c>
      <c r="W1438">
        <v>3.4900000000000003E-4</v>
      </c>
      <c r="X1438">
        <v>0</v>
      </c>
    </row>
    <row r="1439" spans="1:24" x14ac:dyDescent="0.25">
      <c r="A1439">
        <v>0.19353000000000001</v>
      </c>
      <c r="B1439" s="1">
        <v>45380.450520833336</v>
      </c>
      <c r="C1439">
        <v>0</v>
      </c>
      <c r="D1439">
        <v>0</v>
      </c>
      <c r="E1439">
        <v>0</v>
      </c>
      <c r="F1439">
        <v>-4.0000000000000002E-4</v>
      </c>
      <c r="G1439">
        <v>100</v>
      </c>
      <c r="H1439">
        <v>3</v>
      </c>
      <c r="I1439">
        <v>100</v>
      </c>
      <c r="J1439">
        <v>-1.1000000000000001E-3</v>
      </c>
      <c r="K1439">
        <v>50</v>
      </c>
      <c r="L1439">
        <v>0.3</v>
      </c>
      <c r="M1439">
        <v>50.1</v>
      </c>
      <c r="N1439">
        <v>-6.9999999999999999E-4</v>
      </c>
      <c r="O1439">
        <v>0</v>
      </c>
      <c r="P1439">
        <v>0</v>
      </c>
      <c r="Q1439">
        <v>0</v>
      </c>
      <c r="R1439">
        <v>-1.8E-3</v>
      </c>
      <c r="S1439">
        <v>20</v>
      </c>
      <c r="T1439">
        <v>20</v>
      </c>
      <c r="U1439">
        <v>0</v>
      </c>
      <c r="V1439" t="s">
        <v>22</v>
      </c>
      <c r="W1439">
        <v>3.4900000000000003E-4</v>
      </c>
      <c r="X1439">
        <v>0</v>
      </c>
    </row>
    <row r="1440" spans="1:24" x14ac:dyDescent="0.25">
      <c r="A1440">
        <v>0.19367000000000001</v>
      </c>
      <c r="B1440" s="1">
        <v>45380.450532407405</v>
      </c>
      <c r="C1440">
        <v>0</v>
      </c>
      <c r="D1440">
        <v>0</v>
      </c>
      <c r="E1440">
        <v>0</v>
      </c>
      <c r="F1440">
        <v>-6.9999999999999999E-4</v>
      </c>
      <c r="G1440">
        <v>100</v>
      </c>
      <c r="H1440">
        <v>3</v>
      </c>
      <c r="I1440">
        <v>100</v>
      </c>
      <c r="J1440">
        <v>4.0000000000000002E-4</v>
      </c>
      <c r="K1440">
        <v>50</v>
      </c>
      <c r="L1440">
        <v>0.3</v>
      </c>
      <c r="M1440">
        <v>50.1</v>
      </c>
      <c r="N1440">
        <v>6.9999999999999999E-4</v>
      </c>
      <c r="O1440">
        <v>0</v>
      </c>
      <c r="P1440">
        <v>0</v>
      </c>
      <c r="Q1440">
        <v>0</v>
      </c>
      <c r="R1440">
        <v>-1.8E-3</v>
      </c>
      <c r="S1440">
        <v>20</v>
      </c>
      <c r="T1440">
        <v>19.989999999999998</v>
      </c>
      <c r="U1440">
        <v>0</v>
      </c>
      <c r="V1440" t="s">
        <v>22</v>
      </c>
      <c r="W1440">
        <v>3.4900000000000003E-4</v>
      </c>
      <c r="X1440">
        <v>0</v>
      </c>
    </row>
    <row r="1441" spans="1:24" x14ac:dyDescent="0.25">
      <c r="A1441">
        <v>0.19381000000000001</v>
      </c>
      <c r="B1441" s="1">
        <v>45380.450532407405</v>
      </c>
      <c r="C1441">
        <v>0</v>
      </c>
      <c r="D1441">
        <v>0</v>
      </c>
      <c r="E1441">
        <v>0</v>
      </c>
      <c r="F1441">
        <v>-6.9999999999999999E-4</v>
      </c>
      <c r="G1441">
        <v>100</v>
      </c>
      <c r="H1441">
        <v>3</v>
      </c>
      <c r="I1441">
        <v>100</v>
      </c>
      <c r="J1441">
        <v>6.9999999999999999E-4</v>
      </c>
      <c r="K1441">
        <v>50</v>
      </c>
      <c r="L1441">
        <v>0.3</v>
      </c>
      <c r="M1441">
        <v>50.1</v>
      </c>
      <c r="N1441">
        <v>-4.0000000000000002E-4</v>
      </c>
      <c r="O1441">
        <v>0</v>
      </c>
      <c r="P1441">
        <v>0</v>
      </c>
      <c r="Q1441">
        <v>0</v>
      </c>
      <c r="R1441">
        <v>-1.4E-3</v>
      </c>
      <c r="S1441">
        <v>20</v>
      </c>
      <c r="T1441">
        <v>19.989999999999998</v>
      </c>
      <c r="U1441">
        <v>0</v>
      </c>
      <c r="V1441" t="s">
        <v>22</v>
      </c>
      <c r="W1441">
        <v>3.4900000000000003E-4</v>
      </c>
      <c r="X1441">
        <v>0</v>
      </c>
    </row>
    <row r="1442" spans="1:24" x14ac:dyDescent="0.25">
      <c r="A1442">
        <v>0.19395000000000001</v>
      </c>
      <c r="B1442" s="1">
        <v>45380.450543981482</v>
      </c>
      <c r="C1442">
        <v>0</v>
      </c>
      <c r="D1442">
        <v>0</v>
      </c>
      <c r="E1442">
        <v>0</v>
      </c>
      <c r="F1442">
        <v>6.9999999999999999E-4</v>
      </c>
      <c r="G1442">
        <v>100</v>
      </c>
      <c r="H1442">
        <v>3</v>
      </c>
      <c r="I1442">
        <v>100</v>
      </c>
      <c r="J1442">
        <v>1.1000000000000001E-3</v>
      </c>
      <c r="K1442">
        <v>50</v>
      </c>
      <c r="L1442">
        <v>0.3</v>
      </c>
      <c r="M1442">
        <v>50.1</v>
      </c>
      <c r="N1442">
        <v>-2.8E-3</v>
      </c>
      <c r="O1442">
        <v>0</v>
      </c>
      <c r="P1442">
        <v>0</v>
      </c>
      <c r="Q1442">
        <v>0</v>
      </c>
      <c r="R1442">
        <v>-1.1000000000000001E-3</v>
      </c>
      <c r="S1442">
        <v>20</v>
      </c>
      <c r="T1442">
        <v>20</v>
      </c>
      <c r="U1442">
        <v>0</v>
      </c>
      <c r="V1442" t="s">
        <v>22</v>
      </c>
      <c r="W1442">
        <v>3.4900000000000003E-4</v>
      </c>
      <c r="X1442">
        <v>0</v>
      </c>
    </row>
    <row r="1443" spans="1:24" x14ac:dyDescent="0.25">
      <c r="A1443">
        <v>0.19409000000000001</v>
      </c>
      <c r="B1443" s="1">
        <v>45380.450543981482</v>
      </c>
      <c r="C1443">
        <v>0</v>
      </c>
      <c r="D1443">
        <v>0</v>
      </c>
      <c r="E1443">
        <v>0</v>
      </c>
      <c r="F1443">
        <v>-6.9999999999999999E-4</v>
      </c>
      <c r="G1443">
        <v>100</v>
      </c>
      <c r="H1443">
        <v>3</v>
      </c>
      <c r="I1443">
        <v>100</v>
      </c>
      <c r="J1443">
        <v>0</v>
      </c>
      <c r="K1443">
        <v>50</v>
      </c>
      <c r="L1443">
        <v>0.3</v>
      </c>
      <c r="M1443">
        <v>50.1</v>
      </c>
      <c r="N1443">
        <v>-4.0000000000000002E-4</v>
      </c>
      <c r="O1443">
        <v>0</v>
      </c>
      <c r="P1443">
        <v>0</v>
      </c>
      <c r="Q1443">
        <v>0</v>
      </c>
      <c r="R1443">
        <v>-1.1000000000000001E-3</v>
      </c>
      <c r="S1443">
        <v>20</v>
      </c>
      <c r="T1443">
        <v>20</v>
      </c>
      <c r="U1443">
        <v>0</v>
      </c>
      <c r="V1443" t="s">
        <v>22</v>
      </c>
      <c r="W1443">
        <v>3.48E-4</v>
      </c>
      <c r="X1443">
        <v>0</v>
      </c>
    </row>
    <row r="1444" spans="1:24" x14ac:dyDescent="0.25">
      <c r="A1444">
        <v>0.19423000000000001</v>
      </c>
      <c r="B1444" s="1">
        <v>45380.450555555559</v>
      </c>
      <c r="C1444">
        <v>0</v>
      </c>
      <c r="D1444">
        <v>0</v>
      </c>
      <c r="E1444">
        <v>0</v>
      </c>
      <c r="F1444">
        <v>-4.0000000000000002E-4</v>
      </c>
      <c r="G1444">
        <v>100</v>
      </c>
      <c r="H1444">
        <v>3</v>
      </c>
      <c r="I1444">
        <v>100</v>
      </c>
      <c r="J1444">
        <v>0</v>
      </c>
      <c r="K1444">
        <v>50</v>
      </c>
      <c r="L1444">
        <v>0.3</v>
      </c>
      <c r="M1444">
        <v>50.1</v>
      </c>
      <c r="N1444">
        <v>-1.1000000000000001E-3</v>
      </c>
      <c r="O1444">
        <v>0</v>
      </c>
      <c r="P1444">
        <v>0</v>
      </c>
      <c r="Q1444">
        <v>0</v>
      </c>
      <c r="R1444">
        <v>-1.1000000000000001E-3</v>
      </c>
      <c r="S1444">
        <v>20</v>
      </c>
      <c r="T1444">
        <v>20</v>
      </c>
      <c r="U1444">
        <v>0</v>
      </c>
      <c r="V1444" t="s">
        <v>22</v>
      </c>
      <c r="W1444">
        <v>3.48E-4</v>
      </c>
      <c r="X1444">
        <v>0</v>
      </c>
    </row>
    <row r="1445" spans="1:24" x14ac:dyDescent="0.25">
      <c r="A1445">
        <v>0.19436999999999999</v>
      </c>
      <c r="B1445" s="1">
        <v>45380.450555555559</v>
      </c>
      <c r="C1445">
        <v>0</v>
      </c>
      <c r="D1445">
        <v>0</v>
      </c>
      <c r="E1445">
        <v>0</v>
      </c>
      <c r="F1445">
        <v>-4.0000000000000002E-4</v>
      </c>
      <c r="G1445">
        <v>100</v>
      </c>
      <c r="H1445">
        <v>3</v>
      </c>
      <c r="I1445">
        <v>100</v>
      </c>
      <c r="J1445">
        <v>6.9999999999999999E-4</v>
      </c>
      <c r="K1445">
        <v>50</v>
      </c>
      <c r="L1445">
        <v>0.3</v>
      </c>
      <c r="M1445">
        <v>50.1</v>
      </c>
      <c r="N1445">
        <v>-6.9999999999999999E-4</v>
      </c>
      <c r="O1445">
        <v>0</v>
      </c>
      <c r="P1445">
        <v>0</v>
      </c>
      <c r="Q1445">
        <v>0</v>
      </c>
      <c r="R1445">
        <v>-1.1000000000000001E-3</v>
      </c>
      <c r="S1445">
        <v>20</v>
      </c>
      <c r="T1445">
        <v>20</v>
      </c>
      <c r="U1445">
        <v>0</v>
      </c>
      <c r="V1445" t="s">
        <v>22</v>
      </c>
      <c r="W1445">
        <v>3.4900000000000003E-4</v>
      </c>
      <c r="X1445">
        <v>0</v>
      </c>
    </row>
    <row r="1446" spans="1:24" x14ac:dyDescent="0.25">
      <c r="A1446">
        <v>0.19450000000000001</v>
      </c>
      <c r="B1446" s="1">
        <v>45380.450567129628</v>
      </c>
      <c r="C1446">
        <v>0</v>
      </c>
      <c r="D1446">
        <v>0</v>
      </c>
      <c r="E1446">
        <v>0</v>
      </c>
      <c r="F1446">
        <v>-1.4E-3</v>
      </c>
      <c r="G1446">
        <v>100</v>
      </c>
      <c r="H1446">
        <v>3</v>
      </c>
      <c r="I1446">
        <v>100</v>
      </c>
      <c r="J1446">
        <v>4.0000000000000002E-4</v>
      </c>
      <c r="K1446">
        <v>50</v>
      </c>
      <c r="L1446">
        <v>0.3</v>
      </c>
      <c r="M1446">
        <v>50.1</v>
      </c>
      <c r="N1446">
        <v>-2.0999999999999999E-3</v>
      </c>
      <c r="O1446">
        <v>0</v>
      </c>
      <c r="P1446">
        <v>0</v>
      </c>
      <c r="Q1446">
        <v>0</v>
      </c>
      <c r="R1446">
        <v>-1.1000000000000001E-3</v>
      </c>
      <c r="S1446">
        <v>0</v>
      </c>
      <c r="T1446">
        <v>20</v>
      </c>
      <c r="U1446">
        <v>0</v>
      </c>
      <c r="V1446" t="s">
        <v>22</v>
      </c>
      <c r="W1446">
        <v>3.4900000000000003E-4</v>
      </c>
      <c r="X1446">
        <v>0</v>
      </c>
    </row>
    <row r="1447" spans="1:24" x14ac:dyDescent="0.25">
      <c r="A1447">
        <v>0.19464000000000001</v>
      </c>
      <c r="B1447" s="1">
        <v>45380.450567129628</v>
      </c>
      <c r="C1447">
        <v>0</v>
      </c>
      <c r="D1447">
        <v>0</v>
      </c>
      <c r="E1447">
        <v>0</v>
      </c>
      <c r="F1447">
        <v>-4.0000000000000002E-4</v>
      </c>
      <c r="G1447">
        <v>100</v>
      </c>
      <c r="H1447">
        <v>3</v>
      </c>
      <c r="I1447">
        <v>100</v>
      </c>
      <c r="J1447">
        <v>1.8E-3</v>
      </c>
      <c r="K1447">
        <v>50</v>
      </c>
      <c r="L1447">
        <v>0.3</v>
      </c>
      <c r="M1447">
        <v>50.1</v>
      </c>
      <c r="N1447">
        <v>-1.4E-3</v>
      </c>
      <c r="O1447">
        <v>0</v>
      </c>
      <c r="P1447">
        <v>0</v>
      </c>
      <c r="Q1447">
        <v>0</v>
      </c>
      <c r="R1447">
        <v>-6.9999999999999999E-4</v>
      </c>
      <c r="S1447">
        <v>0</v>
      </c>
      <c r="T1447">
        <v>20</v>
      </c>
      <c r="U1447">
        <v>0</v>
      </c>
      <c r="V1447" t="s">
        <v>22</v>
      </c>
      <c r="W1447">
        <v>3.4099999999999999E-4</v>
      </c>
      <c r="X1447">
        <v>0</v>
      </c>
    </row>
    <row r="1448" spans="1:24" x14ac:dyDescent="0.25">
      <c r="A1448">
        <v>0.19478000000000001</v>
      </c>
      <c r="B1448" s="1">
        <v>45380.450578703705</v>
      </c>
      <c r="C1448">
        <v>0</v>
      </c>
      <c r="D1448">
        <v>0</v>
      </c>
      <c r="E1448">
        <v>0</v>
      </c>
      <c r="F1448">
        <v>-4.0000000000000002E-4</v>
      </c>
      <c r="G1448">
        <v>100</v>
      </c>
      <c r="H1448">
        <v>3</v>
      </c>
      <c r="I1448">
        <v>100</v>
      </c>
      <c r="J1448">
        <v>0</v>
      </c>
      <c r="K1448">
        <v>50</v>
      </c>
      <c r="L1448">
        <v>0.3</v>
      </c>
      <c r="M1448">
        <v>50.1</v>
      </c>
      <c r="N1448">
        <v>-2.5000000000000001E-3</v>
      </c>
      <c r="O1448">
        <v>0</v>
      </c>
      <c r="P1448">
        <v>0</v>
      </c>
      <c r="Q1448">
        <v>0</v>
      </c>
      <c r="R1448">
        <v>-1.8E-3</v>
      </c>
      <c r="S1448">
        <v>0</v>
      </c>
      <c r="T1448">
        <v>-0.02</v>
      </c>
      <c r="U1448">
        <v>0</v>
      </c>
      <c r="V1448" t="s">
        <v>22</v>
      </c>
      <c r="W1448">
        <v>3.4099999999999999E-4</v>
      </c>
      <c r="X1448">
        <v>0</v>
      </c>
    </row>
    <row r="1449" spans="1:24" x14ac:dyDescent="0.25">
      <c r="A1449">
        <v>0.19492000000000001</v>
      </c>
      <c r="B1449" s="1">
        <v>45380.450578703705</v>
      </c>
      <c r="C1449">
        <v>0</v>
      </c>
      <c r="D1449">
        <v>0</v>
      </c>
      <c r="E1449">
        <v>0</v>
      </c>
      <c r="F1449">
        <v>-4.0000000000000002E-4</v>
      </c>
      <c r="G1449">
        <v>100</v>
      </c>
      <c r="H1449">
        <v>3</v>
      </c>
      <c r="I1449">
        <v>100</v>
      </c>
      <c r="J1449">
        <v>4.0000000000000002E-4</v>
      </c>
      <c r="K1449">
        <v>50</v>
      </c>
      <c r="L1449">
        <v>0.3</v>
      </c>
      <c r="M1449">
        <v>50.1</v>
      </c>
      <c r="N1449">
        <v>-4.0000000000000002E-4</v>
      </c>
      <c r="O1449">
        <v>0</v>
      </c>
      <c r="P1449">
        <v>0</v>
      </c>
      <c r="Q1449">
        <v>0</v>
      </c>
      <c r="R1449">
        <v>-1.1000000000000001E-3</v>
      </c>
      <c r="S1449">
        <v>0</v>
      </c>
      <c r="T1449">
        <v>-0.02</v>
      </c>
      <c r="U1449">
        <v>0</v>
      </c>
      <c r="V1449" t="s">
        <v>22</v>
      </c>
      <c r="W1449">
        <v>2.6899999999999998E-4</v>
      </c>
      <c r="X1449">
        <v>0</v>
      </c>
    </row>
    <row r="1450" spans="1:24" x14ac:dyDescent="0.25">
      <c r="A1450">
        <v>0.19506000000000001</v>
      </c>
      <c r="B1450" s="1">
        <v>45380.450590277775</v>
      </c>
      <c r="C1450">
        <v>0</v>
      </c>
      <c r="D1450">
        <v>0</v>
      </c>
      <c r="E1450">
        <v>0</v>
      </c>
      <c r="F1450">
        <v>-4.0000000000000002E-4</v>
      </c>
      <c r="G1450">
        <v>100</v>
      </c>
      <c r="H1450">
        <v>3</v>
      </c>
      <c r="I1450">
        <v>100</v>
      </c>
      <c r="J1450">
        <v>1.1000000000000001E-3</v>
      </c>
      <c r="K1450">
        <v>50</v>
      </c>
      <c r="L1450">
        <v>0.3</v>
      </c>
      <c r="M1450">
        <v>50.1</v>
      </c>
      <c r="N1450">
        <v>-4.0000000000000002E-4</v>
      </c>
      <c r="O1450">
        <v>0</v>
      </c>
      <c r="P1450">
        <v>0</v>
      </c>
      <c r="Q1450">
        <v>0</v>
      </c>
      <c r="R1450">
        <v>-1.1000000000000001E-3</v>
      </c>
      <c r="S1450">
        <v>0</v>
      </c>
      <c r="T1450">
        <v>-0.03</v>
      </c>
      <c r="U1450">
        <v>0</v>
      </c>
      <c r="V1450" t="s">
        <v>22</v>
      </c>
      <c r="W1450">
        <v>2.6899999999999998E-4</v>
      </c>
      <c r="X1450">
        <v>0</v>
      </c>
    </row>
    <row r="1451" spans="1:24" x14ac:dyDescent="0.25">
      <c r="A1451">
        <v>0.19520000000000001</v>
      </c>
      <c r="B1451" s="1">
        <v>45380.450590277775</v>
      </c>
      <c r="C1451">
        <v>0</v>
      </c>
      <c r="D1451">
        <v>0</v>
      </c>
      <c r="E1451">
        <v>0</v>
      </c>
      <c r="F1451">
        <v>-6.9999999999999999E-4</v>
      </c>
      <c r="G1451">
        <v>100</v>
      </c>
      <c r="H1451">
        <v>3</v>
      </c>
      <c r="I1451">
        <v>100</v>
      </c>
      <c r="J1451">
        <v>0</v>
      </c>
      <c r="K1451">
        <v>50</v>
      </c>
      <c r="L1451">
        <v>0.3</v>
      </c>
      <c r="M1451">
        <v>50.1</v>
      </c>
      <c r="N1451">
        <v>-1.4E-3</v>
      </c>
      <c r="O1451">
        <v>0</v>
      </c>
      <c r="P1451">
        <v>0</v>
      </c>
      <c r="Q1451">
        <v>0</v>
      </c>
      <c r="R1451">
        <v>-1.1000000000000001E-3</v>
      </c>
      <c r="S1451">
        <v>0</v>
      </c>
      <c r="T1451">
        <v>-0.03</v>
      </c>
      <c r="U1451">
        <v>0</v>
      </c>
      <c r="V1451" t="s">
        <v>22</v>
      </c>
      <c r="W1451">
        <v>1.9000000000000001E-4</v>
      </c>
      <c r="X1451">
        <v>0</v>
      </c>
    </row>
    <row r="1452" spans="1:24" x14ac:dyDescent="0.25">
      <c r="A1452">
        <v>0.19534000000000001</v>
      </c>
      <c r="B1452" s="1">
        <v>45380.450601851851</v>
      </c>
      <c r="C1452">
        <v>0</v>
      </c>
      <c r="D1452">
        <v>0</v>
      </c>
      <c r="E1452">
        <v>0</v>
      </c>
      <c r="F1452">
        <v>-1.4E-3</v>
      </c>
      <c r="G1452">
        <v>100</v>
      </c>
      <c r="H1452">
        <v>3</v>
      </c>
      <c r="I1452">
        <v>100</v>
      </c>
      <c r="J1452">
        <v>6.9999999999999999E-4</v>
      </c>
      <c r="K1452">
        <v>50</v>
      </c>
      <c r="L1452">
        <v>0.3</v>
      </c>
      <c r="M1452">
        <v>50.1</v>
      </c>
      <c r="N1452">
        <v>-1.4E-3</v>
      </c>
      <c r="O1452">
        <v>0</v>
      </c>
      <c r="P1452">
        <v>0</v>
      </c>
      <c r="Q1452">
        <v>0</v>
      </c>
      <c r="R1452">
        <v>-1.1000000000000001E-3</v>
      </c>
      <c r="S1452">
        <v>0</v>
      </c>
      <c r="T1452">
        <v>-0.01</v>
      </c>
      <c r="U1452">
        <v>0</v>
      </c>
      <c r="V1452" t="s">
        <v>22</v>
      </c>
      <c r="W1452">
        <v>1.9000000000000001E-4</v>
      </c>
      <c r="X1452">
        <v>0</v>
      </c>
    </row>
    <row r="1453" spans="1:24" x14ac:dyDescent="0.25">
      <c r="A1453">
        <v>0.19547999999999999</v>
      </c>
      <c r="B1453" s="1">
        <v>45380.450601851851</v>
      </c>
      <c r="C1453">
        <v>0</v>
      </c>
      <c r="D1453">
        <v>0</v>
      </c>
      <c r="E1453">
        <v>0</v>
      </c>
      <c r="F1453">
        <v>-4.0000000000000002E-4</v>
      </c>
      <c r="G1453">
        <v>100</v>
      </c>
      <c r="H1453">
        <v>3</v>
      </c>
      <c r="I1453">
        <v>100</v>
      </c>
      <c r="J1453">
        <v>0</v>
      </c>
      <c r="K1453">
        <v>50</v>
      </c>
      <c r="L1453">
        <v>0.3</v>
      </c>
      <c r="M1453">
        <v>50.1</v>
      </c>
      <c r="N1453">
        <v>-1.4E-3</v>
      </c>
      <c r="O1453">
        <v>0</v>
      </c>
      <c r="P1453">
        <v>0</v>
      </c>
      <c r="Q1453">
        <v>0</v>
      </c>
      <c r="R1453">
        <v>-6.9999999999999999E-4</v>
      </c>
      <c r="S1453">
        <v>0</v>
      </c>
      <c r="T1453">
        <v>-0.01</v>
      </c>
      <c r="U1453">
        <v>0</v>
      </c>
      <c r="V1453" t="s">
        <v>22</v>
      </c>
      <c r="W1453">
        <v>1.3300000000000001E-4</v>
      </c>
      <c r="X1453">
        <v>0</v>
      </c>
    </row>
    <row r="1454" spans="1:24" x14ac:dyDescent="0.25">
      <c r="A1454">
        <v>0.19561999999999999</v>
      </c>
      <c r="B1454" s="1">
        <v>45380.450613425928</v>
      </c>
      <c r="C1454">
        <v>0</v>
      </c>
      <c r="D1454">
        <v>0</v>
      </c>
      <c r="E1454">
        <v>0</v>
      </c>
      <c r="F1454">
        <v>-6.9999999999999999E-4</v>
      </c>
      <c r="G1454">
        <v>100</v>
      </c>
      <c r="H1454">
        <v>3</v>
      </c>
      <c r="I1454">
        <v>100</v>
      </c>
      <c r="J1454">
        <v>0</v>
      </c>
      <c r="K1454">
        <v>50</v>
      </c>
      <c r="L1454">
        <v>0.3</v>
      </c>
      <c r="M1454">
        <v>50.1</v>
      </c>
      <c r="N1454">
        <v>-1.4E-3</v>
      </c>
      <c r="O1454">
        <v>0</v>
      </c>
      <c r="P1454">
        <v>0</v>
      </c>
      <c r="Q1454">
        <v>0</v>
      </c>
      <c r="R1454">
        <v>-1.1000000000000001E-3</v>
      </c>
      <c r="S1454">
        <v>0</v>
      </c>
      <c r="T1454">
        <v>0.01</v>
      </c>
      <c r="U1454">
        <v>0</v>
      </c>
      <c r="V1454" t="s">
        <v>22</v>
      </c>
      <c r="W1454">
        <v>1.3300000000000001E-4</v>
      </c>
      <c r="X1454">
        <v>0</v>
      </c>
    </row>
    <row r="1455" spans="1:24" x14ac:dyDescent="0.25">
      <c r="A1455">
        <v>0.19575999999999999</v>
      </c>
      <c r="B1455" s="1">
        <v>45380.450613425928</v>
      </c>
      <c r="C1455">
        <v>0</v>
      </c>
      <c r="D1455">
        <v>0</v>
      </c>
      <c r="E1455">
        <v>0</v>
      </c>
      <c r="F1455">
        <v>-6.9999999999999999E-4</v>
      </c>
      <c r="G1455">
        <v>100</v>
      </c>
      <c r="H1455">
        <v>3</v>
      </c>
      <c r="I1455">
        <v>100</v>
      </c>
      <c r="J1455">
        <v>4.0000000000000002E-4</v>
      </c>
      <c r="K1455">
        <v>50</v>
      </c>
      <c r="L1455">
        <v>0.3</v>
      </c>
      <c r="M1455">
        <v>50.1</v>
      </c>
      <c r="N1455">
        <v>-2.0999999999999999E-3</v>
      </c>
      <c r="O1455">
        <v>0</v>
      </c>
      <c r="P1455">
        <v>0</v>
      </c>
      <c r="Q1455">
        <v>0</v>
      </c>
      <c r="R1455">
        <v>-6.9999999999999999E-4</v>
      </c>
      <c r="S1455">
        <v>0</v>
      </c>
      <c r="T1455">
        <v>0.01</v>
      </c>
      <c r="U1455">
        <v>0</v>
      </c>
      <c r="V1455" t="s">
        <v>22</v>
      </c>
      <c r="W1455">
        <v>9.1299999999999997E-5</v>
      </c>
      <c r="X1455">
        <v>0</v>
      </c>
    </row>
    <row r="1456" spans="1:24" x14ac:dyDescent="0.25">
      <c r="A1456">
        <v>0.19589000000000001</v>
      </c>
      <c r="B1456" s="1">
        <v>45380.450624999998</v>
      </c>
      <c r="C1456">
        <v>0</v>
      </c>
      <c r="D1456">
        <v>0</v>
      </c>
      <c r="E1456">
        <v>0</v>
      </c>
      <c r="F1456">
        <v>-4.0000000000000002E-4</v>
      </c>
      <c r="G1456">
        <v>100</v>
      </c>
      <c r="H1456">
        <v>3</v>
      </c>
      <c r="I1456">
        <v>100</v>
      </c>
      <c r="J1456">
        <v>0</v>
      </c>
      <c r="K1456">
        <v>50</v>
      </c>
      <c r="L1456">
        <v>0.3</v>
      </c>
      <c r="M1456">
        <v>50.1</v>
      </c>
      <c r="N1456">
        <v>-6.9999999999999999E-4</v>
      </c>
      <c r="O1456">
        <v>0</v>
      </c>
      <c r="P1456">
        <v>0</v>
      </c>
      <c r="Q1456">
        <v>0</v>
      </c>
      <c r="R1456">
        <v>-1.8E-3</v>
      </c>
      <c r="S1456">
        <v>0</v>
      </c>
      <c r="T1456">
        <v>0.02</v>
      </c>
      <c r="U1456">
        <v>0</v>
      </c>
      <c r="V1456" t="s">
        <v>22</v>
      </c>
      <c r="W1456">
        <v>9.1299999999999997E-5</v>
      </c>
      <c r="X1456">
        <v>0</v>
      </c>
    </row>
    <row r="1457" spans="1:24" x14ac:dyDescent="0.25">
      <c r="A1457">
        <v>0.19603000000000001</v>
      </c>
      <c r="B1457" s="1">
        <v>45380.450624999998</v>
      </c>
      <c r="C1457">
        <v>0</v>
      </c>
      <c r="D1457">
        <v>0</v>
      </c>
      <c r="E1457">
        <v>0</v>
      </c>
      <c r="F1457">
        <v>-6.9999999999999999E-4</v>
      </c>
      <c r="G1457">
        <v>100</v>
      </c>
      <c r="H1457">
        <v>3</v>
      </c>
      <c r="I1457">
        <v>100</v>
      </c>
      <c r="J1457">
        <v>0</v>
      </c>
      <c r="K1457">
        <v>50</v>
      </c>
      <c r="L1457">
        <v>0.3</v>
      </c>
      <c r="M1457">
        <v>50.1</v>
      </c>
      <c r="N1457">
        <v>-4.0000000000000002E-4</v>
      </c>
      <c r="O1457">
        <v>0</v>
      </c>
      <c r="P1457">
        <v>0</v>
      </c>
      <c r="Q1457">
        <v>0</v>
      </c>
      <c r="R1457">
        <v>-1.4E-3</v>
      </c>
      <c r="S1457">
        <v>0</v>
      </c>
      <c r="T1457">
        <v>0.02</v>
      </c>
      <c r="U1457">
        <v>0</v>
      </c>
      <c r="V1457" t="s">
        <v>22</v>
      </c>
      <c r="W1457">
        <v>6.41E-5</v>
      </c>
      <c r="X1457">
        <v>0</v>
      </c>
    </row>
    <row r="1458" spans="1:24" x14ac:dyDescent="0.25">
      <c r="A1458">
        <v>0.19617000000000001</v>
      </c>
      <c r="B1458" s="1">
        <v>45380.450636574074</v>
      </c>
      <c r="C1458">
        <v>0</v>
      </c>
      <c r="D1458">
        <v>0</v>
      </c>
      <c r="E1458">
        <v>0</v>
      </c>
      <c r="F1458">
        <v>-6.9999999999999999E-4</v>
      </c>
      <c r="G1458">
        <v>100</v>
      </c>
      <c r="H1458">
        <v>3</v>
      </c>
      <c r="I1458">
        <v>100</v>
      </c>
      <c r="J1458">
        <v>4.0000000000000002E-4</v>
      </c>
      <c r="K1458">
        <v>50</v>
      </c>
      <c r="L1458">
        <v>0.3</v>
      </c>
      <c r="M1458">
        <v>50.1</v>
      </c>
      <c r="N1458">
        <v>-6.9999999999999999E-4</v>
      </c>
      <c r="O1458">
        <v>0</v>
      </c>
      <c r="P1458">
        <v>0</v>
      </c>
      <c r="Q1458">
        <v>0</v>
      </c>
      <c r="R1458">
        <v>-1.4E-3</v>
      </c>
      <c r="S1458">
        <v>0</v>
      </c>
      <c r="T1458">
        <v>0.04</v>
      </c>
      <c r="U1458">
        <v>0</v>
      </c>
      <c r="V1458" t="s">
        <v>22</v>
      </c>
      <c r="W1458">
        <v>6.41E-5</v>
      </c>
      <c r="X1458">
        <v>0</v>
      </c>
    </row>
    <row r="1459" spans="1:24" x14ac:dyDescent="0.25">
      <c r="A1459">
        <v>0.19631000000000001</v>
      </c>
      <c r="B1459" s="1">
        <v>45380.450636574074</v>
      </c>
      <c r="C1459">
        <v>0</v>
      </c>
      <c r="D1459">
        <v>0</v>
      </c>
      <c r="E1459">
        <v>0</v>
      </c>
      <c r="F1459">
        <v>-6.9999999999999999E-4</v>
      </c>
      <c r="G1459">
        <v>100</v>
      </c>
      <c r="H1459">
        <v>3</v>
      </c>
      <c r="I1459">
        <v>100</v>
      </c>
      <c r="J1459">
        <v>6.9999999999999999E-4</v>
      </c>
      <c r="K1459">
        <v>50</v>
      </c>
      <c r="L1459">
        <v>0.3</v>
      </c>
      <c r="M1459">
        <v>50.1</v>
      </c>
      <c r="N1459">
        <v>-1.4E-3</v>
      </c>
      <c r="O1459">
        <v>0</v>
      </c>
      <c r="P1459">
        <v>0</v>
      </c>
      <c r="Q1459">
        <v>0</v>
      </c>
      <c r="R1459">
        <v>-2.0999999999999999E-3</v>
      </c>
      <c r="S1459">
        <v>0</v>
      </c>
      <c r="T1459">
        <v>0.04</v>
      </c>
      <c r="U1459">
        <v>0</v>
      </c>
      <c r="V1459" t="s">
        <v>22</v>
      </c>
      <c r="W1459">
        <v>4.6799999999999999E-5</v>
      </c>
      <c r="X1459">
        <v>0</v>
      </c>
    </row>
    <row r="1460" spans="1:24" x14ac:dyDescent="0.25">
      <c r="A1460">
        <v>0.19645000000000001</v>
      </c>
      <c r="B1460" s="1">
        <v>45380.450648148151</v>
      </c>
      <c r="C1460">
        <v>0</v>
      </c>
      <c r="D1460">
        <v>0</v>
      </c>
      <c r="E1460">
        <v>0</v>
      </c>
      <c r="F1460">
        <v>-6.9999999999999999E-4</v>
      </c>
      <c r="G1460">
        <v>100</v>
      </c>
      <c r="H1460">
        <v>3</v>
      </c>
      <c r="I1460">
        <v>100</v>
      </c>
      <c r="J1460">
        <v>4.0000000000000002E-4</v>
      </c>
      <c r="K1460">
        <v>50</v>
      </c>
      <c r="L1460">
        <v>0.3</v>
      </c>
      <c r="M1460">
        <v>50.1</v>
      </c>
      <c r="N1460">
        <v>-1.1000000000000001E-3</v>
      </c>
      <c r="O1460">
        <v>0</v>
      </c>
      <c r="P1460">
        <v>0</v>
      </c>
      <c r="Q1460">
        <v>0</v>
      </c>
      <c r="R1460">
        <v>-4.0000000000000002E-4</v>
      </c>
      <c r="S1460">
        <v>0</v>
      </c>
      <c r="T1460">
        <v>0.05</v>
      </c>
      <c r="U1460">
        <v>0</v>
      </c>
      <c r="V1460" t="s">
        <v>22</v>
      </c>
      <c r="W1460">
        <v>4.6799999999999999E-5</v>
      </c>
      <c r="X1460">
        <v>0</v>
      </c>
    </row>
    <row r="1461" spans="1:24" x14ac:dyDescent="0.25">
      <c r="A1461">
        <v>0.19658999999999999</v>
      </c>
      <c r="B1461" s="1">
        <v>45380.450648148151</v>
      </c>
      <c r="C1461">
        <v>0</v>
      </c>
      <c r="D1461">
        <v>0</v>
      </c>
      <c r="E1461">
        <v>0</v>
      </c>
      <c r="F1461">
        <v>-4.0000000000000002E-4</v>
      </c>
      <c r="G1461">
        <v>100</v>
      </c>
      <c r="H1461">
        <v>3</v>
      </c>
      <c r="I1461">
        <v>100</v>
      </c>
      <c r="J1461">
        <v>6.9999999999999999E-4</v>
      </c>
      <c r="K1461">
        <v>50</v>
      </c>
      <c r="L1461">
        <v>0.3</v>
      </c>
      <c r="M1461">
        <v>50.1</v>
      </c>
      <c r="N1461">
        <v>-1.1000000000000001E-3</v>
      </c>
      <c r="O1461">
        <v>0</v>
      </c>
      <c r="P1461">
        <v>0</v>
      </c>
      <c r="Q1461">
        <v>0</v>
      </c>
      <c r="R1461">
        <v>-1.1000000000000001E-3</v>
      </c>
      <c r="S1461">
        <v>0</v>
      </c>
      <c r="T1461">
        <v>0.05</v>
      </c>
      <c r="U1461">
        <v>0</v>
      </c>
      <c r="V1461" t="s">
        <v>22</v>
      </c>
      <c r="W1461">
        <v>3.4900000000000001E-5</v>
      </c>
      <c r="X1461">
        <v>0</v>
      </c>
    </row>
    <row r="1462" spans="1:24" x14ac:dyDescent="0.25">
      <c r="A1462">
        <v>0.19672999999999999</v>
      </c>
      <c r="B1462" s="1">
        <v>45380.450659722221</v>
      </c>
      <c r="C1462">
        <v>0</v>
      </c>
      <c r="D1462">
        <v>0</v>
      </c>
      <c r="E1462">
        <v>0</v>
      </c>
      <c r="F1462">
        <v>-1.1000000000000001E-3</v>
      </c>
      <c r="G1462">
        <v>100</v>
      </c>
      <c r="H1462">
        <v>3</v>
      </c>
      <c r="I1462">
        <v>100</v>
      </c>
      <c r="J1462">
        <v>2.5000000000000001E-3</v>
      </c>
      <c r="K1462">
        <v>50</v>
      </c>
      <c r="L1462">
        <v>0.3</v>
      </c>
      <c r="M1462">
        <v>50.1</v>
      </c>
      <c r="N1462">
        <v>-6.9999999999999999E-4</v>
      </c>
      <c r="O1462">
        <v>0</v>
      </c>
      <c r="P1462">
        <v>0</v>
      </c>
      <c r="Q1462">
        <v>0</v>
      </c>
      <c r="R1462">
        <v>-4.0000000000000002E-4</v>
      </c>
      <c r="S1462">
        <v>0</v>
      </c>
      <c r="T1462">
        <v>0.06</v>
      </c>
      <c r="U1462">
        <v>0</v>
      </c>
      <c r="V1462" t="s">
        <v>22</v>
      </c>
      <c r="W1462">
        <v>3.4900000000000001E-5</v>
      </c>
      <c r="X1462">
        <v>0</v>
      </c>
    </row>
    <row r="1463" spans="1:24" x14ac:dyDescent="0.25">
      <c r="A1463">
        <v>0.19686999999999999</v>
      </c>
      <c r="B1463" s="1">
        <v>45380.450659722221</v>
      </c>
      <c r="C1463">
        <v>0</v>
      </c>
      <c r="D1463">
        <v>0</v>
      </c>
      <c r="E1463">
        <v>0</v>
      </c>
      <c r="F1463">
        <v>-1.1000000000000001E-3</v>
      </c>
      <c r="G1463">
        <v>100</v>
      </c>
      <c r="H1463">
        <v>3</v>
      </c>
      <c r="I1463">
        <v>100</v>
      </c>
      <c r="J1463">
        <v>6.9999999999999999E-4</v>
      </c>
      <c r="K1463">
        <v>50</v>
      </c>
      <c r="L1463">
        <v>0.3</v>
      </c>
      <c r="M1463">
        <v>50.1</v>
      </c>
      <c r="N1463">
        <v>-6.9999999999999999E-4</v>
      </c>
      <c r="O1463">
        <v>0</v>
      </c>
      <c r="P1463">
        <v>0</v>
      </c>
      <c r="Q1463">
        <v>0</v>
      </c>
      <c r="R1463">
        <v>-1.1000000000000001E-3</v>
      </c>
      <c r="S1463">
        <v>0</v>
      </c>
      <c r="T1463">
        <v>0.06</v>
      </c>
      <c r="U1463">
        <v>0</v>
      </c>
      <c r="V1463" t="s">
        <v>22</v>
      </c>
      <c r="W1463">
        <v>2.6100000000000001E-5</v>
      </c>
      <c r="X1463">
        <v>0</v>
      </c>
    </row>
    <row r="1464" spans="1:24" x14ac:dyDescent="0.25">
      <c r="A1464">
        <v>0.19700000000000001</v>
      </c>
      <c r="B1464" s="1">
        <v>45380.450671296298</v>
      </c>
      <c r="C1464">
        <v>0</v>
      </c>
      <c r="D1464">
        <v>0</v>
      </c>
      <c r="E1464">
        <v>0</v>
      </c>
      <c r="F1464">
        <v>-6.9999999999999999E-4</v>
      </c>
      <c r="G1464">
        <v>100</v>
      </c>
      <c r="H1464">
        <v>3</v>
      </c>
      <c r="I1464">
        <v>100</v>
      </c>
      <c r="J1464">
        <v>-4.0000000000000002E-4</v>
      </c>
      <c r="K1464">
        <v>50</v>
      </c>
      <c r="L1464">
        <v>0.3</v>
      </c>
      <c r="M1464">
        <v>50.1</v>
      </c>
      <c r="N1464">
        <v>-6.9999999999999999E-4</v>
      </c>
      <c r="O1464">
        <v>0</v>
      </c>
      <c r="P1464">
        <v>0</v>
      </c>
      <c r="Q1464">
        <v>0</v>
      </c>
      <c r="R1464">
        <v>-1.8E-3</v>
      </c>
      <c r="S1464">
        <v>0</v>
      </c>
      <c r="T1464">
        <v>7.0000000000000007E-2</v>
      </c>
      <c r="U1464">
        <v>0</v>
      </c>
      <c r="V1464" t="s">
        <v>22</v>
      </c>
      <c r="W1464">
        <v>2.6100000000000001E-5</v>
      </c>
      <c r="X1464">
        <v>0</v>
      </c>
    </row>
    <row r="1465" spans="1:24" x14ac:dyDescent="0.25">
      <c r="A1465">
        <v>0.19714000000000001</v>
      </c>
      <c r="B1465" s="1">
        <v>45380.450671296298</v>
      </c>
      <c r="C1465">
        <v>0</v>
      </c>
      <c r="D1465">
        <v>0</v>
      </c>
      <c r="E1465">
        <v>0</v>
      </c>
      <c r="F1465">
        <v>-6.9999999999999999E-4</v>
      </c>
      <c r="G1465">
        <v>100</v>
      </c>
      <c r="H1465">
        <v>3</v>
      </c>
      <c r="I1465">
        <v>100</v>
      </c>
      <c r="J1465">
        <v>1.1000000000000001E-3</v>
      </c>
      <c r="K1465">
        <v>50</v>
      </c>
      <c r="L1465">
        <v>0.3</v>
      </c>
      <c r="M1465">
        <v>50.1</v>
      </c>
      <c r="N1465">
        <v>-1.8E-3</v>
      </c>
      <c r="O1465">
        <v>0</v>
      </c>
      <c r="P1465">
        <v>0</v>
      </c>
      <c r="Q1465">
        <v>0</v>
      </c>
      <c r="R1465">
        <v>-1.4E-3</v>
      </c>
      <c r="S1465">
        <v>0</v>
      </c>
      <c r="T1465">
        <v>7.0000000000000007E-2</v>
      </c>
      <c r="U1465">
        <v>0</v>
      </c>
      <c r="V1465" t="s">
        <v>22</v>
      </c>
      <c r="W1465">
        <v>2.1299999999999999E-5</v>
      </c>
      <c r="X1465">
        <v>0</v>
      </c>
    </row>
    <row r="1466" spans="1:24" x14ac:dyDescent="0.25">
      <c r="A1466">
        <v>0.19728000000000001</v>
      </c>
      <c r="B1466" s="1">
        <v>45380.450682870367</v>
      </c>
      <c r="C1466">
        <v>0</v>
      </c>
      <c r="D1466">
        <v>0</v>
      </c>
      <c r="E1466">
        <v>0</v>
      </c>
      <c r="F1466">
        <v>-6.9999999999999999E-4</v>
      </c>
      <c r="G1466">
        <v>100</v>
      </c>
      <c r="H1466">
        <v>3</v>
      </c>
      <c r="I1466">
        <v>100</v>
      </c>
      <c r="J1466">
        <v>-6.9999999999999999E-4</v>
      </c>
      <c r="K1466">
        <v>50</v>
      </c>
      <c r="L1466">
        <v>0.3</v>
      </c>
      <c r="M1466">
        <v>50.1</v>
      </c>
      <c r="N1466">
        <v>-1.1000000000000001E-3</v>
      </c>
      <c r="O1466">
        <v>0</v>
      </c>
      <c r="P1466">
        <v>0</v>
      </c>
      <c r="Q1466">
        <v>0</v>
      </c>
      <c r="R1466">
        <v>-1.1000000000000001E-3</v>
      </c>
      <c r="S1466">
        <v>0</v>
      </c>
      <c r="T1466">
        <v>0.08</v>
      </c>
      <c r="U1466">
        <v>0</v>
      </c>
      <c r="V1466" t="s">
        <v>22</v>
      </c>
      <c r="W1466">
        <v>2.1299999999999999E-5</v>
      </c>
      <c r="X1466">
        <v>0</v>
      </c>
    </row>
    <row r="1467" spans="1:24" x14ac:dyDescent="0.25">
      <c r="A1467">
        <v>0.19742000000000001</v>
      </c>
      <c r="B1467" s="1">
        <v>45380.450682870367</v>
      </c>
      <c r="C1467">
        <v>0</v>
      </c>
      <c r="D1467">
        <v>0</v>
      </c>
      <c r="E1467">
        <v>0</v>
      </c>
      <c r="F1467">
        <v>-1.1000000000000001E-3</v>
      </c>
      <c r="G1467">
        <v>100</v>
      </c>
      <c r="H1467">
        <v>3</v>
      </c>
      <c r="I1467">
        <v>100</v>
      </c>
      <c r="J1467">
        <v>0</v>
      </c>
      <c r="K1467">
        <v>50</v>
      </c>
      <c r="L1467">
        <v>0.3</v>
      </c>
      <c r="M1467">
        <v>50.1</v>
      </c>
      <c r="N1467">
        <v>-1.4E-3</v>
      </c>
      <c r="O1467">
        <v>0</v>
      </c>
      <c r="P1467">
        <v>0</v>
      </c>
      <c r="Q1467">
        <v>0</v>
      </c>
      <c r="R1467">
        <v>-1.1000000000000001E-3</v>
      </c>
      <c r="S1467">
        <v>0</v>
      </c>
      <c r="T1467">
        <v>0.08</v>
      </c>
      <c r="U1467">
        <v>0</v>
      </c>
      <c r="V1467" t="s">
        <v>22</v>
      </c>
      <c r="W1467">
        <v>1.6699999999999999E-5</v>
      </c>
      <c r="X1467">
        <v>0</v>
      </c>
    </row>
    <row r="1468" spans="1:24" x14ac:dyDescent="0.25">
      <c r="A1468">
        <v>0.19756000000000001</v>
      </c>
      <c r="B1468" s="1">
        <v>45380.450694444444</v>
      </c>
      <c r="C1468">
        <v>0</v>
      </c>
      <c r="D1468">
        <v>0</v>
      </c>
      <c r="E1468">
        <v>0</v>
      </c>
      <c r="F1468">
        <v>-4.0000000000000002E-4</v>
      </c>
      <c r="G1468">
        <v>100</v>
      </c>
      <c r="H1468">
        <v>3</v>
      </c>
      <c r="I1468">
        <v>100</v>
      </c>
      <c r="J1468">
        <v>4.0000000000000002E-4</v>
      </c>
      <c r="K1468">
        <v>50</v>
      </c>
      <c r="L1468">
        <v>0.3</v>
      </c>
      <c r="M1468">
        <v>50.1</v>
      </c>
      <c r="N1468">
        <v>-1.4E-3</v>
      </c>
      <c r="O1468">
        <v>0</v>
      </c>
      <c r="P1468">
        <v>0</v>
      </c>
      <c r="Q1468">
        <v>0</v>
      </c>
      <c r="R1468">
        <v>-6.9999999999999999E-4</v>
      </c>
      <c r="S1468">
        <v>0</v>
      </c>
      <c r="T1468">
        <v>0.08</v>
      </c>
      <c r="U1468">
        <v>0</v>
      </c>
      <c r="V1468" t="s">
        <v>22</v>
      </c>
      <c r="W1468">
        <v>1.6699999999999999E-5</v>
      </c>
      <c r="X1468">
        <v>0</v>
      </c>
    </row>
    <row r="1469" spans="1:24" x14ac:dyDescent="0.25">
      <c r="A1469">
        <v>0.19769999999999999</v>
      </c>
      <c r="B1469" s="1">
        <v>45380.450694444444</v>
      </c>
      <c r="C1469">
        <v>0</v>
      </c>
      <c r="D1469">
        <v>0</v>
      </c>
      <c r="E1469">
        <v>0</v>
      </c>
      <c r="F1469">
        <v>-4.0000000000000002E-4</v>
      </c>
      <c r="G1469">
        <v>100</v>
      </c>
      <c r="H1469">
        <v>3</v>
      </c>
      <c r="I1469">
        <v>100</v>
      </c>
      <c r="J1469">
        <v>6.9999999999999999E-4</v>
      </c>
      <c r="K1469">
        <v>50</v>
      </c>
      <c r="L1469">
        <v>0.3</v>
      </c>
      <c r="M1469">
        <v>50.1</v>
      </c>
      <c r="N1469">
        <v>-1.4E-3</v>
      </c>
      <c r="O1469">
        <v>0</v>
      </c>
      <c r="P1469">
        <v>0</v>
      </c>
      <c r="Q1469">
        <v>0</v>
      </c>
      <c r="R1469">
        <v>-6.9999999999999999E-4</v>
      </c>
      <c r="S1469">
        <v>0</v>
      </c>
      <c r="T1469">
        <v>0.08</v>
      </c>
      <c r="U1469">
        <v>0</v>
      </c>
      <c r="V1469" t="s">
        <v>22</v>
      </c>
      <c r="W1469">
        <v>1.33E-5</v>
      </c>
      <c r="X1469">
        <v>0</v>
      </c>
    </row>
    <row r="1470" spans="1:24" x14ac:dyDescent="0.25">
      <c r="A1470">
        <v>0.19783999999999999</v>
      </c>
      <c r="B1470" s="1">
        <v>45380.450706018521</v>
      </c>
      <c r="C1470">
        <v>0</v>
      </c>
      <c r="D1470">
        <v>0</v>
      </c>
      <c r="E1470">
        <v>0</v>
      </c>
      <c r="F1470">
        <v>-4.0000000000000002E-4</v>
      </c>
      <c r="G1470">
        <v>100</v>
      </c>
      <c r="H1470">
        <v>3</v>
      </c>
      <c r="I1470">
        <v>100</v>
      </c>
      <c r="J1470">
        <v>1.1000000000000001E-3</v>
      </c>
      <c r="K1470">
        <v>50</v>
      </c>
      <c r="L1470">
        <v>0.3</v>
      </c>
      <c r="M1470">
        <v>50.1</v>
      </c>
      <c r="N1470">
        <v>-1.1000000000000001E-3</v>
      </c>
      <c r="O1470">
        <v>0</v>
      </c>
      <c r="P1470">
        <v>0</v>
      </c>
      <c r="Q1470">
        <v>0</v>
      </c>
      <c r="R1470">
        <v>-1.1000000000000001E-3</v>
      </c>
      <c r="S1470">
        <v>0</v>
      </c>
      <c r="T1470">
        <v>0.08</v>
      </c>
      <c r="U1470">
        <v>0</v>
      </c>
      <c r="V1470" t="s">
        <v>22</v>
      </c>
      <c r="W1470">
        <v>1.33E-5</v>
      </c>
      <c r="X1470">
        <v>0</v>
      </c>
    </row>
    <row r="1471" spans="1:24" x14ac:dyDescent="0.25">
      <c r="A1471">
        <v>0.19797999999999999</v>
      </c>
      <c r="B1471" s="1">
        <v>45380.450706018521</v>
      </c>
      <c r="C1471">
        <v>0</v>
      </c>
      <c r="D1471">
        <v>0</v>
      </c>
      <c r="E1471">
        <v>0</v>
      </c>
      <c r="F1471">
        <v>-4.0000000000000002E-4</v>
      </c>
      <c r="G1471">
        <v>100</v>
      </c>
      <c r="H1471">
        <v>3</v>
      </c>
      <c r="I1471">
        <v>100</v>
      </c>
      <c r="J1471">
        <v>0</v>
      </c>
      <c r="K1471">
        <v>50</v>
      </c>
      <c r="L1471">
        <v>0.3</v>
      </c>
      <c r="M1471">
        <v>50.1</v>
      </c>
      <c r="N1471">
        <v>-1.1000000000000001E-3</v>
      </c>
      <c r="O1471">
        <v>0</v>
      </c>
      <c r="P1471">
        <v>0</v>
      </c>
      <c r="Q1471">
        <v>0</v>
      </c>
      <c r="R1471">
        <v>-6.9999999999999999E-4</v>
      </c>
      <c r="S1471">
        <v>0</v>
      </c>
      <c r="T1471">
        <v>0.08</v>
      </c>
      <c r="U1471">
        <v>0</v>
      </c>
      <c r="V1471" t="s">
        <v>22</v>
      </c>
      <c r="W1471">
        <v>1.0900000000000001E-5</v>
      </c>
      <c r="X1471">
        <v>0</v>
      </c>
    </row>
    <row r="1472" spans="1:24" x14ac:dyDescent="0.25">
      <c r="A1472">
        <v>0.19811999999999999</v>
      </c>
      <c r="B1472" s="1">
        <v>45380.45071759259</v>
      </c>
      <c r="C1472">
        <v>0</v>
      </c>
      <c r="D1472">
        <v>0</v>
      </c>
      <c r="E1472">
        <v>0</v>
      </c>
      <c r="F1472">
        <v>-1.1000000000000001E-3</v>
      </c>
      <c r="G1472">
        <v>100</v>
      </c>
      <c r="H1472">
        <v>3</v>
      </c>
      <c r="I1472">
        <v>100</v>
      </c>
      <c r="J1472">
        <v>4.0000000000000002E-4</v>
      </c>
      <c r="K1472">
        <v>50</v>
      </c>
      <c r="L1472">
        <v>0.3</v>
      </c>
      <c r="M1472">
        <v>50.1</v>
      </c>
      <c r="N1472">
        <v>-4.0000000000000002E-4</v>
      </c>
      <c r="O1472">
        <v>0</v>
      </c>
      <c r="P1472">
        <v>0</v>
      </c>
      <c r="Q1472">
        <v>0</v>
      </c>
      <c r="R1472">
        <v>-1.1000000000000001E-3</v>
      </c>
      <c r="S1472">
        <v>0</v>
      </c>
      <c r="T1472">
        <v>0.08</v>
      </c>
      <c r="U1472">
        <v>0</v>
      </c>
      <c r="V1472" t="s">
        <v>22</v>
      </c>
      <c r="W1472">
        <v>1.0900000000000001E-5</v>
      </c>
      <c r="X1472">
        <v>0</v>
      </c>
    </row>
    <row r="1473" spans="1:24" x14ac:dyDescent="0.25">
      <c r="A1473">
        <v>0.19825000000000001</v>
      </c>
      <c r="B1473" s="1">
        <v>45380.45071759259</v>
      </c>
      <c r="C1473">
        <v>0</v>
      </c>
      <c r="D1473">
        <v>0</v>
      </c>
      <c r="E1473">
        <v>0</v>
      </c>
      <c r="F1473">
        <v>-4.0000000000000002E-4</v>
      </c>
      <c r="G1473">
        <v>100</v>
      </c>
      <c r="H1473">
        <v>3</v>
      </c>
      <c r="I1473">
        <v>100</v>
      </c>
      <c r="J1473">
        <v>6.9999999999999999E-4</v>
      </c>
      <c r="K1473">
        <v>50</v>
      </c>
      <c r="L1473">
        <v>0.3</v>
      </c>
      <c r="M1473">
        <v>50.1</v>
      </c>
      <c r="N1473">
        <v>-1.1000000000000001E-3</v>
      </c>
      <c r="O1473">
        <v>0</v>
      </c>
      <c r="P1473">
        <v>0</v>
      </c>
      <c r="Q1473">
        <v>0</v>
      </c>
      <c r="R1473">
        <v>-1.4E-3</v>
      </c>
      <c r="S1473">
        <v>0</v>
      </c>
      <c r="T1473">
        <v>0.08</v>
      </c>
      <c r="U1473">
        <v>0</v>
      </c>
      <c r="V1473" t="s">
        <v>22</v>
      </c>
      <c r="W1473">
        <v>8.8599999999999999E-6</v>
      </c>
      <c r="X1473">
        <v>0</v>
      </c>
    </row>
    <row r="1474" spans="1:24" x14ac:dyDescent="0.25">
      <c r="A1474">
        <v>0.19839000000000001</v>
      </c>
      <c r="B1474" s="1">
        <v>45380.450729166667</v>
      </c>
      <c r="C1474">
        <v>0</v>
      </c>
      <c r="D1474">
        <v>0</v>
      </c>
      <c r="E1474">
        <v>0</v>
      </c>
      <c r="F1474">
        <v>-1.1000000000000001E-3</v>
      </c>
      <c r="G1474">
        <v>100</v>
      </c>
      <c r="H1474">
        <v>3</v>
      </c>
      <c r="I1474">
        <v>100</v>
      </c>
      <c r="J1474">
        <v>1.1000000000000001E-3</v>
      </c>
      <c r="K1474">
        <v>50</v>
      </c>
      <c r="L1474">
        <v>0.3</v>
      </c>
      <c r="M1474">
        <v>50.1</v>
      </c>
      <c r="N1474">
        <v>-1.8E-3</v>
      </c>
      <c r="O1474">
        <v>0</v>
      </c>
      <c r="P1474">
        <v>0</v>
      </c>
      <c r="Q1474">
        <v>0</v>
      </c>
      <c r="R1474">
        <v>-1.4E-3</v>
      </c>
      <c r="S1474">
        <v>0</v>
      </c>
      <c r="T1474">
        <v>0.08</v>
      </c>
      <c r="U1474">
        <v>0</v>
      </c>
      <c r="V1474" t="s">
        <v>22</v>
      </c>
      <c r="W1474">
        <v>8.8599999999999999E-6</v>
      </c>
      <c r="X1474">
        <v>0</v>
      </c>
    </row>
    <row r="1475" spans="1:24" x14ac:dyDescent="0.25">
      <c r="A1475">
        <v>0.19853000000000001</v>
      </c>
      <c r="B1475" s="1">
        <v>45380.450729166667</v>
      </c>
      <c r="C1475">
        <v>0</v>
      </c>
      <c r="D1475">
        <v>0</v>
      </c>
      <c r="E1475">
        <v>0</v>
      </c>
      <c r="F1475">
        <v>-4.0000000000000002E-4</v>
      </c>
      <c r="G1475">
        <v>100</v>
      </c>
      <c r="H1475">
        <v>3</v>
      </c>
      <c r="I1475">
        <v>100</v>
      </c>
      <c r="J1475">
        <v>4.0000000000000002E-4</v>
      </c>
      <c r="K1475">
        <v>50</v>
      </c>
      <c r="L1475">
        <v>0.3</v>
      </c>
      <c r="M1475">
        <v>50.1</v>
      </c>
      <c r="N1475">
        <v>-1.4E-3</v>
      </c>
      <c r="O1475">
        <v>0</v>
      </c>
      <c r="P1475">
        <v>0</v>
      </c>
      <c r="Q1475">
        <v>0</v>
      </c>
      <c r="R1475">
        <v>-6.9999999999999999E-4</v>
      </c>
      <c r="S1475">
        <v>0</v>
      </c>
      <c r="T1475">
        <v>0.08</v>
      </c>
      <c r="U1475">
        <v>0</v>
      </c>
      <c r="V1475" t="s">
        <v>22</v>
      </c>
      <c r="W1475">
        <v>7.3300000000000001E-6</v>
      </c>
      <c r="X1475">
        <v>0</v>
      </c>
    </row>
    <row r="1476" spans="1:24" x14ac:dyDescent="0.25">
      <c r="A1476">
        <v>0.19867000000000001</v>
      </c>
      <c r="B1476" s="1">
        <v>45380.450740740744</v>
      </c>
      <c r="C1476">
        <v>0</v>
      </c>
      <c r="D1476">
        <v>0</v>
      </c>
      <c r="E1476">
        <v>0</v>
      </c>
      <c r="F1476">
        <v>-6.9999999999999999E-4</v>
      </c>
      <c r="G1476">
        <v>100</v>
      </c>
      <c r="H1476">
        <v>3</v>
      </c>
      <c r="I1476">
        <v>100</v>
      </c>
      <c r="J1476">
        <v>-4.0000000000000002E-4</v>
      </c>
      <c r="K1476">
        <v>50</v>
      </c>
      <c r="L1476">
        <v>0.3</v>
      </c>
      <c r="M1476">
        <v>50.1</v>
      </c>
      <c r="N1476">
        <v>-6.9999999999999999E-4</v>
      </c>
      <c r="O1476">
        <v>0</v>
      </c>
      <c r="P1476">
        <v>0</v>
      </c>
      <c r="Q1476">
        <v>0</v>
      </c>
      <c r="R1476">
        <v>-1.1000000000000001E-3</v>
      </c>
      <c r="S1476">
        <v>0</v>
      </c>
      <c r="T1476">
        <v>0.08</v>
      </c>
      <c r="U1476">
        <v>0</v>
      </c>
      <c r="V1476" t="s">
        <v>22</v>
      </c>
      <c r="W1476">
        <v>7.3300000000000001E-6</v>
      </c>
      <c r="X1476">
        <v>0</v>
      </c>
    </row>
    <row r="1477" spans="1:24" x14ac:dyDescent="0.25">
      <c r="A1477">
        <v>0.19880999999999999</v>
      </c>
      <c r="B1477" s="1">
        <v>45380.450740740744</v>
      </c>
      <c r="C1477">
        <v>0</v>
      </c>
      <c r="D1477">
        <v>0</v>
      </c>
      <c r="E1477">
        <v>0</v>
      </c>
      <c r="F1477">
        <v>-6.9999999999999999E-4</v>
      </c>
      <c r="G1477">
        <v>100</v>
      </c>
      <c r="H1477">
        <v>3</v>
      </c>
      <c r="I1477">
        <v>100</v>
      </c>
      <c r="J1477">
        <v>0</v>
      </c>
      <c r="K1477">
        <v>50</v>
      </c>
      <c r="L1477">
        <v>0.3</v>
      </c>
      <c r="M1477">
        <v>50.1</v>
      </c>
      <c r="N1477">
        <v>-1.4E-3</v>
      </c>
      <c r="O1477">
        <v>0</v>
      </c>
      <c r="P1477">
        <v>0</v>
      </c>
      <c r="Q1477">
        <v>0</v>
      </c>
      <c r="R1477">
        <v>-1.4E-3</v>
      </c>
      <c r="S1477">
        <v>0</v>
      </c>
      <c r="T1477">
        <v>0.08</v>
      </c>
      <c r="U1477">
        <v>0</v>
      </c>
      <c r="V1477" t="s">
        <v>22</v>
      </c>
      <c r="W1477">
        <v>6.1E-6</v>
      </c>
      <c r="X1477">
        <v>0</v>
      </c>
    </row>
    <row r="1478" spans="1:24" x14ac:dyDescent="0.25">
      <c r="A1478">
        <v>0.19894999999999999</v>
      </c>
      <c r="B1478" s="1">
        <v>45380.450752314813</v>
      </c>
      <c r="C1478">
        <v>0</v>
      </c>
      <c r="D1478">
        <v>0</v>
      </c>
      <c r="E1478">
        <v>0</v>
      </c>
      <c r="F1478">
        <v>-6.9999999999999999E-4</v>
      </c>
      <c r="G1478">
        <v>100</v>
      </c>
      <c r="H1478">
        <v>3</v>
      </c>
      <c r="I1478">
        <v>100</v>
      </c>
      <c r="J1478">
        <v>4.0000000000000002E-4</v>
      </c>
      <c r="K1478">
        <v>50</v>
      </c>
      <c r="L1478">
        <v>0.3</v>
      </c>
      <c r="M1478">
        <v>50.1</v>
      </c>
      <c r="N1478">
        <v>-1.1000000000000001E-3</v>
      </c>
      <c r="O1478">
        <v>0</v>
      </c>
      <c r="P1478">
        <v>0</v>
      </c>
      <c r="Q1478">
        <v>0</v>
      </c>
      <c r="R1478">
        <v>-6.9999999999999999E-4</v>
      </c>
      <c r="S1478">
        <v>0</v>
      </c>
      <c r="T1478">
        <v>0.08</v>
      </c>
      <c r="U1478">
        <v>0</v>
      </c>
      <c r="V1478" t="s">
        <v>22</v>
      </c>
      <c r="W1478">
        <v>6.1E-6</v>
      </c>
      <c r="X1478">
        <v>0</v>
      </c>
    </row>
    <row r="1479" spans="1:24" x14ac:dyDescent="0.25">
      <c r="A1479">
        <v>0.19908999999999999</v>
      </c>
      <c r="B1479" s="1">
        <v>45380.450752314813</v>
      </c>
      <c r="C1479">
        <v>0</v>
      </c>
      <c r="D1479">
        <v>0</v>
      </c>
      <c r="E1479">
        <v>0</v>
      </c>
      <c r="F1479">
        <v>-1.1000000000000001E-3</v>
      </c>
      <c r="G1479">
        <v>100</v>
      </c>
      <c r="H1479">
        <v>3</v>
      </c>
      <c r="I1479">
        <v>100</v>
      </c>
      <c r="J1479">
        <v>4.0000000000000002E-4</v>
      </c>
      <c r="K1479">
        <v>50</v>
      </c>
      <c r="L1479">
        <v>0.3</v>
      </c>
      <c r="M1479">
        <v>50.1</v>
      </c>
      <c r="N1479">
        <v>-1.1000000000000001E-3</v>
      </c>
      <c r="O1479">
        <v>0</v>
      </c>
      <c r="P1479">
        <v>0</v>
      </c>
      <c r="Q1479">
        <v>0</v>
      </c>
      <c r="R1479">
        <v>-1.1000000000000001E-3</v>
      </c>
      <c r="S1479">
        <v>0</v>
      </c>
      <c r="T1479">
        <v>0.08</v>
      </c>
      <c r="U1479">
        <v>0</v>
      </c>
      <c r="V1479" t="s">
        <v>22</v>
      </c>
      <c r="W1479">
        <v>5.1900000000000003E-6</v>
      </c>
      <c r="X1479">
        <v>0</v>
      </c>
    </row>
    <row r="1480" spans="1:24" x14ac:dyDescent="0.25">
      <c r="A1480">
        <v>0.19922999999999999</v>
      </c>
      <c r="B1480" s="1">
        <v>45380.45076388889</v>
      </c>
      <c r="C1480">
        <v>0</v>
      </c>
      <c r="D1480">
        <v>0</v>
      </c>
      <c r="E1480">
        <v>0</v>
      </c>
      <c r="F1480">
        <v>-1.8E-3</v>
      </c>
      <c r="G1480">
        <v>100</v>
      </c>
      <c r="H1480">
        <v>3</v>
      </c>
      <c r="I1480">
        <v>100</v>
      </c>
      <c r="J1480">
        <v>1.8E-3</v>
      </c>
      <c r="K1480">
        <v>50</v>
      </c>
      <c r="L1480">
        <v>0.3</v>
      </c>
      <c r="M1480">
        <v>50.1</v>
      </c>
      <c r="N1480">
        <v>-6.9999999999999999E-4</v>
      </c>
      <c r="O1480">
        <v>0</v>
      </c>
      <c r="P1480">
        <v>0</v>
      </c>
      <c r="Q1480">
        <v>0</v>
      </c>
      <c r="R1480">
        <v>-1.1000000000000001E-3</v>
      </c>
      <c r="S1480">
        <v>0</v>
      </c>
      <c r="T1480">
        <v>0.08</v>
      </c>
      <c r="U1480">
        <v>0</v>
      </c>
      <c r="V1480" t="s">
        <v>22</v>
      </c>
      <c r="W1480">
        <v>5.1900000000000003E-6</v>
      </c>
      <c r="X1480">
        <v>0</v>
      </c>
    </row>
    <row r="1481" spans="1:24" x14ac:dyDescent="0.25">
      <c r="A1481">
        <v>0.19936999999999999</v>
      </c>
      <c r="B1481" s="1">
        <v>45380.45076388889</v>
      </c>
      <c r="C1481">
        <v>0</v>
      </c>
      <c r="D1481">
        <v>0</v>
      </c>
      <c r="E1481">
        <v>0</v>
      </c>
      <c r="F1481">
        <v>-4.0000000000000002E-4</v>
      </c>
      <c r="G1481">
        <v>100</v>
      </c>
      <c r="H1481">
        <v>3</v>
      </c>
      <c r="I1481">
        <v>100</v>
      </c>
      <c r="J1481">
        <v>1.4E-3</v>
      </c>
      <c r="K1481">
        <v>50</v>
      </c>
      <c r="L1481">
        <v>0.3</v>
      </c>
      <c r="M1481">
        <v>50.1</v>
      </c>
      <c r="N1481">
        <v>-1.8E-3</v>
      </c>
      <c r="O1481">
        <v>0</v>
      </c>
      <c r="P1481">
        <v>0</v>
      </c>
      <c r="Q1481">
        <v>0</v>
      </c>
      <c r="R1481">
        <v>-6.9999999999999999E-4</v>
      </c>
      <c r="S1481">
        <v>0</v>
      </c>
      <c r="T1481">
        <v>0.08</v>
      </c>
      <c r="U1481">
        <v>0</v>
      </c>
      <c r="V1481" t="s">
        <v>22</v>
      </c>
      <c r="W1481">
        <v>4.4700000000000004E-6</v>
      </c>
      <c r="X1481">
        <v>0</v>
      </c>
    </row>
    <row r="1482" spans="1:24" x14ac:dyDescent="0.25">
      <c r="A1482">
        <v>0.19950000000000001</v>
      </c>
      <c r="B1482" s="1">
        <v>45380.450775462959</v>
      </c>
      <c r="C1482">
        <v>0</v>
      </c>
      <c r="D1482">
        <v>0</v>
      </c>
      <c r="E1482">
        <v>0</v>
      </c>
      <c r="F1482">
        <v>-1.1000000000000001E-3</v>
      </c>
      <c r="G1482">
        <v>100</v>
      </c>
      <c r="H1482">
        <v>3</v>
      </c>
      <c r="I1482">
        <v>100</v>
      </c>
      <c r="J1482">
        <v>1.1000000000000001E-3</v>
      </c>
      <c r="K1482">
        <v>50</v>
      </c>
      <c r="L1482">
        <v>0.3</v>
      </c>
      <c r="M1482">
        <v>50.1</v>
      </c>
      <c r="N1482">
        <v>-1.1000000000000001E-3</v>
      </c>
      <c r="O1482">
        <v>0</v>
      </c>
      <c r="P1482">
        <v>0</v>
      </c>
      <c r="Q1482">
        <v>0</v>
      </c>
      <c r="R1482">
        <v>-1.1000000000000001E-3</v>
      </c>
      <c r="S1482">
        <v>0</v>
      </c>
      <c r="T1482">
        <v>0.08</v>
      </c>
      <c r="U1482">
        <v>0</v>
      </c>
      <c r="V1482" t="s">
        <v>22</v>
      </c>
      <c r="W1482">
        <v>4.4700000000000004E-6</v>
      </c>
      <c r="X1482">
        <v>0</v>
      </c>
    </row>
    <row r="1483" spans="1:24" x14ac:dyDescent="0.25">
      <c r="A1483">
        <v>0.19964000000000001</v>
      </c>
      <c r="B1483" s="1">
        <v>45380.450775462959</v>
      </c>
      <c r="C1483">
        <v>0</v>
      </c>
      <c r="D1483">
        <v>0</v>
      </c>
      <c r="E1483">
        <v>0</v>
      </c>
      <c r="F1483">
        <v>-1.4E-3</v>
      </c>
      <c r="G1483">
        <v>100</v>
      </c>
      <c r="H1483">
        <v>3</v>
      </c>
      <c r="I1483">
        <v>100</v>
      </c>
      <c r="J1483">
        <v>6.9999999999999999E-4</v>
      </c>
      <c r="K1483">
        <v>50</v>
      </c>
      <c r="L1483">
        <v>0.3</v>
      </c>
      <c r="M1483">
        <v>50.1</v>
      </c>
      <c r="N1483">
        <v>-6.9999999999999999E-4</v>
      </c>
      <c r="O1483">
        <v>0</v>
      </c>
      <c r="P1483">
        <v>0</v>
      </c>
      <c r="Q1483">
        <v>0</v>
      </c>
      <c r="R1483">
        <v>-6.9999999999999999E-4</v>
      </c>
      <c r="S1483">
        <v>0</v>
      </c>
      <c r="T1483">
        <v>0.08</v>
      </c>
      <c r="U1483">
        <v>0</v>
      </c>
      <c r="V1483" t="s">
        <v>22</v>
      </c>
      <c r="W1483">
        <v>3.8600000000000003E-6</v>
      </c>
      <c r="X1483">
        <v>0</v>
      </c>
    </row>
    <row r="1484" spans="1:24" x14ac:dyDescent="0.25">
      <c r="A1484">
        <v>0.19978000000000001</v>
      </c>
      <c r="B1484" s="1">
        <v>45380.450787037036</v>
      </c>
      <c r="C1484">
        <v>0</v>
      </c>
      <c r="D1484">
        <v>0</v>
      </c>
      <c r="E1484">
        <v>0</v>
      </c>
      <c r="F1484">
        <v>-1.1000000000000001E-3</v>
      </c>
      <c r="G1484">
        <v>100</v>
      </c>
      <c r="H1484">
        <v>3</v>
      </c>
      <c r="I1484">
        <v>100</v>
      </c>
      <c r="J1484">
        <v>6.9999999999999999E-4</v>
      </c>
      <c r="K1484">
        <v>50</v>
      </c>
      <c r="L1484">
        <v>0.3</v>
      </c>
      <c r="M1484">
        <v>50.1</v>
      </c>
      <c r="N1484">
        <v>-1.1000000000000001E-3</v>
      </c>
      <c r="O1484">
        <v>0</v>
      </c>
      <c r="P1484">
        <v>0</v>
      </c>
      <c r="Q1484">
        <v>0</v>
      </c>
      <c r="R1484">
        <v>-6.9999999999999999E-4</v>
      </c>
      <c r="S1484">
        <v>0</v>
      </c>
      <c r="T1484">
        <v>7.0000000000000007E-2</v>
      </c>
      <c r="U1484">
        <v>0</v>
      </c>
      <c r="V1484" t="s">
        <v>22</v>
      </c>
      <c r="W1484">
        <v>3.8600000000000003E-6</v>
      </c>
      <c r="X1484">
        <v>0</v>
      </c>
    </row>
    <row r="1485" spans="1:24" x14ac:dyDescent="0.25">
      <c r="A1485">
        <v>0.19991999999999999</v>
      </c>
      <c r="B1485" s="1">
        <v>45380.450787037036</v>
      </c>
      <c r="C1485">
        <v>0</v>
      </c>
      <c r="D1485">
        <v>0</v>
      </c>
      <c r="E1485">
        <v>0</v>
      </c>
      <c r="F1485">
        <v>-1.1000000000000001E-3</v>
      </c>
      <c r="G1485">
        <v>100</v>
      </c>
      <c r="H1485">
        <v>3</v>
      </c>
      <c r="I1485">
        <v>100</v>
      </c>
      <c r="J1485">
        <v>1.1000000000000001E-3</v>
      </c>
      <c r="K1485">
        <v>50</v>
      </c>
      <c r="L1485">
        <v>0.3</v>
      </c>
      <c r="M1485">
        <v>50.1</v>
      </c>
      <c r="N1485">
        <v>-1.4E-3</v>
      </c>
      <c r="O1485">
        <v>0</v>
      </c>
      <c r="P1485">
        <v>0</v>
      </c>
      <c r="Q1485">
        <v>0</v>
      </c>
      <c r="R1485">
        <v>-1.1000000000000001E-3</v>
      </c>
      <c r="S1485">
        <v>0</v>
      </c>
      <c r="T1485">
        <v>7.0000000000000007E-2</v>
      </c>
      <c r="U1485">
        <v>0</v>
      </c>
      <c r="V1485" t="s">
        <v>22</v>
      </c>
      <c r="W1485">
        <v>3.3100000000000001E-6</v>
      </c>
      <c r="X1485">
        <v>0</v>
      </c>
    </row>
    <row r="1486" spans="1:24" x14ac:dyDescent="0.25">
      <c r="A1486">
        <v>0.20005999999999999</v>
      </c>
      <c r="B1486" s="1">
        <v>45380.450798611113</v>
      </c>
      <c r="C1486">
        <v>0</v>
      </c>
      <c r="D1486">
        <v>0</v>
      </c>
      <c r="E1486">
        <v>0</v>
      </c>
      <c r="F1486">
        <v>-4.0000000000000002E-4</v>
      </c>
      <c r="G1486">
        <v>100</v>
      </c>
      <c r="H1486">
        <v>3</v>
      </c>
      <c r="I1486">
        <v>100</v>
      </c>
      <c r="J1486">
        <v>4.0000000000000002E-4</v>
      </c>
      <c r="K1486">
        <v>50</v>
      </c>
      <c r="L1486">
        <v>0.3</v>
      </c>
      <c r="M1486">
        <v>50.1</v>
      </c>
      <c r="N1486">
        <v>4.0000000000000002E-4</v>
      </c>
      <c r="O1486">
        <v>0</v>
      </c>
      <c r="P1486">
        <v>0</v>
      </c>
      <c r="Q1486">
        <v>0</v>
      </c>
      <c r="R1486">
        <v>-4.0000000000000002E-4</v>
      </c>
      <c r="S1486">
        <v>0</v>
      </c>
      <c r="T1486">
        <v>7.0000000000000007E-2</v>
      </c>
      <c r="U1486">
        <v>0</v>
      </c>
      <c r="V1486" t="s">
        <v>22</v>
      </c>
      <c r="W1486">
        <v>3.3100000000000001E-6</v>
      </c>
      <c r="X1486">
        <v>0</v>
      </c>
    </row>
    <row r="1487" spans="1:24" x14ac:dyDescent="0.25">
      <c r="A1487">
        <v>0.20019999999999999</v>
      </c>
      <c r="B1487" s="1">
        <v>45380.450798611113</v>
      </c>
      <c r="C1487">
        <v>0</v>
      </c>
      <c r="D1487">
        <v>0</v>
      </c>
      <c r="E1487">
        <v>0</v>
      </c>
      <c r="F1487">
        <v>-4.0000000000000002E-4</v>
      </c>
      <c r="G1487">
        <v>100</v>
      </c>
      <c r="H1487">
        <v>3</v>
      </c>
      <c r="I1487">
        <v>100</v>
      </c>
      <c r="J1487">
        <v>0</v>
      </c>
      <c r="K1487">
        <v>50</v>
      </c>
      <c r="L1487">
        <v>0.3</v>
      </c>
      <c r="M1487">
        <v>50.1</v>
      </c>
      <c r="N1487">
        <v>-1.8E-3</v>
      </c>
      <c r="O1487">
        <v>0</v>
      </c>
      <c r="P1487">
        <v>0</v>
      </c>
      <c r="Q1487">
        <v>0</v>
      </c>
      <c r="R1487">
        <v>-1.1000000000000001E-3</v>
      </c>
      <c r="S1487">
        <v>0</v>
      </c>
      <c r="T1487">
        <v>7.0000000000000007E-2</v>
      </c>
      <c r="U1487">
        <v>0</v>
      </c>
      <c r="V1487" t="s">
        <v>22</v>
      </c>
      <c r="W1487">
        <v>2.9000000000000002E-6</v>
      </c>
      <c r="X1487">
        <v>0</v>
      </c>
    </row>
    <row r="1488" spans="1:24" x14ac:dyDescent="0.25">
      <c r="A1488">
        <v>0.20033999999999999</v>
      </c>
      <c r="B1488" s="1">
        <v>45380.450810185182</v>
      </c>
      <c r="C1488">
        <v>0</v>
      </c>
      <c r="D1488">
        <v>0</v>
      </c>
      <c r="E1488">
        <v>0</v>
      </c>
      <c r="F1488">
        <v>-6.9999999999999999E-4</v>
      </c>
      <c r="G1488">
        <v>100</v>
      </c>
      <c r="H1488">
        <v>3</v>
      </c>
      <c r="I1488">
        <v>100</v>
      </c>
      <c r="J1488">
        <v>1.1000000000000001E-3</v>
      </c>
      <c r="K1488">
        <v>50</v>
      </c>
      <c r="L1488">
        <v>0.3</v>
      </c>
      <c r="M1488">
        <v>50.1</v>
      </c>
      <c r="N1488">
        <v>-2.0999999999999999E-3</v>
      </c>
      <c r="O1488">
        <v>0</v>
      </c>
      <c r="P1488">
        <v>0</v>
      </c>
      <c r="Q1488">
        <v>0</v>
      </c>
      <c r="R1488">
        <v>-1.4E-3</v>
      </c>
      <c r="S1488">
        <v>0</v>
      </c>
      <c r="T1488">
        <v>7.0000000000000007E-2</v>
      </c>
      <c r="U1488">
        <v>0</v>
      </c>
      <c r="V1488" t="s">
        <v>22</v>
      </c>
      <c r="W1488">
        <v>2.9000000000000002E-6</v>
      </c>
      <c r="X1488">
        <v>0</v>
      </c>
    </row>
    <row r="1489" spans="1:24" x14ac:dyDescent="0.25">
      <c r="A1489">
        <v>0.20047999999999999</v>
      </c>
      <c r="B1489" s="1">
        <v>45380.450810185182</v>
      </c>
      <c r="C1489">
        <v>0</v>
      </c>
      <c r="D1489">
        <v>0</v>
      </c>
      <c r="E1489">
        <v>0</v>
      </c>
      <c r="F1489">
        <v>-4.0000000000000002E-4</v>
      </c>
      <c r="G1489">
        <v>100</v>
      </c>
      <c r="H1489">
        <v>3</v>
      </c>
      <c r="I1489">
        <v>100</v>
      </c>
      <c r="J1489">
        <v>0</v>
      </c>
      <c r="K1489">
        <v>50</v>
      </c>
      <c r="L1489">
        <v>0.3</v>
      </c>
      <c r="M1489">
        <v>50.1</v>
      </c>
      <c r="N1489">
        <v>-1.1000000000000001E-3</v>
      </c>
      <c r="O1489">
        <v>0</v>
      </c>
      <c r="P1489">
        <v>0</v>
      </c>
      <c r="Q1489">
        <v>0</v>
      </c>
      <c r="R1489">
        <v>-1.1000000000000001E-3</v>
      </c>
      <c r="S1489">
        <v>0</v>
      </c>
      <c r="T1489">
        <v>7.0000000000000007E-2</v>
      </c>
      <c r="U1489">
        <v>0</v>
      </c>
      <c r="V1489" t="s">
        <v>22</v>
      </c>
      <c r="W1489">
        <v>2.57E-6</v>
      </c>
      <c r="X1489">
        <v>0</v>
      </c>
    </row>
    <row r="1490" spans="1:24" x14ac:dyDescent="0.25">
      <c r="A1490">
        <v>0.20061999999999999</v>
      </c>
      <c r="B1490" s="1">
        <v>45380.450821759259</v>
      </c>
      <c r="C1490">
        <v>0</v>
      </c>
      <c r="D1490">
        <v>0</v>
      </c>
      <c r="E1490">
        <v>0</v>
      </c>
      <c r="F1490">
        <v>-6.9999999999999999E-4</v>
      </c>
      <c r="G1490">
        <v>100</v>
      </c>
      <c r="H1490">
        <v>3</v>
      </c>
      <c r="I1490">
        <v>100</v>
      </c>
      <c r="J1490">
        <v>-4.0000000000000002E-4</v>
      </c>
      <c r="K1490">
        <v>50</v>
      </c>
      <c r="L1490">
        <v>0.3</v>
      </c>
      <c r="M1490">
        <v>50.1</v>
      </c>
      <c r="N1490">
        <v>-1.8E-3</v>
      </c>
      <c r="O1490">
        <v>0</v>
      </c>
      <c r="P1490">
        <v>0</v>
      </c>
      <c r="Q1490">
        <v>0</v>
      </c>
      <c r="R1490">
        <v>-1.4E-3</v>
      </c>
      <c r="S1490">
        <v>0</v>
      </c>
      <c r="T1490">
        <v>7.0000000000000007E-2</v>
      </c>
      <c r="U1490">
        <v>0</v>
      </c>
      <c r="V1490" t="s">
        <v>22</v>
      </c>
      <c r="W1490">
        <v>2.57E-6</v>
      </c>
      <c r="X1490">
        <v>0</v>
      </c>
    </row>
    <row r="1491" spans="1:24" x14ac:dyDescent="0.25">
      <c r="A1491">
        <v>0.20075000000000001</v>
      </c>
      <c r="B1491" s="1">
        <v>45380.450821759259</v>
      </c>
      <c r="C1491">
        <v>0</v>
      </c>
      <c r="D1491">
        <v>0</v>
      </c>
      <c r="E1491">
        <v>0</v>
      </c>
      <c r="F1491">
        <v>-4.0000000000000002E-4</v>
      </c>
      <c r="G1491">
        <v>100</v>
      </c>
      <c r="H1491">
        <v>3</v>
      </c>
      <c r="I1491">
        <v>100</v>
      </c>
      <c r="J1491">
        <v>0</v>
      </c>
      <c r="K1491">
        <v>50</v>
      </c>
      <c r="L1491">
        <v>0.3</v>
      </c>
      <c r="M1491">
        <v>50.1</v>
      </c>
      <c r="N1491">
        <v>-3.2000000000000002E-3</v>
      </c>
      <c r="O1491">
        <v>0</v>
      </c>
      <c r="P1491">
        <v>0</v>
      </c>
      <c r="Q1491">
        <v>0</v>
      </c>
      <c r="R1491">
        <v>-1.4E-3</v>
      </c>
      <c r="S1491">
        <v>0</v>
      </c>
      <c r="T1491">
        <v>7.0000000000000007E-2</v>
      </c>
      <c r="U1491">
        <v>0</v>
      </c>
      <c r="V1491" t="s">
        <v>22</v>
      </c>
      <c r="W1491">
        <v>2.3E-6</v>
      </c>
      <c r="X1491">
        <v>0</v>
      </c>
    </row>
    <row r="1492" spans="1:24" x14ac:dyDescent="0.25">
      <c r="A1492">
        <v>0.20089000000000001</v>
      </c>
      <c r="B1492" s="1">
        <v>45380.450833333336</v>
      </c>
      <c r="C1492">
        <v>0</v>
      </c>
      <c r="D1492">
        <v>0</v>
      </c>
      <c r="E1492">
        <v>0</v>
      </c>
      <c r="F1492">
        <v>-6.9999999999999999E-4</v>
      </c>
      <c r="G1492">
        <v>100</v>
      </c>
      <c r="H1492">
        <v>3</v>
      </c>
      <c r="I1492">
        <v>100</v>
      </c>
      <c r="J1492">
        <v>0</v>
      </c>
      <c r="K1492">
        <v>50</v>
      </c>
      <c r="L1492">
        <v>0.3</v>
      </c>
      <c r="M1492">
        <v>50.1</v>
      </c>
      <c r="N1492">
        <v>-4.0000000000000002E-4</v>
      </c>
      <c r="O1492">
        <v>0</v>
      </c>
      <c r="P1492">
        <v>0</v>
      </c>
      <c r="Q1492">
        <v>0</v>
      </c>
      <c r="R1492">
        <v>-6.9999999999999999E-4</v>
      </c>
      <c r="S1492">
        <v>0</v>
      </c>
      <c r="T1492">
        <v>7.0000000000000007E-2</v>
      </c>
      <c r="U1492">
        <v>0</v>
      </c>
      <c r="V1492" t="s">
        <v>22</v>
      </c>
      <c r="W1492">
        <v>2.3E-6</v>
      </c>
      <c r="X1492">
        <v>0</v>
      </c>
    </row>
    <row r="1493" spans="1:24" x14ac:dyDescent="0.25">
      <c r="A1493">
        <v>0.20102999999999999</v>
      </c>
      <c r="B1493" s="1">
        <v>45380.450833333336</v>
      </c>
      <c r="C1493">
        <v>0</v>
      </c>
      <c r="D1493">
        <v>0</v>
      </c>
      <c r="E1493">
        <v>0</v>
      </c>
      <c r="F1493">
        <v>-4.0000000000000002E-4</v>
      </c>
      <c r="G1493">
        <v>100</v>
      </c>
      <c r="H1493">
        <v>3</v>
      </c>
      <c r="I1493">
        <v>100</v>
      </c>
      <c r="J1493">
        <v>4.0000000000000002E-4</v>
      </c>
      <c r="K1493">
        <v>50</v>
      </c>
      <c r="L1493">
        <v>0.3</v>
      </c>
      <c r="M1493">
        <v>50.1</v>
      </c>
      <c r="N1493">
        <v>-4.0000000000000002E-4</v>
      </c>
      <c r="O1493">
        <v>0</v>
      </c>
      <c r="P1493">
        <v>0</v>
      </c>
      <c r="Q1493">
        <v>0</v>
      </c>
      <c r="R1493">
        <v>-1.8E-3</v>
      </c>
      <c r="S1493">
        <v>0</v>
      </c>
      <c r="T1493">
        <v>7.0000000000000007E-2</v>
      </c>
      <c r="U1493">
        <v>0</v>
      </c>
      <c r="V1493" t="s">
        <v>22</v>
      </c>
      <c r="W1493">
        <v>2.0600000000000002E-6</v>
      </c>
      <c r="X1493">
        <v>0</v>
      </c>
    </row>
    <row r="1494" spans="1:24" x14ac:dyDescent="0.25">
      <c r="A1494">
        <v>0.20116999999999999</v>
      </c>
      <c r="B1494" s="1">
        <v>45380.450844907406</v>
      </c>
      <c r="C1494">
        <v>0</v>
      </c>
      <c r="D1494">
        <v>0</v>
      </c>
      <c r="E1494">
        <v>0</v>
      </c>
      <c r="F1494">
        <v>-4.0000000000000002E-4</v>
      </c>
      <c r="G1494">
        <v>100</v>
      </c>
      <c r="H1494">
        <v>3</v>
      </c>
      <c r="I1494">
        <v>100</v>
      </c>
      <c r="J1494">
        <v>-6.9999999999999999E-4</v>
      </c>
      <c r="K1494">
        <v>50</v>
      </c>
      <c r="L1494">
        <v>0.3</v>
      </c>
      <c r="M1494">
        <v>50.1</v>
      </c>
      <c r="N1494">
        <v>-1.1000000000000001E-3</v>
      </c>
      <c r="O1494">
        <v>0</v>
      </c>
      <c r="P1494">
        <v>0</v>
      </c>
      <c r="Q1494">
        <v>0</v>
      </c>
      <c r="R1494">
        <v>-1.1000000000000001E-3</v>
      </c>
      <c r="S1494">
        <v>0</v>
      </c>
      <c r="T1494">
        <v>7.0000000000000007E-2</v>
      </c>
      <c r="U1494">
        <v>0</v>
      </c>
      <c r="V1494" t="s">
        <v>22</v>
      </c>
      <c r="W1494">
        <v>2.0600000000000002E-6</v>
      </c>
      <c r="X1494">
        <v>0</v>
      </c>
    </row>
    <row r="1495" spans="1:24" x14ac:dyDescent="0.25">
      <c r="A1495">
        <v>0.20130999999999999</v>
      </c>
      <c r="B1495" s="1">
        <v>45380.450844907406</v>
      </c>
      <c r="C1495">
        <v>0</v>
      </c>
      <c r="D1495">
        <v>0</v>
      </c>
      <c r="E1495">
        <v>0</v>
      </c>
      <c r="F1495">
        <v>-1.1000000000000001E-3</v>
      </c>
      <c r="G1495">
        <v>100</v>
      </c>
      <c r="H1495">
        <v>3</v>
      </c>
      <c r="I1495">
        <v>100</v>
      </c>
      <c r="J1495">
        <v>0</v>
      </c>
      <c r="K1495">
        <v>50</v>
      </c>
      <c r="L1495">
        <v>0.3</v>
      </c>
      <c r="M1495">
        <v>50.1</v>
      </c>
      <c r="N1495">
        <v>-6.9999999999999999E-4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7.0000000000000007E-2</v>
      </c>
      <c r="U1495">
        <v>0</v>
      </c>
      <c r="V1495" t="s">
        <v>22</v>
      </c>
      <c r="W1495">
        <v>1.8700000000000001E-6</v>
      </c>
      <c r="X1495">
        <v>0</v>
      </c>
    </row>
    <row r="1496" spans="1:24" x14ac:dyDescent="0.25">
      <c r="A1496">
        <v>0.20144999999999999</v>
      </c>
      <c r="B1496" s="1">
        <v>45380.450856481482</v>
      </c>
      <c r="C1496">
        <v>0</v>
      </c>
      <c r="D1496">
        <v>0</v>
      </c>
      <c r="E1496">
        <v>0</v>
      </c>
      <c r="F1496">
        <v>4.0000000000000002E-4</v>
      </c>
      <c r="G1496">
        <v>100</v>
      </c>
      <c r="H1496">
        <v>3</v>
      </c>
      <c r="I1496">
        <v>100</v>
      </c>
      <c r="J1496">
        <v>6.9999999999999999E-4</v>
      </c>
      <c r="K1496">
        <v>50</v>
      </c>
      <c r="L1496">
        <v>0.3</v>
      </c>
      <c r="M1496">
        <v>50.1</v>
      </c>
      <c r="N1496">
        <v>-1.1000000000000001E-3</v>
      </c>
      <c r="O1496">
        <v>0</v>
      </c>
      <c r="P1496">
        <v>0</v>
      </c>
      <c r="Q1496">
        <v>0</v>
      </c>
      <c r="R1496">
        <v>-6.9999999999999999E-4</v>
      </c>
      <c r="S1496">
        <v>0</v>
      </c>
      <c r="T1496">
        <v>7.0000000000000007E-2</v>
      </c>
      <c r="U1496">
        <v>0</v>
      </c>
      <c r="V1496" t="s">
        <v>22</v>
      </c>
      <c r="W1496">
        <v>1.8700000000000001E-6</v>
      </c>
      <c r="X1496">
        <v>0</v>
      </c>
    </row>
    <row r="1497" spans="1:24" x14ac:dyDescent="0.25">
      <c r="A1497">
        <v>0.20158999999999999</v>
      </c>
      <c r="B1497" s="1">
        <v>45380.450856481482</v>
      </c>
      <c r="C1497">
        <v>0</v>
      </c>
      <c r="D1497">
        <v>0</v>
      </c>
      <c r="E1497">
        <v>0</v>
      </c>
      <c r="F1497">
        <v>-1.4E-3</v>
      </c>
      <c r="G1497">
        <v>100</v>
      </c>
      <c r="H1497">
        <v>3</v>
      </c>
      <c r="I1497">
        <v>100</v>
      </c>
      <c r="J1497">
        <v>0</v>
      </c>
      <c r="K1497">
        <v>50</v>
      </c>
      <c r="L1497">
        <v>0.3</v>
      </c>
      <c r="M1497">
        <v>50.1</v>
      </c>
      <c r="N1497">
        <v>-2.0999999999999999E-3</v>
      </c>
      <c r="O1497">
        <v>0</v>
      </c>
      <c r="P1497">
        <v>0</v>
      </c>
      <c r="Q1497">
        <v>0</v>
      </c>
      <c r="R1497">
        <v>-1.1000000000000001E-3</v>
      </c>
      <c r="S1497">
        <v>0</v>
      </c>
      <c r="T1497">
        <v>7.0000000000000007E-2</v>
      </c>
      <c r="U1497">
        <v>0</v>
      </c>
      <c r="V1497" t="s">
        <v>22</v>
      </c>
      <c r="W1497">
        <v>1.6899999999999999E-6</v>
      </c>
      <c r="X1497">
        <v>0</v>
      </c>
    </row>
    <row r="1498" spans="1:24" x14ac:dyDescent="0.25">
      <c r="A1498">
        <v>0.20172999999999999</v>
      </c>
      <c r="B1498" s="1">
        <v>45380.450868055559</v>
      </c>
      <c r="C1498">
        <v>0</v>
      </c>
      <c r="D1498">
        <v>0</v>
      </c>
      <c r="E1498">
        <v>0</v>
      </c>
      <c r="F1498">
        <v>0</v>
      </c>
      <c r="G1498">
        <v>100</v>
      </c>
      <c r="H1498">
        <v>3</v>
      </c>
      <c r="I1498">
        <v>100</v>
      </c>
      <c r="J1498">
        <v>1.1000000000000001E-3</v>
      </c>
      <c r="K1498">
        <v>50</v>
      </c>
      <c r="L1498">
        <v>0.3</v>
      </c>
      <c r="M1498">
        <v>50.1</v>
      </c>
      <c r="N1498">
        <v>-4.0000000000000002E-4</v>
      </c>
      <c r="O1498">
        <v>0</v>
      </c>
      <c r="P1498">
        <v>0</v>
      </c>
      <c r="Q1498">
        <v>0</v>
      </c>
      <c r="R1498">
        <v>-1.1000000000000001E-3</v>
      </c>
      <c r="S1498">
        <v>0</v>
      </c>
      <c r="T1498">
        <v>7.0000000000000007E-2</v>
      </c>
      <c r="U1498">
        <v>0</v>
      </c>
      <c r="V1498" t="s">
        <v>22</v>
      </c>
      <c r="W1498">
        <v>1.6899999999999999E-6</v>
      </c>
      <c r="X1498">
        <v>0</v>
      </c>
    </row>
    <row r="1499" spans="1:24" x14ac:dyDescent="0.25">
      <c r="A1499">
        <v>0.20186999999999999</v>
      </c>
      <c r="B1499" s="1">
        <v>45380.450868055559</v>
      </c>
      <c r="C1499">
        <v>0</v>
      </c>
      <c r="D1499">
        <v>0</v>
      </c>
      <c r="E1499">
        <v>0</v>
      </c>
      <c r="F1499">
        <v>-6.9999999999999999E-4</v>
      </c>
      <c r="G1499">
        <v>100</v>
      </c>
      <c r="H1499">
        <v>3</v>
      </c>
      <c r="I1499">
        <v>100</v>
      </c>
      <c r="J1499">
        <v>0</v>
      </c>
      <c r="K1499">
        <v>50</v>
      </c>
      <c r="L1499">
        <v>0.3</v>
      </c>
      <c r="M1499">
        <v>50.1</v>
      </c>
      <c r="N1499">
        <v>-1.1000000000000001E-3</v>
      </c>
      <c r="O1499">
        <v>0</v>
      </c>
      <c r="P1499">
        <v>0</v>
      </c>
      <c r="Q1499">
        <v>0</v>
      </c>
      <c r="R1499">
        <v>-4.0000000000000002E-4</v>
      </c>
      <c r="S1499">
        <v>0</v>
      </c>
      <c r="T1499">
        <v>7.0000000000000007E-2</v>
      </c>
      <c r="U1499">
        <v>0</v>
      </c>
      <c r="V1499" t="s">
        <v>22</v>
      </c>
      <c r="W1499">
        <v>1.5400000000000001E-6</v>
      </c>
      <c r="X1499">
        <v>0</v>
      </c>
    </row>
    <row r="1500" spans="1:24" x14ac:dyDescent="0.25">
      <c r="A1500">
        <v>0.20200000000000001</v>
      </c>
      <c r="B1500" s="1">
        <v>45380.450879629629</v>
      </c>
      <c r="C1500">
        <v>0</v>
      </c>
      <c r="D1500">
        <v>0</v>
      </c>
      <c r="E1500">
        <v>0</v>
      </c>
      <c r="F1500">
        <v>-6.9999999999999999E-4</v>
      </c>
      <c r="G1500">
        <v>100</v>
      </c>
      <c r="H1500">
        <v>3</v>
      </c>
      <c r="I1500">
        <v>100</v>
      </c>
      <c r="J1500">
        <v>1.4E-3</v>
      </c>
      <c r="K1500">
        <v>50</v>
      </c>
      <c r="L1500">
        <v>0.3</v>
      </c>
      <c r="M1500">
        <v>50.1</v>
      </c>
      <c r="N1500">
        <v>-1.8E-3</v>
      </c>
      <c r="O1500">
        <v>0</v>
      </c>
      <c r="P1500">
        <v>0</v>
      </c>
      <c r="Q1500">
        <v>0</v>
      </c>
      <c r="R1500">
        <v>-6.9999999999999999E-4</v>
      </c>
      <c r="S1500">
        <v>0</v>
      </c>
      <c r="T1500">
        <v>0.06</v>
      </c>
      <c r="U1500">
        <v>0</v>
      </c>
      <c r="V1500" t="s">
        <v>22</v>
      </c>
      <c r="W1500">
        <v>1.5400000000000001E-6</v>
      </c>
      <c r="X1500">
        <v>0</v>
      </c>
    </row>
    <row r="1501" spans="1:24" x14ac:dyDescent="0.25">
      <c r="A1501">
        <v>0.20213999999999999</v>
      </c>
      <c r="B1501" s="1">
        <v>45380.450879629629</v>
      </c>
      <c r="C1501">
        <v>0</v>
      </c>
      <c r="D1501">
        <v>0</v>
      </c>
      <c r="E1501">
        <v>0</v>
      </c>
      <c r="F1501">
        <v>-1.1000000000000001E-3</v>
      </c>
      <c r="G1501">
        <v>100</v>
      </c>
      <c r="H1501">
        <v>3</v>
      </c>
      <c r="I1501">
        <v>100</v>
      </c>
      <c r="J1501">
        <v>-4.0000000000000002E-4</v>
      </c>
      <c r="K1501">
        <v>50</v>
      </c>
      <c r="L1501">
        <v>0.3</v>
      </c>
      <c r="M1501">
        <v>50.1</v>
      </c>
      <c r="N1501">
        <v>-6.9999999999999999E-4</v>
      </c>
      <c r="O1501">
        <v>0</v>
      </c>
      <c r="P1501">
        <v>0</v>
      </c>
      <c r="Q1501">
        <v>0</v>
      </c>
      <c r="R1501">
        <v>-6.9999999999999999E-4</v>
      </c>
      <c r="S1501">
        <v>0</v>
      </c>
      <c r="T1501">
        <v>0.06</v>
      </c>
      <c r="U1501">
        <v>0</v>
      </c>
      <c r="V1501" t="s">
        <v>22</v>
      </c>
      <c r="W1501">
        <v>1.4100000000000001E-6</v>
      </c>
      <c r="X1501">
        <v>0</v>
      </c>
    </row>
    <row r="1502" spans="1:24" x14ac:dyDescent="0.25">
      <c r="A1502">
        <v>0.20227999999999999</v>
      </c>
      <c r="B1502" s="1">
        <v>45380.450891203705</v>
      </c>
      <c r="C1502">
        <v>0</v>
      </c>
      <c r="D1502">
        <v>0</v>
      </c>
      <c r="E1502">
        <v>0</v>
      </c>
      <c r="F1502">
        <v>-4.0000000000000002E-4</v>
      </c>
      <c r="G1502">
        <v>100</v>
      </c>
      <c r="H1502">
        <v>3</v>
      </c>
      <c r="I1502">
        <v>100</v>
      </c>
      <c r="J1502">
        <v>-6.9999999999999999E-4</v>
      </c>
      <c r="K1502">
        <v>50</v>
      </c>
      <c r="L1502">
        <v>0.3</v>
      </c>
      <c r="M1502">
        <v>50.1</v>
      </c>
      <c r="N1502">
        <v>0</v>
      </c>
      <c r="O1502">
        <v>0</v>
      </c>
      <c r="P1502">
        <v>0</v>
      </c>
      <c r="Q1502">
        <v>0</v>
      </c>
      <c r="R1502">
        <v>-1.8E-3</v>
      </c>
      <c r="S1502">
        <v>0</v>
      </c>
      <c r="T1502">
        <v>0.06</v>
      </c>
      <c r="U1502">
        <v>0</v>
      </c>
      <c r="V1502" t="s">
        <v>22</v>
      </c>
      <c r="W1502">
        <v>1.4100000000000001E-6</v>
      </c>
      <c r="X1502">
        <v>0</v>
      </c>
    </row>
    <row r="1503" spans="1:24" x14ac:dyDescent="0.25">
      <c r="A1503">
        <v>0.20241999999999999</v>
      </c>
      <c r="B1503" s="1">
        <v>45380.450891203705</v>
      </c>
      <c r="C1503">
        <v>0</v>
      </c>
      <c r="D1503">
        <v>0</v>
      </c>
      <c r="E1503">
        <v>0</v>
      </c>
      <c r="F1503">
        <v>-6.9999999999999999E-4</v>
      </c>
      <c r="G1503">
        <v>100</v>
      </c>
      <c r="H1503">
        <v>3</v>
      </c>
      <c r="I1503">
        <v>100</v>
      </c>
      <c r="J1503">
        <v>0</v>
      </c>
      <c r="K1503">
        <v>50</v>
      </c>
      <c r="L1503">
        <v>0.3</v>
      </c>
      <c r="M1503">
        <v>50.1</v>
      </c>
      <c r="N1503">
        <v>-1.1000000000000001E-3</v>
      </c>
      <c r="O1503">
        <v>0</v>
      </c>
      <c r="P1503">
        <v>0</v>
      </c>
      <c r="Q1503">
        <v>0</v>
      </c>
      <c r="R1503">
        <v>-1.1000000000000001E-3</v>
      </c>
      <c r="S1503">
        <v>0</v>
      </c>
      <c r="T1503">
        <v>0.06</v>
      </c>
      <c r="U1503">
        <v>0</v>
      </c>
      <c r="V1503" t="s">
        <v>22</v>
      </c>
      <c r="W1503">
        <v>1.3E-6</v>
      </c>
      <c r="X1503">
        <v>0</v>
      </c>
    </row>
    <row r="1504" spans="1:24" x14ac:dyDescent="0.25">
      <c r="A1504">
        <v>0.20255999999999999</v>
      </c>
      <c r="B1504" s="1">
        <v>45380.450902777775</v>
      </c>
      <c r="C1504">
        <v>0</v>
      </c>
      <c r="D1504">
        <v>0</v>
      </c>
      <c r="E1504">
        <v>0</v>
      </c>
      <c r="F1504">
        <v>-6.9999999999999999E-4</v>
      </c>
      <c r="G1504">
        <v>100</v>
      </c>
      <c r="H1504">
        <v>3</v>
      </c>
      <c r="I1504">
        <v>100</v>
      </c>
      <c r="J1504">
        <v>-1.1000000000000001E-3</v>
      </c>
      <c r="K1504">
        <v>50</v>
      </c>
      <c r="L1504">
        <v>0.3</v>
      </c>
      <c r="M1504">
        <v>50.1</v>
      </c>
      <c r="N1504">
        <v>-6.9999999999999999E-4</v>
      </c>
      <c r="O1504">
        <v>0</v>
      </c>
      <c r="P1504">
        <v>0</v>
      </c>
      <c r="Q1504">
        <v>0</v>
      </c>
      <c r="R1504">
        <v>-6.9999999999999999E-4</v>
      </c>
      <c r="S1504">
        <v>0</v>
      </c>
      <c r="T1504">
        <v>0.06</v>
      </c>
      <c r="U1504">
        <v>0</v>
      </c>
      <c r="V1504" t="s">
        <v>22</v>
      </c>
      <c r="W1504">
        <v>1.3E-6</v>
      </c>
      <c r="X1504">
        <v>0</v>
      </c>
    </row>
    <row r="1505" spans="1:24" x14ac:dyDescent="0.25">
      <c r="A1505">
        <v>0.20269999999999999</v>
      </c>
      <c r="B1505" s="1">
        <v>45380.450902777775</v>
      </c>
      <c r="C1505">
        <v>0</v>
      </c>
      <c r="D1505">
        <v>0</v>
      </c>
      <c r="E1505">
        <v>0</v>
      </c>
      <c r="F1505">
        <v>-4.0000000000000002E-4</v>
      </c>
      <c r="G1505">
        <v>100</v>
      </c>
      <c r="H1505">
        <v>3</v>
      </c>
      <c r="I1505">
        <v>100</v>
      </c>
      <c r="J1505">
        <v>4.0000000000000002E-4</v>
      </c>
      <c r="K1505">
        <v>50</v>
      </c>
      <c r="L1505">
        <v>0.3</v>
      </c>
      <c r="M1505">
        <v>50.1</v>
      </c>
      <c r="N1505">
        <v>-4.0000000000000002E-4</v>
      </c>
      <c r="O1505">
        <v>0</v>
      </c>
      <c r="P1505">
        <v>0</v>
      </c>
      <c r="Q1505">
        <v>0</v>
      </c>
      <c r="R1505">
        <v>-6.9999999999999999E-4</v>
      </c>
      <c r="S1505">
        <v>0</v>
      </c>
      <c r="T1505">
        <v>0.06</v>
      </c>
      <c r="U1505">
        <v>0</v>
      </c>
      <c r="V1505" t="s">
        <v>22</v>
      </c>
      <c r="W1505">
        <v>1.1999999999999999E-6</v>
      </c>
      <c r="X1505">
        <v>0</v>
      </c>
    </row>
    <row r="1506" spans="1:24" x14ac:dyDescent="0.25">
      <c r="A1506">
        <v>0.20283999999999999</v>
      </c>
      <c r="B1506" s="1">
        <v>45380.450914351852</v>
      </c>
      <c r="C1506">
        <v>0</v>
      </c>
      <c r="D1506">
        <v>0</v>
      </c>
      <c r="E1506">
        <v>0</v>
      </c>
      <c r="F1506">
        <v>-6.9999999999999999E-4</v>
      </c>
      <c r="G1506">
        <v>100</v>
      </c>
      <c r="H1506">
        <v>3</v>
      </c>
      <c r="I1506">
        <v>100</v>
      </c>
      <c r="J1506">
        <v>4.0000000000000002E-4</v>
      </c>
      <c r="K1506">
        <v>50</v>
      </c>
      <c r="L1506">
        <v>0.3</v>
      </c>
      <c r="M1506">
        <v>50.1</v>
      </c>
      <c r="N1506">
        <v>-6.9999999999999999E-4</v>
      </c>
      <c r="O1506">
        <v>0</v>
      </c>
      <c r="P1506">
        <v>0</v>
      </c>
      <c r="Q1506">
        <v>0</v>
      </c>
      <c r="R1506">
        <v>-6.9999999999999999E-4</v>
      </c>
      <c r="S1506">
        <v>0</v>
      </c>
      <c r="T1506">
        <v>0.06</v>
      </c>
      <c r="U1506">
        <v>0</v>
      </c>
      <c r="V1506" t="s">
        <v>22</v>
      </c>
      <c r="W1506">
        <v>1.1999999999999999E-6</v>
      </c>
      <c r="X1506">
        <v>0</v>
      </c>
    </row>
    <row r="1507" spans="1:24" x14ac:dyDescent="0.25">
      <c r="A1507">
        <v>0.20297999999999999</v>
      </c>
      <c r="B1507" s="1">
        <v>45380.450914351852</v>
      </c>
      <c r="C1507">
        <v>0</v>
      </c>
      <c r="D1507">
        <v>0</v>
      </c>
      <c r="E1507">
        <v>0</v>
      </c>
      <c r="F1507">
        <v>4.0000000000000002E-4</v>
      </c>
      <c r="G1507">
        <v>100</v>
      </c>
      <c r="H1507">
        <v>3</v>
      </c>
      <c r="I1507">
        <v>100</v>
      </c>
      <c r="J1507">
        <v>4.0000000000000002E-4</v>
      </c>
      <c r="K1507">
        <v>50</v>
      </c>
      <c r="L1507">
        <v>0.3</v>
      </c>
      <c r="M1507">
        <v>50.1</v>
      </c>
      <c r="N1507">
        <v>-1.1000000000000001E-3</v>
      </c>
      <c r="O1507">
        <v>0</v>
      </c>
      <c r="P1507">
        <v>0</v>
      </c>
      <c r="Q1507">
        <v>0</v>
      </c>
      <c r="R1507">
        <v>-6.9999999999999999E-4</v>
      </c>
      <c r="S1507">
        <v>0</v>
      </c>
      <c r="T1507">
        <v>0.06</v>
      </c>
      <c r="U1507">
        <v>0</v>
      </c>
      <c r="V1507" t="s">
        <v>22</v>
      </c>
      <c r="W1507">
        <v>1.11E-6</v>
      </c>
      <c r="X1507">
        <v>0</v>
      </c>
    </row>
    <row r="1508" spans="1:24" x14ac:dyDescent="0.25">
      <c r="A1508">
        <v>0.20311999999999999</v>
      </c>
      <c r="B1508" s="1">
        <v>45380.450925925928</v>
      </c>
      <c r="C1508">
        <v>0</v>
      </c>
      <c r="D1508">
        <v>0</v>
      </c>
      <c r="E1508">
        <v>0</v>
      </c>
      <c r="F1508">
        <v>-4.0000000000000002E-4</v>
      </c>
      <c r="G1508">
        <v>100</v>
      </c>
      <c r="H1508">
        <v>3</v>
      </c>
      <c r="I1508">
        <v>100</v>
      </c>
      <c r="J1508">
        <v>4.0000000000000002E-4</v>
      </c>
      <c r="K1508">
        <v>50</v>
      </c>
      <c r="L1508">
        <v>0.3</v>
      </c>
      <c r="M1508">
        <v>50.1</v>
      </c>
      <c r="N1508">
        <v>-6.9999999999999999E-4</v>
      </c>
      <c r="O1508">
        <v>0</v>
      </c>
      <c r="P1508">
        <v>0</v>
      </c>
      <c r="Q1508">
        <v>0</v>
      </c>
      <c r="R1508">
        <v>-1.1000000000000001E-3</v>
      </c>
      <c r="S1508">
        <v>0</v>
      </c>
      <c r="T1508">
        <v>0.06</v>
      </c>
      <c r="U1508">
        <v>0</v>
      </c>
      <c r="V1508" t="s">
        <v>22</v>
      </c>
      <c r="W1508">
        <v>1.11E-6</v>
      </c>
      <c r="X1508">
        <v>0</v>
      </c>
    </row>
    <row r="1509" spans="1:24" x14ac:dyDescent="0.25">
      <c r="A1509">
        <v>0.20324999999999999</v>
      </c>
      <c r="B1509" s="1">
        <v>45380.450925925928</v>
      </c>
      <c r="C1509">
        <v>0</v>
      </c>
      <c r="D1509">
        <v>0</v>
      </c>
      <c r="E1509">
        <v>0</v>
      </c>
      <c r="F1509">
        <v>-1.1000000000000001E-3</v>
      </c>
      <c r="G1509">
        <v>100</v>
      </c>
      <c r="H1509">
        <v>3</v>
      </c>
      <c r="I1509">
        <v>100</v>
      </c>
      <c r="J1509">
        <v>0</v>
      </c>
      <c r="K1509">
        <v>50</v>
      </c>
      <c r="L1509">
        <v>0.3</v>
      </c>
      <c r="M1509">
        <v>50.1</v>
      </c>
      <c r="N1509">
        <v>-1.1000000000000001E-3</v>
      </c>
      <c r="O1509">
        <v>0</v>
      </c>
      <c r="P1509">
        <v>0</v>
      </c>
      <c r="Q1509">
        <v>0</v>
      </c>
      <c r="R1509">
        <v>-6.9999999999999999E-4</v>
      </c>
      <c r="S1509">
        <v>0</v>
      </c>
      <c r="T1509">
        <v>0.06</v>
      </c>
      <c r="U1509">
        <v>0</v>
      </c>
      <c r="V1509" t="s">
        <v>22</v>
      </c>
      <c r="W1509">
        <v>1.04E-6</v>
      </c>
      <c r="X1509">
        <v>0</v>
      </c>
    </row>
    <row r="1510" spans="1:24" x14ac:dyDescent="0.25">
      <c r="A1510">
        <v>0.20338999999999999</v>
      </c>
      <c r="B1510" s="1">
        <v>45380.450937499998</v>
      </c>
      <c r="C1510">
        <v>0</v>
      </c>
      <c r="D1510">
        <v>0</v>
      </c>
      <c r="E1510">
        <v>0</v>
      </c>
      <c r="F1510">
        <v>-4.0000000000000002E-4</v>
      </c>
      <c r="G1510">
        <v>100</v>
      </c>
      <c r="H1510">
        <v>3</v>
      </c>
      <c r="I1510">
        <v>100</v>
      </c>
      <c r="J1510">
        <v>4.0000000000000002E-4</v>
      </c>
      <c r="K1510">
        <v>50</v>
      </c>
      <c r="L1510">
        <v>0.3</v>
      </c>
      <c r="M1510">
        <v>50.1</v>
      </c>
      <c r="N1510">
        <v>-1.4E-3</v>
      </c>
      <c r="O1510">
        <v>0</v>
      </c>
      <c r="P1510">
        <v>0</v>
      </c>
      <c r="Q1510">
        <v>0</v>
      </c>
      <c r="R1510">
        <v>-6.9999999999999999E-4</v>
      </c>
      <c r="S1510">
        <v>0</v>
      </c>
      <c r="T1510">
        <v>0.06</v>
      </c>
      <c r="U1510">
        <v>0</v>
      </c>
      <c r="V1510" t="s">
        <v>22</v>
      </c>
      <c r="W1510">
        <v>1.04E-6</v>
      </c>
      <c r="X1510">
        <v>0</v>
      </c>
    </row>
    <row r="1511" spans="1:24" x14ac:dyDescent="0.25">
      <c r="A1511">
        <v>0.20352999999999999</v>
      </c>
      <c r="B1511" s="1">
        <v>45380.450937499998</v>
      </c>
      <c r="C1511">
        <v>0</v>
      </c>
      <c r="D1511">
        <v>0</v>
      </c>
      <c r="E1511">
        <v>0</v>
      </c>
      <c r="F1511">
        <v>-6.9999999999999999E-4</v>
      </c>
      <c r="G1511">
        <v>100</v>
      </c>
      <c r="H1511">
        <v>3</v>
      </c>
      <c r="I1511">
        <v>100</v>
      </c>
      <c r="J1511">
        <v>1.1000000000000001E-3</v>
      </c>
      <c r="K1511">
        <v>50</v>
      </c>
      <c r="L1511">
        <v>0.3</v>
      </c>
      <c r="M1511">
        <v>50.1</v>
      </c>
      <c r="N1511">
        <v>-1.1000000000000001E-3</v>
      </c>
      <c r="O1511">
        <v>0</v>
      </c>
      <c r="P1511">
        <v>0</v>
      </c>
      <c r="Q1511">
        <v>0</v>
      </c>
      <c r="R1511">
        <v>-1.1000000000000001E-3</v>
      </c>
      <c r="S1511">
        <v>0</v>
      </c>
      <c r="T1511">
        <v>0.06</v>
      </c>
      <c r="U1511">
        <v>0</v>
      </c>
      <c r="V1511" t="s">
        <v>22</v>
      </c>
      <c r="W1511">
        <v>9.6899999999999996E-7</v>
      </c>
      <c r="X1511">
        <v>0</v>
      </c>
    </row>
    <row r="1512" spans="1:24" x14ac:dyDescent="0.25">
      <c r="A1512">
        <v>0.20366999999999999</v>
      </c>
      <c r="B1512" s="1">
        <v>45380.450949074075</v>
      </c>
      <c r="C1512">
        <v>0</v>
      </c>
      <c r="D1512">
        <v>0</v>
      </c>
      <c r="E1512">
        <v>0</v>
      </c>
      <c r="F1512">
        <v>-6.9999999999999999E-4</v>
      </c>
      <c r="G1512">
        <v>100</v>
      </c>
      <c r="H1512">
        <v>3</v>
      </c>
      <c r="I1512">
        <v>100</v>
      </c>
      <c r="J1512">
        <v>0</v>
      </c>
      <c r="K1512">
        <v>50</v>
      </c>
      <c r="L1512">
        <v>0.3</v>
      </c>
      <c r="M1512">
        <v>50.1</v>
      </c>
      <c r="N1512">
        <v>-1.4E-3</v>
      </c>
      <c r="O1512">
        <v>0</v>
      </c>
      <c r="P1512">
        <v>0</v>
      </c>
      <c r="Q1512">
        <v>0</v>
      </c>
      <c r="R1512">
        <v>-1.4E-3</v>
      </c>
      <c r="S1512">
        <v>0</v>
      </c>
      <c r="T1512">
        <v>0.06</v>
      </c>
      <c r="U1512">
        <v>0</v>
      </c>
      <c r="V1512" t="s">
        <v>22</v>
      </c>
      <c r="W1512">
        <v>9.6899999999999996E-7</v>
      </c>
      <c r="X1512">
        <v>0</v>
      </c>
    </row>
    <row r="1513" spans="1:24" x14ac:dyDescent="0.25">
      <c r="A1513">
        <v>0.20380999999999999</v>
      </c>
      <c r="B1513" s="1">
        <v>45380.450949074075</v>
      </c>
      <c r="C1513">
        <v>0</v>
      </c>
      <c r="D1513">
        <v>0</v>
      </c>
      <c r="E1513">
        <v>0</v>
      </c>
      <c r="F1513">
        <v>-6.9999999999999999E-4</v>
      </c>
      <c r="G1513">
        <v>100</v>
      </c>
      <c r="H1513">
        <v>3</v>
      </c>
      <c r="I1513">
        <v>100</v>
      </c>
      <c r="J1513">
        <v>6.9999999999999999E-4</v>
      </c>
      <c r="K1513">
        <v>50</v>
      </c>
      <c r="L1513">
        <v>0.3</v>
      </c>
      <c r="M1513">
        <v>50.1</v>
      </c>
      <c r="N1513">
        <v>-1.8E-3</v>
      </c>
      <c r="O1513">
        <v>0</v>
      </c>
      <c r="P1513">
        <v>0</v>
      </c>
      <c r="Q1513">
        <v>0</v>
      </c>
      <c r="R1513">
        <v>-1.1000000000000001E-3</v>
      </c>
      <c r="S1513">
        <v>0</v>
      </c>
      <c r="T1513">
        <v>0.06</v>
      </c>
      <c r="U1513">
        <v>0</v>
      </c>
      <c r="V1513" t="s">
        <v>22</v>
      </c>
      <c r="W1513">
        <v>9.0800000000000003E-7</v>
      </c>
      <c r="X1513">
        <v>0</v>
      </c>
    </row>
    <row r="1514" spans="1:24" x14ac:dyDescent="0.25">
      <c r="A1514">
        <v>0.20394999999999999</v>
      </c>
      <c r="B1514" s="1">
        <v>45380.450960648152</v>
      </c>
      <c r="C1514">
        <v>0</v>
      </c>
      <c r="D1514">
        <v>0</v>
      </c>
      <c r="E1514">
        <v>0</v>
      </c>
      <c r="F1514">
        <v>-6.9999999999999999E-4</v>
      </c>
      <c r="G1514">
        <v>100</v>
      </c>
      <c r="H1514">
        <v>3</v>
      </c>
      <c r="I1514">
        <v>100</v>
      </c>
      <c r="J1514">
        <v>0</v>
      </c>
      <c r="K1514">
        <v>50</v>
      </c>
      <c r="L1514">
        <v>0.3</v>
      </c>
      <c r="M1514">
        <v>50.1</v>
      </c>
      <c r="N1514">
        <v>-6.9999999999999999E-4</v>
      </c>
      <c r="O1514">
        <v>0</v>
      </c>
      <c r="P1514">
        <v>0</v>
      </c>
      <c r="Q1514">
        <v>0</v>
      </c>
      <c r="R1514">
        <v>-1.1000000000000001E-3</v>
      </c>
      <c r="S1514">
        <v>0</v>
      </c>
      <c r="T1514">
        <v>0.06</v>
      </c>
      <c r="U1514">
        <v>0</v>
      </c>
      <c r="V1514" t="s">
        <v>22</v>
      </c>
      <c r="W1514">
        <v>9.0800000000000003E-7</v>
      </c>
      <c r="X1514">
        <v>0</v>
      </c>
    </row>
    <row r="1515" spans="1:24" x14ac:dyDescent="0.25">
      <c r="A1515">
        <v>0.20408999999999999</v>
      </c>
      <c r="B1515" s="1">
        <v>45380.450960648152</v>
      </c>
      <c r="C1515">
        <v>0</v>
      </c>
      <c r="D1515">
        <v>0</v>
      </c>
      <c r="E1515">
        <v>0</v>
      </c>
      <c r="F1515">
        <v>-4.0000000000000002E-4</v>
      </c>
      <c r="G1515">
        <v>100</v>
      </c>
      <c r="H1515">
        <v>3</v>
      </c>
      <c r="I1515">
        <v>100</v>
      </c>
      <c r="J1515">
        <v>-4.0000000000000002E-4</v>
      </c>
      <c r="K1515">
        <v>50</v>
      </c>
      <c r="L1515">
        <v>0.3</v>
      </c>
      <c r="M1515">
        <v>50.1</v>
      </c>
      <c r="N1515">
        <v>-1.1000000000000001E-3</v>
      </c>
      <c r="O1515">
        <v>0</v>
      </c>
      <c r="P1515">
        <v>0</v>
      </c>
      <c r="Q1515">
        <v>0</v>
      </c>
      <c r="R1515">
        <v>-1.1000000000000001E-3</v>
      </c>
      <c r="S1515">
        <v>0</v>
      </c>
      <c r="T1515">
        <v>0.06</v>
      </c>
      <c r="U1515">
        <v>0</v>
      </c>
      <c r="V1515" t="s">
        <v>22</v>
      </c>
      <c r="W1515">
        <v>8.5099999999999998E-7</v>
      </c>
      <c r="X1515">
        <v>0</v>
      </c>
    </row>
    <row r="1516" spans="1:24" x14ac:dyDescent="0.25">
      <c r="A1516">
        <v>0.20422999999999999</v>
      </c>
      <c r="B1516" s="1">
        <v>45380.450972222221</v>
      </c>
      <c r="C1516">
        <v>0</v>
      </c>
      <c r="D1516">
        <v>0</v>
      </c>
      <c r="E1516">
        <v>0</v>
      </c>
      <c r="F1516">
        <v>-4.0000000000000002E-4</v>
      </c>
      <c r="G1516">
        <v>100</v>
      </c>
      <c r="H1516">
        <v>3</v>
      </c>
      <c r="I1516">
        <v>100</v>
      </c>
      <c r="J1516">
        <v>-4.0000000000000002E-4</v>
      </c>
      <c r="K1516">
        <v>50</v>
      </c>
      <c r="L1516">
        <v>0.3</v>
      </c>
      <c r="M1516">
        <v>50.1</v>
      </c>
      <c r="N1516">
        <v>-1.4E-3</v>
      </c>
      <c r="O1516">
        <v>0</v>
      </c>
      <c r="P1516">
        <v>0</v>
      </c>
      <c r="Q1516">
        <v>0</v>
      </c>
      <c r="R1516">
        <v>-1.1000000000000001E-3</v>
      </c>
      <c r="S1516">
        <v>20</v>
      </c>
      <c r="T1516">
        <v>0.06</v>
      </c>
      <c r="U1516">
        <v>0</v>
      </c>
      <c r="V1516" t="s">
        <v>22</v>
      </c>
      <c r="W1516">
        <v>8.5099999999999998E-7</v>
      </c>
      <c r="X1516">
        <v>0</v>
      </c>
    </row>
    <row r="1517" spans="1:24" x14ac:dyDescent="0.25">
      <c r="A1517">
        <v>0.20437</v>
      </c>
      <c r="B1517" s="1">
        <v>45380.450972222221</v>
      </c>
      <c r="C1517">
        <v>0</v>
      </c>
      <c r="D1517">
        <v>0</v>
      </c>
      <c r="E1517">
        <v>0</v>
      </c>
      <c r="F1517">
        <v>-6.9999999999999999E-4</v>
      </c>
      <c r="G1517">
        <v>100</v>
      </c>
      <c r="H1517">
        <v>3</v>
      </c>
      <c r="I1517">
        <v>100</v>
      </c>
      <c r="J1517">
        <v>0</v>
      </c>
      <c r="K1517">
        <v>50</v>
      </c>
      <c r="L1517">
        <v>0.3</v>
      </c>
      <c r="M1517">
        <v>50.1</v>
      </c>
      <c r="N1517">
        <v>-1.4E-3</v>
      </c>
      <c r="O1517">
        <v>0</v>
      </c>
      <c r="P1517">
        <v>0</v>
      </c>
      <c r="Q1517">
        <v>0</v>
      </c>
      <c r="R1517">
        <v>-2.0999999999999999E-3</v>
      </c>
      <c r="S1517">
        <v>20</v>
      </c>
      <c r="T1517">
        <v>0.13</v>
      </c>
      <c r="U1517">
        <v>0</v>
      </c>
      <c r="V1517" t="s">
        <v>22</v>
      </c>
      <c r="W1517">
        <v>8.0400000000000005E-7</v>
      </c>
      <c r="X1517">
        <v>0</v>
      </c>
    </row>
    <row r="1518" spans="1:24" x14ac:dyDescent="0.25">
      <c r="A1518">
        <v>0.20449999999999999</v>
      </c>
      <c r="B1518" s="1">
        <v>45380.450983796298</v>
      </c>
      <c r="C1518">
        <v>0</v>
      </c>
      <c r="D1518">
        <v>0</v>
      </c>
      <c r="E1518">
        <v>0</v>
      </c>
      <c r="F1518">
        <v>-4.0000000000000002E-4</v>
      </c>
      <c r="G1518">
        <v>100</v>
      </c>
      <c r="H1518">
        <v>3</v>
      </c>
      <c r="I1518">
        <v>100</v>
      </c>
      <c r="J1518">
        <v>1.1000000000000001E-3</v>
      </c>
      <c r="K1518">
        <v>50</v>
      </c>
      <c r="L1518">
        <v>0.3</v>
      </c>
      <c r="M1518">
        <v>50.1</v>
      </c>
      <c r="N1518">
        <v>-1.4E-3</v>
      </c>
      <c r="O1518">
        <v>0</v>
      </c>
      <c r="P1518">
        <v>0</v>
      </c>
      <c r="Q1518">
        <v>0</v>
      </c>
      <c r="R1518">
        <v>0</v>
      </c>
      <c r="S1518">
        <v>20</v>
      </c>
      <c r="T1518">
        <v>0.13</v>
      </c>
      <c r="U1518">
        <v>0</v>
      </c>
      <c r="V1518" t="s">
        <v>22</v>
      </c>
      <c r="W1518">
        <v>8.0400000000000005E-7</v>
      </c>
      <c r="X1518">
        <v>0</v>
      </c>
    </row>
    <row r="1519" spans="1:24" x14ac:dyDescent="0.25">
      <c r="A1519">
        <v>0.20463999999999999</v>
      </c>
      <c r="B1519" s="1">
        <v>45380.450983796298</v>
      </c>
      <c r="C1519">
        <v>0</v>
      </c>
      <c r="D1519">
        <v>0</v>
      </c>
      <c r="E1519">
        <v>0</v>
      </c>
      <c r="F1519">
        <v>-1.1000000000000001E-3</v>
      </c>
      <c r="G1519">
        <v>100</v>
      </c>
      <c r="H1519">
        <v>3</v>
      </c>
      <c r="I1519">
        <v>100</v>
      </c>
      <c r="J1519">
        <v>-4.0000000000000002E-4</v>
      </c>
      <c r="K1519">
        <v>50</v>
      </c>
      <c r="L1519">
        <v>0.3</v>
      </c>
      <c r="M1519">
        <v>50.1</v>
      </c>
      <c r="N1519">
        <v>-4.0000000000000002E-4</v>
      </c>
      <c r="O1519">
        <v>0</v>
      </c>
      <c r="P1519">
        <v>0</v>
      </c>
      <c r="Q1519">
        <v>0</v>
      </c>
      <c r="R1519">
        <v>-1.4E-3</v>
      </c>
      <c r="S1519">
        <v>20</v>
      </c>
      <c r="T1519">
        <v>19.63</v>
      </c>
      <c r="U1519">
        <v>0</v>
      </c>
      <c r="V1519" t="s">
        <v>22</v>
      </c>
      <c r="W1519">
        <v>4.3100000000000002E-6</v>
      </c>
      <c r="X1519">
        <v>0</v>
      </c>
    </row>
    <row r="1520" spans="1:24" x14ac:dyDescent="0.25">
      <c r="A1520">
        <v>0.20477999999999999</v>
      </c>
      <c r="B1520" s="1">
        <v>45380.450995370367</v>
      </c>
      <c r="C1520">
        <v>0</v>
      </c>
      <c r="D1520">
        <v>0</v>
      </c>
      <c r="E1520">
        <v>0</v>
      </c>
      <c r="F1520">
        <v>-6.9999999999999999E-4</v>
      </c>
      <c r="G1520">
        <v>100</v>
      </c>
      <c r="H1520">
        <v>3</v>
      </c>
      <c r="I1520">
        <v>100</v>
      </c>
      <c r="J1520">
        <v>6.9999999999999999E-4</v>
      </c>
      <c r="K1520">
        <v>50</v>
      </c>
      <c r="L1520">
        <v>0.3</v>
      </c>
      <c r="M1520">
        <v>50.1</v>
      </c>
      <c r="N1520">
        <v>-6.9999999999999999E-4</v>
      </c>
      <c r="O1520">
        <v>0</v>
      </c>
      <c r="P1520">
        <v>0</v>
      </c>
      <c r="Q1520">
        <v>0</v>
      </c>
      <c r="R1520">
        <v>-1.1000000000000001E-3</v>
      </c>
      <c r="S1520">
        <v>20</v>
      </c>
      <c r="T1520">
        <v>19.63</v>
      </c>
      <c r="U1520">
        <v>0</v>
      </c>
      <c r="V1520" t="s">
        <v>22</v>
      </c>
      <c r="W1520">
        <v>4.3100000000000002E-6</v>
      </c>
      <c r="X1520">
        <v>0</v>
      </c>
    </row>
    <row r="1521" spans="1:25" x14ac:dyDescent="0.25">
      <c r="A1521">
        <v>0.20491999999999999</v>
      </c>
      <c r="B1521" s="1">
        <v>45380.450995370367</v>
      </c>
      <c r="C1521">
        <v>0</v>
      </c>
      <c r="D1521">
        <v>0</v>
      </c>
      <c r="E1521">
        <v>0</v>
      </c>
      <c r="F1521">
        <v>-6.9999999999999999E-4</v>
      </c>
      <c r="G1521">
        <v>100</v>
      </c>
      <c r="H1521">
        <v>3</v>
      </c>
      <c r="I1521">
        <v>100</v>
      </c>
      <c r="J1521">
        <v>6.9999999999999999E-4</v>
      </c>
      <c r="K1521">
        <v>50</v>
      </c>
      <c r="L1521">
        <v>0.3</v>
      </c>
      <c r="M1521">
        <v>50.1</v>
      </c>
      <c r="N1521">
        <v>-1.1000000000000001E-3</v>
      </c>
      <c r="O1521">
        <v>0</v>
      </c>
      <c r="P1521">
        <v>0</v>
      </c>
      <c r="Q1521">
        <v>0</v>
      </c>
      <c r="R1521">
        <v>-1.1000000000000001E-3</v>
      </c>
      <c r="S1521">
        <v>20</v>
      </c>
      <c r="T1521">
        <v>19.920000000000002</v>
      </c>
      <c r="U1521">
        <v>0</v>
      </c>
      <c r="V1521" t="s">
        <v>22</v>
      </c>
      <c r="W1521">
        <v>3.5299999999999997E-5</v>
      </c>
      <c r="X1521">
        <v>0</v>
      </c>
    </row>
    <row r="1522" spans="1:25" x14ac:dyDescent="0.25">
      <c r="A1522">
        <v>0.20505999999999999</v>
      </c>
      <c r="B1522" s="1">
        <v>45380.451006944444</v>
      </c>
      <c r="C1522">
        <v>0</v>
      </c>
      <c r="D1522">
        <v>0</v>
      </c>
      <c r="E1522">
        <v>0</v>
      </c>
      <c r="F1522">
        <v>-1.1000000000000001E-3</v>
      </c>
      <c r="G1522">
        <v>100</v>
      </c>
      <c r="H1522">
        <v>3</v>
      </c>
      <c r="I1522">
        <v>100</v>
      </c>
      <c r="J1522">
        <v>0</v>
      </c>
      <c r="K1522">
        <v>50</v>
      </c>
      <c r="L1522">
        <v>0.3</v>
      </c>
      <c r="M1522">
        <v>50.1</v>
      </c>
      <c r="N1522">
        <v>-4.0000000000000002E-4</v>
      </c>
      <c r="O1522">
        <v>0</v>
      </c>
      <c r="P1522">
        <v>0</v>
      </c>
      <c r="Q1522">
        <v>0</v>
      </c>
      <c r="R1522">
        <v>-1.1000000000000001E-3</v>
      </c>
      <c r="S1522">
        <v>20</v>
      </c>
      <c r="T1522">
        <v>19.920000000000002</v>
      </c>
      <c r="U1522">
        <v>0</v>
      </c>
      <c r="V1522" t="s">
        <v>22</v>
      </c>
      <c r="W1522">
        <v>3.5299999999999997E-5</v>
      </c>
      <c r="X1522">
        <v>0</v>
      </c>
    </row>
    <row r="1523" spans="1:25" x14ac:dyDescent="0.25">
      <c r="A1523">
        <v>0.20519999999999999</v>
      </c>
      <c r="B1523" s="1">
        <v>45380.451006944444</v>
      </c>
      <c r="C1523">
        <v>0</v>
      </c>
      <c r="D1523">
        <v>0</v>
      </c>
      <c r="E1523">
        <v>0</v>
      </c>
      <c r="F1523">
        <v>-6.9999999999999999E-4</v>
      </c>
      <c r="G1523">
        <v>100</v>
      </c>
      <c r="H1523">
        <v>3</v>
      </c>
      <c r="I1523">
        <v>100</v>
      </c>
      <c r="J1523">
        <v>1.4E-3</v>
      </c>
      <c r="K1523">
        <v>50</v>
      </c>
      <c r="L1523">
        <v>0.3</v>
      </c>
      <c r="M1523">
        <v>50.1</v>
      </c>
      <c r="N1523">
        <v>0</v>
      </c>
      <c r="O1523">
        <v>0</v>
      </c>
      <c r="P1523">
        <v>0</v>
      </c>
      <c r="Q1523">
        <v>0</v>
      </c>
      <c r="R1523">
        <v>-1.1000000000000001E-3</v>
      </c>
      <c r="S1523">
        <v>20</v>
      </c>
      <c r="T1523">
        <v>19.95</v>
      </c>
      <c r="U1523">
        <v>0</v>
      </c>
      <c r="V1523" t="s">
        <v>22</v>
      </c>
      <c r="W1523">
        <v>8.5400000000000002E-5</v>
      </c>
      <c r="X1523">
        <v>0</v>
      </c>
    </row>
    <row r="1524" spans="1:25" x14ac:dyDescent="0.25">
      <c r="A1524">
        <v>0.20533999999999999</v>
      </c>
      <c r="B1524" s="1">
        <v>45380.451018518521</v>
      </c>
      <c r="C1524">
        <v>0</v>
      </c>
      <c r="D1524">
        <v>0</v>
      </c>
      <c r="E1524">
        <v>0</v>
      </c>
      <c r="F1524">
        <v>-4.0000000000000002E-4</v>
      </c>
      <c r="G1524">
        <v>100</v>
      </c>
      <c r="H1524">
        <v>3</v>
      </c>
      <c r="I1524">
        <v>100</v>
      </c>
      <c r="J1524">
        <v>4.0000000000000002E-4</v>
      </c>
      <c r="K1524">
        <v>50</v>
      </c>
      <c r="L1524">
        <v>0.3</v>
      </c>
      <c r="M1524">
        <v>50.1</v>
      </c>
      <c r="N1524">
        <v>-6.9999999999999999E-4</v>
      </c>
      <c r="O1524">
        <v>0</v>
      </c>
      <c r="P1524">
        <v>0</v>
      </c>
      <c r="Q1524">
        <v>0</v>
      </c>
      <c r="R1524">
        <v>-6.9999999999999999E-4</v>
      </c>
      <c r="S1524">
        <v>20</v>
      </c>
      <c r="T1524">
        <v>19.95</v>
      </c>
      <c r="U1524">
        <v>0</v>
      </c>
      <c r="V1524" t="s">
        <v>22</v>
      </c>
      <c r="W1524">
        <v>8.5400000000000002E-5</v>
      </c>
      <c r="X1524">
        <v>0</v>
      </c>
    </row>
    <row r="1525" spans="1:25" x14ac:dyDescent="0.25">
      <c r="A1525">
        <v>0.20548</v>
      </c>
      <c r="B1525" s="1">
        <v>45380.451018518521</v>
      </c>
      <c r="C1525">
        <v>0</v>
      </c>
      <c r="D1525">
        <v>0</v>
      </c>
      <c r="E1525">
        <v>0</v>
      </c>
      <c r="F1525">
        <v>-6.9999999999999999E-4</v>
      </c>
      <c r="G1525">
        <v>100</v>
      </c>
      <c r="H1525">
        <v>3</v>
      </c>
      <c r="I1525">
        <v>100</v>
      </c>
      <c r="J1525">
        <v>-6.9999999999999999E-4</v>
      </c>
      <c r="K1525">
        <v>50</v>
      </c>
      <c r="L1525">
        <v>0.3</v>
      </c>
      <c r="M1525">
        <v>50.1</v>
      </c>
      <c r="N1525">
        <v>-1.1000000000000001E-3</v>
      </c>
      <c r="O1525">
        <v>0</v>
      </c>
      <c r="P1525">
        <v>0</v>
      </c>
      <c r="Q1525">
        <v>0</v>
      </c>
      <c r="R1525">
        <v>-1.1000000000000001E-3</v>
      </c>
      <c r="S1525">
        <v>20</v>
      </c>
      <c r="T1525">
        <v>19.97</v>
      </c>
      <c r="U1525">
        <v>0</v>
      </c>
      <c r="V1525" t="s">
        <v>22</v>
      </c>
      <c r="W1525">
        <v>1.3999999999999999E-4</v>
      </c>
      <c r="X1525">
        <v>0</v>
      </c>
    </row>
    <row r="1526" spans="1:25" x14ac:dyDescent="0.25">
      <c r="A1526">
        <v>0.20562</v>
      </c>
      <c r="B1526" s="1">
        <v>45380.45103009259</v>
      </c>
      <c r="C1526">
        <v>0</v>
      </c>
      <c r="D1526">
        <v>0</v>
      </c>
      <c r="E1526">
        <v>0</v>
      </c>
      <c r="F1526">
        <v>-1.1000000000000001E-3</v>
      </c>
      <c r="G1526">
        <v>100</v>
      </c>
      <c r="H1526">
        <v>3</v>
      </c>
      <c r="I1526">
        <v>100</v>
      </c>
      <c r="J1526">
        <v>1.8E-3</v>
      </c>
      <c r="K1526">
        <v>50</v>
      </c>
      <c r="L1526">
        <v>0.3</v>
      </c>
      <c r="M1526">
        <v>50.1</v>
      </c>
      <c r="N1526">
        <v>-2.5000000000000001E-3</v>
      </c>
      <c r="O1526">
        <v>0</v>
      </c>
      <c r="P1526">
        <v>0</v>
      </c>
      <c r="Q1526">
        <v>0</v>
      </c>
      <c r="R1526">
        <v>-1.1000000000000001E-3</v>
      </c>
      <c r="S1526">
        <v>20</v>
      </c>
      <c r="T1526">
        <v>19.97</v>
      </c>
      <c r="U1526">
        <v>0</v>
      </c>
      <c r="V1526" t="s">
        <v>22</v>
      </c>
      <c r="W1526">
        <v>1.3999999999999999E-4</v>
      </c>
      <c r="X1526">
        <v>0</v>
      </c>
    </row>
    <row r="1527" spans="1:25" x14ac:dyDescent="0.25">
      <c r="A1527">
        <v>0.20574999999999999</v>
      </c>
      <c r="B1527" s="1">
        <v>45380.45103009259</v>
      </c>
      <c r="C1527">
        <v>0</v>
      </c>
      <c r="D1527">
        <v>0</v>
      </c>
      <c r="E1527">
        <v>0</v>
      </c>
      <c r="F1527">
        <v>-1.1000000000000001E-3</v>
      </c>
      <c r="G1527">
        <v>100</v>
      </c>
      <c r="H1527">
        <v>3</v>
      </c>
      <c r="I1527">
        <v>100</v>
      </c>
      <c r="J1527">
        <v>4.0000000000000002E-4</v>
      </c>
      <c r="K1527">
        <v>50</v>
      </c>
      <c r="L1527">
        <v>0.3</v>
      </c>
      <c r="M1527">
        <v>50.1</v>
      </c>
      <c r="N1527">
        <v>-1.1000000000000001E-3</v>
      </c>
      <c r="O1527">
        <v>0</v>
      </c>
      <c r="P1527">
        <v>0</v>
      </c>
      <c r="Q1527">
        <v>0</v>
      </c>
      <c r="R1527">
        <v>0</v>
      </c>
      <c r="S1527">
        <v>20</v>
      </c>
      <c r="T1527">
        <v>19.98</v>
      </c>
      <c r="U1527">
        <v>0</v>
      </c>
      <c r="V1527" t="s">
        <v>22</v>
      </c>
      <c r="W1527">
        <v>1.93E-4</v>
      </c>
      <c r="X1527">
        <v>0</v>
      </c>
    </row>
    <row r="1528" spans="1:25" x14ac:dyDescent="0.25">
      <c r="A1528">
        <v>0.20588999999999999</v>
      </c>
      <c r="B1528" s="1">
        <v>45380.451041666667</v>
      </c>
      <c r="C1528">
        <v>0</v>
      </c>
      <c r="D1528">
        <v>0</v>
      </c>
      <c r="E1528">
        <v>0</v>
      </c>
      <c r="F1528">
        <v>-4.0000000000000002E-4</v>
      </c>
      <c r="G1528">
        <v>100</v>
      </c>
      <c r="H1528">
        <v>3</v>
      </c>
      <c r="I1528">
        <v>100</v>
      </c>
      <c r="J1528">
        <v>4.0000000000000002E-4</v>
      </c>
      <c r="K1528">
        <v>50</v>
      </c>
      <c r="L1528">
        <v>0.3</v>
      </c>
      <c r="M1528">
        <v>50.1</v>
      </c>
      <c r="N1528">
        <v>-1.4E-3</v>
      </c>
      <c r="O1528">
        <v>0</v>
      </c>
      <c r="P1528">
        <v>0</v>
      </c>
      <c r="Q1528">
        <v>0</v>
      </c>
      <c r="R1528">
        <v>-1.8E-3</v>
      </c>
      <c r="S1528">
        <v>20</v>
      </c>
      <c r="T1528">
        <v>19.98</v>
      </c>
      <c r="U1528">
        <v>0</v>
      </c>
      <c r="V1528" t="s">
        <v>22</v>
      </c>
      <c r="W1528">
        <v>1.93E-4</v>
      </c>
      <c r="X1528">
        <v>0</v>
      </c>
    </row>
    <row r="1529" spans="1:25" x14ac:dyDescent="0.25">
      <c r="A1529">
        <v>0.20602999999999999</v>
      </c>
      <c r="B1529" s="1">
        <v>45380.451041666667</v>
      </c>
      <c r="C1529">
        <v>0</v>
      </c>
      <c r="D1529">
        <v>0</v>
      </c>
      <c r="E1529">
        <v>0</v>
      </c>
      <c r="F1529">
        <v>-1.1000000000000001E-3</v>
      </c>
      <c r="G1529">
        <v>100</v>
      </c>
      <c r="H1529">
        <v>3</v>
      </c>
      <c r="I1529">
        <v>100</v>
      </c>
      <c r="J1529">
        <v>6.9999999999999999E-4</v>
      </c>
      <c r="K1529">
        <v>50</v>
      </c>
      <c r="L1529">
        <v>0.3</v>
      </c>
      <c r="M1529">
        <v>50.1</v>
      </c>
      <c r="N1529">
        <v>-1.1000000000000001E-3</v>
      </c>
      <c r="O1529">
        <v>0</v>
      </c>
      <c r="P1529">
        <v>0</v>
      </c>
      <c r="Q1529">
        <v>0</v>
      </c>
      <c r="R1529">
        <v>-1.1000000000000001E-3</v>
      </c>
      <c r="S1529">
        <v>20</v>
      </c>
      <c r="T1529">
        <v>19.989999999999998</v>
      </c>
      <c r="U1529">
        <v>0</v>
      </c>
      <c r="V1529" t="s">
        <v>22</v>
      </c>
      <c r="W1529">
        <v>2.41E-4</v>
      </c>
      <c r="X1529">
        <v>0</v>
      </c>
      <c r="Y1529" t="s">
        <v>26</v>
      </c>
    </row>
    <row r="1530" spans="1:25" x14ac:dyDescent="0.25">
      <c r="A1530">
        <v>0.20616999999999999</v>
      </c>
      <c r="B1530" s="1">
        <v>45380.451053240744</v>
      </c>
      <c r="C1530">
        <v>0</v>
      </c>
      <c r="D1530">
        <v>0</v>
      </c>
      <c r="E1530">
        <v>0</v>
      </c>
      <c r="F1530">
        <v>-4.0000000000000002E-4</v>
      </c>
      <c r="G1530">
        <v>100</v>
      </c>
      <c r="H1530">
        <v>3</v>
      </c>
      <c r="I1530">
        <v>100</v>
      </c>
      <c r="J1530">
        <v>4.0000000000000002E-4</v>
      </c>
      <c r="K1530">
        <v>50</v>
      </c>
      <c r="L1530">
        <v>0.3</v>
      </c>
      <c r="M1530">
        <v>50.1</v>
      </c>
      <c r="N1530">
        <v>-6.9999999999999999E-4</v>
      </c>
      <c r="O1530">
        <v>0</v>
      </c>
      <c r="P1530">
        <v>0</v>
      </c>
      <c r="Q1530">
        <v>0</v>
      </c>
      <c r="R1530">
        <v>-1.1000000000000001E-3</v>
      </c>
      <c r="S1530">
        <v>20</v>
      </c>
      <c r="T1530">
        <v>19.989999999999998</v>
      </c>
      <c r="U1530">
        <v>0</v>
      </c>
      <c r="V1530" t="s">
        <v>22</v>
      </c>
      <c r="W1530">
        <v>2.41E-4</v>
      </c>
      <c r="X1530">
        <v>0.6</v>
      </c>
    </row>
    <row r="1531" spans="1:25" s="22" customFormat="1" x14ac:dyDescent="0.25">
      <c r="A1531" s="24" t="s">
        <v>64</v>
      </c>
      <c r="B1531" s="23"/>
    </row>
    <row r="1532" spans="1:25" x14ac:dyDescent="0.25">
      <c r="A1532">
        <v>0.20630999999999999</v>
      </c>
      <c r="B1532" s="1">
        <v>45380.451053240744</v>
      </c>
      <c r="C1532">
        <v>50</v>
      </c>
      <c r="D1532">
        <v>0.6</v>
      </c>
      <c r="E1532">
        <v>50</v>
      </c>
      <c r="F1532">
        <v>4.0000000000000002E-4</v>
      </c>
      <c r="G1532">
        <v>100</v>
      </c>
      <c r="H1532">
        <v>3</v>
      </c>
      <c r="I1532">
        <v>100</v>
      </c>
      <c r="J1532">
        <v>6.9999999999999999E-4</v>
      </c>
      <c r="K1532">
        <v>50</v>
      </c>
      <c r="L1532">
        <v>0.3</v>
      </c>
      <c r="M1532">
        <v>50.1</v>
      </c>
      <c r="N1532">
        <v>1.1000000000000001E-3</v>
      </c>
      <c r="O1532">
        <v>0</v>
      </c>
      <c r="P1532">
        <v>2</v>
      </c>
      <c r="Q1532">
        <v>0</v>
      </c>
      <c r="R1532">
        <v>-6.9999999999999999E-4</v>
      </c>
      <c r="S1532">
        <v>20</v>
      </c>
      <c r="T1532">
        <v>19.989999999999998</v>
      </c>
      <c r="U1532">
        <v>0</v>
      </c>
      <c r="V1532" t="s">
        <v>22</v>
      </c>
      <c r="W1532">
        <v>2.7300000000000002E-4</v>
      </c>
      <c r="X1532">
        <v>0.6</v>
      </c>
    </row>
    <row r="1533" spans="1:25" x14ac:dyDescent="0.25">
      <c r="A1533">
        <v>0.20644999999999999</v>
      </c>
      <c r="B1533" s="1">
        <v>45380.451064814813</v>
      </c>
      <c r="C1533">
        <v>50</v>
      </c>
      <c r="D1533">
        <v>0.6</v>
      </c>
      <c r="E1533">
        <v>50</v>
      </c>
      <c r="F1533">
        <v>-1.8E-3</v>
      </c>
      <c r="G1533">
        <v>100</v>
      </c>
      <c r="H1533">
        <v>3</v>
      </c>
      <c r="I1533">
        <v>100</v>
      </c>
      <c r="J1533">
        <v>-1.4E-3</v>
      </c>
      <c r="K1533">
        <v>50</v>
      </c>
      <c r="L1533">
        <v>0.3</v>
      </c>
      <c r="M1533">
        <v>50.1</v>
      </c>
      <c r="N1533">
        <v>-1.1000000000000001E-3</v>
      </c>
      <c r="O1533">
        <v>0</v>
      </c>
      <c r="P1533">
        <v>2</v>
      </c>
      <c r="Q1533">
        <v>0</v>
      </c>
      <c r="R1533">
        <v>-1.1000000000000001E-3</v>
      </c>
      <c r="S1533">
        <v>20</v>
      </c>
      <c r="T1533">
        <v>19.989999999999998</v>
      </c>
      <c r="U1533">
        <v>0</v>
      </c>
      <c r="V1533" t="s">
        <v>22</v>
      </c>
      <c r="W1533">
        <v>2.7300000000000002E-4</v>
      </c>
      <c r="X1533">
        <v>0.6</v>
      </c>
    </row>
    <row r="1534" spans="1:25" x14ac:dyDescent="0.25">
      <c r="A1534">
        <v>0.20659</v>
      </c>
      <c r="B1534" s="1">
        <v>45380.451064814813</v>
      </c>
      <c r="C1534">
        <v>50</v>
      </c>
      <c r="D1534">
        <v>0.6</v>
      </c>
      <c r="E1534">
        <v>50</v>
      </c>
      <c r="F1534">
        <v>-6.9999999999999999E-4</v>
      </c>
      <c r="G1534">
        <v>100</v>
      </c>
      <c r="H1534">
        <v>3</v>
      </c>
      <c r="I1534">
        <v>100</v>
      </c>
      <c r="J1534">
        <v>-4.0000000000000002E-4</v>
      </c>
      <c r="K1534">
        <v>50</v>
      </c>
      <c r="L1534">
        <v>0.3</v>
      </c>
      <c r="M1534">
        <v>50.1</v>
      </c>
      <c r="N1534">
        <v>-1.4E-3</v>
      </c>
      <c r="O1534">
        <v>0</v>
      </c>
      <c r="P1534">
        <v>2</v>
      </c>
      <c r="Q1534">
        <v>0</v>
      </c>
      <c r="R1534">
        <v>-4.0000000000000002E-4</v>
      </c>
      <c r="S1534">
        <v>20</v>
      </c>
      <c r="T1534">
        <v>20</v>
      </c>
      <c r="U1534">
        <v>0</v>
      </c>
      <c r="V1534" t="s">
        <v>22</v>
      </c>
      <c r="W1534">
        <v>2.9599999999999998E-4</v>
      </c>
      <c r="X1534">
        <v>0.6</v>
      </c>
    </row>
    <row r="1535" spans="1:25" x14ac:dyDescent="0.25">
      <c r="A1535">
        <v>0.20673</v>
      </c>
      <c r="B1535" s="1">
        <v>45380.45107638889</v>
      </c>
      <c r="C1535">
        <v>50</v>
      </c>
      <c r="D1535">
        <v>0.6</v>
      </c>
      <c r="E1535">
        <v>50</v>
      </c>
      <c r="F1535">
        <v>4.0000000000000002E-4</v>
      </c>
      <c r="G1535">
        <v>100</v>
      </c>
      <c r="H1535">
        <v>3</v>
      </c>
      <c r="I1535">
        <v>100</v>
      </c>
      <c r="J1535">
        <v>6.9999999999999999E-4</v>
      </c>
      <c r="K1535">
        <v>50</v>
      </c>
      <c r="L1535">
        <v>0.3</v>
      </c>
      <c r="M1535">
        <v>50.1</v>
      </c>
      <c r="N1535">
        <v>-1.1000000000000001E-3</v>
      </c>
      <c r="O1535">
        <v>0</v>
      </c>
      <c r="P1535">
        <v>2</v>
      </c>
      <c r="Q1535">
        <v>0</v>
      </c>
      <c r="R1535">
        <v>-6.9999999999999999E-4</v>
      </c>
      <c r="S1535">
        <v>20</v>
      </c>
      <c r="T1535">
        <v>20</v>
      </c>
      <c r="U1535">
        <v>0</v>
      </c>
      <c r="V1535" t="s">
        <v>22</v>
      </c>
      <c r="W1535">
        <v>2.9599999999999998E-4</v>
      </c>
      <c r="X1535">
        <v>0.6</v>
      </c>
    </row>
    <row r="1536" spans="1:25" x14ac:dyDescent="0.25">
      <c r="A1536">
        <v>0.20687</v>
      </c>
      <c r="B1536" s="1">
        <v>45380.45107638889</v>
      </c>
      <c r="C1536">
        <v>50</v>
      </c>
      <c r="D1536">
        <v>0.6</v>
      </c>
      <c r="E1536">
        <v>50</v>
      </c>
      <c r="F1536">
        <v>4.0000000000000002E-4</v>
      </c>
      <c r="G1536">
        <v>100</v>
      </c>
      <c r="H1536">
        <v>3</v>
      </c>
      <c r="I1536">
        <v>100</v>
      </c>
      <c r="J1536">
        <v>0</v>
      </c>
      <c r="K1536">
        <v>50</v>
      </c>
      <c r="L1536">
        <v>0.3</v>
      </c>
      <c r="M1536">
        <v>50.1</v>
      </c>
      <c r="N1536">
        <v>-6.9999999999999999E-4</v>
      </c>
      <c r="O1536">
        <v>0</v>
      </c>
      <c r="P1536">
        <v>2</v>
      </c>
      <c r="Q1536">
        <v>0</v>
      </c>
      <c r="R1536">
        <v>-1.1000000000000001E-3</v>
      </c>
      <c r="S1536">
        <v>20</v>
      </c>
      <c r="T1536">
        <v>20</v>
      </c>
      <c r="U1536">
        <v>0</v>
      </c>
      <c r="V1536" t="s">
        <v>22</v>
      </c>
      <c r="W1536">
        <v>3.1199999999999999E-4</v>
      </c>
      <c r="X1536">
        <v>0.6</v>
      </c>
    </row>
    <row r="1537" spans="1:24" x14ac:dyDescent="0.25">
      <c r="A1537">
        <v>0.20699999999999999</v>
      </c>
      <c r="B1537" s="1">
        <v>45380.45108796296</v>
      </c>
      <c r="C1537">
        <v>50</v>
      </c>
      <c r="D1537">
        <v>0.6</v>
      </c>
      <c r="E1537">
        <v>50</v>
      </c>
      <c r="F1537">
        <v>-1.4E-3</v>
      </c>
      <c r="G1537">
        <v>100</v>
      </c>
      <c r="H1537">
        <v>3</v>
      </c>
      <c r="I1537">
        <v>100</v>
      </c>
      <c r="J1537">
        <v>4.0000000000000002E-4</v>
      </c>
      <c r="K1537">
        <v>50</v>
      </c>
      <c r="L1537">
        <v>0.3</v>
      </c>
      <c r="M1537">
        <v>50.1</v>
      </c>
      <c r="N1537">
        <v>-6.9999999999999999E-4</v>
      </c>
      <c r="O1537">
        <v>0</v>
      </c>
      <c r="P1537">
        <v>2</v>
      </c>
      <c r="Q1537">
        <v>0</v>
      </c>
      <c r="R1537">
        <v>-1.1000000000000001E-3</v>
      </c>
      <c r="S1537">
        <v>20</v>
      </c>
      <c r="T1537">
        <v>20</v>
      </c>
      <c r="U1537">
        <v>0</v>
      </c>
      <c r="V1537" t="s">
        <v>22</v>
      </c>
      <c r="W1537">
        <v>3.1199999999999999E-4</v>
      </c>
      <c r="X1537">
        <v>0.6</v>
      </c>
    </row>
    <row r="1538" spans="1:24" x14ac:dyDescent="0.25">
      <c r="A1538">
        <v>0.20713999999999999</v>
      </c>
      <c r="B1538" s="1">
        <v>45380.45108796296</v>
      </c>
      <c r="C1538">
        <v>50</v>
      </c>
      <c r="D1538">
        <v>0.6</v>
      </c>
      <c r="E1538">
        <v>50</v>
      </c>
      <c r="F1538">
        <v>-1.1000000000000001E-3</v>
      </c>
      <c r="G1538">
        <v>100</v>
      </c>
      <c r="H1538">
        <v>3</v>
      </c>
      <c r="I1538">
        <v>100</v>
      </c>
      <c r="J1538">
        <v>4.0000000000000002E-4</v>
      </c>
      <c r="K1538">
        <v>50</v>
      </c>
      <c r="L1538">
        <v>0.3</v>
      </c>
      <c r="M1538">
        <v>50.1</v>
      </c>
      <c r="N1538">
        <v>-6.9999999999999999E-4</v>
      </c>
      <c r="O1538">
        <v>0</v>
      </c>
      <c r="P1538">
        <v>2</v>
      </c>
      <c r="Q1538">
        <v>0</v>
      </c>
      <c r="R1538">
        <v>-6.9999999999999999E-4</v>
      </c>
      <c r="S1538">
        <v>20</v>
      </c>
      <c r="T1538">
        <v>20</v>
      </c>
      <c r="U1538">
        <v>0</v>
      </c>
      <c r="V1538" t="s">
        <v>22</v>
      </c>
      <c r="W1538">
        <v>3.2400000000000001E-4</v>
      </c>
      <c r="X1538">
        <v>0.6</v>
      </c>
    </row>
    <row r="1539" spans="1:24" x14ac:dyDescent="0.25">
      <c r="A1539">
        <v>0.20727999999999999</v>
      </c>
      <c r="B1539" s="1">
        <v>45380.451099537036</v>
      </c>
      <c r="C1539">
        <v>50</v>
      </c>
      <c r="D1539">
        <v>0.6</v>
      </c>
      <c r="E1539">
        <v>50</v>
      </c>
      <c r="F1539">
        <v>-4.0000000000000002E-4</v>
      </c>
      <c r="G1539">
        <v>100</v>
      </c>
      <c r="H1539">
        <v>3</v>
      </c>
      <c r="I1539">
        <v>100</v>
      </c>
      <c r="J1539">
        <v>1.1000000000000001E-3</v>
      </c>
      <c r="K1539">
        <v>50</v>
      </c>
      <c r="L1539">
        <v>0.3</v>
      </c>
      <c r="M1539">
        <v>50.1</v>
      </c>
      <c r="N1539">
        <v>-1.4E-3</v>
      </c>
      <c r="O1539">
        <v>0</v>
      </c>
      <c r="P1539">
        <v>2</v>
      </c>
      <c r="Q1539">
        <v>0</v>
      </c>
      <c r="R1539">
        <v>-1.1000000000000001E-3</v>
      </c>
      <c r="S1539">
        <v>20</v>
      </c>
      <c r="T1539">
        <v>20</v>
      </c>
      <c r="U1539">
        <v>0</v>
      </c>
      <c r="V1539" t="s">
        <v>22</v>
      </c>
      <c r="W1539">
        <v>3.2400000000000001E-4</v>
      </c>
      <c r="X1539">
        <v>0.6</v>
      </c>
    </row>
    <row r="1540" spans="1:24" x14ac:dyDescent="0.25">
      <c r="A1540">
        <v>0.20741999999999999</v>
      </c>
      <c r="B1540" s="1">
        <v>45380.451099537036</v>
      </c>
      <c r="C1540">
        <v>50</v>
      </c>
      <c r="D1540">
        <v>0.6</v>
      </c>
      <c r="E1540">
        <v>50</v>
      </c>
      <c r="F1540">
        <v>-4.0000000000000002E-4</v>
      </c>
      <c r="G1540">
        <v>100</v>
      </c>
      <c r="H1540">
        <v>3</v>
      </c>
      <c r="I1540">
        <v>100</v>
      </c>
      <c r="J1540">
        <v>4.0000000000000002E-4</v>
      </c>
      <c r="K1540">
        <v>50</v>
      </c>
      <c r="L1540">
        <v>0.3</v>
      </c>
      <c r="M1540">
        <v>50.1</v>
      </c>
      <c r="N1540">
        <v>-6.9999999999999999E-4</v>
      </c>
      <c r="O1540">
        <v>0</v>
      </c>
      <c r="P1540">
        <v>2</v>
      </c>
      <c r="Q1540">
        <v>0</v>
      </c>
      <c r="R1540">
        <v>-1.1000000000000001E-3</v>
      </c>
      <c r="S1540">
        <v>20</v>
      </c>
      <c r="T1540">
        <v>20</v>
      </c>
      <c r="U1540">
        <v>0</v>
      </c>
      <c r="V1540" t="s">
        <v>22</v>
      </c>
      <c r="W1540">
        <v>3.3300000000000002E-4</v>
      </c>
      <c r="X1540">
        <v>0.6</v>
      </c>
    </row>
    <row r="1541" spans="1:24" x14ac:dyDescent="0.25">
      <c r="A1541">
        <v>0.20755999999999999</v>
      </c>
      <c r="B1541" s="1">
        <v>45380.451111111113</v>
      </c>
      <c r="C1541">
        <v>50</v>
      </c>
      <c r="D1541">
        <v>0.6</v>
      </c>
      <c r="E1541">
        <v>50</v>
      </c>
      <c r="F1541">
        <v>-6.9999999999999999E-4</v>
      </c>
      <c r="G1541">
        <v>100</v>
      </c>
      <c r="H1541">
        <v>3</v>
      </c>
      <c r="I1541">
        <v>100</v>
      </c>
      <c r="J1541">
        <v>0</v>
      </c>
      <c r="K1541">
        <v>50</v>
      </c>
      <c r="L1541">
        <v>0.3</v>
      </c>
      <c r="M1541">
        <v>50.1</v>
      </c>
      <c r="N1541">
        <v>-6.9999999999999999E-4</v>
      </c>
      <c r="O1541">
        <v>0</v>
      </c>
      <c r="P1541">
        <v>2</v>
      </c>
      <c r="Q1541">
        <v>0</v>
      </c>
      <c r="R1541">
        <v>-4.0000000000000002E-4</v>
      </c>
      <c r="S1541">
        <v>20</v>
      </c>
      <c r="T1541">
        <v>20</v>
      </c>
      <c r="U1541">
        <v>0</v>
      </c>
      <c r="V1541" t="s">
        <v>22</v>
      </c>
      <c r="W1541">
        <v>3.3300000000000002E-4</v>
      </c>
      <c r="X1541">
        <v>0.6</v>
      </c>
    </row>
    <row r="1542" spans="1:24" x14ac:dyDescent="0.25">
      <c r="A1542">
        <v>0.2077</v>
      </c>
      <c r="B1542" s="1">
        <v>45380.451111111113</v>
      </c>
      <c r="C1542">
        <v>50</v>
      </c>
      <c r="D1542">
        <v>0.6</v>
      </c>
      <c r="E1542">
        <v>50</v>
      </c>
      <c r="F1542">
        <v>-6.9999999999999999E-4</v>
      </c>
      <c r="G1542">
        <v>100</v>
      </c>
      <c r="H1542">
        <v>3</v>
      </c>
      <c r="I1542">
        <v>100</v>
      </c>
      <c r="J1542">
        <v>6.9999999999999999E-4</v>
      </c>
      <c r="K1542">
        <v>50</v>
      </c>
      <c r="L1542">
        <v>0.3</v>
      </c>
      <c r="M1542">
        <v>50.1</v>
      </c>
      <c r="N1542">
        <v>-1.4E-3</v>
      </c>
      <c r="O1542">
        <v>0</v>
      </c>
      <c r="P1542">
        <v>2</v>
      </c>
      <c r="Q1542">
        <v>0</v>
      </c>
      <c r="R1542">
        <v>-1.8E-3</v>
      </c>
      <c r="S1542">
        <v>20</v>
      </c>
      <c r="T1542">
        <v>20</v>
      </c>
      <c r="U1542">
        <v>0</v>
      </c>
      <c r="V1542" t="s">
        <v>22</v>
      </c>
      <c r="W1542">
        <v>3.39E-4</v>
      </c>
      <c r="X1542">
        <v>0.6</v>
      </c>
    </row>
    <row r="1543" spans="1:24" x14ac:dyDescent="0.25">
      <c r="A1543">
        <v>0.20784</v>
      </c>
      <c r="B1543" s="1">
        <v>45380.451122685183</v>
      </c>
      <c r="C1543">
        <v>50</v>
      </c>
      <c r="D1543">
        <v>0.6</v>
      </c>
      <c r="E1543">
        <v>50</v>
      </c>
      <c r="F1543">
        <v>4.0000000000000002E-4</v>
      </c>
      <c r="G1543">
        <v>100</v>
      </c>
      <c r="H1543">
        <v>3</v>
      </c>
      <c r="I1543">
        <v>100</v>
      </c>
      <c r="J1543">
        <v>0</v>
      </c>
      <c r="K1543">
        <v>50</v>
      </c>
      <c r="L1543">
        <v>0.3</v>
      </c>
      <c r="M1543">
        <v>50.1</v>
      </c>
      <c r="N1543">
        <v>-1.1000000000000001E-3</v>
      </c>
      <c r="O1543">
        <v>0</v>
      </c>
      <c r="P1543">
        <v>2</v>
      </c>
      <c r="Q1543">
        <v>0</v>
      </c>
      <c r="R1543">
        <v>-4.0000000000000002E-4</v>
      </c>
      <c r="S1543">
        <v>20</v>
      </c>
      <c r="T1543">
        <v>20</v>
      </c>
      <c r="U1543">
        <v>0</v>
      </c>
      <c r="V1543" t="s">
        <v>22</v>
      </c>
      <c r="W1543">
        <v>3.39E-4</v>
      </c>
      <c r="X1543">
        <v>0.6</v>
      </c>
    </row>
    <row r="1544" spans="1:24" x14ac:dyDescent="0.25">
      <c r="A1544">
        <v>0.20798</v>
      </c>
      <c r="B1544" s="1">
        <v>45380.451122685183</v>
      </c>
      <c r="C1544">
        <v>50</v>
      </c>
      <c r="D1544">
        <v>0.6</v>
      </c>
      <c r="E1544">
        <v>50</v>
      </c>
      <c r="F1544">
        <v>-4.0000000000000002E-4</v>
      </c>
      <c r="G1544">
        <v>100</v>
      </c>
      <c r="H1544">
        <v>3</v>
      </c>
      <c r="I1544">
        <v>100</v>
      </c>
      <c r="J1544">
        <v>1.8E-3</v>
      </c>
      <c r="K1544">
        <v>50</v>
      </c>
      <c r="L1544">
        <v>0.3</v>
      </c>
      <c r="M1544">
        <v>50.1</v>
      </c>
      <c r="N1544">
        <v>0</v>
      </c>
      <c r="O1544">
        <v>0</v>
      </c>
      <c r="P1544">
        <v>2</v>
      </c>
      <c r="Q1544">
        <v>0</v>
      </c>
      <c r="R1544">
        <v>-6.9999999999999999E-4</v>
      </c>
      <c r="S1544">
        <v>20</v>
      </c>
      <c r="T1544">
        <v>20</v>
      </c>
      <c r="U1544">
        <v>0</v>
      </c>
      <c r="V1544" t="s">
        <v>22</v>
      </c>
      <c r="W1544">
        <v>3.4099999999999999E-4</v>
      </c>
      <c r="X1544">
        <v>0.6</v>
      </c>
    </row>
    <row r="1545" spans="1:24" x14ac:dyDescent="0.25">
      <c r="A1545">
        <v>0.20812</v>
      </c>
      <c r="B1545" s="1">
        <v>45380.45113425926</v>
      </c>
      <c r="C1545">
        <v>50</v>
      </c>
      <c r="D1545">
        <v>0.6</v>
      </c>
      <c r="E1545">
        <v>50</v>
      </c>
      <c r="F1545">
        <v>-6.9999999999999999E-4</v>
      </c>
      <c r="G1545">
        <v>100</v>
      </c>
      <c r="H1545">
        <v>3</v>
      </c>
      <c r="I1545">
        <v>100</v>
      </c>
      <c r="J1545">
        <v>1.1000000000000001E-3</v>
      </c>
      <c r="K1545">
        <v>50</v>
      </c>
      <c r="L1545">
        <v>0.3</v>
      </c>
      <c r="M1545">
        <v>50.1</v>
      </c>
      <c r="N1545">
        <v>-1.4E-3</v>
      </c>
      <c r="O1545">
        <v>0</v>
      </c>
      <c r="P1545">
        <v>2</v>
      </c>
      <c r="Q1545">
        <v>0</v>
      </c>
      <c r="R1545">
        <v>-6.9999999999999999E-4</v>
      </c>
      <c r="S1545">
        <v>20</v>
      </c>
      <c r="T1545">
        <v>20</v>
      </c>
      <c r="U1545">
        <v>0</v>
      </c>
      <c r="V1545" t="s">
        <v>22</v>
      </c>
      <c r="W1545">
        <v>3.4099999999999999E-4</v>
      </c>
      <c r="X1545">
        <v>0.6</v>
      </c>
    </row>
    <row r="1546" spans="1:24" x14ac:dyDescent="0.25">
      <c r="A1546">
        <v>0.20824999999999999</v>
      </c>
      <c r="B1546" s="1">
        <v>45380.45113425926</v>
      </c>
      <c r="C1546">
        <v>50</v>
      </c>
      <c r="D1546">
        <v>0.6</v>
      </c>
      <c r="E1546">
        <v>50</v>
      </c>
      <c r="F1546">
        <v>6.9999999999999999E-4</v>
      </c>
      <c r="G1546">
        <v>100</v>
      </c>
      <c r="H1546">
        <v>3</v>
      </c>
      <c r="I1546">
        <v>100</v>
      </c>
      <c r="J1546">
        <v>6.9999999999999999E-4</v>
      </c>
      <c r="K1546">
        <v>50</v>
      </c>
      <c r="L1546">
        <v>0.3</v>
      </c>
      <c r="M1546">
        <v>50.1</v>
      </c>
      <c r="N1546">
        <v>-1.1000000000000001E-3</v>
      </c>
      <c r="O1546">
        <v>0</v>
      </c>
      <c r="P1546">
        <v>2</v>
      </c>
      <c r="Q1546">
        <v>0</v>
      </c>
      <c r="R1546">
        <v>-4.0000000000000002E-4</v>
      </c>
      <c r="S1546">
        <v>20</v>
      </c>
      <c r="T1546">
        <v>20</v>
      </c>
      <c r="U1546">
        <v>0</v>
      </c>
      <c r="V1546" t="s">
        <v>22</v>
      </c>
      <c r="W1546">
        <v>3.4400000000000001E-4</v>
      </c>
      <c r="X1546">
        <v>0.6</v>
      </c>
    </row>
    <row r="1547" spans="1:24" x14ac:dyDescent="0.25">
      <c r="A1547">
        <v>0.20838999999999999</v>
      </c>
      <c r="B1547" s="1">
        <v>45380.451145833336</v>
      </c>
      <c r="C1547">
        <v>50</v>
      </c>
      <c r="D1547">
        <v>0.6</v>
      </c>
      <c r="E1547">
        <v>50</v>
      </c>
      <c r="F1547">
        <v>0</v>
      </c>
      <c r="G1547">
        <v>100</v>
      </c>
      <c r="H1547">
        <v>3</v>
      </c>
      <c r="I1547">
        <v>100</v>
      </c>
      <c r="J1547">
        <v>6.9999999999999999E-4</v>
      </c>
      <c r="K1547">
        <v>50</v>
      </c>
      <c r="L1547">
        <v>0.3</v>
      </c>
      <c r="M1547">
        <v>50.1</v>
      </c>
      <c r="N1547">
        <v>-6.9999999999999999E-4</v>
      </c>
      <c r="O1547">
        <v>0</v>
      </c>
      <c r="P1547">
        <v>2</v>
      </c>
      <c r="Q1547">
        <v>0</v>
      </c>
      <c r="R1547">
        <v>-6.9999999999999999E-4</v>
      </c>
      <c r="S1547">
        <v>20</v>
      </c>
      <c r="T1547">
        <v>20</v>
      </c>
      <c r="U1547">
        <v>0</v>
      </c>
      <c r="V1547" t="s">
        <v>22</v>
      </c>
      <c r="W1547">
        <v>3.4400000000000001E-4</v>
      </c>
      <c r="X1547">
        <v>0.6</v>
      </c>
    </row>
    <row r="1548" spans="1:24" x14ac:dyDescent="0.25">
      <c r="A1548">
        <v>0.20852999999999999</v>
      </c>
      <c r="B1548" s="1">
        <v>45380.451145833336</v>
      </c>
      <c r="C1548">
        <v>50</v>
      </c>
      <c r="D1548">
        <v>0.6</v>
      </c>
      <c r="E1548">
        <v>50</v>
      </c>
      <c r="F1548">
        <v>-1.1000000000000001E-3</v>
      </c>
      <c r="G1548">
        <v>100</v>
      </c>
      <c r="H1548">
        <v>3</v>
      </c>
      <c r="I1548">
        <v>100</v>
      </c>
      <c r="J1548">
        <v>4.0000000000000002E-4</v>
      </c>
      <c r="K1548">
        <v>50</v>
      </c>
      <c r="L1548">
        <v>0.3</v>
      </c>
      <c r="M1548">
        <v>50.1</v>
      </c>
      <c r="N1548">
        <v>0</v>
      </c>
      <c r="O1548">
        <v>0</v>
      </c>
      <c r="P1548">
        <v>2</v>
      </c>
      <c r="Q1548">
        <v>0</v>
      </c>
      <c r="R1548">
        <v>-1.4E-3</v>
      </c>
      <c r="S1548">
        <v>20</v>
      </c>
      <c r="T1548">
        <v>20</v>
      </c>
      <c r="U1548">
        <v>0</v>
      </c>
      <c r="V1548" t="s">
        <v>22</v>
      </c>
      <c r="W1548">
        <v>3.4600000000000001E-4</v>
      </c>
      <c r="X1548">
        <v>0.6</v>
      </c>
    </row>
    <row r="1549" spans="1:24" x14ac:dyDescent="0.25">
      <c r="A1549">
        <v>0.20866999999999999</v>
      </c>
      <c r="B1549" s="1">
        <v>45380.451157407406</v>
      </c>
      <c r="C1549">
        <v>50</v>
      </c>
      <c r="D1549">
        <v>0.6</v>
      </c>
      <c r="E1549">
        <v>50</v>
      </c>
      <c r="F1549">
        <v>-1.4E-3</v>
      </c>
      <c r="G1549">
        <v>100</v>
      </c>
      <c r="H1549">
        <v>3</v>
      </c>
      <c r="I1549">
        <v>100</v>
      </c>
      <c r="J1549">
        <v>1.1000000000000001E-3</v>
      </c>
      <c r="K1549">
        <v>50</v>
      </c>
      <c r="L1549">
        <v>0.3</v>
      </c>
      <c r="M1549">
        <v>50.1</v>
      </c>
      <c r="N1549">
        <v>0</v>
      </c>
      <c r="O1549">
        <v>0</v>
      </c>
      <c r="P1549">
        <v>2</v>
      </c>
      <c r="Q1549">
        <v>0</v>
      </c>
      <c r="R1549">
        <v>-1.4E-3</v>
      </c>
      <c r="S1549">
        <v>20</v>
      </c>
      <c r="T1549">
        <v>20</v>
      </c>
      <c r="U1549">
        <v>0</v>
      </c>
      <c r="V1549" t="s">
        <v>22</v>
      </c>
      <c r="W1549">
        <v>3.4600000000000001E-4</v>
      </c>
      <c r="X1549">
        <v>0.6</v>
      </c>
    </row>
    <row r="1550" spans="1:24" x14ac:dyDescent="0.25">
      <c r="B1550" s="1"/>
      <c r="V1550" s="2" t="s">
        <v>29</v>
      </c>
      <c r="W1550" s="2">
        <f>AVERAGE(W1532:W1549)</f>
        <v>3.2311111111111104E-4</v>
      </c>
    </row>
    <row r="1551" spans="1:24" x14ac:dyDescent="0.25">
      <c r="A1551">
        <v>0.20881</v>
      </c>
      <c r="B1551" s="1">
        <v>45380.451157407406</v>
      </c>
      <c r="C1551">
        <v>50</v>
      </c>
      <c r="D1551">
        <v>0.6</v>
      </c>
      <c r="E1551">
        <v>23.6</v>
      </c>
      <c r="F1551">
        <v>0.60029999999999994</v>
      </c>
      <c r="G1551">
        <v>100</v>
      </c>
      <c r="H1551">
        <v>3</v>
      </c>
      <c r="I1551">
        <v>100</v>
      </c>
      <c r="J1551">
        <v>4.5999999999999999E-3</v>
      </c>
      <c r="K1551">
        <v>50</v>
      </c>
      <c r="L1551">
        <v>0.3</v>
      </c>
      <c r="M1551">
        <v>12.5</v>
      </c>
      <c r="N1551">
        <v>0.30020000000000002</v>
      </c>
      <c r="O1551">
        <v>450</v>
      </c>
      <c r="P1551">
        <v>2</v>
      </c>
      <c r="Q1551">
        <v>269.2</v>
      </c>
      <c r="R1551">
        <v>2.0011000000000001</v>
      </c>
      <c r="S1551">
        <v>20</v>
      </c>
      <c r="T1551">
        <v>20</v>
      </c>
      <c r="U1551">
        <v>0</v>
      </c>
      <c r="V1551" t="s">
        <v>22</v>
      </c>
      <c r="W1551">
        <v>3.4699999999999998E-4</v>
      </c>
      <c r="X1551">
        <v>0.6</v>
      </c>
    </row>
    <row r="1552" spans="1:24" x14ac:dyDescent="0.25">
      <c r="A1552">
        <v>0.20895</v>
      </c>
      <c r="B1552" s="1">
        <v>45380.451168981483</v>
      </c>
      <c r="C1552">
        <v>50</v>
      </c>
      <c r="D1552">
        <v>0.6</v>
      </c>
      <c r="E1552">
        <v>30.4</v>
      </c>
      <c r="F1552">
        <v>0.6</v>
      </c>
      <c r="G1552">
        <v>100</v>
      </c>
      <c r="H1552">
        <v>3</v>
      </c>
      <c r="I1552">
        <v>100</v>
      </c>
      <c r="J1552">
        <v>3.8999999999999998E-3</v>
      </c>
      <c r="K1552">
        <v>50</v>
      </c>
      <c r="L1552">
        <v>0.3</v>
      </c>
      <c r="M1552">
        <v>15.1</v>
      </c>
      <c r="N1552">
        <v>0.29980000000000001</v>
      </c>
      <c r="O1552">
        <v>450</v>
      </c>
      <c r="P1552">
        <v>2</v>
      </c>
      <c r="Q1552">
        <v>237.8</v>
      </c>
      <c r="R1552">
        <v>1.9990000000000001</v>
      </c>
      <c r="S1552">
        <v>20</v>
      </c>
      <c r="T1552">
        <v>20</v>
      </c>
      <c r="U1552">
        <v>0</v>
      </c>
      <c r="V1552" t="s">
        <v>22</v>
      </c>
      <c r="W1552">
        <v>3.4699999999999998E-4</v>
      </c>
      <c r="X1552">
        <v>0.6</v>
      </c>
    </row>
    <row r="1553" spans="1:24" x14ac:dyDescent="0.25">
      <c r="A1553">
        <v>0.20909</v>
      </c>
      <c r="B1553" s="1">
        <v>45380.451168981483</v>
      </c>
      <c r="C1553">
        <v>50</v>
      </c>
      <c r="D1553">
        <v>0.6</v>
      </c>
      <c r="E1553">
        <v>27.6</v>
      </c>
      <c r="F1553">
        <v>0.59960000000000002</v>
      </c>
      <c r="G1553">
        <v>100</v>
      </c>
      <c r="H1553">
        <v>3</v>
      </c>
      <c r="I1553">
        <v>100</v>
      </c>
      <c r="J1553">
        <v>7.4000000000000003E-3</v>
      </c>
      <c r="K1553">
        <v>50</v>
      </c>
      <c r="L1553">
        <v>0.3</v>
      </c>
      <c r="M1553">
        <v>14.6</v>
      </c>
      <c r="N1553">
        <v>0.30049999999999999</v>
      </c>
      <c r="O1553">
        <v>450</v>
      </c>
      <c r="P1553">
        <v>2</v>
      </c>
      <c r="Q1553">
        <v>237.7</v>
      </c>
      <c r="R1553">
        <v>1.998</v>
      </c>
      <c r="S1553">
        <v>20</v>
      </c>
      <c r="T1553">
        <v>20</v>
      </c>
      <c r="U1553">
        <v>0</v>
      </c>
      <c r="V1553" t="s">
        <v>22</v>
      </c>
      <c r="W1553">
        <v>2.12E-4</v>
      </c>
      <c r="X1553">
        <v>0.6</v>
      </c>
    </row>
    <row r="1554" spans="1:24" x14ac:dyDescent="0.25">
      <c r="A1554">
        <v>0.20923</v>
      </c>
      <c r="B1554" s="1">
        <v>45380.451180555552</v>
      </c>
      <c r="C1554">
        <v>50</v>
      </c>
      <c r="D1554">
        <v>0.6</v>
      </c>
      <c r="E1554">
        <v>31.9</v>
      </c>
      <c r="F1554">
        <v>0.60029999999999994</v>
      </c>
      <c r="G1554">
        <v>100</v>
      </c>
      <c r="H1554">
        <v>3</v>
      </c>
      <c r="I1554">
        <v>100</v>
      </c>
      <c r="J1554">
        <v>7.7000000000000002E-3</v>
      </c>
      <c r="K1554">
        <v>50</v>
      </c>
      <c r="L1554">
        <v>0.3</v>
      </c>
      <c r="M1554">
        <v>13.8</v>
      </c>
      <c r="N1554">
        <v>0.29980000000000001</v>
      </c>
      <c r="O1554">
        <v>450</v>
      </c>
      <c r="P1554">
        <v>2</v>
      </c>
      <c r="Q1554">
        <v>240.1</v>
      </c>
      <c r="R1554">
        <v>1.9986999999999999</v>
      </c>
      <c r="S1554">
        <v>20</v>
      </c>
      <c r="T1554">
        <v>20</v>
      </c>
      <c r="U1554">
        <v>0</v>
      </c>
      <c r="V1554" t="s">
        <v>22</v>
      </c>
      <c r="W1554">
        <v>2.12E-4</v>
      </c>
      <c r="X1554">
        <v>0.6</v>
      </c>
    </row>
    <row r="1555" spans="1:24" x14ac:dyDescent="0.25">
      <c r="B1555" s="1"/>
    </row>
    <row r="1556" spans="1:24" x14ac:dyDescent="0.25">
      <c r="A1556">
        <v>0.20937</v>
      </c>
      <c r="B1556" s="1">
        <v>45380.451180555552</v>
      </c>
      <c r="C1556">
        <v>50</v>
      </c>
      <c r="D1556">
        <v>0.6</v>
      </c>
      <c r="E1556">
        <v>19.399999999999999</v>
      </c>
      <c r="F1556">
        <v>0.59919999999999995</v>
      </c>
      <c r="G1556">
        <v>100</v>
      </c>
      <c r="H1556">
        <v>3</v>
      </c>
      <c r="I1556">
        <v>100</v>
      </c>
      <c r="J1556">
        <v>1.4E-3</v>
      </c>
      <c r="K1556">
        <v>50</v>
      </c>
      <c r="L1556">
        <v>0.3</v>
      </c>
      <c r="M1556">
        <v>20.7</v>
      </c>
      <c r="N1556">
        <v>0.29730000000000001</v>
      </c>
      <c r="O1556">
        <v>0</v>
      </c>
      <c r="P1556">
        <v>2</v>
      </c>
      <c r="Q1556">
        <v>18.7</v>
      </c>
      <c r="R1556">
        <v>-5.5999999999999999E-3</v>
      </c>
      <c r="S1556">
        <v>20</v>
      </c>
      <c r="T1556">
        <v>19.989999999999998</v>
      </c>
      <c r="U1556">
        <v>0</v>
      </c>
      <c r="V1556" t="s">
        <v>22</v>
      </c>
      <c r="W1556">
        <v>1.6799999999999999E-4</v>
      </c>
      <c r="X1556">
        <v>0.6</v>
      </c>
    </row>
    <row r="1557" spans="1:24" x14ac:dyDescent="0.25">
      <c r="A1557">
        <v>0.20949999999999999</v>
      </c>
      <c r="B1557" s="1">
        <v>45380.451192129629</v>
      </c>
      <c r="C1557">
        <v>50</v>
      </c>
      <c r="D1557">
        <v>0.6</v>
      </c>
      <c r="E1557">
        <v>22.2</v>
      </c>
      <c r="F1557">
        <v>0.60029999999999994</v>
      </c>
      <c r="G1557">
        <v>100</v>
      </c>
      <c r="H1557">
        <v>3</v>
      </c>
      <c r="I1557">
        <v>100</v>
      </c>
      <c r="J1557">
        <v>1.8E-3</v>
      </c>
      <c r="K1557">
        <v>50</v>
      </c>
      <c r="L1557">
        <v>0.3</v>
      </c>
      <c r="M1557">
        <v>21.8</v>
      </c>
      <c r="N1557">
        <v>0.29980000000000001</v>
      </c>
      <c r="O1557">
        <v>0</v>
      </c>
      <c r="P1557">
        <v>2</v>
      </c>
      <c r="Q1557">
        <v>4.3</v>
      </c>
      <c r="R1557">
        <v>-3.2000000000000002E-3</v>
      </c>
      <c r="S1557">
        <v>20</v>
      </c>
      <c r="T1557">
        <v>19.989999999999998</v>
      </c>
      <c r="U1557">
        <v>0</v>
      </c>
      <c r="V1557" t="s">
        <v>22</v>
      </c>
      <c r="W1557">
        <v>1.6799999999999999E-4</v>
      </c>
      <c r="X1557">
        <v>0.6</v>
      </c>
    </row>
    <row r="1558" spans="1:24" x14ac:dyDescent="0.25">
      <c r="A1558">
        <v>0.20963999999999999</v>
      </c>
      <c r="B1558" s="1">
        <v>45380.451192129629</v>
      </c>
      <c r="C1558">
        <v>50</v>
      </c>
      <c r="D1558">
        <v>0.6</v>
      </c>
      <c r="E1558">
        <v>22.8</v>
      </c>
      <c r="F1558">
        <v>0.60029999999999994</v>
      </c>
      <c r="G1558">
        <v>100</v>
      </c>
      <c r="H1558">
        <v>3</v>
      </c>
      <c r="I1558">
        <v>100</v>
      </c>
      <c r="J1558">
        <v>3.2000000000000002E-3</v>
      </c>
      <c r="K1558">
        <v>50</v>
      </c>
      <c r="L1558">
        <v>0.3</v>
      </c>
      <c r="M1558">
        <v>22.3</v>
      </c>
      <c r="N1558">
        <v>0.30049999999999999</v>
      </c>
      <c r="O1558">
        <v>0</v>
      </c>
      <c r="P1558">
        <v>2</v>
      </c>
      <c r="Q1558">
        <v>0.6</v>
      </c>
      <c r="R1558">
        <v>-1.1000000000000001E-3</v>
      </c>
      <c r="S1558">
        <v>20</v>
      </c>
      <c r="T1558">
        <v>20</v>
      </c>
      <c r="U1558">
        <v>0</v>
      </c>
      <c r="V1558" t="s">
        <v>22</v>
      </c>
      <c r="W1558">
        <v>1.8000000000000001E-4</v>
      </c>
      <c r="X1558">
        <v>0.6</v>
      </c>
    </row>
    <row r="1559" spans="1:24" x14ac:dyDescent="0.25">
      <c r="A1559">
        <v>0.20977999999999999</v>
      </c>
      <c r="B1559" s="1">
        <v>45380.451203703706</v>
      </c>
      <c r="C1559">
        <v>50</v>
      </c>
      <c r="D1559">
        <v>0.6</v>
      </c>
      <c r="E1559">
        <v>22.8</v>
      </c>
      <c r="F1559">
        <v>0.59919999999999995</v>
      </c>
      <c r="G1559">
        <v>100</v>
      </c>
      <c r="H1559">
        <v>3</v>
      </c>
      <c r="I1559">
        <v>100</v>
      </c>
      <c r="J1559">
        <v>2.8E-3</v>
      </c>
      <c r="K1559">
        <v>50</v>
      </c>
      <c r="L1559">
        <v>0.3</v>
      </c>
      <c r="M1559">
        <v>22.4</v>
      </c>
      <c r="N1559">
        <v>0.2994</v>
      </c>
      <c r="O1559">
        <v>0</v>
      </c>
      <c r="P1559">
        <v>2</v>
      </c>
      <c r="Q1559">
        <v>0.2</v>
      </c>
      <c r="R1559">
        <v>-1.1000000000000001E-3</v>
      </c>
      <c r="S1559">
        <v>20</v>
      </c>
      <c r="T1559">
        <v>20</v>
      </c>
      <c r="U1559">
        <v>0</v>
      </c>
      <c r="V1559" t="s">
        <v>22</v>
      </c>
      <c r="W1559">
        <v>1.8000000000000001E-4</v>
      </c>
      <c r="X1559">
        <v>0.6</v>
      </c>
    </row>
    <row r="1560" spans="1:24" x14ac:dyDescent="0.25">
      <c r="A1560">
        <v>0.20992</v>
      </c>
      <c r="B1560" s="1">
        <v>45380.451203703706</v>
      </c>
      <c r="C1560">
        <v>50</v>
      </c>
      <c r="D1560">
        <v>0.6</v>
      </c>
      <c r="E1560">
        <v>22.9</v>
      </c>
      <c r="F1560">
        <v>0.59960000000000002</v>
      </c>
      <c r="G1560">
        <v>100</v>
      </c>
      <c r="H1560">
        <v>3</v>
      </c>
      <c r="I1560">
        <v>100</v>
      </c>
      <c r="J1560">
        <v>2.8E-3</v>
      </c>
      <c r="K1560">
        <v>50</v>
      </c>
      <c r="L1560">
        <v>0.3</v>
      </c>
      <c r="M1560">
        <v>22.4</v>
      </c>
      <c r="N1560">
        <v>0.3009</v>
      </c>
      <c r="O1560">
        <v>0</v>
      </c>
      <c r="P1560">
        <v>2</v>
      </c>
      <c r="Q1560">
        <v>0.1</v>
      </c>
      <c r="R1560">
        <v>-1.4E-3</v>
      </c>
      <c r="S1560">
        <v>20</v>
      </c>
      <c r="T1560">
        <v>20</v>
      </c>
      <c r="U1560">
        <v>0</v>
      </c>
      <c r="V1560" t="s">
        <v>22</v>
      </c>
      <c r="W1560">
        <v>1.95E-4</v>
      </c>
      <c r="X1560">
        <v>0.6</v>
      </c>
    </row>
    <row r="1561" spans="1:24" x14ac:dyDescent="0.25">
      <c r="A1561">
        <v>0.21006</v>
      </c>
      <c r="B1561" s="1">
        <v>45380.451215277775</v>
      </c>
      <c r="C1561">
        <v>50</v>
      </c>
      <c r="D1561">
        <v>0.6</v>
      </c>
      <c r="E1561">
        <v>23.1</v>
      </c>
      <c r="F1561">
        <v>0.6</v>
      </c>
      <c r="G1561">
        <v>100</v>
      </c>
      <c r="H1561">
        <v>3</v>
      </c>
      <c r="I1561">
        <v>100</v>
      </c>
      <c r="J1561">
        <v>1.8E-3</v>
      </c>
      <c r="K1561">
        <v>50</v>
      </c>
      <c r="L1561">
        <v>0.3</v>
      </c>
      <c r="M1561">
        <v>22.7</v>
      </c>
      <c r="N1561">
        <v>0.30049999999999999</v>
      </c>
      <c r="O1561">
        <v>0</v>
      </c>
      <c r="P1561">
        <v>2</v>
      </c>
      <c r="Q1561">
        <v>0.1</v>
      </c>
      <c r="R1561">
        <v>-1.4E-3</v>
      </c>
      <c r="S1561">
        <v>20</v>
      </c>
      <c r="T1561">
        <v>20</v>
      </c>
      <c r="U1561">
        <v>0</v>
      </c>
      <c r="V1561" t="s">
        <v>22</v>
      </c>
      <c r="W1561">
        <v>1.95E-4</v>
      </c>
      <c r="X1561">
        <v>0.6</v>
      </c>
    </row>
    <row r="1562" spans="1:24" x14ac:dyDescent="0.25">
      <c r="A1562">
        <v>0.2102</v>
      </c>
      <c r="B1562" s="1">
        <v>45380.451215277775</v>
      </c>
      <c r="C1562">
        <v>50</v>
      </c>
      <c r="D1562">
        <v>0.6</v>
      </c>
      <c r="E1562">
        <v>23.4</v>
      </c>
      <c r="F1562">
        <v>0.59919999999999995</v>
      </c>
      <c r="G1562">
        <v>100</v>
      </c>
      <c r="H1562">
        <v>3</v>
      </c>
      <c r="I1562">
        <v>100</v>
      </c>
      <c r="J1562">
        <v>3.2000000000000002E-3</v>
      </c>
      <c r="K1562">
        <v>50</v>
      </c>
      <c r="L1562">
        <v>0.3</v>
      </c>
      <c r="M1562">
        <v>22.9</v>
      </c>
      <c r="N1562">
        <v>0.29980000000000001</v>
      </c>
      <c r="O1562">
        <v>0</v>
      </c>
      <c r="P1562">
        <v>2</v>
      </c>
      <c r="Q1562">
        <v>0.1</v>
      </c>
      <c r="R1562">
        <v>-1.1000000000000001E-3</v>
      </c>
      <c r="S1562">
        <v>20</v>
      </c>
      <c r="T1562">
        <v>20</v>
      </c>
      <c r="U1562">
        <v>0</v>
      </c>
      <c r="V1562" t="s">
        <v>22</v>
      </c>
      <c r="W1562">
        <v>2.12E-4</v>
      </c>
      <c r="X1562">
        <v>0.6</v>
      </c>
    </row>
    <row r="1563" spans="1:24" x14ac:dyDescent="0.25">
      <c r="A1563">
        <v>0.21034</v>
      </c>
      <c r="B1563" s="1">
        <v>45380.451226851852</v>
      </c>
      <c r="C1563">
        <v>50</v>
      </c>
      <c r="D1563">
        <v>0.6</v>
      </c>
      <c r="E1563">
        <v>23.4</v>
      </c>
      <c r="F1563">
        <v>0.60029999999999994</v>
      </c>
      <c r="G1563">
        <v>100</v>
      </c>
      <c r="H1563">
        <v>3</v>
      </c>
      <c r="I1563">
        <v>100</v>
      </c>
      <c r="J1563">
        <v>2.5000000000000001E-3</v>
      </c>
      <c r="K1563">
        <v>50</v>
      </c>
      <c r="L1563">
        <v>0.3</v>
      </c>
      <c r="M1563">
        <v>22.9</v>
      </c>
      <c r="N1563">
        <v>0.3009</v>
      </c>
      <c r="O1563">
        <v>0</v>
      </c>
      <c r="P1563">
        <v>2</v>
      </c>
      <c r="Q1563">
        <v>0</v>
      </c>
      <c r="R1563">
        <v>-6.9999999999999999E-4</v>
      </c>
      <c r="S1563">
        <v>20</v>
      </c>
      <c r="T1563">
        <v>20</v>
      </c>
      <c r="U1563">
        <v>0</v>
      </c>
      <c r="V1563" t="s">
        <v>22</v>
      </c>
      <c r="W1563">
        <v>2.12E-4</v>
      </c>
      <c r="X1563">
        <v>0.6</v>
      </c>
    </row>
    <row r="1564" spans="1:24" x14ac:dyDescent="0.25">
      <c r="A1564">
        <v>0.21048</v>
      </c>
      <c r="B1564" s="1">
        <v>45380.451226851852</v>
      </c>
      <c r="C1564">
        <v>50</v>
      </c>
      <c r="D1564">
        <v>0.6</v>
      </c>
      <c r="E1564">
        <v>23.2</v>
      </c>
      <c r="F1564">
        <v>0.60029999999999994</v>
      </c>
      <c r="G1564">
        <v>100</v>
      </c>
      <c r="H1564">
        <v>3</v>
      </c>
      <c r="I1564">
        <v>100</v>
      </c>
      <c r="J1564">
        <v>4.1999999999999997E-3</v>
      </c>
      <c r="K1564">
        <v>50</v>
      </c>
      <c r="L1564">
        <v>0.3</v>
      </c>
      <c r="M1564">
        <v>22.8</v>
      </c>
      <c r="N1564">
        <v>0.29980000000000001</v>
      </c>
      <c r="O1564">
        <v>0</v>
      </c>
      <c r="P1564">
        <v>2</v>
      </c>
      <c r="Q1564">
        <v>0</v>
      </c>
      <c r="R1564">
        <v>-1.8E-3</v>
      </c>
      <c r="S1564">
        <v>20</v>
      </c>
      <c r="T1564">
        <v>20</v>
      </c>
      <c r="U1564">
        <v>0</v>
      </c>
      <c r="V1564" t="s">
        <v>22</v>
      </c>
      <c r="W1564">
        <v>2.2800000000000001E-4</v>
      </c>
      <c r="X1564">
        <v>0.6</v>
      </c>
    </row>
    <row r="1565" spans="1:24" x14ac:dyDescent="0.25">
      <c r="A1565">
        <v>0.21062</v>
      </c>
      <c r="B1565" s="1">
        <v>45380.451238425929</v>
      </c>
      <c r="C1565">
        <v>50</v>
      </c>
      <c r="D1565">
        <v>0.6</v>
      </c>
      <c r="E1565">
        <v>22.9</v>
      </c>
      <c r="F1565">
        <v>0.59850000000000003</v>
      </c>
      <c r="G1565">
        <v>100</v>
      </c>
      <c r="H1565">
        <v>3</v>
      </c>
      <c r="I1565">
        <v>100</v>
      </c>
      <c r="J1565">
        <v>2.5000000000000001E-3</v>
      </c>
      <c r="K1565">
        <v>50</v>
      </c>
      <c r="L1565">
        <v>0.3</v>
      </c>
      <c r="M1565">
        <v>22.7</v>
      </c>
      <c r="N1565">
        <v>0.30020000000000002</v>
      </c>
      <c r="O1565">
        <v>0</v>
      </c>
      <c r="P1565">
        <v>2</v>
      </c>
      <c r="Q1565">
        <v>0</v>
      </c>
      <c r="R1565">
        <v>-1.1000000000000001E-3</v>
      </c>
      <c r="S1565">
        <v>20</v>
      </c>
      <c r="T1565">
        <v>20</v>
      </c>
      <c r="U1565">
        <v>0</v>
      </c>
      <c r="V1565" t="s">
        <v>22</v>
      </c>
      <c r="W1565">
        <v>2.2800000000000001E-4</v>
      </c>
      <c r="X1565">
        <v>0.6</v>
      </c>
    </row>
    <row r="1566" spans="1:24" x14ac:dyDescent="0.25">
      <c r="A1566">
        <v>0.21074999999999999</v>
      </c>
      <c r="B1566" s="1">
        <v>45380.451238425929</v>
      </c>
      <c r="C1566">
        <v>50</v>
      </c>
      <c r="D1566">
        <v>0.6</v>
      </c>
      <c r="E1566">
        <v>22.8</v>
      </c>
      <c r="F1566">
        <v>0.59960000000000002</v>
      </c>
      <c r="G1566">
        <v>100</v>
      </c>
      <c r="H1566">
        <v>3</v>
      </c>
      <c r="I1566">
        <v>100</v>
      </c>
      <c r="J1566">
        <v>3.2000000000000002E-3</v>
      </c>
      <c r="K1566">
        <v>50</v>
      </c>
      <c r="L1566">
        <v>0.3</v>
      </c>
      <c r="M1566">
        <v>22.3</v>
      </c>
      <c r="N1566">
        <v>0.30049999999999999</v>
      </c>
      <c r="O1566">
        <v>0</v>
      </c>
      <c r="P1566">
        <v>2</v>
      </c>
      <c r="Q1566">
        <v>0</v>
      </c>
      <c r="R1566">
        <v>-4.0000000000000002E-4</v>
      </c>
      <c r="S1566">
        <v>20</v>
      </c>
      <c r="T1566">
        <v>20</v>
      </c>
      <c r="U1566">
        <v>0</v>
      </c>
      <c r="V1566" t="s">
        <v>22</v>
      </c>
      <c r="W1566">
        <v>2.4699999999999999E-4</v>
      </c>
      <c r="X1566">
        <v>0.6</v>
      </c>
    </row>
    <row r="1567" spans="1:24" x14ac:dyDescent="0.25">
      <c r="A1567">
        <v>0.21088999999999999</v>
      </c>
      <c r="B1567" s="1">
        <v>45380.451249999998</v>
      </c>
      <c r="C1567">
        <v>50</v>
      </c>
      <c r="D1567">
        <v>0.6</v>
      </c>
      <c r="E1567">
        <v>22.7</v>
      </c>
      <c r="F1567">
        <v>0.59960000000000002</v>
      </c>
      <c r="G1567">
        <v>100</v>
      </c>
      <c r="H1567">
        <v>3</v>
      </c>
      <c r="I1567">
        <v>100</v>
      </c>
      <c r="J1567">
        <v>2.0999999999999999E-3</v>
      </c>
      <c r="K1567">
        <v>50</v>
      </c>
      <c r="L1567">
        <v>0.3</v>
      </c>
      <c r="M1567">
        <v>22.2</v>
      </c>
      <c r="N1567">
        <v>0.3009</v>
      </c>
      <c r="O1567">
        <v>0</v>
      </c>
      <c r="P1567">
        <v>2</v>
      </c>
      <c r="Q1567">
        <v>0</v>
      </c>
      <c r="R1567">
        <v>-1.1000000000000001E-3</v>
      </c>
      <c r="S1567">
        <v>20</v>
      </c>
      <c r="T1567">
        <v>20</v>
      </c>
      <c r="U1567">
        <v>0</v>
      </c>
      <c r="V1567" t="s">
        <v>22</v>
      </c>
      <c r="W1567">
        <v>2.4699999999999999E-4</v>
      </c>
      <c r="X1567">
        <v>0.6</v>
      </c>
    </row>
    <row r="1568" spans="1:24" x14ac:dyDescent="0.25">
      <c r="A1568">
        <v>0.21103</v>
      </c>
      <c r="B1568" s="1">
        <v>45380.451249999998</v>
      </c>
      <c r="C1568">
        <v>50</v>
      </c>
      <c r="D1568">
        <v>0.6</v>
      </c>
      <c r="E1568">
        <v>22.7</v>
      </c>
      <c r="F1568">
        <v>0.59960000000000002</v>
      </c>
      <c r="G1568">
        <v>100</v>
      </c>
      <c r="H1568">
        <v>3</v>
      </c>
      <c r="I1568">
        <v>100</v>
      </c>
      <c r="J1568">
        <v>2.8E-3</v>
      </c>
      <c r="K1568">
        <v>50</v>
      </c>
      <c r="L1568">
        <v>0.3</v>
      </c>
      <c r="M1568">
        <v>22.3</v>
      </c>
      <c r="N1568">
        <v>0.29980000000000001</v>
      </c>
      <c r="O1568">
        <v>0</v>
      </c>
      <c r="P1568">
        <v>2</v>
      </c>
      <c r="Q1568">
        <v>0</v>
      </c>
      <c r="R1568">
        <v>-1.1000000000000001E-3</v>
      </c>
      <c r="S1568">
        <v>20</v>
      </c>
      <c r="T1568">
        <v>20</v>
      </c>
      <c r="U1568">
        <v>0</v>
      </c>
      <c r="V1568" t="s">
        <v>22</v>
      </c>
      <c r="W1568">
        <v>2.6600000000000001E-4</v>
      </c>
      <c r="X1568">
        <v>0.6</v>
      </c>
    </row>
    <row r="1569" spans="1:24" x14ac:dyDescent="0.25">
      <c r="A1569">
        <v>0.21117</v>
      </c>
      <c r="B1569" s="1">
        <v>45380.451261574075</v>
      </c>
      <c r="C1569">
        <v>50</v>
      </c>
      <c r="D1569">
        <v>0.6</v>
      </c>
      <c r="E1569">
        <v>22.8</v>
      </c>
      <c r="F1569">
        <v>0.59960000000000002</v>
      </c>
      <c r="G1569">
        <v>100</v>
      </c>
      <c r="H1569">
        <v>3</v>
      </c>
      <c r="I1569">
        <v>100</v>
      </c>
      <c r="J1569">
        <v>2.5000000000000001E-3</v>
      </c>
      <c r="K1569">
        <v>50</v>
      </c>
      <c r="L1569">
        <v>0.3</v>
      </c>
      <c r="M1569">
        <v>22.4</v>
      </c>
      <c r="N1569">
        <v>0.30020000000000002</v>
      </c>
      <c r="O1569">
        <v>0</v>
      </c>
      <c r="P1569">
        <v>2</v>
      </c>
      <c r="Q1569">
        <v>0</v>
      </c>
      <c r="R1569">
        <v>-1.8E-3</v>
      </c>
      <c r="S1569">
        <v>20</v>
      </c>
      <c r="T1569">
        <v>20</v>
      </c>
      <c r="U1569">
        <v>0</v>
      </c>
      <c r="V1569" t="s">
        <v>22</v>
      </c>
      <c r="W1569">
        <v>2.6600000000000001E-4</v>
      </c>
      <c r="X1569">
        <v>0.6</v>
      </c>
    </row>
    <row r="1570" spans="1:24" x14ac:dyDescent="0.25">
      <c r="A1570">
        <v>0.21131</v>
      </c>
      <c r="B1570" s="1">
        <v>45380.451261574075</v>
      </c>
      <c r="C1570">
        <v>50</v>
      </c>
      <c r="D1570">
        <v>0.6</v>
      </c>
      <c r="E1570">
        <v>22.5</v>
      </c>
      <c r="F1570">
        <v>0.59960000000000002</v>
      </c>
      <c r="G1570">
        <v>100</v>
      </c>
      <c r="H1570">
        <v>3</v>
      </c>
      <c r="I1570">
        <v>100</v>
      </c>
      <c r="J1570">
        <v>2.5000000000000001E-3</v>
      </c>
      <c r="K1570">
        <v>50</v>
      </c>
      <c r="L1570">
        <v>0.3</v>
      </c>
      <c r="M1570">
        <v>22</v>
      </c>
      <c r="N1570">
        <v>0.30020000000000002</v>
      </c>
      <c r="O1570">
        <v>0</v>
      </c>
      <c r="P1570">
        <v>2</v>
      </c>
      <c r="Q1570">
        <v>0</v>
      </c>
      <c r="R1570">
        <v>-1.1000000000000001E-3</v>
      </c>
      <c r="S1570">
        <v>20</v>
      </c>
      <c r="T1570">
        <v>20</v>
      </c>
      <c r="U1570">
        <v>0</v>
      </c>
      <c r="V1570" t="s">
        <v>22</v>
      </c>
      <c r="W1570">
        <v>2.7799999999999998E-4</v>
      </c>
      <c r="X1570">
        <v>0.6</v>
      </c>
    </row>
    <row r="1571" spans="1:24" x14ac:dyDescent="0.25">
      <c r="A1571">
        <v>0.21145</v>
      </c>
      <c r="B1571" s="1">
        <v>45380.451273148145</v>
      </c>
      <c r="C1571">
        <v>50</v>
      </c>
      <c r="D1571">
        <v>0.6</v>
      </c>
      <c r="E1571">
        <v>22.4</v>
      </c>
      <c r="F1571">
        <v>0.59919999999999995</v>
      </c>
      <c r="G1571">
        <v>100</v>
      </c>
      <c r="H1571">
        <v>3</v>
      </c>
      <c r="I1571">
        <v>100</v>
      </c>
      <c r="J1571">
        <v>2.5000000000000001E-3</v>
      </c>
      <c r="K1571">
        <v>50</v>
      </c>
      <c r="L1571">
        <v>0.3</v>
      </c>
      <c r="M1571">
        <v>22</v>
      </c>
      <c r="N1571">
        <v>0.2994</v>
      </c>
      <c r="O1571">
        <v>0</v>
      </c>
      <c r="P1571">
        <v>2</v>
      </c>
      <c r="Q1571">
        <v>0</v>
      </c>
      <c r="R1571">
        <v>-1.8E-3</v>
      </c>
      <c r="S1571">
        <v>20</v>
      </c>
      <c r="T1571">
        <v>20</v>
      </c>
      <c r="U1571">
        <v>0</v>
      </c>
      <c r="V1571" t="s">
        <v>22</v>
      </c>
      <c r="W1571">
        <v>2.7799999999999998E-4</v>
      </c>
      <c r="X1571">
        <v>0.6</v>
      </c>
    </row>
    <row r="1572" spans="1:24" x14ac:dyDescent="0.25">
      <c r="A1572">
        <v>0.21159</v>
      </c>
      <c r="B1572" s="1">
        <v>45380.451273148145</v>
      </c>
      <c r="C1572">
        <v>50</v>
      </c>
      <c r="D1572">
        <v>0.6</v>
      </c>
      <c r="E1572">
        <v>22.7</v>
      </c>
      <c r="F1572">
        <v>0.59919999999999995</v>
      </c>
      <c r="G1572">
        <v>100</v>
      </c>
      <c r="H1572">
        <v>3</v>
      </c>
      <c r="I1572">
        <v>100</v>
      </c>
      <c r="J1572">
        <v>3.5000000000000001E-3</v>
      </c>
      <c r="K1572">
        <v>50</v>
      </c>
      <c r="L1572">
        <v>0.3</v>
      </c>
      <c r="M1572">
        <v>22.4</v>
      </c>
      <c r="N1572">
        <v>0.29980000000000001</v>
      </c>
      <c r="O1572">
        <v>0</v>
      </c>
      <c r="P1572">
        <v>2</v>
      </c>
      <c r="Q1572">
        <v>0</v>
      </c>
      <c r="R1572">
        <v>-1.4E-3</v>
      </c>
      <c r="S1572">
        <v>20</v>
      </c>
      <c r="T1572">
        <v>20</v>
      </c>
      <c r="U1572">
        <v>0</v>
      </c>
      <c r="V1572" t="s">
        <v>22</v>
      </c>
      <c r="W1572">
        <v>2.9100000000000003E-4</v>
      </c>
      <c r="X1572">
        <v>0.6</v>
      </c>
    </row>
    <row r="1573" spans="1:24" x14ac:dyDescent="0.25">
      <c r="A1573">
        <v>0.21173</v>
      </c>
      <c r="B1573" s="1">
        <v>45380.451284722221</v>
      </c>
      <c r="C1573">
        <v>50</v>
      </c>
      <c r="D1573">
        <v>0.6</v>
      </c>
      <c r="E1573">
        <v>22.9</v>
      </c>
      <c r="F1573">
        <v>0.59919999999999995</v>
      </c>
      <c r="G1573">
        <v>100</v>
      </c>
      <c r="H1573">
        <v>3</v>
      </c>
      <c r="I1573">
        <v>100</v>
      </c>
      <c r="J1573">
        <v>2.8E-3</v>
      </c>
      <c r="K1573">
        <v>50</v>
      </c>
      <c r="L1573">
        <v>0.3</v>
      </c>
      <c r="M1573">
        <v>22.6</v>
      </c>
      <c r="N1573">
        <v>0.29980000000000001</v>
      </c>
      <c r="O1573">
        <v>0</v>
      </c>
      <c r="P1573">
        <v>2</v>
      </c>
      <c r="Q1573">
        <v>0</v>
      </c>
      <c r="R1573">
        <v>-6.9999999999999999E-4</v>
      </c>
      <c r="S1573">
        <v>20</v>
      </c>
      <c r="T1573">
        <v>20</v>
      </c>
      <c r="U1573">
        <v>0</v>
      </c>
      <c r="V1573" t="s">
        <v>22</v>
      </c>
      <c r="W1573">
        <v>2.9100000000000003E-4</v>
      </c>
      <c r="X1573">
        <v>0.6</v>
      </c>
    </row>
    <row r="1574" spans="1:24" x14ac:dyDescent="0.25">
      <c r="A1574">
        <v>0.21187</v>
      </c>
      <c r="B1574" s="1">
        <v>45380.451284722221</v>
      </c>
      <c r="C1574">
        <v>50</v>
      </c>
      <c r="D1574">
        <v>0.6</v>
      </c>
      <c r="E1574">
        <v>22.8</v>
      </c>
      <c r="F1574">
        <v>0.59960000000000002</v>
      </c>
      <c r="G1574">
        <v>100</v>
      </c>
      <c r="H1574">
        <v>3</v>
      </c>
      <c r="I1574">
        <v>100</v>
      </c>
      <c r="J1574">
        <v>1.8E-3</v>
      </c>
      <c r="K1574">
        <v>50</v>
      </c>
      <c r="L1574">
        <v>0.3</v>
      </c>
      <c r="M1574">
        <v>22.4</v>
      </c>
      <c r="N1574">
        <v>0.30049999999999999</v>
      </c>
      <c r="O1574">
        <v>0</v>
      </c>
      <c r="P1574">
        <v>2</v>
      </c>
      <c r="Q1574">
        <v>0</v>
      </c>
      <c r="R1574">
        <v>-1.1000000000000001E-3</v>
      </c>
      <c r="S1574">
        <v>20</v>
      </c>
      <c r="T1574">
        <v>20</v>
      </c>
      <c r="U1574">
        <v>0</v>
      </c>
      <c r="V1574" t="s">
        <v>22</v>
      </c>
      <c r="W1574">
        <v>3.01E-4</v>
      </c>
      <c r="X1574">
        <v>0.6</v>
      </c>
    </row>
    <row r="1575" spans="1:24" x14ac:dyDescent="0.25">
      <c r="A1575">
        <v>0.21199999999999999</v>
      </c>
      <c r="B1575" s="1">
        <v>45380.451296296298</v>
      </c>
      <c r="C1575">
        <v>50</v>
      </c>
      <c r="D1575">
        <v>0.6</v>
      </c>
      <c r="E1575">
        <v>22.3</v>
      </c>
      <c r="F1575">
        <v>0.59919999999999995</v>
      </c>
      <c r="G1575">
        <v>100</v>
      </c>
      <c r="H1575">
        <v>3</v>
      </c>
      <c r="I1575">
        <v>100</v>
      </c>
      <c r="J1575">
        <v>1.4E-3</v>
      </c>
      <c r="K1575">
        <v>50</v>
      </c>
      <c r="L1575">
        <v>0.3</v>
      </c>
      <c r="M1575">
        <v>20.7</v>
      </c>
      <c r="N1575">
        <v>0.2994</v>
      </c>
      <c r="O1575">
        <v>0</v>
      </c>
      <c r="P1575">
        <v>2</v>
      </c>
      <c r="Q1575">
        <v>0</v>
      </c>
      <c r="R1575">
        <v>-1.1000000000000001E-3</v>
      </c>
      <c r="S1575">
        <v>20</v>
      </c>
      <c r="T1575">
        <v>20</v>
      </c>
      <c r="U1575">
        <v>0</v>
      </c>
      <c r="V1575" t="s">
        <v>22</v>
      </c>
      <c r="W1575">
        <v>3.01E-4</v>
      </c>
      <c r="X1575">
        <v>0.6</v>
      </c>
    </row>
    <row r="1576" spans="1:24" x14ac:dyDescent="0.25">
      <c r="A1576">
        <v>0.21214</v>
      </c>
      <c r="B1576" s="1">
        <v>45380.451296296298</v>
      </c>
      <c r="C1576">
        <v>50</v>
      </c>
      <c r="D1576">
        <v>0.6</v>
      </c>
      <c r="E1576">
        <v>23.4</v>
      </c>
      <c r="F1576">
        <v>0.60029999999999994</v>
      </c>
      <c r="G1576">
        <v>100</v>
      </c>
      <c r="H1576">
        <v>3</v>
      </c>
      <c r="I1576">
        <v>100</v>
      </c>
      <c r="J1576">
        <v>4.5999999999999999E-3</v>
      </c>
      <c r="K1576">
        <v>50</v>
      </c>
      <c r="L1576">
        <v>0.3</v>
      </c>
      <c r="M1576">
        <v>22.9</v>
      </c>
      <c r="N1576">
        <v>0.3009</v>
      </c>
      <c r="O1576">
        <v>0</v>
      </c>
      <c r="P1576">
        <v>2</v>
      </c>
      <c r="Q1576">
        <v>0</v>
      </c>
      <c r="R1576">
        <v>-1.4E-3</v>
      </c>
      <c r="S1576">
        <v>20</v>
      </c>
      <c r="T1576">
        <v>20</v>
      </c>
      <c r="U1576">
        <v>0</v>
      </c>
      <c r="V1576" t="s">
        <v>22</v>
      </c>
      <c r="W1576">
        <v>3.0600000000000001E-4</v>
      </c>
      <c r="X1576">
        <v>0.6</v>
      </c>
    </row>
    <row r="1577" spans="1:24" x14ac:dyDescent="0.25">
      <c r="A1577">
        <v>0.21228</v>
      </c>
      <c r="B1577" s="1">
        <v>45380.451307870368</v>
      </c>
      <c r="C1577">
        <v>50</v>
      </c>
      <c r="D1577">
        <v>0.6</v>
      </c>
      <c r="E1577">
        <v>23.2</v>
      </c>
      <c r="F1577">
        <v>0.60029999999999994</v>
      </c>
      <c r="G1577">
        <v>100</v>
      </c>
      <c r="H1577">
        <v>3</v>
      </c>
      <c r="I1577">
        <v>100</v>
      </c>
      <c r="J1577">
        <v>3.8999999999999998E-3</v>
      </c>
      <c r="K1577">
        <v>50</v>
      </c>
      <c r="L1577">
        <v>0.3</v>
      </c>
      <c r="M1577">
        <v>22.8</v>
      </c>
      <c r="N1577">
        <v>0.29909999999999998</v>
      </c>
      <c r="O1577">
        <v>0</v>
      </c>
      <c r="P1577">
        <v>2</v>
      </c>
      <c r="Q1577">
        <v>0</v>
      </c>
      <c r="R1577">
        <v>-6.9999999999999999E-4</v>
      </c>
      <c r="S1577">
        <v>20</v>
      </c>
      <c r="T1577">
        <v>20</v>
      </c>
      <c r="U1577">
        <v>0</v>
      </c>
      <c r="V1577" t="s">
        <v>22</v>
      </c>
      <c r="W1577">
        <v>3.0600000000000001E-4</v>
      </c>
      <c r="X1577">
        <v>0.6</v>
      </c>
    </row>
    <row r="1578" spans="1:24" x14ac:dyDescent="0.25">
      <c r="A1578">
        <v>0.21242</v>
      </c>
      <c r="B1578" s="1">
        <v>45380.451307870368</v>
      </c>
      <c r="C1578">
        <v>50</v>
      </c>
      <c r="D1578">
        <v>0.6</v>
      </c>
      <c r="E1578">
        <v>22.6</v>
      </c>
      <c r="F1578">
        <v>0.59919999999999995</v>
      </c>
      <c r="G1578">
        <v>100</v>
      </c>
      <c r="H1578">
        <v>3</v>
      </c>
      <c r="I1578">
        <v>100</v>
      </c>
      <c r="J1578">
        <v>2.8E-3</v>
      </c>
      <c r="K1578">
        <v>50</v>
      </c>
      <c r="L1578">
        <v>0.3</v>
      </c>
      <c r="M1578">
        <v>22.4</v>
      </c>
      <c r="N1578">
        <v>0.29980000000000001</v>
      </c>
      <c r="O1578">
        <v>0</v>
      </c>
      <c r="P1578">
        <v>2</v>
      </c>
      <c r="Q1578">
        <v>0</v>
      </c>
      <c r="R1578">
        <v>-6.9999999999999999E-4</v>
      </c>
      <c r="S1578">
        <v>20</v>
      </c>
      <c r="T1578">
        <v>20</v>
      </c>
      <c r="U1578">
        <v>0</v>
      </c>
      <c r="V1578" t="s">
        <v>22</v>
      </c>
      <c r="W1578">
        <v>3.0800000000000001E-4</v>
      </c>
      <c r="X1578">
        <v>0.6</v>
      </c>
    </row>
    <row r="1579" spans="1:24" x14ac:dyDescent="0.25">
      <c r="A1579">
        <v>0.21256</v>
      </c>
      <c r="B1579" s="1">
        <v>45380.451319444444</v>
      </c>
      <c r="C1579">
        <v>50</v>
      </c>
      <c r="D1579">
        <v>0.6</v>
      </c>
      <c r="E1579">
        <v>23.1</v>
      </c>
      <c r="F1579">
        <v>0.60029999999999994</v>
      </c>
      <c r="G1579">
        <v>100</v>
      </c>
      <c r="H1579">
        <v>3</v>
      </c>
      <c r="I1579">
        <v>100</v>
      </c>
      <c r="J1579">
        <v>2.8E-3</v>
      </c>
      <c r="K1579">
        <v>50</v>
      </c>
      <c r="L1579">
        <v>0.3</v>
      </c>
      <c r="M1579">
        <v>22.9</v>
      </c>
      <c r="N1579">
        <v>0.30020000000000002</v>
      </c>
      <c r="O1579">
        <v>0</v>
      </c>
      <c r="P1579">
        <v>2</v>
      </c>
      <c r="Q1579">
        <v>0</v>
      </c>
      <c r="R1579">
        <v>-1.4E-3</v>
      </c>
      <c r="S1579">
        <v>20</v>
      </c>
      <c r="T1579">
        <v>20</v>
      </c>
      <c r="U1579">
        <v>0</v>
      </c>
      <c r="V1579" t="s">
        <v>22</v>
      </c>
      <c r="W1579">
        <v>3.0800000000000001E-4</v>
      </c>
      <c r="X1579">
        <v>0.6</v>
      </c>
    </row>
    <row r="1580" spans="1:24" x14ac:dyDescent="0.25">
      <c r="A1580">
        <v>0.2127</v>
      </c>
      <c r="B1580" s="1">
        <v>45380.451319444444</v>
      </c>
      <c r="C1580">
        <v>50</v>
      </c>
      <c r="D1580">
        <v>0.6</v>
      </c>
      <c r="E1580">
        <v>23.6</v>
      </c>
      <c r="F1580">
        <v>0.60070000000000001</v>
      </c>
      <c r="G1580">
        <v>100</v>
      </c>
      <c r="H1580">
        <v>3</v>
      </c>
      <c r="I1580">
        <v>100</v>
      </c>
      <c r="J1580">
        <v>4.5999999999999999E-3</v>
      </c>
      <c r="K1580">
        <v>50</v>
      </c>
      <c r="L1580">
        <v>0.3</v>
      </c>
      <c r="M1580">
        <v>23.2</v>
      </c>
      <c r="N1580">
        <v>0.30020000000000002</v>
      </c>
      <c r="O1580">
        <v>0</v>
      </c>
      <c r="P1580">
        <v>2</v>
      </c>
      <c r="Q1580">
        <v>0</v>
      </c>
      <c r="R1580">
        <v>-1.4E-3</v>
      </c>
      <c r="S1580">
        <v>20</v>
      </c>
      <c r="T1580">
        <v>20</v>
      </c>
      <c r="U1580">
        <v>0</v>
      </c>
      <c r="V1580" t="s">
        <v>22</v>
      </c>
      <c r="W1580">
        <v>3.1100000000000002E-4</v>
      </c>
      <c r="X1580">
        <v>0.6</v>
      </c>
    </row>
    <row r="1581" spans="1:24" x14ac:dyDescent="0.25">
      <c r="A1581">
        <v>0.21284</v>
      </c>
      <c r="B1581" s="1">
        <v>45380.451331018521</v>
      </c>
      <c r="C1581">
        <v>50</v>
      </c>
      <c r="D1581">
        <v>0.6</v>
      </c>
      <c r="E1581">
        <v>23.6</v>
      </c>
      <c r="F1581">
        <v>0.59960000000000002</v>
      </c>
      <c r="G1581">
        <v>100</v>
      </c>
      <c r="H1581">
        <v>3</v>
      </c>
      <c r="I1581">
        <v>100</v>
      </c>
      <c r="J1581">
        <v>4.1999999999999997E-3</v>
      </c>
      <c r="K1581">
        <v>50</v>
      </c>
      <c r="L1581">
        <v>0.3</v>
      </c>
      <c r="M1581">
        <v>23.2</v>
      </c>
      <c r="N1581">
        <v>0.30049999999999999</v>
      </c>
      <c r="O1581">
        <v>0</v>
      </c>
      <c r="P1581">
        <v>2</v>
      </c>
      <c r="Q1581">
        <v>0</v>
      </c>
      <c r="R1581">
        <v>-1.8E-3</v>
      </c>
      <c r="S1581">
        <v>20</v>
      </c>
      <c r="T1581">
        <v>20</v>
      </c>
      <c r="U1581">
        <v>0</v>
      </c>
      <c r="V1581" t="s">
        <v>22</v>
      </c>
      <c r="W1581">
        <v>3.1100000000000002E-4</v>
      </c>
      <c r="X1581">
        <v>0.6</v>
      </c>
    </row>
    <row r="1582" spans="1:24" x14ac:dyDescent="0.25">
      <c r="A1582">
        <v>0.21298</v>
      </c>
      <c r="B1582" s="1">
        <v>45380.451331018521</v>
      </c>
      <c r="C1582">
        <v>50</v>
      </c>
      <c r="D1582">
        <v>0.6</v>
      </c>
      <c r="E1582">
        <v>23.7</v>
      </c>
      <c r="F1582">
        <v>0.60029999999999994</v>
      </c>
      <c r="G1582">
        <v>100</v>
      </c>
      <c r="H1582">
        <v>3</v>
      </c>
      <c r="I1582">
        <v>100</v>
      </c>
      <c r="J1582">
        <v>3.8999999999999998E-3</v>
      </c>
      <c r="K1582">
        <v>50</v>
      </c>
      <c r="L1582">
        <v>0.3</v>
      </c>
      <c r="M1582">
        <v>23.3</v>
      </c>
      <c r="N1582">
        <v>0.2994</v>
      </c>
      <c r="O1582">
        <v>0</v>
      </c>
      <c r="P1582">
        <v>2</v>
      </c>
      <c r="Q1582">
        <v>0</v>
      </c>
      <c r="R1582">
        <v>-1.4E-3</v>
      </c>
      <c r="S1582">
        <v>20</v>
      </c>
      <c r="T1582">
        <v>20</v>
      </c>
      <c r="U1582">
        <v>0</v>
      </c>
      <c r="V1582" t="s">
        <v>22</v>
      </c>
      <c r="W1582">
        <v>3.0400000000000002E-4</v>
      </c>
      <c r="X1582">
        <v>0.6</v>
      </c>
    </row>
    <row r="1583" spans="1:24" x14ac:dyDescent="0.25">
      <c r="A1583">
        <v>0.21312</v>
      </c>
      <c r="B1583" s="1">
        <v>45380.451342592591</v>
      </c>
      <c r="C1583">
        <v>50</v>
      </c>
      <c r="D1583">
        <v>0.6</v>
      </c>
      <c r="E1583">
        <v>24.1</v>
      </c>
      <c r="F1583">
        <v>0.59960000000000002</v>
      </c>
      <c r="G1583">
        <v>100</v>
      </c>
      <c r="H1583">
        <v>3</v>
      </c>
      <c r="I1583">
        <v>100</v>
      </c>
      <c r="J1583">
        <v>5.5999999999999999E-3</v>
      </c>
      <c r="K1583">
        <v>50</v>
      </c>
      <c r="L1583">
        <v>0.3</v>
      </c>
      <c r="M1583">
        <v>23.6</v>
      </c>
      <c r="N1583">
        <v>0.3009</v>
      </c>
      <c r="O1583">
        <v>0</v>
      </c>
      <c r="P1583">
        <v>2</v>
      </c>
      <c r="Q1583">
        <v>0</v>
      </c>
      <c r="R1583">
        <v>-1.4E-3</v>
      </c>
      <c r="S1583">
        <v>20</v>
      </c>
      <c r="T1583">
        <v>20</v>
      </c>
      <c r="U1583">
        <v>0</v>
      </c>
      <c r="V1583" t="s">
        <v>22</v>
      </c>
      <c r="W1583">
        <v>3.0400000000000002E-4</v>
      </c>
      <c r="X1583">
        <v>0.6</v>
      </c>
    </row>
    <row r="1584" spans="1:24" x14ac:dyDescent="0.25">
      <c r="A1584">
        <v>0.21326000000000001</v>
      </c>
      <c r="B1584" s="1">
        <v>45380.451342592591</v>
      </c>
      <c r="C1584">
        <v>50</v>
      </c>
      <c r="D1584">
        <v>0.6</v>
      </c>
      <c r="E1584">
        <v>23.8</v>
      </c>
      <c r="F1584">
        <v>0.59889999999999999</v>
      </c>
      <c r="G1584">
        <v>100</v>
      </c>
      <c r="H1584">
        <v>3</v>
      </c>
      <c r="I1584">
        <v>100</v>
      </c>
      <c r="J1584">
        <v>4.8999999999999998E-3</v>
      </c>
      <c r="K1584">
        <v>50</v>
      </c>
      <c r="L1584">
        <v>0.3</v>
      </c>
      <c r="M1584">
        <v>23.5</v>
      </c>
      <c r="N1584">
        <v>0.29980000000000001</v>
      </c>
      <c r="O1584">
        <v>0</v>
      </c>
      <c r="P1584">
        <v>2</v>
      </c>
      <c r="Q1584">
        <v>0</v>
      </c>
      <c r="R1584">
        <v>-1.1000000000000001E-3</v>
      </c>
      <c r="S1584">
        <v>20</v>
      </c>
      <c r="T1584">
        <v>20</v>
      </c>
      <c r="U1584">
        <v>0</v>
      </c>
      <c r="V1584" t="s">
        <v>22</v>
      </c>
      <c r="W1584">
        <v>3.0200000000000002E-4</v>
      </c>
      <c r="X1584">
        <v>0.6</v>
      </c>
    </row>
    <row r="1585" spans="1:24" x14ac:dyDescent="0.25">
      <c r="A1585">
        <v>0.21339</v>
      </c>
      <c r="B1585" s="1">
        <v>45380.451354166667</v>
      </c>
      <c r="C1585">
        <v>50</v>
      </c>
      <c r="D1585">
        <v>0.6</v>
      </c>
      <c r="E1585">
        <v>23.6</v>
      </c>
      <c r="F1585">
        <v>0.6</v>
      </c>
      <c r="G1585">
        <v>100</v>
      </c>
      <c r="H1585">
        <v>3</v>
      </c>
      <c r="I1585">
        <v>100</v>
      </c>
      <c r="J1585">
        <v>3.8999999999999998E-3</v>
      </c>
      <c r="K1585">
        <v>50</v>
      </c>
      <c r="L1585">
        <v>0.3</v>
      </c>
      <c r="M1585">
        <v>23.3</v>
      </c>
      <c r="N1585">
        <v>0.30049999999999999</v>
      </c>
      <c r="O1585">
        <v>0</v>
      </c>
      <c r="P1585">
        <v>2</v>
      </c>
      <c r="Q1585">
        <v>0</v>
      </c>
      <c r="R1585">
        <v>-1.1000000000000001E-3</v>
      </c>
      <c r="S1585">
        <v>20</v>
      </c>
      <c r="T1585">
        <v>20</v>
      </c>
      <c r="U1585">
        <v>0</v>
      </c>
      <c r="V1585" t="s">
        <v>22</v>
      </c>
      <c r="W1585">
        <v>3.0200000000000002E-4</v>
      </c>
      <c r="X1585">
        <v>0.6</v>
      </c>
    </row>
    <row r="1586" spans="1:24" x14ac:dyDescent="0.25">
      <c r="A1586">
        <v>0.21353</v>
      </c>
      <c r="B1586" s="1">
        <v>45380.451354166667</v>
      </c>
      <c r="C1586">
        <v>50</v>
      </c>
      <c r="D1586">
        <v>0.6</v>
      </c>
      <c r="E1586">
        <v>23.5</v>
      </c>
      <c r="F1586">
        <v>0.60070000000000001</v>
      </c>
      <c r="G1586">
        <v>100</v>
      </c>
      <c r="H1586">
        <v>3</v>
      </c>
      <c r="I1586">
        <v>100</v>
      </c>
      <c r="J1586">
        <v>4.5999999999999999E-3</v>
      </c>
      <c r="K1586">
        <v>50</v>
      </c>
      <c r="L1586">
        <v>0.3</v>
      </c>
      <c r="M1586">
        <v>23.2</v>
      </c>
      <c r="N1586">
        <v>0.30049999999999999</v>
      </c>
      <c r="O1586">
        <v>0</v>
      </c>
      <c r="P1586">
        <v>2</v>
      </c>
      <c r="Q1586">
        <v>0</v>
      </c>
      <c r="R1586">
        <v>-1.1000000000000001E-3</v>
      </c>
      <c r="S1586">
        <v>20</v>
      </c>
      <c r="T1586">
        <v>20</v>
      </c>
      <c r="U1586">
        <v>0</v>
      </c>
      <c r="V1586" t="s">
        <v>22</v>
      </c>
      <c r="W1586">
        <v>3.1300000000000002E-4</v>
      </c>
      <c r="X1586">
        <v>0.6</v>
      </c>
    </row>
    <row r="1587" spans="1:24" x14ac:dyDescent="0.25">
      <c r="A1587">
        <v>0.21367</v>
      </c>
      <c r="B1587" s="1">
        <v>45380.451365740744</v>
      </c>
      <c r="C1587">
        <v>50</v>
      </c>
      <c r="D1587">
        <v>0.6</v>
      </c>
      <c r="E1587">
        <v>16.899999999999999</v>
      </c>
      <c r="F1587">
        <v>0.60029999999999994</v>
      </c>
      <c r="G1587">
        <v>100</v>
      </c>
      <c r="H1587">
        <v>3</v>
      </c>
      <c r="I1587">
        <v>100</v>
      </c>
      <c r="J1587">
        <v>3.5000000000000001E-3</v>
      </c>
      <c r="K1587">
        <v>50</v>
      </c>
      <c r="L1587">
        <v>0.3</v>
      </c>
      <c r="M1587">
        <v>23.4</v>
      </c>
      <c r="N1587">
        <v>0.30020000000000002</v>
      </c>
      <c r="O1587">
        <v>0</v>
      </c>
      <c r="P1587">
        <v>2</v>
      </c>
      <c r="Q1587">
        <v>0</v>
      </c>
      <c r="R1587">
        <v>-1.1000000000000001E-3</v>
      </c>
      <c r="S1587">
        <v>20</v>
      </c>
      <c r="T1587">
        <v>20</v>
      </c>
      <c r="U1587">
        <v>0</v>
      </c>
      <c r="V1587" t="s">
        <v>22</v>
      </c>
      <c r="W1587">
        <v>3.1300000000000002E-4</v>
      </c>
      <c r="X1587">
        <v>0.6</v>
      </c>
    </row>
    <row r="1588" spans="1:24" x14ac:dyDescent="0.25">
      <c r="A1588">
        <v>0.21381</v>
      </c>
      <c r="B1588" s="1">
        <v>45380.451365740744</v>
      </c>
      <c r="C1588">
        <v>50</v>
      </c>
      <c r="D1588">
        <v>0.6</v>
      </c>
      <c r="E1588">
        <v>22.7</v>
      </c>
      <c r="F1588">
        <v>0.60029999999999994</v>
      </c>
      <c r="G1588">
        <v>100</v>
      </c>
      <c r="H1588">
        <v>3</v>
      </c>
      <c r="I1588">
        <v>100</v>
      </c>
      <c r="J1588">
        <v>3.2000000000000002E-3</v>
      </c>
      <c r="K1588">
        <v>50</v>
      </c>
      <c r="L1588">
        <v>0.3</v>
      </c>
      <c r="M1588">
        <v>22.5</v>
      </c>
      <c r="N1588">
        <v>0.30049999999999999</v>
      </c>
      <c r="O1588">
        <v>0</v>
      </c>
      <c r="P1588">
        <v>2</v>
      </c>
      <c r="Q1588">
        <v>0</v>
      </c>
      <c r="R1588">
        <v>-1.1000000000000001E-3</v>
      </c>
      <c r="S1588">
        <v>20</v>
      </c>
      <c r="T1588">
        <v>20</v>
      </c>
      <c r="U1588">
        <v>0</v>
      </c>
      <c r="V1588" t="s">
        <v>22</v>
      </c>
      <c r="W1588">
        <v>3.3E-4</v>
      </c>
      <c r="X1588">
        <v>0.6</v>
      </c>
    </row>
    <row r="1589" spans="1:24" x14ac:dyDescent="0.25">
      <c r="A1589">
        <v>0.21395</v>
      </c>
      <c r="B1589" s="1">
        <v>45380.451377314814</v>
      </c>
      <c r="C1589">
        <v>50</v>
      </c>
      <c r="D1589">
        <v>0.6</v>
      </c>
      <c r="E1589">
        <v>23</v>
      </c>
      <c r="F1589">
        <v>0.60070000000000001</v>
      </c>
      <c r="G1589">
        <v>100</v>
      </c>
      <c r="H1589">
        <v>3</v>
      </c>
      <c r="I1589">
        <v>100</v>
      </c>
      <c r="J1589">
        <v>2.8E-3</v>
      </c>
      <c r="K1589">
        <v>50</v>
      </c>
      <c r="L1589">
        <v>0.3</v>
      </c>
      <c r="M1589">
        <v>22.6</v>
      </c>
      <c r="N1589">
        <v>0.30020000000000002</v>
      </c>
      <c r="O1589">
        <v>0</v>
      </c>
      <c r="P1589">
        <v>2</v>
      </c>
      <c r="Q1589">
        <v>0</v>
      </c>
      <c r="R1589">
        <v>-4.0000000000000002E-4</v>
      </c>
      <c r="S1589">
        <v>20</v>
      </c>
      <c r="T1589">
        <v>20</v>
      </c>
      <c r="U1589">
        <v>0</v>
      </c>
      <c r="V1589" t="s">
        <v>22</v>
      </c>
      <c r="W1589">
        <v>3.3E-4</v>
      </c>
      <c r="X1589">
        <v>0.6</v>
      </c>
    </row>
    <row r="1590" spans="1:24" x14ac:dyDescent="0.25">
      <c r="A1590">
        <v>0.21409</v>
      </c>
      <c r="B1590" s="1">
        <v>45380.451377314814</v>
      </c>
      <c r="C1590">
        <v>50</v>
      </c>
      <c r="D1590">
        <v>0.6</v>
      </c>
      <c r="E1590">
        <v>23.1</v>
      </c>
      <c r="F1590">
        <v>0.60029999999999994</v>
      </c>
      <c r="G1590">
        <v>100</v>
      </c>
      <c r="H1590">
        <v>3</v>
      </c>
      <c r="I1590">
        <v>100</v>
      </c>
      <c r="J1590">
        <v>3.8999999999999998E-3</v>
      </c>
      <c r="K1590">
        <v>50</v>
      </c>
      <c r="L1590">
        <v>0.3</v>
      </c>
      <c r="M1590">
        <v>22.9</v>
      </c>
      <c r="N1590">
        <v>0.2994</v>
      </c>
      <c r="O1590">
        <v>0</v>
      </c>
      <c r="P1590">
        <v>2</v>
      </c>
      <c r="Q1590">
        <v>0</v>
      </c>
      <c r="R1590">
        <v>-1.1000000000000001E-3</v>
      </c>
      <c r="S1590">
        <v>20</v>
      </c>
      <c r="T1590">
        <v>20</v>
      </c>
      <c r="U1590">
        <v>0</v>
      </c>
      <c r="V1590" t="s">
        <v>22</v>
      </c>
      <c r="W1590">
        <v>3.39E-4</v>
      </c>
      <c r="X1590">
        <v>0.6</v>
      </c>
    </row>
    <row r="1591" spans="1:24" x14ac:dyDescent="0.25">
      <c r="A1591">
        <v>0.21423</v>
      </c>
      <c r="B1591" s="1">
        <v>45380.451388888891</v>
      </c>
      <c r="C1591">
        <v>50</v>
      </c>
      <c r="D1591">
        <v>0.6</v>
      </c>
      <c r="E1591">
        <v>23.4</v>
      </c>
      <c r="F1591">
        <v>0.6</v>
      </c>
      <c r="G1591">
        <v>100</v>
      </c>
      <c r="H1591">
        <v>3</v>
      </c>
      <c r="I1591">
        <v>100</v>
      </c>
      <c r="J1591">
        <v>4.5999999999999999E-3</v>
      </c>
      <c r="K1591">
        <v>50</v>
      </c>
      <c r="L1591">
        <v>0.3</v>
      </c>
      <c r="M1591">
        <v>23.1</v>
      </c>
      <c r="N1591">
        <v>0.29980000000000001</v>
      </c>
      <c r="O1591">
        <v>0</v>
      </c>
      <c r="P1591">
        <v>2</v>
      </c>
      <c r="Q1591">
        <v>0</v>
      </c>
      <c r="R1591">
        <v>-1.1000000000000001E-3</v>
      </c>
      <c r="S1591">
        <v>20</v>
      </c>
      <c r="T1591">
        <v>20</v>
      </c>
      <c r="U1591">
        <v>0</v>
      </c>
      <c r="V1591" t="s">
        <v>22</v>
      </c>
      <c r="W1591">
        <v>3.39E-4</v>
      </c>
      <c r="X1591">
        <v>0.6</v>
      </c>
    </row>
    <row r="1592" spans="1:24" x14ac:dyDescent="0.25">
      <c r="A1592">
        <v>0.21437</v>
      </c>
      <c r="B1592" s="1">
        <v>45380.451388888891</v>
      </c>
      <c r="C1592">
        <v>50</v>
      </c>
      <c r="D1592">
        <v>0.6</v>
      </c>
      <c r="E1592">
        <v>23</v>
      </c>
      <c r="F1592">
        <v>0.59960000000000002</v>
      </c>
      <c r="G1592">
        <v>100</v>
      </c>
      <c r="H1592">
        <v>3</v>
      </c>
      <c r="I1592">
        <v>100</v>
      </c>
      <c r="J1592">
        <v>3.2000000000000002E-3</v>
      </c>
      <c r="K1592">
        <v>50</v>
      </c>
      <c r="L1592">
        <v>0.3</v>
      </c>
      <c r="M1592">
        <v>23.1</v>
      </c>
      <c r="N1592">
        <v>0.30049999999999999</v>
      </c>
      <c r="O1592">
        <v>0</v>
      </c>
      <c r="P1592">
        <v>2</v>
      </c>
      <c r="Q1592">
        <v>0</v>
      </c>
      <c r="R1592">
        <v>-1.1000000000000001E-3</v>
      </c>
      <c r="S1592">
        <v>20</v>
      </c>
      <c r="T1592">
        <v>19.989999999999998</v>
      </c>
      <c r="U1592">
        <v>0</v>
      </c>
      <c r="V1592" t="s">
        <v>22</v>
      </c>
      <c r="W1592">
        <v>3.4099999999999999E-4</v>
      </c>
      <c r="X1592">
        <v>0.6</v>
      </c>
    </row>
    <row r="1593" spans="1:24" x14ac:dyDescent="0.25">
      <c r="A1593">
        <v>0.2145</v>
      </c>
      <c r="B1593" s="1">
        <v>45380.45140046296</v>
      </c>
      <c r="C1593">
        <v>50</v>
      </c>
      <c r="D1593">
        <v>0.6</v>
      </c>
      <c r="E1593">
        <v>23.4</v>
      </c>
      <c r="F1593">
        <v>0.6</v>
      </c>
      <c r="G1593">
        <v>100</v>
      </c>
      <c r="H1593">
        <v>3</v>
      </c>
      <c r="I1593">
        <v>100</v>
      </c>
      <c r="J1593">
        <v>3.5000000000000001E-3</v>
      </c>
      <c r="K1593">
        <v>50</v>
      </c>
      <c r="L1593">
        <v>0.3</v>
      </c>
      <c r="M1593">
        <v>23.1</v>
      </c>
      <c r="N1593">
        <v>0.30120000000000002</v>
      </c>
      <c r="O1593">
        <v>0</v>
      </c>
      <c r="P1593">
        <v>2</v>
      </c>
      <c r="Q1593">
        <v>0</v>
      </c>
      <c r="R1593">
        <v>-2.5000000000000001E-3</v>
      </c>
      <c r="S1593">
        <v>20</v>
      </c>
      <c r="T1593">
        <v>19.989999999999998</v>
      </c>
      <c r="U1593">
        <v>0</v>
      </c>
      <c r="V1593" t="s">
        <v>22</v>
      </c>
      <c r="W1593">
        <v>3.4099999999999999E-4</v>
      </c>
      <c r="X1593">
        <v>0.6</v>
      </c>
    </row>
    <row r="1594" spans="1:24" x14ac:dyDescent="0.25">
      <c r="A1594">
        <v>0.21464</v>
      </c>
      <c r="B1594" s="1">
        <v>45380.45140046296</v>
      </c>
      <c r="C1594">
        <v>50</v>
      </c>
      <c r="D1594">
        <v>0.6</v>
      </c>
      <c r="E1594">
        <v>23.8</v>
      </c>
      <c r="F1594">
        <v>0.59889999999999999</v>
      </c>
      <c r="G1594">
        <v>100</v>
      </c>
      <c r="H1594">
        <v>3</v>
      </c>
      <c r="I1594">
        <v>100</v>
      </c>
      <c r="J1594">
        <v>3.8999999999999998E-3</v>
      </c>
      <c r="K1594">
        <v>50</v>
      </c>
      <c r="L1594">
        <v>0.3</v>
      </c>
      <c r="M1594">
        <v>23.5</v>
      </c>
      <c r="N1594">
        <v>0.30020000000000002</v>
      </c>
      <c r="O1594">
        <v>0</v>
      </c>
      <c r="P1594">
        <v>2</v>
      </c>
      <c r="Q1594">
        <v>0</v>
      </c>
      <c r="R1594">
        <v>-1.1000000000000001E-3</v>
      </c>
      <c r="S1594">
        <v>20</v>
      </c>
      <c r="T1594">
        <v>19.989999999999998</v>
      </c>
      <c r="U1594">
        <v>0</v>
      </c>
      <c r="V1594" t="s">
        <v>22</v>
      </c>
      <c r="W1594">
        <v>3.4400000000000001E-4</v>
      </c>
      <c r="X1594">
        <v>0.6</v>
      </c>
    </row>
    <row r="1595" spans="1:24" x14ac:dyDescent="0.25">
      <c r="A1595">
        <v>0.21478</v>
      </c>
      <c r="B1595" s="1">
        <v>45380.451412037037</v>
      </c>
      <c r="C1595">
        <v>50</v>
      </c>
      <c r="D1595">
        <v>0.6</v>
      </c>
      <c r="E1595">
        <v>17.8</v>
      </c>
      <c r="F1595">
        <v>0.60070000000000001</v>
      </c>
      <c r="G1595">
        <v>100</v>
      </c>
      <c r="H1595">
        <v>3</v>
      </c>
      <c r="I1595">
        <v>100</v>
      </c>
      <c r="J1595">
        <v>2.0999999999999999E-3</v>
      </c>
      <c r="K1595">
        <v>50</v>
      </c>
      <c r="L1595">
        <v>0.3</v>
      </c>
      <c r="M1595">
        <v>16.899999999999999</v>
      </c>
      <c r="N1595">
        <v>0.30020000000000002</v>
      </c>
      <c r="O1595">
        <v>0</v>
      </c>
      <c r="P1595">
        <v>2</v>
      </c>
      <c r="Q1595">
        <v>0</v>
      </c>
      <c r="R1595">
        <v>-6.9999999999999999E-4</v>
      </c>
      <c r="S1595">
        <v>20</v>
      </c>
      <c r="T1595">
        <v>19.989999999999998</v>
      </c>
      <c r="U1595">
        <v>0</v>
      </c>
      <c r="V1595" t="s">
        <v>22</v>
      </c>
      <c r="W1595">
        <v>3.4400000000000001E-4</v>
      </c>
      <c r="X1595">
        <v>0.6</v>
      </c>
    </row>
    <row r="1596" spans="1:24" x14ac:dyDescent="0.25">
      <c r="A1596">
        <v>0.21492</v>
      </c>
      <c r="B1596" s="1">
        <v>45380.451412037037</v>
      </c>
      <c r="C1596">
        <v>50</v>
      </c>
      <c r="D1596">
        <v>0.6</v>
      </c>
      <c r="E1596">
        <v>22.8</v>
      </c>
      <c r="F1596">
        <v>0.59960000000000002</v>
      </c>
      <c r="G1596">
        <v>100</v>
      </c>
      <c r="H1596">
        <v>3</v>
      </c>
      <c r="I1596">
        <v>100</v>
      </c>
      <c r="J1596">
        <v>3.2000000000000002E-3</v>
      </c>
      <c r="K1596">
        <v>50</v>
      </c>
      <c r="L1596">
        <v>0.3</v>
      </c>
      <c r="M1596">
        <v>22.3</v>
      </c>
      <c r="N1596">
        <v>0.30020000000000002</v>
      </c>
      <c r="O1596">
        <v>0</v>
      </c>
      <c r="P1596">
        <v>2</v>
      </c>
      <c r="Q1596">
        <v>0</v>
      </c>
      <c r="R1596">
        <v>-1.1000000000000001E-3</v>
      </c>
      <c r="S1596">
        <v>20</v>
      </c>
      <c r="T1596">
        <v>19.989999999999998</v>
      </c>
      <c r="U1596">
        <v>0</v>
      </c>
      <c r="V1596" t="s">
        <v>22</v>
      </c>
      <c r="W1596">
        <v>3.6000000000000002E-4</v>
      </c>
      <c r="X1596">
        <v>0.6</v>
      </c>
    </row>
    <row r="1597" spans="1:24" x14ac:dyDescent="0.25">
      <c r="A1597">
        <v>0.21506</v>
      </c>
      <c r="B1597" s="1">
        <v>45380.451423611114</v>
      </c>
      <c r="C1597">
        <v>50</v>
      </c>
      <c r="D1597">
        <v>0.6</v>
      </c>
      <c r="E1597">
        <v>23.8</v>
      </c>
      <c r="F1597">
        <v>0.59960000000000002</v>
      </c>
      <c r="G1597">
        <v>100</v>
      </c>
      <c r="H1597">
        <v>3</v>
      </c>
      <c r="I1597">
        <v>100</v>
      </c>
      <c r="J1597">
        <v>3.8999999999999998E-3</v>
      </c>
      <c r="K1597">
        <v>50</v>
      </c>
      <c r="L1597">
        <v>0.3</v>
      </c>
      <c r="M1597">
        <v>23.5</v>
      </c>
      <c r="N1597">
        <v>0.2994</v>
      </c>
      <c r="O1597">
        <v>0</v>
      </c>
      <c r="P1597">
        <v>2</v>
      </c>
      <c r="Q1597">
        <v>0</v>
      </c>
      <c r="R1597">
        <v>4.0000000000000002E-4</v>
      </c>
      <c r="S1597">
        <v>20</v>
      </c>
      <c r="T1597">
        <v>19.989999999999998</v>
      </c>
      <c r="U1597">
        <v>0</v>
      </c>
      <c r="V1597" t="s">
        <v>22</v>
      </c>
      <c r="W1597">
        <v>3.6000000000000002E-4</v>
      </c>
      <c r="X1597">
        <v>0.6</v>
      </c>
    </row>
    <row r="1598" spans="1:24" x14ac:dyDescent="0.25">
      <c r="A1598">
        <v>0.2152</v>
      </c>
      <c r="B1598" s="1">
        <v>45380.451423611114</v>
      </c>
      <c r="C1598">
        <v>50</v>
      </c>
      <c r="D1598">
        <v>0.6</v>
      </c>
      <c r="E1598">
        <v>23.7</v>
      </c>
      <c r="F1598">
        <v>0.6</v>
      </c>
      <c r="G1598">
        <v>100</v>
      </c>
      <c r="H1598">
        <v>3</v>
      </c>
      <c r="I1598">
        <v>100</v>
      </c>
      <c r="J1598">
        <v>3.2000000000000002E-3</v>
      </c>
      <c r="K1598">
        <v>50</v>
      </c>
      <c r="L1598">
        <v>0.3</v>
      </c>
      <c r="M1598">
        <v>23.3</v>
      </c>
      <c r="N1598">
        <v>0.30049999999999999</v>
      </c>
      <c r="O1598">
        <v>0</v>
      </c>
      <c r="P1598">
        <v>2</v>
      </c>
      <c r="Q1598">
        <v>0</v>
      </c>
      <c r="R1598">
        <v>-6.9999999999999999E-4</v>
      </c>
      <c r="S1598">
        <v>20</v>
      </c>
      <c r="T1598">
        <v>20</v>
      </c>
      <c r="U1598">
        <v>0</v>
      </c>
      <c r="V1598" t="s">
        <v>22</v>
      </c>
      <c r="W1598">
        <v>3.3300000000000002E-4</v>
      </c>
      <c r="X1598">
        <v>0.6</v>
      </c>
    </row>
    <row r="1599" spans="1:24" x14ac:dyDescent="0.25">
      <c r="A1599">
        <v>0.21534</v>
      </c>
      <c r="B1599" s="1">
        <v>45380.451435185183</v>
      </c>
      <c r="C1599">
        <v>50</v>
      </c>
      <c r="D1599">
        <v>0.6</v>
      </c>
      <c r="E1599">
        <v>22.9</v>
      </c>
      <c r="F1599">
        <v>0.59960000000000002</v>
      </c>
      <c r="G1599">
        <v>100</v>
      </c>
      <c r="H1599">
        <v>3</v>
      </c>
      <c r="I1599">
        <v>100</v>
      </c>
      <c r="J1599">
        <v>2.8E-3</v>
      </c>
      <c r="K1599">
        <v>50</v>
      </c>
      <c r="L1599">
        <v>0.3</v>
      </c>
      <c r="M1599">
        <v>22.8</v>
      </c>
      <c r="N1599">
        <v>0.29980000000000001</v>
      </c>
      <c r="O1599">
        <v>0</v>
      </c>
      <c r="P1599">
        <v>2</v>
      </c>
      <c r="Q1599">
        <v>0</v>
      </c>
      <c r="R1599">
        <v>-1.1000000000000001E-3</v>
      </c>
      <c r="S1599">
        <v>20</v>
      </c>
      <c r="T1599">
        <v>20</v>
      </c>
      <c r="U1599">
        <v>0</v>
      </c>
      <c r="V1599" t="s">
        <v>22</v>
      </c>
      <c r="W1599">
        <v>3.3300000000000002E-4</v>
      </c>
      <c r="X1599">
        <v>0.6</v>
      </c>
    </row>
    <row r="1600" spans="1:24" x14ac:dyDescent="0.25">
      <c r="A1600">
        <v>0.21548</v>
      </c>
      <c r="B1600" s="1">
        <v>45380.451435185183</v>
      </c>
      <c r="C1600">
        <v>50</v>
      </c>
      <c r="D1600">
        <v>0.6</v>
      </c>
      <c r="E1600">
        <v>23.4</v>
      </c>
      <c r="F1600">
        <v>0.59919999999999995</v>
      </c>
      <c r="G1600">
        <v>100</v>
      </c>
      <c r="H1600">
        <v>3</v>
      </c>
      <c r="I1600">
        <v>100</v>
      </c>
      <c r="J1600">
        <v>3.8999999999999998E-3</v>
      </c>
      <c r="K1600">
        <v>50</v>
      </c>
      <c r="L1600">
        <v>0.3</v>
      </c>
      <c r="M1600">
        <v>23</v>
      </c>
      <c r="N1600">
        <v>0.3009</v>
      </c>
      <c r="O1600">
        <v>0</v>
      </c>
      <c r="P1600">
        <v>2</v>
      </c>
      <c r="Q1600">
        <v>0</v>
      </c>
      <c r="R1600">
        <v>-1.1000000000000001E-3</v>
      </c>
      <c r="S1600">
        <v>20</v>
      </c>
      <c r="T1600">
        <v>20</v>
      </c>
      <c r="U1600">
        <v>0</v>
      </c>
      <c r="V1600" t="s">
        <v>22</v>
      </c>
      <c r="W1600">
        <v>3.3700000000000001E-4</v>
      </c>
      <c r="X1600">
        <v>0.6</v>
      </c>
    </row>
    <row r="1601" spans="1:24" x14ac:dyDescent="0.25">
      <c r="A1601">
        <v>0.21562000000000001</v>
      </c>
      <c r="B1601" s="1">
        <v>45380.45144675926</v>
      </c>
      <c r="C1601">
        <v>50</v>
      </c>
      <c r="D1601">
        <v>0.6</v>
      </c>
      <c r="E1601">
        <v>23.1</v>
      </c>
      <c r="F1601">
        <v>0.60070000000000001</v>
      </c>
      <c r="G1601">
        <v>100</v>
      </c>
      <c r="H1601">
        <v>3</v>
      </c>
      <c r="I1601">
        <v>100</v>
      </c>
      <c r="J1601">
        <v>4.1999999999999997E-3</v>
      </c>
      <c r="K1601">
        <v>50</v>
      </c>
      <c r="L1601">
        <v>0.3</v>
      </c>
      <c r="M1601">
        <v>22.8</v>
      </c>
      <c r="N1601">
        <v>0.30120000000000002</v>
      </c>
      <c r="O1601">
        <v>0</v>
      </c>
      <c r="P1601">
        <v>2</v>
      </c>
      <c r="Q1601">
        <v>0</v>
      </c>
      <c r="R1601">
        <v>-1.1000000000000001E-3</v>
      </c>
      <c r="S1601">
        <v>20</v>
      </c>
      <c r="T1601">
        <v>20</v>
      </c>
      <c r="U1601">
        <v>0</v>
      </c>
      <c r="V1601" t="s">
        <v>22</v>
      </c>
      <c r="W1601">
        <v>3.3700000000000001E-4</v>
      </c>
      <c r="X1601">
        <v>0.6</v>
      </c>
    </row>
    <row r="1602" spans="1:24" x14ac:dyDescent="0.25">
      <c r="A1602">
        <v>0.21576000000000001</v>
      </c>
      <c r="B1602" s="1">
        <v>45380.45144675926</v>
      </c>
      <c r="C1602">
        <v>50</v>
      </c>
      <c r="D1602">
        <v>0.6</v>
      </c>
      <c r="E1602">
        <v>23.2</v>
      </c>
      <c r="F1602">
        <v>0.60029999999999994</v>
      </c>
      <c r="G1602">
        <v>100</v>
      </c>
      <c r="H1602">
        <v>3</v>
      </c>
      <c r="I1602">
        <v>100</v>
      </c>
      <c r="J1602">
        <v>2.8E-3</v>
      </c>
      <c r="K1602">
        <v>50</v>
      </c>
      <c r="L1602">
        <v>0.3</v>
      </c>
      <c r="M1602">
        <v>22.9</v>
      </c>
      <c r="N1602">
        <v>0.30049999999999999</v>
      </c>
      <c r="O1602">
        <v>0</v>
      </c>
      <c r="P1602">
        <v>2</v>
      </c>
      <c r="Q1602">
        <v>0</v>
      </c>
      <c r="R1602">
        <v>-1.1000000000000001E-3</v>
      </c>
      <c r="S1602">
        <v>20</v>
      </c>
      <c r="T1602">
        <v>20</v>
      </c>
      <c r="U1602">
        <v>0</v>
      </c>
      <c r="V1602" t="s">
        <v>22</v>
      </c>
      <c r="W1602">
        <v>3.4299999999999999E-4</v>
      </c>
      <c r="X1602">
        <v>0.6</v>
      </c>
    </row>
    <row r="1603" spans="1:24" x14ac:dyDescent="0.25">
      <c r="A1603">
        <v>0.21589</v>
      </c>
      <c r="B1603" s="1">
        <v>45380.451458333337</v>
      </c>
      <c r="C1603">
        <v>50</v>
      </c>
      <c r="D1603">
        <v>0.6</v>
      </c>
      <c r="E1603">
        <v>23.4</v>
      </c>
      <c r="F1603">
        <v>0.6</v>
      </c>
      <c r="G1603">
        <v>100</v>
      </c>
      <c r="H1603">
        <v>3</v>
      </c>
      <c r="I1603">
        <v>100</v>
      </c>
      <c r="J1603">
        <v>3.8999999999999998E-3</v>
      </c>
      <c r="K1603">
        <v>50</v>
      </c>
      <c r="L1603">
        <v>0.3</v>
      </c>
      <c r="M1603">
        <v>23.1</v>
      </c>
      <c r="N1603">
        <v>0.30049999999999999</v>
      </c>
      <c r="O1603">
        <v>0</v>
      </c>
      <c r="P1603">
        <v>2</v>
      </c>
      <c r="Q1603">
        <v>0</v>
      </c>
      <c r="R1603">
        <v>-1.1000000000000001E-3</v>
      </c>
      <c r="S1603">
        <v>20</v>
      </c>
      <c r="T1603">
        <v>20</v>
      </c>
      <c r="U1603">
        <v>0</v>
      </c>
      <c r="V1603" t="s">
        <v>22</v>
      </c>
      <c r="W1603">
        <v>3.4299999999999999E-4</v>
      </c>
      <c r="X1603">
        <v>0.6</v>
      </c>
    </row>
    <row r="1604" spans="1:24" x14ac:dyDescent="0.25">
      <c r="A1604">
        <v>0.21603</v>
      </c>
      <c r="B1604" s="1">
        <v>45380.451458333337</v>
      </c>
      <c r="C1604">
        <v>50</v>
      </c>
      <c r="D1604">
        <v>0.6</v>
      </c>
      <c r="E1604">
        <v>23.5</v>
      </c>
      <c r="F1604">
        <v>0.6</v>
      </c>
      <c r="G1604">
        <v>100</v>
      </c>
      <c r="H1604">
        <v>3</v>
      </c>
      <c r="I1604">
        <v>100</v>
      </c>
      <c r="J1604">
        <v>3.2000000000000002E-3</v>
      </c>
      <c r="K1604">
        <v>50</v>
      </c>
      <c r="L1604">
        <v>0.3</v>
      </c>
      <c r="M1604">
        <v>23.1</v>
      </c>
      <c r="N1604">
        <v>0.29980000000000001</v>
      </c>
      <c r="O1604">
        <v>0</v>
      </c>
      <c r="P1604">
        <v>2</v>
      </c>
      <c r="Q1604">
        <v>0</v>
      </c>
      <c r="R1604">
        <v>-4.0000000000000002E-4</v>
      </c>
      <c r="S1604">
        <v>20</v>
      </c>
      <c r="T1604">
        <v>20</v>
      </c>
      <c r="U1604">
        <v>0</v>
      </c>
      <c r="V1604" t="s">
        <v>22</v>
      </c>
      <c r="W1604">
        <v>3.4600000000000001E-4</v>
      </c>
      <c r="X1604">
        <v>0.6</v>
      </c>
    </row>
    <row r="1605" spans="1:24" x14ac:dyDescent="0.25">
      <c r="A1605">
        <v>0.21617</v>
      </c>
      <c r="B1605" s="1">
        <v>45380.451469907406</v>
      </c>
      <c r="C1605">
        <v>50</v>
      </c>
      <c r="D1605">
        <v>0.6</v>
      </c>
      <c r="E1605">
        <v>23.6</v>
      </c>
      <c r="F1605">
        <v>0.60029999999999994</v>
      </c>
      <c r="G1605">
        <v>100</v>
      </c>
      <c r="H1605">
        <v>3</v>
      </c>
      <c r="I1605">
        <v>100</v>
      </c>
      <c r="J1605">
        <v>3.2000000000000002E-3</v>
      </c>
      <c r="K1605">
        <v>50</v>
      </c>
      <c r="L1605">
        <v>0.3</v>
      </c>
      <c r="M1605">
        <v>23.3</v>
      </c>
      <c r="N1605">
        <v>0.30049999999999999</v>
      </c>
      <c r="O1605">
        <v>0</v>
      </c>
      <c r="P1605">
        <v>2</v>
      </c>
      <c r="Q1605">
        <v>0</v>
      </c>
      <c r="R1605">
        <v>-6.9999999999999999E-4</v>
      </c>
      <c r="S1605">
        <v>20</v>
      </c>
      <c r="T1605">
        <v>20</v>
      </c>
      <c r="U1605">
        <v>0</v>
      </c>
      <c r="V1605" t="s">
        <v>22</v>
      </c>
      <c r="W1605">
        <v>3.4600000000000001E-4</v>
      </c>
      <c r="X1605">
        <v>0.6</v>
      </c>
    </row>
    <row r="1606" spans="1:24" x14ac:dyDescent="0.25">
      <c r="A1606">
        <v>0.21631</v>
      </c>
      <c r="B1606" s="1">
        <v>45380.451469907406</v>
      </c>
      <c r="C1606">
        <v>50</v>
      </c>
      <c r="D1606">
        <v>0.6</v>
      </c>
      <c r="E1606">
        <v>28.4</v>
      </c>
      <c r="F1606">
        <v>0.59889999999999999</v>
      </c>
      <c r="G1606">
        <v>100</v>
      </c>
      <c r="H1606">
        <v>3</v>
      </c>
      <c r="I1606">
        <v>100</v>
      </c>
      <c r="J1606">
        <v>4.8999999999999998E-3</v>
      </c>
      <c r="K1606">
        <v>50</v>
      </c>
      <c r="L1606">
        <v>0.3</v>
      </c>
      <c r="M1606">
        <v>23.7</v>
      </c>
      <c r="N1606">
        <v>0.30020000000000002</v>
      </c>
      <c r="O1606">
        <v>0</v>
      </c>
      <c r="P1606">
        <v>2</v>
      </c>
      <c r="Q1606">
        <v>0</v>
      </c>
      <c r="R1606">
        <v>-1.4E-3</v>
      </c>
      <c r="S1606">
        <v>20</v>
      </c>
      <c r="T1606">
        <v>20</v>
      </c>
      <c r="U1606">
        <v>0</v>
      </c>
      <c r="V1606" t="s">
        <v>22</v>
      </c>
      <c r="W1606">
        <v>3.4600000000000001E-4</v>
      </c>
      <c r="X1606">
        <v>0.6</v>
      </c>
    </row>
    <row r="1607" spans="1:24" x14ac:dyDescent="0.25">
      <c r="A1607">
        <v>0.21645</v>
      </c>
      <c r="B1607" s="1">
        <v>45380.451481481483</v>
      </c>
      <c r="C1607">
        <v>50</v>
      </c>
      <c r="D1607">
        <v>0.6</v>
      </c>
      <c r="E1607">
        <v>23.5</v>
      </c>
      <c r="F1607">
        <v>0.6</v>
      </c>
      <c r="G1607">
        <v>100</v>
      </c>
      <c r="H1607">
        <v>3</v>
      </c>
      <c r="I1607">
        <v>100</v>
      </c>
      <c r="J1607">
        <v>4.1999999999999997E-3</v>
      </c>
      <c r="K1607">
        <v>50</v>
      </c>
      <c r="L1607">
        <v>0.3</v>
      </c>
      <c r="M1607">
        <v>23.2</v>
      </c>
      <c r="N1607">
        <v>0.2994</v>
      </c>
      <c r="O1607">
        <v>0</v>
      </c>
      <c r="P1607">
        <v>2</v>
      </c>
      <c r="Q1607">
        <v>0</v>
      </c>
      <c r="R1607">
        <v>-1.8E-3</v>
      </c>
      <c r="S1607">
        <v>20</v>
      </c>
      <c r="T1607">
        <v>20</v>
      </c>
      <c r="U1607">
        <v>0</v>
      </c>
      <c r="V1607" t="s">
        <v>22</v>
      </c>
      <c r="W1607">
        <v>3.4600000000000001E-4</v>
      </c>
      <c r="X1607">
        <v>0.6</v>
      </c>
    </row>
    <row r="1608" spans="1:24" x14ac:dyDescent="0.25">
      <c r="A1608">
        <v>0.21659</v>
      </c>
      <c r="B1608" s="1">
        <v>45380.451481481483</v>
      </c>
      <c r="C1608">
        <v>50</v>
      </c>
      <c r="D1608">
        <v>0.6</v>
      </c>
      <c r="E1608">
        <v>23.9</v>
      </c>
      <c r="F1608">
        <v>0.60029999999999994</v>
      </c>
      <c r="G1608">
        <v>100</v>
      </c>
      <c r="H1608">
        <v>3</v>
      </c>
      <c r="I1608">
        <v>100</v>
      </c>
      <c r="J1608">
        <v>4.1999999999999997E-3</v>
      </c>
      <c r="K1608">
        <v>50</v>
      </c>
      <c r="L1608">
        <v>0.3</v>
      </c>
      <c r="M1608">
        <v>23.5</v>
      </c>
      <c r="N1608">
        <v>0.29980000000000001</v>
      </c>
      <c r="O1608">
        <v>0</v>
      </c>
      <c r="P1608">
        <v>2</v>
      </c>
      <c r="Q1608">
        <v>0</v>
      </c>
      <c r="R1608">
        <v>-1.1000000000000001E-3</v>
      </c>
      <c r="S1608">
        <v>20</v>
      </c>
      <c r="T1608">
        <v>19.989999999999998</v>
      </c>
      <c r="U1608">
        <v>0</v>
      </c>
      <c r="V1608" t="s">
        <v>22</v>
      </c>
      <c r="W1608">
        <v>3.3599999999999998E-4</v>
      </c>
      <c r="X1608">
        <v>0.6</v>
      </c>
    </row>
    <row r="1609" spans="1:24" x14ac:dyDescent="0.25">
      <c r="A1609">
        <v>0.21673000000000001</v>
      </c>
      <c r="B1609" s="1">
        <v>45380.451493055552</v>
      </c>
      <c r="C1609">
        <v>50</v>
      </c>
      <c r="D1609">
        <v>0.6</v>
      </c>
      <c r="E1609">
        <v>24</v>
      </c>
      <c r="F1609">
        <v>0.6</v>
      </c>
      <c r="G1609">
        <v>100</v>
      </c>
      <c r="H1609">
        <v>3</v>
      </c>
      <c r="I1609">
        <v>100</v>
      </c>
      <c r="J1609">
        <v>3.8999999999999998E-3</v>
      </c>
      <c r="K1609">
        <v>50</v>
      </c>
      <c r="L1609">
        <v>0.3</v>
      </c>
      <c r="M1609">
        <v>23.5</v>
      </c>
      <c r="N1609">
        <v>0.3009</v>
      </c>
      <c r="O1609">
        <v>0</v>
      </c>
      <c r="P1609">
        <v>2</v>
      </c>
      <c r="Q1609">
        <v>0</v>
      </c>
      <c r="R1609">
        <v>-1.8E-3</v>
      </c>
      <c r="S1609">
        <v>20</v>
      </c>
      <c r="T1609">
        <v>19.989999999999998</v>
      </c>
      <c r="U1609">
        <v>0</v>
      </c>
      <c r="V1609" t="s">
        <v>22</v>
      </c>
      <c r="W1609">
        <v>3.3599999999999998E-4</v>
      </c>
      <c r="X1609">
        <v>0.6</v>
      </c>
    </row>
    <row r="1610" spans="1:24" x14ac:dyDescent="0.25">
      <c r="A1610">
        <v>0.21687000000000001</v>
      </c>
      <c r="B1610" s="1">
        <v>45380.451493055552</v>
      </c>
      <c r="C1610">
        <v>50</v>
      </c>
      <c r="D1610">
        <v>0.6</v>
      </c>
      <c r="E1610">
        <v>23.4</v>
      </c>
      <c r="F1610">
        <v>0.59889999999999999</v>
      </c>
      <c r="G1610">
        <v>100</v>
      </c>
      <c r="H1610">
        <v>3</v>
      </c>
      <c r="I1610">
        <v>100</v>
      </c>
      <c r="J1610">
        <v>3.8999999999999998E-3</v>
      </c>
      <c r="K1610">
        <v>50</v>
      </c>
      <c r="L1610">
        <v>0.3</v>
      </c>
      <c r="M1610">
        <v>23.5</v>
      </c>
      <c r="N1610">
        <v>0.30120000000000002</v>
      </c>
      <c r="O1610">
        <v>0</v>
      </c>
      <c r="P1610">
        <v>2</v>
      </c>
      <c r="Q1610">
        <v>0</v>
      </c>
      <c r="R1610">
        <v>-1.1000000000000001E-3</v>
      </c>
      <c r="S1610">
        <v>20</v>
      </c>
      <c r="T1610">
        <v>20</v>
      </c>
      <c r="U1610">
        <v>0</v>
      </c>
      <c r="V1610" t="s">
        <v>22</v>
      </c>
      <c r="W1610">
        <v>3.2600000000000001E-4</v>
      </c>
      <c r="X1610">
        <v>0.6</v>
      </c>
    </row>
    <row r="1611" spans="1:24" x14ac:dyDescent="0.25">
      <c r="A1611">
        <v>0.217</v>
      </c>
      <c r="B1611" s="1">
        <v>45380.451504629629</v>
      </c>
      <c r="C1611">
        <v>50</v>
      </c>
      <c r="D1611">
        <v>0.6</v>
      </c>
      <c r="E1611">
        <v>23.3</v>
      </c>
      <c r="F1611">
        <v>0.59960000000000002</v>
      </c>
      <c r="G1611">
        <v>100</v>
      </c>
      <c r="H1611">
        <v>3</v>
      </c>
      <c r="I1611">
        <v>100</v>
      </c>
      <c r="J1611">
        <v>3.2000000000000002E-3</v>
      </c>
      <c r="K1611">
        <v>50</v>
      </c>
      <c r="L1611">
        <v>0.3</v>
      </c>
      <c r="M1611">
        <v>22.9</v>
      </c>
      <c r="N1611">
        <v>0.30020000000000002</v>
      </c>
      <c r="O1611">
        <v>0</v>
      </c>
      <c r="P1611">
        <v>2</v>
      </c>
      <c r="Q1611">
        <v>0</v>
      </c>
      <c r="R1611">
        <v>-1.4E-3</v>
      </c>
      <c r="S1611">
        <v>20</v>
      </c>
      <c r="T1611">
        <v>20</v>
      </c>
      <c r="U1611">
        <v>0</v>
      </c>
      <c r="V1611" t="s">
        <v>22</v>
      </c>
      <c r="W1611">
        <v>3.2600000000000001E-4</v>
      </c>
      <c r="X1611">
        <v>0.6</v>
      </c>
    </row>
    <row r="1612" spans="1:24" x14ac:dyDescent="0.25">
      <c r="A1612">
        <v>0.21714</v>
      </c>
      <c r="B1612" s="1">
        <v>45380.451504629629</v>
      </c>
      <c r="C1612">
        <v>50</v>
      </c>
      <c r="D1612">
        <v>0.6</v>
      </c>
      <c r="E1612">
        <v>23.4</v>
      </c>
      <c r="F1612">
        <v>0.59960000000000002</v>
      </c>
      <c r="G1612">
        <v>100</v>
      </c>
      <c r="H1612">
        <v>3</v>
      </c>
      <c r="I1612">
        <v>100</v>
      </c>
      <c r="J1612">
        <v>6.3E-3</v>
      </c>
      <c r="K1612">
        <v>50</v>
      </c>
      <c r="L1612">
        <v>0.3</v>
      </c>
      <c r="M1612">
        <v>23.2</v>
      </c>
      <c r="N1612">
        <v>0.30049999999999999</v>
      </c>
      <c r="O1612">
        <v>0</v>
      </c>
      <c r="P1612">
        <v>2</v>
      </c>
      <c r="Q1612">
        <v>0</v>
      </c>
      <c r="R1612">
        <v>-1.4E-3</v>
      </c>
      <c r="S1612">
        <v>20</v>
      </c>
      <c r="T1612">
        <v>20</v>
      </c>
      <c r="U1612">
        <v>0</v>
      </c>
      <c r="V1612" t="s">
        <v>22</v>
      </c>
      <c r="W1612">
        <v>3.3700000000000001E-4</v>
      </c>
      <c r="X1612">
        <v>0.6</v>
      </c>
    </row>
    <row r="1613" spans="1:24" x14ac:dyDescent="0.25">
      <c r="A1613">
        <v>0.21728</v>
      </c>
      <c r="B1613" s="1">
        <v>45380.451516203706</v>
      </c>
      <c r="C1613">
        <v>50</v>
      </c>
      <c r="D1613">
        <v>0.6</v>
      </c>
      <c r="E1613">
        <v>23.5</v>
      </c>
      <c r="F1613">
        <v>0.6</v>
      </c>
      <c r="G1613">
        <v>100</v>
      </c>
      <c r="H1613">
        <v>3</v>
      </c>
      <c r="I1613">
        <v>100</v>
      </c>
      <c r="J1613">
        <v>3.2000000000000002E-3</v>
      </c>
      <c r="K1613">
        <v>50</v>
      </c>
      <c r="L1613">
        <v>0.3</v>
      </c>
      <c r="M1613">
        <v>22.5</v>
      </c>
      <c r="N1613">
        <v>0.30020000000000002</v>
      </c>
      <c r="O1613">
        <v>0</v>
      </c>
      <c r="P1613">
        <v>2</v>
      </c>
      <c r="Q1613">
        <v>0</v>
      </c>
      <c r="R1613">
        <v>-1.4E-3</v>
      </c>
      <c r="S1613">
        <v>20</v>
      </c>
      <c r="T1613">
        <v>20</v>
      </c>
      <c r="U1613">
        <v>0</v>
      </c>
      <c r="V1613" t="s">
        <v>22</v>
      </c>
      <c r="W1613">
        <v>3.3700000000000001E-4</v>
      </c>
      <c r="X1613">
        <v>0.6</v>
      </c>
    </row>
    <row r="1614" spans="1:24" x14ac:dyDescent="0.25">
      <c r="A1614">
        <v>0.21742</v>
      </c>
      <c r="B1614" s="1">
        <v>45380.451516203706</v>
      </c>
      <c r="C1614">
        <v>50</v>
      </c>
      <c r="D1614">
        <v>0.6</v>
      </c>
      <c r="E1614">
        <v>19.3</v>
      </c>
      <c r="F1614">
        <v>0.6</v>
      </c>
      <c r="G1614">
        <v>100</v>
      </c>
      <c r="H1614">
        <v>3</v>
      </c>
      <c r="I1614">
        <v>100</v>
      </c>
      <c r="J1614">
        <v>1.8E-3</v>
      </c>
      <c r="K1614">
        <v>50</v>
      </c>
      <c r="L1614">
        <v>0.3</v>
      </c>
      <c r="M1614">
        <v>19.600000000000001</v>
      </c>
      <c r="N1614">
        <v>0.29980000000000001</v>
      </c>
      <c r="O1614">
        <v>0</v>
      </c>
      <c r="P1614">
        <v>2</v>
      </c>
      <c r="Q1614">
        <v>0</v>
      </c>
      <c r="R1614">
        <v>-6.9999999999999999E-4</v>
      </c>
      <c r="S1614">
        <v>20</v>
      </c>
      <c r="T1614">
        <v>20</v>
      </c>
      <c r="U1614">
        <v>0</v>
      </c>
      <c r="V1614" t="s">
        <v>22</v>
      </c>
      <c r="W1614">
        <v>3.5399999999999999E-4</v>
      </c>
      <c r="X1614">
        <v>0.6</v>
      </c>
    </row>
    <row r="1615" spans="1:24" x14ac:dyDescent="0.25">
      <c r="A1615">
        <v>0.21756</v>
      </c>
      <c r="B1615" s="1">
        <v>45380.451527777775</v>
      </c>
      <c r="C1615">
        <v>50</v>
      </c>
      <c r="D1615">
        <v>0.6</v>
      </c>
      <c r="E1615">
        <v>20.3</v>
      </c>
      <c r="F1615">
        <v>0.6</v>
      </c>
      <c r="G1615">
        <v>100</v>
      </c>
      <c r="H1615">
        <v>3</v>
      </c>
      <c r="I1615">
        <v>100</v>
      </c>
      <c r="J1615">
        <v>6.9999999999999999E-4</v>
      </c>
      <c r="K1615">
        <v>50</v>
      </c>
      <c r="L1615">
        <v>0.3</v>
      </c>
      <c r="M1615">
        <v>20.6</v>
      </c>
      <c r="N1615">
        <v>0.29980000000000001</v>
      </c>
      <c r="O1615">
        <v>0</v>
      </c>
      <c r="P1615">
        <v>2</v>
      </c>
      <c r="Q1615">
        <v>0</v>
      </c>
      <c r="R1615">
        <v>-1.1000000000000001E-3</v>
      </c>
      <c r="S1615">
        <v>20</v>
      </c>
      <c r="T1615">
        <v>20</v>
      </c>
      <c r="U1615">
        <v>0</v>
      </c>
      <c r="V1615" t="s">
        <v>22</v>
      </c>
      <c r="W1615">
        <v>3.5399999999999999E-4</v>
      </c>
      <c r="X1615">
        <v>0.6</v>
      </c>
    </row>
    <row r="1616" spans="1:24" x14ac:dyDescent="0.25">
      <c r="A1616">
        <v>0.2177</v>
      </c>
      <c r="B1616" s="1">
        <v>45380.451527777775</v>
      </c>
      <c r="C1616">
        <v>50</v>
      </c>
      <c r="D1616">
        <v>0.6</v>
      </c>
      <c r="E1616">
        <v>23.2</v>
      </c>
      <c r="F1616">
        <v>0.59889999999999999</v>
      </c>
      <c r="G1616">
        <v>100</v>
      </c>
      <c r="H1616">
        <v>3</v>
      </c>
      <c r="I1616">
        <v>100</v>
      </c>
      <c r="J1616">
        <v>4.5999999999999999E-3</v>
      </c>
      <c r="K1616">
        <v>50</v>
      </c>
      <c r="L1616">
        <v>0.3</v>
      </c>
      <c r="M1616">
        <v>23</v>
      </c>
      <c r="N1616">
        <v>0.3009</v>
      </c>
      <c r="O1616">
        <v>0</v>
      </c>
      <c r="P1616">
        <v>2</v>
      </c>
      <c r="Q1616">
        <v>0</v>
      </c>
      <c r="R1616">
        <v>-1.1000000000000001E-3</v>
      </c>
      <c r="S1616">
        <v>20</v>
      </c>
      <c r="T1616">
        <v>20</v>
      </c>
      <c r="U1616">
        <v>0</v>
      </c>
      <c r="V1616" t="s">
        <v>22</v>
      </c>
      <c r="W1616">
        <v>4.0499999999999998E-4</v>
      </c>
      <c r="X1616">
        <v>0.6</v>
      </c>
    </row>
    <row r="1617" spans="1:24" x14ac:dyDescent="0.25">
      <c r="A1617">
        <v>0.21784000000000001</v>
      </c>
      <c r="B1617" s="1">
        <v>45380.451539351852</v>
      </c>
      <c r="C1617">
        <v>50</v>
      </c>
      <c r="D1617">
        <v>0.6</v>
      </c>
      <c r="E1617">
        <v>23.9</v>
      </c>
      <c r="F1617">
        <v>0.6</v>
      </c>
      <c r="G1617">
        <v>100</v>
      </c>
      <c r="H1617">
        <v>3</v>
      </c>
      <c r="I1617">
        <v>100</v>
      </c>
      <c r="J1617">
        <v>4.1999999999999997E-3</v>
      </c>
      <c r="K1617">
        <v>50</v>
      </c>
      <c r="L1617">
        <v>0.3</v>
      </c>
      <c r="M1617">
        <v>23.6</v>
      </c>
      <c r="N1617">
        <v>0.29980000000000001</v>
      </c>
      <c r="O1617">
        <v>0</v>
      </c>
      <c r="P1617">
        <v>2</v>
      </c>
      <c r="Q1617">
        <v>0</v>
      </c>
      <c r="R1617">
        <v>-6.9999999999999999E-4</v>
      </c>
      <c r="S1617">
        <v>20</v>
      </c>
      <c r="T1617">
        <v>20</v>
      </c>
      <c r="U1617">
        <v>0</v>
      </c>
      <c r="V1617" t="s">
        <v>22</v>
      </c>
      <c r="W1617">
        <v>4.0499999999999998E-4</v>
      </c>
      <c r="X1617">
        <v>0.6</v>
      </c>
    </row>
    <row r="1618" spans="1:24" x14ac:dyDescent="0.25">
      <c r="A1618">
        <v>0.21798000000000001</v>
      </c>
      <c r="B1618" s="1">
        <v>45380.451539351852</v>
      </c>
      <c r="C1618">
        <v>50</v>
      </c>
      <c r="D1618">
        <v>0.6</v>
      </c>
      <c r="E1618">
        <v>23.9</v>
      </c>
      <c r="F1618">
        <v>0.59919999999999995</v>
      </c>
      <c r="G1618">
        <v>100</v>
      </c>
      <c r="H1618">
        <v>3</v>
      </c>
      <c r="I1618">
        <v>100</v>
      </c>
      <c r="J1618">
        <v>3.8999999999999998E-3</v>
      </c>
      <c r="K1618">
        <v>50</v>
      </c>
      <c r="L1618">
        <v>0.3</v>
      </c>
      <c r="M1618">
        <v>23.5</v>
      </c>
      <c r="N1618">
        <v>0.30020000000000002</v>
      </c>
      <c r="O1618">
        <v>0</v>
      </c>
      <c r="P1618">
        <v>2</v>
      </c>
      <c r="Q1618">
        <v>0</v>
      </c>
      <c r="R1618">
        <v>-1.1000000000000001E-3</v>
      </c>
      <c r="S1618">
        <v>20</v>
      </c>
      <c r="T1618">
        <v>20</v>
      </c>
      <c r="U1618">
        <v>0</v>
      </c>
      <c r="V1618" t="s">
        <v>22</v>
      </c>
      <c r="W1618">
        <v>3.5500000000000001E-4</v>
      </c>
      <c r="X1618">
        <v>0.6</v>
      </c>
    </row>
    <row r="1619" spans="1:24" x14ac:dyDescent="0.25">
      <c r="A1619">
        <v>0.21812000000000001</v>
      </c>
      <c r="B1619" s="1">
        <v>45380.451550925929</v>
      </c>
      <c r="C1619">
        <v>50</v>
      </c>
      <c r="D1619">
        <v>0.6</v>
      </c>
      <c r="E1619">
        <v>24.1</v>
      </c>
      <c r="F1619">
        <v>0.60029999999999994</v>
      </c>
      <c r="G1619">
        <v>100</v>
      </c>
      <c r="H1619">
        <v>3</v>
      </c>
      <c r="I1619">
        <v>100</v>
      </c>
      <c r="J1619">
        <v>3.5000000000000001E-3</v>
      </c>
      <c r="K1619">
        <v>50</v>
      </c>
      <c r="L1619">
        <v>0.3</v>
      </c>
      <c r="M1619">
        <v>23.8</v>
      </c>
      <c r="N1619">
        <v>0.30020000000000002</v>
      </c>
      <c r="O1619">
        <v>0</v>
      </c>
      <c r="P1619">
        <v>2</v>
      </c>
      <c r="Q1619">
        <v>0</v>
      </c>
      <c r="R1619">
        <v>-4.0000000000000002E-4</v>
      </c>
      <c r="S1619">
        <v>20</v>
      </c>
      <c r="T1619">
        <v>20</v>
      </c>
      <c r="U1619">
        <v>0</v>
      </c>
      <c r="V1619" t="s">
        <v>22</v>
      </c>
      <c r="W1619">
        <v>3.5500000000000001E-4</v>
      </c>
      <c r="X1619">
        <v>0.6</v>
      </c>
    </row>
    <row r="1620" spans="1:24" x14ac:dyDescent="0.25">
      <c r="A1620">
        <v>0.21825</v>
      </c>
      <c r="B1620" s="1">
        <v>45380.451550925929</v>
      </c>
      <c r="C1620">
        <v>50</v>
      </c>
      <c r="D1620">
        <v>0.6</v>
      </c>
      <c r="E1620">
        <v>22.3</v>
      </c>
      <c r="F1620">
        <v>0.6</v>
      </c>
      <c r="G1620">
        <v>100</v>
      </c>
      <c r="H1620">
        <v>3</v>
      </c>
      <c r="I1620">
        <v>100</v>
      </c>
      <c r="J1620">
        <v>2.0999999999999999E-3</v>
      </c>
      <c r="K1620">
        <v>50</v>
      </c>
      <c r="L1620">
        <v>0.3</v>
      </c>
      <c r="M1620">
        <v>23.7</v>
      </c>
      <c r="N1620">
        <v>0.30049999999999999</v>
      </c>
      <c r="O1620">
        <v>0</v>
      </c>
      <c r="P1620">
        <v>2</v>
      </c>
      <c r="Q1620">
        <v>0</v>
      </c>
      <c r="R1620">
        <v>-1.8E-3</v>
      </c>
      <c r="S1620">
        <v>20</v>
      </c>
      <c r="T1620">
        <v>20</v>
      </c>
      <c r="U1620">
        <v>0</v>
      </c>
      <c r="V1620" t="s">
        <v>22</v>
      </c>
      <c r="W1620">
        <v>3.3599999999999998E-4</v>
      </c>
      <c r="X1620">
        <v>0.6</v>
      </c>
    </row>
    <row r="1621" spans="1:24" x14ac:dyDescent="0.25">
      <c r="A1621">
        <v>0.21839</v>
      </c>
      <c r="B1621" s="1">
        <v>45380.451562499999</v>
      </c>
      <c r="C1621">
        <v>50</v>
      </c>
      <c r="D1621">
        <v>0.6</v>
      </c>
      <c r="E1621">
        <v>22.6</v>
      </c>
      <c r="F1621">
        <v>0.59960000000000002</v>
      </c>
      <c r="G1621">
        <v>100</v>
      </c>
      <c r="H1621">
        <v>3</v>
      </c>
      <c r="I1621">
        <v>100</v>
      </c>
      <c r="J1621">
        <v>3.8999999999999998E-3</v>
      </c>
      <c r="K1621">
        <v>50</v>
      </c>
      <c r="L1621">
        <v>0.3</v>
      </c>
      <c r="M1621">
        <v>22.6</v>
      </c>
      <c r="N1621">
        <v>0.30020000000000002</v>
      </c>
      <c r="O1621">
        <v>0</v>
      </c>
      <c r="P1621">
        <v>2</v>
      </c>
      <c r="Q1621">
        <v>0</v>
      </c>
      <c r="R1621">
        <v>-1.1000000000000001E-3</v>
      </c>
      <c r="S1621">
        <v>20</v>
      </c>
      <c r="T1621">
        <v>20</v>
      </c>
      <c r="U1621">
        <v>0</v>
      </c>
      <c r="V1621" t="s">
        <v>22</v>
      </c>
      <c r="W1621">
        <v>3.3599999999999998E-4</v>
      </c>
      <c r="X1621">
        <v>0.6</v>
      </c>
    </row>
    <row r="1622" spans="1:24" x14ac:dyDescent="0.25">
      <c r="A1622">
        <v>0.21853</v>
      </c>
      <c r="B1622" s="1">
        <v>45380.451562499999</v>
      </c>
      <c r="C1622">
        <v>50</v>
      </c>
      <c r="D1622">
        <v>0.6</v>
      </c>
      <c r="E1622">
        <v>24</v>
      </c>
      <c r="F1622">
        <v>0.59919999999999995</v>
      </c>
      <c r="G1622">
        <v>100</v>
      </c>
      <c r="H1622">
        <v>3</v>
      </c>
      <c r="I1622">
        <v>100</v>
      </c>
      <c r="J1622">
        <v>4.1999999999999997E-3</v>
      </c>
      <c r="K1622">
        <v>50</v>
      </c>
      <c r="L1622">
        <v>0.3</v>
      </c>
      <c r="M1622">
        <v>23.6</v>
      </c>
      <c r="N1622">
        <v>0.2994</v>
      </c>
      <c r="O1622">
        <v>0</v>
      </c>
      <c r="P1622">
        <v>2</v>
      </c>
      <c r="Q1622">
        <v>0</v>
      </c>
      <c r="R1622">
        <v>-1.1000000000000001E-3</v>
      </c>
      <c r="S1622">
        <v>20</v>
      </c>
      <c r="T1622">
        <v>20</v>
      </c>
      <c r="U1622">
        <v>0</v>
      </c>
      <c r="V1622" t="s">
        <v>22</v>
      </c>
      <c r="W1622">
        <v>3.4299999999999999E-4</v>
      </c>
      <c r="X1622">
        <v>0.6</v>
      </c>
    </row>
    <row r="1623" spans="1:24" x14ac:dyDescent="0.25">
      <c r="A1623">
        <v>0.21867</v>
      </c>
      <c r="B1623" s="1">
        <v>45380.451574074075</v>
      </c>
      <c r="C1623">
        <v>50</v>
      </c>
      <c r="D1623">
        <v>0.6</v>
      </c>
      <c r="E1623">
        <v>24.2</v>
      </c>
      <c r="F1623">
        <v>0.59919999999999995</v>
      </c>
      <c r="G1623">
        <v>100</v>
      </c>
      <c r="H1623">
        <v>3</v>
      </c>
      <c r="I1623">
        <v>100</v>
      </c>
      <c r="J1623">
        <v>4.1999999999999997E-3</v>
      </c>
      <c r="K1623">
        <v>50</v>
      </c>
      <c r="L1623">
        <v>0.3</v>
      </c>
      <c r="M1623">
        <v>23.8</v>
      </c>
      <c r="N1623">
        <v>0.3009</v>
      </c>
      <c r="O1623">
        <v>0</v>
      </c>
      <c r="P1623">
        <v>2</v>
      </c>
      <c r="Q1623">
        <v>0</v>
      </c>
      <c r="R1623">
        <v>-1.1000000000000001E-3</v>
      </c>
      <c r="S1623">
        <v>20</v>
      </c>
      <c r="T1623">
        <v>20</v>
      </c>
      <c r="U1623">
        <v>0</v>
      </c>
      <c r="V1623" t="s">
        <v>22</v>
      </c>
      <c r="W1623">
        <v>3.4299999999999999E-4</v>
      </c>
      <c r="X1623">
        <v>0.6</v>
      </c>
    </row>
    <row r="1624" spans="1:24" x14ac:dyDescent="0.25">
      <c r="A1624">
        <v>0.21881</v>
      </c>
      <c r="B1624" s="1">
        <v>45380.451574074075</v>
      </c>
      <c r="C1624">
        <v>50</v>
      </c>
      <c r="D1624">
        <v>0.6</v>
      </c>
      <c r="E1624">
        <v>23</v>
      </c>
      <c r="F1624">
        <v>0.6</v>
      </c>
      <c r="G1624">
        <v>100</v>
      </c>
      <c r="H1624">
        <v>3</v>
      </c>
      <c r="I1624">
        <v>100</v>
      </c>
      <c r="J1624">
        <v>2.5000000000000001E-3</v>
      </c>
      <c r="K1624">
        <v>50</v>
      </c>
      <c r="L1624">
        <v>0.3</v>
      </c>
      <c r="M1624">
        <v>23</v>
      </c>
      <c r="N1624">
        <v>0.30020000000000002</v>
      </c>
      <c r="O1624">
        <v>0</v>
      </c>
      <c r="P1624">
        <v>2</v>
      </c>
      <c r="Q1624">
        <v>0</v>
      </c>
      <c r="R1624">
        <v>-1.1000000000000001E-3</v>
      </c>
      <c r="S1624">
        <v>20</v>
      </c>
      <c r="T1624">
        <v>20</v>
      </c>
      <c r="U1624">
        <v>0</v>
      </c>
      <c r="V1624" t="s">
        <v>22</v>
      </c>
      <c r="W1624">
        <v>3.2200000000000002E-4</v>
      </c>
      <c r="X1624">
        <v>0.6</v>
      </c>
    </row>
    <row r="1625" spans="1:24" x14ac:dyDescent="0.25">
      <c r="A1625">
        <v>0.21895000000000001</v>
      </c>
      <c r="B1625" s="1">
        <v>45380.451585648145</v>
      </c>
      <c r="C1625">
        <v>50</v>
      </c>
      <c r="D1625">
        <v>0.6</v>
      </c>
      <c r="E1625">
        <v>24.2</v>
      </c>
      <c r="F1625">
        <v>0.59919999999999995</v>
      </c>
      <c r="G1625">
        <v>100</v>
      </c>
      <c r="H1625">
        <v>3</v>
      </c>
      <c r="I1625">
        <v>100</v>
      </c>
      <c r="J1625">
        <v>4.1999999999999997E-3</v>
      </c>
      <c r="K1625">
        <v>50</v>
      </c>
      <c r="L1625">
        <v>0.3</v>
      </c>
      <c r="M1625">
        <v>23.8</v>
      </c>
      <c r="N1625">
        <v>0.29980000000000001</v>
      </c>
      <c r="O1625">
        <v>0</v>
      </c>
      <c r="P1625">
        <v>2</v>
      </c>
      <c r="Q1625">
        <v>0</v>
      </c>
      <c r="R1625">
        <v>-1.8E-3</v>
      </c>
      <c r="S1625">
        <v>20</v>
      </c>
      <c r="T1625">
        <v>20</v>
      </c>
      <c r="U1625">
        <v>0</v>
      </c>
      <c r="V1625" t="s">
        <v>22</v>
      </c>
      <c r="W1625">
        <v>3.2200000000000002E-4</v>
      </c>
      <c r="X1625">
        <v>0.6</v>
      </c>
    </row>
    <row r="1626" spans="1:24" x14ac:dyDescent="0.25">
      <c r="A1626">
        <v>0.21909000000000001</v>
      </c>
      <c r="B1626" s="1">
        <v>45380.451585648145</v>
      </c>
      <c r="C1626">
        <v>50</v>
      </c>
      <c r="D1626">
        <v>0.6</v>
      </c>
      <c r="E1626">
        <v>23.3</v>
      </c>
      <c r="F1626">
        <v>0.60029999999999994</v>
      </c>
      <c r="G1626">
        <v>100</v>
      </c>
      <c r="H1626">
        <v>3</v>
      </c>
      <c r="I1626">
        <v>100</v>
      </c>
      <c r="J1626">
        <v>3.2000000000000002E-3</v>
      </c>
      <c r="K1626">
        <v>50</v>
      </c>
      <c r="L1626">
        <v>0.3</v>
      </c>
      <c r="M1626">
        <v>23</v>
      </c>
      <c r="N1626">
        <v>0.30020000000000002</v>
      </c>
      <c r="O1626">
        <v>0</v>
      </c>
      <c r="P1626">
        <v>2</v>
      </c>
      <c r="Q1626">
        <v>0</v>
      </c>
      <c r="R1626">
        <v>-1.1000000000000001E-3</v>
      </c>
      <c r="S1626">
        <v>20</v>
      </c>
      <c r="T1626">
        <v>20</v>
      </c>
      <c r="U1626">
        <v>0</v>
      </c>
      <c r="V1626" t="s">
        <v>22</v>
      </c>
      <c r="W1626">
        <v>3.21E-4</v>
      </c>
      <c r="X1626">
        <v>0.6</v>
      </c>
    </row>
    <row r="1627" spans="1:24" x14ac:dyDescent="0.25">
      <c r="A1627">
        <v>0.21923000000000001</v>
      </c>
      <c r="B1627" s="1">
        <v>45380.451597222222</v>
      </c>
      <c r="C1627">
        <v>50</v>
      </c>
      <c r="D1627">
        <v>0.6</v>
      </c>
      <c r="E1627">
        <v>23.9</v>
      </c>
      <c r="F1627">
        <v>0.6</v>
      </c>
      <c r="G1627">
        <v>100</v>
      </c>
      <c r="H1627">
        <v>3</v>
      </c>
      <c r="I1627">
        <v>100</v>
      </c>
      <c r="J1627">
        <v>4.5999999999999999E-3</v>
      </c>
      <c r="K1627">
        <v>50</v>
      </c>
      <c r="L1627">
        <v>0.3</v>
      </c>
      <c r="M1627">
        <v>23.5</v>
      </c>
      <c r="N1627">
        <v>0.3009</v>
      </c>
      <c r="O1627">
        <v>0</v>
      </c>
      <c r="P1627">
        <v>2</v>
      </c>
      <c r="Q1627">
        <v>0</v>
      </c>
      <c r="R1627">
        <v>0</v>
      </c>
      <c r="S1627">
        <v>20</v>
      </c>
      <c r="T1627">
        <v>20</v>
      </c>
      <c r="U1627">
        <v>0</v>
      </c>
      <c r="V1627" t="s">
        <v>22</v>
      </c>
      <c r="W1627">
        <v>3.21E-4</v>
      </c>
      <c r="X1627">
        <v>0.6</v>
      </c>
    </row>
    <row r="1628" spans="1:24" x14ac:dyDescent="0.25">
      <c r="A1628">
        <v>0.21937000000000001</v>
      </c>
      <c r="B1628" s="1">
        <v>45380.451597222222</v>
      </c>
      <c r="C1628">
        <v>50</v>
      </c>
      <c r="D1628">
        <v>0.6</v>
      </c>
      <c r="E1628">
        <v>23.8</v>
      </c>
      <c r="F1628">
        <v>0.6</v>
      </c>
      <c r="G1628">
        <v>100</v>
      </c>
      <c r="H1628">
        <v>3</v>
      </c>
      <c r="I1628">
        <v>100</v>
      </c>
      <c r="J1628">
        <v>4.5999999999999999E-3</v>
      </c>
      <c r="K1628">
        <v>50</v>
      </c>
      <c r="L1628">
        <v>0.3</v>
      </c>
      <c r="M1628">
        <v>23.3</v>
      </c>
      <c r="N1628">
        <v>0.30020000000000002</v>
      </c>
      <c r="O1628">
        <v>0</v>
      </c>
      <c r="P1628">
        <v>2</v>
      </c>
      <c r="Q1628">
        <v>0</v>
      </c>
      <c r="R1628">
        <v>-1.1000000000000001E-3</v>
      </c>
      <c r="S1628">
        <v>20</v>
      </c>
      <c r="T1628">
        <v>20</v>
      </c>
      <c r="U1628">
        <v>0</v>
      </c>
      <c r="V1628" t="s">
        <v>22</v>
      </c>
      <c r="W1628">
        <v>3.2299999999999999E-4</v>
      </c>
      <c r="X1628">
        <v>0.6</v>
      </c>
    </row>
    <row r="1629" spans="1:24" x14ac:dyDescent="0.25">
      <c r="A1629">
        <v>0.2195</v>
      </c>
      <c r="B1629" s="1">
        <v>45380.451608796298</v>
      </c>
      <c r="C1629">
        <v>50</v>
      </c>
      <c r="D1629">
        <v>0.6</v>
      </c>
      <c r="E1629">
        <v>23.9</v>
      </c>
      <c r="F1629">
        <v>0.6</v>
      </c>
      <c r="G1629">
        <v>100</v>
      </c>
      <c r="H1629">
        <v>3</v>
      </c>
      <c r="I1629">
        <v>100</v>
      </c>
      <c r="J1629">
        <v>3.8999999999999998E-3</v>
      </c>
      <c r="K1629">
        <v>50</v>
      </c>
      <c r="L1629">
        <v>0.3</v>
      </c>
      <c r="M1629">
        <v>23.4</v>
      </c>
      <c r="N1629">
        <v>0.30020000000000002</v>
      </c>
      <c r="O1629">
        <v>0</v>
      </c>
      <c r="P1629">
        <v>2</v>
      </c>
      <c r="Q1629">
        <v>0</v>
      </c>
      <c r="R1629">
        <v>-1.1000000000000001E-3</v>
      </c>
      <c r="S1629">
        <v>20</v>
      </c>
      <c r="T1629">
        <v>20</v>
      </c>
      <c r="U1629">
        <v>0</v>
      </c>
      <c r="V1629" t="s">
        <v>22</v>
      </c>
      <c r="W1629">
        <v>3.2299999999999999E-4</v>
      </c>
      <c r="X1629">
        <v>0.6</v>
      </c>
    </row>
    <row r="1630" spans="1:24" x14ac:dyDescent="0.25">
      <c r="A1630">
        <v>0.21964</v>
      </c>
      <c r="B1630" s="1">
        <v>45380.451608796298</v>
      </c>
      <c r="C1630">
        <v>50</v>
      </c>
      <c r="D1630">
        <v>0.6</v>
      </c>
      <c r="E1630">
        <v>23.5</v>
      </c>
      <c r="F1630">
        <v>0.59889999999999999</v>
      </c>
      <c r="G1630">
        <v>100</v>
      </c>
      <c r="H1630">
        <v>3</v>
      </c>
      <c r="I1630">
        <v>100</v>
      </c>
      <c r="J1630">
        <v>3.5000000000000001E-3</v>
      </c>
      <c r="K1630">
        <v>50</v>
      </c>
      <c r="L1630">
        <v>0.3</v>
      </c>
      <c r="M1630">
        <v>22.9</v>
      </c>
      <c r="N1630">
        <v>0.29980000000000001</v>
      </c>
      <c r="O1630">
        <v>0</v>
      </c>
      <c r="P1630">
        <v>2</v>
      </c>
      <c r="Q1630">
        <v>0</v>
      </c>
      <c r="R1630">
        <v>-1.4E-3</v>
      </c>
      <c r="S1630">
        <v>20</v>
      </c>
      <c r="T1630">
        <v>20</v>
      </c>
      <c r="U1630">
        <v>0</v>
      </c>
      <c r="V1630" t="s">
        <v>22</v>
      </c>
      <c r="W1630">
        <v>3.3700000000000001E-4</v>
      </c>
      <c r="X1630">
        <v>0.6</v>
      </c>
    </row>
    <row r="1631" spans="1:24" x14ac:dyDescent="0.25">
      <c r="A1631">
        <v>0.21978</v>
      </c>
      <c r="B1631" s="1">
        <v>45380.451620370368</v>
      </c>
      <c r="C1631">
        <v>50</v>
      </c>
      <c r="D1631">
        <v>0.6</v>
      </c>
      <c r="E1631">
        <v>23.5</v>
      </c>
      <c r="F1631">
        <v>0.60029999999999994</v>
      </c>
      <c r="G1631">
        <v>100</v>
      </c>
      <c r="H1631">
        <v>3</v>
      </c>
      <c r="I1631">
        <v>100</v>
      </c>
      <c r="J1631">
        <v>3.2000000000000002E-3</v>
      </c>
      <c r="K1631">
        <v>50</v>
      </c>
      <c r="L1631">
        <v>0.3</v>
      </c>
      <c r="M1631">
        <v>22.7</v>
      </c>
      <c r="N1631">
        <v>0.29980000000000001</v>
      </c>
      <c r="O1631">
        <v>0</v>
      </c>
      <c r="P1631">
        <v>2</v>
      </c>
      <c r="Q1631">
        <v>0</v>
      </c>
      <c r="R1631">
        <v>-1.1000000000000001E-3</v>
      </c>
      <c r="S1631">
        <v>20</v>
      </c>
      <c r="T1631">
        <v>20</v>
      </c>
      <c r="U1631">
        <v>0</v>
      </c>
      <c r="V1631" t="s">
        <v>22</v>
      </c>
      <c r="W1631">
        <v>3.3700000000000001E-4</v>
      </c>
      <c r="X1631">
        <v>0.6</v>
      </c>
    </row>
    <row r="1632" spans="1:24" x14ac:dyDescent="0.25">
      <c r="A1632">
        <v>0.21992</v>
      </c>
      <c r="B1632" s="1">
        <v>45380.451620370368</v>
      </c>
      <c r="C1632">
        <v>50</v>
      </c>
      <c r="D1632">
        <v>0.6</v>
      </c>
      <c r="E1632">
        <v>23</v>
      </c>
      <c r="F1632">
        <v>0.59960000000000002</v>
      </c>
      <c r="G1632">
        <v>100</v>
      </c>
      <c r="H1632">
        <v>3</v>
      </c>
      <c r="I1632">
        <v>100</v>
      </c>
      <c r="J1632">
        <v>4.1999999999999997E-3</v>
      </c>
      <c r="K1632">
        <v>50</v>
      </c>
      <c r="L1632">
        <v>0.3</v>
      </c>
      <c r="M1632">
        <v>22.9</v>
      </c>
      <c r="N1632">
        <v>0.30020000000000002</v>
      </c>
      <c r="O1632">
        <v>0</v>
      </c>
      <c r="P1632">
        <v>2</v>
      </c>
      <c r="Q1632">
        <v>0</v>
      </c>
      <c r="R1632">
        <v>-2.5000000000000001E-3</v>
      </c>
      <c r="S1632">
        <v>20</v>
      </c>
      <c r="T1632">
        <v>20</v>
      </c>
      <c r="U1632">
        <v>0</v>
      </c>
      <c r="V1632" t="s">
        <v>22</v>
      </c>
      <c r="W1632">
        <v>3.4400000000000001E-4</v>
      </c>
      <c r="X1632">
        <v>0.6</v>
      </c>
    </row>
    <row r="1633" spans="1:24" x14ac:dyDescent="0.25">
      <c r="A1633">
        <v>0.22006000000000001</v>
      </c>
      <c r="B1633" s="1">
        <v>45380.451631944445</v>
      </c>
      <c r="C1633">
        <v>50</v>
      </c>
      <c r="D1633">
        <v>0.6</v>
      </c>
      <c r="E1633">
        <v>24.1</v>
      </c>
      <c r="F1633">
        <v>0.6</v>
      </c>
      <c r="G1633">
        <v>100</v>
      </c>
      <c r="H1633">
        <v>3</v>
      </c>
      <c r="I1633">
        <v>100</v>
      </c>
      <c r="J1633">
        <v>3.5000000000000001E-3</v>
      </c>
      <c r="K1633">
        <v>50</v>
      </c>
      <c r="L1633">
        <v>0.3</v>
      </c>
      <c r="M1633">
        <v>23.9</v>
      </c>
      <c r="N1633">
        <v>0.2994</v>
      </c>
      <c r="O1633">
        <v>0</v>
      </c>
      <c r="P1633">
        <v>2</v>
      </c>
      <c r="Q1633">
        <v>0</v>
      </c>
      <c r="R1633">
        <v>-1.8E-3</v>
      </c>
      <c r="S1633">
        <v>20</v>
      </c>
      <c r="T1633">
        <v>20</v>
      </c>
      <c r="U1633">
        <v>0</v>
      </c>
      <c r="V1633" t="s">
        <v>22</v>
      </c>
      <c r="W1633">
        <v>3.4400000000000001E-4</v>
      </c>
      <c r="X1633">
        <v>0.6</v>
      </c>
    </row>
    <row r="1634" spans="1:24" x14ac:dyDescent="0.25">
      <c r="A1634">
        <v>0.22020000000000001</v>
      </c>
      <c r="B1634" s="1">
        <v>45380.451631944445</v>
      </c>
      <c r="C1634">
        <v>50</v>
      </c>
      <c r="D1634">
        <v>0.6</v>
      </c>
      <c r="E1634">
        <v>23.1</v>
      </c>
      <c r="F1634">
        <v>0.60029999999999994</v>
      </c>
      <c r="G1634">
        <v>100</v>
      </c>
      <c r="H1634">
        <v>3</v>
      </c>
      <c r="I1634">
        <v>100</v>
      </c>
      <c r="J1634">
        <v>1.8E-3</v>
      </c>
      <c r="K1634">
        <v>50</v>
      </c>
      <c r="L1634">
        <v>0.3</v>
      </c>
      <c r="M1634">
        <v>22.8</v>
      </c>
      <c r="N1634">
        <v>0.30049999999999999</v>
      </c>
      <c r="O1634">
        <v>0</v>
      </c>
      <c r="P1634">
        <v>2</v>
      </c>
      <c r="Q1634">
        <v>0</v>
      </c>
      <c r="R1634">
        <v>-1.1000000000000001E-3</v>
      </c>
      <c r="S1634">
        <v>20</v>
      </c>
      <c r="T1634">
        <v>20</v>
      </c>
      <c r="U1634">
        <v>0</v>
      </c>
      <c r="V1634" t="s">
        <v>22</v>
      </c>
      <c r="W1634">
        <v>3.6099999999999999E-4</v>
      </c>
      <c r="X1634">
        <v>0.6</v>
      </c>
    </row>
    <row r="1635" spans="1:24" x14ac:dyDescent="0.25">
      <c r="A1635">
        <v>0.22034000000000001</v>
      </c>
      <c r="B1635" s="1">
        <v>45380.451643518521</v>
      </c>
      <c r="C1635">
        <v>50</v>
      </c>
      <c r="D1635">
        <v>0.6</v>
      </c>
      <c r="E1635">
        <v>23.7</v>
      </c>
      <c r="F1635">
        <v>0.6</v>
      </c>
      <c r="G1635">
        <v>100</v>
      </c>
      <c r="H1635">
        <v>3</v>
      </c>
      <c r="I1635">
        <v>100</v>
      </c>
      <c r="J1635">
        <v>2.0999999999999999E-3</v>
      </c>
      <c r="K1635">
        <v>50</v>
      </c>
      <c r="L1635">
        <v>0.3</v>
      </c>
      <c r="M1635">
        <v>23.5</v>
      </c>
      <c r="N1635">
        <v>0.30020000000000002</v>
      </c>
      <c r="O1635">
        <v>0</v>
      </c>
      <c r="P1635">
        <v>2</v>
      </c>
      <c r="Q1635">
        <v>0</v>
      </c>
      <c r="R1635">
        <v>0</v>
      </c>
      <c r="S1635">
        <v>20</v>
      </c>
      <c r="T1635">
        <v>20</v>
      </c>
      <c r="U1635">
        <v>0</v>
      </c>
      <c r="V1635" t="s">
        <v>22</v>
      </c>
      <c r="W1635">
        <v>3.6099999999999999E-4</v>
      </c>
      <c r="X1635">
        <v>0.6</v>
      </c>
    </row>
    <row r="1636" spans="1:24" x14ac:dyDescent="0.25">
      <c r="A1636">
        <v>0.22048000000000001</v>
      </c>
      <c r="B1636" s="1">
        <v>45380.451643518521</v>
      </c>
      <c r="C1636">
        <v>50</v>
      </c>
      <c r="D1636">
        <v>0.6</v>
      </c>
      <c r="E1636">
        <v>24</v>
      </c>
      <c r="F1636">
        <v>0.59960000000000002</v>
      </c>
      <c r="G1636">
        <v>100</v>
      </c>
      <c r="H1636">
        <v>3</v>
      </c>
      <c r="I1636">
        <v>100</v>
      </c>
      <c r="J1636">
        <v>1.8E-3</v>
      </c>
      <c r="K1636">
        <v>50</v>
      </c>
      <c r="L1636">
        <v>0.3</v>
      </c>
      <c r="M1636">
        <v>23.4</v>
      </c>
      <c r="N1636">
        <v>0.29980000000000001</v>
      </c>
      <c r="O1636">
        <v>0</v>
      </c>
      <c r="P1636">
        <v>2</v>
      </c>
      <c r="Q1636">
        <v>0</v>
      </c>
      <c r="R1636">
        <v>-6.9999999999999999E-4</v>
      </c>
      <c r="S1636">
        <v>20</v>
      </c>
      <c r="T1636">
        <v>20</v>
      </c>
      <c r="U1636">
        <v>0</v>
      </c>
      <c r="V1636" t="s">
        <v>22</v>
      </c>
      <c r="W1636">
        <v>3.86E-4</v>
      </c>
      <c r="X1636">
        <v>0.6</v>
      </c>
    </row>
    <row r="1637" spans="1:24" x14ac:dyDescent="0.25">
      <c r="A1637">
        <v>0.22062000000000001</v>
      </c>
      <c r="B1637" s="1">
        <v>45380.451655092591</v>
      </c>
      <c r="C1637">
        <v>50</v>
      </c>
      <c r="D1637">
        <v>0.6</v>
      </c>
      <c r="E1637">
        <v>23.8</v>
      </c>
      <c r="F1637">
        <v>0.59960000000000002</v>
      </c>
      <c r="G1637">
        <v>100</v>
      </c>
      <c r="H1637">
        <v>3</v>
      </c>
      <c r="I1637">
        <v>100</v>
      </c>
      <c r="J1637">
        <v>2.5000000000000001E-3</v>
      </c>
      <c r="K1637">
        <v>50</v>
      </c>
      <c r="L1637">
        <v>0.3</v>
      </c>
      <c r="M1637">
        <v>23.4</v>
      </c>
      <c r="N1637">
        <v>0.30049999999999999</v>
      </c>
      <c r="O1637">
        <v>0</v>
      </c>
      <c r="P1637">
        <v>2</v>
      </c>
      <c r="Q1637">
        <v>0</v>
      </c>
      <c r="R1637">
        <v>-1.1000000000000001E-3</v>
      </c>
      <c r="S1637">
        <v>20</v>
      </c>
      <c r="T1637">
        <v>20</v>
      </c>
      <c r="U1637">
        <v>0</v>
      </c>
      <c r="V1637" t="s">
        <v>22</v>
      </c>
      <c r="W1637">
        <v>3.86E-4</v>
      </c>
      <c r="X1637">
        <v>0.6</v>
      </c>
    </row>
    <row r="1638" spans="1:24" x14ac:dyDescent="0.25">
      <c r="A1638">
        <v>0.22075</v>
      </c>
      <c r="B1638" s="1">
        <v>45380.451655092591</v>
      </c>
      <c r="C1638">
        <v>50</v>
      </c>
      <c r="D1638">
        <v>0.6</v>
      </c>
      <c r="E1638">
        <v>24.3</v>
      </c>
      <c r="F1638">
        <v>0.60070000000000001</v>
      </c>
      <c r="G1638">
        <v>100</v>
      </c>
      <c r="H1638">
        <v>3</v>
      </c>
      <c r="I1638">
        <v>100</v>
      </c>
      <c r="J1638">
        <v>2.0999999999999999E-3</v>
      </c>
      <c r="K1638">
        <v>50</v>
      </c>
      <c r="L1638">
        <v>0.3</v>
      </c>
      <c r="M1638">
        <v>23.9</v>
      </c>
      <c r="N1638">
        <v>0.30020000000000002</v>
      </c>
      <c r="O1638">
        <v>0</v>
      </c>
      <c r="P1638">
        <v>2</v>
      </c>
      <c r="Q1638">
        <v>0</v>
      </c>
      <c r="R1638">
        <v>-1.1000000000000001E-3</v>
      </c>
      <c r="S1638">
        <v>20</v>
      </c>
      <c r="T1638">
        <v>20</v>
      </c>
      <c r="U1638">
        <v>0</v>
      </c>
      <c r="V1638" t="s">
        <v>22</v>
      </c>
      <c r="W1638">
        <v>3.9100000000000002E-4</v>
      </c>
      <c r="X1638">
        <v>0.6</v>
      </c>
    </row>
    <row r="1639" spans="1:24" x14ac:dyDescent="0.25">
      <c r="A1639">
        <v>0.22089</v>
      </c>
      <c r="B1639" s="1">
        <v>45380.451666666668</v>
      </c>
      <c r="C1639">
        <v>50</v>
      </c>
      <c r="D1639">
        <v>0.6</v>
      </c>
      <c r="E1639">
        <v>24.4</v>
      </c>
      <c r="F1639">
        <v>0.59960000000000002</v>
      </c>
      <c r="G1639">
        <v>100</v>
      </c>
      <c r="H1639">
        <v>3</v>
      </c>
      <c r="I1639">
        <v>100</v>
      </c>
      <c r="J1639">
        <v>2.5000000000000001E-3</v>
      </c>
      <c r="K1639">
        <v>50</v>
      </c>
      <c r="L1639">
        <v>0.3</v>
      </c>
      <c r="M1639">
        <v>23.9</v>
      </c>
      <c r="N1639">
        <v>0.30049999999999999</v>
      </c>
      <c r="O1639">
        <v>0</v>
      </c>
      <c r="P1639">
        <v>2</v>
      </c>
      <c r="Q1639">
        <v>0</v>
      </c>
      <c r="R1639">
        <v>-1.8E-3</v>
      </c>
      <c r="S1639">
        <v>20</v>
      </c>
      <c r="T1639">
        <v>20</v>
      </c>
      <c r="U1639">
        <v>0</v>
      </c>
      <c r="V1639" t="s">
        <v>22</v>
      </c>
      <c r="W1639">
        <v>3.9100000000000002E-4</v>
      </c>
      <c r="X1639">
        <v>0.6</v>
      </c>
    </row>
    <row r="1640" spans="1:24" x14ac:dyDescent="0.25">
      <c r="A1640">
        <v>0.22103</v>
      </c>
      <c r="B1640" s="1">
        <v>45380.451666666668</v>
      </c>
      <c r="C1640">
        <v>50</v>
      </c>
      <c r="D1640">
        <v>0.6</v>
      </c>
      <c r="E1640">
        <v>24.6</v>
      </c>
      <c r="F1640">
        <v>0.59960000000000002</v>
      </c>
      <c r="G1640">
        <v>100</v>
      </c>
      <c r="H1640">
        <v>3</v>
      </c>
      <c r="I1640">
        <v>100</v>
      </c>
      <c r="J1640">
        <v>1.8E-3</v>
      </c>
      <c r="K1640">
        <v>50</v>
      </c>
      <c r="L1640">
        <v>0.3</v>
      </c>
      <c r="M1640">
        <v>24.1</v>
      </c>
      <c r="N1640">
        <v>0.30049999999999999</v>
      </c>
      <c r="O1640">
        <v>0</v>
      </c>
      <c r="P1640">
        <v>2</v>
      </c>
      <c r="Q1640">
        <v>0</v>
      </c>
      <c r="R1640">
        <v>-1.4E-3</v>
      </c>
      <c r="S1640">
        <v>20</v>
      </c>
      <c r="T1640">
        <v>20</v>
      </c>
      <c r="U1640">
        <v>0</v>
      </c>
      <c r="V1640" t="s">
        <v>22</v>
      </c>
      <c r="W1640">
        <v>3.8400000000000001E-4</v>
      </c>
      <c r="X1640">
        <v>0.6</v>
      </c>
    </row>
    <row r="1641" spans="1:24" x14ac:dyDescent="0.25">
      <c r="A1641">
        <v>0.22117000000000001</v>
      </c>
      <c r="B1641" s="1">
        <v>45380.451678240737</v>
      </c>
      <c r="C1641">
        <v>50</v>
      </c>
      <c r="D1641">
        <v>0.6</v>
      </c>
      <c r="E1641">
        <v>24.8</v>
      </c>
      <c r="F1641">
        <v>0.59919999999999995</v>
      </c>
      <c r="G1641">
        <v>100</v>
      </c>
      <c r="H1641">
        <v>3</v>
      </c>
      <c r="I1641">
        <v>100</v>
      </c>
      <c r="J1641">
        <v>2.5000000000000001E-3</v>
      </c>
      <c r="K1641">
        <v>50</v>
      </c>
      <c r="L1641">
        <v>0.3</v>
      </c>
      <c r="M1641">
        <v>24.2</v>
      </c>
      <c r="N1641">
        <v>0.30049999999999999</v>
      </c>
      <c r="O1641">
        <v>0</v>
      </c>
      <c r="P1641">
        <v>2</v>
      </c>
      <c r="Q1641">
        <v>0</v>
      </c>
      <c r="R1641">
        <v>-6.9999999999999999E-4</v>
      </c>
      <c r="S1641">
        <v>20</v>
      </c>
      <c r="T1641">
        <v>20</v>
      </c>
      <c r="U1641">
        <v>0</v>
      </c>
      <c r="V1641" t="s">
        <v>22</v>
      </c>
      <c r="W1641">
        <v>3.8400000000000001E-4</v>
      </c>
      <c r="X1641">
        <v>0.6</v>
      </c>
    </row>
    <row r="1642" spans="1:24" x14ac:dyDescent="0.25">
      <c r="A1642">
        <v>0.22131000000000001</v>
      </c>
      <c r="B1642" s="1">
        <v>45380.451678240737</v>
      </c>
      <c r="C1642">
        <v>50</v>
      </c>
      <c r="D1642">
        <v>0.6</v>
      </c>
      <c r="E1642">
        <v>24.8</v>
      </c>
      <c r="F1642">
        <v>0.59919999999999995</v>
      </c>
      <c r="G1642">
        <v>100</v>
      </c>
      <c r="H1642">
        <v>3</v>
      </c>
      <c r="I1642">
        <v>100</v>
      </c>
      <c r="J1642">
        <v>2.0999999999999999E-3</v>
      </c>
      <c r="K1642">
        <v>50</v>
      </c>
      <c r="L1642">
        <v>0.3</v>
      </c>
      <c r="M1642">
        <v>24.1</v>
      </c>
      <c r="N1642">
        <v>0.3009</v>
      </c>
      <c r="O1642">
        <v>0</v>
      </c>
      <c r="P1642">
        <v>2</v>
      </c>
      <c r="Q1642">
        <v>0</v>
      </c>
      <c r="R1642">
        <v>4.0000000000000002E-4</v>
      </c>
      <c r="S1642">
        <v>20</v>
      </c>
      <c r="T1642">
        <v>20</v>
      </c>
      <c r="U1642">
        <v>0</v>
      </c>
      <c r="V1642" t="s">
        <v>22</v>
      </c>
      <c r="W1642">
        <v>3.8000000000000002E-4</v>
      </c>
      <c r="X1642">
        <v>0.6</v>
      </c>
    </row>
    <row r="1643" spans="1:24" x14ac:dyDescent="0.25">
      <c r="A1643">
        <v>0.22145000000000001</v>
      </c>
      <c r="B1643" s="1">
        <v>45380.451689814814</v>
      </c>
      <c r="C1643">
        <v>50</v>
      </c>
      <c r="D1643">
        <v>0.6</v>
      </c>
      <c r="E1643">
        <v>24.5</v>
      </c>
      <c r="F1643">
        <v>0.59960000000000002</v>
      </c>
      <c r="G1643">
        <v>100</v>
      </c>
      <c r="H1643">
        <v>3</v>
      </c>
      <c r="I1643">
        <v>100</v>
      </c>
      <c r="J1643">
        <v>2.5000000000000001E-3</v>
      </c>
      <c r="K1643">
        <v>50</v>
      </c>
      <c r="L1643">
        <v>0.3</v>
      </c>
      <c r="M1643">
        <v>24</v>
      </c>
      <c r="N1643">
        <v>0.3009</v>
      </c>
      <c r="O1643">
        <v>0</v>
      </c>
      <c r="P1643">
        <v>2</v>
      </c>
      <c r="Q1643">
        <v>0</v>
      </c>
      <c r="R1643">
        <v>-4.0000000000000002E-4</v>
      </c>
      <c r="S1643">
        <v>20</v>
      </c>
      <c r="T1643">
        <v>20</v>
      </c>
      <c r="U1643">
        <v>0</v>
      </c>
      <c r="V1643" t="s">
        <v>22</v>
      </c>
      <c r="W1643">
        <v>3.8000000000000002E-4</v>
      </c>
      <c r="X1643">
        <v>0.6</v>
      </c>
    </row>
    <row r="1644" spans="1:24" x14ac:dyDescent="0.25">
      <c r="A1644">
        <v>0.22159000000000001</v>
      </c>
      <c r="B1644" s="1">
        <v>45380.451689814814</v>
      </c>
      <c r="C1644">
        <v>50</v>
      </c>
      <c r="D1644">
        <v>0.6</v>
      </c>
      <c r="E1644">
        <v>24.4</v>
      </c>
      <c r="F1644">
        <v>0.60029999999999994</v>
      </c>
      <c r="G1644">
        <v>100</v>
      </c>
      <c r="H1644">
        <v>3</v>
      </c>
      <c r="I1644">
        <v>100</v>
      </c>
      <c r="J1644">
        <v>2.8E-3</v>
      </c>
      <c r="K1644">
        <v>50</v>
      </c>
      <c r="L1644">
        <v>0.3</v>
      </c>
      <c r="M1644">
        <v>24</v>
      </c>
      <c r="N1644">
        <v>0.2994</v>
      </c>
      <c r="O1644">
        <v>0</v>
      </c>
      <c r="P1644">
        <v>2</v>
      </c>
      <c r="Q1644">
        <v>0</v>
      </c>
      <c r="R1644">
        <v>-2.5000000000000001E-3</v>
      </c>
      <c r="S1644">
        <v>20</v>
      </c>
      <c r="T1644">
        <v>20</v>
      </c>
      <c r="U1644">
        <v>0</v>
      </c>
      <c r="V1644" t="s">
        <v>22</v>
      </c>
      <c r="W1644">
        <v>3.7300000000000001E-4</v>
      </c>
      <c r="X1644">
        <v>0.6</v>
      </c>
    </row>
    <row r="1645" spans="1:24" x14ac:dyDescent="0.25">
      <c r="A1645">
        <v>0.22173000000000001</v>
      </c>
      <c r="B1645" s="1">
        <v>45380.451701388891</v>
      </c>
      <c r="C1645">
        <v>50</v>
      </c>
      <c r="D1645">
        <v>0.6</v>
      </c>
      <c r="E1645">
        <v>24.3</v>
      </c>
      <c r="F1645">
        <v>0.60070000000000001</v>
      </c>
      <c r="G1645">
        <v>100</v>
      </c>
      <c r="H1645">
        <v>3</v>
      </c>
      <c r="I1645">
        <v>100</v>
      </c>
      <c r="J1645">
        <v>2.5000000000000001E-3</v>
      </c>
      <c r="K1645">
        <v>50</v>
      </c>
      <c r="L1645">
        <v>0.3</v>
      </c>
      <c r="M1645">
        <v>30</v>
      </c>
      <c r="N1645">
        <v>0.30020000000000002</v>
      </c>
      <c r="O1645">
        <v>0</v>
      </c>
      <c r="P1645">
        <v>2</v>
      </c>
      <c r="Q1645">
        <v>0</v>
      </c>
      <c r="R1645">
        <v>-6.9999999999999999E-4</v>
      </c>
      <c r="S1645">
        <v>20</v>
      </c>
      <c r="T1645">
        <v>20</v>
      </c>
      <c r="U1645">
        <v>0</v>
      </c>
      <c r="V1645" t="s">
        <v>22</v>
      </c>
      <c r="W1645">
        <v>3.7300000000000001E-4</v>
      </c>
      <c r="X1645">
        <v>0.6</v>
      </c>
    </row>
    <row r="1646" spans="1:24" x14ac:dyDescent="0.25">
      <c r="A1646">
        <v>0.22187000000000001</v>
      </c>
      <c r="B1646" s="1">
        <v>45380.451701388891</v>
      </c>
      <c r="C1646">
        <v>50</v>
      </c>
      <c r="D1646">
        <v>0.6</v>
      </c>
      <c r="E1646">
        <v>24.1</v>
      </c>
      <c r="F1646">
        <v>0.59919999999999995</v>
      </c>
      <c r="G1646">
        <v>100</v>
      </c>
      <c r="H1646">
        <v>3</v>
      </c>
      <c r="I1646">
        <v>100</v>
      </c>
      <c r="J1646">
        <v>2.8E-3</v>
      </c>
      <c r="K1646">
        <v>50</v>
      </c>
      <c r="L1646">
        <v>0.3</v>
      </c>
      <c r="M1646">
        <v>23.8</v>
      </c>
      <c r="N1646">
        <v>0.29980000000000001</v>
      </c>
      <c r="O1646">
        <v>0</v>
      </c>
      <c r="P1646">
        <v>2</v>
      </c>
      <c r="Q1646">
        <v>0</v>
      </c>
      <c r="R1646">
        <v>-1.4E-3</v>
      </c>
      <c r="S1646">
        <v>20</v>
      </c>
      <c r="T1646">
        <v>20</v>
      </c>
      <c r="U1646">
        <v>0</v>
      </c>
      <c r="V1646" t="s">
        <v>22</v>
      </c>
      <c r="W1646">
        <v>3.6600000000000001E-4</v>
      </c>
      <c r="X1646">
        <v>0.6</v>
      </c>
    </row>
    <row r="1647" spans="1:24" x14ac:dyDescent="0.25">
      <c r="B1647" s="1"/>
    </row>
    <row r="1648" spans="1:24" x14ac:dyDescent="0.25">
      <c r="A1648">
        <v>0.22201000000000001</v>
      </c>
      <c r="B1648" s="1">
        <v>45380.45171296296</v>
      </c>
      <c r="C1648">
        <v>50</v>
      </c>
      <c r="D1648">
        <v>0.6</v>
      </c>
      <c r="E1648">
        <v>50</v>
      </c>
      <c r="F1648">
        <v>-4.0000000000000002E-4</v>
      </c>
      <c r="G1648">
        <v>100</v>
      </c>
      <c r="H1648">
        <v>3</v>
      </c>
      <c r="I1648">
        <v>100</v>
      </c>
      <c r="J1648">
        <v>1.4E-3</v>
      </c>
      <c r="K1648">
        <v>50</v>
      </c>
      <c r="L1648">
        <v>0.3</v>
      </c>
      <c r="M1648">
        <v>50.1</v>
      </c>
      <c r="N1648">
        <v>-4.0000000000000002E-4</v>
      </c>
      <c r="O1648">
        <v>0</v>
      </c>
      <c r="P1648">
        <v>2</v>
      </c>
      <c r="Q1648">
        <v>0</v>
      </c>
      <c r="R1648">
        <v>-6.9999999999999999E-4</v>
      </c>
      <c r="S1648">
        <v>20</v>
      </c>
      <c r="T1648">
        <v>20</v>
      </c>
      <c r="U1648">
        <v>0</v>
      </c>
      <c r="V1648" t="s">
        <v>22</v>
      </c>
      <c r="W1648">
        <v>3.6600000000000001E-4</v>
      </c>
      <c r="X1648">
        <v>0.6</v>
      </c>
    </row>
    <row r="1649" spans="1:25" x14ac:dyDescent="0.25">
      <c r="A1649">
        <v>0.22214</v>
      </c>
      <c r="B1649" s="1">
        <v>45380.45171296296</v>
      </c>
      <c r="C1649">
        <v>50</v>
      </c>
      <c r="D1649">
        <v>0.6</v>
      </c>
      <c r="E1649">
        <v>50</v>
      </c>
      <c r="F1649">
        <v>-4.0000000000000002E-4</v>
      </c>
      <c r="G1649">
        <v>100</v>
      </c>
      <c r="H1649">
        <v>3</v>
      </c>
      <c r="I1649">
        <v>100</v>
      </c>
      <c r="J1649">
        <v>4.0000000000000002E-4</v>
      </c>
      <c r="K1649">
        <v>50</v>
      </c>
      <c r="L1649">
        <v>0.3</v>
      </c>
      <c r="M1649">
        <v>50.1</v>
      </c>
      <c r="N1649">
        <v>-1.1000000000000001E-3</v>
      </c>
      <c r="O1649">
        <v>0</v>
      </c>
      <c r="P1649">
        <v>2</v>
      </c>
      <c r="Q1649">
        <v>0</v>
      </c>
      <c r="R1649">
        <v>-6.9999999999999999E-4</v>
      </c>
      <c r="S1649">
        <v>20</v>
      </c>
      <c r="T1649">
        <v>19.989999999999998</v>
      </c>
      <c r="U1649">
        <v>0</v>
      </c>
      <c r="V1649" t="s">
        <v>22</v>
      </c>
      <c r="W1649">
        <v>4.9799999999999996E-4</v>
      </c>
      <c r="X1649">
        <v>0.6</v>
      </c>
    </row>
    <row r="1650" spans="1:25" x14ac:dyDescent="0.25">
      <c r="A1650">
        <v>0.22228000000000001</v>
      </c>
      <c r="B1650" s="1">
        <v>45380.451724537037</v>
      </c>
      <c r="C1650">
        <v>50</v>
      </c>
      <c r="D1650">
        <v>0.6</v>
      </c>
      <c r="E1650">
        <v>50</v>
      </c>
      <c r="F1650">
        <v>-6.9999999999999999E-4</v>
      </c>
      <c r="G1650">
        <v>100</v>
      </c>
      <c r="H1650">
        <v>3</v>
      </c>
      <c r="I1650">
        <v>100</v>
      </c>
      <c r="J1650">
        <v>0</v>
      </c>
      <c r="K1650">
        <v>50</v>
      </c>
      <c r="L1650">
        <v>0.3</v>
      </c>
      <c r="M1650">
        <v>50.1</v>
      </c>
      <c r="N1650">
        <v>-6.9999999999999999E-4</v>
      </c>
      <c r="O1650">
        <v>0</v>
      </c>
      <c r="P1650">
        <v>2</v>
      </c>
      <c r="Q1650">
        <v>0</v>
      </c>
      <c r="R1650">
        <v>-1.1000000000000001E-3</v>
      </c>
      <c r="S1650">
        <v>20</v>
      </c>
      <c r="T1650">
        <v>19.989999999999998</v>
      </c>
      <c r="U1650">
        <v>0</v>
      </c>
      <c r="V1650" t="s">
        <v>22</v>
      </c>
      <c r="W1650">
        <v>4.9799999999999996E-4</v>
      </c>
      <c r="X1650">
        <v>0.6</v>
      </c>
    </row>
    <row r="1651" spans="1:25" x14ac:dyDescent="0.25">
      <c r="A1651">
        <v>0.22242000000000001</v>
      </c>
      <c r="B1651" s="1">
        <v>45380.451724537037</v>
      </c>
      <c r="C1651">
        <v>50</v>
      </c>
      <c r="D1651">
        <v>0.6</v>
      </c>
      <c r="E1651">
        <v>50</v>
      </c>
      <c r="F1651">
        <v>4.0000000000000002E-4</v>
      </c>
      <c r="G1651">
        <v>100</v>
      </c>
      <c r="H1651">
        <v>3</v>
      </c>
      <c r="I1651">
        <v>100</v>
      </c>
      <c r="J1651">
        <v>0</v>
      </c>
      <c r="K1651">
        <v>50</v>
      </c>
      <c r="L1651">
        <v>0.3</v>
      </c>
      <c r="M1651">
        <v>50.1</v>
      </c>
      <c r="N1651">
        <v>-6.9999999999999999E-4</v>
      </c>
      <c r="O1651">
        <v>0</v>
      </c>
      <c r="P1651">
        <v>2</v>
      </c>
      <c r="Q1651">
        <v>0</v>
      </c>
      <c r="R1651">
        <v>-6.9999999999999999E-4</v>
      </c>
      <c r="S1651">
        <v>20</v>
      </c>
      <c r="T1651">
        <v>20</v>
      </c>
      <c r="U1651">
        <v>0</v>
      </c>
      <c r="V1651" t="s">
        <v>22</v>
      </c>
      <c r="W1651">
        <v>5.1599999999999997E-4</v>
      </c>
      <c r="X1651">
        <v>0.6</v>
      </c>
    </row>
    <row r="1652" spans="1:25" x14ac:dyDescent="0.25">
      <c r="A1652">
        <v>0.22256000000000001</v>
      </c>
      <c r="B1652" s="1">
        <v>45380.451736111114</v>
      </c>
      <c r="C1652">
        <v>50</v>
      </c>
      <c r="D1652">
        <v>0.6</v>
      </c>
      <c r="E1652">
        <v>50</v>
      </c>
      <c r="F1652">
        <v>0</v>
      </c>
      <c r="G1652">
        <v>100</v>
      </c>
      <c r="H1652">
        <v>3</v>
      </c>
      <c r="I1652">
        <v>100</v>
      </c>
      <c r="J1652">
        <v>0</v>
      </c>
      <c r="K1652">
        <v>50</v>
      </c>
      <c r="L1652">
        <v>0.3</v>
      </c>
      <c r="M1652">
        <v>50.1</v>
      </c>
      <c r="N1652">
        <v>-1.8E-3</v>
      </c>
      <c r="O1652">
        <v>0</v>
      </c>
      <c r="P1652">
        <v>2</v>
      </c>
      <c r="Q1652">
        <v>0</v>
      </c>
      <c r="R1652">
        <v>-1.8E-3</v>
      </c>
      <c r="S1652">
        <v>20</v>
      </c>
      <c r="T1652">
        <v>20</v>
      </c>
      <c r="U1652">
        <v>0</v>
      </c>
      <c r="V1652" t="s">
        <v>22</v>
      </c>
      <c r="W1652">
        <v>5.1599999999999997E-4</v>
      </c>
      <c r="X1652">
        <v>0.6</v>
      </c>
    </row>
    <row r="1653" spans="1:25" x14ac:dyDescent="0.25">
      <c r="A1653">
        <v>0.22270000000000001</v>
      </c>
      <c r="B1653" s="1">
        <v>45380.451736111114</v>
      </c>
      <c r="C1653">
        <v>50</v>
      </c>
      <c r="D1653">
        <v>0.6</v>
      </c>
      <c r="E1653">
        <v>50</v>
      </c>
      <c r="F1653">
        <v>-6.9999999999999999E-4</v>
      </c>
      <c r="G1653">
        <v>100</v>
      </c>
      <c r="H1653">
        <v>3</v>
      </c>
      <c r="I1653">
        <v>100</v>
      </c>
      <c r="J1653">
        <v>4.0000000000000002E-4</v>
      </c>
      <c r="K1653">
        <v>50</v>
      </c>
      <c r="L1653">
        <v>0.3</v>
      </c>
      <c r="M1653">
        <v>50.1</v>
      </c>
      <c r="N1653">
        <v>4.0000000000000002E-4</v>
      </c>
      <c r="O1653">
        <v>0</v>
      </c>
      <c r="P1653">
        <v>2</v>
      </c>
      <c r="Q1653">
        <v>0</v>
      </c>
      <c r="R1653">
        <v>-1.4E-3</v>
      </c>
      <c r="S1653">
        <v>20</v>
      </c>
      <c r="T1653">
        <v>20</v>
      </c>
      <c r="U1653">
        <v>0</v>
      </c>
      <c r="V1653" t="s">
        <v>22</v>
      </c>
      <c r="W1653">
        <v>5.1800000000000001E-4</v>
      </c>
      <c r="X1653">
        <v>0.6</v>
      </c>
    </row>
    <row r="1654" spans="1:25" x14ac:dyDescent="0.25">
      <c r="A1654">
        <v>0.22284000000000001</v>
      </c>
      <c r="B1654" s="1">
        <v>45380.451747685183</v>
      </c>
      <c r="C1654">
        <v>50</v>
      </c>
      <c r="D1654">
        <v>0.6</v>
      </c>
      <c r="E1654">
        <v>50</v>
      </c>
      <c r="F1654">
        <v>-6.9999999999999999E-4</v>
      </c>
      <c r="G1654">
        <v>100</v>
      </c>
      <c r="H1654">
        <v>3</v>
      </c>
      <c r="I1654">
        <v>100</v>
      </c>
      <c r="J1654">
        <v>6.9999999999999999E-4</v>
      </c>
      <c r="K1654">
        <v>50</v>
      </c>
      <c r="L1654">
        <v>0.3</v>
      </c>
      <c r="M1654">
        <v>50.1</v>
      </c>
      <c r="N1654">
        <v>-1.4E-3</v>
      </c>
      <c r="O1654">
        <v>0</v>
      </c>
      <c r="P1654">
        <v>2</v>
      </c>
      <c r="Q1654">
        <v>0</v>
      </c>
      <c r="R1654">
        <v>-4.0000000000000002E-4</v>
      </c>
      <c r="S1654">
        <v>20</v>
      </c>
      <c r="T1654">
        <v>20</v>
      </c>
      <c r="U1654">
        <v>0</v>
      </c>
      <c r="V1654" t="s">
        <v>22</v>
      </c>
      <c r="W1654">
        <v>5.1800000000000001E-4</v>
      </c>
      <c r="X1654">
        <v>0.6</v>
      </c>
    </row>
    <row r="1655" spans="1:25" x14ac:dyDescent="0.25">
      <c r="A1655">
        <v>0.22298000000000001</v>
      </c>
      <c r="B1655" s="1">
        <v>45380.451747685183</v>
      </c>
      <c r="C1655">
        <v>50</v>
      </c>
      <c r="D1655">
        <v>0.6</v>
      </c>
      <c r="E1655">
        <v>50</v>
      </c>
      <c r="F1655">
        <v>4.0000000000000002E-4</v>
      </c>
      <c r="G1655">
        <v>100</v>
      </c>
      <c r="H1655">
        <v>3</v>
      </c>
      <c r="I1655">
        <v>100</v>
      </c>
      <c r="J1655">
        <v>6.9999999999999999E-4</v>
      </c>
      <c r="K1655">
        <v>50</v>
      </c>
      <c r="L1655">
        <v>0.3</v>
      </c>
      <c r="M1655">
        <v>50.1</v>
      </c>
      <c r="N1655">
        <v>-1.1000000000000001E-3</v>
      </c>
      <c r="O1655">
        <v>0</v>
      </c>
      <c r="P1655">
        <v>2</v>
      </c>
      <c r="Q1655">
        <v>0</v>
      </c>
      <c r="R1655">
        <v>-4.0000000000000002E-4</v>
      </c>
      <c r="S1655">
        <v>20</v>
      </c>
      <c r="T1655">
        <v>20</v>
      </c>
      <c r="U1655">
        <v>0</v>
      </c>
      <c r="V1655" t="s">
        <v>22</v>
      </c>
      <c r="W1655">
        <v>4.84E-4</v>
      </c>
      <c r="X1655">
        <v>0.6</v>
      </c>
    </row>
    <row r="1656" spans="1:25" x14ac:dyDescent="0.25">
      <c r="A1656">
        <v>0.22312000000000001</v>
      </c>
      <c r="B1656" s="1">
        <v>45380.45175925926</v>
      </c>
      <c r="C1656">
        <v>50</v>
      </c>
      <c r="D1656">
        <v>0.6</v>
      </c>
      <c r="E1656">
        <v>50</v>
      </c>
      <c r="F1656">
        <v>-6.9999999999999999E-4</v>
      </c>
      <c r="G1656">
        <v>100</v>
      </c>
      <c r="H1656">
        <v>3</v>
      </c>
      <c r="I1656">
        <v>100</v>
      </c>
      <c r="J1656">
        <v>-1.1000000000000001E-3</v>
      </c>
      <c r="K1656">
        <v>50</v>
      </c>
      <c r="L1656">
        <v>0.3</v>
      </c>
      <c r="M1656">
        <v>50.1</v>
      </c>
      <c r="N1656">
        <v>-2.0999999999999999E-3</v>
      </c>
      <c r="O1656">
        <v>0</v>
      </c>
      <c r="P1656">
        <v>2</v>
      </c>
      <c r="Q1656">
        <v>0</v>
      </c>
      <c r="R1656">
        <v>-1.4E-3</v>
      </c>
      <c r="S1656">
        <v>20</v>
      </c>
      <c r="T1656">
        <v>20</v>
      </c>
      <c r="U1656">
        <v>0</v>
      </c>
      <c r="V1656" t="s">
        <v>22</v>
      </c>
      <c r="W1656">
        <v>4.84E-4</v>
      </c>
      <c r="X1656">
        <v>0.6</v>
      </c>
    </row>
    <row r="1657" spans="1:25" x14ac:dyDescent="0.25">
      <c r="A1657">
        <v>0.22325</v>
      </c>
      <c r="B1657" s="1">
        <v>45380.45175925926</v>
      </c>
      <c r="C1657">
        <v>50</v>
      </c>
      <c r="D1657">
        <v>0.6</v>
      </c>
      <c r="E1657">
        <v>50</v>
      </c>
      <c r="F1657">
        <v>6.9999999999999999E-4</v>
      </c>
      <c r="G1657">
        <v>100</v>
      </c>
      <c r="H1657">
        <v>3</v>
      </c>
      <c r="I1657">
        <v>100</v>
      </c>
      <c r="J1657">
        <v>-6.9999999999999999E-4</v>
      </c>
      <c r="K1657">
        <v>50</v>
      </c>
      <c r="L1657">
        <v>0.3</v>
      </c>
      <c r="M1657">
        <v>50.1</v>
      </c>
      <c r="N1657">
        <v>-1.4E-3</v>
      </c>
      <c r="O1657">
        <v>0</v>
      </c>
      <c r="P1657">
        <v>2</v>
      </c>
      <c r="Q1657">
        <v>0</v>
      </c>
      <c r="R1657">
        <v>-6.9999999999999999E-4</v>
      </c>
      <c r="S1657">
        <v>20</v>
      </c>
      <c r="T1657">
        <v>20</v>
      </c>
      <c r="U1657">
        <v>0</v>
      </c>
      <c r="V1657" t="s">
        <v>22</v>
      </c>
      <c r="W1657">
        <v>4.44E-4</v>
      </c>
      <c r="X1657">
        <v>0.6</v>
      </c>
    </row>
    <row r="1658" spans="1:25" x14ac:dyDescent="0.25">
      <c r="A1658">
        <v>0.22339000000000001</v>
      </c>
      <c r="B1658" s="1">
        <v>45380.451770833337</v>
      </c>
      <c r="C1658">
        <v>50</v>
      </c>
      <c r="D1658">
        <v>0.6</v>
      </c>
      <c r="E1658">
        <v>50</v>
      </c>
      <c r="F1658">
        <v>-6.9999999999999999E-4</v>
      </c>
      <c r="G1658">
        <v>100</v>
      </c>
      <c r="H1658">
        <v>3</v>
      </c>
      <c r="I1658">
        <v>100</v>
      </c>
      <c r="J1658">
        <v>2.0999999999999999E-3</v>
      </c>
      <c r="K1658">
        <v>50</v>
      </c>
      <c r="L1658">
        <v>0.3</v>
      </c>
      <c r="M1658">
        <v>50.1</v>
      </c>
      <c r="N1658">
        <v>-1.4E-3</v>
      </c>
      <c r="O1658">
        <v>0</v>
      </c>
      <c r="P1658">
        <v>2</v>
      </c>
      <c r="Q1658">
        <v>0</v>
      </c>
      <c r="R1658">
        <v>-6.9999999999999999E-4</v>
      </c>
      <c r="S1658">
        <v>20</v>
      </c>
      <c r="T1658">
        <v>20</v>
      </c>
      <c r="U1658">
        <v>0</v>
      </c>
      <c r="V1658" t="s">
        <v>22</v>
      </c>
      <c r="W1658">
        <v>4.44E-4</v>
      </c>
      <c r="X1658">
        <v>0.6</v>
      </c>
    </row>
    <row r="1659" spans="1:25" x14ac:dyDescent="0.25">
      <c r="A1659">
        <v>0.22353000000000001</v>
      </c>
      <c r="B1659" s="1">
        <v>45380.451770833337</v>
      </c>
      <c r="C1659">
        <v>50</v>
      </c>
      <c r="D1659">
        <v>0.6</v>
      </c>
      <c r="E1659">
        <v>50</v>
      </c>
      <c r="F1659">
        <v>-1.1000000000000001E-3</v>
      </c>
      <c r="G1659">
        <v>100</v>
      </c>
      <c r="H1659">
        <v>3</v>
      </c>
      <c r="I1659">
        <v>100</v>
      </c>
      <c r="J1659">
        <v>4.0000000000000002E-4</v>
      </c>
      <c r="K1659">
        <v>50</v>
      </c>
      <c r="L1659">
        <v>0.3</v>
      </c>
      <c r="M1659">
        <v>50.1</v>
      </c>
      <c r="N1659">
        <v>-4.0000000000000002E-4</v>
      </c>
      <c r="O1659">
        <v>0</v>
      </c>
      <c r="P1659">
        <v>2</v>
      </c>
      <c r="Q1659">
        <v>0</v>
      </c>
      <c r="R1659">
        <v>-1.1000000000000001E-3</v>
      </c>
      <c r="S1659">
        <v>20</v>
      </c>
      <c r="T1659">
        <v>20</v>
      </c>
      <c r="U1659">
        <v>0</v>
      </c>
      <c r="V1659" t="s">
        <v>22</v>
      </c>
      <c r="W1659">
        <v>4.08E-4</v>
      </c>
      <c r="X1659">
        <v>0.6</v>
      </c>
    </row>
    <row r="1660" spans="1:25" x14ac:dyDescent="0.25">
      <c r="A1660">
        <v>0.22367000000000001</v>
      </c>
      <c r="B1660" s="1">
        <v>45380.451782407406</v>
      </c>
      <c r="C1660">
        <v>50</v>
      </c>
      <c r="D1660">
        <v>0.6</v>
      </c>
      <c r="E1660">
        <v>50</v>
      </c>
      <c r="F1660">
        <v>-6.9999999999999999E-4</v>
      </c>
      <c r="G1660">
        <v>100</v>
      </c>
      <c r="H1660">
        <v>3</v>
      </c>
      <c r="I1660">
        <v>100</v>
      </c>
      <c r="J1660">
        <v>4.0000000000000002E-4</v>
      </c>
      <c r="K1660">
        <v>50</v>
      </c>
      <c r="L1660">
        <v>0.3</v>
      </c>
      <c r="M1660">
        <v>50.1</v>
      </c>
      <c r="N1660">
        <v>-6.9999999999999999E-4</v>
      </c>
      <c r="O1660">
        <v>0</v>
      </c>
      <c r="P1660">
        <v>2</v>
      </c>
      <c r="Q1660">
        <v>0</v>
      </c>
      <c r="R1660">
        <v>-1.1000000000000001E-3</v>
      </c>
      <c r="S1660">
        <v>20</v>
      </c>
      <c r="T1660">
        <v>20</v>
      </c>
      <c r="U1660">
        <v>0</v>
      </c>
      <c r="V1660" t="s">
        <v>22</v>
      </c>
      <c r="W1660">
        <v>4.08E-4</v>
      </c>
      <c r="X1660">
        <v>0.6</v>
      </c>
    </row>
    <row r="1661" spans="1:25" x14ac:dyDescent="0.25">
      <c r="A1661">
        <v>0.22381000000000001</v>
      </c>
      <c r="B1661" s="1">
        <v>45380.451782407406</v>
      </c>
      <c r="C1661">
        <v>50</v>
      </c>
      <c r="D1661">
        <v>0.6</v>
      </c>
      <c r="E1661">
        <v>50</v>
      </c>
      <c r="F1661">
        <v>4.0000000000000002E-4</v>
      </c>
      <c r="G1661">
        <v>100</v>
      </c>
      <c r="H1661">
        <v>3</v>
      </c>
      <c r="I1661">
        <v>100</v>
      </c>
      <c r="J1661">
        <v>4.0000000000000002E-4</v>
      </c>
      <c r="K1661">
        <v>50</v>
      </c>
      <c r="L1661">
        <v>0.3</v>
      </c>
      <c r="M1661">
        <v>50.1</v>
      </c>
      <c r="N1661">
        <v>-6.9999999999999999E-4</v>
      </c>
      <c r="O1661">
        <v>0</v>
      </c>
      <c r="P1661">
        <v>2</v>
      </c>
      <c r="Q1661">
        <v>0</v>
      </c>
      <c r="R1661">
        <v>-6.9999999999999999E-4</v>
      </c>
      <c r="S1661">
        <v>20</v>
      </c>
      <c r="T1661">
        <v>20</v>
      </c>
      <c r="U1661">
        <v>0</v>
      </c>
      <c r="V1661" t="s">
        <v>22</v>
      </c>
      <c r="W1661">
        <v>3.8099999999999999E-4</v>
      </c>
      <c r="X1661">
        <v>0.6</v>
      </c>
    </row>
    <row r="1662" spans="1:25" x14ac:dyDescent="0.25">
      <c r="A1662">
        <v>0.22395000000000001</v>
      </c>
      <c r="B1662" s="1">
        <v>45380.451793981483</v>
      </c>
      <c r="C1662">
        <v>50</v>
      </c>
      <c r="D1662">
        <v>0.6</v>
      </c>
      <c r="E1662">
        <v>50</v>
      </c>
      <c r="F1662">
        <v>-1.1000000000000001E-3</v>
      </c>
      <c r="G1662">
        <v>100</v>
      </c>
      <c r="H1662">
        <v>3</v>
      </c>
      <c r="I1662">
        <v>100</v>
      </c>
      <c r="J1662">
        <v>-4.0000000000000002E-4</v>
      </c>
      <c r="K1662">
        <v>50</v>
      </c>
      <c r="L1662">
        <v>0.3</v>
      </c>
      <c r="M1662">
        <v>50.1</v>
      </c>
      <c r="N1662">
        <v>-1.1000000000000001E-3</v>
      </c>
      <c r="O1662">
        <v>0</v>
      </c>
      <c r="P1662">
        <v>2</v>
      </c>
      <c r="Q1662">
        <v>0</v>
      </c>
      <c r="R1662">
        <v>-1.4E-3</v>
      </c>
      <c r="S1662">
        <v>20</v>
      </c>
      <c r="T1662">
        <v>20</v>
      </c>
      <c r="U1662">
        <v>0</v>
      </c>
      <c r="V1662" t="s">
        <v>22</v>
      </c>
      <c r="W1662">
        <v>3.8099999999999999E-4</v>
      </c>
      <c r="X1662">
        <v>0.6</v>
      </c>
    </row>
    <row r="1663" spans="1:25" x14ac:dyDescent="0.25">
      <c r="A1663">
        <v>0.22409000000000001</v>
      </c>
      <c r="B1663" s="1">
        <v>45380.451793981483</v>
      </c>
      <c r="C1663">
        <v>50</v>
      </c>
      <c r="D1663">
        <v>0.6</v>
      </c>
      <c r="E1663">
        <v>50</v>
      </c>
      <c r="F1663">
        <v>0</v>
      </c>
      <c r="G1663">
        <v>100</v>
      </c>
      <c r="H1663">
        <v>3</v>
      </c>
      <c r="I1663">
        <v>100</v>
      </c>
      <c r="J1663">
        <v>4.0000000000000002E-4</v>
      </c>
      <c r="K1663">
        <v>50</v>
      </c>
      <c r="L1663">
        <v>0.3</v>
      </c>
      <c r="M1663">
        <v>50.1</v>
      </c>
      <c r="N1663">
        <v>-1.8E-3</v>
      </c>
      <c r="O1663">
        <v>0</v>
      </c>
      <c r="P1663">
        <v>2</v>
      </c>
      <c r="Q1663">
        <v>0</v>
      </c>
      <c r="R1663">
        <v>-6.9999999999999999E-4</v>
      </c>
      <c r="S1663">
        <v>20</v>
      </c>
      <c r="T1663">
        <v>20</v>
      </c>
      <c r="U1663">
        <v>0</v>
      </c>
      <c r="V1663" t="s">
        <v>22</v>
      </c>
      <c r="W1663">
        <v>4.2999999999999999E-4</v>
      </c>
      <c r="X1663">
        <v>0</v>
      </c>
      <c r="Y1663" t="s">
        <v>27</v>
      </c>
    </row>
    <row r="1664" spans="1:25" x14ac:dyDescent="0.25">
      <c r="A1664" s="16" t="s">
        <v>61</v>
      </c>
      <c r="B1664" s="17"/>
      <c r="C1664" s="18"/>
      <c r="D1664" s="16" t="s">
        <v>49</v>
      </c>
      <c r="E1664" s="16">
        <f>AVERAGE(E1556:E1646)</f>
        <v>23.226373626373626</v>
      </c>
      <c r="F1664" s="16">
        <f t="shared" ref="F1664:W1664" si="27">AVERAGE(F1556:F1646)</f>
        <v>0.59979010989011061</v>
      </c>
      <c r="G1664" s="16"/>
      <c r="H1664" s="16"/>
      <c r="I1664" s="16">
        <f t="shared" si="27"/>
        <v>100</v>
      </c>
      <c r="J1664" s="16">
        <f t="shared" si="27"/>
        <v>3.254945054945055E-3</v>
      </c>
      <c r="K1664" s="16"/>
      <c r="L1664" s="16"/>
      <c r="M1664" s="16">
        <f t="shared" si="27"/>
        <v>22.985714285714288</v>
      </c>
      <c r="N1664" s="16">
        <f t="shared" si="27"/>
        <v>0.30017142857142853</v>
      </c>
      <c r="O1664" s="16"/>
      <c r="P1664" s="16"/>
      <c r="Q1664" s="16"/>
      <c r="R1664" s="16"/>
      <c r="S1664" s="16"/>
      <c r="T1664" s="16">
        <f t="shared" si="27"/>
        <v>19.998901098901101</v>
      </c>
      <c r="U1664" s="16"/>
      <c r="V1664" s="16"/>
      <c r="W1664" s="16">
        <f t="shared" si="27"/>
        <v>3.1925274725274721E-4</v>
      </c>
      <c r="X1664" s="16"/>
      <c r="Y1664" s="16"/>
    </row>
    <row r="1665" spans="1:25" x14ac:dyDescent="0.25">
      <c r="A1665" s="18"/>
      <c r="B1665" s="17"/>
      <c r="C1665" s="18"/>
      <c r="D1665" s="16" t="s">
        <v>50</v>
      </c>
      <c r="E1665" s="16">
        <f>_xlfn.STDEV.S(E1556:E1646)</f>
        <v>1.369008981776815</v>
      </c>
      <c r="F1665" s="16">
        <f t="shared" ref="F1665:W1665" si="28">_xlfn.STDEV.S(F1556:F1646)</f>
        <v>5.2069503658409985E-4</v>
      </c>
      <c r="G1665" s="16"/>
      <c r="H1665" s="16"/>
      <c r="I1665" s="16">
        <f t="shared" si="28"/>
        <v>0</v>
      </c>
      <c r="J1665" s="16">
        <f t="shared" si="28"/>
        <v>1.0130551960682249E-3</v>
      </c>
      <c r="K1665" s="16"/>
      <c r="L1665" s="16"/>
      <c r="M1665" s="16">
        <f t="shared" si="28"/>
        <v>1.248694556422064</v>
      </c>
      <c r="N1665" s="16">
        <f t="shared" si="28"/>
        <v>5.7567076128358676E-4</v>
      </c>
      <c r="O1665" s="16"/>
      <c r="P1665" s="16"/>
      <c r="Q1665" s="16"/>
      <c r="R1665" s="16"/>
      <c r="S1665" s="16"/>
      <c r="T1665" s="16">
        <f t="shared" si="28"/>
        <v>3.1448545101662446E-3</v>
      </c>
      <c r="U1665" s="16"/>
      <c r="V1665" s="16"/>
      <c r="W1665" s="16">
        <f t="shared" si="28"/>
        <v>5.3872605573311835E-5</v>
      </c>
      <c r="X1665" s="16"/>
      <c r="Y1665" s="16"/>
    </row>
    <row r="1666" spans="1:25" x14ac:dyDescent="0.25">
      <c r="A1666" s="18"/>
      <c r="B1666" s="17"/>
      <c r="C1666" s="18"/>
      <c r="D1666" s="16" t="s">
        <v>51</v>
      </c>
      <c r="E1666" s="16">
        <f>_xlfn.VAR.S(E1556:E1646)</f>
        <v>1.8741855921855919</v>
      </c>
      <c r="F1666" s="16">
        <f t="shared" ref="F1666:W1666" si="29">_xlfn.VAR.S(F1556:F1646)</f>
        <v>2.7112332112331708E-7</v>
      </c>
      <c r="G1666" s="16"/>
      <c r="H1666" s="16"/>
      <c r="I1666" s="16">
        <f t="shared" si="29"/>
        <v>0</v>
      </c>
      <c r="J1666" s="16">
        <f t="shared" si="29"/>
        <v>1.0262808302808295E-6</v>
      </c>
      <c r="K1666" s="16"/>
      <c r="L1666" s="16"/>
      <c r="M1666" s="16">
        <f t="shared" si="29"/>
        <v>1.5592380952380953</v>
      </c>
      <c r="N1666" s="16">
        <f t="shared" si="29"/>
        <v>3.3139682539682439E-7</v>
      </c>
      <c r="O1666" s="16"/>
      <c r="P1666" s="16"/>
      <c r="Q1666" s="16"/>
      <c r="R1666" s="16"/>
      <c r="S1666" s="16"/>
      <c r="T1666" s="16">
        <f t="shared" si="29"/>
        <v>9.8901098901129701E-6</v>
      </c>
      <c r="U1666" s="16"/>
      <c r="V1666" s="16"/>
      <c r="W1666" s="16">
        <f t="shared" si="29"/>
        <v>2.9022576312576295E-9</v>
      </c>
      <c r="X1666" s="16"/>
      <c r="Y1666" s="16"/>
    </row>
    <row r="1667" spans="1:25" x14ac:dyDescent="0.25">
      <c r="A1667" s="18"/>
      <c r="B1667" s="19"/>
      <c r="C1667" s="18"/>
      <c r="D1667" s="16" t="s">
        <v>52</v>
      </c>
      <c r="E1667" s="16">
        <f>MEDIAN(E1556:E1646)</f>
        <v>23.4</v>
      </c>
      <c r="F1667" s="16">
        <f t="shared" ref="F1667:W1667" si="30">MEDIAN(F1556:F1646)</f>
        <v>0.6</v>
      </c>
      <c r="G1667" s="16"/>
      <c r="H1667" s="16"/>
      <c r="I1667" s="16">
        <f t="shared" si="30"/>
        <v>100</v>
      </c>
      <c r="J1667" s="16">
        <f t="shared" si="30"/>
        <v>3.2000000000000002E-3</v>
      </c>
      <c r="K1667" s="16"/>
      <c r="L1667" s="16"/>
      <c r="M1667" s="16">
        <f t="shared" si="30"/>
        <v>23.1</v>
      </c>
      <c r="N1667" s="16">
        <f t="shared" si="30"/>
        <v>0.30020000000000002</v>
      </c>
      <c r="O1667" s="16"/>
      <c r="P1667" s="16"/>
      <c r="Q1667" s="16"/>
      <c r="R1667" s="16"/>
      <c r="S1667" s="16"/>
      <c r="T1667" s="16">
        <f t="shared" si="30"/>
        <v>20</v>
      </c>
      <c r="U1667" s="16"/>
      <c r="V1667" s="16"/>
      <c r="W1667" s="16">
        <f t="shared" si="30"/>
        <v>3.3599999999999998E-4</v>
      </c>
      <c r="X1667" s="16"/>
      <c r="Y1667" s="16"/>
    </row>
    <row r="1668" spans="1:25" x14ac:dyDescent="0.25">
      <c r="A1668" s="18"/>
      <c r="B1668" s="19"/>
      <c r="C1668" s="18"/>
      <c r="D1668" s="16" t="s">
        <v>53</v>
      </c>
      <c r="E1668" s="16">
        <f>MIN(E1556:E1646)</f>
        <v>16.899999999999999</v>
      </c>
      <c r="F1668" s="16">
        <f t="shared" ref="F1668:W1668" si="31">MIN(F1556:F1646)</f>
        <v>0.59850000000000003</v>
      </c>
      <c r="G1668" s="16"/>
      <c r="H1668" s="16"/>
      <c r="I1668" s="16">
        <f t="shared" si="31"/>
        <v>100</v>
      </c>
      <c r="J1668" s="16">
        <f t="shared" si="31"/>
        <v>6.9999999999999999E-4</v>
      </c>
      <c r="K1668" s="16"/>
      <c r="L1668" s="16"/>
      <c r="M1668" s="16">
        <f t="shared" si="31"/>
        <v>16.899999999999999</v>
      </c>
      <c r="N1668" s="16">
        <f t="shared" si="31"/>
        <v>0.29730000000000001</v>
      </c>
      <c r="O1668" s="16"/>
      <c r="P1668" s="16"/>
      <c r="Q1668" s="16"/>
      <c r="R1668" s="16"/>
      <c r="S1668" s="16"/>
      <c r="T1668" s="16">
        <f t="shared" si="31"/>
        <v>19.989999999999998</v>
      </c>
      <c r="U1668" s="16"/>
      <c r="V1668" s="16"/>
      <c r="W1668" s="16">
        <f t="shared" si="31"/>
        <v>1.6799999999999999E-4</v>
      </c>
      <c r="X1668" s="16"/>
      <c r="Y1668" s="16"/>
    </row>
    <row r="1669" spans="1:25" x14ac:dyDescent="0.25">
      <c r="A1669" s="18"/>
      <c r="B1669" s="19"/>
      <c r="C1669" s="18"/>
      <c r="D1669" s="16" t="s">
        <v>54</v>
      </c>
      <c r="E1669" s="16">
        <f>MAX(E1556:E1646)</f>
        <v>28.4</v>
      </c>
      <c r="F1669" s="16">
        <f t="shared" ref="F1669:W1669" si="32">MAX(F1556:F1646)</f>
        <v>0.60070000000000001</v>
      </c>
      <c r="G1669" s="16"/>
      <c r="H1669" s="16"/>
      <c r="I1669" s="16">
        <f t="shared" si="32"/>
        <v>100</v>
      </c>
      <c r="J1669" s="16">
        <f t="shared" si="32"/>
        <v>6.3E-3</v>
      </c>
      <c r="K1669" s="16"/>
      <c r="L1669" s="16"/>
      <c r="M1669" s="16">
        <f t="shared" si="32"/>
        <v>30</v>
      </c>
      <c r="N1669" s="16">
        <f t="shared" si="32"/>
        <v>0.30120000000000002</v>
      </c>
      <c r="O1669" s="16"/>
      <c r="P1669" s="16"/>
      <c r="Q1669" s="16"/>
      <c r="R1669" s="16"/>
      <c r="S1669" s="16"/>
      <c r="T1669" s="16">
        <f t="shared" si="32"/>
        <v>20</v>
      </c>
      <c r="U1669" s="16"/>
      <c r="V1669" s="16"/>
      <c r="W1669" s="16">
        <f t="shared" si="32"/>
        <v>4.0499999999999998E-4</v>
      </c>
      <c r="X1669" s="16"/>
      <c r="Y1669" s="16"/>
    </row>
    <row r="1670" spans="1:25" x14ac:dyDescent="0.25">
      <c r="A1670" s="18"/>
      <c r="B1670" s="19"/>
      <c r="C1670" s="18"/>
      <c r="D1670" s="16" t="s">
        <v>55</v>
      </c>
      <c r="E1670" s="20">
        <f>_xlfn.QUARTILE.INC((E1556:E1646),1)</f>
        <v>22.9</v>
      </c>
      <c r="F1670" s="20">
        <f t="shared" ref="F1670:W1670" si="33">_xlfn.QUARTILE.INC((F1556:F1646),1)</f>
        <v>0.59939999999999993</v>
      </c>
      <c r="G1670" s="20"/>
      <c r="H1670" s="20"/>
      <c r="I1670" s="20">
        <f t="shared" si="33"/>
        <v>100</v>
      </c>
      <c r="J1670" s="20">
        <f t="shared" si="33"/>
        <v>2.5000000000000001E-3</v>
      </c>
      <c r="K1670" s="20"/>
      <c r="L1670" s="20"/>
      <c r="M1670" s="20">
        <f t="shared" si="33"/>
        <v>22.6</v>
      </c>
      <c r="N1670" s="20">
        <f t="shared" si="33"/>
        <v>0.29980000000000001</v>
      </c>
      <c r="O1670" s="20"/>
      <c r="P1670" s="20"/>
      <c r="Q1670" s="20"/>
      <c r="R1670" s="20"/>
      <c r="S1670" s="20"/>
      <c r="T1670" s="20">
        <f t="shared" si="33"/>
        <v>20</v>
      </c>
      <c r="U1670" s="20"/>
      <c r="V1670" s="20"/>
      <c r="W1670" s="20">
        <f t="shared" si="33"/>
        <v>3.0400000000000002E-4</v>
      </c>
      <c r="X1670" s="20"/>
      <c r="Y1670" s="20"/>
    </row>
    <row r="1671" spans="1:25" x14ac:dyDescent="0.25">
      <c r="A1671" s="18"/>
      <c r="B1671" s="19"/>
      <c r="C1671" s="18"/>
      <c r="D1671" s="16" t="s">
        <v>56</v>
      </c>
      <c r="E1671" s="16">
        <f>_xlfn.QUARTILE.INC((E1556:E1646),3)</f>
        <v>23.85</v>
      </c>
      <c r="F1671" s="16">
        <f t="shared" ref="F1671:W1671" si="34">_xlfn.QUARTILE.INC((F1556:F1646),3)</f>
        <v>0.60029999999999994</v>
      </c>
      <c r="G1671" s="16"/>
      <c r="H1671" s="16"/>
      <c r="I1671" s="16">
        <f t="shared" si="34"/>
        <v>100</v>
      </c>
      <c r="J1671" s="16">
        <f t="shared" si="34"/>
        <v>3.8999999999999998E-3</v>
      </c>
      <c r="K1671" s="16"/>
      <c r="L1671" s="16"/>
      <c r="M1671" s="16">
        <f t="shared" si="34"/>
        <v>23.5</v>
      </c>
      <c r="N1671" s="16">
        <f t="shared" si="34"/>
        <v>0.30049999999999999</v>
      </c>
      <c r="O1671" s="16"/>
      <c r="P1671" s="16"/>
      <c r="Q1671" s="16"/>
      <c r="R1671" s="16"/>
      <c r="S1671" s="16"/>
      <c r="T1671" s="16">
        <f t="shared" si="34"/>
        <v>20</v>
      </c>
      <c r="U1671" s="16"/>
      <c r="V1671" s="16"/>
      <c r="W1671" s="16">
        <f t="shared" si="34"/>
        <v>3.4600000000000001E-4</v>
      </c>
      <c r="X1671" s="16"/>
      <c r="Y1671" s="16"/>
    </row>
    <row r="1672" spans="1:25" x14ac:dyDescent="0.25">
      <c r="A1672" s="18"/>
      <c r="B1672" s="19"/>
      <c r="C1672" s="18"/>
      <c r="D1672" s="16" t="s">
        <v>57</v>
      </c>
      <c r="E1672" s="16">
        <f>E1671-E1670</f>
        <v>0.95000000000000284</v>
      </c>
      <c r="F1672" s="16">
        <f t="shared" ref="F1672:W1672" si="35">F1671-F1670</f>
        <v>9.000000000000119E-4</v>
      </c>
      <c r="G1672" s="16"/>
      <c r="H1672" s="16"/>
      <c r="I1672" s="16">
        <f t="shared" si="35"/>
        <v>0</v>
      </c>
      <c r="J1672" s="16">
        <f t="shared" si="35"/>
        <v>1.3999999999999998E-3</v>
      </c>
      <c r="K1672" s="16"/>
      <c r="L1672" s="16"/>
      <c r="M1672" s="16">
        <f t="shared" si="35"/>
        <v>0.89999999999999858</v>
      </c>
      <c r="N1672" s="16">
        <f t="shared" si="35"/>
        <v>6.9999999999997842E-4</v>
      </c>
      <c r="O1672" s="16"/>
      <c r="P1672" s="16"/>
      <c r="Q1672" s="16"/>
      <c r="R1672" s="16"/>
      <c r="S1672" s="16"/>
      <c r="T1672" s="16">
        <f t="shared" si="35"/>
        <v>0</v>
      </c>
      <c r="U1672" s="16"/>
      <c r="V1672" s="16"/>
      <c r="W1672" s="16">
        <f t="shared" si="35"/>
        <v>4.1999999999999991E-5</v>
      </c>
      <c r="X1672" s="16"/>
      <c r="Y1672" s="16"/>
    </row>
    <row r="1673" spans="1:25" x14ac:dyDescent="0.25">
      <c r="A1673" s="18"/>
      <c r="B1673" s="19"/>
      <c r="C1673" s="18"/>
      <c r="D1673" s="16" t="s">
        <v>58</v>
      </c>
      <c r="E1673" s="16">
        <f>SKEW(E1556:E1646)</f>
        <v>-1.7456217300018164</v>
      </c>
      <c r="F1673" s="16">
        <f t="shared" ref="F1673:W1673" si="36">SKEW(F1556:F1646)</f>
        <v>-0.14814747760156466</v>
      </c>
      <c r="G1673" s="16"/>
      <c r="H1673" s="16"/>
      <c r="I1673" s="16" t="e">
        <f t="shared" si="36"/>
        <v>#DIV/0!</v>
      </c>
      <c r="J1673" s="16">
        <f t="shared" si="36"/>
        <v>0.14281719000321685</v>
      </c>
      <c r="K1673" s="16"/>
      <c r="L1673" s="16"/>
      <c r="M1673" s="16">
        <f t="shared" si="36"/>
        <v>0.29531748902164512</v>
      </c>
      <c r="N1673" s="16">
        <f t="shared" si="36"/>
        <v>-1.3044796418029987</v>
      </c>
      <c r="O1673" s="16"/>
      <c r="P1673" s="16"/>
      <c r="Q1673" s="16"/>
      <c r="R1673" s="16"/>
      <c r="S1673" s="16"/>
      <c r="T1673" s="16">
        <f t="shared" si="36"/>
        <v>-2.5366922584514611</v>
      </c>
      <c r="U1673" s="16"/>
      <c r="V1673" s="16"/>
      <c r="W1673" s="16">
        <f t="shared" si="36"/>
        <v>-1.2122672961973529</v>
      </c>
      <c r="X1673" s="16"/>
      <c r="Y1673" s="16"/>
    </row>
    <row r="1674" spans="1:25" x14ac:dyDescent="0.25">
      <c r="A1674" s="18"/>
      <c r="B1674" s="19"/>
      <c r="C1674" s="18"/>
      <c r="D1674" s="16" t="s">
        <v>59</v>
      </c>
      <c r="E1674" s="16">
        <f>KURT(E1556:E1646)</f>
        <v>9.5666649142363642</v>
      </c>
      <c r="F1674" s="16">
        <f t="shared" ref="F1674:W1674" si="37">KURT(F1556:F1646)</f>
        <v>-0.73933755766880171</v>
      </c>
      <c r="G1674" s="16"/>
      <c r="H1674" s="16"/>
      <c r="I1674" s="16" t="e">
        <f t="shared" si="37"/>
        <v>#DIV/0!</v>
      </c>
      <c r="J1674" s="16">
        <f t="shared" si="37"/>
        <v>1.427506722729488E-2</v>
      </c>
      <c r="K1674" s="16"/>
      <c r="L1674" s="16"/>
      <c r="M1674" s="16">
        <f t="shared" si="37"/>
        <v>16.583696454330813</v>
      </c>
      <c r="N1674" s="16">
        <f t="shared" si="37"/>
        <v>5.5701183574439632</v>
      </c>
      <c r="O1674" s="16"/>
      <c r="P1674" s="16"/>
      <c r="Q1674" s="16"/>
      <c r="R1674" s="16"/>
      <c r="S1674" s="16"/>
      <c r="T1674" s="16">
        <f t="shared" si="37"/>
        <v>4.5339916014139252</v>
      </c>
      <c r="U1674" s="16"/>
      <c r="V1674" s="16"/>
      <c r="W1674" s="16">
        <f t="shared" si="37"/>
        <v>1.2208054619714477</v>
      </c>
      <c r="X1674" s="16"/>
      <c r="Y1674" s="16"/>
    </row>
    <row r="1675" spans="1:25" x14ac:dyDescent="0.25">
      <c r="B1675" s="1"/>
      <c r="D1675" s="16" t="s">
        <v>62</v>
      </c>
      <c r="E1675">
        <f>A1646-A1556</f>
        <v>1.2500000000000011E-2</v>
      </c>
      <c r="F1675">
        <f>E1675*3600</f>
        <v>45.000000000000043</v>
      </c>
      <c r="G1675" s="21" t="s">
        <v>63</v>
      </c>
    </row>
    <row r="1676" spans="1:25" x14ac:dyDescent="0.25">
      <c r="B1676" s="1"/>
    </row>
    <row r="1677" spans="1:25" x14ac:dyDescent="0.25">
      <c r="B1677" s="1"/>
    </row>
    <row r="1678" spans="1:25" x14ac:dyDescent="0.25">
      <c r="B1678" s="1"/>
    </row>
    <row r="1679" spans="1:25" x14ac:dyDescent="0.25">
      <c r="A1679">
        <v>0.22423000000000001</v>
      </c>
      <c r="B1679" s="1">
        <v>45380.451805555553</v>
      </c>
      <c r="C1679">
        <v>0</v>
      </c>
      <c r="D1679">
        <v>0</v>
      </c>
      <c r="E1679">
        <v>19.100000000000001</v>
      </c>
      <c r="F1679">
        <v>-3.1699999999999999E-2</v>
      </c>
      <c r="G1679">
        <v>100</v>
      </c>
      <c r="H1679">
        <v>3</v>
      </c>
      <c r="I1679">
        <v>100</v>
      </c>
      <c r="J1679">
        <v>1.1000000000000001E-3</v>
      </c>
      <c r="K1679">
        <v>50</v>
      </c>
      <c r="L1679">
        <v>0.3</v>
      </c>
      <c r="M1679">
        <v>50.1</v>
      </c>
      <c r="N1679">
        <v>-1.1000000000000001E-3</v>
      </c>
      <c r="O1679">
        <v>0</v>
      </c>
      <c r="P1679">
        <v>0</v>
      </c>
      <c r="Q1679">
        <v>0</v>
      </c>
      <c r="R1679">
        <v>-1.1000000000000001E-3</v>
      </c>
      <c r="S1679">
        <v>20</v>
      </c>
      <c r="T1679">
        <v>20</v>
      </c>
      <c r="U1679">
        <v>0</v>
      </c>
      <c r="V1679" t="s">
        <v>22</v>
      </c>
      <c r="W1679">
        <v>4.2999999999999999E-4</v>
      </c>
      <c r="X1679">
        <v>0</v>
      </c>
    </row>
    <row r="1680" spans="1:25" x14ac:dyDescent="0.25">
      <c r="A1680">
        <v>0.22437000000000001</v>
      </c>
      <c r="B1680" s="1">
        <v>45380.451805555553</v>
      </c>
      <c r="C1680">
        <v>0</v>
      </c>
      <c r="D1680">
        <v>0</v>
      </c>
      <c r="E1680">
        <v>0</v>
      </c>
      <c r="F1680">
        <v>0</v>
      </c>
      <c r="G1680">
        <v>100</v>
      </c>
      <c r="H1680">
        <v>3</v>
      </c>
      <c r="I1680">
        <v>100</v>
      </c>
      <c r="J1680">
        <v>0</v>
      </c>
      <c r="K1680">
        <v>50</v>
      </c>
      <c r="L1680">
        <v>0.3</v>
      </c>
      <c r="M1680">
        <v>50.1</v>
      </c>
      <c r="N1680">
        <v>-6.9999999999999999E-4</v>
      </c>
      <c r="O1680">
        <v>0</v>
      </c>
      <c r="P1680">
        <v>0</v>
      </c>
      <c r="Q1680">
        <v>0</v>
      </c>
      <c r="R1680">
        <v>-1.1000000000000001E-3</v>
      </c>
      <c r="S1680">
        <v>20</v>
      </c>
      <c r="T1680">
        <v>20</v>
      </c>
      <c r="U1680">
        <v>0</v>
      </c>
      <c r="V1680" t="s">
        <v>22</v>
      </c>
      <c r="W1680">
        <v>4.0900000000000002E-4</v>
      </c>
      <c r="X1680">
        <v>0</v>
      </c>
    </row>
    <row r="1681" spans="1:24" x14ac:dyDescent="0.25">
      <c r="A1681">
        <v>0.22450999999999999</v>
      </c>
      <c r="B1681" s="1">
        <v>45380.451817129629</v>
      </c>
      <c r="C1681">
        <v>0</v>
      </c>
      <c r="D1681">
        <v>0</v>
      </c>
      <c r="E1681">
        <v>0</v>
      </c>
      <c r="F1681">
        <v>-1.1000000000000001E-3</v>
      </c>
      <c r="G1681">
        <v>100</v>
      </c>
      <c r="H1681">
        <v>3</v>
      </c>
      <c r="I1681">
        <v>100</v>
      </c>
      <c r="J1681">
        <v>4.0000000000000002E-4</v>
      </c>
      <c r="K1681">
        <v>50</v>
      </c>
      <c r="L1681">
        <v>0.3</v>
      </c>
      <c r="M1681">
        <v>50.1</v>
      </c>
      <c r="N1681">
        <v>-6.9999999999999999E-4</v>
      </c>
      <c r="O1681">
        <v>0</v>
      </c>
      <c r="P1681">
        <v>0</v>
      </c>
      <c r="Q1681">
        <v>0</v>
      </c>
      <c r="R1681">
        <v>-1.1000000000000001E-3</v>
      </c>
      <c r="S1681">
        <v>20</v>
      </c>
      <c r="T1681">
        <v>20</v>
      </c>
      <c r="U1681">
        <v>0</v>
      </c>
      <c r="V1681" t="s">
        <v>22</v>
      </c>
      <c r="W1681">
        <v>4.0900000000000002E-4</v>
      </c>
      <c r="X1681">
        <v>0</v>
      </c>
    </row>
    <row r="1682" spans="1:24" x14ac:dyDescent="0.25">
      <c r="A1682">
        <v>0.22464000000000001</v>
      </c>
      <c r="B1682" s="1">
        <v>45380.451817129629</v>
      </c>
      <c r="C1682">
        <v>0</v>
      </c>
      <c r="D1682">
        <v>0</v>
      </c>
      <c r="E1682">
        <v>0</v>
      </c>
      <c r="F1682">
        <v>-1.1000000000000001E-3</v>
      </c>
      <c r="G1682">
        <v>100</v>
      </c>
      <c r="H1682">
        <v>3</v>
      </c>
      <c r="I1682">
        <v>100</v>
      </c>
      <c r="J1682">
        <v>4.0000000000000002E-4</v>
      </c>
      <c r="K1682">
        <v>50</v>
      </c>
      <c r="L1682">
        <v>0.3</v>
      </c>
      <c r="M1682">
        <v>50.1</v>
      </c>
      <c r="N1682">
        <v>-1.1000000000000001E-3</v>
      </c>
      <c r="O1682">
        <v>0</v>
      </c>
      <c r="P1682">
        <v>0</v>
      </c>
      <c r="Q1682">
        <v>0</v>
      </c>
      <c r="R1682">
        <v>-6.9999999999999999E-4</v>
      </c>
      <c r="S1682">
        <v>20</v>
      </c>
      <c r="T1682">
        <v>20</v>
      </c>
      <c r="U1682">
        <v>0</v>
      </c>
      <c r="V1682" t="s">
        <v>22</v>
      </c>
      <c r="W1682">
        <v>3.9199999999999999E-4</v>
      </c>
      <c r="X1682">
        <v>0</v>
      </c>
    </row>
    <row r="1683" spans="1:24" x14ac:dyDescent="0.25">
      <c r="A1683">
        <v>0.22478000000000001</v>
      </c>
      <c r="B1683" s="1">
        <v>45380.451828703706</v>
      </c>
      <c r="C1683">
        <v>0</v>
      </c>
      <c r="D1683">
        <v>0</v>
      </c>
      <c r="E1683">
        <v>0</v>
      </c>
      <c r="F1683">
        <v>-6.9999999999999999E-4</v>
      </c>
      <c r="G1683">
        <v>100</v>
      </c>
      <c r="H1683">
        <v>3</v>
      </c>
      <c r="I1683">
        <v>100</v>
      </c>
      <c r="J1683">
        <v>4.0000000000000002E-4</v>
      </c>
      <c r="K1683">
        <v>50</v>
      </c>
      <c r="L1683">
        <v>0.3</v>
      </c>
      <c r="M1683">
        <v>50.1</v>
      </c>
      <c r="N1683">
        <v>-1.1000000000000001E-3</v>
      </c>
      <c r="O1683">
        <v>0</v>
      </c>
      <c r="P1683">
        <v>0</v>
      </c>
      <c r="Q1683">
        <v>0</v>
      </c>
      <c r="R1683">
        <v>-1.1000000000000001E-3</v>
      </c>
      <c r="S1683">
        <v>20</v>
      </c>
      <c r="T1683">
        <v>20</v>
      </c>
      <c r="U1683">
        <v>0</v>
      </c>
      <c r="V1683" t="s">
        <v>22</v>
      </c>
      <c r="W1683">
        <v>3.9199999999999999E-4</v>
      </c>
      <c r="X1683">
        <v>0</v>
      </c>
    </row>
    <row r="1684" spans="1:24" x14ac:dyDescent="0.25">
      <c r="A1684">
        <v>0.22492000000000001</v>
      </c>
      <c r="B1684" s="1">
        <v>45380.451828703706</v>
      </c>
      <c r="C1684">
        <v>0</v>
      </c>
      <c r="D1684">
        <v>0</v>
      </c>
      <c r="E1684">
        <v>0</v>
      </c>
      <c r="F1684">
        <v>-1.1000000000000001E-3</v>
      </c>
      <c r="G1684">
        <v>100</v>
      </c>
      <c r="H1684">
        <v>3</v>
      </c>
      <c r="I1684">
        <v>100</v>
      </c>
      <c r="J1684">
        <v>-4.0000000000000002E-4</v>
      </c>
      <c r="K1684">
        <v>50</v>
      </c>
      <c r="L1684">
        <v>0.3</v>
      </c>
      <c r="M1684">
        <v>50.1</v>
      </c>
      <c r="N1684">
        <v>-1.1000000000000001E-3</v>
      </c>
      <c r="O1684">
        <v>0</v>
      </c>
      <c r="P1684">
        <v>0</v>
      </c>
      <c r="Q1684">
        <v>0</v>
      </c>
      <c r="R1684">
        <v>-4.0000000000000002E-4</v>
      </c>
      <c r="S1684">
        <v>20</v>
      </c>
      <c r="T1684">
        <v>20</v>
      </c>
      <c r="U1684">
        <v>0</v>
      </c>
      <c r="V1684" t="s">
        <v>22</v>
      </c>
      <c r="W1684">
        <v>3.8099999999999999E-4</v>
      </c>
      <c r="X1684">
        <v>0</v>
      </c>
    </row>
    <row r="1685" spans="1:24" x14ac:dyDescent="0.25">
      <c r="A1685">
        <v>0.22506000000000001</v>
      </c>
      <c r="B1685" s="1">
        <v>45380.451840277776</v>
      </c>
      <c r="C1685">
        <v>0</v>
      </c>
      <c r="D1685">
        <v>0</v>
      </c>
      <c r="E1685">
        <v>0</v>
      </c>
      <c r="F1685">
        <v>-4.0000000000000002E-4</v>
      </c>
      <c r="G1685">
        <v>100</v>
      </c>
      <c r="H1685">
        <v>3</v>
      </c>
      <c r="I1685">
        <v>100</v>
      </c>
      <c r="J1685">
        <v>0</v>
      </c>
      <c r="K1685">
        <v>50</v>
      </c>
      <c r="L1685">
        <v>0.3</v>
      </c>
      <c r="M1685">
        <v>50.1</v>
      </c>
      <c r="N1685">
        <v>-1.4E-3</v>
      </c>
      <c r="O1685">
        <v>0</v>
      </c>
      <c r="P1685">
        <v>0</v>
      </c>
      <c r="Q1685">
        <v>0</v>
      </c>
      <c r="R1685">
        <v>-1.1000000000000001E-3</v>
      </c>
      <c r="S1685">
        <v>20</v>
      </c>
      <c r="T1685">
        <v>20</v>
      </c>
      <c r="U1685">
        <v>0</v>
      </c>
      <c r="V1685" t="s">
        <v>22</v>
      </c>
      <c r="W1685">
        <v>3.8099999999999999E-4</v>
      </c>
      <c r="X1685">
        <v>0</v>
      </c>
    </row>
    <row r="1686" spans="1:24" x14ac:dyDescent="0.25">
      <c r="A1686">
        <v>0.22520000000000001</v>
      </c>
      <c r="B1686" s="1">
        <v>45380.451840277776</v>
      </c>
      <c r="C1686">
        <v>0</v>
      </c>
      <c r="D1686">
        <v>0</v>
      </c>
      <c r="E1686">
        <v>0</v>
      </c>
      <c r="F1686">
        <v>-4.0000000000000002E-4</v>
      </c>
      <c r="G1686">
        <v>100</v>
      </c>
      <c r="H1686">
        <v>3</v>
      </c>
      <c r="I1686">
        <v>100</v>
      </c>
      <c r="J1686">
        <v>4.0000000000000002E-4</v>
      </c>
      <c r="K1686">
        <v>50</v>
      </c>
      <c r="L1686">
        <v>0.3</v>
      </c>
      <c r="M1686">
        <v>50.1</v>
      </c>
      <c r="N1686">
        <v>-6.9999999999999999E-4</v>
      </c>
      <c r="O1686">
        <v>0</v>
      </c>
      <c r="P1686">
        <v>0</v>
      </c>
      <c r="Q1686">
        <v>0</v>
      </c>
      <c r="R1686">
        <v>-1.1000000000000001E-3</v>
      </c>
      <c r="S1686">
        <v>20</v>
      </c>
      <c r="T1686">
        <v>20</v>
      </c>
      <c r="U1686">
        <v>0</v>
      </c>
      <c r="V1686" t="s">
        <v>22</v>
      </c>
      <c r="W1686">
        <v>3.7100000000000002E-4</v>
      </c>
      <c r="X1686">
        <v>0</v>
      </c>
    </row>
    <row r="1687" spans="1:24" x14ac:dyDescent="0.25">
      <c r="A1687">
        <v>0.22534000000000001</v>
      </c>
      <c r="B1687" s="1">
        <v>45380.451851851853</v>
      </c>
      <c r="C1687">
        <v>0</v>
      </c>
      <c r="D1687">
        <v>0</v>
      </c>
      <c r="E1687">
        <v>0</v>
      </c>
      <c r="F1687">
        <v>-6.9999999999999999E-4</v>
      </c>
      <c r="G1687">
        <v>100</v>
      </c>
      <c r="H1687">
        <v>3</v>
      </c>
      <c r="I1687">
        <v>100</v>
      </c>
      <c r="J1687">
        <v>0</v>
      </c>
      <c r="K1687">
        <v>50</v>
      </c>
      <c r="L1687">
        <v>0.3</v>
      </c>
      <c r="M1687">
        <v>50.1</v>
      </c>
      <c r="N1687">
        <v>-2.5000000000000001E-3</v>
      </c>
      <c r="O1687">
        <v>0</v>
      </c>
      <c r="P1687">
        <v>0</v>
      </c>
      <c r="Q1687">
        <v>0</v>
      </c>
      <c r="R1687">
        <v>0</v>
      </c>
      <c r="S1687">
        <v>20</v>
      </c>
      <c r="T1687">
        <v>20</v>
      </c>
      <c r="U1687">
        <v>0</v>
      </c>
      <c r="V1687" t="s">
        <v>22</v>
      </c>
      <c r="W1687">
        <v>3.7100000000000002E-4</v>
      </c>
      <c r="X1687">
        <v>0</v>
      </c>
    </row>
    <row r="1688" spans="1:24" x14ac:dyDescent="0.25">
      <c r="A1688">
        <v>0.22548000000000001</v>
      </c>
      <c r="B1688" s="1">
        <v>45380.451851851853</v>
      </c>
      <c r="C1688">
        <v>0</v>
      </c>
      <c r="D1688">
        <v>0</v>
      </c>
      <c r="E1688">
        <v>0</v>
      </c>
      <c r="F1688">
        <v>-4.0000000000000002E-4</v>
      </c>
      <c r="G1688">
        <v>100</v>
      </c>
      <c r="H1688">
        <v>3</v>
      </c>
      <c r="I1688">
        <v>100</v>
      </c>
      <c r="J1688">
        <v>1.4E-3</v>
      </c>
      <c r="K1688">
        <v>50</v>
      </c>
      <c r="L1688">
        <v>0.3</v>
      </c>
      <c r="M1688">
        <v>50.1</v>
      </c>
      <c r="N1688">
        <v>4.0000000000000002E-4</v>
      </c>
      <c r="O1688">
        <v>0</v>
      </c>
      <c r="P1688">
        <v>0</v>
      </c>
      <c r="Q1688">
        <v>0</v>
      </c>
      <c r="R1688">
        <v>-6.9999999999999999E-4</v>
      </c>
      <c r="S1688">
        <v>20</v>
      </c>
      <c r="T1688">
        <v>20</v>
      </c>
      <c r="U1688">
        <v>0</v>
      </c>
      <c r="V1688" t="s">
        <v>22</v>
      </c>
      <c r="W1688">
        <v>3.6499999999999998E-4</v>
      </c>
      <c r="X1688">
        <v>0</v>
      </c>
    </row>
    <row r="1689" spans="1:24" x14ac:dyDescent="0.25">
      <c r="A1689">
        <v>0.22561999999999999</v>
      </c>
      <c r="B1689" s="1">
        <v>45380.451863425929</v>
      </c>
      <c r="C1689">
        <v>0</v>
      </c>
      <c r="D1689">
        <v>0</v>
      </c>
      <c r="E1689">
        <v>0</v>
      </c>
      <c r="F1689">
        <v>-1.1000000000000001E-3</v>
      </c>
      <c r="G1689">
        <v>100</v>
      </c>
      <c r="H1689">
        <v>3</v>
      </c>
      <c r="I1689">
        <v>100</v>
      </c>
      <c r="J1689">
        <v>-6.9999999999999999E-4</v>
      </c>
      <c r="K1689">
        <v>50</v>
      </c>
      <c r="L1689">
        <v>0.3</v>
      </c>
      <c r="M1689">
        <v>50.1</v>
      </c>
      <c r="N1689">
        <v>-4.0000000000000002E-4</v>
      </c>
      <c r="O1689">
        <v>0</v>
      </c>
      <c r="P1689">
        <v>0</v>
      </c>
      <c r="Q1689">
        <v>0</v>
      </c>
      <c r="R1689">
        <v>-1.1000000000000001E-3</v>
      </c>
      <c r="S1689">
        <v>20</v>
      </c>
      <c r="T1689">
        <v>20</v>
      </c>
      <c r="U1689">
        <v>0</v>
      </c>
      <c r="V1689" t="s">
        <v>22</v>
      </c>
      <c r="W1689">
        <v>3.6499999999999998E-4</v>
      </c>
      <c r="X1689">
        <v>0</v>
      </c>
    </row>
    <row r="1690" spans="1:24" x14ac:dyDescent="0.25">
      <c r="A1690">
        <v>0.22575000000000001</v>
      </c>
      <c r="B1690" s="1">
        <v>45380.451863425929</v>
      </c>
      <c r="C1690">
        <v>0</v>
      </c>
      <c r="D1690">
        <v>0</v>
      </c>
      <c r="E1690">
        <v>0</v>
      </c>
      <c r="F1690">
        <v>-1.1000000000000001E-3</v>
      </c>
      <c r="G1690">
        <v>100</v>
      </c>
      <c r="H1690">
        <v>3</v>
      </c>
      <c r="I1690">
        <v>100</v>
      </c>
      <c r="J1690">
        <v>6.9999999999999999E-4</v>
      </c>
      <c r="K1690">
        <v>50</v>
      </c>
      <c r="L1690">
        <v>0.3</v>
      </c>
      <c r="M1690">
        <v>50.1</v>
      </c>
      <c r="N1690">
        <v>-1.4E-3</v>
      </c>
      <c r="O1690">
        <v>0</v>
      </c>
      <c r="P1690">
        <v>0</v>
      </c>
      <c r="Q1690">
        <v>0</v>
      </c>
      <c r="R1690">
        <v>-1.1000000000000001E-3</v>
      </c>
      <c r="S1690">
        <v>0</v>
      </c>
      <c r="T1690">
        <v>20</v>
      </c>
      <c r="U1690">
        <v>0</v>
      </c>
      <c r="V1690" t="s">
        <v>22</v>
      </c>
      <c r="W1690">
        <v>3.6000000000000002E-4</v>
      </c>
      <c r="X1690">
        <v>0</v>
      </c>
    </row>
    <row r="1691" spans="1:24" x14ac:dyDescent="0.25">
      <c r="A1691">
        <v>0.22589000000000001</v>
      </c>
      <c r="B1691" s="1">
        <v>45380.451874999999</v>
      </c>
      <c r="C1691">
        <v>0</v>
      </c>
      <c r="D1691">
        <v>0</v>
      </c>
      <c r="E1691">
        <v>0</v>
      </c>
      <c r="F1691">
        <v>-6.9999999999999999E-4</v>
      </c>
      <c r="G1691">
        <v>100</v>
      </c>
      <c r="H1691">
        <v>3</v>
      </c>
      <c r="I1691">
        <v>100</v>
      </c>
      <c r="J1691">
        <v>0</v>
      </c>
      <c r="K1691">
        <v>50</v>
      </c>
      <c r="L1691">
        <v>0.3</v>
      </c>
      <c r="M1691">
        <v>50.1</v>
      </c>
      <c r="N1691">
        <v>-6.9999999999999999E-4</v>
      </c>
      <c r="O1691">
        <v>0</v>
      </c>
      <c r="P1691">
        <v>0</v>
      </c>
      <c r="Q1691">
        <v>0</v>
      </c>
      <c r="R1691">
        <v>-1.1000000000000001E-3</v>
      </c>
      <c r="S1691">
        <v>0</v>
      </c>
      <c r="T1691">
        <v>1.49</v>
      </c>
      <c r="U1691">
        <v>0</v>
      </c>
      <c r="V1691" t="s">
        <v>22</v>
      </c>
      <c r="W1691">
        <v>3.6000000000000002E-4</v>
      </c>
      <c r="X1691">
        <v>0</v>
      </c>
    </row>
    <row r="1692" spans="1:24" x14ac:dyDescent="0.25">
      <c r="A1692">
        <v>0.22603000000000001</v>
      </c>
      <c r="B1692" s="1">
        <v>45380.451874999999</v>
      </c>
      <c r="C1692">
        <v>0</v>
      </c>
      <c r="D1692">
        <v>0</v>
      </c>
      <c r="E1692">
        <v>0</v>
      </c>
      <c r="F1692">
        <v>-1.1000000000000001E-3</v>
      </c>
      <c r="G1692">
        <v>100</v>
      </c>
      <c r="H1692">
        <v>3</v>
      </c>
      <c r="I1692">
        <v>100</v>
      </c>
      <c r="J1692">
        <v>4.0000000000000002E-4</v>
      </c>
      <c r="K1692">
        <v>50</v>
      </c>
      <c r="L1692">
        <v>0.3</v>
      </c>
      <c r="M1692">
        <v>50.1</v>
      </c>
      <c r="N1692">
        <v>-6.9999999999999999E-4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1.49</v>
      </c>
      <c r="U1692">
        <v>0</v>
      </c>
      <c r="V1692" t="s">
        <v>22</v>
      </c>
      <c r="W1692">
        <v>3.19E-4</v>
      </c>
      <c r="X1692">
        <v>0</v>
      </c>
    </row>
    <row r="1693" spans="1:24" x14ac:dyDescent="0.25">
      <c r="A1693">
        <v>0.22617000000000001</v>
      </c>
      <c r="B1693" s="1">
        <v>45380.451886574076</v>
      </c>
      <c r="C1693">
        <v>0</v>
      </c>
      <c r="D1693">
        <v>0</v>
      </c>
      <c r="E1693">
        <v>0</v>
      </c>
      <c r="F1693">
        <v>-4.0000000000000002E-4</v>
      </c>
      <c r="G1693">
        <v>100</v>
      </c>
      <c r="H1693">
        <v>3</v>
      </c>
      <c r="I1693">
        <v>100</v>
      </c>
      <c r="J1693">
        <v>1.1000000000000001E-3</v>
      </c>
      <c r="K1693">
        <v>50</v>
      </c>
      <c r="L1693">
        <v>0.3</v>
      </c>
      <c r="M1693">
        <v>50.1</v>
      </c>
      <c r="N1693">
        <v>-6.9999999999999999E-4</v>
      </c>
      <c r="O1693">
        <v>0</v>
      </c>
      <c r="P1693">
        <v>0</v>
      </c>
      <c r="Q1693">
        <v>0</v>
      </c>
      <c r="R1693">
        <v>-6.9999999999999999E-4</v>
      </c>
      <c r="S1693">
        <v>0</v>
      </c>
      <c r="T1693">
        <v>-0.03</v>
      </c>
      <c r="U1693">
        <v>0</v>
      </c>
      <c r="V1693" t="s">
        <v>22</v>
      </c>
      <c r="W1693">
        <v>3.19E-4</v>
      </c>
      <c r="X1693">
        <v>0</v>
      </c>
    </row>
    <row r="1694" spans="1:24" x14ac:dyDescent="0.25">
      <c r="A1694">
        <v>0.22631000000000001</v>
      </c>
      <c r="B1694" s="1">
        <v>45380.451886574076</v>
      </c>
      <c r="C1694">
        <v>0</v>
      </c>
      <c r="D1694">
        <v>0</v>
      </c>
      <c r="E1694">
        <v>0</v>
      </c>
      <c r="F1694">
        <v>-4.0000000000000002E-4</v>
      </c>
      <c r="G1694">
        <v>100</v>
      </c>
      <c r="H1694">
        <v>3</v>
      </c>
      <c r="I1694">
        <v>100</v>
      </c>
      <c r="J1694">
        <v>0</v>
      </c>
      <c r="K1694">
        <v>50</v>
      </c>
      <c r="L1694">
        <v>0.3</v>
      </c>
      <c r="M1694">
        <v>50.1</v>
      </c>
      <c r="N1694">
        <v>-1.1000000000000001E-3</v>
      </c>
      <c r="O1694">
        <v>0</v>
      </c>
      <c r="P1694">
        <v>0</v>
      </c>
      <c r="Q1694">
        <v>0</v>
      </c>
      <c r="R1694">
        <v>-6.9999999999999999E-4</v>
      </c>
      <c r="S1694">
        <v>0</v>
      </c>
      <c r="T1694">
        <v>-0.03</v>
      </c>
      <c r="U1694">
        <v>0</v>
      </c>
      <c r="V1694" t="s">
        <v>22</v>
      </c>
      <c r="W1694">
        <v>2.33E-4</v>
      </c>
      <c r="X1694">
        <v>0</v>
      </c>
    </row>
    <row r="1695" spans="1:24" x14ac:dyDescent="0.25">
      <c r="A1695">
        <v>0.22645000000000001</v>
      </c>
      <c r="B1695" s="1">
        <v>45380.451898148145</v>
      </c>
      <c r="C1695">
        <v>0</v>
      </c>
      <c r="D1695">
        <v>0</v>
      </c>
      <c r="E1695">
        <v>0</v>
      </c>
      <c r="F1695">
        <v>0</v>
      </c>
      <c r="G1695">
        <v>100</v>
      </c>
      <c r="H1695">
        <v>3</v>
      </c>
      <c r="I1695">
        <v>100</v>
      </c>
      <c r="J1695">
        <v>-6.9999999999999999E-4</v>
      </c>
      <c r="K1695">
        <v>50</v>
      </c>
      <c r="L1695">
        <v>0.3</v>
      </c>
      <c r="M1695">
        <v>50.1</v>
      </c>
      <c r="N1695">
        <v>-4.0000000000000002E-4</v>
      </c>
      <c r="O1695">
        <v>0</v>
      </c>
      <c r="P1695">
        <v>0</v>
      </c>
      <c r="Q1695">
        <v>0</v>
      </c>
      <c r="R1695">
        <v>-1.4E-3</v>
      </c>
      <c r="S1695">
        <v>0</v>
      </c>
      <c r="T1695">
        <v>-0.04</v>
      </c>
      <c r="U1695">
        <v>0</v>
      </c>
      <c r="V1695" t="s">
        <v>22</v>
      </c>
      <c r="W1695">
        <v>2.33E-4</v>
      </c>
      <c r="X1695">
        <v>0</v>
      </c>
    </row>
    <row r="1696" spans="1:24" x14ac:dyDescent="0.25">
      <c r="A1696">
        <v>0.22659000000000001</v>
      </c>
      <c r="B1696" s="1">
        <v>45380.451898148145</v>
      </c>
      <c r="C1696">
        <v>0</v>
      </c>
      <c r="D1696">
        <v>0</v>
      </c>
      <c r="E1696">
        <v>0</v>
      </c>
      <c r="F1696">
        <v>0</v>
      </c>
      <c r="G1696">
        <v>100</v>
      </c>
      <c r="H1696">
        <v>3</v>
      </c>
      <c r="I1696">
        <v>100</v>
      </c>
      <c r="J1696">
        <v>1.8E-3</v>
      </c>
      <c r="K1696">
        <v>50</v>
      </c>
      <c r="L1696">
        <v>0.3</v>
      </c>
      <c r="M1696">
        <v>50.1</v>
      </c>
      <c r="N1696">
        <v>-4.0000000000000002E-4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-0.04</v>
      </c>
      <c r="U1696">
        <v>0</v>
      </c>
      <c r="V1696" t="s">
        <v>22</v>
      </c>
      <c r="W1696">
        <v>1.66E-4</v>
      </c>
      <c r="X1696">
        <v>0</v>
      </c>
    </row>
    <row r="1697" spans="1:24" x14ac:dyDescent="0.25">
      <c r="A1697">
        <v>0.22672999999999999</v>
      </c>
      <c r="B1697" s="1">
        <v>45380.451909722222</v>
      </c>
      <c r="C1697">
        <v>0</v>
      </c>
      <c r="D1697">
        <v>0</v>
      </c>
      <c r="E1697">
        <v>0</v>
      </c>
      <c r="F1697">
        <v>-4.0000000000000002E-4</v>
      </c>
      <c r="G1697">
        <v>100</v>
      </c>
      <c r="H1697">
        <v>3</v>
      </c>
      <c r="I1697">
        <v>100</v>
      </c>
      <c r="J1697">
        <v>6.9999999999999999E-4</v>
      </c>
      <c r="K1697">
        <v>50</v>
      </c>
      <c r="L1697">
        <v>0.3</v>
      </c>
      <c r="M1697">
        <v>50.1</v>
      </c>
      <c r="N1697">
        <v>0</v>
      </c>
      <c r="O1697">
        <v>0</v>
      </c>
      <c r="P1697">
        <v>0</v>
      </c>
      <c r="Q1697">
        <v>0</v>
      </c>
      <c r="R1697">
        <v>-1.1000000000000001E-3</v>
      </c>
      <c r="S1697">
        <v>0</v>
      </c>
      <c r="T1697">
        <v>0</v>
      </c>
      <c r="U1697">
        <v>0</v>
      </c>
      <c r="V1697" t="s">
        <v>22</v>
      </c>
      <c r="W1697">
        <v>1.66E-4</v>
      </c>
      <c r="X1697">
        <v>0</v>
      </c>
    </row>
    <row r="1698" spans="1:24" x14ac:dyDescent="0.25">
      <c r="A1698">
        <v>0.22686999999999999</v>
      </c>
      <c r="B1698" s="1">
        <v>45380.451909722222</v>
      </c>
      <c r="C1698">
        <v>0</v>
      </c>
      <c r="D1698">
        <v>0</v>
      </c>
      <c r="E1698">
        <v>0</v>
      </c>
      <c r="F1698">
        <v>-4.0000000000000002E-4</v>
      </c>
      <c r="G1698">
        <v>100</v>
      </c>
      <c r="H1698">
        <v>3</v>
      </c>
      <c r="I1698">
        <v>100</v>
      </c>
      <c r="J1698">
        <v>4.0000000000000002E-4</v>
      </c>
      <c r="K1698">
        <v>50</v>
      </c>
      <c r="L1698">
        <v>0.3</v>
      </c>
      <c r="M1698">
        <v>50.1</v>
      </c>
      <c r="N1698">
        <v>-4.0000000000000002E-4</v>
      </c>
      <c r="O1698">
        <v>0</v>
      </c>
      <c r="P1698">
        <v>0</v>
      </c>
      <c r="Q1698">
        <v>0</v>
      </c>
      <c r="R1698">
        <v>-6.9999999999999999E-4</v>
      </c>
      <c r="S1698">
        <v>0</v>
      </c>
      <c r="T1698">
        <v>0</v>
      </c>
      <c r="U1698">
        <v>0</v>
      </c>
      <c r="V1698" t="s">
        <v>22</v>
      </c>
      <c r="W1698">
        <v>1.15E-4</v>
      </c>
      <c r="X1698">
        <v>0</v>
      </c>
    </row>
    <row r="1699" spans="1:24" x14ac:dyDescent="0.25">
      <c r="A1699">
        <v>0.22700999999999999</v>
      </c>
      <c r="B1699" s="1">
        <v>45380.451921296299</v>
      </c>
      <c r="C1699">
        <v>0</v>
      </c>
      <c r="D1699">
        <v>0</v>
      </c>
      <c r="E1699">
        <v>0</v>
      </c>
      <c r="F1699">
        <v>-4.0000000000000002E-4</v>
      </c>
      <c r="G1699">
        <v>100</v>
      </c>
      <c r="H1699">
        <v>3</v>
      </c>
      <c r="I1699">
        <v>100</v>
      </c>
      <c r="J1699">
        <v>-1.8E-3</v>
      </c>
      <c r="K1699">
        <v>50</v>
      </c>
      <c r="L1699">
        <v>0.3</v>
      </c>
      <c r="M1699">
        <v>50.1</v>
      </c>
      <c r="N1699">
        <v>-6.9999999999999999E-4</v>
      </c>
      <c r="O1699">
        <v>0</v>
      </c>
      <c r="P1699">
        <v>0</v>
      </c>
      <c r="Q1699">
        <v>0</v>
      </c>
      <c r="R1699">
        <v>-1.1000000000000001E-3</v>
      </c>
      <c r="S1699">
        <v>0</v>
      </c>
      <c r="T1699">
        <v>0.01</v>
      </c>
      <c r="U1699">
        <v>0</v>
      </c>
      <c r="V1699" t="s">
        <v>22</v>
      </c>
      <c r="W1699">
        <v>1.15E-4</v>
      </c>
      <c r="X1699">
        <v>0</v>
      </c>
    </row>
    <row r="1700" spans="1:24" x14ac:dyDescent="0.25">
      <c r="A1700">
        <v>0.22714000000000001</v>
      </c>
      <c r="B1700" s="1">
        <v>45380.451921296299</v>
      </c>
      <c r="C1700">
        <v>0</v>
      </c>
      <c r="D1700">
        <v>0</v>
      </c>
      <c r="E1700">
        <v>0</v>
      </c>
      <c r="F1700">
        <v>-6.9999999999999999E-4</v>
      </c>
      <c r="G1700">
        <v>100</v>
      </c>
      <c r="H1700">
        <v>3</v>
      </c>
      <c r="I1700">
        <v>100</v>
      </c>
      <c r="J1700">
        <v>2.0999999999999999E-3</v>
      </c>
      <c r="K1700">
        <v>50</v>
      </c>
      <c r="L1700">
        <v>0.3</v>
      </c>
      <c r="M1700">
        <v>50.1</v>
      </c>
      <c r="N1700">
        <v>-1.1000000000000001E-3</v>
      </c>
      <c r="O1700">
        <v>0</v>
      </c>
      <c r="P1700">
        <v>0</v>
      </c>
      <c r="Q1700">
        <v>0</v>
      </c>
      <c r="R1700">
        <v>-1.1000000000000001E-3</v>
      </c>
      <c r="S1700">
        <v>0</v>
      </c>
      <c r="T1700">
        <v>0.01</v>
      </c>
      <c r="U1700">
        <v>0</v>
      </c>
      <c r="V1700" t="s">
        <v>22</v>
      </c>
      <c r="W1700">
        <v>8.1299999999999997E-5</v>
      </c>
      <c r="X1700">
        <v>0</v>
      </c>
    </row>
    <row r="1701" spans="1:24" x14ac:dyDescent="0.25">
      <c r="A1701">
        <v>0.22728000000000001</v>
      </c>
      <c r="B1701" s="1">
        <v>45380.451932870368</v>
      </c>
      <c r="C1701">
        <v>0</v>
      </c>
      <c r="D1701">
        <v>0</v>
      </c>
      <c r="E1701">
        <v>0</v>
      </c>
      <c r="F1701">
        <v>-6.9999999999999999E-4</v>
      </c>
      <c r="G1701">
        <v>100</v>
      </c>
      <c r="H1701">
        <v>3</v>
      </c>
      <c r="I1701">
        <v>100</v>
      </c>
      <c r="J1701">
        <v>6.9999999999999999E-4</v>
      </c>
      <c r="K1701">
        <v>50</v>
      </c>
      <c r="L1701">
        <v>0.3</v>
      </c>
      <c r="M1701">
        <v>50.1</v>
      </c>
      <c r="N1701">
        <v>-4.0000000000000002E-4</v>
      </c>
      <c r="O1701">
        <v>0</v>
      </c>
      <c r="P1701">
        <v>0</v>
      </c>
      <c r="Q1701">
        <v>0</v>
      </c>
      <c r="R1701">
        <v>-6.9999999999999999E-4</v>
      </c>
      <c r="S1701">
        <v>0</v>
      </c>
      <c r="T1701">
        <v>0.02</v>
      </c>
      <c r="U1701">
        <v>0</v>
      </c>
      <c r="V1701" t="s">
        <v>22</v>
      </c>
      <c r="W1701">
        <v>8.1299999999999997E-5</v>
      </c>
      <c r="X1701">
        <v>0</v>
      </c>
    </row>
    <row r="1702" spans="1:24" x14ac:dyDescent="0.25">
      <c r="A1702">
        <v>0.22742000000000001</v>
      </c>
      <c r="B1702" s="1">
        <v>45380.451932870368</v>
      </c>
      <c r="C1702">
        <v>0</v>
      </c>
      <c r="D1702">
        <v>0</v>
      </c>
      <c r="E1702">
        <v>0</v>
      </c>
      <c r="F1702">
        <v>-1.8E-3</v>
      </c>
      <c r="G1702">
        <v>100</v>
      </c>
      <c r="H1702">
        <v>3</v>
      </c>
      <c r="I1702">
        <v>100</v>
      </c>
      <c r="J1702">
        <v>4.0000000000000002E-4</v>
      </c>
      <c r="K1702">
        <v>50</v>
      </c>
      <c r="L1702">
        <v>0.3</v>
      </c>
      <c r="M1702">
        <v>50.1</v>
      </c>
      <c r="N1702">
        <v>4.0000000000000002E-4</v>
      </c>
      <c r="O1702">
        <v>0</v>
      </c>
      <c r="P1702">
        <v>0</v>
      </c>
      <c r="Q1702">
        <v>0</v>
      </c>
      <c r="R1702">
        <v>-6.9999999999999999E-4</v>
      </c>
      <c r="S1702">
        <v>0</v>
      </c>
      <c r="T1702">
        <v>0.02</v>
      </c>
      <c r="U1702">
        <v>0</v>
      </c>
      <c r="V1702" t="s">
        <v>22</v>
      </c>
      <c r="W1702">
        <v>5.8799999999999999E-5</v>
      </c>
      <c r="X1702">
        <v>0</v>
      </c>
    </row>
    <row r="1703" spans="1:24" x14ac:dyDescent="0.25">
      <c r="A1703">
        <v>0.22756000000000001</v>
      </c>
      <c r="B1703" s="1">
        <v>45380.451944444445</v>
      </c>
      <c r="C1703">
        <v>0</v>
      </c>
      <c r="D1703">
        <v>0</v>
      </c>
      <c r="E1703">
        <v>0</v>
      </c>
      <c r="F1703">
        <v>-4.0000000000000002E-4</v>
      </c>
      <c r="G1703">
        <v>100</v>
      </c>
      <c r="H1703">
        <v>3</v>
      </c>
      <c r="I1703">
        <v>100</v>
      </c>
      <c r="J1703">
        <v>-4.0000000000000002E-4</v>
      </c>
      <c r="K1703">
        <v>50</v>
      </c>
      <c r="L1703">
        <v>0.3</v>
      </c>
      <c r="M1703">
        <v>50.1</v>
      </c>
      <c r="N1703">
        <v>-4.0000000000000002E-4</v>
      </c>
      <c r="O1703">
        <v>0</v>
      </c>
      <c r="P1703">
        <v>0</v>
      </c>
      <c r="Q1703">
        <v>0</v>
      </c>
      <c r="R1703">
        <v>-4.0000000000000002E-4</v>
      </c>
      <c r="S1703">
        <v>0</v>
      </c>
      <c r="T1703">
        <v>0.04</v>
      </c>
      <c r="U1703">
        <v>0</v>
      </c>
      <c r="V1703" t="s">
        <v>22</v>
      </c>
      <c r="W1703">
        <v>5.8799999999999999E-5</v>
      </c>
      <c r="X1703">
        <v>0</v>
      </c>
    </row>
    <row r="1704" spans="1:24" x14ac:dyDescent="0.25">
      <c r="A1704">
        <v>0.22770000000000001</v>
      </c>
      <c r="B1704" s="1">
        <v>45380.451944444445</v>
      </c>
      <c r="C1704">
        <v>0</v>
      </c>
      <c r="D1704">
        <v>0</v>
      </c>
      <c r="E1704">
        <v>0</v>
      </c>
      <c r="F1704">
        <v>-6.9999999999999999E-4</v>
      </c>
      <c r="G1704">
        <v>100</v>
      </c>
      <c r="H1704">
        <v>3</v>
      </c>
      <c r="I1704">
        <v>100</v>
      </c>
      <c r="J1704">
        <v>0</v>
      </c>
      <c r="K1704">
        <v>50</v>
      </c>
      <c r="L1704">
        <v>0.3</v>
      </c>
      <c r="M1704">
        <v>50.1</v>
      </c>
      <c r="N1704">
        <v>-1.1000000000000001E-3</v>
      </c>
      <c r="O1704">
        <v>0</v>
      </c>
      <c r="P1704">
        <v>0</v>
      </c>
      <c r="Q1704">
        <v>0</v>
      </c>
      <c r="R1704">
        <v>-6.9999999999999999E-4</v>
      </c>
      <c r="S1704">
        <v>0</v>
      </c>
      <c r="T1704">
        <v>0.04</v>
      </c>
      <c r="U1704">
        <v>0</v>
      </c>
      <c r="V1704" t="s">
        <v>22</v>
      </c>
      <c r="W1704">
        <v>4.3399999999999998E-5</v>
      </c>
      <c r="X1704">
        <v>0</v>
      </c>
    </row>
    <row r="1705" spans="1:24" x14ac:dyDescent="0.25">
      <c r="A1705">
        <v>0.22783999999999999</v>
      </c>
      <c r="B1705" s="1">
        <v>45380.451956018522</v>
      </c>
      <c r="C1705">
        <v>0</v>
      </c>
      <c r="D1705">
        <v>0</v>
      </c>
      <c r="E1705">
        <v>0</v>
      </c>
      <c r="F1705">
        <v>0</v>
      </c>
      <c r="G1705">
        <v>100</v>
      </c>
      <c r="H1705">
        <v>3</v>
      </c>
      <c r="I1705">
        <v>100</v>
      </c>
      <c r="J1705">
        <v>-1.8E-3</v>
      </c>
      <c r="K1705">
        <v>50</v>
      </c>
      <c r="L1705">
        <v>0.3</v>
      </c>
      <c r="M1705">
        <v>50.1</v>
      </c>
      <c r="N1705">
        <v>-1.1000000000000001E-3</v>
      </c>
      <c r="O1705">
        <v>0</v>
      </c>
      <c r="P1705">
        <v>0</v>
      </c>
      <c r="Q1705">
        <v>0</v>
      </c>
      <c r="R1705">
        <v>-1.4E-3</v>
      </c>
      <c r="S1705">
        <v>0</v>
      </c>
      <c r="T1705">
        <v>0.05</v>
      </c>
      <c r="U1705">
        <v>0</v>
      </c>
      <c r="V1705" t="s">
        <v>22</v>
      </c>
      <c r="W1705">
        <v>4.3399999999999998E-5</v>
      </c>
      <c r="X1705">
        <v>0</v>
      </c>
    </row>
    <row r="1706" spans="1:24" x14ac:dyDescent="0.25">
      <c r="A1706">
        <v>0.22797999999999999</v>
      </c>
      <c r="B1706" s="1">
        <v>45380.451956018522</v>
      </c>
      <c r="C1706">
        <v>0</v>
      </c>
      <c r="D1706">
        <v>0</v>
      </c>
      <c r="E1706">
        <v>0</v>
      </c>
      <c r="F1706">
        <v>-6.9999999999999999E-4</v>
      </c>
      <c r="G1706">
        <v>100</v>
      </c>
      <c r="H1706">
        <v>3</v>
      </c>
      <c r="I1706">
        <v>100</v>
      </c>
      <c r="J1706">
        <v>-6.9999999999999999E-4</v>
      </c>
      <c r="K1706">
        <v>50</v>
      </c>
      <c r="L1706">
        <v>0.3</v>
      </c>
      <c r="M1706">
        <v>50.1</v>
      </c>
      <c r="N1706">
        <v>0</v>
      </c>
      <c r="O1706">
        <v>0</v>
      </c>
      <c r="P1706">
        <v>0</v>
      </c>
      <c r="Q1706">
        <v>0</v>
      </c>
      <c r="R1706">
        <v>-1.1000000000000001E-3</v>
      </c>
      <c r="S1706">
        <v>0</v>
      </c>
      <c r="T1706">
        <v>0.05</v>
      </c>
      <c r="U1706">
        <v>0</v>
      </c>
      <c r="V1706" t="s">
        <v>22</v>
      </c>
      <c r="W1706">
        <v>3.2499999999999997E-5</v>
      </c>
      <c r="X1706">
        <v>0</v>
      </c>
    </row>
    <row r="1707" spans="1:24" x14ac:dyDescent="0.25">
      <c r="A1707">
        <v>0.22811999999999999</v>
      </c>
      <c r="B1707" s="1">
        <v>45380.451967592591</v>
      </c>
      <c r="C1707">
        <v>0</v>
      </c>
      <c r="D1707">
        <v>0</v>
      </c>
      <c r="E1707">
        <v>0</v>
      </c>
      <c r="F1707">
        <v>-1.1000000000000001E-3</v>
      </c>
      <c r="G1707">
        <v>100</v>
      </c>
      <c r="H1707">
        <v>3</v>
      </c>
      <c r="I1707">
        <v>100</v>
      </c>
      <c r="J1707">
        <v>6.9999999999999999E-4</v>
      </c>
      <c r="K1707">
        <v>50</v>
      </c>
      <c r="L1707">
        <v>0.3</v>
      </c>
      <c r="M1707">
        <v>50.1</v>
      </c>
      <c r="N1707">
        <v>-6.9999999999999999E-4</v>
      </c>
      <c r="O1707">
        <v>0</v>
      </c>
      <c r="P1707">
        <v>0</v>
      </c>
      <c r="Q1707">
        <v>0</v>
      </c>
      <c r="R1707">
        <v>-1.1000000000000001E-3</v>
      </c>
      <c r="S1707">
        <v>0</v>
      </c>
      <c r="T1707">
        <v>0.05</v>
      </c>
      <c r="U1707">
        <v>0</v>
      </c>
      <c r="V1707" t="s">
        <v>22</v>
      </c>
      <c r="W1707">
        <v>3.2499999999999997E-5</v>
      </c>
      <c r="X1707">
        <v>0</v>
      </c>
    </row>
    <row r="1708" spans="1:24" x14ac:dyDescent="0.25">
      <c r="A1708">
        <v>0.22825000000000001</v>
      </c>
      <c r="B1708" s="1">
        <v>45380.451967592591</v>
      </c>
      <c r="C1708">
        <v>0</v>
      </c>
      <c r="D1708">
        <v>0</v>
      </c>
      <c r="E1708">
        <v>0</v>
      </c>
      <c r="F1708">
        <v>-1.1000000000000001E-3</v>
      </c>
      <c r="G1708">
        <v>100</v>
      </c>
      <c r="H1708">
        <v>3</v>
      </c>
      <c r="I1708">
        <v>100</v>
      </c>
      <c r="J1708">
        <v>4.0000000000000002E-4</v>
      </c>
      <c r="K1708">
        <v>50</v>
      </c>
      <c r="L1708">
        <v>0.3</v>
      </c>
      <c r="M1708">
        <v>50.1</v>
      </c>
      <c r="N1708">
        <v>-1.1000000000000001E-3</v>
      </c>
      <c r="O1708">
        <v>0</v>
      </c>
      <c r="P1708">
        <v>0</v>
      </c>
      <c r="Q1708">
        <v>0</v>
      </c>
      <c r="R1708">
        <v>-1.4E-3</v>
      </c>
      <c r="S1708">
        <v>0</v>
      </c>
      <c r="T1708">
        <v>0.05</v>
      </c>
      <c r="U1708">
        <v>0</v>
      </c>
      <c r="V1708" t="s">
        <v>22</v>
      </c>
      <c r="W1708">
        <v>2.48E-5</v>
      </c>
      <c r="X1708">
        <v>0</v>
      </c>
    </row>
    <row r="1709" spans="1:24" x14ac:dyDescent="0.25">
      <c r="A1709">
        <v>0.22839000000000001</v>
      </c>
      <c r="B1709" s="1">
        <v>45380.451979166668</v>
      </c>
      <c r="C1709">
        <v>0</v>
      </c>
      <c r="D1709">
        <v>0</v>
      </c>
      <c r="E1709">
        <v>0</v>
      </c>
      <c r="F1709">
        <v>-6.9999999999999999E-4</v>
      </c>
      <c r="G1709">
        <v>100</v>
      </c>
      <c r="H1709">
        <v>3</v>
      </c>
      <c r="I1709">
        <v>100</v>
      </c>
      <c r="J1709">
        <v>4.0000000000000002E-4</v>
      </c>
      <c r="K1709">
        <v>50</v>
      </c>
      <c r="L1709">
        <v>0.3</v>
      </c>
      <c r="M1709">
        <v>50.1</v>
      </c>
      <c r="N1709">
        <v>-1.1000000000000001E-3</v>
      </c>
      <c r="O1709">
        <v>0</v>
      </c>
      <c r="P1709">
        <v>0</v>
      </c>
      <c r="Q1709">
        <v>0</v>
      </c>
      <c r="R1709">
        <v>-1.4E-3</v>
      </c>
      <c r="S1709">
        <v>0</v>
      </c>
      <c r="T1709">
        <v>0.06</v>
      </c>
      <c r="U1709">
        <v>0</v>
      </c>
      <c r="V1709" t="s">
        <v>22</v>
      </c>
      <c r="W1709">
        <v>2.48E-5</v>
      </c>
      <c r="X1709">
        <v>0</v>
      </c>
    </row>
    <row r="1710" spans="1:24" x14ac:dyDescent="0.25">
      <c r="A1710">
        <v>0.22853000000000001</v>
      </c>
      <c r="B1710" s="1">
        <v>45380.451979166668</v>
      </c>
      <c r="C1710">
        <v>0</v>
      </c>
      <c r="D1710">
        <v>0</v>
      </c>
      <c r="E1710">
        <v>0</v>
      </c>
      <c r="F1710">
        <v>-6.9999999999999999E-4</v>
      </c>
      <c r="G1710">
        <v>100</v>
      </c>
      <c r="H1710">
        <v>3</v>
      </c>
      <c r="I1710">
        <v>100</v>
      </c>
      <c r="J1710">
        <v>6.9999999999999999E-4</v>
      </c>
      <c r="K1710">
        <v>50</v>
      </c>
      <c r="L1710">
        <v>0.3</v>
      </c>
      <c r="M1710">
        <v>50.1</v>
      </c>
      <c r="N1710">
        <v>-2.0999999999999999E-3</v>
      </c>
      <c r="O1710">
        <v>0</v>
      </c>
      <c r="P1710">
        <v>0</v>
      </c>
      <c r="Q1710">
        <v>0</v>
      </c>
      <c r="R1710">
        <v>-1.1000000000000001E-3</v>
      </c>
      <c r="S1710">
        <v>0</v>
      </c>
      <c r="T1710">
        <v>0.06</v>
      </c>
      <c r="U1710">
        <v>0</v>
      </c>
      <c r="V1710" t="s">
        <v>22</v>
      </c>
      <c r="W1710">
        <v>2.0299999999999999E-5</v>
      </c>
      <c r="X1710">
        <v>0</v>
      </c>
    </row>
    <row r="1711" spans="1:24" x14ac:dyDescent="0.25">
      <c r="A1711">
        <v>0.22867000000000001</v>
      </c>
      <c r="B1711" s="1">
        <v>45380.451990740738</v>
      </c>
      <c r="C1711">
        <v>0</v>
      </c>
      <c r="D1711">
        <v>0</v>
      </c>
      <c r="E1711">
        <v>0</v>
      </c>
      <c r="F1711">
        <v>-6.9999999999999999E-4</v>
      </c>
      <c r="G1711">
        <v>100</v>
      </c>
      <c r="H1711">
        <v>3</v>
      </c>
      <c r="I1711">
        <v>100</v>
      </c>
      <c r="J1711">
        <v>-4.0000000000000002E-4</v>
      </c>
      <c r="K1711">
        <v>50</v>
      </c>
      <c r="L1711">
        <v>0.3</v>
      </c>
      <c r="M1711">
        <v>50.1</v>
      </c>
      <c r="N1711">
        <v>-2.0999999999999999E-3</v>
      </c>
      <c r="O1711">
        <v>0</v>
      </c>
      <c r="P1711">
        <v>0</v>
      </c>
      <c r="Q1711">
        <v>0</v>
      </c>
      <c r="R1711">
        <v>-1.1000000000000001E-3</v>
      </c>
      <c r="S1711">
        <v>0</v>
      </c>
      <c r="T1711">
        <v>0.06</v>
      </c>
      <c r="U1711">
        <v>0</v>
      </c>
      <c r="V1711" t="s">
        <v>22</v>
      </c>
      <c r="W1711">
        <v>2.0299999999999999E-5</v>
      </c>
      <c r="X1711">
        <v>0</v>
      </c>
    </row>
    <row r="1712" spans="1:24" x14ac:dyDescent="0.25">
      <c r="A1712">
        <v>0.22881000000000001</v>
      </c>
      <c r="B1712" s="1">
        <v>45380.451990740738</v>
      </c>
      <c r="C1712">
        <v>0</v>
      </c>
      <c r="D1712">
        <v>0</v>
      </c>
      <c r="E1712">
        <v>0</v>
      </c>
      <c r="F1712">
        <v>-6.9999999999999999E-4</v>
      </c>
      <c r="G1712">
        <v>100</v>
      </c>
      <c r="H1712">
        <v>3</v>
      </c>
      <c r="I1712">
        <v>100</v>
      </c>
      <c r="J1712">
        <v>-6.9999999999999999E-4</v>
      </c>
      <c r="K1712">
        <v>50</v>
      </c>
      <c r="L1712">
        <v>0.3</v>
      </c>
      <c r="M1712">
        <v>50.1</v>
      </c>
      <c r="N1712">
        <v>-1.8E-3</v>
      </c>
      <c r="O1712">
        <v>0</v>
      </c>
      <c r="P1712">
        <v>0</v>
      </c>
      <c r="Q1712">
        <v>0</v>
      </c>
      <c r="R1712">
        <v>-2.0999999999999999E-3</v>
      </c>
      <c r="S1712">
        <v>0</v>
      </c>
      <c r="T1712">
        <v>0.06</v>
      </c>
      <c r="U1712">
        <v>0</v>
      </c>
      <c r="V1712" t="s">
        <v>22</v>
      </c>
      <c r="W1712">
        <v>1.5999999999999999E-5</v>
      </c>
      <c r="X1712">
        <v>0</v>
      </c>
    </row>
    <row r="1713" spans="1:24" x14ac:dyDescent="0.25">
      <c r="A1713">
        <v>0.22894999999999999</v>
      </c>
      <c r="B1713" s="1">
        <v>45380.452002314814</v>
      </c>
      <c r="C1713">
        <v>0</v>
      </c>
      <c r="D1713">
        <v>0</v>
      </c>
      <c r="E1713">
        <v>0</v>
      </c>
      <c r="F1713">
        <v>-4.0000000000000002E-4</v>
      </c>
      <c r="G1713">
        <v>100</v>
      </c>
      <c r="H1713">
        <v>3</v>
      </c>
      <c r="I1713">
        <v>100</v>
      </c>
      <c r="J1713">
        <v>2.0999999999999999E-3</v>
      </c>
      <c r="K1713">
        <v>50</v>
      </c>
      <c r="L1713">
        <v>0.3</v>
      </c>
      <c r="M1713">
        <v>50.1</v>
      </c>
      <c r="N1713">
        <v>0</v>
      </c>
      <c r="O1713">
        <v>0</v>
      </c>
      <c r="P1713">
        <v>0</v>
      </c>
      <c r="Q1713">
        <v>0</v>
      </c>
      <c r="R1713">
        <v>-6.9999999999999999E-4</v>
      </c>
      <c r="S1713">
        <v>0</v>
      </c>
      <c r="T1713">
        <v>7.0000000000000007E-2</v>
      </c>
      <c r="U1713">
        <v>0</v>
      </c>
      <c r="V1713" t="s">
        <v>22</v>
      </c>
      <c r="W1713">
        <v>1.5999999999999999E-5</v>
      </c>
      <c r="X1713">
        <v>0</v>
      </c>
    </row>
    <row r="1714" spans="1:24" x14ac:dyDescent="0.25">
      <c r="A1714">
        <v>0.22908999999999999</v>
      </c>
      <c r="B1714" s="1">
        <v>45380.452002314814</v>
      </c>
      <c r="C1714">
        <v>0</v>
      </c>
      <c r="D1714">
        <v>0</v>
      </c>
      <c r="E1714">
        <v>0</v>
      </c>
      <c r="F1714">
        <v>-4.0000000000000002E-4</v>
      </c>
      <c r="G1714">
        <v>100</v>
      </c>
      <c r="H1714">
        <v>3</v>
      </c>
      <c r="I1714">
        <v>100</v>
      </c>
      <c r="J1714">
        <v>4.0000000000000002E-4</v>
      </c>
      <c r="K1714">
        <v>50</v>
      </c>
      <c r="L1714">
        <v>0.3</v>
      </c>
      <c r="M1714">
        <v>50.1</v>
      </c>
      <c r="N1714">
        <v>-6.9999999999999999E-4</v>
      </c>
      <c r="O1714">
        <v>0</v>
      </c>
      <c r="P1714">
        <v>0</v>
      </c>
      <c r="Q1714">
        <v>0</v>
      </c>
      <c r="R1714">
        <v>-1.8E-3</v>
      </c>
      <c r="S1714">
        <v>0</v>
      </c>
      <c r="T1714">
        <v>7.0000000000000007E-2</v>
      </c>
      <c r="U1714">
        <v>0</v>
      </c>
      <c r="V1714" t="s">
        <v>22</v>
      </c>
      <c r="W1714">
        <v>1.29E-5</v>
      </c>
      <c r="X1714">
        <v>0</v>
      </c>
    </row>
    <row r="1715" spans="1:24" x14ac:dyDescent="0.25">
      <c r="A1715">
        <v>0.22922999999999999</v>
      </c>
      <c r="B1715" s="1">
        <v>45380.452013888891</v>
      </c>
      <c r="C1715">
        <v>0</v>
      </c>
      <c r="D1715">
        <v>0</v>
      </c>
      <c r="E1715">
        <v>0</v>
      </c>
      <c r="F1715">
        <v>4.0000000000000002E-4</v>
      </c>
      <c r="G1715">
        <v>100</v>
      </c>
      <c r="H1715">
        <v>3</v>
      </c>
      <c r="I1715">
        <v>100</v>
      </c>
      <c r="J1715">
        <v>0</v>
      </c>
      <c r="K1715">
        <v>50</v>
      </c>
      <c r="L1715">
        <v>0.3</v>
      </c>
      <c r="M1715">
        <v>50.1</v>
      </c>
      <c r="N1715">
        <v>-1.8E-3</v>
      </c>
      <c r="O1715">
        <v>0</v>
      </c>
      <c r="P1715">
        <v>0</v>
      </c>
      <c r="Q1715">
        <v>0</v>
      </c>
      <c r="R1715">
        <v>-6.9999999999999999E-4</v>
      </c>
      <c r="S1715">
        <v>0</v>
      </c>
      <c r="T1715">
        <v>7.0000000000000007E-2</v>
      </c>
      <c r="U1715">
        <v>0</v>
      </c>
      <c r="V1715" t="s">
        <v>22</v>
      </c>
      <c r="W1715">
        <v>1.29E-5</v>
      </c>
      <c r="X1715">
        <v>0</v>
      </c>
    </row>
    <row r="1716" spans="1:24" x14ac:dyDescent="0.25">
      <c r="A1716">
        <v>0.22936999999999999</v>
      </c>
      <c r="B1716" s="1">
        <v>45380.452013888891</v>
      </c>
      <c r="C1716">
        <v>0</v>
      </c>
      <c r="D1716">
        <v>0</v>
      </c>
      <c r="E1716">
        <v>0</v>
      </c>
      <c r="F1716">
        <v>-1.1000000000000001E-3</v>
      </c>
      <c r="G1716">
        <v>100</v>
      </c>
      <c r="H1716">
        <v>3</v>
      </c>
      <c r="I1716">
        <v>100</v>
      </c>
      <c r="J1716">
        <v>4.0000000000000002E-4</v>
      </c>
      <c r="K1716">
        <v>50</v>
      </c>
      <c r="L1716">
        <v>0.3</v>
      </c>
      <c r="M1716">
        <v>50.1</v>
      </c>
      <c r="N1716">
        <v>4.0000000000000002E-4</v>
      </c>
      <c r="O1716">
        <v>0</v>
      </c>
      <c r="P1716">
        <v>0</v>
      </c>
      <c r="Q1716">
        <v>0</v>
      </c>
      <c r="R1716">
        <v>-4.0000000000000002E-4</v>
      </c>
      <c r="S1716">
        <v>0</v>
      </c>
      <c r="T1716">
        <v>7.0000000000000007E-2</v>
      </c>
      <c r="U1716">
        <v>0</v>
      </c>
      <c r="V1716" t="s">
        <v>22</v>
      </c>
      <c r="W1716">
        <v>1.0499999999999999E-5</v>
      </c>
      <c r="X1716">
        <v>0</v>
      </c>
    </row>
    <row r="1717" spans="1:24" x14ac:dyDescent="0.25">
      <c r="A1717">
        <v>0.22950000000000001</v>
      </c>
      <c r="B1717" s="1">
        <v>45380.452025462961</v>
      </c>
      <c r="C1717">
        <v>0</v>
      </c>
      <c r="D1717">
        <v>0</v>
      </c>
      <c r="E1717">
        <v>0</v>
      </c>
      <c r="F1717">
        <v>-4.0000000000000002E-4</v>
      </c>
      <c r="G1717">
        <v>100</v>
      </c>
      <c r="H1717">
        <v>3</v>
      </c>
      <c r="I1717">
        <v>100</v>
      </c>
      <c r="J1717">
        <v>4.0000000000000002E-4</v>
      </c>
      <c r="K1717">
        <v>50</v>
      </c>
      <c r="L1717">
        <v>0.3</v>
      </c>
      <c r="M1717">
        <v>50.1</v>
      </c>
      <c r="N1717">
        <v>-6.9999999999999999E-4</v>
      </c>
      <c r="O1717">
        <v>0</v>
      </c>
      <c r="P1717">
        <v>0</v>
      </c>
      <c r="Q1717">
        <v>0</v>
      </c>
      <c r="R1717">
        <v>-6.9999999999999999E-4</v>
      </c>
      <c r="S1717">
        <v>0</v>
      </c>
      <c r="T1717">
        <v>7.0000000000000007E-2</v>
      </c>
      <c r="U1717">
        <v>0</v>
      </c>
      <c r="V1717" t="s">
        <v>22</v>
      </c>
      <c r="W1717">
        <v>1.0499999999999999E-5</v>
      </c>
      <c r="X1717">
        <v>0</v>
      </c>
    </row>
    <row r="1718" spans="1:24" x14ac:dyDescent="0.25">
      <c r="A1718">
        <v>0.22964000000000001</v>
      </c>
      <c r="B1718" s="1">
        <v>45380.452025462961</v>
      </c>
      <c r="C1718">
        <v>0</v>
      </c>
      <c r="D1718">
        <v>0</v>
      </c>
      <c r="E1718">
        <v>0</v>
      </c>
      <c r="F1718">
        <v>-4.0000000000000002E-4</v>
      </c>
      <c r="G1718">
        <v>100</v>
      </c>
      <c r="H1718">
        <v>3</v>
      </c>
      <c r="I1718">
        <v>100</v>
      </c>
      <c r="J1718">
        <v>4.0000000000000002E-4</v>
      </c>
      <c r="K1718">
        <v>50</v>
      </c>
      <c r="L1718">
        <v>0.3</v>
      </c>
      <c r="M1718">
        <v>50.1</v>
      </c>
      <c r="N1718">
        <v>-1.1000000000000001E-3</v>
      </c>
      <c r="O1718">
        <v>0</v>
      </c>
      <c r="P1718">
        <v>0</v>
      </c>
      <c r="Q1718">
        <v>0</v>
      </c>
      <c r="R1718">
        <v>-1.1000000000000001E-3</v>
      </c>
      <c r="S1718">
        <v>0</v>
      </c>
      <c r="T1718">
        <v>7.0000000000000007E-2</v>
      </c>
      <c r="U1718">
        <v>0</v>
      </c>
      <c r="V1718" t="s">
        <v>22</v>
      </c>
      <c r="W1718">
        <v>8.6899999999999998E-6</v>
      </c>
      <c r="X1718">
        <v>0</v>
      </c>
    </row>
    <row r="1719" spans="1:24" x14ac:dyDescent="0.25">
      <c r="A1719">
        <v>0.22978000000000001</v>
      </c>
      <c r="B1719" s="1">
        <v>45380.452037037037</v>
      </c>
      <c r="C1719">
        <v>0</v>
      </c>
      <c r="D1719">
        <v>0</v>
      </c>
      <c r="E1719">
        <v>0</v>
      </c>
      <c r="F1719">
        <v>0</v>
      </c>
      <c r="G1719">
        <v>100</v>
      </c>
      <c r="H1719">
        <v>3</v>
      </c>
      <c r="I1719">
        <v>100</v>
      </c>
      <c r="J1719">
        <v>6.9999999999999999E-4</v>
      </c>
      <c r="K1719">
        <v>50</v>
      </c>
      <c r="L1719">
        <v>0.3</v>
      </c>
      <c r="M1719">
        <v>50.1</v>
      </c>
      <c r="N1719">
        <v>-4.0000000000000002E-4</v>
      </c>
      <c r="O1719">
        <v>0</v>
      </c>
      <c r="P1719">
        <v>0</v>
      </c>
      <c r="Q1719">
        <v>0</v>
      </c>
      <c r="R1719">
        <v>-1.1000000000000001E-3</v>
      </c>
      <c r="S1719">
        <v>0</v>
      </c>
      <c r="T1719">
        <v>0.06</v>
      </c>
      <c r="U1719">
        <v>0</v>
      </c>
      <c r="V1719" t="s">
        <v>22</v>
      </c>
      <c r="W1719">
        <v>8.6899999999999998E-6</v>
      </c>
      <c r="X1719">
        <v>0</v>
      </c>
    </row>
    <row r="1720" spans="1:24" x14ac:dyDescent="0.25">
      <c r="A1720">
        <v>0.22992000000000001</v>
      </c>
      <c r="B1720" s="1">
        <v>45380.452037037037</v>
      </c>
      <c r="C1720">
        <v>0</v>
      </c>
      <c r="D1720">
        <v>0</v>
      </c>
      <c r="E1720">
        <v>0</v>
      </c>
      <c r="F1720">
        <v>-4.0000000000000002E-4</v>
      </c>
      <c r="G1720">
        <v>100</v>
      </c>
      <c r="H1720">
        <v>3</v>
      </c>
      <c r="I1720">
        <v>100</v>
      </c>
      <c r="J1720">
        <v>1.4E-3</v>
      </c>
      <c r="K1720">
        <v>50</v>
      </c>
      <c r="L1720">
        <v>0.3</v>
      </c>
      <c r="M1720">
        <v>50.1</v>
      </c>
      <c r="N1720">
        <v>-4.0000000000000002E-4</v>
      </c>
      <c r="O1720">
        <v>0</v>
      </c>
      <c r="P1720">
        <v>0</v>
      </c>
      <c r="Q1720">
        <v>0</v>
      </c>
      <c r="R1720">
        <v>-1.1000000000000001E-3</v>
      </c>
      <c r="S1720">
        <v>0</v>
      </c>
      <c r="T1720">
        <v>0.06</v>
      </c>
      <c r="U1720">
        <v>0</v>
      </c>
      <c r="V1720" t="s">
        <v>22</v>
      </c>
      <c r="W1720">
        <v>7.17E-6</v>
      </c>
      <c r="X1720">
        <v>0</v>
      </c>
    </row>
    <row r="1721" spans="1:24" x14ac:dyDescent="0.25">
      <c r="A1721">
        <v>0.23005999999999999</v>
      </c>
      <c r="B1721" s="1">
        <v>45380.452048611114</v>
      </c>
      <c r="C1721">
        <v>0</v>
      </c>
      <c r="D1721">
        <v>0</v>
      </c>
      <c r="E1721">
        <v>0</v>
      </c>
      <c r="F1721">
        <v>-6.9999999999999999E-4</v>
      </c>
      <c r="G1721">
        <v>100</v>
      </c>
      <c r="H1721">
        <v>3</v>
      </c>
      <c r="I1721">
        <v>100</v>
      </c>
      <c r="J1721">
        <v>0</v>
      </c>
      <c r="K1721">
        <v>50</v>
      </c>
      <c r="L1721">
        <v>0.3</v>
      </c>
      <c r="M1721">
        <v>50.1</v>
      </c>
      <c r="N1721">
        <v>-6.9999999999999999E-4</v>
      </c>
      <c r="O1721">
        <v>0</v>
      </c>
      <c r="P1721">
        <v>0</v>
      </c>
      <c r="Q1721">
        <v>0</v>
      </c>
      <c r="R1721">
        <v>-1.8E-3</v>
      </c>
      <c r="S1721">
        <v>0</v>
      </c>
      <c r="T1721">
        <v>0.06</v>
      </c>
      <c r="U1721">
        <v>0</v>
      </c>
      <c r="V1721" t="s">
        <v>22</v>
      </c>
      <c r="W1721">
        <v>7.17E-6</v>
      </c>
      <c r="X1721">
        <v>0</v>
      </c>
    </row>
    <row r="1722" spans="1:24" x14ac:dyDescent="0.25">
      <c r="A1722">
        <v>0.23019999999999999</v>
      </c>
      <c r="B1722" s="1">
        <v>45380.452048611114</v>
      </c>
      <c r="C1722">
        <v>0</v>
      </c>
      <c r="D1722">
        <v>0</v>
      </c>
      <c r="E1722">
        <v>0</v>
      </c>
      <c r="F1722">
        <v>-6.9999999999999999E-4</v>
      </c>
      <c r="G1722">
        <v>100</v>
      </c>
      <c r="H1722">
        <v>3</v>
      </c>
      <c r="I1722">
        <v>100</v>
      </c>
      <c r="J1722">
        <v>1.1000000000000001E-3</v>
      </c>
      <c r="K1722">
        <v>50</v>
      </c>
      <c r="L1722">
        <v>0.3</v>
      </c>
      <c r="M1722">
        <v>50.1</v>
      </c>
      <c r="N1722">
        <v>-1.1000000000000001E-3</v>
      </c>
      <c r="O1722">
        <v>0</v>
      </c>
      <c r="P1722">
        <v>0</v>
      </c>
      <c r="Q1722">
        <v>0</v>
      </c>
      <c r="R1722">
        <v>-6.9999999999999999E-4</v>
      </c>
      <c r="S1722">
        <v>0</v>
      </c>
      <c r="T1722">
        <v>0.06</v>
      </c>
      <c r="U1722">
        <v>0</v>
      </c>
      <c r="V1722" t="s">
        <v>22</v>
      </c>
      <c r="W1722">
        <v>6.0100000000000001E-6</v>
      </c>
      <c r="X1722">
        <v>0</v>
      </c>
    </row>
    <row r="1723" spans="1:24" x14ac:dyDescent="0.25">
      <c r="A1723">
        <v>0.23033999999999999</v>
      </c>
      <c r="B1723" s="1">
        <v>45380.452060185184</v>
      </c>
      <c r="C1723">
        <v>0</v>
      </c>
      <c r="D1723">
        <v>0</v>
      </c>
      <c r="E1723">
        <v>0</v>
      </c>
      <c r="F1723">
        <v>0</v>
      </c>
      <c r="G1723">
        <v>100</v>
      </c>
      <c r="H1723">
        <v>3</v>
      </c>
      <c r="I1723">
        <v>100</v>
      </c>
      <c r="J1723">
        <v>-6.9999999999999999E-4</v>
      </c>
      <c r="K1723">
        <v>50</v>
      </c>
      <c r="L1723">
        <v>0.3</v>
      </c>
      <c r="M1723">
        <v>50.1</v>
      </c>
      <c r="N1723">
        <v>-1.1000000000000001E-3</v>
      </c>
      <c r="O1723">
        <v>0</v>
      </c>
      <c r="P1723">
        <v>0</v>
      </c>
      <c r="Q1723">
        <v>0</v>
      </c>
      <c r="R1723">
        <v>-4.0000000000000002E-4</v>
      </c>
      <c r="S1723">
        <v>0</v>
      </c>
      <c r="T1723">
        <v>0.06</v>
      </c>
      <c r="U1723">
        <v>0</v>
      </c>
      <c r="V1723" t="s">
        <v>22</v>
      </c>
      <c r="W1723">
        <v>6.0100000000000001E-6</v>
      </c>
      <c r="X1723">
        <v>0</v>
      </c>
    </row>
    <row r="1724" spans="1:24" x14ac:dyDescent="0.25">
      <c r="A1724">
        <v>0.23047999999999999</v>
      </c>
      <c r="B1724" s="1">
        <v>45380.452060185184</v>
      </c>
      <c r="C1724">
        <v>0</v>
      </c>
      <c r="D1724">
        <v>0</v>
      </c>
      <c r="E1724">
        <v>0</v>
      </c>
      <c r="F1724">
        <v>-4.0000000000000002E-4</v>
      </c>
      <c r="G1724">
        <v>100</v>
      </c>
      <c r="H1724">
        <v>3</v>
      </c>
      <c r="I1724">
        <v>100</v>
      </c>
      <c r="J1724">
        <v>6.9999999999999999E-4</v>
      </c>
      <c r="K1724">
        <v>50</v>
      </c>
      <c r="L1724">
        <v>0.3</v>
      </c>
      <c r="M1724">
        <v>50.1</v>
      </c>
      <c r="N1724">
        <v>-1.4E-3</v>
      </c>
      <c r="O1724">
        <v>0</v>
      </c>
      <c r="P1724">
        <v>0</v>
      </c>
      <c r="Q1724">
        <v>0</v>
      </c>
      <c r="R1724">
        <v>-6.9999999999999999E-4</v>
      </c>
      <c r="S1724">
        <v>0</v>
      </c>
      <c r="T1724">
        <v>0.06</v>
      </c>
      <c r="U1724">
        <v>0</v>
      </c>
      <c r="V1724" t="s">
        <v>22</v>
      </c>
      <c r="W1724">
        <v>5.1100000000000002E-6</v>
      </c>
      <c r="X1724">
        <v>0</v>
      </c>
    </row>
    <row r="1725" spans="1:24" x14ac:dyDescent="0.25">
      <c r="A1725">
        <v>0.23061999999999999</v>
      </c>
      <c r="B1725" s="1">
        <v>45380.45207175926</v>
      </c>
      <c r="C1725">
        <v>0</v>
      </c>
      <c r="D1725">
        <v>0</v>
      </c>
      <c r="E1725">
        <v>0</v>
      </c>
      <c r="F1725">
        <v>-6.9999999999999999E-4</v>
      </c>
      <c r="G1725">
        <v>100</v>
      </c>
      <c r="H1725">
        <v>3</v>
      </c>
      <c r="I1725">
        <v>100</v>
      </c>
      <c r="J1725">
        <v>4.0000000000000002E-4</v>
      </c>
      <c r="K1725">
        <v>50</v>
      </c>
      <c r="L1725">
        <v>0.3</v>
      </c>
      <c r="M1725">
        <v>50.1</v>
      </c>
      <c r="N1725">
        <v>-6.9999999999999999E-4</v>
      </c>
      <c r="O1725">
        <v>0</v>
      </c>
      <c r="P1725">
        <v>0</v>
      </c>
      <c r="Q1725">
        <v>0</v>
      </c>
      <c r="R1725">
        <v>-1.1000000000000001E-3</v>
      </c>
      <c r="S1725">
        <v>0</v>
      </c>
      <c r="T1725">
        <v>0.06</v>
      </c>
      <c r="U1725">
        <v>0</v>
      </c>
      <c r="V1725" t="s">
        <v>22</v>
      </c>
      <c r="W1725">
        <v>5.1100000000000002E-6</v>
      </c>
      <c r="X1725">
        <v>0</v>
      </c>
    </row>
    <row r="1726" spans="1:24" x14ac:dyDescent="0.25">
      <c r="A1726">
        <v>0.23075000000000001</v>
      </c>
      <c r="B1726" s="1">
        <v>45380.45207175926</v>
      </c>
      <c r="C1726">
        <v>0</v>
      </c>
      <c r="D1726">
        <v>0</v>
      </c>
      <c r="E1726">
        <v>0</v>
      </c>
      <c r="F1726">
        <v>-6.9999999999999999E-4</v>
      </c>
      <c r="G1726">
        <v>100</v>
      </c>
      <c r="H1726">
        <v>3</v>
      </c>
      <c r="I1726">
        <v>100</v>
      </c>
      <c r="J1726">
        <v>4.0000000000000002E-4</v>
      </c>
      <c r="K1726">
        <v>50</v>
      </c>
      <c r="L1726">
        <v>0.3</v>
      </c>
      <c r="M1726">
        <v>50.1</v>
      </c>
      <c r="N1726">
        <v>-6.9999999999999999E-4</v>
      </c>
      <c r="O1726">
        <v>0</v>
      </c>
      <c r="P1726">
        <v>0</v>
      </c>
      <c r="Q1726">
        <v>0</v>
      </c>
      <c r="R1726">
        <v>-6.9999999999999999E-4</v>
      </c>
      <c r="S1726">
        <v>0</v>
      </c>
      <c r="T1726">
        <v>0.06</v>
      </c>
      <c r="U1726">
        <v>0</v>
      </c>
      <c r="V1726" t="s">
        <v>22</v>
      </c>
      <c r="W1726">
        <v>4.4299999999999999E-6</v>
      </c>
      <c r="X1726">
        <v>0</v>
      </c>
    </row>
    <row r="1727" spans="1:24" x14ac:dyDescent="0.25">
      <c r="A1727">
        <v>0.23089000000000001</v>
      </c>
      <c r="B1727" s="1">
        <v>45380.45208333333</v>
      </c>
      <c r="C1727">
        <v>0</v>
      </c>
      <c r="D1727">
        <v>0</v>
      </c>
      <c r="E1727">
        <v>0</v>
      </c>
      <c r="F1727">
        <v>-4.0000000000000002E-4</v>
      </c>
      <c r="G1727">
        <v>100</v>
      </c>
      <c r="H1727">
        <v>3</v>
      </c>
      <c r="I1727">
        <v>100</v>
      </c>
      <c r="J1727">
        <v>4.0000000000000002E-4</v>
      </c>
      <c r="K1727">
        <v>50</v>
      </c>
      <c r="L1727">
        <v>0.3</v>
      </c>
      <c r="M1727">
        <v>50.1</v>
      </c>
      <c r="N1727">
        <v>-1.1000000000000001E-3</v>
      </c>
      <c r="O1727">
        <v>0</v>
      </c>
      <c r="P1727">
        <v>0</v>
      </c>
      <c r="Q1727">
        <v>0</v>
      </c>
      <c r="R1727">
        <v>-6.9999999999999999E-4</v>
      </c>
      <c r="S1727">
        <v>0</v>
      </c>
      <c r="T1727">
        <v>0.06</v>
      </c>
      <c r="U1727">
        <v>0</v>
      </c>
      <c r="V1727" t="s">
        <v>22</v>
      </c>
      <c r="W1727">
        <v>4.4299999999999999E-6</v>
      </c>
      <c r="X1727">
        <v>0</v>
      </c>
    </row>
    <row r="1728" spans="1:24" x14ac:dyDescent="0.25">
      <c r="A1728">
        <v>0.23103000000000001</v>
      </c>
      <c r="B1728" s="1">
        <v>45380.45208333333</v>
      </c>
      <c r="C1728">
        <v>0</v>
      </c>
      <c r="D1728">
        <v>0</v>
      </c>
      <c r="E1728">
        <v>0</v>
      </c>
      <c r="F1728">
        <v>-1.1000000000000001E-3</v>
      </c>
      <c r="G1728">
        <v>100</v>
      </c>
      <c r="H1728">
        <v>3</v>
      </c>
      <c r="I1728">
        <v>100</v>
      </c>
      <c r="J1728">
        <v>4.0000000000000002E-4</v>
      </c>
      <c r="K1728">
        <v>50</v>
      </c>
      <c r="L1728">
        <v>0.3</v>
      </c>
      <c r="M1728">
        <v>50.1</v>
      </c>
      <c r="N1728">
        <v>-2.0999999999999999E-3</v>
      </c>
      <c r="O1728">
        <v>0</v>
      </c>
      <c r="P1728">
        <v>0</v>
      </c>
      <c r="Q1728">
        <v>0</v>
      </c>
      <c r="R1728">
        <v>-1.4E-3</v>
      </c>
      <c r="S1728">
        <v>0</v>
      </c>
      <c r="T1728">
        <v>0.06</v>
      </c>
      <c r="U1728">
        <v>0</v>
      </c>
      <c r="V1728" t="s">
        <v>22</v>
      </c>
      <c r="W1728">
        <v>3.8399999999999997E-6</v>
      </c>
      <c r="X1728">
        <v>0</v>
      </c>
    </row>
    <row r="1729" spans="1:24" x14ac:dyDescent="0.25">
      <c r="A1729">
        <v>0.23116999999999999</v>
      </c>
      <c r="B1729" s="1">
        <v>45380.452094907407</v>
      </c>
      <c r="C1729">
        <v>0</v>
      </c>
      <c r="D1729">
        <v>0</v>
      </c>
      <c r="E1729">
        <v>0</v>
      </c>
      <c r="F1729">
        <v>-6.9999999999999999E-4</v>
      </c>
      <c r="G1729">
        <v>100</v>
      </c>
      <c r="H1729">
        <v>3</v>
      </c>
      <c r="I1729">
        <v>100</v>
      </c>
      <c r="J1729">
        <v>6.9999999999999999E-4</v>
      </c>
      <c r="K1729">
        <v>50</v>
      </c>
      <c r="L1729">
        <v>0.3</v>
      </c>
      <c r="M1729">
        <v>50.1</v>
      </c>
      <c r="N1729">
        <v>-6.9999999999999999E-4</v>
      </c>
      <c r="O1729">
        <v>0</v>
      </c>
      <c r="P1729">
        <v>0</v>
      </c>
      <c r="Q1729">
        <v>0</v>
      </c>
      <c r="R1729">
        <v>-1.1000000000000001E-3</v>
      </c>
      <c r="S1729">
        <v>0</v>
      </c>
      <c r="T1729">
        <v>0.06</v>
      </c>
      <c r="U1729">
        <v>0</v>
      </c>
      <c r="V1729" t="s">
        <v>22</v>
      </c>
      <c r="W1729">
        <v>3.8399999999999997E-6</v>
      </c>
      <c r="X1729">
        <v>0</v>
      </c>
    </row>
    <row r="1730" spans="1:24" x14ac:dyDescent="0.25">
      <c r="A1730">
        <v>0.23130999999999999</v>
      </c>
      <c r="B1730" s="1">
        <v>45380.452094907407</v>
      </c>
      <c r="C1730">
        <v>0</v>
      </c>
      <c r="D1730">
        <v>0</v>
      </c>
      <c r="E1730">
        <v>0</v>
      </c>
      <c r="F1730">
        <v>-4.0000000000000002E-4</v>
      </c>
      <c r="G1730">
        <v>100</v>
      </c>
      <c r="H1730">
        <v>3</v>
      </c>
      <c r="I1730">
        <v>100</v>
      </c>
      <c r="J1730">
        <v>1.1000000000000001E-3</v>
      </c>
      <c r="K1730">
        <v>50</v>
      </c>
      <c r="L1730">
        <v>0.3</v>
      </c>
      <c r="M1730">
        <v>50.1</v>
      </c>
      <c r="N1730">
        <v>-1.1000000000000001E-3</v>
      </c>
      <c r="O1730">
        <v>0</v>
      </c>
      <c r="P1730">
        <v>0</v>
      </c>
      <c r="Q1730">
        <v>0</v>
      </c>
      <c r="R1730">
        <v>-4.0000000000000002E-4</v>
      </c>
      <c r="S1730">
        <v>0</v>
      </c>
      <c r="T1730">
        <v>0.06</v>
      </c>
      <c r="U1730">
        <v>0</v>
      </c>
      <c r="V1730" t="s">
        <v>22</v>
      </c>
      <c r="W1730">
        <v>3.3299999999999999E-6</v>
      </c>
      <c r="X1730">
        <v>0</v>
      </c>
    </row>
    <row r="1731" spans="1:24" x14ac:dyDescent="0.25">
      <c r="A1731">
        <v>0.23144999999999999</v>
      </c>
      <c r="B1731" s="1">
        <v>45380.452106481483</v>
      </c>
      <c r="C1731">
        <v>0</v>
      </c>
      <c r="D1731">
        <v>0</v>
      </c>
      <c r="E1731">
        <v>0</v>
      </c>
      <c r="F1731">
        <v>-4.0000000000000002E-4</v>
      </c>
      <c r="G1731">
        <v>100</v>
      </c>
      <c r="H1731">
        <v>3</v>
      </c>
      <c r="I1731">
        <v>100</v>
      </c>
      <c r="J1731">
        <v>6.9999999999999999E-4</v>
      </c>
      <c r="K1731">
        <v>50</v>
      </c>
      <c r="L1731">
        <v>0.3</v>
      </c>
      <c r="M1731">
        <v>50.1</v>
      </c>
      <c r="N1731">
        <v>-1.1000000000000001E-3</v>
      </c>
      <c r="O1731">
        <v>0</v>
      </c>
      <c r="P1731">
        <v>0</v>
      </c>
      <c r="Q1731">
        <v>0</v>
      </c>
      <c r="R1731">
        <v>-1.1000000000000001E-3</v>
      </c>
      <c r="S1731">
        <v>0</v>
      </c>
      <c r="T1731">
        <v>0.06</v>
      </c>
      <c r="U1731">
        <v>0</v>
      </c>
      <c r="V1731" t="s">
        <v>22</v>
      </c>
      <c r="W1731">
        <v>3.3299999999999999E-6</v>
      </c>
      <c r="X1731">
        <v>0</v>
      </c>
    </row>
    <row r="1732" spans="1:24" x14ac:dyDescent="0.25">
      <c r="A1732">
        <v>0.23158999999999999</v>
      </c>
      <c r="B1732" s="1">
        <v>45380.452106481483</v>
      </c>
      <c r="C1732">
        <v>0</v>
      </c>
      <c r="D1732">
        <v>0</v>
      </c>
      <c r="E1732">
        <v>0</v>
      </c>
      <c r="F1732">
        <v>-1.1000000000000001E-3</v>
      </c>
      <c r="G1732">
        <v>100</v>
      </c>
      <c r="H1732">
        <v>3</v>
      </c>
      <c r="I1732">
        <v>100</v>
      </c>
      <c r="J1732">
        <v>0</v>
      </c>
      <c r="K1732">
        <v>50</v>
      </c>
      <c r="L1732">
        <v>0.3</v>
      </c>
      <c r="M1732">
        <v>50.1</v>
      </c>
      <c r="N1732">
        <v>-6.9999999999999999E-4</v>
      </c>
      <c r="O1732">
        <v>0</v>
      </c>
      <c r="P1732">
        <v>0</v>
      </c>
      <c r="Q1732">
        <v>0</v>
      </c>
      <c r="R1732">
        <v>-1.4E-3</v>
      </c>
      <c r="S1732">
        <v>0</v>
      </c>
      <c r="T1732">
        <v>0.06</v>
      </c>
      <c r="U1732">
        <v>0</v>
      </c>
      <c r="V1732" t="s">
        <v>22</v>
      </c>
      <c r="W1732">
        <v>2.9299999999999999E-6</v>
      </c>
      <c r="X1732">
        <v>0</v>
      </c>
    </row>
    <row r="1733" spans="1:24" x14ac:dyDescent="0.25">
      <c r="A1733">
        <v>0.23172999999999999</v>
      </c>
      <c r="B1733" s="1">
        <v>45380.452118055553</v>
      </c>
      <c r="C1733">
        <v>0</v>
      </c>
      <c r="D1733">
        <v>0</v>
      </c>
      <c r="E1733">
        <v>0</v>
      </c>
      <c r="F1733">
        <v>-1.1000000000000001E-3</v>
      </c>
      <c r="G1733">
        <v>100</v>
      </c>
      <c r="H1733">
        <v>3</v>
      </c>
      <c r="I1733">
        <v>100</v>
      </c>
      <c r="J1733">
        <v>4.0000000000000002E-4</v>
      </c>
      <c r="K1733">
        <v>50</v>
      </c>
      <c r="L1733">
        <v>0.3</v>
      </c>
      <c r="M1733">
        <v>50.1</v>
      </c>
      <c r="N1733">
        <v>-4.0000000000000002E-4</v>
      </c>
      <c r="O1733">
        <v>0</v>
      </c>
      <c r="P1733">
        <v>0</v>
      </c>
      <c r="Q1733">
        <v>0</v>
      </c>
      <c r="R1733">
        <v>-2.0999999999999999E-3</v>
      </c>
      <c r="S1733">
        <v>0</v>
      </c>
      <c r="T1733">
        <v>0.06</v>
      </c>
      <c r="U1733">
        <v>0</v>
      </c>
      <c r="V1733" t="s">
        <v>22</v>
      </c>
      <c r="W1733">
        <v>2.9299999999999999E-6</v>
      </c>
      <c r="X1733">
        <v>0</v>
      </c>
    </row>
    <row r="1734" spans="1:24" x14ac:dyDescent="0.25">
      <c r="A1734">
        <v>0.23186999999999999</v>
      </c>
      <c r="B1734" s="1">
        <v>45380.452118055553</v>
      </c>
      <c r="C1734">
        <v>0</v>
      </c>
      <c r="D1734">
        <v>0</v>
      </c>
      <c r="E1734">
        <v>0</v>
      </c>
      <c r="F1734">
        <v>0</v>
      </c>
      <c r="G1734">
        <v>100</v>
      </c>
      <c r="H1734">
        <v>3</v>
      </c>
      <c r="I1734">
        <v>100</v>
      </c>
      <c r="J1734">
        <v>4.0000000000000002E-4</v>
      </c>
      <c r="K1734">
        <v>50</v>
      </c>
      <c r="L1734">
        <v>0.3</v>
      </c>
      <c r="M1734">
        <v>50.1</v>
      </c>
      <c r="N1734">
        <v>-1.1000000000000001E-3</v>
      </c>
      <c r="O1734">
        <v>0</v>
      </c>
      <c r="P1734">
        <v>0</v>
      </c>
      <c r="Q1734">
        <v>0</v>
      </c>
      <c r="R1734">
        <v>-1.4E-3</v>
      </c>
      <c r="S1734">
        <v>0</v>
      </c>
      <c r="T1734">
        <v>0.06</v>
      </c>
      <c r="U1734">
        <v>0</v>
      </c>
      <c r="V1734" t="s">
        <v>22</v>
      </c>
      <c r="W1734">
        <v>2.5900000000000002E-6</v>
      </c>
      <c r="X1734">
        <v>0</v>
      </c>
    </row>
    <row r="1735" spans="1:24" x14ac:dyDescent="0.25">
      <c r="A1735">
        <v>0.23200000000000001</v>
      </c>
      <c r="B1735" s="1">
        <v>45380.45212962963</v>
      </c>
      <c r="C1735">
        <v>0</v>
      </c>
      <c r="D1735">
        <v>0</v>
      </c>
      <c r="E1735">
        <v>0</v>
      </c>
      <c r="F1735">
        <v>-6.9999999999999999E-4</v>
      </c>
      <c r="G1735">
        <v>100</v>
      </c>
      <c r="H1735">
        <v>3</v>
      </c>
      <c r="I1735">
        <v>100</v>
      </c>
      <c r="J1735">
        <v>-4.0000000000000002E-4</v>
      </c>
      <c r="K1735">
        <v>50</v>
      </c>
      <c r="L1735">
        <v>0.3</v>
      </c>
      <c r="M1735">
        <v>50.1</v>
      </c>
      <c r="N1735">
        <v>-4.0000000000000002E-4</v>
      </c>
      <c r="O1735">
        <v>0</v>
      </c>
      <c r="P1735">
        <v>0</v>
      </c>
      <c r="Q1735">
        <v>0</v>
      </c>
      <c r="R1735">
        <v>-4.0000000000000002E-4</v>
      </c>
      <c r="S1735">
        <v>0</v>
      </c>
      <c r="T1735">
        <v>0.06</v>
      </c>
      <c r="U1735">
        <v>0</v>
      </c>
      <c r="V1735" t="s">
        <v>22</v>
      </c>
      <c r="W1735">
        <v>2.5900000000000002E-6</v>
      </c>
      <c r="X1735">
        <v>0</v>
      </c>
    </row>
    <row r="1736" spans="1:24" x14ac:dyDescent="0.25">
      <c r="A1736">
        <v>0.23214000000000001</v>
      </c>
      <c r="B1736" s="1">
        <v>45380.45212962963</v>
      </c>
      <c r="C1736">
        <v>0</v>
      </c>
      <c r="D1736">
        <v>0</v>
      </c>
      <c r="E1736">
        <v>0</v>
      </c>
      <c r="F1736">
        <v>-4.0000000000000002E-4</v>
      </c>
      <c r="G1736">
        <v>100</v>
      </c>
      <c r="H1736">
        <v>3</v>
      </c>
      <c r="I1736">
        <v>100</v>
      </c>
      <c r="J1736">
        <v>0</v>
      </c>
      <c r="K1736">
        <v>50</v>
      </c>
      <c r="L1736">
        <v>0.3</v>
      </c>
      <c r="M1736">
        <v>50.1</v>
      </c>
      <c r="N1736">
        <v>-1.1000000000000001E-3</v>
      </c>
      <c r="O1736">
        <v>0</v>
      </c>
      <c r="P1736">
        <v>0</v>
      </c>
      <c r="Q1736">
        <v>0</v>
      </c>
      <c r="R1736">
        <v>-1.8E-3</v>
      </c>
      <c r="S1736">
        <v>0</v>
      </c>
      <c r="T1736">
        <v>0.06</v>
      </c>
      <c r="U1736">
        <v>0</v>
      </c>
      <c r="V1736" t="s">
        <v>22</v>
      </c>
      <c r="W1736">
        <v>2.3099999999999999E-6</v>
      </c>
      <c r="X1736">
        <v>0</v>
      </c>
    </row>
    <row r="1737" spans="1:24" x14ac:dyDescent="0.25">
      <c r="A1737">
        <v>0.23227999999999999</v>
      </c>
      <c r="B1737" s="1">
        <v>45380.452141203707</v>
      </c>
      <c r="C1737">
        <v>0</v>
      </c>
      <c r="D1737">
        <v>0</v>
      </c>
      <c r="E1737">
        <v>0</v>
      </c>
      <c r="F1737">
        <v>-6.9999999999999999E-4</v>
      </c>
      <c r="G1737">
        <v>100</v>
      </c>
      <c r="H1737">
        <v>3</v>
      </c>
      <c r="I1737">
        <v>100</v>
      </c>
      <c r="J1737">
        <v>4.0000000000000002E-4</v>
      </c>
      <c r="K1737">
        <v>50</v>
      </c>
      <c r="L1737">
        <v>0.3</v>
      </c>
      <c r="M1737">
        <v>50.1</v>
      </c>
      <c r="N1737">
        <v>-1.1000000000000001E-3</v>
      </c>
      <c r="O1737">
        <v>0</v>
      </c>
      <c r="P1737">
        <v>0</v>
      </c>
      <c r="Q1737">
        <v>0</v>
      </c>
      <c r="R1737">
        <v>-4.0000000000000002E-4</v>
      </c>
      <c r="S1737">
        <v>0</v>
      </c>
      <c r="T1737">
        <v>0.06</v>
      </c>
      <c r="U1737">
        <v>0</v>
      </c>
      <c r="V1737" t="s">
        <v>22</v>
      </c>
      <c r="W1737">
        <v>2.3099999999999999E-6</v>
      </c>
      <c r="X1737">
        <v>0</v>
      </c>
    </row>
    <row r="1738" spans="1:24" x14ac:dyDescent="0.25">
      <c r="A1738">
        <v>0.23241999999999999</v>
      </c>
      <c r="B1738" s="1">
        <v>45380.452141203707</v>
      </c>
      <c r="C1738">
        <v>0</v>
      </c>
      <c r="D1738">
        <v>0</v>
      </c>
      <c r="E1738">
        <v>0</v>
      </c>
      <c r="F1738">
        <v>-4.0000000000000002E-4</v>
      </c>
      <c r="G1738">
        <v>100</v>
      </c>
      <c r="H1738">
        <v>3</v>
      </c>
      <c r="I1738">
        <v>100</v>
      </c>
      <c r="J1738">
        <v>-4.0000000000000002E-4</v>
      </c>
      <c r="K1738">
        <v>50</v>
      </c>
      <c r="L1738">
        <v>0.3</v>
      </c>
      <c r="M1738">
        <v>50.1</v>
      </c>
      <c r="N1738">
        <v>-6.9999999999999999E-4</v>
      </c>
      <c r="O1738">
        <v>0</v>
      </c>
      <c r="P1738">
        <v>0</v>
      </c>
      <c r="Q1738">
        <v>0</v>
      </c>
      <c r="R1738">
        <v>-6.9999999999999999E-4</v>
      </c>
      <c r="S1738">
        <v>0</v>
      </c>
      <c r="T1738">
        <v>0.06</v>
      </c>
      <c r="U1738">
        <v>0</v>
      </c>
      <c r="V1738" t="s">
        <v>22</v>
      </c>
      <c r="W1738">
        <v>2.0700000000000001E-6</v>
      </c>
      <c r="X1738">
        <v>0</v>
      </c>
    </row>
    <row r="1739" spans="1:24" x14ac:dyDescent="0.25">
      <c r="A1739">
        <v>0.23255999999999999</v>
      </c>
      <c r="B1739" s="1">
        <v>45380.452152777776</v>
      </c>
      <c r="C1739">
        <v>0</v>
      </c>
      <c r="D1739">
        <v>0</v>
      </c>
      <c r="E1739">
        <v>0</v>
      </c>
      <c r="F1739">
        <v>-4.0000000000000002E-4</v>
      </c>
      <c r="G1739">
        <v>100</v>
      </c>
      <c r="H1739">
        <v>3</v>
      </c>
      <c r="I1739">
        <v>100</v>
      </c>
      <c r="J1739">
        <v>0</v>
      </c>
      <c r="K1739">
        <v>50</v>
      </c>
      <c r="L1739">
        <v>0.3</v>
      </c>
      <c r="M1739">
        <v>50.1</v>
      </c>
      <c r="N1739">
        <v>-1.1000000000000001E-3</v>
      </c>
      <c r="O1739">
        <v>0</v>
      </c>
      <c r="P1739">
        <v>0</v>
      </c>
      <c r="Q1739">
        <v>0</v>
      </c>
      <c r="R1739">
        <v>-1.1000000000000001E-3</v>
      </c>
      <c r="S1739">
        <v>0</v>
      </c>
      <c r="T1739">
        <v>0.05</v>
      </c>
      <c r="U1739">
        <v>0</v>
      </c>
      <c r="V1739" t="s">
        <v>22</v>
      </c>
      <c r="W1739">
        <v>2.0700000000000001E-6</v>
      </c>
      <c r="X1739">
        <v>0</v>
      </c>
    </row>
    <row r="1740" spans="1:24" x14ac:dyDescent="0.25">
      <c r="A1740">
        <v>0.23269999999999999</v>
      </c>
      <c r="B1740" s="1">
        <v>45380.452152777776</v>
      </c>
      <c r="C1740">
        <v>0</v>
      </c>
      <c r="D1740">
        <v>0</v>
      </c>
      <c r="E1740">
        <v>0</v>
      </c>
      <c r="F1740">
        <v>-6.9999999999999999E-4</v>
      </c>
      <c r="G1740">
        <v>100</v>
      </c>
      <c r="H1740">
        <v>3</v>
      </c>
      <c r="I1740">
        <v>100</v>
      </c>
      <c r="J1740">
        <v>0</v>
      </c>
      <c r="K1740">
        <v>50</v>
      </c>
      <c r="L1740">
        <v>0.3</v>
      </c>
      <c r="M1740">
        <v>50.1</v>
      </c>
      <c r="N1740">
        <v>-4.0000000000000002E-4</v>
      </c>
      <c r="O1740">
        <v>0</v>
      </c>
      <c r="P1740">
        <v>0</v>
      </c>
      <c r="Q1740">
        <v>0</v>
      </c>
      <c r="R1740">
        <v>-1.1000000000000001E-3</v>
      </c>
      <c r="S1740">
        <v>0</v>
      </c>
      <c r="T1740">
        <v>0.05</v>
      </c>
      <c r="U1740">
        <v>0</v>
      </c>
      <c r="V1740" t="s">
        <v>22</v>
      </c>
      <c r="W1740">
        <v>1.8700000000000001E-6</v>
      </c>
      <c r="X1740">
        <v>0</v>
      </c>
    </row>
    <row r="1741" spans="1:24" x14ac:dyDescent="0.25">
      <c r="A1741">
        <v>0.23283999999999999</v>
      </c>
      <c r="B1741" s="1">
        <v>45380.452164351853</v>
      </c>
      <c r="C1741">
        <v>0</v>
      </c>
      <c r="D1741">
        <v>0</v>
      </c>
      <c r="E1741">
        <v>0</v>
      </c>
      <c r="F1741">
        <v>0</v>
      </c>
      <c r="G1741">
        <v>100</v>
      </c>
      <c r="H1741">
        <v>3</v>
      </c>
      <c r="I1741">
        <v>100</v>
      </c>
      <c r="J1741">
        <v>-4.0000000000000002E-4</v>
      </c>
      <c r="K1741">
        <v>50</v>
      </c>
      <c r="L1741">
        <v>0.3</v>
      </c>
      <c r="M1741">
        <v>50.1</v>
      </c>
      <c r="N1741">
        <v>-6.9999999999999999E-4</v>
      </c>
      <c r="O1741">
        <v>0</v>
      </c>
      <c r="P1741">
        <v>0</v>
      </c>
      <c r="Q1741">
        <v>0</v>
      </c>
      <c r="R1741">
        <v>-1.1000000000000001E-3</v>
      </c>
      <c r="S1741">
        <v>0</v>
      </c>
      <c r="T1741">
        <v>0.05</v>
      </c>
      <c r="U1741">
        <v>0</v>
      </c>
      <c r="V1741" t="s">
        <v>22</v>
      </c>
      <c r="W1741">
        <v>1.8700000000000001E-6</v>
      </c>
      <c r="X1741">
        <v>0</v>
      </c>
    </row>
    <row r="1742" spans="1:24" x14ac:dyDescent="0.25">
      <c r="A1742">
        <v>0.23297999999999999</v>
      </c>
      <c r="B1742" s="1">
        <v>45380.452164351853</v>
      </c>
      <c r="C1742">
        <v>0</v>
      </c>
      <c r="D1742">
        <v>0</v>
      </c>
      <c r="E1742">
        <v>0</v>
      </c>
      <c r="F1742">
        <v>0</v>
      </c>
      <c r="G1742">
        <v>100</v>
      </c>
      <c r="H1742">
        <v>3</v>
      </c>
      <c r="I1742">
        <v>100</v>
      </c>
      <c r="J1742">
        <v>1.1000000000000001E-3</v>
      </c>
      <c r="K1742">
        <v>50</v>
      </c>
      <c r="L1742">
        <v>0.3</v>
      </c>
      <c r="M1742">
        <v>50.1</v>
      </c>
      <c r="N1742">
        <v>-1.1000000000000001E-3</v>
      </c>
      <c r="O1742">
        <v>0</v>
      </c>
      <c r="P1742">
        <v>0</v>
      </c>
      <c r="Q1742">
        <v>0</v>
      </c>
      <c r="R1742">
        <v>-1.4E-3</v>
      </c>
      <c r="S1742">
        <v>0</v>
      </c>
      <c r="T1742">
        <v>0.05</v>
      </c>
      <c r="U1742">
        <v>0</v>
      </c>
      <c r="V1742" t="s">
        <v>22</v>
      </c>
      <c r="W1742">
        <v>1.6899999999999999E-6</v>
      </c>
      <c r="X1742">
        <v>0</v>
      </c>
    </row>
    <row r="1743" spans="1:24" x14ac:dyDescent="0.25">
      <c r="A1743">
        <v>0.23311999999999999</v>
      </c>
      <c r="B1743" s="1">
        <v>45380.452175925922</v>
      </c>
      <c r="C1743">
        <v>0</v>
      </c>
      <c r="D1743">
        <v>0</v>
      </c>
      <c r="E1743">
        <v>0</v>
      </c>
      <c r="F1743">
        <v>-1.1000000000000001E-3</v>
      </c>
      <c r="G1743">
        <v>100</v>
      </c>
      <c r="H1743">
        <v>3</v>
      </c>
      <c r="I1743">
        <v>100</v>
      </c>
      <c r="J1743">
        <v>6.9999999999999999E-4</v>
      </c>
      <c r="K1743">
        <v>50</v>
      </c>
      <c r="L1743">
        <v>0.3</v>
      </c>
      <c r="M1743">
        <v>50.1</v>
      </c>
      <c r="N1743">
        <v>-1.1000000000000001E-3</v>
      </c>
      <c r="O1743">
        <v>0</v>
      </c>
      <c r="P1743">
        <v>0</v>
      </c>
      <c r="Q1743">
        <v>0</v>
      </c>
      <c r="R1743">
        <v>-1.1000000000000001E-3</v>
      </c>
      <c r="S1743">
        <v>0</v>
      </c>
      <c r="T1743">
        <v>0.05</v>
      </c>
      <c r="U1743">
        <v>0</v>
      </c>
      <c r="V1743" t="s">
        <v>22</v>
      </c>
      <c r="W1743">
        <v>1.6899999999999999E-6</v>
      </c>
      <c r="X1743">
        <v>0</v>
      </c>
    </row>
    <row r="1744" spans="1:24" x14ac:dyDescent="0.25">
      <c r="A1744">
        <v>0.23325000000000001</v>
      </c>
      <c r="B1744" s="1">
        <v>45380.452175925922</v>
      </c>
      <c r="C1744">
        <v>0</v>
      </c>
      <c r="D1744">
        <v>0</v>
      </c>
      <c r="E1744">
        <v>0</v>
      </c>
      <c r="F1744">
        <v>-6.9999999999999999E-4</v>
      </c>
      <c r="G1744">
        <v>100</v>
      </c>
      <c r="H1744">
        <v>3</v>
      </c>
      <c r="I1744">
        <v>100</v>
      </c>
      <c r="J1744">
        <v>4.0000000000000002E-4</v>
      </c>
      <c r="K1744">
        <v>50</v>
      </c>
      <c r="L1744">
        <v>0.3</v>
      </c>
      <c r="M1744">
        <v>50.1</v>
      </c>
      <c r="N1744">
        <v>-1.1000000000000001E-3</v>
      </c>
      <c r="O1744">
        <v>0</v>
      </c>
      <c r="P1744">
        <v>0</v>
      </c>
      <c r="Q1744">
        <v>0</v>
      </c>
      <c r="R1744">
        <v>-1.1000000000000001E-3</v>
      </c>
      <c r="S1744">
        <v>0</v>
      </c>
      <c r="T1744">
        <v>0.05</v>
      </c>
      <c r="U1744">
        <v>0</v>
      </c>
      <c r="V1744" t="s">
        <v>22</v>
      </c>
      <c r="W1744">
        <v>1.55E-6</v>
      </c>
      <c r="X1744">
        <v>0</v>
      </c>
    </row>
    <row r="1745" spans="1:24" x14ac:dyDescent="0.25">
      <c r="A1745">
        <v>0.23338999999999999</v>
      </c>
      <c r="B1745" s="1">
        <v>45380.452187499999</v>
      </c>
      <c r="C1745">
        <v>0</v>
      </c>
      <c r="D1745">
        <v>0</v>
      </c>
      <c r="E1745">
        <v>0</v>
      </c>
      <c r="F1745">
        <v>-4.0000000000000002E-4</v>
      </c>
      <c r="G1745">
        <v>100</v>
      </c>
      <c r="H1745">
        <v>3</v>
      </c>
      <c r="I1745">
        <v>100</v>
      </c>
      <c r="J1745">
        <v>1.1000000000000001E-3</v>
      </c>
      <c r="K1745">
        <v>50</v>
      </c>
      <c r="L1745">
        <v>0.3</v>
      </c>
      <c r="M1745">
        <v>50.1</v>
      </c>
      <c r="N1745">
        <v>6.9999999999999999E-4</v>
      </c>
      <c r="O1745">
        <v>0</v>
      </c>
      <c r="P1745">
        <v>0</v>
      </c>
      <c r="Q1745">
        <v>0</v>
      </c>
      <c r="R1745">
        <v>-1.8E-3</v>
      </c>
      <c r="S1745">
        <v>0</v>
      </c>
      <c r="T1745">
        <v>0.05</v>
      </c>
      <c r="U1745">
        <v>0</v>
      </c>
      <c r="V1745" t="s">
        <v>22</v>
      </c>
      <c r="W1745">
        <v>1.55E-6</v>
      </c>
      <c r="X1745">
        <v>0</v>
      </c>
    </row>
    <row r="1746" spans="1:24" x14ac:dyDescent="0.25">
      <c r="A1746">
        <v>0.23352999999999999</v>
      </c>
      <c r="B1746" s="1">
        <v>45380.452187499999</v>
      </c>
      <c r="C1746">
        <v>0</v>
      </c>
      <c r="D1746">
        <v>0</v>
      </c>
      <c r="E1746">
        <v>0</v>
      </c>
      <c r="F1746">
        <v>-4.0000000000000002E-4</v>
      </c>
      <c r="G1746">
        <v>100</v>
      </c>
      <c r="H1746">
        <v>3</v>
      </c>
      <c r="I1746">
        <v>100</v>
      </c>
      <c r="J1746">
        <v>4.0000000000000002E-4</v>
      </c>
      <c r="K1746">
        <v>50</v>
      </c>
      <c r="L1746">
        <v>0.3</v>
      </c>
      <c r="M1746">
        <v>50.1</v>
      </c>
      <c r="N1746">
        <v>-6.9999999999999999E-4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0.05</v>
      </c>
      <c r="U1746">
        <v>0</v>
      </c>
      <c r="V1746" t="s">
        <v>22</v>
      </c>
      <c r="W1746">
        <v>1.4300000000000001E-6</v>
      </c>
      <c r="X1746">
        <v>0</v>
      </c>
    </row>
    <row r="1747" spans="1:24" x14ac:dyDescent="0.25">
      <c r="A1747">
        <v>0.23366999999999999</v>
      </c>
      <c r="B1747" s="1">
        <v>45380.452199074076</v>
      </c>
      <c r="C1747">
        <v>0</v>
      </c>
      <c r="D1747">
        <v>0</v>
      </c>
      <c r="E1747">
        <v>0</v>
      </c>
      <c r="F1747">
        <v>-4.0000000000000002E-4</v>
      </c>
      <c r="G1747">
        <v>100</v>
      </c>
      <c r="H1747">
        <v>3</v>
      </c>
      <c r="I1747">
        <v>100</v>
      </c>
      <c r="J1747">
        <v>4.0000000000000002E-4</v>
      </c>
      <c r="K1747">
        <v>50</v>
      </c>
      <c r="L1747">
        <v>0.3</v>
      </c>
      <c r="M1747">
        <v>50.1</v>
      </c>
      <c r="N1747">
        <v>-1.1000000000000001E-3</v>
      </c>
      <c r="O1747">
        <v>0</v>
      </c>
      <c r="P1747">
        <v>0</v>
      </c>
      <c r="Q1747">
        <v>0</v>
      </c>
      <c r="R1747">
        <v>-1.4E-3</v>
      </c>
      <c r="S1747">
        <v>0</v>
      </c>
      <c r="T1747">
        <v>0.05</v>
      </c>
      <c r="U1747">
        <v>0</v>
      </c>
      <c r="V1747" t="s">
        <v>22</v>
      </c>
      <c r="W1747">
        <v>1.4300000000000001E-6</v>
      </c>
      <c r="X1747">
        <v>0</v>
      </c>
    </row>
    <row r="1748" spans="1:24" x14ac:dyDescent="0.25">
      <c r="A1748">
        <v>0.23380999999999999</v>
      </c>
      <c r="B1748" s="1">
        <v>45380.452199074076</v>
      </c>
      <c r="C1748">
        <v>0</v>
      </c>
      <c r="D1748">
        <v>0</v>
      </c>
      <c r="E1748">
        <v>0</v>
      </c>
      <c r="F1748">
        <v>-4.0000000000000002E-4</v>
      </c>
      <c r="G1748">
        <v>100</v>
      </c>
      <c r="H1748">
        <v>3</v>
      </c>
      <c r="I1748">
        <v>100</v>
      </c>
      <c r="J1748">
        <v>0</v>
      </c>
      <c r="K1748">
        <v>50</v>
      </c>
      <c r="L1748">
        <v>0.3</v>
      </c>
      <c r="M1748">
        <v>50.1</v>
      </c>
      <c r="N1748">
        <v>0</v>
      </c>
      <c r="O1748">
        <v>0</v>
      </c>
      <c r="P1748">
        <v>0</v>
      </c>
      <c r="Q1748">
        <v>0</v>
      </c>
      <c r="R1748">
        <v>-1.1000000000000001E-3</v>
      </c>
      <c r="S1748">
        <v>0</v>
      </c>
      <c r="T1748">
        <v>0.05</v>
      </c>
      <c r="U1748">
        <v>0</v>
      </c>
      <c r="V1748" t="s">
        <v>22</v>
      </c>
      <c r="W1748">
        <v>1.31E-6</v>
      </c>
      <c r="X1748">
        <v>0</v>
      </c>
    </row>
    <row r="1749" spans="1:24" x14ac:dyDescent="0.25">
      <c r="A1749">
        <v>0.23394999999999999</v>
      </c>
      <c r="B1749" s="1">
        <v>45380.452210648145</v>
      </c>
      <c r="C1749">
        <v>0</v>
      </c>
      <c r="D1749">
        <v>0</v>
      </c>
      <c r="E1749">
        <v>0</v>
      </c>
      <c r="F1749">
        <v>0</v>
      </c>
      <c r="G1749">
        <v>100</v>
      </c>
      <c r="H1749">
        <v>3</v>
      </c>
      <c r="I1749">
        <v>100</v>
      </c>
      <c r="J1749">
        <v>-1.1000000000000001E-3</v>
      </c>
      <c r="K1749">
        <v>50</v>
      </c>
      <c r="L1749">
        <v>0.3</v>
      </c>
      <c r="M1749">
        <v>50.1</v>
      </c>
      <c r="N1749">
        <v>-1.4E-3</v>
      </c>
      <c r="O1749">
        <v>0</v>
      </c>
      <c r="P1749">
        <v>0</v>
      </c>
      <c r="Q1749">
        <v>0</v>
      </c>
      <c r="R1749">
        <v>-1.1000000000000001E-3</v>
      </c>
      <c r="S1749">
        <v>0</v>
      </c>
      <c r="T1749">
        <v>0.05</v>
      </c>
      <c r="U1749">
        <v>0</v>
      </c>
      <c r="V1749" t="s">
        <v>22</v>
      </c>
      <c r="W1749">
        <v>1.31E-6</v>
      </c>
      <c r="X1749">
        <v>0</v>
      </c>
    </row>
    <row r="1750" spans="1:24" x14ac:dyDescent="0.25">
      <c r="A1750">
        <v>0.23408999999999999</v>
      </c>
      <c r="B1750" s="1">
        <v>45380.452210648145</v>
      </c>
      <c r="C1750">
        <v>0</v>
      </c>
      <c r="D1750">
        <v>0</v>
      </c>
      <c r="E1750">
        <v>0</v>
      </c>
      <c r="F1750">
        <v>-4.0000000000000002E-4</v>
      </c>
      <c r="G1750">
        <v>100</v>
      </c>
      <c r="H1750">
        <v>3</v>
      </c>
      <c r="I1750">
        <v>100</v>
      </c>
      <c r="J1750">
        <v>0</v>
      </c>
      <c r="K1750">
        <v>50</v>
      </c>
      <c r="L1750">
        <v>0.3</v>
      </c>
      <c r="M1750">
        <v>50.1</v>
      </c>
      <c r="N1750">
        <v>-6.9999999999999999E-4</v>
      </c>
      <c r="O1750">
        <v>0</v>
      </c>
      <c r="P1750">
        <v>0</v>
      </c>
      <c r="Q1750">
        <v>0</v>
      </c>
      <c r="R1750">
        <v>-6.9999999999999999E-4</v>
      </c>
      <c r="S1750">
        <v>0</v>
      </c>
      <c r="T1750">
        <v>0.05</v>
      </c>
      <c r="U1750">
        <v>0</v>
      </c>
      <c r="V1750" t="s">
        <v>22</v>
      </c>
      <c r="W1750">
        <v>1.2100000000000001E-6</v>
      </c>
      <c r="X1750">
        <v>0</v>
      </c>
    </row>
    <row r="1751" spans="1:24" x14ac:dyDescent="0.25">
      <c r="A1751">
        <v>0.23422999999999999</v>
      </c>
      <c r="B1751" s="1">
        <v>45380.452222222222</v>
      </c>
      <c r="C1751">
        <v>0</v>
      </c>
      <c r="D1751">
        <v>0</v>
      </c>
      <c r="E1751">
        <v>0</v>
      </c>
      <c r="F1751">
        <v>0</v>
      </c>
      <c r="G1751">
        <v>100</v>
      </c>
      <c r="H1751">
        <v>3</v>
      </c>
      <c r="I1751">
        <v>100</v>
      </c>
      <c r="J1751">
        <v>4.0000000000000002E-4</v>
      </c>
      <c r="K1751">
        <v>50</v>
      </c>
      <c r="L1751">
        <v>0.3</v>
      </c>
      <c r="M1751">
        <v>50.1</v>
      </c>
      <c r="N1751">
        <v>-4.0000000000000002E-4</v>
      </c>
      <c r="O1751">
        <v>0</v>
      </c>
      <c r="P1751">
        <v>0</v>
      </c>
      <c r="Q1751">
        <v>0</v>
      </c>
      <c r="R1751">
        <v>-1.4E-3</v>
      </c>
      <c r="S1751">
        <v>0</v>
      </c>
      <c r="T1751">
        <v>0.05</v>
      </c>
      <c r="U1751">
        <v>0</v>
      </c>
      <c r="V1751" t="s">
        <v>22</v>
      </c>
      <c r="W1751">
        <v>1.2100000000000001E-6</v>
      </c>
      <c r="X1751">
        <v>0</v>
      </c>
    </row>
    <row r="1752" spans="1:24" x14ac:dyDescent="0.25">
      <c r="A1752">
        <v>0.23436999999999999</v>
      </c>
      <c r="B1752" s="1">
        <v>45380.452222222222</v>
      </c>
      <c r="C1752">
        <v>0</v>
      </c>
      <c r="D1752">
        <v>0</v>
      </c>
      <c r="E1752">
        <v>0</v>
      </c>
      <c r="F1752">
        <v>-1.4E-3</v>
      </c>
      <c r="G1752">
        <v>100</v>
      </c>
      <c r="H1752">
        <v>3</v>
      </c>
      <c r="I1752">
        <v>100</v>
      </c>
      <c r="J1752">
        <v>6.9999999999999999E-4</v>
      </c>
      <c r="K1752">
        <v>50</v>
      </c>
      <c r="L1752">
        <v>0.3</v>
      </c>
      <c r="M1752">
        <v>50.1</v>
      </c>
      <c r="N1752">
        <v>-1.4E-3</v>
      </c>
      <c r="O1752">
        <v>0</v>
      </c>
      <c r="P1752">
        <v>0</v>
      </c>
      <c r="Q1752">
        <v>0</v>
      </c>
      <c r="R1752">
        <v>-6.9999999999999999E-4</v>
      </c>
      <c r="S1752">
        <v>0</v>
      </c>
      <c r="T1752">
        <v>0.05</v>
      </c>
      <c r="U1752">
        <v>0</v>
      </c>
      <c r="V1752" t="s">
        <v>22</v>
      </c>
      <c r="W1752">
        <v>1.13E-6</v>
      </c>
      <c r="X1752">
        <v>0</v>
      </c>
    </row>
    <row r="1753" spans="1:24" x14ac:dyDescent="0.25">
      <c r="A1753">
        <v>0.23449999999999999</v>
      </c>
      <c r="B1753" s="1">
        <v>45380.452233796299</v>
      </c>
      <c r="C1753">
        <v>0</v>
      </c>
      <c r="D1753">
        <v>0</v>
      </c>
      <c r="E1753">
        <v>0</v>
      </c>
      <c r="F1753">
        <v>4.0000000000000002E-4</v>
      </c>
      <c r="G1753">
        <v>100</v>
      </c>
      <c r="H1753">
        <v>3</v>
      </c>
      <c r="I1753">
        <v>100</v>
      </c>
      <c r="J1753">
        <v>4.0000000000000002E-4</v>
      </c>
      <c r="K1753">
        <v>50</v>
      </c>
      <c r="L1753">
        <v>0.3</v>
      </c>
      <c r="M1753">
        <v>50.1</v>
      </c>
      <c r="N1753">
        <v>-1.1000000000000001E-3</v>
      </c>
      <c r="O1753">
        <v>0</v>
      </c>
      <c r="P1753">
        <v>0</v>
      </c>
      <c r="Q1753">
        <v>0</v>
      </c>
      <c r="R1753">
        <v>-1.1000000000000001E-3</v>
      </c>
      <c r="S1753">
        <v>0</v>
      </c>
      <c r="T1753">
        <v>0.05</v>
      </c>
      <c r="U1753">
        <v>0</v>
      </c>
      <c r="V1753" t="s">
        <v>22</v>
      </c>
      <c r="W1753">
        <v>1.13E-6</v>
      </c>
      <c r="X1753">
        <v>0</v>
      </c>
    </row>
    <row r="1754" spans="1:24" x14ac:dyDescent="0.25">
      <c r="A1754">
        <v>0.23463999999999999</v>
      </c>
      <c r="B1754" s="1">
        <v>45380.452233796299</v>
      </c>
      <c r="C1754">
        <v>0</v>
      </c>
      <c r="D1754">
        <v>0</v>
      </c>
      <c r="E1754">
        <v>0</v>
      </c>
      <c r="F1754">
        <v>-4.0000000000000002E-4</v>
      </c>
      <c r="G1754">
        <v>100</v>
      </c>
      <c r="H1754">
        <v>3</v>
      </c>
      <c r="I1754">
        <v>100</v>
      </c>
      <c r="J1754">
        <v>6.9999999999999999E-4</v>
      </c>
      <c r="K1754">
        <v>50</v>
      </c>
      <c r="L1754">
        <v>0.3</v>
      </c>
      <c r="M1754">
        <v>50.1</v>
      </c>
      <c r="N1754">
        <v>-1.1000000000000001E-3</v>
      </c>
      <c r="O1754">
        <v>0</v>
      </c>
      <c r="P1754">
        <v>0</v>
      </c>
      <c r="Q1754">
        <v>0</v>
      </c>
      <c r="R1754">
        <v>-1.1000000000000001E-3</v>
      </c>
      <c r="S1754">
        <v>0</v>
      </c>
      <c r="T1754">
        <v>0.05</v>
      </c>
      <c r="U1754">
        <v>0</v>
      </c>
      <c r="V1754" t="s">
        <v>22</v>
      </c>
      <c r="W1754">
        <v>1.0499999999999999E-6</v>
      </c>
      <c r="X1754">
        <v>0</v>
      </c>
    </row>
    <row r="1755" spans="1:24" x14ac:dyDescent="0.25">
      <c r="A1755">
        <v>0.23477999999999999</v>
      </c>
      <c r="B1755" s="1">
        <v>45380.452245370368</v>
      </c>
      <c r="C1755">
        <v>0</v>
      </c>
      <c r="D1755">
        <v>0</v>
      </c>
      <c r="E1755">
        <v>0</v>
      </c>
      <c r="F1755">
        <v>0</v>
      </c>
      <c r="G1755">
        <v>100</v>
      </c>
      <c r="H1755">
        <v>3</v>
      </c>
      <c r="I1755">
        <v>100</v>
      </c>
      <c r="J1755">
        <v>-4.0000000000000002E-4</v>
      </c>
      <c r="K1755">
        <v>50</v>
      </c>
      <c r="L1755">
        <v>0.3</v>
      </c>
      <c r="M1755">
        <v>50.1</v>
      </c>
      <c r="N1755">
        <v>-1.8E-3</v>
      </c>
      <c r="O1755">
        <v>0</v>
      </c>
      <c r="P1755">
        <v>0</v>
      </c>
      <c r="Q1755">
        <v>0</v>
      </c>
      <c r="R1755">
        <v>-4.0000000000000002E-4</v>
      </c>
      <c r="S1755">
        <v>0</v>
      </c>
      <c r="T1755">
        <v>0.05</v>
      </c>
      <c r="U1755">
        <v>0</v>
      </c>
      <c r="V1755" t="s">
        <v>22</v>
      </c>
      <c r="W1755">
        <v>1.0499999999999999E-6</v>
      </c>
      <c r="X1755">
        <v>0</v>
      </c>
    </row>
    <row r="1756" spans="1:24" x14ac:dyDescent="0.25">
      <c r="A1756">
        <v>0.23491999999999999</v>
      </c>
      <c r="B1756" s="1">
        <v>45380.452245370368</v>
      </c>
      <c r="C1756">
        <v>0</v>
      </c>
      <c r="D1756">
        <v>0</v>
      </c>
      <c r="E1756">
        <v>0</v>
      </c>
      <c r="F1756">
        <v>-4.0000000000000002E-4</v>
      </c>
      <c r="G1756">
        <v>100</v>
      </c>
      <c r="H1756">
        <v>3</v>
      </c>
      <c r="I1756">
        <v>100</v>
      </c>
      <c r="J1756">
        <v>-4.0000000000000002E-4</v>
      </c>
      <c r="K1756">
        <v>50</v>
      </c>
      <c r="L1756">
        <v>0.3</v>
      </c>
      <c r="M1756">
        <v>50.1</v>
      </c>
      <c r="N1756">
        <v>-4.0000000000000002E-4</v>
      </c>
      <c r="O1756">
        <v>0</v>
      </c>
      <c r="P1756">
        <v>0</v>
      </c>
      <c r="Q1756">
        <v>0</v>
      </c>
      <c r="R1756">
        <v>-4.0000000000000002E-4</v>
      </c>
      <c r="S1756">
        <v>0</v>
      </c>
      <c r="T1756">
        <v>0.05</v>
      </c>
      <c r="U1756">
        <v>0</v>
      </c>
      <c r="V1756" t="s">
        <v>22</v>
      </c>
      <c r="W1756">
        <v>9.7999999999999993E-7</v>
      </c>
      <c r="X1756">
        <v>0</v>
      </c>
    </row>
    <row r="1757" spans="1:24" x14ac:dyDescent="0.25">
      <c r="A1757">
        <v>0.23505999999999999</v>
      </c>
      <c r="B1757" s="1">
        <v>45380.452256944445</v>
      </c>
      <c r="C1757">
        <v>0</v>
      </c>
      <c r="D1757">
        <v>0</v>
      </c>
      <c r="E1757">
        <v>0</v>
      </c>
      <c r="F1757">
        <v>0</v>
      </c>
      <c r="G1757">
        <v>100</v>
      </c>
      <c r="H1757">
        <v>3</v>
      </c>
      <c r="I1757">
        <v>100</v>
      </c>
      <c r="J1757">
        <v>-4.0000000000000002E-4</v>
      </c>
      <c r="K1757">
        <v>50</v>
      </c>
      <c r="L1757">
        <v>0.3</v>
      </c>
      <c r="M1757">
        <v>50.1</v>
      </c>
      <c r="N1757">
        <v>-1.1000000000000001E-3</v>
      </c>
      <c r="O1757">
        <v>0</v>
      </c>
      <c r="P1757">
        <v>0</v>
      </c>
      <c r="Q1757">
        <v>0</v>
      </c>
      <c r="R1757">
        <v>-4.0000000000000002E-4</v>
      </c>
      <c r="S1757">
        <v>0</v>
      </c>
      <c r="T1757">
        <v>0.05</v>
      </c>
      <c r="U1757">
        <v>0</v>
      </c>
      <c r="V1757" t="s">
        <v>22</v>
      </c>
      <c r="W1757">
        <v>9.7999999999999993E-7</v>
      </c>
      <c r="X1757">
        <v>0</v>
      </c>
    </row>
    <row r="1758" spans="1:24" x14ac:dyDescent="0.25">
      <c r="A1758">
        <v>0.23519999999999999</v>
      </c>
      <c r="B1758" s="1">
        <v>45380.452256944445</v>
      </c>
      <c r="C1758">
        <v>0</v>
      </c>
      <c r="D1758">
        <v>0</v>
      </c>
      <c r="E1758">
        <v>0</v>
      </c>
      <c r="F1758">
        <v>-6.9999999999999999E-4</v>
      </c>
      <c r="G1758">
        <v>100</v>
      </c>
      <c r="H1758">
        <v>3</v>
      </c>
      <c r="I1758">
        <v>100</v>
      </c>
      <c r="J1758">
        <v>4.0000000000000002E-4</v>
      </c>
      <c r="K1758">
        <v>50</v>
      </c>
      <c r="L1758">
        <v>0.3</v>
      </c>
      <c r="M1758">
        <v>50.1</v>
      </c>
      <c r="N1758">
        <v>-2.0999999999999999E-3</v>
      </c>
      <c r="O1758">
        <v>0</v>
      </c>
      <c r="P1758">
        <v>0</v>
      </c>
      <c r="Q1758">
        <v>0</v>
      </c>
      <c r="R1758">
        <v>-6.9999999999999999E-4</v>
      </c>
      <c r="S1758">
        <v>0</v>
      </c>
      <c r="T1758">
        <v>0.05</v>
      </c>
      <c r="U1758">
        <v>0</v>
      </c>
      <c r="V1758" t="s">
        <v>22</v>
      </c>
      <c r="W1758">
        <v>9.1900000000000001E-7</v>
      </c>
      <c r="X1758">
        <v>0</v>
      </c>
    </row>
    <row r="1759" spans="1:24" x14ac:dyDescent="0.25">
      <c r="A1759">
        <v>0.23533999999999999</v>
      </c>
      <c r="B1759" s="1">
        <v>45380.452268518522</v>
      </c>
      <c r="C1759">
        <v>0</v>
      </c>
      <c r="D1759">
        <v>0</v>
      </c>
      <c r="E1759">
        <v>0</v>
      </c>
      <c r="F1759">
        <v>-4.0000000000000002E-4</v>
      </c>
      <c r="G1759">
        <v>100</v>
      </c>
      <c r="H1759">
        <v>3</v>
      </c>
      <c r="I1759">
        <v>100</v>
      </c>
      <c r="J1759">
        <v>-6.9999999999999999E-4</v>
      </c>
      <c r="K1759">
        <v>50</v>
      </c>
      <c r="L1759">
        <v>0.3</v>
      </c>
      <c r="M1759">
        <v>50.1</v>
      </c>
      <c r="N1759">
        <v>0</v>
      </c>
      <c r="O1759">
        <v>0</v>
      </c>
      <c r="P1759">
        <v>0</v>
      </c>
      <c r="Q1759">
        <v>0</v>
      </c>
      <c r="R1759">
        <v>-4.0000000000000002E-4</v>
      </c>
      <c r="S1759">
        <v>0</v>
      </c>
      <c r="T1759">
        <v>0.05</v>
      </c>
      <c r="U1759">
        <v>0</v>
      </c>
      <c r="V1759" t="s">
        <v>22</v>
      </c>
      <c r="W1759">
        <v>9.1900000000000001E-7</v>
      </c>
      <c r="X1759">
        <v>0</v>
      </c>
    </row>
    <row r="1760" spans="1:24" x14ac:dyDescent="0.25">
      <c r="A1760">
        <v>0.23547999999999999</v>
      </c>
      <c r="B1760" s="1">
        <v>45380.452268518522</v>
      </c>
      <c r="C1760">
        <v>0</v>
      </c>
      <c r="D1760">
        <v>0</v>
      </c>
      <c r="E1760">
        <v>0</v>
      </c>
      <c r="F1760">
        <v>-6.9999999999999999E-4</v>
      </c>
      <c r="G1760">
        <v>100</v>
      </c>
      <c r="H1760">
        <v>3</v>
      </c>
      <c r="I1760">
        <v>100</v>
      </c>
      <c r="J1760">
        <v>-6.9999999999999999E-4</v>
      </c>
      <c r="K1760">
        <v>50</v>
      </c>
      <c r="L1760">
        <v>0.3</v>
      </c>
      <c r="M1760">
        <v>50.1</v>
      </c>
      <c r="N1760">
        <v>-6.9999999999999999E-4</v>
      </c>
      <c r="O1760">
        <v>0</v>
      </c>
      <c r="P1760">
        <v>0</v>
      </c>
      <c r="Q1760">
        <v>0</v>
      </c>
      <c r="R1760">
        <v>-1.8E-3</v>
      </c>
      <c r="S1760">
        <v>0</v>
      </c>
      <c r="T1760">
        <v>0.05</v>
      </c>
      <c r="U1760">
        <v>0</v>
      </c>
      <c r="V1760" t="s">
        <v>22</v>
      </c>
      <c r="W1760">
        <v>8.6300000000000004E-7</v>
      </c>
      <c r="X1760">
        <v>0</v>
      </c>
    </row>
    <row r="1761" spans="1:24" x14ac:dyDescent="0.25">
      <c r="A1761">
        <v>0.23562</v>
      </c>
      <c r="B1761" s="1">
        <v>45380.452280092592</v>
      </c>
      <c r="C1761">
        <v>0</v>
      </c>
      <c r="D1761">
        <v>0</v>
      </c>
      <c r="E1761">
        <v>0</v>
      </c>
      <c r="F1761">
        <v>4.0000000000000002E-4</v>
      </c>
      <c r="G1761">
        <v>100</v>
      </c>
      <c r="H1761">
        <v>3</v>
      </c>
      <c r="I1761">
        <v>100</v>
      </c>
      <c r="J1761">
        <v>0</v>
      </c>
      <c r="K1761">
        <v>50</v>
      </c>
      <c r="L1761">
        <v>0.3</v>
      </c>
      <c r="M1761">
        <v>50.1</v>
      </c>
      <c r="N1761">
        <v>-1.1000000000000001E-3</v>
      </c>
      <c r="O1761">
        <v>0</v>
      </c>
      <c r="P1761">
        <v>0</v>
      </c>
      <c r="Q1761">
        <v>0</v>
      </c>
      <c r="R1761">
        <v>-6.9999999999999999E-4</v>
      </c>
      <c r="S1761">
        <v>0</v>
      </c>
      <c r="T1761">
        <v>0.05</v>
      </c>
      <c r="U1761">
        <v>0</v>
      </c>
      <c r="V1761" t="s">
        <v>22</v>
      </c>
      <c r="W1761">
        <v>8.6300000000000004E-7</v>
      </c>
      <c r="X1761">
        <v>0</v>
      </c>
    </row>
    <row r="1762" spans="1:24" x14ac:dyDescent="0.25">
      <c r="A1762">
        <v>0.23574999999999999</v>
      </c>
      <c r="B1762" s="1">
        <v>45380.452280092592</v>
      </c>
      <c r="C1762">
        <v>0</v>
      </c>
      <c r="D1762">
        <v>0</v>
      </c>
      <c r="E1762">
        <v>0</v>
      </c>
      <c r="F1762">
        <v>-1.1000000000000001E-3</v>
      </c>
      <c r="G1762">
        <v>100</v>
      </c>
      <c r="H1762">
        <v>3</v>
      </c>
      <c r="I1762">
        <v>100</v>
      </c>
      <c r="J1762">
        <v>0</v>
      </c>
      <c r="K1762">
        <v>50</v>
      </c>
      <c r="L1762">
        <v>0.3</v>
      </c>
      <c r="M1762">
        <v>50.1</v>
      </c>
      <c r="N1762">
        <v>-1.4E-3</v>
      </c>
      <c r="O1762">
        <v>0</v>
      </c>
      <c r="P1762">
        <v>0</v>
      </c>
      <c r="Q1762">
        <v>0</v>
      </c>
      <c r="R1762">
        <v>-6.9999999999999999E-4</v>
      </c>
      <c r="S1762">
        <v>0</v>
      </c>
      <c r="T1762">
        <v>0.05</v>
      </c>
      <c r="U1762">
        <v>0</v>
      </c>
      <c r="V1762" t="s">
        <v>22</v>
      </c>
      <c r="W1762">
        <v>8.1200000000000002E-7</v>
      </c>
      <c r="X1762">
        <v>0</v>
      </c>
    </row>
    <row r="1763" spans="1:24" x14ac:dyDescent="0.25">
      <c r="A1763">
        <v>0.23588999999999999</v>
      </c>
      <c r="B1763" s="1">
        <v>45380.452291666668</v>
      </c>
      <c r="C1763">
        <v>0</v>
      </c>
      <c r="D1763">
        <v>0</v>
      </c>
      <c r="E1763">
        <v>0</v>
      </c>
      <c r="F1763">
        <v>-1.1000000000000001E-3</v>
      </c>
      <c r="G1763">
        <v>100</v>
      </c>
      <c r="H1763">
        <v>3</v>
      </c>
      <c r="I1763">
        <v>100</v>
      </c>
      <c r="J1763">
        <v>-6.9999999999999999E-4</v>
      </c>
      <c r="K1763">
        <v>50</v>
      </c>
      <c r="L1763">
        <v>0.3</v>
      </c>
      <c r="M1763">
        <v>50.1</v>
      </c>
      <c r="N1763">
        <v>-6.9999999999999999E-4</v>
      </c>
      <c r="O1763">
        <v>0</v>
      </c>
      <c r="P1763">
        <v>0</v>
      </c>
      <c r="Q1763">
        <v>0</v>
      </c>
      <c r="R1763">
        <v>-6.9999999999999999E-4</v>
      </c>
      <c r="S1763">
        <v>0</v>
      </c>
      <c r="T1763">
        <v>0.04</v>
      </c>
      <c r="U1763">
        <v>0</v>
      </c>
      <c r="V1763" t="s">
        <v>22</v>
      </c>
      <c r="W1763">
        <v>8.1200000000000002E-7</v>
      </c>
      <c r="X1763">
        <v>0</v>
      </c>
    </row>
    <row r="1764" spans="1:24" x14ac:dyDescent="0.25">
      <c r="A1764">
        <v>0.23602999999999999</v>
      </c>
      <c r="B1764" s="1">
        <v>45380.452291666668</v>
      </c>
      <c r="C1764">
        <v>0</v>
      </c>
      <c r="D1764">
        <v>0</v>
      </c>
      <c r="E1764">
        <v>0</v>
      </c>
      <c r="F1764">
        <v>-6.9999999999999999E-4</v>
      </c>
      <c r="G1764">
        <v>100</v>
      </c>
      <c r="H1764">
        <v>3</v>
      </c>
      <c r="I1764">
        <v>100</v>
      </c>
      <c r="J1764">
        <v>6.9999999999999999E-4</v>
      </c>
      <c r="K1764">
        <v>50</v>
      </c>
      <c r="L1764">
        <v>0.3</v>
      </c>
      <c r="M1764">
        <v>50.1</v>
      </c>
      <c r="N1764">
        <v>-6.9999999999999999E-4</v>
      </c>
      <c r="O1764">
        <v>0</v>
      </c>
      <c r="P1764">
        <v>0</v>
      </c>
      <c r="Q1764">
        <v>0</v>
      </c>
      <c r="R1764">
        <v>-6.9999999999999999E-4</v>
      </c>
      <c r="S1764">
        <v>0</v>
      </c>
      <c r="T1764">
        <v>0.04</v>
      </c>
      <c r="U1764">
        <v>0</v>
      </c>
      <c r="V1764" t="s">
        <v>22</v>
      </c>
      <c r="W1764">
        <v>7.6599999999999995E-7</v>
      </c>
      <c r="X1764">
        <v>0</v>
      </c>
    </row>
    <row r="1765" spans="1:24" x14ac:dyDescent="0.25">
      <c r="A1765">
        <v>0.23616999999999999</v>
      </c>
      <c r="B1765" s="1">
        <v>45380.452303240738</v>
      </c>
      <c r="C1765">
        <v>0</v>
      </c>
      <c r="D1765">
        <v>0</v>
      </c>
      <c r="E1765">
        <v>0</v>
      </c>
      <c r="F1765">
        <v>-4.0000000000000002E-4</v>
      </c>
      <c r="G1765">
        <v>100</v>
      </c>
      <c r="H1765">
        <v>3</v>
      </c>
      <c r="I1765">
        <v>100</v>
      </c>
      <c r="J1765">
        <v>-4.0000000000000002E-4</v>
      </c>
      <c r="K1765">
        <v>50</v>
      </c>
      <c r="L1765">
        <v>0.3</v>
      </c>
      <c r="M1765">
        <v>50.1</v>
      </c>
      <c r="N1765">
        <v>-6.9999999999999999E-4</v>
      </c>
      <c r="O1765">
        <v>0</v>
      </c>
      <c r="P1765">
        <v>0</v>
      </c>
      <c r="Q1765">
        <v>0</v>
      </c>
      <c r="R1765">
        <v>-6.9999999999999999E-4</v>
      </c>
      <c r="S1765">
        <v>0</v>
      </c>
      <c r="T1765">
        <v>0.04</v>
      </c>
      <c r="U1765">
        <v>0</v>
      </c>
      <c r="V1765" t="s">
        <v>22</v>
      </c>
      <c r="W1765">
        <v>7.6599999999999995E-7</v>
      </c>
      <c r="X1765">
        <v>0</v>
      </c>
    </row>
    <row r="1766" spans="1:24" x14ac:dyDescent="0.25">
      <c r="A1766">
        <v>0.23630999999999999</v>
      </c>
      <c r="B1766" s="1">
        <v>45380.452303240738</v>
      </c>
      <c r="C1766">
        <v>0</v>
      </c>
      <c r="D1766">
        <v>0</v>
      </c>
      <c r="E1766">
        <v>0</v>
      </c>
      <c r="F1766">
        <v>-4.0000000000000002E-4</v>
      </c>
      <c r="G1766">
        <v>100</v>
      </c>
      <c r="H1766">
        <v>3</v>
      </c>
      <c r="I1766">
        <v>100</v>
      </c>
      <c r="J1766">
        <v>6.9999999999999999E-4</v>
      </c>
      <c r="K1766">
        <v>50</v>
      </c>
      <c r="L1766">
        <v>0.3</v>
      </c>
      <c r="M1766">
        <v>50.1</v>
      </c>
      <c r="N1766">
        <v>-1.1000000000000001E-3</v>
      </c>
      <c r="O1766">
        <v>0</v>
      </c>
      <c r="P1766">
        <v>0</v>
      </c>
      <c r="Q1766">
        <v>0</v>
      </c>
      <c r="R1766">
        <v>-2.5000000000000001E-3</v>
      </c>
      <c r="S1766">
        <v>0</v>
      </c>
      <c r="T1766">
        <v>0.04</v>
      </c>
      <c r="U1766">
        <v>0</v>
      </c>
      <c r="V1766" t="s">
        <v>22</v>
      </c>
      <c r="W1766">
        <v>7.2900000000000003E-7</v>
      </c>
      <c r="X1766">
        <v>0</v>
      </c>
    </row>
    <row r="1767" spans="1:24" x14ac:dyDescent="0.25">
      <c r="A1767">
        <v>0.23644999999999999</v>
      </c>
      <c r="B1767" s="1">
        <v>45380.452314814815</v>
      </c>
      <c r="C1767">
        <v>0</v>
      </c>
      <c r="D1767">
        <v>0</v>
      </c>
      <c r="E1767">
        <v>0</v>
      </c>
      <c r="F1767">
        <v>-4.0000000000000002E-4</v>
      </c>
      <c r="G1767">
        <v>100</v>
      </c>
      <c r="H1767">
        <v>3</v>
      </c>
      <c r="I1767">
        <v>100</v>
      </c>
      <c r="J1767">
        <v>1.1000000000000001E-3</v>
      </c>
      <c r="K1767">
        <v>50</v>
      </c>
      <c r="L1767">
        <v>0.3</v>
      </c>
      <c r="M1767">
        <v>50.1</v>
      </c>
      <c r="N1767">
        <v>-2.0999999999999999E-3</v>
      </c>
      <c r="O1767">
        <v>0</v>
      </c>
      <c r="P1767">
        <v>0</v>
      </c>
      <c r="Q1767">
        <v>0</v>
      </c>
      <c r="R1767">
        <v>-6.9999999999999999E-4</v>
      </c>
      <c r="S1767">
        <v>0</v>
      </c>
      <c r="T1767">
        <v>0.04</v>
      </c>
      <c r="U1767">
        <v>0</v>
      </c>
      <c r="V1767" t="s">
        <v>22</v>
      </c>
      <c r="W1767">
        <v>7.2900000000000003E-7</v>
      </c>
      <c r="X1767">
        <v>0</v>
      </c>
    </row>
    <row r="1768" spans="1:24" x14ac:dyDescent="0.25">
      <c r="A1768">
        <v>0.23658999999999999</v>
      </c>
      <c r="B1768" s="1">
        <v>45380.452314814815</v>
      </c>
      <c r="C1768">
        <v>0</v>
      </c>
      <c r="D1768">
        <v>0</v>
      </c>
      <c r="E1768">
        <v>0</v>
      </c>
      <c r="F1768">
        <v>4.0000000000000002E-4</v>
      </c>
      <c r="G1768">
        <v>100</v>
      </c>
      <c r="H1768">
        <v>3</v>
      </c>
      <c r="I1768">
        <v>100</v>
      </c>
      <c r="J1768">
        <v>1.1000000000000001E-3</v>
      </c>
      <c r="K1768">
        <v>50</v>
      </c>
      <c r="L1768">
        <v>0.3</v>
      </c>
      <c r="M1768">
        <v>50.1</v>
      </c>
      <c r="N1768">
        <v>-1.4E-3</v>
      </c>
      <c r="O1768">
        <v>0</v>
      </c>
      <c r="P1768">
        <v>0</v>
      </c>
      <c r="Q1768">
        <v>0</v>
      </c>
      <c r="R1768">
        <v>-6.9999999999999999E-4</v>
      </c>
      <c r="S1768">
        <v>0</v>
      </c>
      <c r="T1768">
        <v>0.04</v>
      </c>
      <c r="U1768">
        <v>0</v>
      </c>
      <c r="V1768" t="s">
        <v>22</v>
      </c>
      <c r="W1768">
        <v>6.8999999999999996E-7</v>
      </c>
      <c r="X1768">
        <v>0</v>
      </c>
    </row>
    <row r="1769" spans="1:24" x14ac:dyDescent="0.25">
      <c r="A1769">
        <v>0.23673</v>
      </c>
      <c r="B1769" s="1">
        <v>45380.452326388891</v>
      </c>
      <c r="C1769">
        <v>0</v>
      </c>
      <c r="D1769">
        <v>0</v>
      </c>
      <c r="E1769">
        <v>0</v>
      </c>
      <c r="F1769">
        <v>-6.9999999999999999E-4</v>
      </c>
      <c r="G1769">
        <v>100</v>
      </c>
      <c r="H1769">
        <v>3</v>
      </c>
      <c r="I1769">
        <v>100</v>
      </c>
      <c r="J1769">
        <v>4.0000000000000002E-4</v>
      </c>
      <c r="K1769">
        <v>50</v>
      </c>
      <c r="L1769">
        <v>0.3</v>
      </c>
      <c r="M1769">
        <v>50.1</v>
      </c>
      <c r="N1769">
        <v>-1.4E-3</v>
      </c>
      <c r="O1769">
        <v>0</v>
      </c>
      <c r="P1769">
        <v>0</v>
      </c>
      <c r="Q1769">
        <v>0</v>
      </c>
      <c r="R1769">
        <v>-1.4E-3</v>
      </c>
      <c r="S1769">
        <v>0</v>
      </c>
      <c r="T1769">
        <v>0.04</v>
      </c>
      <c r="U1769">
        <v>0</v>
      </c>
      <c r="V1769" t="s">
        <v>22</v>
      </c>
      <c r="W1769">
        <v>6.8999999999999996E-7</v>
      </c>
      <c r="X1769">
        <v>0</v>
      </c>
    </row>
    <row r="1770" spans="1:24" x14ac:dyDescent="0.25">
      <c r="A1770">
        <v>0.23687</v>
      </c>
      <c r="B1770" s="1">
        <v>45380.452326388891</v>
      </c>
      <c r="C1770">
        <v>0</v>
      </c>
      <c r="D1770">
        <v>0</v>
      </c>
      <c r="E1770">
        <v>0</v>
      </c>
      <c r="F1770">
        <v>-4.0000000000000002E-4</v>
      </c>
      <c r="G1770">
        <v>100</v>
      </c>
      <c r="H1770">
        <v>3</v>
      </c>
      <c r="I1770">
        <v>100</v>
      </c>
      <c r="J1770">
        <v>4.0000000000000002E-4</v>
      </c>
      <c r="K1770">
        <v>50</v>
      </c>
      <c r="L1770">
        <v>0.3</v>
      </c>
      <c r="M1770">
        <v>50.1</v>
      </c>
      <c r="N1770">
        <v>0</v>
      </c>
      <c r="O1770">
        <v>0</v>
      </c>
      <c r="P1770">
        <v>0</v>
      </c>
      <c r="Q1770">
        <v>0</v>
      </c>
      <c r="R1770">
        <v>-6.9999999999999999E-4</v>
      </c>
      <c r="S1770">
        <v>0</v>
      </c>
      <c r="T1770">
        <v>0.04</v>
      </c>
      <c r="U1770">
        <v>0</v>
      </c>
      <c r="V1770" t="s">
        <v>22</v>
      </c>
      <c r="W1770">
        <v>6.5400000000000001E-7</v>
      </c>
      <c r="X1770">
        <v>0</v>
      </c>
    </row>
    <row r="1771" spans="1:24" x14ac:dyDescent="0.25">
      <c r="A1771">
        <v>0.23699999999999999</v>
      </c>
      <c r="B1771" s="1">
        <v>45380.452337962961</v>
      </c>
      <c r="C1771">
        <v>0</v>
      </c>
      <c r="D1771">
        <v>0</v>
      </c>
      <c r="E1771">
        <v>0</v>
      </c>
      <c r="F1771">
        <v>-4.0000000000000002E-4</v>
      </c>
      <c r="G1771">
        <v>100</v>
      </c>
      <c r="H1771">
        <v>3</v>
      </c>
      <c r="I1771">
        <v>100</v>
      </c>
      <c r="J1771">
        <v>6.9999999999999999E-4</v>
      </c>
      <c r="K1771">
        <v>50</v>
      </c>
      <c r="L1771">
        <v>0.3</v>
      </c>
      <c r="M1771">
        <v>50.1</v>
      </c>
      <c r="N1771">
        <v>-2.0999999999999999E-3</v>
      </c>
      <c r="O1771">
        <v>0</v>
      </c>
      <c r="P1771">
        <v>0</v>
      </c>
      <c r="Q1771">
        <v>0</v>
      </c>
      <c r="R1771">
        <v>-1.1000000000000001E-3</v>
      </c>
      <c r="S1771">
        <v>0</v>
      </c>
      <c r="T1771">
        <v>0.04</v>
      </c>
      <c r="U1771">
        <v>0</v>
      </c>
      <c r="V1771" t="s">
        <v>22</v>
      </c>
      <c r="W1771">
        <v>6.5400000000000001E-7</v>
      </c>
      <c r="X1771">
        <v>0</v>
      </c>
    </row>
    <row r="1772" spans="1:24" x14ac:dyDescent="0.25">
      <c r="A1772">
        <v>0.23713999999999999</v>
      </c>
      <c r="B1772" s="1">
        <v>45380.452337962961</v>
      </c>
      <c r="C1772">
        <v>0</v>
      </c>
      <c r="D1772">
        <v>0</v>
      </c>
      <c r="E1772">
        <v>0</v>
      </c>
      <c r="F1772">
        <v>-6.9999999999999999E-4</v>
      </c>
      <c r="G1772">
        <v>100</v>
      </c>
      <c r="H1772">
        <v>3</v>
      </c>
      <c r="I1772">
        <v>100</v>
      </c>
      <c r="J1772">
        <v>6.9999999999999999E-4</v>
      </c>
      <c r="K1772">
        <v>50</v>
      </c>
      <c r="L1772">
        <v>0.3</v>
      </c>
      <c r="M1772">
        <v>50.1</v>
      </c>
      <c r="N1772">
        <v>-1.1000000000000001E-3</v>
      </c>
      <c r="O1772">
        <v>0</v>
      </c>
      <c r="P1772">
        <v>0</v>
      </c>
      <c r="Q1772">
        <v>0</v>
      </c>
      <c r="R1772">
        <v>-1.1000000000000001E-3</v>
      </c>
      <c r="S1772">
        <v>0</v>
      </c>
      <c r="T1772">
        <v>0.04</v>
      </c>
      <c r="U1772">
        <v>0</v>
      </c>
      <c r="V1772" t="s">
        <v>22</v>
      </c>
      <c r="W1772">
        <v>6.2099999999999996E-7</v>
      </c>
      <c r="X1772">
        <v>0</v>
      </c>
    </row>
    <row r="1773" spans="1:24" x14ac:dyDescent="0.25">
      <c r="A1773">
        <v>0.23727999999999999</v>
      </c>
      <c r="B1773" s="1">
        <v>45380.452349537038</v>
      </c>
      <c r="C1773">
        <v>0</v>
      </c>
      <c r="D1773">
        <v>0</v>
      </c>
      <c r="E1773">
        <v>0</v>
      </c>
      <c r="F1773">
        <v>-6.9999999999999999E-4</v>
      </c>
      <c r="G1773">
        <v>100</v>
      </c>
      <c r="H1773">
        <v>3</v>
      </c>
      <c r="I1773">
        <v>100</v>
      </c>
      <c r="J1773">
        <v>1.1000000000000001E-3</v>
      </c>
      <c r="K1773">
        <v>50</v>
      </c>
      <c r="L1773">
        <v>0.3</v>
      </c>
      <c r="M1773">
        <v>50.1</v>
      </c>
      <c r="N1773">
        <v>-4.0000000000000002E-4</v>
      </c>
      <c r="O1773">
        <v>0</v>
      </c>
      <c r="P1773">
        <v>0</v>
      </c>
      <c r="Q1773">
        <v>0</v>
      </c>
      <c r="R1773">
        <v>-1.4E-3</v>
      </c>
      <c r="S1773">
        <v>0</v>
      </c>
      <c r="T1773">
        <v>0.04</v>
      </c>
      <c r="U1773">
        <v>0</v>
      </c>
      <c r="V1773" t="s">
        <v>22</v>
      </c>
      <c r="W1773">
        <v>6.2099999999999996E-7</v>
      </c>
      <c r="X1773">
        <v>0</v>
      </c>
    </row>
    <row r="1774" spans="1:24" x14ac:dyDescent="0.25">
      <c r="A1774">
        <v>0.23741999999999999</v>
      </c>
      <c r="B1774" s="1">
        <v>45380.452349537038</v>
      </c>
      <c r="C1774">
        <v>0</v>
      </c>
      <c r="D1774">
        <v>0</v>
      </c>
      <c r="E1774">
        <v>0</v>
      </c>
      <c r="F1774">
        <v>-4.0000000000000002E-4</v>
      </c>
      <c r="G1774">
        <v>100</v>
      </c>
      <c r="H1774">
        <v>3</v>
      </c>
      <c r="I1774">
        <v>100</v>
      </c>
      <c r="J1774">
        <v>0</v>
      </c>
      <c r="K1774">
        <v>50</v>
      </c>
      <c r="L1774">
        <v>0.3</v>
      </c>
      <c r="M1774">
        <v>50.1</v>
      </c>
      <c r="N1774">
        <v>-6.9999999999999999E-4</v>
      </c>
      <c r="O1774">
        <v>0</v>
      </c>
      <c r="P1774">
        <v>0</v>
      </c>
      <c r="Q1774">
        <v>0</v>
      </c>
      <c r="R1774">
        <v>-4.0000000000000002E-4</v>
      </c>
      <c r="S1774">
        <v>0</v>
      </c>
      <c r="T1774">
        <v>0.04</v>
      </c>
      <c r="U1774">
        <v>0</v>
      </c>
      <c r="V1774" t="s">
        <v>22</v>
      </c>
      <c r="W1774">
        <v>5.9299999999999998E-7</v>
      </c>
      <c r="X1774">
        <v>0</v>
      </c>
    </row>
    <row r="1775" spans="1:24" x14ac:dyDescent="0.25">
      <c r="A1775">
        <v>0.23755999999999999</v>
      </c>
      <c r="B1775" s="1">
        <v>45380.452361111114</v>
      </c>
      <c r="C1775">
        <v>0</v>
      </c>
      <c r="D1775">
        <v>0</v>
      </c>
      <c r="E1775">
        <v>0</v>
      </c>
      <c r="F1775">
        <v>-4.0000000000000002E-4</v>
      </c>
      <c r="G1775">
        <v>100</v>
      </c>
      <c r="H1775">
        <v>3</v>
      </c>
      <c r="I1775">
        <v>100</v>
      </c>
      <c r="J1775">
        <v>6.9999999999999999E-4</v>
      </c>
      <c r="K1775">
        <v>50</v>
      </c>
      <c r="L1775">
        <v>0.3</v>
      </c>
      <c r="M1775">
        <v>50.1</v>
      </c>
      <c r="N1775">
        <v>-1.8E-3</v>
      </c>
      <c r="O1775">
        <v>0</v>
      </c>
      <c r="P1775">
        <v>0</v>
      </c>
      <c r="Q1775">
        <v>0</v>
      </c>
      <c r="R1775">
        <v>-1.1000000000000001E-3</v>
      </c>
      <c r="S1775">
        <v>0</v>
      </c>
      <c r="T1775">
        <v>0.04</v>
      </c>
      <c r="U1775">
        <v>0</v>
      </c>
      <c r="V1775" t="s">
        <v>22</v>
      </c>
      <c r="W1775">
        <v>5.9299999999999998E-7</v>
      </c>
      <c r="X1775">
        <v>0</v>
      </c>
    </row>
    <row r="1776" spans="1:24" x14ac:dyDescent="0.25">
      <c r="A1776">
        <v>0.23769999999999999</v>
      </c>
      <c r="B1776" s="1">
        <v>45380.452361111114</v>
      </c>
      <c r="C1776">
        <v>0</v>
      </c>
      <c r="D1776">
        <v>0</v>
      </c>
      <c r="E1776">
        <v>0</v>
      </c>
      <c r="F1776">
        <v>-6.9999999999999999E-4</v>
      </c>
      <c r="G1776">
        <v>100</v>
      </c>
      <c r="H1776">
        <v>3</v>
      </c>
      <c r="I1776">
        <v>100</v>
      </c>
      <c r="J1776">
        <v>0</v>
      </c>
      <c r="K1776">
        <v>50</v>
      </c>
      <c r="L1776">
        <v>0.3</v>
      </c>
      <c r="M1776">
        <v>50.1</v>
      </c>
      <c r="N1776">
        <v>-4.0000000000000002E-4</v>
      </c>
      <c r="O1776">
        <v>0</v>
      </c>
      <c r="P1776">
        <v>0</v>
      </c>
      <c r="Q1776">
        <v>0</v>
      </c>
      <c r="R1776">
        <v>-1.1000000000000001E-3</v>
      </c>
      <c r="S1776">
        <v>0</v>
      </c>
      <c r="T1776">
        <v>0.04</v>
      </c>
      <c r="U1776">
        <v>0</v>
      </c>
      <c r="V1776" t="s">
        <v>22</v>
      </c>
      <c r="W1776">
        <v>5.6700000000000003E-7</v>
      </c>
      <c r="X1776">
        <v>0</v>
      </c>
    </row>
    <row r="1777" spans="1:24" x14ac:dyDescent="0.25">
      <c r="A1777">
        <v>0.23784</v>
      </c>
      <c r="B1777" s="1">
        <v>45380.452372685184</v>
      </c>
      <c r="C1777">
        <v>0</v>
      </c>
      <c r="D1777">
        <v>0</v>
      </c>
      <c r="E1777">
        <v>0</v>
      </c>
      <c r="F1777">
        <v>0</v>
      </c>
      <c r="G1777">
        <v>100</v>
      </c>
      <c r="H1777">
        <v>3</v>
      </c>
      <c r="I1777">
        <v>100</v>
      </c>
      <c r="J1777">
        <v>4.0000000000000002E-4</v>
      </c>
      <c r="K1777">
        <v>50</v>
      </c>
      <c r="L1777">
        <v>0.3</v>
      </c>
      <c r="M1777">
        <v>50.1</v>
      </c>
      <c r="N1777">
        <v>-6.9999999999999999E-4</v>
      </c>
      <c r="O1777">
        <v>0</v>
      </c>
      <c r="P1777">
        <v>0</v>
      </c>
      <c r="Q1777">
        <v>0</v>
      </c>
      <c r="R1777">
        <v>-6.9999999999999999E-4</v>
      </c>
      <c r="S1777">
        <v>0</v>
      </c>
      <c r="T1777">
        <v>0.04</v>
      </c>
      <c r="U1777">
        <v>0</v>
      </c>
      <c r="V1777" t="s">
        <v>22</v>
      </c>
      <c r="W1777">
        <v>5.6700000000000003E-7</v>
      </c>
      <c r="X1777">
        <v>0</v>
      </c>
    </row>
    <row r="1778" spans="1:24" x14ac:dyDescent="0.25">
      <c r="A1778">
        <v>0.23798</v>
      </c>
      <c r="B1778" s="1">
        <v>45380.452372685184</v>
      </c>
      <c r="C1778">
        <v>0</v>
      </c>
      <c r="D1778">
        <v>0</v>
      </c>
      <c r="E1778">
        <v>0</v>
      </c>
      <c r="F1778">
        <v>-4.0000000000000002E-4</v>
      </c>
      <c r="G1778">
        <v>100</v>
      </c>
      <c r="H1778">
        <v>3</v>
      </c>
      <c r="I1778">
        <v>100</v>
      </c>
      <c r="J1778">
        <v>2.5000000000000001E-3</v>
      </c>
      <c r="K1778">
        <v>50</v>
      </c>
      <c r="L1778">
        <v>0.3</v>
      </c>
      <c r="M1778">
        <v>50.1</v>
      </c>
      <c r="N1778">
        <v>-1.1000000000000001E-3</v>
      </c>
      <c r="O1778">
        <v>0</v>
      </c>
      <c r="P1778">
        <v>0</v>
      </c>
      <c r="Q1778">
        <v>0</v>
      </c>
      <c r="R1778">
        <v>-4.0000000000000002E-4</v>
      </c>
      <c r="S1778">
        <v>0</v>
      </c>
      <c r="T1778">
        <v>0.04</v>
      </c>
      <c r="U1778">
        <v>0</v>
      </c>
      <c r="V1778" t="s">
        <v>22</v>
      </c>
      <c r="W1778">
        <v>5.44E-7</v>
      </c>
      <c r="X1778">
        <v>0</v>
      </c>
    </row>
    <row r="1779" spans="1:24" x14ac:dyDescent="0.25">
      <c r="A1779">
        <v>0.23812</v>
      </c>
      <c r="B1779" s="1">
        <v>45380.452384259261</v>
      </c>
      <c r="C1779">
        <v>0</v>
      </c>
      <c r="D1779">
        <v>0</v>
      </c>
      <c r="E1779">
        <v>0</v>
      </c>
      <c r="F1779">
        <v>-4.0000000000000002E-4</v>
      </c>
      <c r="G1779">
        <v>100</v>
      </c>
      <c r="H1779">
        <v>3</v>
      </c>
      <c r="I1779">
        <v>100</v>
      </c>
      <c r="J1779">
        <v>0</v>
      </c>
      <c r="K1779">
        <v>50</v>
      </c>
      <c r="L1779">
        <v>0.3</v>
      </c>
      <c r="M1779">
        <v>50.1</v>
      </c>
      <c r="N1779">
        <v>-1.1000000000000001E-3</v>
      </c>
      <c r="O1779">
        <v>0</v>
      </c>
      <c r="P1779">
        <v>0</v>
      </c>
      <c r="Q1779">
        <v>0</v>
      </c>
      <c r="R1779">
        <v>-1.8E-3</v>
      </c>
      <c r="S1779">
        <v>0</v>
      </c>
      <c r="T1779">
        <v>0.04</v>
      </c>
      <c r="U1779">
        <v>0</v>
      </c>
      <c r="V1779" t="s">
        <v>22</v>
      </c>
      <c r="W1779">
        <v>5.44E-7</v>
      </c>
      <c r="X1779">
        <v>0</v>
      </c>
    </row>
    <row r="1780" spans="1:24" x14ac:dyDescent="0.25">
      <c r="A1780">
        <v>0.23824999999999999</v>
      </c>
      <c r="B1780" s="1">
        <v>45380.452384259261</v>
      </c>
      <c r="C1780">
        <v>0</v>
      </c>
      <c r="D1780">
        <v>0</v>
      </c>
      <c r="E1780">
        <v>0</v>
      </c>
      <c r="F1780">
        <v>-6.9999999999999999E-4</v>
      </c>
      <c r="G1780">
        <v>100</v>
      </c>
      <c r="H1780">
        <v>3</v>
      </c>
      <c r="I1780">
        <v>100</v>
      </c>
      <c r="J1780">
        <v>0</v>
      </c>
      <c r="K1780">
        <v>50</v>
      </c>
      <c r="L1780">
        <v>0.3</v>
      </c>
      <c r="M1780">
        <v>50.1</v>
      </c>
      <c r="N1780">
        <v>-1.1000000000000001E-3</v>
      </c>
      <c r="O1780">
        <v>0</v>
      </c>
      <c r="P1780">
        <v>0</v>
      </c>
      <c r="Q1780">
        <v>0</v>
      </c>
      <c r="R1780">
        <v>-1.1000000000000001E-3</v>
      </c>
      <c r="S1780">
        <v>0</v>
      </c>
      <c r="T1780">
        <v>0.04</v>
      </c>
      <c r="U1780">
        <v>0</v>
      </c>
      <c r="V1780" t="s">
        <v>22</v>
      </c>
      <c r="W1780">
        <v>5.2099999999999997E-7</v>
      </c>
      <c r="X1780">
        <v>0</v>
      </c>
    </row>
    <row r="1781" spans="1:24" x14ac:dyDescent="0.25">
      <c r="A1781">
        <v>0.23838999999999999</v>
      </c>
      <c r="B1781" s="1">
        <v>45380.45239583333</v>
      </c>
      <c r="C1781">
        <v>0</v>
      </c>
      <c r="D1781">
        <v>0</v>
      </c>
      <c r="E1781">
        <v>0</v>
      </c>
      <c r="F1781">
        <v>-4.0000000000000002E-4</v>
      </c>
      <c r="G1781">
        <v>100</v>
      </c>
      <c r="H1781">
        <v>3</v>
      </c>
      <c r="I1781">
        <v>100</v>
      </c>
      <c r="J1781">
        <v>4.0000000000000002E-4</v>
      </c>
      <c r="K1781">
        <v>50</v>
      </c>
      <c r="L1781">
        <v>0.3</v>
      </c>
      <c r="M1781">
        <v>50.1</v>
      </c>
      <c r="N1781">
        <v>-1.1000000000000001E-3</v>
      </c>
      <c r="O1781">
        <v>0</v>
      </c>
      <c r="P1781">
        <v>0</v>
      </c>
      <c r="Q1781">
        <v>0</v>
      </c>
      <c r="R1781">
        <v>-4.0000000000000002E-4</v>
      </c>
      <c r="S1781">
        <v>0</v>
      </c>
      <c r="T1781">
        <v>0.04</v>
      </c>
      <c r="U1781">
        <v>0</v>
      </c>
      <c r="V1781" t="s">
        <v>22</v>
      </c>
      <c r="W1781">
        <v>5.2099999999999997E-7</v>
      </c>
      <c r="X1781">
        <v>0</v>
      </c>
    </row>
    <row r="1782" spans="1:24" x14ac:dyDescent="0.25">
      <c r="A1782">
        <v>0.23852999999999999</v>
      </c>
      <c r="B1782" s="1">
        <v>45380.45239583333</v>
      </c>
      <c r="C1782">
        <v>0</v>
      </c>
      <c r="D1782">
        <v>0</v>
      </c>
      <c r="E1782">
        <v>0</v>
      </c>
      <c r="F1782">
        <v>-6.9999999999999999E-4</v>
      </c>
      <c r="G1782">
        <v>100</v>
      </c>
      <c r="H1782">
        <v>3</v>
      </c>
      <c r="I1782">
        <v>100</v>
      </c>
      <c r="J1782">
        <v>4.0000000000000002E-4</v>
      </c>
      <c r="K1782">
        <v>50</v>
      </c>
      <c r="L1782">
        <v>0.3</v>
      </c>
      <c r="M1782">
        <v>50.1</v>
      </c>
      <c r="N1782">
        <v>-1.1000000000000001E-3</v>
      </c>
      <c r="O1782">
        <v>0</v>
      </c>
      <c r="P1782">
        <v>0</v>
      </c>
      <c r="Q1782">
        <v>0</v>
      </c>
      <c r="R1782">
        <v>-1.1000000000000001E-3</v>
      </c>
      <c r="S1782">
        <v>0</v>
      </c>
      <c r="T1782">
        <v>0.04</v>
      </c>
      <c r="U1782">
        <v>0</v>
      </c>
      <c r="V1782" t="s">
        <v>22</v>
      </c>
      <c r="W1782">
        <v>5.0100000000000005E-7</v>
      </c>
      <c r="X1782">
        <v>0</v>
      </c>
    </row>
    <row r="1783" spans="1:24" x14ac:dyDescent="0.25">
      <c r="A1783">
        <v>0.23866999999999999</v>
      </c>
      <c r="B1783" s="1">
        <v>45380.452407407407</v>
      </c>
      <c r="C1783">
        <v>0</v>
      </c>
      <c r="D1783">
        <v>0</v>
      </c>
      <c r="E1783">
        <v>0</v>
      </c>
      <c r="F1783">
        <v>-4.0000000000000002E-4</v>
      </c>
      <c r="G1783">
        <v>100</v>
      </c>
      <c r="H1783">
        <v>3</v>
      </c>
      <c r="I1783">
        <v>100</v>
      </c>
      <c r="J1783">
        <v>4.0000000000000002E-4</v>
      </c>
      <c r="K1783">
        <v>50</v>
      </c>
      <c r="L1783">
        <v>0.3</v>
      </c>
      <c r="M1783">
        <v>50.1</v>
      </c>
      <c r="N1783">
        <v>-1.4E-3</v>
      </c>
      <c r="O1783">
        <v>0</v>
      </c>
      <c r="P1783">
        <v>0</v>
      </c>
      <c r="Q1783">
        <v>0</v>
      </c>
      <c r="R1783">
        <v>-6.9999999999999999E-4</v>
      </c>
      <c r="S1783">
        <v>0</v>
      </c>
      <c r="T1783">
        <v>0.03</v>
      </c>
      <c r="U1783">
        <v>0</v>
      </c>
      <c r="V1783" t="s">
        <v>22</v>
      </c>
      <c r="W1783">
        <v>5.0100000000000005E-7</v>
      </c>
      <c r="X1783">
        <v>0</v>
      </c>
    </row>
    <row r="1784" spans="1:24" x14ac:dyDescent="0.25">
      <c r="A1784">
        <v>0.23880999999999999</v>
      </c>
      <c r="B1784" s="1">
        <v>45380.452407407407</v>
      </c>
      <c r="C1784">
        <v>0</v>
      </c>
      <c r="D1784">
        <v>0</v>
      </c>
      <c r="E1784">
        <v>0</v>
      </c>
      <c r="F1784">
        <v>0</v>
      </c>
      <c r="G1784">
        <v>100</v>
      </c>
      <c r="H1784">
        <v>3</v>
      </c>
      <c r="I1784">
        <v>100</v>
      </c>
      <c r="J1784">
        <v>6.9999999999999999E-4</v>
      </c>
      <c r="K1784">
        <v>50</v>
      </c>
      <c r="L1784">
        <v>0.3</v>
      </c>
      <c r="M1784">
        <v>50.1</v>
      </c>
      <c r="N1784">
        <v>-6.9999999999999999E-4</v>
      </c>
      <c r="O1784">
        <v>0</v>
      </c>
      <c r="P1784">
        <v>0</v>
      </c>
      <c r="Q1784">
        <v>0</v>
      </c>
      <c r="R1784">
        <v>-1.4E-3</v>
      </c>
      <c r="S1784">
        <v>0</v>
      </c>
      <c r="T1784">
        <v>0.03</v>
      </c>
      <c r="U1784">
        <v>0</v>
      </c>
      <c r="V1784" t="s">
        <v>22</v>
      </c>
      <c r="W1784">
        <v>4.82E-7</v>
      </c>
      <c r="X1784">
        <v>0</v>
      </c>
    </row>
    <row r="1785" spans="1:24" x14ac:dyDescent="0.25">
      <c r="A1785">
        <v>0.23895</v>
      </c>
      <c r="B1785" s="1">
        <v>45380.452418981484</v>
      </c>
      <c r="C1785">
        <v>0</v>
      </c>
      <c r="D1785">
        <v>0</v>
      </c>
      <c r="E1785">
        <v>0</v>
      </c>
      <c r="F1785">
        <v>-1.1000000000000001E-3</v>
      </c>
      <c r="G1785">
        <v>100</v>
      </c>
      <c r="H1785">
        <v>3</v>
      </c>
      <c r="I1785">
        <v>100</v>
      </c>
      <c r="J1785">
        <v>4.0000000000000002E-4</v>
      </c>
      <c r="K1785">
        <v>50</v>
      </c>
      <c r="L1785">
        <v>0.3</v>
      </c>
      <c r="M1785">
        <v>50.1</v>
      </c>
      <c r="N1785">
        <v>-4.0000000000000002E-4</v>
      </c>
      <c r="O1785">
        <v>0</v>
      </c>
      <c r="P1785">
        <v>0</v>
      </c>
      <c r="Q1785">
        <v>0</v>
      </c>
      <c r="R1785">
        <v>-1.1000000000000001E-3</v>
      </c>
      <c r="S1785">
        <v>0</v>
      </c>
      <c r="T1785">
        <v>0.03</v>
      </c>
      <c r="U1785">
        <v>0</v>
      </c>
      <c r="V1785" t="s">
        <v>22</v>
      </c>
      <c r="W1785">
        <v>4.82E-7</v>
      </c>
      <c r="X1785">
        <v>0</v>
      </c>
    </row>
    <row r="1786" spans="1:24" x14ac:dyDescent="0.25">
      <c r="A1786">
        <v>0.23909</v>
      </c>
      <c r="B1786" s="1">
        <v>45380.452418981484</v>
      </c>
      <c r="C1786">
        <v>0</v>
      </c>
      <c r="D1786">
        <v>0</v>
      </c>
      <c r="E1786">
        <v>0</v>
      </c>
      <c r="F1786">
        <v>-1.4E-3</v>
      </c>
      <c r="G1786">
        <v>100</v>
      </c>
      <c r="H1786">
        <v>3</v>
      </c>
      <c r="I1786">
        <v>100</v>
      </c>
      <c r="J1786">
        <v>4.0000000000000002E-4</v>
      </c>
      <c r="K1786">
        <v>50</v>
      </c>
      <c r="L1786">
        <v>0.3</v>
      </c>
      <c r="M1786">
        <v>50.1</v>
      </c>
      <c r="N1786">
        <v>0</v>
      </c>
      <c r="O1786">
        <v>0</v>
      </c>
      <c r="P1786">
        <v>0</v>
      </c>
      <c r="Q1786">
        <v>0</v>
      </c>
      <c r="R1786">
        <v>-1.1000000000000001E-3</v>
      </c>
      <c r="S1786">
        <v>0</v>
      </c>
      <c r="T1786">
        <v>0.03</v>
      </c>
      <c r="U1786">
        <v>0</v>
      </c>
      <c r="V1786" t="s">
        <v>22</v>
      </c>
      <c r="W1786">
        <v>4.6400000000000003E-7</v>
      </c>
      <c r="X1786">
        <v>0</v>
      </c>
    </row>
    <row r="1787" spans="1:24" x14ac:dyDescent="0.25">
      <c r="A1787">
        <v>0.23923</v>
      </c>
      <c r="B1787" s="1">
        <v>45380.452430555553</v>
      </c>
      <c r="C1787">
        <v>0</v>
      </c>
      <c r="D1787">
        <v>0</v>
      </c>
      <c r="E1787">
        <v>0</v>
      </c>
      <c r="F1787">
        <v>-6.9999999999999999E-4</v>
      </c>
      <c r="G1787">
        <v>100</v>
      </c>
      <c r="H1787">
        <v>3</v>
      </c>
      <c r="I1787">
        <v>100</v>
      </c>
      <c r="J1787">
        <v>-6.9999999999999999E-4</v>
      </c>
      <c r="K1787">
        <v>50</v>
      </c>
      <c r="L1787">
        <v>0.3</v>
      </c>
      <c r="M1787">
        <v>50.1</v>
      </c>
      <c r="N1787">
        <v>-1.8E-3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0.03</v>
      </c>
      <c r="U1787">
        <v>0</v>
      </c>
      <c r="V1787" t="s">
        <v>22</v>
      </c>
      <c r="W1787">
        <v>4.6400000000000003E-7</v>
      </c>
      <c r="X1787">
        <v>0</v>
      </c>
    </row>
    <row r="1788" spans="1:24" x14ac:dyDescent="0.25">
      <c r="A1788">
        <v>0.23937</v>
      </c>
      <c r="B1788" s="1">
        <v>45380.452430555553</v>
      </c>
      <c r="C1788">
        <v>0</v>
      </c>
      <c r="D1788">
        <v>0</v>
      </c>
      <c r="E1788">
        <v>0</v>
      </c>
      <c r="F1788">
        <v>-6.9999999999999999E-4</v>
      </c>
      <c r="G1788">
        <v>100</v>
      </c>
      <c r="H1788">
        <v>3</v>
      </c>
      <c r="I1788">
        <v>100</v>
      </c>
      <c r="J1788">
        <v>-6.9999999999999999E-4</v>
      </c>
      <c r="K1788">
        <v>50</v>
      </c>
      <c r="L1788">
        <v>0.3</v>
      </c>
      <c r="M1788">
        <v>50.1</v>
      </c>
      <c r="N1788">
        <v>-6.9999999999999999E-4</v>
      </c>
      <c r="O1788">
        <v>0</v>
      </c>
      <c r="P1788">
        <v>0</v>
      </c>
      <c r="Q1788">
        <v>0</v>
      </c>
      <c r="R1788">
        <v>-1.4E-3</v>
      </c>
      <c r="S1788">
        <v>0</v>
      </c>
      <c r="T1788">
        <v>0.03</v>
      </c>
      <c r="U1788">
        <v>0</v>
      </c>
      <c r="V1788" t="s">
        <v>22</v>
      </c>
      <c r="W1788">
        <v>4.46E-7</v>
      </c>
      <c r="X1788">
        <v>0</v>
      </c>
    </row>
    <row r="1789" spans="1:24" x14ac:dyDescent="0.25">
      <c r="A1789">
        <v>0.23949999999999999</v>
      </c>
      <c r="B1789" s="1">
        <v>45380.45244212963</v>
      </c>
      <c r="C1789">
        <v>0</v>
      </c>
      <c r="D1789">
        <v>0</v>
      </c>
      <c r="E1789">
        <v>0</v>
      </c>
      <c r="F1789">
        <v>-1.1000000000000001E-3</v>
      </c>
      <c r="G1789">
        <v>100</v>
      </c>
      <c r="H1789">
        <v>3</v>
      </c>
      <c r="I1789">
        <v>100</v>
      </c>
      <c r="J1789">
        <v>-6.9999999999999999E-4</v>
      </c>
      <c r="K1789">
        <v>50</v>
      </c>
      <c r="L1789">
        <v>0.3</v>
      </c>
      <c r="M1789">
        <v>50.1</v>
      </c>
      <c r="N1789">
        <v>0</v>
      </c>
      <c r="O1789">
        <v>0</v>
      </c>
      <c r="P1789">
        <v>0</v>
      </c>
      <c r="Q1789">
        <v>0</v>
      </c>
      <c r="R1789">
        <v>-4.0000000000000002E-4</v>
      </c>
      <c r="S1789">
        <v>0</v>
      </c>
      <c r="T1789">
        <v>0.03</v>
      </c>
      <c r="U1789">
        <v>0</v>
      </c>
      <c r="V1789" t="s">
        <v>22</v>
      </c>
      <c r="W1789">
        <v>4.46E-7</v>
      </c>
      <c r="X1789">
        <v>0</v>
      </c>
    </row>
    <row r="1790" spans="1:24" x14ac:dyDescent="0.25">
      <c r="A1790">
        <v>0.23963999999999999</v>
      </c>
      <c r="B1790" s="1">
        <v>45380.45244212963</v>
      </c>
      <c r="C1790">
        <v>0</v>
      </c>
      <c r="D1790">
        <v>0</v>
      </c>
      <c r="E1790">
        <v>0</v>
      </c>
      <c r="F1790">
        <v>4.0000000000000002E-4</v>
      </c>
      <c r="G1790">
        <v>100</v>
      </c>
      <c r="H1790">
        <v>3</v>
      </c>
      <c r="I1790">
        <v>100</v>
      </c>
      <c r="J1790">
        <v>6.9999999999999999E-4</v>
      </c>
      <c r="K1790">
        <v>50</v>
      </c>
      <c r="L1790">
        <v>0.3</v>
      </c>
      <c r="M1790">
        <v>50.1</v>
      </c>
      <c r="N1790">
        <v>-1.8E-3</v>
      </c>
      <c r="O1790">
        <v>0</v>
      </c>
      <c r="P1790">
        <v>0</v>
      </c>
      <c r="Q1790">
        <v>0</v>
      </c>
      <c r="R1790">
        <v>-1.1000000000000001E-3</v>
      </c>
      <c r="S1790">
        <v>0</v>
      </c>
      <c r="T1790">
        <v>0.03</v>
      </c>
      <c r="U1790">
        <v>0</v>
      </c>
      <c r="V1790" t="s">
        <v>22</v>
      </c>
      <c r="W1790">
        <v>4.3099999999999998E-7</v>
      </c>
      <c r="X1790">
        <v>0</v>
      </c>
    </row>
    <row r="1791" spans="1:24" x14ac:dyDescent="0.25">
      <c r="A1791">
        <v>0.23977999999999999</v>
      </c>
      <c r="B1791" s="1">
        <v>45380.452453703707</v>
      </c>
      <c r="C1791">
        <v>0</v>
      </c>
      <c r="D1791">
        <v>0</v>
      </c>
      <c r="E1791">
        <v>0</v>
      </c>
      <c r="F1791">
        <v>-6.9999999999999999E-4</v>
      </c>
      <c r="G1791">
        <v>100</v>
      </c>
      <c r="H1791">
        <v>3</v>
      </c>
      <c r="I1791">
        <v>100</v>
      </c>
      <c r="J1791">
        <v>4.0000000000000002E-4</v>
      </c>
      <c r="K1791">
        <v>50</v>
      </c>
      <c r="L1791">
        <v>0.3</v>
      </c>
      <c r="M1791">
        <v>50.1</v>
      </c>
      <c r="N1791">
        <v>0</v>
      </c>
      <c r="O1791">
        <v>0</v>
      </c>
      <c r="P1791">
        <v>0</v>
      </c>
      <c r="Q1791">
        <v>0</v>
      </c>
      <c r="R1791">
        <v>-2.0999999999999999E-3</v>
      </c>
      <c r="S1791">
        <v>0</v>
      </c>
      <c r="T1791">
        <v>0.03</v>
      </c>
      <c r="U1791">
        <v>0</v>
      </c>
      <c r="V1791" t="s">
        <v>22</v>
      </c>
      <c r="W1791">
        <v>4.3099999999999998E-7</v>
      </c>
      <c r="X1791">
        <v>0</v>
      </c>
    </row>
    <row r="1792" spans="1:24" x14ac:dyDescent="0.25">
      <c r="A1792">
        <v>0.23991999999999999</v>
      </c>
      <c r="B1792" s="1">
        <v>45380.452453703707</v>
      </c>
      <c r="C1792">
        <v>0</v>
      </c>
      <c r="D1792">
        <v>0</v>
      </c>
      <c r="E1792">
        <v>0</v>
      </c>
      <c r="F1792">
        <v>-1.1000000000000001E-3</v>
      </c>
      <c r="G1792">
        <v>100</v>
      </c>
      <c r="H1792">
        <v>3</v>
      </c>
      <c r="I1792">
        <v>100</v>
      </c>
      <c r="J1792">
        <v>-6.9999999999999999E-4</v>
      </c>
      <c r="K1792">
        <v>50</v>
      </c>
      <c r="L1792">
        <v>0.3</v>
      </c>
      <c r="M1792">
        <v>50.1</v>
      </c>
      <c r="N1792">
        <v>-4.0000000000000002E-4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0.03</v>
      </c>
      <c r="U1792">
        <v>0</v>
      </c>
      <c r="V1792" t="s">
        <v>22</v>
      </c>
      <c r="W1792">
        <v>4.1699999999999999E-7</v>
      </c>
      <c r="X1792">
        <v>0</v>
      </c>
    </row>
    <row r="1793" spans="1:24" x14ac:dyDescent="0.25">
      <c r="A1793">
        <v>0.24006</v>
      </c>
      <c r="B1793" s="1">
        <v>45380.452465277776</v>
      </c>
      <c r="C1793">
        <v>0</v>
      </c>
      <c r="D1793">
        <v>0</v>
      </c>
      <c r="E1793">
        <v>0</v>
      </c>
      <c r="F1793">
        <v>-4.0000000000000002E-4</v>
      </c>
      <c r="G1793">
        <v>100</v>
      </c>
      <c r="H1793">
        <v>3</v>
      </c>
      <c r="I1793">
        <v>100</v>
      </c>
      <c r="J1793">
        <v>1.4E-3</v>
      </c>
      <c r="K1793">
        <v>50</v>
      </c>
      <c r="L1793">
        <v>0.3</v>
      </c>
      <c r="M1793">
        <v>50.1</v>
      </c>
      <c r="N1793">
        <v>-1.1000000000000001E-3</v>
      </c>
      <c r="O1793">
        <v>0</v>
      </c>
      <c r="P1793">
        <v>0</v>
      </c>
      <c r="Q1793">
        <v>0</v>
      </c>
      <c r="R1793">
        <v>-4.0000000000000002E-4</v>
      </c>
      <c r="S1793">
        <v>0</v>
      </c>
      <c r="T1793">
        <v>0.03</v>
      </c>
      <c r="U1793">
        <v>0</v>
      </c>
      <c r="V1793" t="s">
        <v>22</v>
      </c>
      <c r="W1793">
        <v>4.1699999999999999E-7</v>
      </c>
      <c r="X1793">
        <v>0</v>
      </c>
    </row>
    <row r="1794" spans="1:24" x14ac:dyDescent="0.25">
      <c r="A1794">
        <v>0.2402</v>
      </c>
      <c r="B1794" s="1">
        <v>45380.452465277776</v>
      </c>
      <c r="C1794">
        <v>0</v>
      </c>
      <c r="D1794">
        <v>0</v>
      </c>
      <c r="E1794">
        <v>0</v>
      </c>
      <c r="F1794">
        <v>0</v>
      </c>
      <c r="G1794">
        <v>100</v>
      </c>
      <c r="H1794">
        <v>3</v>
      </c>
      <c r="I1794">
        <v>100</v>
      </c>
      <c r="J1794">
        <v>0</v>
      </c>
      <c r="K1794">
        <v>50</v>
      </c>
      <c r="L1794">
        <v>0.3</v>
      </c>
      <c r="M1794">
        <v>50.1</v>
      </c>
      <c r="N1794">
        <v>-1.1000000000000001E-3</v>
      </c>
      <c r="O1794">
        <v>0</v>
      </c>
      <c r="P1794">
        <v>0</v>
      </c>
      <c r="Q1794">
        <v>0</v>
      </c>
      <c r="R1794">
        <v>-6.9999999999999999E-4</v>
      </c>
      <c r="S1794">
        <v>0</v>
      </c>
      <c r="T1794">
        <v>0.03</v>
      </c>
      <c r="U1794">
        <v>0</v>
      </c>
      <c r="V1794" t="s">
        <v>22</v>
      </c>
      <c r="W1794">
        <v>4.0400000000000002E-7</v>
      </c>
      <c r="X1794">
        <v>0</v>
      </c>
    </row>
    <row r="1795" spans="1:24" x14ac:dyDescent="0.25">
      <c r="A1795">
        <v>0.24034</v>
      </c>
      <c r="B1795" s="1">
        <v>45380.452476851853</v>
      </c>
      <c r="C1795">
        <v>0</v>
      </c>
      <c r="D1795">
        <v>0</v>
      </c>
      <c r="E1795">
        <v>0</v>
      </c>
      <c r="F1795">
        <v>-4.0000000000000002E-4</v>
      </c>
      <c r="G1795">
        <v>100</v>
      </c>
      <c r="H1795">
        <v>3</v>
      </c>
      <c r="I1795">
        <v>100</v>
      </c>
      <c r="J1795">
        <v>6.9999999999999999E-4</v>
      </c>
      <c r="K1795">
        <v>50</v>
      </c>
      <c r="L1795">
        <v>0.3</v>
      </c>
      <c r="M1795">
        <v>50.1</v>
      </c>
      <c r="N1795">
        <v>-6.9999999999999999E-4</v>
      </c>
      <c r="O1795">
        <v>0</v>
      </c>
      <c r="P1795">
        <v>0</v>
      </c>
      <c r="Q1795">
        <v>0</v>
      </c>
      <c r="R1795">
        <v>-6.9999999999999999E-4</v>
      </c>
      <c r="S1795">
        <v>0</v>
      </c>
      <c r="T1795">
        <v>0.03</v>
      </c>
      <c r="U1795">
        <v>0</v>
      </c>
      <c r="V1795" t="s">
        <v>22</v>
      </c>
      <c r="W1795">
        <v>4.0400000000000002E-7</v>
      </c>
      <c r="X1795">
        <v>0</v>
      </c>
    </row>
    <row r="1796" spans="1:24" x14ac:dyDescent="0.25">
      <c r="A1796">
        <v>0.24048</v>
      </c>
      <c r="B1796" s="1">
        <v>45380.452476851853</v>
      </c>
      <c r="C1796">
        <v>0</v>
      </c>
      <c r="D1796">
        <v>0</v>
      </c>
      <c r="E1796">
        <v>0</v>
      </c>
      <c r="F1796">
        <v>-1.1000000000000001E-3</v>
      </c>
      <c r="G1796">
        <v>100</v>
      </c>
      <c r="H1796">
        <v>3</v>
      </c>
      <c r="I1796">
        <v>100</v>
      </c>
      <c r="J1796">
        <v>0</v>
      </c>
      <c r="K1796">
        <v>50</v>
      </c>
      <c r="L1796">
        <v>0.3</v>
      </c>
      <c r="M1796">
        <v>50.1</v>
      </c>
      <c r="N1796">
        <v>-1.8E-3</v>
      </c>
      <c r="O1796">
        <v>0</v>
      </c>
      <c r="P1796">
        <v>0</v>
      </c>
      <c r="Q1796">
        <v>0</v>
      </c>
      <c r="R1796">
        <v>-1.4E-3</v>
      </c>
      <c r="S1796">
        <v>0</v>
      </c>
      <c r="T1796">
        <v>0.03</v>
      </c>
      <c r="U1796">
        <v>0</v>
      </c>
      <c r="V1796" t="s">
        <v>22</v>
      </c>
      <c r="W1796">
        <v>3.9000000000000002E-7</v>
      </c>
      <c r="X1796">
        <v>0</v>
      </c>
    </row>
    <row r="1797" spans="1:24" x14ac:dyDescent="0.25">
      <c r="A1797">
        <v>0.24062</v>
      </c>
      <c r="B1797" s="1">
        <v>45380.452488425923</v>
      </c>
      <c r="C1797">
        <v>0</v>
      </c>
      <c r="D1797">
        <v>0</v>
      </c>
      <c r="E1797">
        <v>0</v>
      </c>
      <c r="F1797">
        <v>-4.0000000000000002E-4</v>
      </c>
      <c r="G1797">
        <v>100</v>
      </c>
      <c r="H1797">
        <v>3</v>
      </c>
      <c r="I1797">
        <v>100</v>
      </c>
      <c r="J1797">
        <v>1.1000000000000001E-3</v>
      </c>
      <c r="K1797">
        <v>50</v>
      </c>
      <c r="L1797">
        <v>0.3</v>
      </c>
      <c r="M1797">
        <v>50.1</v>
      </c>
      <c r="N1797">
        <v>-1.4E-3</v>
      </c>
      <c r="O1797">
        <v>0</v>
      </c>
      <c r="P1797">
        <v>0</v>
      </c>
      <c r="Q1797">
        <v>0</v>
      </c>
      <c r="R1797">
        <v>-6.9999999999999999E-4</v>
      </c>
      <c r="S1797">
        <v>0</v>
      </c>
      <c r="T1797">
        <v>0.03</v>
      </c>
      <c r="U1797">
        <v>0</v>
      </c>
      <c r="V1797" t="s">
        <v>22</v>
      </c>
      <c r="W1797">
        <v>3.9000000000000002E-7</v>
      </c>
      <c r="X1797">
        <v>0</v>
      </c>
    </row>
    <row r="1798" spans="1:24" x14ac:dyDescent="0.25">
      <c r="A1798">
        <v>0.24074999999999999</v>
      </c>
      <c r="B1798" s="1">
        <v>45380.452488425923</v>
      </c>
      <c r="C1798">
        <v>0</v>
      </c>
      <c r="D1798">
        <v>0</v>
      </c>
      <c r="E1798">
        <v>0</v>
      </c>
      <c r="F1798">
        <v>-1.1000000000000001E-3</v>
      </c>
      <c r="G1798">
        <v>100</v>
      </c>
      <c r="H1798">
        <v>3</v>
      </c>
      <c r="I1798">
        <v>100</v>
      </c>
      <c r="J1798">
        <v>0</v>
      </c>
      <c r="K1798">
        <v>50</v>
      </c>
      <c r="L1798">
        <v>0.3</v>
      </c>
      <c r="M1798">
        <v>50.1</v>
      </c>
      <c r="N1798">
        <v>-1.1000000000000001E-3</v>
      </c>
      <c r="O1798">
        <v>0</v>
      </c>
      <c r="P1798">
        <v>0</v>
      </c>
      <c r="Q1798">
        <v>0</v>
      </c>
      <c r="R1798">
        <v>-1.4E-3</v>
      </c>
      <c r="S1798">
        <v>0</v>
      </c>
      <c r="T1798">
        <v>0.03</v>
      </c>
      <c r="U1798">
        <v>0</v>
      </c>
      <c r="V1798" t="s">
        <v>22</v>
      </c>
      <c r="W1798">
        <v>3.7800000000000002E-7</v>
      </c>
      <c r="X1798">
        <v>0</v>
      </c>
    </row>
    <row r="1799" spans="1:24" x14ac:dyDescent="0.25">
      <c r="A1799">
        <v>0.24088999999999999</v>
      </c>
      <c r="B1799" s="1">
        <v>45380.452499999999</v>
      </c>
      <c r="C1799">
        <v>0</v>
      </c>
      <c r="D1799">
        <v>0</v>
      </c>
      <c r="E1799">
        <v>0</v>
      </c>
      <c r="F1799">
        <v>-4.0000000000000002E-4</v>
      </c>
      <c r="G1799">
        <v>100</v>
      </c>
      <c r="H1799">
        <v>3</v>
      </c>
      <c r="I1799">
        <v>100</v>
      </c>
      <c r="J1799">
        <v>4.0000000000000002E-4</v>
      </c>
      <c r="K1799">
        <v>50</v>
      </c>
      <c r="L1799">
        <v>0.3</v>
      </c>
      <c r="M1799">
        <v>50.1</v>
      </c>
      <c r="N1799">
        <v>-2.0999999999999999E-3</v>
      </c>
      <c r="O1799">
        <v>0</v>
      </c>
      <c r="P1799">
        <v>0</v>
      </c>
      <c r="Q1799">
        <v>0</v>
      </c>
      <c r="R1799">
        <v>-1.4E-3</v>
      </c>
      <c r="S1799">
        <v>0</v>
      </c>
      <c r="T1799">
        <v>0.03</v>
      </c>
      <c r="U1799">
        <v>0</v>
      </c>
      <c r="V1799" t="s">
        <v>22</v>
      </c>
      <c r="W1799">
        <v>3.7800000000000002E-7</v>
      </c>
      <c r="X1799">
        <v>0</v>
      </c>
    </row>
    <row r="1800" spans="1:24" x14ac:dyDescent="0.25">
      <c r="A1800">
        <v>0.24102999999999999</v>
      </c>
      <c r="B1800" s="1">
        <v>45380.452499999999</v>
      </c>
      <c r="C1800">
        <v>0</v>
      </c>
      <c r="D1800">
        <v>0</v>
      </c>
      <c r="E1800">
        <v>0</v>
      </c>
      <c r="F1800">
        <v>-4.0000000000000002E-4</v>
      </c>
      <c r="G1800">
        <v>100</v>
      </c>
      <c r="H1800">
        <v>3</v>
      </c>
      <c r="I1800">
        <v>100</v>
      </c>
      <c r="J1800">
        <v>6.9999999999999999E-4</v>
      </c>
      <c r="K1800">
        <v>50</v>
      </c>
      <c r="L1800">
        <v>0.3</v>
      </c>
      <c r="M1800">
        <v>50.1</v>
      </c>
      <c r="N1800">
        <v>-4.0000000000000002E-4</v>
      </c>
      <c r="O1800">
        <v>0</v>
      </c>
      <c r="P1800">
        <v>0</v>
      </c>
      <c r="Q1800">
        <v>0</v>
      </c>
      <c r="R1800">
        <v>-1.1000000000000001E-3</v>
      </c>
      <c r="S1800">
        <v>0</v>
      </c>
      <c r="T1800">
        <v>0.03</v>
      </c>
      <c r="U1800">
        <v>0</v>
      </c>
      <c r="V1800" t="s">
        <v>22</v>
      </c>
      <c r="W1800">
        <v>3.6699999999999999E-7</v>
      </c>
      <c r="X1800">
        <v>0</v>
      </c>
    </row>
    <row r="1801" spans="1:24" x14ac:dyDescent="0.25">
      <c r="A1801">
        <v>0.24117</v>
      </c>
      <c r="B1801" s="1">
        <v>45380.452511574076</v>
      </c>
      <c r="C1801">
        <v>0</v>
      </c>
      <c r="D1801">
        <v>0</v>
      </c>
      <c r="E1801">
        <v>0</v>
      </c>
      <c r="F1801">
        <v>0</v>
      </c>
      <c r="G1801">
        <v>100</v>
      </c>
      <c r="H1801">
        <v>3</v>
      </c>
      <c r="I1801">
        <v>100</v>
      </c>
      <c r="J1801">
        <v>1.4E-3</v>
      </c>
      <c r="K1801">
        <v>50</v>
      </c>
      <c r="L1801">
        <v>0.3</v>
      </c>
      <c r="M1801">
        <v>50.1</v>
      </c>
      <c r="N1801">
        <v>-1.4E-3</v>
      </c>
      <c r="O1801">
        <v>0</v>
      </c>
      <c r="P1801">
        <v>0</v>
      </c>
      <c r="Q1801">
        <v>0</v>
      </c>
      <c r="R1801">
        <v>-4.0000000000000002E-4</v>
      </c>
      <c r="S1801">
        <v>0</v>
      </c>
      <c r="T1801">
        <v>0.03</v>
      </c>
      <c r="U1801">
        <v>0</v>
      </c>
      <c r="V1801" t="s">
        <v>22</v>
      </c>
      <c r="W1801">
        <v>3.6699999999999999E-7</v>
      </c>
      <c r="X1801">
        <v>0</v>
      </c>
    </row>
    <row r="1802" spans="1:24" x14ac:dyDescent="0.25">
      <c r="A1802">
        <v>0.24131</v>
      </c>
      <c r="B1802" s="1">
        <v>45380.452511574076</v>
      </c>
      <c r="C1802">
        <v>0</v>
      </c>
      <c r="D1802">
        <v>0</v>
      </c>
      <c r="E1802">
        <v>0</v>
      </c>
      <c r="F1802">
        <v>-6.9999999999999999E-4</v>
      </c>
      <c r="G1802">
        <v>100</v>
      </c>
      <c r="H1802">
        <v>3</v>
      </c>
      <c r="I1802">
        <v>100</v>
      </c>
      <c r="J1802">
        <v>1.1000000000000001E-3</v>
      </c>
      <c r="K1802">
        <v>50</v>
      </c>
      <c r="L1802">
        <v>0.3</v>
      </c>
      <c r="M1802">
        <v>50.1</v>
      </c>
      <c r="N1802">
        <v>-1.1000000000000001E-3</v>
      </c>
      <c r="O1802">
        <v>0</v>
      </c>
      <c r="P1802">
        <v>0</v>
      </c>
      <c r="Q1802">
        <v>0</v>
      </c>
      <c r="R1802">
        <v>-1.4E-3</v>
      </c>
      <c r="S1802">
        <v>0</v>
      </c>
      <c r="T1802">
        <v>0.03</v>
      </c>
      <c r="U1802">
        <v>0</v>
      </c>
      <c r="V1802" t="s">
        <v>22</v>
      </c>
      <c r="W1802">
        <v>3.5699999999999998E-7</v>
      </c>
      <c r="X1802">
        <v>0</v>
      </c>
    </row>
    <row r="1803" spans="1:24" x14ac:dyDescent="0.25">
      <c r="A1803">
        <v>0.24145</v>
      </c>
      <c r="B1803" s="1">
        <v>45380.452523148146</v>
      </c>
      <c r="C1803">
        <v>0</v>
      </c>
      <c r="D1803">
        <v>0</v>
      </c>
      <c r="E1803">
        <v>0</v>
      </c>
      <c r="F1803">
        <v>0</v>
      </c>
      <c r="G1803">
        <v>100</v>
      </c>
      <c r="H1803">
        <v>3</v>
      </c>
      <c r="I1803">
        <v>100</v>
      </c>
      <c r="J1803">
        <v>1.1000000000000001E-3</v>
      </c>
      <c r="K1803">
        <v>50</v>
      </c>
      <c r="L1803">
        <v>0.3</v>
      </c>
      <c r="M1803">
        <v>50.1</v>
      </c>
      <c r="N1803">
        <v>-6.9999999999999999E-4</v>
      </c>
      <c r="O1803">
        <v>0</v>
      </c>
      <c r="P1803">
        <v>0</v>
      </c>
      <c r="Q1803">
        <v>0</v>
      </c>
      <c r="R1803">
        <v>-6.9999999999999999E-4</v>
      </c>
      <c r="S1803">
        <v>0</v>
      </c>
      <c r="T1803">
        <v>0.03</v>
      </c>
      <c r="U1803">
        <v>0</v>
      </c>
      <c r="V1803" t="s">
        <v>22</v>
      </c>
      <c r="W1803">
        <v>3.5699999999999998E-7</v>
      </c>
      <c r="X1803">
        <v>0</v>
      </c>
    </row>
    <row r="1804" spans="1:24" x14ac:dyDescent="0.25">
      <c r="A1804">
        <v>0.24159</v>
      </c>
      <c r="B1804" s="1">
        <v>45380.452523148146</v>
      </c>
      <c r="C1804">
        <v>0</v>
      </c>
      <c r="D1804">
        <v>0</v>
      </c>
      <c r="E1804">
        <v>0</v>
      </c>
      <c r="F1804">
        <v>-6.9999999999999999E-4</v>
      </c>
      <c r="G1804">
        <v>100</v>
      </c>
      <c r="H1804">
        <v>3</v>
      </c>
      <c r="I1804">
        <v>100</v>
      </c>
      <c r="J1804">
        <v>-1.4E-3</v>
      </c>
      <c r="K1804">
        <v>50</v>
      </c>
      <c r="L1804">
        <v>0.3</v>
      </c>
      <c r="M1804">
        <v>50.1</v>
      </c>
      <c r="N1804">
        <v>-1.1000000000000001E-3</v>
      </c>
      <c r="O1804">
        <v>0</v>
      </c>
      <c r="P1804">
        <v>0</v>
      </c>
      <c r="Q1804">
        <v>0</v>
      </c>
      <c r="R1804">
        <v>-1.1000000000000001E-3</v>
      </c>
      <c r="S1804">
        <v>0</v>
      </c>
      <c r="T1804">
        <v>0.03</v>
      </c>
      <c r="U1804">
        <v>0</v>
      </c>
      <c r="V1804" t="s">
        <v>22</v>
      </c>
      <c r="W1804">
        <v>3.4700000000000002E-7</v>
      </c>
      <c r="X1804">
        <v>0</v>
      </c>
    </row>
    <row r="1805" spans="1:24" x14ac:dyDescent="0.25">
      <c r="A1805">
        <v>0.24173</v>
      </c>
      <c r="B1805" s="1">
        <v>45380.452534722222</v>
      </c>
      <c r="C1805">
        <v>0</v>
      </c>
      <c r="D1805">
        <v>0</v>
      </c>
      <c r="E1805">
        <v>0</v>
      </c>
      <c r="F1805">
        <v>-6.9999999999999999E-4</v>
      </c>
      <c r="G1805">
        <v>100</v>
      </c>
      <c r="H1805">
        <v>3</v>
      </c>
      <c r="I1805">
        <v>100</v>
      </c>
      <c r="J1805">
        <v>0</v>
      </c>
      <c r="K1805">
        <v>50</v>
      </c>
      <c r="L1805">
        <v>0.3</v>
      </c>
      <c r="M1805">
        <v>50.1</v>
      </c>
      <c r="N1805">
        <v>-4.0000000000000002E-4</v>
      </c>
      <c r="O1805">
        <v>0</v>
      </c>
      <c r="P1805">
        <v>0</v>
      </c>
      <c r="Q1805">
        <v>0</v>
      </c>
      <c r="R1805">
        <v>-4.0000000000000002E-4</v>
      </c>
      <c r="S1805">
        <v>0</v>
      </c>
      <c r="T1805">
        <v>0.03</v>
      </c>
      <c r="U1805">
        <v>0</v>
      </c>
      <c r="V1805" t="s">
        <v>22</v>
      </c>
      <c r="W1805">
        <v>3.4700000000000002E-7</v>
      </c>
      <c r="X1805">
        <v>0</v>
      </c>
    </row>
    <row r="1806" spans="1:24" x14ac:dyDescent="0.25">
      <c r="A1806">
        <v>0.24187</v>
      </c>
      <c r="B1806" s="1">
        <v>45380.452534722222</v>
      </c>
      <c r="C1806">
        <v>0</v>
      </c>
      <c r="D1806">
        <v>0</v>
      </c>
      <c r="E1806">
        <v>0</v>
      </c>
      <c r="F1806">
        <v>-6.9999999999999999E-4</v>
      </c>
      <c r="G1806">
        <v>100</v>
      </c>
      <c r="H1806">
        <v>3</v>
      </c>
      <c r="I1806">
        <v>100</v>
      </c>
      <c r="J1806">
        <v>-1.8E-3</v>
      </c>
      <c r="K1806">
        <v>50</v>
      </c>
      <c r="L1806">
        <v>0.3</v>
      </c>
      <c r="M1806">
        <v>50.1</v>
      </c>
      <c r="N1806">
        <v>-4.0000000000000002E-4</v>
      </c>
      <c r="O1806">
        <v>0</v>
      </c>
      <c r="P1806">
        <v>0</v>
      </c>
      <c r="Q1806">
        <v>0</v>
      </c>
      <c r="R1806">
        <v>-1.8E-3</v>
      </c>
      <c r="S1806">
        <v>0</v>
      </c>
      <c r="T1806">
        <v>0.03</v>
      </c>
      <c r="U1806">
        <v>0</v>
      </c>
      <c r="V1806" t="s">
        <v>22</v>
      </c>
      <c r="W1806">
        <v>3.3799999999999998E-7</v>
      </c>
      <c r="X1806">
        <v>0</v>
      </c>
    </row>
    <row r="1807" spans="1:24" x14ac:dyDescent="0.25">
      <c r="A1807">
        <v>0.24199999999999999</v>
      </c>
      <c r="B1807" s="1">
        <v>45380.452546296299</v>
      </c>
      <c r="C1807">
        <v>0</v>
      </c>
      <c r="D1807">
        <v>0</v>
      </c>
      <c r="E1807">
        <v>0</v>
      </c>
      <c r="F1807">
        <v>-4.0000000000000002E-4</v>
      </c>
      <c r="G1807">
        <v>100</v>
      </c>
      <c r="H1807">
        <v>3</v>
      </c>
      <c r="I1807">
        <v>100</v>
      </c>
      <c r="J1807">
        <v>4.0000000000000002E-4</v>
      </c>
      <c r="K1807">
        <v>50</v>
      </c>
      <c r="L1807">
        <v>0.3</v>
      </c>
      <c r="M1807">
        <v>50.1</v>
      </c>
      <c r="N1807">
        <v>-2.8E-3</v>
      </c>
      <c r="O1807">
        <v>0</v>
      </c>
      <c r="P1807">
        <v>0</v>
      </c>
      <c r="Q1807">
        <v>0</v>
      </c>
      <c r="R1807">
        <v>-1.1000000000000001E-3</v>
      </c>
      <c r="S1807">
        <v>0</v>
      </c>
      <c r="T1807">
        <v>0.03</v>
      </c>
      <c r="U1807">
        <v>0</v>
      </c>
      <c r="V1807" t="s">
        <v>22</v>
      </c>
      <c r="W1807">
        <v>3.3799999999999998E-7</v>
      </c>
      <c r="X1807">
        <v>0</v>
      </c>
    </row>
    <row r="1808" spans="1:24" x14ac:dyDescent="0.25">
      <c r="A1808">
        <v>0.24213999999999999</v>
      </c>
      <c r="B1808" s="1">
        <v>45380.452546296299</v>
      </c>
      <c r="C1808">
        <v>0</v>
      </c>
      <c r="D1808">
        <v>0</v>
      </c>
      <c r="E1808">
        <v>0</v>
      </c>
      <c r="F1808">
        <v>0</v>
      </c>
      <c r="G1808">
        <v>100</v>
      </c>
      <c r="H1808">
        <v>3</v>
      </c>
      <c r="I1808">
        <v>100</v>
      </c>
      <c r="J1808">
        <v>-4.0000000000000002E-4</v>
      </c>
      <c r="K1808">
        <v>50</v>
      </c>
      <c r="L1808">
        <v>0.3</v>
      </c>
      <c r="M1808">
        <v>50.1</v>
      </c>
      <c r="N1808">
        <v>4.0000000000000002E-4</v>
      </c>
      <c r="O1808">
        <v>0</v>
      </c>
      <c r="P1808">
        <v>0</v>
      </c>
      <c r="Q1808">
        <v>0</v>
      </c>
      <c r="R1808">
        <v>-1.1000000000000001E-3</v>
      </c>
      <c r="S1808">
        <v>0</v>
      </c>
      <c r="T1808">
        <v>0.03</v>
      </c>
      <c r="U1808">
        <v>0</v>
      </c>
      <c r="V1808" t="s">
        <v>22</v>
      </c>
      <c r="W1808">
        <v>3.2899999999999999E-7</v>
      </c>
      <c r="X1808">
        <v>0</v>
      </c>
    </row>
    <row r="1809" spans="1:24" x14ac:dyDescent="0.25">
      <c r="A1809">
        <v>0.24228</v>
      </c>
      <c r="B1809" s="1">
        <v>45380.452557870369</v>
      </c>
      <c r="C1809">
        <v>0</v>
      </c>
      <c r="D1809">
        <v>0</v>
      </c>
      <c r="E1809">
        <v>0</v>
      </c>
      <c r="F1809">
        <v>-4.0000000000000002E-4</v>
      </c>
      <c r="G1809">
        <v>100</v>
      </c>
      <c r="H1809">
        <v>3</v>
      </c>
      <c r="I1809">
        <v>100</v>
      </c>
      <c r="J1809">
        <v>6.9999999999999999E-4</v>
      </c>
      <c r="K1809">
        <v>50</v>
      </c>
      <c r="L1809">
        <v>0.3</v>
      </c>
      <c r="M1809">
        <v>50.1</v>
      </c>
      <c r="N1809">
        <v>-6.9999999999999999E-4</v>
      </c>
      <c r="O1809">
        <v>0</v>
      </c>
      <c r="P1809">
        <v>0</v>
      </c>
      <c r="Q1809">
        <v>0</v>
      </c>
      <c r="R1809">
        <v>-1.4E-3</v>
      </c>
      <c r="S1809">
        <v>0</v>
      </c>
      <c r="T1809">
        <v>0.03</v>
      </c>
      <c r="U1809">
        <v>0</v>
      </c>
      <c r="V1809" t="s">
        <v>22</v>
      </c>
      <c r="W1809">
        <v>3.2899999999999999E-7</v>
      </c>
      <c r="X1809">
        <v>0</v>
      </c>
    </row>
    <row r="1810" spans="1:24" x14ac:dyDescent="0.25">
      <c r="A1810">
        <v>0.24242</v>
      </c>
      <c r="B1810" s="1">
        <v>45380.452557870369</v>
      </c>
      <c r="C1810">
        <v>0</v>
      </c>
      <c r="D1810">
        <v>0</v>
      </c>
      <c r="E1810">
        <v>0</v>
      </c>
      <c r="F1810">
        <v>0</v>
      </c>
      <c r="G1810">
        <v>100</v>
      </c>
      <c r="H1810">
        <v>3</v>
      </c>
      <c r="I1810">
        <v>100</v>
      </c>
      <c r="J1810">
        <v>-1.1000000000000001E-3</v>
      </c>
      <c r="K1810">
        <v>50</v>
      </c>
      <c r="L1810">
        <v>0.3</v>
      </c>
      <c r="M1810">
        <v>50.1</v>
      </c>
      <c r="N1810">
        <v>-4.0000000000000002E-4</v>
      </c>
      <c r="O1810">
        <v>0</v>
      </c>
      <c r="P1810">
        <v>0</v>
      </c>
      <c r="Q1810">
        <v>0</v>
      </c>
      <c r="R1810">
        <v>-1.4E-3</v>
      </c>
      <c r="S1810">
        <v>0</v>
      </c>
      <c r="T1810">
        <v>0.03</v>
      </c>
      <c r="U1810">
        <v>0</v>
      </c>
      <c r="V1810" t="s">
        <v>22</v>
      </c>
      <c r="W1810">
        <v>3.2099999999999998E-7</v>
      </c>
      <c r="X1810">
        <v>0</v>
      </c>
    </row>
    <row r="1811" spans="1:24" x14ac:dyDescent="0.25">
      <c r="A1811">
        <v>0.24256</v>
      </c>
      <c r="B1811" s="1">
        <v>45380.452569444446</v>
      </c>
      <c r="C1811">
        <v>0</v>
      </c>
      <c r="D1811">
        <v>0</v>
      </c>
      <c r="E1811">
        <v>0</v>
      </c>
      <c r="F1811">
        <v>-4.0000000000000002E-4</v>
      </c>
      <c r="G1811">
        <v>100</v>
      </c>
      <c r="H1811">
        <v>3</v>
      </c>
      <c r="I1811">
        <v>100</v>
      </c>
      <c r="J1811">
        <v>4.0000000000000002E-4</v>
      </c>
      <c r="K1811">
        <v>50</v>
      </c>
      <c r="L1811">
        <v>0.3</v>
      </c>
      <c r="M1811">
        <v>50.1</v>
      </c>
      <c r="N1811">
        <v>-2.0999999999999999E-3</v>
      </c>
      <c r="O1811">
        <v>0</v>
      </c>
      <c r="P1811">
        <v>0</v>
      </c>
      <c r="Q1811">
        <v>0</v>
      </c>
      <c r="R1811">
        <v>-1.1000000000000001E-3</v>
      </c>
      <c r="S1811">
        <v>0</v>
      </c>
      <c r="T1811">
        <v>0.03</v>
      </c>
      <c r="U1811">
        <v>0</v>
      </c>
      <c r="V1811" t="s">
        <v>22</v>
      </c>
      <c r="W1811">
        <v>3.2099999999999998E-7</v>
      </c>
      <c r="X1811">
        <v>0</v>
      </c>
    </row>
    <row r="1812" spans="1:24" x14ac:dyDescent="0.25">
      <c r="A1812">
        <v>0.2427</v>
      </c>
      <c r="B1812" s="1">
        <v>45380.452569444446</v>
      </c>
      <c r="C1812">
        <v>0</v>
      </c>
      <c r="D1812">
        <v>0</v>
      </c>
      <c r="E1812">
        <v>0</v>
      </c>
      <c r="F1812">
        <v>-4.0000000000000002E-4</v>
      </c>
      <c r="G1812">
        <v>100</v>
      </c>
      <c r="H1812">
        <v>3</v>
      </c>
      <c r="I1812">
        <v>100</v>
      </c>
      <c r="J1812">
        <v>-6.9999999999999999E-4</v>
      </c>
      <c r="K1812">
        <v>50</v>
      </c>
      <c r="L1812">
        <v>0.3</v>
      </c>
      <c r="M1812">
        <v>50.1</v>
      </c>
      <c r="N1812">
        <v>-4.0000000000000002E-4</v>
      </c>
      <c r="O1812">
        <v>0</v>
      </c>
      <c r="P1812">
        <v>0</v>
      </c>
      <c r="Q1812">
        <v>0</v>
      </c>
      <c r="R1812">
        <v>-1.1000000000000001E-3</v>
      </c>
      <c r="S1812">
        <v>0</v>
      </c>
      <c r="T1812">
        <v>0.03</v>
      </c>
      <c r="U1812">
        <v>0</v>
      </c>
      <c r="V1812" t="s">
        <v>22</v>
      </c>
      <c r="W1812">
        <v>3.1399999999999998E-7</v>
      </c>
      <c r="X1812">
        <v>0</v>
      </c>
    </row>
    <row r="1813" spans="1:24" x14ac:dyDescent="0.25">
      <c r="A1813">
        <v>0.24284</v>
      </c>
      <c r="B1813" s="1">
        <v>45380.452581018515</v>
      </c>
      <c r="C1813">
        <v>0</v>
      </c>
      <c r="D1813">
        <v>0</v>
      </c>
      <c r="E1813">
        <v>0</v>
      </c>
      <c r="F1813">
        <v>-6.9999999999999999E-4</v>
      </c>
      <c r="G1813">
        <v>100</v>
      </c>
      <c r="H1813">
        <v>3</v>
      </c>
      <c r="I1813">
        <v>100</v>
      </c>
      <c r="J1813">
        <v>0</v>
      </c>
      <c r="K1813">
        <v>50</v>
      </c>
      <c r="L1813">
        <v>0.3</v>
      </c>
      <c r="M1813">
        <v>50.1</v>
      </c>
      <c r="N1813">
        <v>-1.8E-3</v>
      </c>
      <c r="O1813">
        <v>0</v>
      </c>
      <c r="P1813">
        <v>0</v>
      </c>
      <c r="Q1813">
        <v>0</v>
      </c>
      <c r="R1813">
        <v>-1.1000000000000001E-3</v>
      </c>
      <c r="S1813">
        <v>0</v>
      </c>
      <c r="T1813">
        <v>0.02</v>
      </c>
      <c r="U1813">
        <v>0</v>
      </c>
      <c r="V1813" t="s">
        <v>22</v>
      </c>
      <c r="W1813">
        <v>3.1399999999999998E-7</v>
      </c>
      <c r="X1813">
        <v>0</v>
      </c>
    </row>
    <row r="1814" spans="1:24" x14ac:dyDescent="0.25">
      <c r="A1814">
        <v>0.24298</v>
      </c>
      <c r="B1814" s="1">
        <v>45380.452581018515</v>
      </c>
      <c r="C1814">
        <v>0</v>
      </c>
      <c r="D1814">
        <v>0</v>
      </c>
      <c r="E1814">
        <v>0</v>
      </c>
      <c r="F1814">
        <v>-4.0000000000000002E-4</v>
      </c>
      <c r="G1814">
        <v>100</v>
      </c>
      <c r="H1814">
        <v>3</v>
      </c>
      <c r="I1814">
        <v>100</v>
      </c>
      <c r="J1814">
        <v>6.9999999999999999E-4</v>
      </c>
      <c r="K1814">
        <v>50</v>
      </c>
      <c r="L1814">
        <v>0.3</v>
      </c>
      <c r="M1814">
        <v>50.1</v>
      </c>
      <c r="N1814">
        <v>-2.0999999999999999E-3</v>
      </c>
      <c r="O1814">
        <v>0</v>
      </c>
      <c r="P1814">
        <v>0</v>
      </c>
      <c r="Q1814">
        <v>0</v>
      </c>
      <c r="R1814">
        <v>-1.4E-3</v>
      </c>
      <c r="S1814">
        <v>0</v>
      </c>
      <c r="T1814">
        <v>0.02</v>
      </c>
      <c r="U1814">
        <v>0</v>
      </c>
      <c r="V1814" t="s">
        <v>22</v>
      </c>
      <c r="W1814">
        <v>3.0699999999999998E-7</v>
      </c>
      <c r="X1814">
        <v>0</v>
      </c>
    </row>
    <row r="1815" spans="1:24" x14ac:dyDescent="0.25">
      <c r="A1815">
        <v>0.24312</v>
      </c>
      <c r="B1815" s="1">
        <v>45380.452592592592</v>
      </c>
      <c r="C1815">
        <v>0</v>
      </c>
      <c r="D1815">
        <v>0</v>
      </c>
      <c r="E1815">
        <v>0</v>
      </c>
      <c r="F1815">
        <v>4.0000000000000002E-4</v>
      </c>
      <c r="G1815">
        <v>100</v>
      </c>
      <c r="H1815">
        <v>3</v>
      </c>
      <c r="I1815">
        <v>100</v>
      </c>
      <c r="J1815">
        <v>0</v>
      </c>
      <c r="K1815">
        <v>50</v>
      </c>
      <c r="L1815">
        <v>0.3</v>
      </c>
      <c r="M1815">
        <v>50.1</v>
      </c>
      <c r="N1815">
        <v>-1.1000000000000001E-3</v>
      </c>
      <c r="O1815">
        <v>0</v>
      </c>
      <c r="P1815">
        <v>0</v>
      </c>
      <c r="Q1815">
        <v>0</v>
      </c>
      <c r="R1815">
        <v>-6.9999999999999999E-4</v>
      </c>
      <c r="S1815">
        <v>0</v>
      </c>
      <c r="T1815">
        <v>0.02</v>
      </c>
      <c r="U1815">
        <v>0</v>
      </c>
      <c r="V1815" t="s">
        <v>22</v>
      </c>
      <c r="W1815">
        <v>3.0699999999999998E-7</v>
      </c>
      <c r="X1815">
        <v>0</v>
      </c>
    </row>
    <row r="1816" spans="1:24" x14ac:dyDescent="0.25">
      <c r="A1816">
        <v>0.24324999999999999</v>
      </c>
      <c r="B1816" s="1">
        <v>45380.452592592592</v>
      </c>
      <c r="C1816">
        <v>0</v>
      </c>
      <c r="D1816">
        <v>0</v>
      </c>
      <c r="E1816">
        <v>0</v>
      </c>
      <c r="F1816">
        <v>-6.9999999999999999E-4</v>
      </c>
      <c r="G1816">
        <v>100</v>
      </c>
      <c r="H1816">
        <v>3</v>
      </c>
      <c r="I1816">
        <v>100</v>
      </c>
      <c r="J1816">
        <v>0</v>
      </c>
      <c r="K1816">
        <v>50</v>
      </c>
      <c r="L1816">
        <v>0.3</v>
      </c>
      <c r="M1816">
        <v>50.1</v>
      </c>
      <c r="N1816">
        <v>0</v>
      </c>
      <c r="O1816">
        <v>0</v>
      </c>
      <c r="P1816">
        <v>0</v>
      </c>
      <c r="Q1816">
        <v>0</v>
      </c>
      <c r="R1816">
        <v>-1.1000000000000001E-3</v>
      </c>
      <c r="S1816">
        <v>0</v>
      </c>
      <c r="T1816">
        <v>0.02</v>
      </c>
      <c r="U1816">
        <v>0</v>
      </c>
      <c r="V1816" t="s">
        <v>22</v>
      </c>
      <c r="W1816">
        <v>2.9999999999999999E-7</v>
      </c>
      <c r="X1816">
        <v>0</v>
      </c>
    </row>
    <row r="1817" spans="1:24" x14ac:dyDescent="0.25">
      <c r="A1817">
        <v>0.24339</v>
      </c>
      <c r="B1817" s="1">
        <v>45380.452604166669</v>
      </c>
      <c r="C1817">
        <v>0</v>
      </c>
      <c r="D1817">
        <v>0</v>
      </c>
      <c r="E1817">
        <v>0</v>
      </c>
      <c r="F1817">
        <v>-6.9999999999999999E-4</v>
      </c>
      <c r="G1817">
        <v>100</v>
      </c>
      <c r="H1817">
        <v>3</v>
      </c>
      <c r="I1817">
        <v>100</v>
      </c>
      <c r="J1817">
        <v>1.8E-3</v>
      </c>
      <c r="K1817">
        <v>50</v>
      </c>
      <c r="L1817">
        <v>0.3</v>
      </c>
      <c r="M1817">
        <v>50.1</v>
      </c>
      <c r="N1817">
        <v>-6.9999999999999999E-4</v>
      </c>
      <c r="O1817">
        <v>0</v>
      </c>
      <c r="P1817">
        <v>0</v>
      </c>
      <c r="Q1817">
        <v>0</v>
      </c>
      <c r="R1817">
        <v>-1.8E-3</v>
      </c>
      <c r="S1817">
        <v>0</v>
      </c>
      <c r="T1817">
        <v>0.02</v>
      </c>
      <c r="U1817">
        <v>0</v>
      </c>
      <c r="V1817" t="s">
        <v>22</v>
      </c>
      <c r="W1817">
        <v>2.9999999999999999E-7</v>
      </c>
      <c r="X1817">
        <v>0</v>
      </c>
    </row>
    <row r="1818" spans="1:24" x14ac:dyDescent="0.25">
      <c r="A1818">
        <v>0.24353</v>
      </c>
      <c r="B1818" s="1">
        <v>45380.452604166669</v>
      </c>
      <c r="C1818">
        <v>0</v>
      </c>
      <c r="D1818">
        <v>0</v>
      </c>
      <c r="E1818">
        <v>0</v>
      </c>
      <c r="F1818">
        <v>-6.9999999999999999E-4</v>
      </c>
      <c r="G1818">
        <v>100</v>
      </c>
      <c r="H1818">
        <v>3</v>
      </c>
      <c r="I1818">
        <v>100</v>
      </c>
      <c r="J1818">
        <v>4.0000000000000002E-4</v>
      </c>
      <c r="K1818">
        <v>50</v>
      </c>
      <c r="L1818">
        <v>0.3</v>
      </c>
      <c r="M1818">
        <v>50.1</v>
      </c>
      <c r="N1818">
        <v>-2.5000000000000001E-3</v>
      </c>
      <c r="O1818">
        <v>0</v>
      </c>
      <c r="P1818">
        <v>0</v>
      </c>
      <c r="Q1818">
        <v>0</v>
      </c>
      <c r="R1818">
        <v>-1.1000000000000001E-3</v>
      </c>
      <c r="S1818">
        <v>0</v>
      </c>
      <c r="T1818">
        <v>0.02</v>
      </c>
      <c r="U1818">
        <v>0</v>
      </c>
      <c r="V1818" t="s">
        <v>22</v>
      </c>
      <c r="W1818">
        <v>2.9400000000000001E-7</v>
      </c>
      <c r="X1818">
        <v>0</v>
      </c>
    </row>
    <row r="1819" spans="1:24" x14ac:dyDescent="0.25">
      <c r="A1819">
        <v>0.24367</v>
      </c>
      <c r="B1819" s="1">
        <v>45380.452615740738</v>
      </c>
      <c r="C1819">
        <v>0</v>
      </c>
      <c r="D1819">
        <v>0</v>
      </c>
      <c r="E1819">
        <v>0</v>
      </c>
      <c r="F1819">
        <v>-6.9999999999999999E-4</v>
      </c>
      <c r="G1819">
        <v>100</v>
      </c>
      <c r="H1819">
        <v>3</v>
      </c>
      <c r="I1819">
        <v>100</v>
      </c>
      <c r="J1819">
        <v>1.4E-3</v>
      </c>
      <c r="K1819">
        <v>50</v>
      </c>
      <c r="L1819">
        <v>0.3</v>
      </c>
      <c r="M1819">
        <v>50.1</v>
      </c>
      <c r="N1819">
        <v>2.0999999999999999E-3</v>
      </c>
      <c r="O1819">
        <v>0</v>
      </c>
      <c r="P1819">
        <v>0</v>
      </c>
      <c r="Q1819">
        <v>0</v>
      </c>
      <c r="R1819">
        <v>-1.4E-3</v>
      </c>
      <c r="S1819">
        <v>0</v>
      </c>
      <c r="T1819">
        <v>0.02</v>
      </c>
      <c r="U1819">
        <v>0</v>
      </c>
      <c r="V1819" t="s">
        <v>22</v>
      </c>
      <c r="W1819">
        <v>2.9400000000000001E-7</v>
      </c>
      <c r="X1819">
        <v>0</v>
      </c>
    </row>
    <row r="1820" spans="1:24" x14ac:dyDescent="0.25">
      <c r="A1820">
        <v>0.24381</v>
      </c>
      <c r="B1820" s="1">
        <v>45380.452615740738</v>
      </c>
      <c r="C1820">
        <v>0</v>
      </c>
      <c r="D1820">
        <v>0</v>
      </c>
      <c r="E1820">
        <v>0</v>
      </c>
      <c r="F1820">
        <v>-6.9999999999999999E-4</v>
      </c>
      <c r="G1820">
        <v>100</v>
      </c>
      <c r="H1820">
        <v>3</v>
      </c>
      <c r="I1820">
        <v>100</v>
      </c>
      <c r="J1820">
        <v>-4.0000000000000002E-4</v>
      </c>
      <c r="K1820">
        <v>50</v>
      </c>
      <c r="L1820">
        <v>0.3</v>
      </c>
      <c r="M1820">
        <v>50.1</v>
      </c>
      <c r="N1820">
        <v>-6.9999999999999999E-4</v>
      </c>
      <c r="O1820">
        <v>0</v>
      </c>
      <c r="P1820">
        <v>0</v>
      </c>
      <c r="Q1820">
        <v>0</v>
      </c>
      <c r="R1820">
        <v>-1.4E-3</v>
      </c>
      <c r="S1820">
        <v>0</v>
      </c>
      <c r="T1820">
        <v>0.02</v>
      </c>
      <c r="U1820">
        <v>0</v>
      </c>
      <c r="V1820" t="s">
        <v>22</v>
      </c>
      <c r="W1820">
        <v>2.8900000000000001E-7</v>
      </c>
      <c r="X1820">
        <v>0</v>
      </c>
    </row>
    <row r="1821" spans="1:24" x14ac:dyDescent="0.25">
      <c r="A1821">
        <v>0.24395</v>
      </c>
      <c r="B1821" s="1">
        <v>45380.452627314815</v>
      </c>
      <c r="C1821">
        <v>0</v>
      </c>
      <c r="D1821">
        <v>0</v>
      </c>
      <c r="E1821">
        <v>0</v>
      </c>
      <c r="F1821">
        <v>0</v>
      </c>
      <c r="G1821">
        <v>100</v>
      </c>
      <c r="H1821">
        <v>3</v>
      </c>
      <c r="I1821">
        <v>100</v>
      </c>
      <c r="J1821">
        <v>1.1000000000000001E-3</v>
      </c>
      <c r="K1821">
        <v>50</v>
      </c>
      <c r="L1821">
        <v>0.3</v>
      </c>
      <c r="M1821">
        <v>50.1</v>
      </c>
      <c r="N1821">
        <v>-6.9999999999999999E-4</v>
      </c>
      <c r="O1821">
        <v>0</v>
      </c>
      <c r="P1821">
        <v>0</v>
      </c>
      <c r="Q1821">
        <v>0</v>
      </c>
      <c r="R1821">
        <v>-6.9999999999999999E-4</v>
      </c>
      <c r="S1821">
        <v>0</v>
      </c>
      <c r="T1821">
        <v>0.02</v>
      </c>
      <c r="U1821">
        <v>0</v>
      </c>
      <c r="V1821" t="s">
        <v>22</v>
      </c>
      <c r="W1821">
        <v>2.8900000000000001E-7</v>
      </c>
      <c r="X1821">
        <v>0</v>
      </c>
    </row>
    <row r="1822" spans="1:24" x14ac:dyDescent="0.25">
      <c r="A1822">
        <v>0.24409</v>
      </c>
      <c r="B1822" s="1">
        <v>45380.452627314815</v>
      </c>
      <c r="C1822">
        <v>0</v>
      </c>
      <c r="D1822">
        <v>0</v>
      </c>
      <c r="E1822">
        <v>0</v>
      </c>
      <c r="F1822">
        <v>-6.9999999999999999E-4</v>
      </c>
      <c r="G1822">
        <v>100</v>
      </c>
      <c r="H1822">
        <v>3</v>
      </c>
      <c r="I1822">
        <v>100</v>
      </c>
      <c r="J1822">
        <v>1.4E-3</v>
      </c>
      <c r="K1822">
        <v>50</v>
      </c>
      <c r="L1822">
        <v>0.3</v>
      </c>
      <c r="M1822">
        <v>50.1</v>
      </c>
      <c r="N1822">
        <v>-6.9999999999999999E-4</v>
      </c>
      <c r="O1822">
        <v>0</v>
      </c>
      <c r="P1822">
        <v>0</v>
      </c>
      <c r="Q1822">
        <v>0</v>
      </c>
      <c r="R1822">
        <v>-6.9999999999999999E-4</v>
      </c>
      <c r="S1822">
        <v>0</v>
      </c>
      <c r="T1822">
        <v>0.02</v>
      </c>
      <c r="U1822">
        <v>0</v>
      </c>
      <c r="V1822" t="s">
        <v>22</v>
      </c>
      <c r="W1822">
        <v>2.8299999999999998E-7</v>
      </c>
      <c r="X1822">
        <v>0</v>
      </c>
    </row>
    <row r="1823" spans="1:24" x14ac:dyDescent="0.25">
      <c r="A1823">
        <v>0.24423</v>
      </c>
      <c r="B1823" s="1">
        <v>45380.452638888892</v>
      </c>
      <c r="C1823">
        <v>0</v>
      </c>
      <c r="D1823">
        <v>0</v>
      </c>
      <c r="E1823">
        <v>0</v>
      </c>
      <c r="F1823">
        <v>-6.9999999999999999E-4</v>
      </c>
      <c r="G1823">
        <v>100</v>
      </c>
      <c r="H1823">
        <v>3</v>
      </c>
      <c r="I1823">
        <v>100</v>
      </c>
      <c r="J1823">
        <v>4.0000000000000002E-4</v>
      </c>
      <c r="K1823">
        <v>50</v>
      </c>
      <c r="L1823">
        <v>0.3</v>
      </c>
      <c r="M1823">
        <v>50.1</v>
      </c>
      <c r="N1823">
        <v>-6.9999999999999999E-4</v>
      </c>
      <c r="O1823">
        <v>0</v>
      </c>
      <c r="P1823">
        <v>0</v>
      </c>
      <c r="Q1823">
        <v>0</v>
      </c>
      <c r="R1823">
        <v>-4.0000000000000002E-4</v>
      </c>
      <c r="S1823">
        <v>0</v>
      </c>
      <c r="T1823">
        <v>0.02</v>
      </c>
      <c r="U1823">
        <v>0</v>
      </c>
      <c r="V1823" t="s">
        <v>22</v>
      </c>
      <c r="W1823">
        <v>2.8299999999999998E-7</v>
      </c>
      <c r="X1823">
        <v>0</v>
      </c>
    </row>
    <row r="1824" spans="1:24" x14ac:dyDescent="0.25">
      <c r="A1824">
        <v>0.24437</v>
      </c>
      <c r="B1824" s="1">
        <v>45380.452638888892</v>
      </c>
      <c r="C1824">
        <v>0</v>
      </c>
      <c r="D1824">
        <v>0</v>
      </c>
      <c r="E1824">
        <v>0</v>
      </c>
      <c r="F1824">
        <v>-4.0000000000000002E-4</v>
      </c>
      <c r="G1824">
        <v>100</v>
      </c>
      <c r="H1824">
        <v>3</v>
      </c>
      <c r="I1824">
        <v>100</v>
      </c>
      <c r="J1824">
        <v>-6.9999999999999999E-4</v>
      </c>
      <c r="K1824">
        <v>50</v>
      </c>
      <c r="L1824">
        <v>0.3</v>
      </c>
      <c r="M1824">
        <v>50.1</v>
      </c>
      <c r="N1824">
        <v>-1.1000000000000001E-3</v>
      </c>
      <c r="O1824">
        <v>0</v>
      </c>
      <c r="P1824">
        <v>0</v>
      </c>
      <c r="Q1824">
        <v>0</v>
      </c>
      <c r="R1824">
        <v>-1.1000000000000001E-3</v>
      </c>
      <c r="S1824">
        <v>0</v>
      </c>
      <c r="T1824">
        <v>0.02</v>
      </c>
      <c r="U1824">
        <v>0</v>
      </c>
      <c r="V1824" t="s">
        <v>22</v>
      </c>
      <c r="W1824">
        <v>2.7700000000000001E-7</v>
      </c>
      <c r="X1824">
        <v>0</v>
      </c>
    </row>
    <row r="1825" spans="1:24" x14ac:dyDescent="0.25">
      <c r="A1825">
        <v>0.24451000000000001</v>
      </c>
      <c r="B1825" s="1">
        <v>45380.452650462961</v>
      </c>
      <c r="C1825">
        <v>0</v>
      </c>
      <c r="D1825">
        <v>0</v>
      </c>
      <c r="E1825">
        <v>0</v>
      </c>
      <c r="F1825">
        <v>-4.0000000000000002E-4</v>
      </c>
      <c r="G1825">
        <v>100</v>
      </c>
      <c r="H1825">
        <v>3</v>
      </c>
      <c r="I1825">
        <v>100</v>
      </c>
      <c r="J1825">
        <v>0</v>
      </c>
      <c r="K1825">
        <v>50</v>
      </c>
      <c r="L1825">
        <v>0.3</v>
      </c>
      <c r="M1825">
        <v>50.1</v>
      </c>
      <c r="N1825">
        <v>-1.1000000000000001E-3</v>
      </c>
      <c r="O1825">
        <v>0</v>
      </c>
      <c r="P1825">
        <v>0</v>
      </c>
      <c r="Q1825">
        <v>0</v>
      </c>
      <c r="R1825">
        <v>-6.9999999999999999E-4</v>
      </c>
      <c r="S1825">
        <v>0</v>
      </c>
      <c r="T1825">
        <v>0.02</v>
      </c>
      <c r="U1825">
        <v>0</v>
      </c>
      <c r="V1825" t="s">
        <v>22</v>
      </c>
      <c r="W1825">
        <v>2.7700000000000001E-7</v>
      </c>
      <c r="X1825">
        <v>0</v>
      </c>
    </row>
    <row r="1826" spans="1:24" x14ac:dyDescent="0.25">
      <c r="A1826">
        <v>0.24464</v>
      </c>
      <c r="B1826" s="1">
        <v>45380.452650462961</v>
      </c>
      <c r="C1826">
        <v>0</v>
      </c>
      <c r="D1826">
        <v>0</v>
      </c>
      <c r="E1826">
        <v>0</v>
      </c>
      <c r="F1826">
        <v>-6.9999999999999999E-4</v>
      </c>
      <c r="G1826">
        <v>100</v>
      </c>
      <c r="H1826">
        <v>3</v>
      </c>
      <c r="I1826">
        <v>100</v>
      </c>
      <c r="J1826">
        <v>0</v>
      </c>
      <c r="K1826">
        <v>50</v>
      </c>
      <c r="L1826">
        <v>0.3</v>
      </c>
      <c r="M1826">
        <v>50.1</v>
      </c>
      <c r="N1826">
        <v>-1.1000000000000001E-3</v>
      </c>
      <c r="O1826">
        <v>0</v>
      </c>
      <c r="P1826">
        <v>0</v>
      </c>
      <c r="Q1826">
        <v>0</v>
      </c>
      <c r="R1826">
        <v>-1.1000000000000001E-3</v>
      </c>
      <c r="S1826">
        <v>0</v>
      </c>
      <c r="T1826">
        <v>0.02</v>
      </c>
      <c r="U1826">
        <v>0</v>
      </c>
      <c r="V1826" t="s">
        <v>22</v>
      </c>
      <c r="W1826">
        <v>2.7300000000000002E-7</v>
      </c>
      <c r="X1826">
        <v>0</v>
      </c>
    </row>
    <row r="1827" spans="1:24" x14ac:dyDescent="0.25">
      <c r="A1827">
        <v>0.24478</v>
      </c>
      <c r="B1827" s="1">
        <v>45380.452662037038</v>
      </c>
      <c r="C1827">
        <v>0</v>
      </c>
      <c r="D1827">
        <v>0</v>
      </c>
      <c r="E1827">
        <v>0</v>
      </c>
      <c r="F1827">
        <v>4.0000000000000002E-4</v>
      </c>
      <c r="G1827">
        <v>100</v>
      </c>
      <c r="H1827">
        <v>3</v>
      </c>
      <c r="I1827">
        <v>100</v>
      </c>
      <c r="J1827">
        <v>-4.0000000000000002E-4</v>
      </c>
      <c r="K1827">
        <v>50</v>
      </c>
      <c r="L1827">
        <v>0.3</v>
      </c>
      <c r="M1827">
        <v>50.1</v>
      </c>
      <c r="N1827">
        <v>-1.1000000000000001E-3</v>
      </c>
      <c r="O1827">
        <v>0</v>
      </c>
      <c r="P1827">
        <v>0</v>
      </c>
      <c r="Q1827">
        <v>0</v>
      </c>
      <c r="R1827">
        <v>-6.9999999999999999E-4</v>
      </c>
      <c r="S1827">
        <v>0</v>
      </c>
      <c r="T1827">
        <v>0.02</v>
      </c>
      <c r="U1827">
        <v>0</v>
      </c>
      <c r="V1827" t="s">
        <v>22</v>
      </c>
      <c r="W1827">
        <v>2.7300000000000002E-7</v>
      </c>
      <c r="X1827">
        <v>0</v>
      </c>
    </row>
    <row r="1828" spans="1:24" x14ac:dyDescent="0.25">
      <c r="A1828">
        <v>0.24492</v>
      </c>
      <c r="B1828" s="1">
        <v>45380.452662037038</v>
      </c>
      <c r="C1828">
        <v>0</v>
      </c>
      <c r="D1828">
        <v>0</v>
      </c>
      <c r="E1828">
        <v>0</v>
      </c>
      <c r="F1828">
        <v>-1.1000000000000001E-3</v>
      </c>
      <c r="G1828">
        <v>100</v>
      </c>
      <c r="H1828">
        <v>3</v>
      </c>
      <c r="I1828">
        <v>100</v>
      </c>
      <c r="J1828">
        <v>6.9999999999999999E-4</v>
      </c>
      <c r="K1828">
        <v>50</v>
      </c>
      <c r="L1828">
        <v>0.3</v>
      </c>
      <c r="M1828">
        <v>50.1</v>
      </c>
      <c r="N1828">
        <v>-1.1000000000000001E-3</v>
      </c>
      <c r="O1828">
        <v>0</v>
      </c>
      <c r="P1828">
        <v>0</v>
      </c>
      <c r="Q1828">
        <v>0</v>
      </c>
      <c r="R1828">
        <v>-1.1000000000000001E-3</v>
      </c>
      <c r="S1828">
        <v>0</v>
      </c>
      <c r="T1828">
        <v>0.02</v>
      </c>
      <c r="U1828">
        <v>0</v>
      </c>
      <c r="V1828" t="s">
        <v>22</v>
      </c>
      <c r="W1828">
        <v>2.6800000000000002E-7</v>
      </c>
      <c r="X1828">
        <v>0</v>
      </c>
    </row>
    <row r="1829" spans="1:24" x14ac:dyDescent="0.25">
      <c r="A1829">
        <v>0.24506</v>
      </c>
      <c r="B1829" s="1">
        <v>45380.452673611115</v>
      </c>
      <c r="C1829">
        <v>0</v>
      </c>
      <c r="D1829">
        <v>0</v>
      </c>
      <c r="E1829">
        <v>0</v>
      </c>
      <c r="F1829">
        <v>0</v>
      </c>
      <c r="G1829">
        <v>100</v>
      </c>
      <c r="H1829">
        <v>3</v>
      </c>
      <c r="I1829">
        <v>100</v>
      </c>
      <c r="J1829">
        <v>1.1000000000000001E-3</v>
      </c>
      <c r="K1829">
        <v>50</v>
      </c>
      <c r="L1829">
        <v>0.3</v>
      </c>
      <c r="M1829">
        <v>50.1</v>
      </c>
      <c r="N1829">
        <v>-4.0000000000000002E-4</v>
      </c>
      <c r="O1829">
        <v>0</v>
      </c>
      <c r="P1829">
        <v>0</v>
      </c>
      <c r="Q1829">
        <v>0</v>
      </c>
      <c r="R1829">
        <v>-1.1000000000000001E-3</v>
      </c>
      <c r="S1829">
        <v>0</v>
      </c>
      <c r="T1829">
        <v>0.02</v>
      </c>
      <c r="U1829">
        <v>0</v>
      </c>
      <c r="V1829" t="s">
        <v>22</v>
      </c>
      <c r="W1829">
        <v>2.6800000000000002E-7</v>
      </c>
      <c r="X1829">
        <v>0</v>
      </c>
    </row>
    <row r="1830" spans="1:24" x14ac:dyDescent="0.25">
      <c r="A1830">
        <v>0.2452</v>
      </c>
      <c r="B1830" s="1">
        <v>45380.452673611115</v>
      </c>
      <c r="C1830">
        <v>0</v>
      </c>
      <c r="D1830">
        <v>0</v>
      </c>
      <c r="E1830">
        <v>0</v>
      </c>
      <c r="F1830">
        <v>0</v>
      </c>
      <c r="G1830">
        <v>100</v>
      </c>
      <c r="H1830">
        <v>3</v>
      </c>
      <c r="I1830">
        <v>100</v>
      </c>
      <c r="J1830">
        <v>6.9999999999999999E-4</v>
      </c>
      <c r="K1830">
        <v>50</v>
      </c>
      <c r="L1830">
        <v>0.3</v>
      </c>
      <c r="M1830">
        <v>50.1</v>
      </c>
      <c r="N1830">
        <v>-6.9999999999999999E-4</v>
      </c>
      <c r="O1830">
        <v>0</v>
      </c>
      <c r="P1830">
        <v>0</v>
      </c>
      <c r="Q1830">
        <v>0</v>
      </c>
      <c r="R1830">
        <v>-6.9999999999999999E-4</v>
      </c>
      <c r="S1830">
        <v>0</v>
      </c>
      <c r="T1830">
        <v>0.02</v>
      </c>
      <c r="U1830">
        <v>0</v>
      </c>
      <c r="V1830" t="s">
        <v>22</v>
      </c>
      <c r="W1830">
        <v>2.6399999999999998E-7</v>
      </c>
      <c r="X1830">
        <v>0</v>
      </c>
    </row>
    <row r="1831" spans="1:24" x14ac:dyDescent="0.25">
      <c r="A1831">
        <v>0.24534</v>
      </c>
      <c r="B1831" s="1">
        <v>45380.452685185184</v>
      </c>
      <c r="C1831">
        <v>0</v>
      </c>
      <c r="D1831">
        <v>0</v>
      </c>
      <c r="E1831">
        <v>0</v>
      </c>
      <c r="F1831">
        <v>-6.9999999999999999E-4</v>
      </c>
      <c r="G1831">
        <v>100</v>
      </c>
      <c r="H1831">
        <v>3</v>
      </c>
      <c r="I1831">
        <v>100</v>
      </c>
      <c r="J1831">
        <v>4.0000000000000002E-4</v>
      </c>
      <c r="K1831">
        <v>50</v>
      </c>
      <c r="L1831">
        <v>0.3</v>
      </c>
      <c r="M1831">
        <v>50.1</v>
      </c>
      <c r="N1831">
        <v>-6.9999999999999999E-4</v>
      </c>
      <c r="O1831">
        <v>0</v>
      </c>
      <c r="P1831">
        <v>0</v>
      </c>
      <c r="Q1831">
        <v>0</v>
      </c>
      <c r="R1831">
        <v>-1.1000000000000001E-3</v>
      </c>
      <c r="S1831">
        <v>0</v>
      </c>
      <c r="T1831">
        <v>0.02</v>
      </c>
      <c r="U1831">
        <v>0</v>
      </c>
      <c r="V1831" t="s">
        <v>22</v>
      </c>
      <c r="W1831">
        <v>2.6399999999999998E-7</v>
      </c>
      <c r="X1831">
        <v>0</v>
      </c>
    </row>
    <row r="1832" spans="1:24" x14ac:dyDescent="0.25">
      <c r="A1832">
        <v>0.24548</v>
      </c>
      <c r="B1832" s="1">
        <v>45380.452685185184</v>
      </c>
      <c r="C1832">
        <v>0</v>
      </c>
      <c r="D1832">
        <v>0</v>
      </c>
      <c r="E1832">
        <v>0</v>
      </c>
      <c r="F1832">
        <v>-4.0000000000000002E-4</v>
      </c>
      <c r="G1832">
        <v>100</v>
      </c>
      <c r="H1832">
        <v>3</v>
      </c>
      <c r="I1832">
        <v>100</v>
      </c>
      <c r="J1832">
        <v>-6.9999999999999999E-4</v>
      </c>
      <c r="K1832">
        <v>50</v>
      </c>
      <c r="L1832">
        <v>0.3</v>
      </c>
      <c r="M1832">
        <v>50.1</v>
      </c>
      <c r="N1832">
        <v>-1.1000000000000001E-3</v>
      </c>
      <c r="O1832">
        <v>0</v>
      </c>
      <c r="P1832">
        <v>0</v>
      </c>
      <c r="Q1832">
        <v>0</v>
      </c>
      <c r="R1832">
        <v>-6.9999999999999999E-4</v>
      </c>
      <c r="S1832">
        <v>0</v>
      </c>
      <c r="T1832">
        <v>0.02</v>
      </c>
      <c r="U1832">
        <v>0</v>
      </c>
      <c r="V1832" t="s">
        <v>22</v>
      </c>
      <c r="W1832">
        <v>2.6E-7</v>
      </c>
      <c r="X1832">
        <v>0</v>
      </c>
    </row>
    <row r="1833" spans="1:24" x14ac:dyDescent="0.25">
      <c r="A1833">
        <v>0.24562</v>
      </c>
      <c r="B1833" s="1">
        <v>45380.452696759261</v>
      </c>
      <c r="C1833">
        <v>0</v>
      </c>
      <c r="D1833">
        <v>0</v>
      </c>
      <c r="E1833">
        <v>0</v>
      </c>
      <c r="F1833">
        <v>-4.0000000000000002E-4</v>
      </c>
      <c r="G1833">
        <v>100</v>
      </c>
      <c r="H1833">
        <v>3</v>
      </c>
      <c r="I1833">
        <v>100</v>
      </c>
      <c r="J1833">
        <v>4.0000000000000002E-4</v>
      </c>
      <c r="K1833">
        <v>50</v>
      </c>
      <c r="L1833">
        <v>0.3</v>
      </c>
      <c r="M1833">
        <v>50.1</v>
      </c>
      <c r="N1833">
        <v>-1.4E-3</v>
      </c>
      <c r="O1833">
        <v>0</v>
      </c>
      <c r="P1833">
        <v>0</v>
      </c>
      <c r="Q1833">
        <v>0</v>
      </c>
      <c r="R1833">
        <v>-6.9999999999999999E-4</v>
      </c>
      <c r="S1833">
        <v>0</v>
      </c>
      <c r="T1833">
        <v>0.02</v>
      </c>
      <c r="U1833">
        <v>0</v>
      </c>
      <c r="V1833" t="s">
        <v>22</v>
      </c>
      <c r="W1833">
        <v>2.6E-7</v>
      </c>
      <c r="X1833">
        <v>0</v>
      </c>
    </row>
    <row r="1834" spans="1:24" x14ac:dyDescent="0.25">
      <c r="A1834">
        <v>0.24576000000000001</v>
      </c>
      <c r="B1834" s="1">
        <v>45380.452696759261</v>
      </c>
      <c r="C1834">
        <v>0</v>
      </c>
      <c r="D1834">
        <v>0</v>
      </c>
      <c r="E1834">
        <v>0</v>
      </c>
      <c r="F1834">
        <v>4.0000000000000002E-4</v>
      </c>
      <c r="G1834">
        <v>100</v>
      </c>
      <c r="H1834">
        <v>3</v>
      </c>
      <c r="I1834">
        <v>100</v>
      </c>
      <c r="J1834">
        <v>0</v>
      </c>
      <c r="K1834">
        <v>50</v>
      </c>
      <c r="L1834">
        <v>0.3</v>
      </c>
      <c r="M1834">
        <v>50.1</v>
      </c>
      <c r="N1834">
        <v>-6.9999999999999999E-4</v>
      </c>
      <c r="O1834">
        <v>0</v>
      </c>
      <c r="P1834">
        <v>0</v>
      </c>
      <c r="Q1834">
        <v>0</v>
      </c>
      <c r="R1834">
        <v>-6.9999999999999999E-4</v>
      </c>
      <c r="S1834">
        <v>0</v>
      </c>
      <c r="T1834">
        <v>0.02</v>
      </c>
      <c r="U1834">
        <v>0</v>
      </c>
      <c r="V1834" t="s">
        <v>22</v>
      </c>
      <c r="W1834">
        <v>2.5499999999999999E-7</v>
      </c>
      <c r="X1834">
        <v>0</v>
      </c>
    </row>
    <row r="1835" spans="1:24" x14ac:dyDescent="0.25">
      <c r="A1835">
        <v>0.24589</v>
      </c>
      <c r="B1835" s="1">
        <v>45380.452708333331</v>
      </c>
      <c r="C1835">
        <v>0</v>
      </c>
      <c r="D1835">
        <v>0</v>
      </c>
      <c r="E1835">
        <v>0</v>
      </c>
      <c r="F1835">
        <v>-6.9999999999999999E-4</v>
      </c>
      <c r="G1835">
        <v>100</v>
      </c>
      <c r="H1835">
        <v>3</v>
      </c>
      <c r="I1835">
        <v>100</v>
      </c>
      <c r="J1835">
        <v>4.0000000000000002E-4</v>
      </c>
      <c r="K1835">
        <v>50</v>
      </c>
      <c r="L1835">
        <v>0.3</v>
      </c>
      <c r="M1835">
        <v>50.1</v>
      </c>
      <c r="N1835">
        <v>-1.4E-3</v>
      </c>
      <c r="O1835">
        <v>0</v>
      </c>
      <c r="P1835">
        <v>0</v>
      </c>
      <c r="Q1835">
        <v>0</v>
      </c>
      <c r="R1835">
        <v>-1.1000000000000001E-3</v>
      </c>
      <c r="S1835">
        <v>0</v>
      </c>
      <c r="T1835">
        <v>0.02</v>
      </c>
      <c r="U1835">
        <v>0</v>
      </c>
      <c r="V1835" t="s">
        <v>22</v>
      </c>
      <c r="W1835">
        <v>2.5499999999999999E-7</v>
      </c>
      <c r="X1835">
        <v>0</v>
      </c>
    </row>
    <row r="1836" spans="1:24" x14ac:dyDescent="0.25">
      <c r="A1836">
        <v>0.24603</v>
      </c>
      <c r="B1836" s="1">
        <v>45380.452708333331</v>
      </c>
      <c r="C1836">
        <v>0</v>
      </c>
      <c r="D1836">
        <v>0</v>
      </c>
      <c r="E1836">
        <v>0</v>
      </c>
      <c r="F1836">
        <v>-4.0000000000000002E-4</v>
      </c>
      <c r="G1836">
        <v>100</v>
      </c>
      <c r="H1836">
        <v>3</v>
      </c>
      <c r="I1836">
        <v>100</v>
      </c>
      <c r="J1836">
        <v>4.0000000000000002E-4</v>
      </c>
      <c r="K1836">
        <v>50</v>
      </c>
      <c r="L1836">
        <v>0.3</v>
      </c>
      <c r="M1836">
        <v>50.1</v>
      </c>
      <c r="N1836">
        <v>-1.4E-3</v>
      </c>
      <c r="O1836">
        <v>0</v>
      </c>
      <c r="P1836">
        <v>0</v>
      </c>
      <c r="Q1836">
        <v>0</v>
      </c>
      <c r="R1836">
        <v>-1.4E-3</v>
      </c>
      <c r="S1836">
        <v>0</v>
      </c>
      <c r="T1836">
        <v>0.02</v>
      </c>
      <c r="U1836">
        <v>0</v>
      </c>
      <c r="V1836" t="s">
        <v>22</v>
      </c>
      <c r="W1836">
        <v>2.5199999999999998E-7</v>
      </c>
      <c r="X1836">
        <v>0</v>
      </c>
    </row>
    <row r="1837" spans="1:24" x14ac:dyDescent="0.25">
      <c r="A1837">
        <v>0.24617</v>
      </c>
      <c r="B1837" s="1">
        <v>45380.452719907407</v>
      </c>
      <c r="C1837">
        <v>0</v>
      </c>
      <c r="D1837">
        <v>0</v>
      </c>
      <c r="E1837">
        <v>0</v>
      </c>
      <c r="F1837">
        <v>-4.0000000000000002E-4</v>
      </c>
      <c r="G1837">
        <v>100</v>
      </c>
      <c r="H1837">
        <v>3</v>
      </c>
      <c r="I1837">
        <v>100</v>
      </c>
      <c r="J1837">
        <v>-6.9999999999999999E-4</v>
      </c>
      <c r="K1837">
        <v>50</v>
      </c>
      <c r="L1837">
        <v>0.3</v>
      </c>
      <c r="M1837">
        <v>50.1</v>
      </c>
      <c r="N1837">
        <v>-1.8E-3</v>
      </c>
      <c r="O1837">
        <v>0</v>
      </c>
      <c r="P1837">
        <v>0</v>
      </c>
      <c r="Q1837">
        <v>0</v>
      </c>
      <c r="R1837">
        <v>-1.1000000000000001E-3</v>
      </c>
      <c r="S1837">
        <v>0</v>
      </c>
      <c r="T1837">
        <v>0.02</v>
      </c>
      <c r="U1837">
        <v>0</v>
      </c>
      <c r="V1837" t="s">
        <v>22</v>
      </c>
      <c r="W1837">
        <v>2.5199999999999998E-7</v>
      </c>
      <c r="X1837">
        <v>0</v>
      </c>
    </row>
    <row r="1838" spans="1:24" x14ac:dyDescent="0.25">
      <c r="A1838">
        <v>0.24631</v>
      </c>
      <c r="B1838" s="1">
        <v>45380.452719907407</v>
      </c>
      <c r="C1838">
        <v>0</v>
      </c>
      <c r="D1838">
        <v>0</v>
      </c>
      <c r="E1838">
        <v>0</v>
      </c>
      <c r="F1838">
        <v>-1.1000000000000001E-3</v>
      </c>
      <c r="G1838">
        <v>100</v>
      </c>
      <c r="H1838">
        <v>3</v>
      </c>
      <c r="I1838">
        <v>100</v>
      </c>
      <c r="J1838">
        <v>4.0000000000000002E-4</v>
      </c>
      <c r="K1838">
        <v>50</v>
      </c>
      <c r="L1838">
        <v>0.3</v>
      </c>
      <c r="M1838">
        <v>50.1</v>
      </c>
      <c r="N1838">
        <v>-6.9999999999999999E-4</v>
      </c>
      <c r="O1838">
        <v>0</v>
      </c>
      <c r="P1838">
        <v>0</v>
      </c>
      <c r="Q1838">
        <v>0</v>
      </c>
      <c r="R1838">
        <v>-1.8E-3</v>
      </c>
      <c r="S1838">
        <v>0</v>
      </c>
      <c r="T1838">
        <v>0.02</v>
      </c>
      <c r="U1838">
        <v>0</v>
      </c>
      <c r="V1838" t="s">
        <v>22</v>
      </c>
      <c r="W1838">
        <v>2.4900000000000002E-7</v>
      </c>
      <c r="X1838">
        <v>0</v>
      </c>
    </row>
    <row r="1839" spans="1:24" x14ac:dyDescent="0.25">
      <c r="A1839">
        <v>0.24645</v>
      </c>
      <c r="B1839" s="1">
        <v>45380.452731481484</v>
      </c>
      <c r="C1839">
        <v>0</v>
      </c>
      <c r="D1839">
        <v>0</v>
      </c>
      <c r="E1839">
        <v>0</v>
      </c>
      <c r="F1839">
        <v>-6.9999999999999999E-4</v>
      </c>
      <c r="G1839">
        <v>100</v>
      </c>
      <c r="H1839">
        <v>3</v>
      </c>
      <c r="I1839">
        <v>100</v>
      </c>
      <c r="J1839">
        <v>1.1000000000000001E-3</v>
      </c>
      <c r="K1839">
        <v>50</v>
      </c>
      <c r="L1839">
        <v>0.3</v>
      </c>
      <c r="M1839">
        <v>50.1</v>
      </c>
      <c r="N1839">
        <v>-4.0000000000000002E-4</v>
      </c>
      <c r="O1839">
        <v>0</v>
      </c>
      <c r="P1839">
        <v>0</v>
      </c>
      <c r="Q1839">
        <v>0</v>
      </c>
      <c r="R1839">
        <v>-4.0000000000000002E-4</v>
      </c>
      <c r="S1839">
        <v>0</v>
      </c>
      <c r="T1839">
        <v>0.02</v>
      </c>
      <c r="U1839">
        <v>0</v>
      </c>
      <c r="V1839" t="s">
        <v>22</v>
      </c>
      <c r="W1839">
        <v>2.4900000000000002E-7</v>
      </c>
      <c r="X1839">
        <v>0</v>
      </c>
    </row>
    <row r="1840" spans="1:24" x14ac:dyDescent="0.25">
      <c r="A1840">
        <v>0.24659</v>
      </c>
      <c r="B1840" s="1">
        <v>45380.452731481484</v>
      </c>
      <c r="C1840">
        <v>0</v>
      </c>
      <c r="D1840">
        <v>0</v>
      </c>
      <c r="E1840">
        <v>0</v>
      </c>
      <c r="F1840">
        <v>-6.9999999999999999E-4</v>
      </c>
      <c r="G1840">
        <v>100</v>
      </c>
      <c r="H1840">
        <v>3</v>
      </c>
      <c r="I1840">
        <v>100</v>
      </c>
      <c r="J1840">
        <v>6.9999999999999999E-4</v>
      </c>
      <c r="K1840">
        <v>50</v>
      </c>
      <c r="L1840">
        <v>0.3</v>
      </c>
      <c r="M1840">
        <v>50.1</v>
      </c>
      <c r="N1840">
        <v>-1.1000000000000001E-3</v>
      </c>
      <c r="O1840">
        <v>0</v>
      </c>
      <c r="P1840">
        <v>0</v>
      </c>
      <c r="Q1840">
        <v>0</v>
      </c>
      <c r="R1840">
        <v>-6.9999999999999999E-4</v>
      </c>
      <c r="S1840">
        <v>0</v>
      </c>
      <c r="T1840">
        <v>0.02</v>
      </c>
      <c r="U1840">
        <v>0</v>
      </c>
      <c r="V1840" t="s">
        <v>22</v>
      </c>
      <c r="W1840">
        <v>2.4600000000000001E-7</v>
      </c>
      <c r="X1840">
        <v>0</v>
      </c>
    </row>
    <row r="1841" spans="1:24" x14ac:dyDescent="0.25">
      <c r="A1841">
        <v>0.24673</v>
      </c>
      <c r="B1841" s="1">
        <v>45380.452743055554</v>
      </c>
      <c r="C1841">
        <v>0</v>
      </c>
      <c r="D1841">
        <v>0</v>
      </c>
      <c r="E1841">
        <v>0</v>
      </c>
      <c r="F1841">
        <v>-4.0000000000000002E-4</v>
      </c>
      <c r="G1841">
        <v>100</v>
      </c>
      <c r="H1841">
        <v>3</v>
      </c>
      <c r="I1841">
        <v>100</v>
      </c>
      <c r="J1841">
        <v>4.0000000000000002E-4</v>
      </c>
      <c r="K1841">
        <v>50</v>
      </c>
      <c r="L1841">
        <v>0.3</v>
      </c>
      <c r="M1841">
        <v>50.1</v>
      </c>
      <c r="N1841">
        <v>-2.0999999999999999E-3</v>
      </c>
      <c r="O1841">
        <v>0</v>
      </c>
      <c r="P1841">
        <v>0</v>
      </c>
      <c r="Q1841">
        <v>0</v>
      </c>
      <c r="R1841">
        <v>-1.4E-3</v>
      </c>
      <c r="S1841">
        <v>0</v>
      </c>
      <c r="T1841">
        <v>0.02</v>
      </c>
      <c r="U1841">
        <v>0</v>
      </c>
      <c r="V1841" t="s">
        <v>22</v>
      </c>
      <c r="W1841">
        <v>2.4600000000000001E-7</v>
      </c>
      <c r="X1841">
        <v>0</v>
      </c>
    </row>
    <row r="1842" spans="1:24" x14ac:dyDescent="0.25">
      <c r="A1842">
        <v>0.24687000000000001</v>
      </c>
      <c r="B1842" s="1">
        <v>45380.452743055554</v>
      </c>
      <c r="C1842">
        <v>0</v>
      </c>
      <c r="D1842">
        <v>0</v>
      </c>
      <c r="E1842">
        <v>0</v>
      </c>
      <c r="F1842">
        <v>-1.1000000000000001E-3</v>
      </c>
      <c r="G1842">
        <v>100</v>
      </c>
      <c r="H1842">
        <v>3</v>
      </c>
      <c r="I1842">
        <v>100</v>
      </c>
      <c r="J1842">
        <v>6.9999999999999999E-4</v>
      </c>
      <c r="K1842">
        <v>50</v>
      </c>
      <c r="L1842">
        <v>0.3</v>
      </c>
      <c r="M1842">
        <v>50.1</v>
      </c>
      <c r="N1842">
        <v>-1.1000000000000001E-3</v>
      </c>
      <c r="O1842">
        <v>0</v>
      </c>
      <c r="P1842">
        <v>0</v>
      </c>
      <c r="Q1842">
        <v>0</v>
      </c>
      <c r="R1842">
        <v>-1.4E-3</v>
      </c>
      <c r="S1842">
        <v>0</v>
      </c>
      <c r="T1842">
        <v>0.02</v>
      </c>
      <c r="U1842">
        <v>0</v>
      </c>
      <c r="V1842" t="s">
        <v>22</v>
      </c>
      <c r="W1842">
        <v>2.4299999999999999E-7</v>
      </c>
      <c r="X1842">
        <v>0</v>
      </c>
    </row>
    <row r="1843" spans="1:24" x14ac:dyDescent="0.25">
      <c r="A1843">
        <v>0.247</v>
      </c>
      <c r="B1843" s="1">
        <v>45380.45275462963</v>
      </c>
      <c r="C1843">
        <v>0</v>
      </c>
      <c r="D1843">
        <v>0</v>
      </c>
      <c r="E1843">
        <v>0</v>
      </c>
      <c r="F1843">
        <v>-6.9999999999999999E-4</v>
      </c>
      <c r="G1843">
        <v>100</v>
      </c>
      <c r="H1843">
        <v>3</v>
      </c>
      <c r="I1843">
        <v>100</v>
      </c>
      <c r="J1843">
        <v>4.0000000000000002E-4</v>
      </c>
      <c r="K1843">
        <v>50</v>
      </c>
      <c r="L1843">
        <v>0.3</v>
      </c>
      <c r="M1843">
        <v>50.1</v>
      </c>
      <c r="N1843">
        <v>-1.1000000000000001E-3</v>
      </c>
      <c r="O1843">
        <v>0</v>
      </c>
      <c r="P1843">
        <v>0</v>
      </c>
      <c r="Q1843">
        <v>0</v>
      </c>
      <c r="R1843">
        <v>-1.1000000000000001E-3</v>
      </c>
      <c r="S1843">
        <v>0</v>
      </c>
      <c r="T1843">
        <v>0.02</v>
      </c>
      <c r="U1843">
        <v>0</v>
      </c>
      <c r="V1843" t="s">
        <v>22</v>
      </c>
      <c r="W1843">
        <v>2.4299999999999999E-7</v>
      </c>
      <c r="X1843">
        <v>0</v>
      </c>
    </row>
    <row r="1844" spans="1:24" x14ac:dyDescent="0.25">
      <c r="A1844">
        <v>0.24714</v>
      </c>
      <c r="B1844" s="1">
        <v>45380.45275462963</v>
      </c>
      <c r="C1844">
        <v>0</v>
      </c>
      <c r="D1844">
        <v>0</v>
      </c>
      <c r="E1844">
        <v>0</v>
      </c>
      <c r="F1844">
        <v>-1.1000000000000001E-3</v>
      </c>
      <c r="G1844">
        <v>100</v>
      </c>
      <c r="H1844">
        <v>3</v>
      </c>
      <c r="I1844">
        <v>100</v>
      </c>
      <c r="J1844">
        <v>4.0000000000000002E-4</v>
      </c>
      <c r="K1844">
        <v>50</v>
      </c>
      <c r="L1844">
        <v>0.3</v>
      </c>
      <c r="M1844">
        <v>50.1</v>
      </c>
      <c r="N1844">
        <v>-2.0999999999999999E-3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0.02</v>
      </c>
      <c r="U1844">
        <v>0</v>
      </c>
      <c r="V1844" t="s">
        <v>22</v>
      </c>
      <c r="W1844">
        <v>2.3999999999999998E-7</v>
      </c>
      <c r="X1844">
        <v>0</v>
      </c>
    </row>
    <row r="1845" spans="1:24" x14ac:dyDescent="0.25">
      <c r="A1845">
        <v>0.24728</v>
      </c>
      <c r="B1845" s="1">
        <v>45380.452766203707</v>
      </c>
      <c r="C1845">
        <v>0</v>
      </c>
      <c r="D1845">
        <v>0</v>
      </c>
      <c r="E1845">
        <v>0</v>
      </c>
      <c r="F1845">
        <v>-6.9999999999999999E-4</v>
      </c>
      <c r="G1845">
        <v>100</v>
      </c>
      <c r="H1845">
        <v>3</v>
      </c>
      <c r="I1845">
        <v>100</v>
      </c>
      <c r="J1845">
        <v>4.0000000000000002E-4</v>
      </c>
      <c r="K1845">
        <v>50</v>
      </c>
      <c r="L1845">
        <v>0.3</v>
      </c>
      <c r="M1845">
        <v>50.1</v>
      </c>
      <c r="N1845">
        <v>0</v>
      </c>
      <c r="O1845">
        <v>0</v>
      </c>
      <c r="P1845">
        <v>0</v>
      </c>
      <c r="Q1845">
        <v>0</v>
      </c>
      <c r="R1845">
        <v>-6.9999999999999999E-4</v>
      </c>
      <c r="S1845">
        <v>0</v>
      </c>
      <c r="T1845">
        <v>0.01</v>
      </c>
      <c r="U1845">
        <v>0</v>
      </c>
      <c r="V1845" t="s">
        <v>22</v>
      </c>
      <c r="W1845">
        <v>2.3999999999999998E-7</v>
      </c>
      <c r="X1845">
        <v>0</v>
      </c>
    </row>
    <row r="1846" spans="1:24" x14ac:dyDescent="0.25">
      <c r="A1846">
        <v>0.24742</v>
      </c>
      <c r="B1846" s="1">
        <v>45380.452766203707</v>
      </c>
      <c r="C1846">
        <v>0</v>
      </c>
      <c r="D1846">
        <v>0</v>
      </c>
      <c r="E1846">
        <v>0</v>
      </c>
      <c r="F1846">
        <v>-4.0000000000000002E-4</v>
      </c>
      <c r="G1846">
        <v>100</v>
      </c>
      <c r="H1846">
        <v>3</v>
      </c>
      <c r="I1846">
        <v>100</v>
      </c>
      <c r="J1846">
        <v>-4.0000000000000002E-4</v>
      </c>
      <c r="K1846">
        <v>50</v>
      </c>
      <c r="L1846">
        <v>0.3</v>
      </c>
      <c r="M1846">
        <v>50.1</v>
      </c>
      <c r="N1846">
        <v>-6.9999999999999999E-4</v>
      </c>
      <c r="O1846">
        <v>0</v>
      </c>
      <c r="P1846">
        <v>0</v>
      </c>
      <c r="Q1846">
        <v>0</v>
      </c>
      <c r="R1846">
        <v>4.0000000000000002E-4</v>
      </c>
      <c r="S1846">
        <v>0</v>
      </c>
      <c r="T1846">
        <v>0.01</v>
      </c>
      <c r="U1846">
        <v>0</v>
      </c>
      <c r="V1846" t="s">
        <v>22</v>
      </c>
      <c r="W1846">
        <v>2.3699999999999999E-7</v>
      </c>
      <c r="X1846">
        <v>0</v>
      </c>
    </row>
    <row r="1847" spans="1:24" x14ac:dyDescent="0.25">
      <c r="A1847">
        <v>0.24756</v>
      </c>
      <c r="B1847" s="1">
        <v>45380.452777777777</v>
      </c>
      <c r="C1847">
        <v>0</v>
      </c>
      <c r="D1847">
        <v>0</v>
      </c>
      <c r="E1847">
        <v>0</v>
      </c>
      <c r="F1847">
        <v>-4.0000000000000002E-4</v>
      </c>
      <c r="G1847">
        <v>100</v>
      </c>
      <c r="H1847">
        <v>3</v>
      </c>
      <c r="I1847">
        <v>100</v>
      </c>
      <c r="J1847">
        <v>6.9999999999999999E-4</v>
      </c>
      <c r="K1847">
        <v>50</v>
      </c>
      <c r="L1847">
        <v>0.3</v>
      </c>
      <c r="M1847">
        <v>50.1</v>
      </c>
      <c r="N1847">
        <v>-6.9999999999999999E-4</v>
      </c>
      <c r="O1847">
        <v>0</v>
      </c>
      <c r="P1847">
        <v>0</v>
      </c>
      <c r="Q1847">
        <v>0</v>
      </c>
      <c r="R1847">
        <v>-6.9999999999999999E-4</v>
      </c>
      <c r="S1847">
        <v>0</v>
      </c>
      <c r="T1847">
        <v>0.01</v>
      </c>
      <c r="U1847">
        <v>0</v>
      </c>
      <c r="V1847" t="s">
        <v>22</v>
      </c>
      <c r="W1847">
        <v>2.3699999999999999E-7</v>
      </c>
      <c r="X1847">
        <v>0</v>
      </c>
    </row>
    <row r="1848" spans="1:24" x14ac:dyDescent="0.25">
      <c r="A1848">
        <v>0.2477</v>
      </c>
      <c r="B1848" s="1">
        <v>45380.452777777777</v>
      </c>
      <c r="C1848">
        <v>0</v>
      </c>
      <c r="D1848">
        <v>0</v>
      </c>
      <c r="E1848">
        <v>0</v>
      </c>
      <c r="F1848">
        <v>-1.1000000000000001E-3</v>
      </c>
      <c r="G1848">
        <v>100</v>
      </c>
      <c r="H1848">
        <v>3</v>
      </c>
      <c r="I1848">
        <v>100</v>
      </c>
      <c r="J1848">
        <v>0</v>
      </c>
      <c r="K1848">
        <v>50</v>
      </c>
      <c r="L1848">
        <v>0.3</v>
      </c>
      <c r="M1848">
        <v>50.1</v>
      </c>
      <c r="N1848">
        <v>-1.4E-3</v>
      </c>
      <c r="O1848">
        <v>0</v>
      </c>
      <c r="P1848">
        <v>0</v>
      </c>
      <c r="Q1848">
        <v>0</v>
      </c>
      <c r="R1848">
        <v>-1.1000000000000001E-3</v>
      </c>
      <c r="S1848">
        <v>0</v>
      </c>
      <c r="T1848">
        <v>0.01</v>
      </c>
      <c r="U1848">
        <v>0</v>
      </c>
      <c r="V1848" t="s">
        <v>22</v>
      </c>
      <c r="W1848">
        <v>2.35E-7</v>
      </c>
      <c r="X1848">
        <v>0</v>
      </c>
    </row>
    <row r="1849" spans="1:24" x14ac:dyDescent="0.25">
      <c r="A1849">
        <v>0.24784</v>
      </c>
      <c r="B1849" s="1">
        <v>45380.452789351853</v>
      </c>
      <c r="C1849">
        <v>0</v>
      </c>
      <c r="D1849">
        <v>0</v>
      </c>
      <c r="E1849">
        <v>0</v>
      </c>
      <c r="F1849">
        <v>-6.9999999999999999E-4</v>
      </c>
      <c r="G1849">
        <v>100</v>
      </c>
      <c r="H1849">
        <v>3</v>
      </c>
      <c r="I1849">
        <v>100</v>
      </c>
      <c r="J1849">
        <v>0</v>
      </c>
      <c r="K1849">
        <v>50</v>
      </c>
      <c r="L1849">
        <v>0.3</v>
      </c>
      <c r="M1849">
        <v>50.1</v>
      </c>
      <c r="N1849">
        <v>-1.1000000000000001E-3</v>
      </c>
      <c r="O1849">
        <v>0</v>
      </c>
      <c r="P1849">
        <v>0</v>
      </c>
      <c r="Q1849">
        <v>0</v>
      </c>
      <c r="R1849">
        <v>-1.1000000000000001E-3</v>
      </c>
      <c r="S1849">
        <v>0</v>
      </c>
      <c r="T1849">
        <v>0.01</v>
      </c>
      <c r="U1849">
        <v>0</v>
      </c>
      <c r="V1849" t="s">
        <v>22</v>
      </c>
      <c r="W1849">
        <v>2.35E-7</v>
      </c>
      <c r="X1849">
        <v>0</v>
      </c>
    </row>
    <row r="1850" spans="1:24" x14ac:dyDescent="0.25">
      <c r="A1850">
        <v>0.24798000000000001</v>
      </c>
      <c r="B1850" s="1">
        <v>45380.452789351853</v>
      </c>
      <c r="C1850">
        <v>0</v>
      </c>
      <c r="D1850">
        <v>0</v>
      </c>
      <c r="E1850">
        <v>0</v>
      </c>
      <c r="F1850">
        <v>-1.1000000000000001E-3</v>
      </c>
      <c r="G1850">
        <v>100</v>
      </c>
      <c r="H1850">
        <v>3</v>
      </c>
      <c r="I1850">
        <v>100</v>
      </c>
      <c r="J1850">
        <v>-4.0000000000000002E-4</v>
      </c>
      <c r="K1850">
        <v>50</v>
      </c>
      <c r="L1850">
        <v>0.3</v>
      </c>
      <c r="M1850">
        <v>50.1</v>
      </c>
      <c r="N1850">
        <v>-1.1000000000000001E-3</v>
      </c>
      <c r="O1850">
        <v>0</v>
      </c>
      <c r="P1850">
        <v>0</v>
      </c>
      <c r="Q1850">
        <v>0</v>
      </c>
      <c r="R1850">
        <v>-4.0000000000000002E-4</v>
      </c>
      <c r="S1850">
        <v>0</v>
      </c>
      <c r="T1850">
        <v>0.01</v>
      </c>
      <c r="U1850">
        <v>0</v>
      </c>
      <c r="V1850" t="s">
        <v>22</v>
      </c>
      <c r="W1850">
        <v>2.3300000000000001E-7</v>
      </c>
      <c r="X1850">
        <v>0</v>
      </c>
    </row>
    <row r="1851" spans="1:24" x14ac:dyDescent="0.25">
      <c r="A1851">
        <v>0.24812000000000001</v>
      </c>
      <c r="B1851" s="1">
        <v>45380.452800925923</v>
      </c>
      <c r="C1851">
        <v>0</v>
      </c>
      <c r="D1851">
        <v>0</v>
      </c>
      <c r="E1851">
        <v>0</v>
      </c>
      <c r="F1851">
        <v>-4.0000000000000002E-4</v>
      </c>
      <c r="G1851">
        <v>100</v>
      </c>
      <c r="H1851">
        <v>3</v>
      </c>
      <c r="I1851">
        <v>100</v>
      </c>
      <c r="J1851">
        <v>6.9999999999999999E-4</v>
      </c>
      <c r="K1851">
        <v>50</v>
      </c>
      <c r="L1851">
        <v>0.3</v>
      </c>
      <c r="M1851">
        <v>50.1</v>
      </c>
      <c r="N1851">
        <v>-6.9999999999999999E-4</v>
      </c>
      <c r="O1851">
        <v>0</v>
      </c>
      <c r="P1851">
        <v>0</v>
      </c>
      <c r="Q1851">
        <v>0</v>
      </c>
      <c r="R1851">
        <v>-1.1000000000000001E-3</v>
      </c>
      <c r="S1851">
        <v>0</v>
      </c>
      <c r="T1851">
        <v>0.01</v>
      </c>
      <c r="U1851">
        <v>0</v>
      </c>
      <c r="V1851" t="s">
        <v>22</v>
      </c>
      <c r="W1851">
        <v>2.3300000000000001E-7</v>
      </c>
      <c r="X1851">
        <v>0</v>
      </c>
    </row>
    <row r="1852" spans="1:24" x14ac:dyDescent="0.25">
      <c r="A1852">
        <v>0.24825</v>
      </c>
      <c r="B1852" s="1">
        <v>45380.452800925923</v>
      </c>
      <c r="C1852">
        <v>0</v>
      </c>
      <c r="D1852">
        <v>0</v>
      </c>
      <c r="E1852">
        <v>0</v>
      </c>
      <c r="F1852">
        <v>-4.0000000000000002E-4</v>
      </c>
      <c r="G1852">
        <v>100</v>
      </c>
      <c r="H1852">
        <v>3</v>
      </c>
      <c r="I1852">
        <v>100</v>
      </c>
      <c r="J1852">
        <v>6.9999999999999999E-4</v>
      </c>
      <c r="K1852">
        <v>50</v>
      </c>
      <c r="L1852">
        <v>0.3</v>
      </c>
      <c r="M1852">
        <v>50.1</v>
      </c>
      <c r="N1852">
        <v>-1.1000000000000001E-3</v>
      </c>
      <c r="O1852">
        <v>0</v>
      </c>
      <c r="P1852">
        <v>0</v>
      </c>
      <c r="Q1852">
        <v>0</v>
      </c>
      <c r="R1852">
        <v>-1.4E-3</v>
      </c>
      <c r="S1852">
        <v>0</v>
      </c>
      <c r="T1852">
        <v>0.01</v>
      </c>
      <c r="U1852">
        <v>0</v>
      </c>
      <c r="V1852" t="s">
        <v>22</v>
      </c>
      <c r="W1852">
        <v>2.3099999999999999E-7</v>
      </c>
      <c r="X1852">
        <v>0</v>
      </c>
    </row>
    <row r="1853" spans="1:24" x14ac:dyDescent="0.25">
      <c r="A1853">
        <v>0.24839</v>
      </c>
      <c r="B1853" s="1">
        <v>45380.4528125</v>
      </c>
      <c r="C1853">
        <v>0</v>
      </c>
      <c r="D1853">
        <v>0</v>
      </c>
      <c r="E1853">
        <v>0</v>
      </c>
      <c r="F1853">
        <v>-6.9999999999999999E-4</v>
      </c>
      <c r="G1853">
        <v>100</v>
      </c>
      <c r="H1853">
        <v>3</v>
      </c>
      <c r="I1853">
        <v>100</v>
      </c>
      <c r="J1853">
        <v>1.1000000000000001E-3</v>
      </c>
      <c r="K1853">
        <v>50</v>
      </c>
      <c r="L1853">
        <v>0.3</v>
      </c>
      <c r="M1853">
        <v>50.1</v>
      </c>
      <c r="N1853">
        <v>-6.9999999999999999E-4</v>
      </c>
      <c r="O1853">
        <v>0</v>
      </c>
      <c r="P1853">
        <v>0</v>
      </c>
      <c r="Q1853">
        <v>0</v>
      </c>
      <c r="R1853">
        <v>-6.9999999999999999E-4</v>
      </c>
      <c r="S1853">
        <v>0</v>
      </c>
      <c r="T1853">
        <v>0.01</v>
      </c>
      <c r="U1853">
        <v>0</v>
      </c>
      <c r="V1853" t="s">
        <v>22</v>
      </c>
      <c r="W1853">
        <v>2.3099999999999999E-7</v>
      </c>
      <c r="X1853">
        <v>0</v>
      </c>
    </row>
    <row r="1854" spans="1:24" x14ac:dyDescent="0.25">
      <c r="A1854">
        <v>0.24853</v>
      </c>
      <c r="B1854" s="1">
        <v>45380.4528125</v>
      </c>
      <c r="C1854">
        <v>0</v>
      </c>
      <c r="D1854">
        <v>0</v>
      </c>
      <c r="E1854">
        <v>0</v>
      </c>
      <c r="F1854">
        <v>-6.9999999999999999E-4</v>
      </c>
      <c r="G1854">
        <v>100</v>
      </c>
      <c r="H1854">
        <v>3</v>
      </c>
      <c r="I1854">
        <v>100</v>
      </c>
      <c r="J1854">
        <v>0</v>
      </c>
      <c r="K1854">
        <v>50</v>
      </c>
      <c r="L1854">
        <v>0.3</v>
      </c>
      <c r="M1854">
        <v>50.1</v>
      </c>
      <c r="N1854">
        <v>-4.0000000000000002E-4</v>
      </c>
      <c r="O1854">
        <v>0</v>
      </c>
      <c r="P1854">
        <v>0</v>
      </c>
      <c r="Q1854">
        <v>0</v>
      </c>
      <c r="R1854">
        <v>-1.1000000000000001E-3</v>
      </c>
      <c r="S1854">
        <v>0</v>
      </c>
      <c r="T1854">
        <v>0.01</v>
      </c>
      <c r="U1854">
        <v>0</v>
      </c>
      <c r="V1854" t="s">
        <v>22</v>
      </c>
      <c r="W1854">
        <v>2.29E-7</v>
      </c>
      <c r="X1854">
        <v>0</v>
      </c>
    </row>
    <row r="1855" spans="1:24" x14ac:dyDescent="0.25">
      <c r="A1855">
        <v>0.24867</v>
      </c>
      <c r="B1855" s="1">
        <v>45380.452824074076</v>
      </c>
      <c r="C1855">
        <v>0</v>
      </c>
      <c r="D1855">
        <v>0</v>
      </c>
      <c r="E1855">
        <v>0</v>
      </c>
      <c r="F1855">
        <v>-1.1000000000000001E-3</v>
      </c>
      <c r="G1855">
        <v>100</v>
      </c>
      <c r="H1855">
        <v>3</v>
      </c>
      <c r="I1855">
        <v>100</v>
      </c>
      <c r="J1855">
        <v>4.0000000000000002E-4</v>
      </c>
      <c r="K1855">
        <v>50</v>
      </c>
      <c r="L1855">
        <v>0.3</v>
      </c>
      <c r="M1855">
        <v>50.1</v>
      </c>
      <c r="N1855">
        <v>-2.8E-3</v>
      </c>
      <c r="O1855">
        <v>0</v>
      </c>
      <c r="P1855">
        <v>0</v>
      </c>
      <c r="Q1855">
        <v>0</v>
      </c>
      <c r="R1855">
        <v>-6.9999999999999999E-4</v>
      </c>
      <c r="S1855">
        <v>0</v>
      </c>
      <c r="T1855">
        <v>0.01</v>
      </c>
      <c r="U1855">
        <v>0</v>
      </c>
      <c r="V1855" t="s">
        <v>22</v>
      </c>
      <c r="W1855">
        <v>2.29E-7</v>
      </c>
      <c r="X1855">
        <v>0</v>
      </c>
    </row>
    <row r="1856" spans="1:24" x14ac:dyDescent="0.25">
      <c r="A1856">
        <v>0.24881</v>
      </c>
      <c r="B1856" s="1">
        <v>45380.452824074076</v>
      </c>
      <c r="C1856">
        <v>0</v>
      </c>
      <c r="D1856">
        <v>0</v>
      </c>
      <c r="E1856">
        <v>0</v>
      </c>
      <c r="F1856">
        <v>-1.1000000000000001E-3</v>
      </c>
      <c r="G1856">
        <v>100</v>
      </c>
      <c r="H1856">
        <v>3</v>
      </c>
      <c r="I1856">
        <v>100</v>
      </c>
      <c r="J1856">
        <v>4.0000000000000002E-4</v>
      </c>
      <c r="K1856">
        <v>50</v>
      </c>
      <c r="L1856">
        <v>0.3</v>
      </c>
      <c r="M1856">
        <v>50.1</v>
      </c>
      <c r="N1856">
        <v>-4.0000000000000002E-4</v>
      </c>
      <c r="O1856">
        <v>0</v>
      </c>
      <c r="P1856">
        <v>0</v>
      </c>
      <c r="Q1856">
        <v>0</v>
      </c>
      <c r="R1856">
        <v>-6.9999999999999999E-4</v>
      </c>
      <c r="S1856">
        <v>0</v>
      </c>
      <c r="T1856">
        <v>0.01</v>
      </c>
      <c r="U1856">
        <v>0</v>
      </c>
      <c r="V1856" t="s">
        <v>22</v>
      </c>
      <c r="W1856">
        <v>2.2700000000000001E-7</v>
      </c>
      <c r="X1856">
        <v>0</v>
      </c>
    </row>
    <row r="1857" spans="1:24" x14ac:dyDescent="0.25">
      <c r="A1857">
        <v>0.24895</v>
      </c>
      <c r="B1857" s="1">
        <v>45380.452835648146</v>
      </c>
      <c r="C1857">
        <v>0</v>
      </c>
      <c r="D1857">
        <v>0</v>
      </c>
      <c r="E1857">
        <v>0</v>
      </c>
      <c r="F1857">
        <v>-6.9999999999999999E-4</v>
      </c>
      <c r="G1857">
        <v>100</v>
      </c>
      <c r="H1857">
        <v>3</v>
      </c>
      <c r="I1857">
        <v>100</v>
      </c>
      <c r="J1857">
        <v>6.9999999999999999E-4</v>
      </c>
      <c r="K1857">
        <v>50</v>
      </c>
      <c r="L1857">
        <v>0.3</v>
      </c>
      <c r="M1857">
        <v>50.1</v>
      </c>
      <c r="N1857">
        <v>-1.1000000000000001E-3</v>
      </c>
      <c r="O1857">
        <v>0</v>
      </c>
      <c r="P1857">
        <v>0</v>
      </c>
      <c r="Q1857">
        <v>0</v>
      </c>
      <c r="R1857">
        <v>-1.4E-3</v>
      </c>
      <c r="S1857">
        <v>0</v>
      </c>
      <c r="T1857">
        <v>0.01</v>
      </c>
      <c r="U1857">
        <v>0</v>
      </c>
      <c r="V1857" t="s">
        <v>22</v>
      </c>
      <c r="W1857">
        <v>2.2700000000000001E-7</v>
      </c>
      <c r="X1857">
        <v>0</v>
      </c>
    </row>
    <row r="1858" spans="1:24" x14ac:dyDescent="0.25">
      <c r="A1858">
        <v>0.24909000000000001</v>
      </c>
      <c r="B1858" s="1">
        <v>45380.452835648146</v>
      </c>
      <c r="C1858">
        <v>0</v>
      </c>
      <c r="D1858">
        <v>0</v>
      </c>
      <c r="E1858">
        <v>0</v>
      </c>
      <c r="F1858">
        <v>-6.9999999999999999E-4</v>
      </c>
      <c r="G1858">
        <v>100</v>
      </c>
      <c r="H1858">
        <v>3</v>
      </c>
      <c r="I1858">
        <v>100</v>
      </c>
      <c r="J1858">
        <v>-4.0000000000000002E-4</v>
      </c>
      <c r="K1858">
        <v>50</v>
      </c>
      <c r="L1858">
        <v>0.3</v>
      </c>
      <c r="M1858">
        <v>50.1</v>
      </c>
      <c r="N1858">
        <v>-4.0000000000000002E-4</v>
      </c>
      <c r="O1858">
        <v>0</v>
      </c>
      <c r="P1858">
        <v>0</v>
      </c>
      <c r="Q1858">
        <v>0</v>
      </c>
      <c r="R1858">
        <v>-1.1000000000000001E-3</v>
      </c>
      <c r="S1858">
        <v>0</v>
      </c>
      <c r="T1858">
        <v>0.01</v>
      </c>
      <c r="U1858">
        <v>0</v>
      </c>
      <c r="V1858" t="s">
        <v>22</v>
      </c>
      <c r="W1858">
        <v>2.2499999999999999E-7</v>
      </c>
      <c r="X1858">
        <v>0</v>
      </c>
    </row>
    <row r="1859" spans="1:24" x14ac:dyDescent="0.25">
      <c r="A1859">
        <v>0.24923000000000001</v>
      </c>
      <c r="B1859" s="1">
        <v>45380.452847222223</v>
      </c>
      <c r="C1859">
        <v>0</v>
      </c>
      <c r="D1859">
        <v>0</v>
      </c>
      <c r="E1859">
        <v>0</v>
      </c>
      <c r="F1859">
        <v>-4.0000000000000002E-4</v>
      </c>
      <c r="G1859">
        <v>100</v>
      </c>
      <c r="H1859">
        <v>3</v>
      </c>
      <c r="I1859">
        <v>100</v>
      </c>
      <c r="J1859">
        <v>0</v>
      </c>
      <c r="K1859">
        <v>50</v>
      </c>
      <c r="L1859">
        <v>0.3</v>
      </c>
      <c r="M1859">
        <v>50.1</v>
      </c>
      <c r="N1859">
        <v>-1.8E-3</v>
      </c>
      <c r="O1859">
        <v>0</v>
      </c>
      <c r="P1859">
        <v>0</v>
      </c>
      <c r="Q1859">
        <v>0</v>
      </c>
      <c r="R1859">
        <v>-1.1000000000000001E-3</v>
      </c>
      <c r="S1859">
        <v>0</v>
      </c>
      <c r="T1859">
        <v>0.01</v>
      </c>
      <c r="U1859">
        <v>0</v>
      </c>
      <c r="V1859" t="s">
        <v>22</v>
      </c>
      <c r="W1859">
        <v>2.2499999999999999E-7</v>
      </c>
      <c r="X1859">
        <v>0</v>
      </c>
    </row>
    <row r="1860" spans="1:24" x14ac:dyDescent="0.25">
      <c r="A1860">
        <v>0.24937000000000001</v>
      </c>
      <c r="B1860" s="1">
        <v>45380.452847222223</v>
      </c>
      <c r="C1860">
        <v>0</v>
      </c>
      <c r="D1860">
        <v>0</v>
      </c>
      <c r="E1860">
        <v>0</v>
      </c>
      <c r="F1860">
        <v>-6.9999999999999999E-4</v>
      </c>
      <c r="G1860">
        <v>100</v>
      </c>
      <c r="H1860">
        <v>3</v>
      </c>
      <c r="I1860">
        <v>100</v>
      </c>
      <c r="J1860">
        <v>-6.9999999999999999E-4</v>
      </c>
      <c r="K1860">
        <v>50</v>
      </c>
      <c r="L1860">
        <v>0.3</v>
      </c>
      <c r="M1860">
        <v>50.1</v>
      </c>
      <c r="N1860">
        <v>-4.0000000000000002E-4</v>
      </c>
      <c r="O1860">
        <v>0</v>
      </c>
      <c r="P1860">
        <v>0</v>
      </c>
      <c r="Q1860">
        <v>0</v>
      </c>
      <c r="R1860">
        <v>-4.0000000000000002E-4</v>
      </c>
      <c r="S1860">
        <v>0</v>
      </c>
      <c r="T1860">
        <v>0.01</v>
      </c>
      <c r="U1860">
        <v>0</v>
      </c>
      <c r="V1860" t="s">
        <v>22</v>
      </c>
      <c r="W1860">
        <v>2.23E-7</v>
      </c>
      <c r="X1860">
        <v>0</v>
      </c>
    </row>
    <row r="1861" spans="1:24" x14ac:dyDescent="0.25">
      <c r="A1861">
        <v>0.24951000000000001</v>
      </c>
      <c r="B1861" s="1">
        <v>45380.4528587963</v>
      </c>
      <c r="C1861">
        <v>0</v>
      </c>
      <c r="D1861">
        <v>0</v>
      </c>
      <c r="E1861">
        <v>0</v>
      </c>
      <c r="F1861">
        <v>-6.9999999999999999E-4</v>
      </c>
      <c r="G1861">
        <v>100</v>
      </c>
      <c r="H1861">
        <v>3</v>
      </c>
      <c r="I1861">
        <v>100</v>
      </c>
      <c r="J1861">
        <v>0</v>
      </c>
      <c r="K1861">
        <v>50</v>
      </c>
      <c r="L1861">
        <v>0.3</v>
      </c>
      <c r="M1861">
        <v>50.1</v>
      </c>
      <c r="N1861">
        <v>-1.4E-3</v>
      </c>
      <c r="O1861">
        <v>0</v>
      </c>
      <c r="P1861">
        <v>0</v>
      </c>
      <c r="Q1861">
        <v>0</v>
      </c>
      <c r="R1861">
        <v>-1.1000000000000001E-3</v>
      </c>
      <c r="S1861">
        <v>0</v>
      </c>
      <c r="T1861">
        <v>0.01</v>
      </c>
      <c r="U1861">
        <v>0</v>
      </c>
      <c r="V1861" t="s">
        <v>22</v>
      </c>
      <c r="W1861">
        <v>2.23E-7</v>
      </c>
      <c r="X1861">
        <v>0</v>
      </c>
    </row>
    <row r="1862" spans="1:24" x14ac:dyDescent="0.25">
      <c r="A1862">
        <v>0.24964</v>
      </c>
      <c r="B1862" s="1">
        <v>45380.4528587963</v>
      </c>
      <c r="C1862">
        <v>0</v>
      </c>
      <c r="D1862">
        <v>0</v>
      </c>
      <c r="E1862">
        <v>0</v>
      </c>
      <c r="F1862">
        <v>-2.0999999999999999E-3</v>
      </c>
      <c r="G1862">
        <v>100</v>
      </c>
      <c r="H1862">
        <v>3</v>
      </c>
      <c r="I1862">
        <v>100</v>
      </c>
      <c r="J1862">
        <v>-1.8E-3</v>
      </c>
      <c r="K1862">
        <v>50</v>
      </c>
      <c r="L1862">
        <v>0.3</v>
      </c>
      <c r="M1862">
        <v>50.1</v>
      </c>
      <c r="N1862">
        <v>-1.1000000000000001E-3</v>
      </c>
      <c r="O1862">
        <v>0</v>
      </c>
      <c r="P1862">
        <v>0</v>
      </c>
      <c r="Q1862">
        <v>0</v>
      </c>
      <c r="R1862">
        <v>-1.1000000000000001E-3</v>
      </c>
      <c r="S1862">
        <v>0</v>
      </c>
      <c r="T1862">
        <v>0.01</v>
      </c>
      <c r="U1862">
        <v>0</v>
      </c>
      <c r="V1862" t="s">
        <v>22</v>
      </c>
      <c r="W1862">
        <v>2.22E-7</v>
      </c>
      <c r="X1862">
        <v>0</v>
      </c>
    </row>
    <row r="1863" spans="1:24" x14ac:dyDescent="0.25">
      <c r="A1863">
        <v>0.24978</v>
      </c>
      <c r="B1863" s="1">
        <v>45380.452870370369</v>
      </c>
      <c r="C1863">
        <v>0</v>
      </c>
      <c r="D1863">
        <v>0</v>
      </c>
      <c r="E1863">
        <v>0</v>
      </c>
      <c r="F1863">
        <v>-6.9999999999999999E-4</v>
      </c>
      <c r="G1863">
        <v>100</v>
      </c>
      <c r="H1863">
        <v>3</v>
      </c>
      <c r="I1863">
        <v>100</v>
      </c>
      <c r="J1863">
        <v>4.0000000000000002E-4</v>
      </c>
      <c r="K1863">
        <v>50</v>
      </c>
      <c r="L1863">
        <v>0.3</v>
      </c>
      <c r="M1863">
        <v>50.1</v>
      </c>
      <c r="N1863">
        <v>-1.4E-3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0.01</v>
      </c>
      <c r="U1863">
        <v>0</v>
      </c>
      <c r="V1863" t="s">
        <v>22</v>
      </c>
      <c r="W1863">
        <v>2.22E-7</v>
      </c>
      <c r="X1863">
        <v>0</v>
      </c>
    </row>
    <row r="1864" spans="1:24" x14ac:dyDescent="0.25">
      <c r="A1864">
        <v>0.24992</v>
      </c>
      <c r="B1864" s="1">
        <v>45380.452870370369</v>
      </c>
      <c r="C1864">
        <v>0</v>
      </c>
      <c r="D1864">
        <v>0</v>
      </c>
      <c r="E1864">
        <v>0</v>
      </c>
      <c r="F1864">
        <v>-4.0000000000000002E-4</v>
      </c>
      <c r="G1864">
        <v>100</v>
      </c>
      <c r="H1864">
        <v>3</v>
      </c>
      <c r="I1864">
        <v>100</v>
      </c>
      <c r="J1864">
        <v>6.9999999999999999E-4</v>
      </c>
      <c r="K1864">
        <v>50</v>
      </c>
      <c r="L1864">
        <v>0.3</v>
      </c>
      <c r="M1864">
        <v>50.1</v>
      </c>
      <c r="N1864">
        <v>-1.1000000000000001E-3</v>
      </c>
      <c r="O1864">
        <v>0</v>
      </c>
      <c r="P1864">
        <v>0</v>
      </c>
      <c r="Q1864">
        <v>0</v>
      </c>
      <c r="R1864">
        <v>-1.4E-3</v>
      </c>
      <c r="S1864">
        <v>0</v>
      </c>
      <c r="T1864">
        <v>0.01</v>
      </c>
      <c r="U1864">
        <v>0</v>
      </c>
      <c r="V1864" t="s">
        <v>22</v>
      </c>
      <c r="W1864">
        <v>2.2000000000000001E-7</v>
      </c>
      <c r="X1864">
        <v>0</v>
      </c>
    </row>
    <row r="1865" spans="1:24" x14ac:dyDescent="0.25">
      <c r="A1865">
        <v>0.25006</v>
      </c>
      <c r="B1865" s="1">
        <v>45380.452881944446</v>
      </c>
      <c r="C1865">
        <v>0</v>
      </c>
      <c r="D1865">
        <v>0</v>
      </c>
      <c r="E1865">
        <v>0</v>
      </c>
      <c r="F1865">
        <v>-4.0000000000000002E-4</v>
      </c>
      <c r="G1865">
        <v>100</v>
      </c>
      <c r="H1865">
        <v>3</v>
      </c>
      <c r="I1865">
        <v>100</v>
      </c>
      <c r="J1865">
        <v>1.8E-3</v>
      </c>
      <c r="K1865">
        <v>50</v>
      </c>
      <c r="L1865">
        <v>0.3</v>
      </c>
      <c r="M1865">
        <v>50.1</v>
      </c>
      <c r="N1865">
        <v>-4.0000000000000002E-4</v>
      </c>
      <c r="O1865">
        <v>0</v>
      </c>
      <c r="P1865">
        <v>0</v>
      </c>
      <c r="Q1865">
        <v>0</v>
      </c>
      <c r="R1865">
        <v>-1.1000000000000001E-3</v>
      </c>
      <c r="S1865">
        <v>0</v>
      </c>
      <c r="T1865">
        <v>0.01</v>
      </c>
      <c r="U1865">
        <v>0</v>
      </c>
      <c r="V1865" t="s">
        <v>22</v>
      </c>
      <c r="W1865">
        <v>2.2000000000000001E-7</v>
      </c>
      <c r="X1865">
        <v>0</v>
      </c>
    </row>
    <row r="1866" spans="1:24" x14ac:dyDescent="0.25">
      <c r="A1866">
        <v>0.25019999999999998</v>
      </c>
      <c r="B1866" s="1">
        <v>45380.452881944446</v>
      </c>
      <c r="C1866">
        <v>0</v>
      </c>
      <c r="D1866">
        <v>0</v>
      </c>
      <c r="E1866">
        <v>0</v>
      </c>
      <c r="F1866">
        <v>-4.0000000000000002E-4</v>
      </c>
      <c r="G1866">
        <v>100</v>
      </c>
      <c r="H1866">
        <v>3</v>
      </c>
      <c r="I1866">
        <v>100</v>
      </c>
      <c r="J1866">
        <v>1.8E-3</v>
      </c>
      <c r="K1866">
        <v>50</v>
      </c>
      <c r="L1866">
        <v>0.3</v>
      </c>
      <c r="M1866">
        <v>50.1</v>
      </c>
      <c r="N1866">
        <v>-1.1000000000000001E-3</v>
      </c>
      <c r="O1866">
        <v>0</v>
      </c>
      <c r="P1866">
        <v>0</v>
      </c>
      <c r="Q1866">
        <v>0</v>
      </c>
      <c r="R1866">
        <v>-1.1000000000000001E-3</v>
      </c>
      <c r="S1866">
        <v>0</v>
      </c>
      <c r="T1866">
        <v>0.01</v>
      </c>
      <c r="U1866">
        <v>0</v>
      </c>
      <c r="V1866" t="s">
        <v>22</v>
      </c>
      <c r="W1866">
        <v>2.1899999999999999E-7</v>
      </c>
      <c r="X1866">
        <v>0</v>
      </c>
    </row>
    <row r="1867" spans="1:24" x14ac:dyDescent="0.25">
      <c r="A1867">
        <v>0.25034000000000001</v>
      </c>
      <c r="B1867" s="1">
        <v>45380.452893518515</v>
      </c>
      <c r="C1867">
        <v>0</v>
      </c>
      <c r="D1867">
        <v>0</v>
      </c>
      <c r="E1867">
        <v>0</v>
      </c>
      <c r="F1867">
        <v>-6.9999999999999999E-4</v>
      </c>
      <c r="G1867">
        <v>100</v>
      </c>
      <c r="H1867">
        <v>3</v>
      </c>
      <c r="I1867">
        <v>100</v>
      </c>
      <c r="J1867">
        <v>0</v>
      </c>
      <c r="K1867">
        <v>50</v>
      </c>
      <c r="L1867">
        <v>0.3</v>
      </c>
      <c r="M1867">
        <v>50.1</v>
      </c>
      <c r="N1867">
        <v>-1.8E-3</v>
      </c>
      <c r="O1867">
        <v>0</v>
      </c>
      <c r="P1867">
        <v>0</v>
      </c>
      <c r="Q1867">
        <v>0</v>
      </c>
      <c r="R1867">
        <v>-1.1000000000000001E-3</v>
      </c>
      <c r="S1867">
        <v>0</v>
      </c>
      <c r="T1867">
        <v>0.01</v>
      </c>
      <c r="U1867">
        <v>0</v>
      </c>
      <c r="V1867" t="s">
        <v>22</v>
      </c>
      <c r="W1867">
        <v>2.1899999999999999E-7</v>
      </c>
      <c r="X1867">
        <v>0</v>
      </c>
    </row>
    <row r="1868" spans="1:24" x14ac:dyDescent="0.25">
      <c r="A1868">
        <v>0.25047999999999998</v>
      </c>
      <c r="B1868" s="1">
        <v>45380.452893518515</v>
      </c>
      <c r="C1868">
        <v>0</v>
      </c>
      <c r="D1868">
        <v>0</v>
      </c>
      <c r="E1868">
        <v>0</v>
      </c>
      <c r="F1868">
        <v>-4.0000000000000002E-4</v>
      </c>
      <c r="G1868">
        <v>100</v>
      </c>
      <c r="H1868">
        <v>3</v>
      </c>
      <c r="I1868">
        <v>100</v>
      </c>
      <c r="J1868">
        <v>6.9999999999999999E-4</v>
      </c>
      <c r="K1868">
        <v>50</v>
      </c>
      <c r="L1868">
        <v>0.3</v>
      </c>
      <c r="M1868">
        <v>50.1</v>
      </c>
      <c r="N1868">
        <v>-1.1000000000000001E-3</v>
      </c>
      <c r="O1868">
        <v>0</v>
      </c>
      <c r="P1868">
        <v>0</v>
      </c>
      <c r="Q1868">
        <v>0</v>
      </c>
      <c r="R1868">
        <v>-6.9999999999999999E-4</v>
      </c>
      <c r="S1868">
        <v>0</v>
      </c>
      <c r="T1868">
        <v>0.01</v>
      </c>
      <c r="U1868">
        <v>0</v>
      </c>
      <c r="V1868" t="s">
        <v>22</v>
      </c>
      <c r="W1868">
        <v>2.1799999999999999E-7</v>
      </c>
      <c r="X1868">
        <v>0</v>
      </c>
    </row>
    <row r="1869" spans="1:24" x14ac:dyDescent="0.25">
      <c r="A1869">
        <v>0.25062000000000001</v>
      </c>
      <c r="B1869" s="1">
        <v>45380.452905092592</v>
      </c>
      <c r="C1869">
        <v>0</v>
      </c>
      <c r="D1869">
        <v>0</v>
      </c>
      <c r="E1869">
        <v>0</v>
      </c>
      <c r="F1869">
        <v>-4.0000000000000002E-4</v>
      </c>
      <c r="G1869">
        <v>100</v>
      </c>
      <c r="H1869">
        <v>3</v>
      </c>
      <c r="I1869">
        <v>100</v>
      </c>
      <c r="J1869">
        <v>4.0000000000000002E-4</v>
      </c>
      <c r="K1869">
        <v>50</v>
      </c>
      <c r="L1869">
        <v>0.3</v>
      </c>
      <c r="M1869">
        <v>50.1</v>
      </c>
      <c r="N1869">
        <v>-6.9999999999999999E-4</v>
      </c>
      <c r="O1869">
        <v>0</v>
      </c>
      <c r="P1869">
        <v>0</v>
      </c>
      <c r="Q1869">
        <v>0</v>
      </c>
      <c r="R1869">
        <v>-1.1000000000000001E-3</v>
      </c>
      <c r="S1869">
        <v>0</v>
      </c>
      <c r="T1869">
        <v>0.01</v>
      </c>
      <c r="U1869">
        <v>0</v>
      </c>
      <c r="V1869" t="s">
        <v>22</v>
      </c>
      <c r="W1869">
        <v>2.1799999999999999E-7</v>
      </c>
      <c r="X1869">
        <v>0</v>
      </c>
    </row>
    <row r="1870" spans="1:24" x14ac:dyDescent="0.25">
      <c r="A1870">
        <v>0.25075999999999998</v>
      </c>
      <c r="B1870" s="1">
        <v>45380.452905092592</v>
      </c>
      <c r="C1870">
        <v>0</v>
      </c>
      <c r="D1870">
        <v>0</v>
      </c>
      <c r="E1870">
        <v>0</v>
      </c>
      <c r="F1870">
        <v>-6.9999999999999999E-4</v>
      </c>
      <c r="G1870">
        <v>100</v>
      </c>
      <c r="H1870">
        <v>3</v>
      </c>
      <c r="I1870">
        <v>100</v>
      </c>
      <c r="J1870">
        <v>0</v>
      </c>
      <c r="K1870">
        <v>50</v>
      </c>
      <c r="L1870">
        <v>0.3</v>
      </c>
      <c r="M1870">
        <v>50.1</v>
      </c>
      <c r="N1870">
        <v>-4.0000000000000002E-4</v>
      </c>
      <c r="O1870">
        <v>0</v>
      </c>
      <c r="P1870">
        <v>0</v>
      </c>
      <c r="Q1870">
        <v>0</v>
      </c>
      <c r="R1870">
        <v>-6.9999999999999999E-4</v>
      </c>
      <c r="S1870">
        <v>0</v>
      </c>
      <c r="T1870">
        <v>0.01</v>
      </c>
      <c r="U1870">
        <v>0</v>
      </c>
      <c r="V1870" t="s">
        <v>22</v>
      </c>
      <c r="W1870">
        <v>2.16E-7</v>
      </c>
      <c r="X1870">
        <v>0</v>
      </c>
    </row>
    <row r="1871" spans="1:24" x14ac:dyDescent="0.25">
      <c r="A1871">
        <v>0.25089</v>
      </c>
      <c r="B1871" s="1">
        <v>45380.452916666669</v>
      </c>
      <c r="C1871">
        <v>0</v>
      </c>
      <c r="D1871">
        <v>0</v>
      </c>
      <c r="E1871">
        <v>0</v>
      </c>
      <c r="F1871">
        <v>-4.0000000000000002E-4</v>
      </c>
      <c r="G1871">
        <v>100</v>
      </c>
      <c r="H1871">
        <v>3</v>
      </c>
      <c r="I1871">
        <v>100</v>
      </c>
      <c r="J1871">
        <v>0</v>
      </c>
      <c r="K1871">
        <v>50</v>
      </c>
      <c r="L1871">
        <v>0.3</v>
      </c>
      <c r="M1871">
        <v>50.1</v>
      </c>
      <c r="N1871">
        <v>-1.1000000000000001E-3</v>
      </c>
      <c r="O1871">
        <v>0</v>
      </c>
      <c r="P1871">
        <v>0</v>
      </c>
      <c r="Q1871">
        <v>0</v>
      </c>
      <c r="R1871">
        <v>-1.4E-3</v>
      </c>
      <c r="S1871">
        <v>0</v>
      </c>
      <c r="T1871">
        <v>0.01</v>
      </c>
      <c r="U1871">
        <v>0</v>
      </c>
      <c r="V1871" t="s">
        <v>22</v>
      </c>
      <c r="W1871">
        <v>2.16E-7</v>
      </c>
      <c r="X1871">
        <v>0</v>
      </c>
    </row>
    <row r="1872" spans="1:24" x14ac:dyDescent="0.25">
      <c r="A1872">
        <v>0.25102999999999998</v>
      </c>
      <c r="B1872" s="1">
        <v>45380.452916666669</v>
      </c>
      <c r="C1872">
        <v>0</v>
      </c>
      <c r="D1872">
        <v>0</v>
      </c>
      <c r="E1872">
        <v>0</v>
      </c>
      <c r="F1872">
        <v>-6.9999999999999999E-4</v>
      </c>
      <c r="G1872">
        <v>100</v>
      </c>
      <c r="H1872">
        <v>3</v>
      </c>
      <c r="I1872">
        <v>100</v>
      </c>
      <c r="J1872">
        <v>-1.4E-3</v>
      </c>
      <c r="K1872">
        <v>50</v>
      </c>
      <c r="L1872">
        <v>0.3</v>
      </c>
      <c r="M1872">
        <v>50.1</v>
      </c>
      <c r="N1872">
        <v>-1.1000000000000001E-3</v>
      </c>
      <c r="O1872">
        <v>0</v>
      </c>
      <c r="P1872">
        <v>0</v>
      </c>
      <c r="Q1872">
        <v>0</v>
      </c>
      <c r="R1872">
        <v>-4.0000000000000002E-4</v>
      </c>
      <c r="S1872">
        <v>0</v>
      </c>
      <c r="T1872">
        <v>0.01</v>
      </c>
      <c r="U1872">
        <v>0</v>
      </c>
      <c r="V1872" t="s">
        <v>22</v>
      </c>
      <c r="W1872">
        <v>2.1500000000000001E-7</v>
      </c>
      <c r="X1872">
        <v>0</v>
      </c>
    </row>
    <row r="1873" spans="1:24" x14ac:dyDescent="0.25">
      <c r="A1873">
        <v>0.25117</v>
      </c>
      <c r="B1873" s="1">
        <v>45380.452928240738</v>
      </c>
      <c r="C1873">
        <v>0</v>
      </c>
      <c r="D1873">
        <v>0</v>
      </c>
      <c r="E1873">
        <v>0</v>
      </c>
      <c r="F1873">
        <v>0</v>
      </c>
      <c r="G1873">
        <v>100</v>
      </c>
      <c r="H1873">
        <v>3</v>
      </c>
      <c r="I1873">
        <v>100</v>
      </c>
      <c r="J1873">
        <v>2.0999999999999999E-3</v>
      </c>
      <c r="K1873">
        <v>50</v>
      </c>
      <c r="L1873">
        <v>0.3</v>
      </c>
      <c r="M1873">
        <v>50.1</v>
      </c>
      <c r="N1873">
        <v>-4.0000000000000002E-4</v>
      </c>
      <c r="O1873">
        <v>0</v>
      </c>
      <c r="P1873">
        <v>0</v>
      </c>
      <c r="Q1873">
        <v>0</v>
      </c>
      <c r="R1873">
        <v>-1.1000000000000001E-3</v>
      </c>
      <c r="S1873">
        <v>0</v>
      </c>
      <c r="T1873">
        <v>0.01</v>
      </c>
      <c r="U1873">
        <v>0</v>
      </c>
      <c r="V1873" t="s">
        <v>22</v>
      </c>
      <c r="W1873">
        <v>2.1500000000000001E-7</v>
      </c>
      <c r="X1873">
        <v>0</v>
      </c>
    </row>
    <row r="1874" spans="1:24" x14ac:dyDescent="0.25">
      <c r="A1874">
        <v>0.25130999999999998</v>
      </c>
      <c r="B1874" s="1">
        <v>45380.452928240738</v>
      </c>
      <c r="C1874">
        <v>0</v>
      </c>
      <c r="D1874">
        <v>0</v>
      </c>
      <c r="E1874">
        <v>0</v>
      </c>
      <c r="F1874">
        <v>-4.0000000000000002E-4</v>
      </c>
      <c r="G1874">
        <v>100</v>
      </c>
      <c r="H1874">
        <v>3</v>
      </c>
      <c r="I1874">
        <v>100</v>
      </c>
      <c r="J1874">
        <v>4.0000000000000002E-4</v>
      </c>
      <c r="K1874">
        <v>50</v>
      </c>
      <c r="L1874">
        <v>0.3</v>
      </c>
      <c r="M1874">
        <v>50.1</v>
      </c>
      <c r="N1874">
        <v>-6.9999999999999999E-4</v>
      </c>
      <c r="O1874">
        <v>0</v>
      </c>
      <c r="P1874">
        <v>0</v>
      </c>
      <c r="Q1874">
        <v>0</v>
      </c>
      <c r="R1874">
        <v>-6.9999999999999999E-4</v>
      </c>
      <c r="S1874">
        <v>0</v>
      </c>
      <c r="T1874">
        <v>0.01</v>
      </c>
      <c r="U1874">
        <v>0</v>
      </c>
      <c r="V1874" t="s">
        <v>22</v>
      </c>
      <c r="W1874">
        <v>2.1400000000000001E-7</v>
      </c>
      <c r="X1874">
        <v>0</v>
      </c>
    </row>
    <row r="1875" spans="1:24" x14ac:dyDescent="0.25">
      <c r="A1875">
        <v>0.25145000000000001</v>
      </c>
      <c r="B1875" s="1">
        <v>45380.452939814815</v>
      </c>
      <c r="C1875">
        <v>0</v>
      </c>
      <c r="D1875">
        <v>0</v>
      </c>
      <c r="E1875">
        <v>0</v>
      </c>
      <c r="F1875">
        <v>6.9999999999999999E-4</v>
      </c>
      <c r="G1875">
        <v>100</v>
      </c>
      <c r="H1875">
        <v>3</v>
      </c>
      <c r="I1875">
        <v>100</v>
      </c>
      <c r="J1875">
        <v>-4.0000000000000002E-4</v>
      </c>
      <c r="K1875">
        <v>50</v>
      </c>
      <c r="L1875">
        <v>0.3</v>
      </c>
      <c r="M1875">
        <v>50.1</v>
      </c>
      <c r="N1875">
        <v>-1.1000000000000001E-3</v>
      </c>
      <c r="O1875">
        <v>0</v>
      </c>
      <c r="P1875">
        <v>0</v>
      </c>
      <c r="Q1875">
        <v>0</v>
      </c>
      <c r="R1875">
        <v>-6.9999999999999999E-4</v>
      </c>
      <c r="S1875">
        <v>0</v>
      </c>
      <c r="T1875">
        <v>0.01</v>
      </c>
      <c r="U1875">
        <v>0</v>
      </c>
      <c r="V1875" t="s">
        <v>22</v>
      </c>
      <c r="W1875">
        <v>2.1400000000000001E-7</v>
      </c>
      <c r="X1875">
        <v>0</v>
      </c>
    </row>
    <row r="1876" spans="1:24" x14ac:dyDescent="0.25">
      <c r="A1876">
        <v>0.25158999999999998</v>
      </c>
      <c r="B1876" s="1">
        <v>45380.452939814815</v>
      </c>
      <c r="C1876">
        <v>0</v>
      </c>
      <c r="D1876">
        <v>0</v>
      </c>
      <c r="E1876">
        <v>0</v>
      </c>
      <c r="F1876">
        <v>-1.1000000000000001E-3</v>
      </c>
      <c r="G1876">
        <v>100</v>
      </c>
      <c r="H1876">
        <v>3</v>
      </c>
      <c r="I1876">
        <v>100</v>
      </c>
      <c r="J1876">
        <v>6.9999999999999999E-4</v>
      </c>
      <c r="K1876">
        <v>50</v>
      </c>
      <c r="L1876">
        <v>0.3</v>
      </c>
      <c r="M1876">
        <v>50.1</v>
      </c>
      <c r="N1876">
        <v>-6.9999999999999999E-4</v>
      </c>
      <c r="O1876">
        <v>0</v>
      </c>
      <c r="P1876">
        <v>0</v>
      </c>
      <c r="Q1876">
        <v>0</v>
      </c>
      <c r="R1876">
        <v>-1.1000000000000001E-3</v>
      </c>
      <c r="S1876">
        <v>0</v>
      </c>
      <c r="T1876">
        <v>0.01</v>
      </c>
      <c r="U1876">
        <v>0</v>
      </c>
      <c r="V1876" t="s">
        <v>22</v>
      </c>
      <c r="W1876">
        <v>2.1299999999999999E-7</v>
      </c>
      <c r="X1876">
        <v>0</v>
      </c>
    </row>
    <row r="1877" spans="1:24" x14ac:dyDescent="0.25">
      <c r="A1877">
        <v>0.25173000000000001</v>
      </c>
      <c r="B1877" s="1">
        <v>45380.452951388892</v>
      </c>
      <c r="C1877">
        <v>0</v>
      </c>
      <c r="D1877">
        <v>0</v>
      </c>
      <c r="E1877">
        <v>0</v>
      </c>
      <c r="F1877">
        <v>-6.9999999999999999E-4</v>
      </c>
      <c r="G1877">
        <v>100</v>
      </c>
      <c r="H1877">
        <v>3</v>
      </c>
      <c r="I1877">
        <v>100</v>
      </c>
      <c r="J1877">
        <v>4.0000000000000002E-4</v>
      </c>
      <c r="K1877">
        <v>50</v>
      </c>
      <c r="L1877">
        <v>0.3</v>
      </c>
      <c r="M1877">
        <v>50.1</v>
      </c>
      <c r="N1877">
        <v>-6.9999999999999999E-4</v>
      </c>
      <c r="O1877">
        <v>0</v>
      </c>
      <c r="P1877">
        <v>0</v>
      </c>
      <c r="Q1877">
        <v>0</v>
      </c>
      <c r="R1877">
        <v>-1.1000000000000001E-3</v>
      </c>
      <c r="S1877">
        <v>0</v>
      </c>
      <c r="T1877">
        <v>0.01</v>
      </c>
      <c r="U1877">
        <v>0</v>
      </c>
      <c r="V1877" t="s">
        <v>22</v>
      </c>
      <c r="W1877">
        <v>2.1299999999999999E-7</v>
      </c>
      <c r="X1877">
        <v>0</v>
      </c>
    </row>
    <row r="1878" spans="1:24" x14ac:dyDescent="0.25">
      <c r="A1878">
        <v>0.25186999999999998</v>
      </c>
      <c r="B1878" s="1">
        <v>45380.452951388892</v>
      </c>
      <c r="C1878">
        <v>0</v>
      </c>
      <c r="D1878">
        <v>0</v>
      </c>
      <c r="E1878">
        <v>0</v>
      </c>
      <c r="F1878">
        <v>-6.9999999999999999E-4</v>
      </c>
      <c r="G1878">
        <v>100</v>
      </c>
      <c r="H1878">
        <v>3</v>
      </c>
      <c r="I1878">
        <v>100</v>
      </c>
      <c r="J1878">
        <v>0</v>
      </c>
      <c r="K1878">
        <v>50</v>
      </c>
      <c r="L1878">
        <v>0.3</v>
      </c>
      <c r="M1878">
        <v>50.1</v>
      </c>
      <c r="N1878">
        <v>-6.9999999999999999E-4</v>
      </c>
      <c r="O1878">
        <v>0</v>
      </c>
      <c r="P1878">
        <v>0</v>
      </c>
      <c r="Q1878">
        <v>0</v>
      </c>
      <c r="R1878">
        <v>-4.0000000000000002E-4</v>
      </c>
      <c r="S1878">
        <v>0</v>
      </c>
      <c r="T1878">
        <v>0.01</v>
      </c>
      <c r="U1878">
        <v>0</v>
      </c>
      <c r="V1878" t="s">
        <v>22</v>
      </c>
      <c r="W1878">
        <v>2.11E-7</v>
      </c>
      <c r="X1878">
        <v>0</v>
      </c>
    </row>
    <row r="1879" spans="1:24" x14ac:dyDescent="0.25">
      <c r="A1879">
        <v>0.252</v>
      </c>
      <c r="B1879" s="1">
        <v>45380.452962962961</v>
      </c>
      <c r="C1879">
        <v>0</v>
      </c>
      <c r="D1879">
        <v>0</v>
      </c>
      <c r="E1879">
        <v>0</v>
      </c>
      <c r="F1879">
        <v>-4.0000000000000002E-4</v>
      </c>
      <c r="G1879">
        <v>100</v>
      </c>
      <c r="H1879">
        <v>3</v>
      </c>
      <c r="I1879">
        <v>100</v>
      </c>
      <c r="J1879">
        <v>4.0000000000000002E-4</v>
      </c>
      <c r="K1879">
        <v>50</v>
      </c>
      <c r="L1879">
        <v>0.3</v>
      </c>
      <c r="M1879">
        <v>50.1</v>
      </c>
      <c r="N1879">
        <v>-6.9999999999999999E-4</v>
      </c>
      <c r="O1879">
        <v>0</v>
      </c>
      <c r="P1879">
        <v>0</v>
      </c>
      <c r="Q1879">
        <v>0</v>
      </c>
      <c r="R1879">
        <v>-4.0000000000000002E-4</v>
      </c>
      <c r="S1879">
        <v>0</v>
      </c>
      <c r="T1879">
        <v>0.01</v>
      </c>
      <c r="U1879">
        <v>0</v>
      </c>
      <c r="V1879" t="s">
        <v>22</v>
      </c>
      <c r="W1879">
        <v>2.11E-7</v>
      </c>
      <c r="X1879">
        <v>0</v>
      </c>
    </row>
    <row r="1880" spans="1:24" x14ac:dyDescent="0.25">
      <c r="A1880">
        <v>0.25213999999999998</v>
      </c>
      <c r="B1880" s="1">
        <v>45380.452962962961</v>
      </c>
      <c r="C1880">
        <v>0</v>
      </c>
      <c r="D1880">
        <v>0</v>
      </c>
      <c r="E1880">
        <v>0</v>
      </c>
      <c r="F1880">
        <v>-1.1000000000000001E-3</v>
      </c>
      <c r="G1880">
        <v>100</v>
      </c>
      <c r="H1880">
        <v>3</v>
      </c>
      <c r="I1880">
        <v>100</v>
      </c>
      <c r="J1880">
        <v>4.0000000000000002E-4</v>
      </c>
      <c r="K1880">
        <v>50</v>
      </c>
      <c r="L1880">
        <v>0.3</v>
      </c>
      <c r="M1880">
        <v>50.1</v>
      </c>
      <c r="N1880">
        <v>4.0000000000000002E-4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0.01</v>
      </c>
      <c r="U1880">
        <v>0</v>
      </c>
      <c r="V1880" t="s">
        <v>22</v>
      </c>
      <c r="W1880">
        <v>2.1E-7</v>
      </c>
      <c r="X1880">
        <v>0</v>
      </c>
    </row>
    <row r="1881" spans="1:24" x14ac:dyDescent="0.25">
      <c r="A1881">
        <v>0.25228</v>
      </c>
      <c r="B1881" s="1">
        <v>45380.452974537038</v>
      </c>
      <c r="C1881">
        <v>0</v>
      </c>
      <c r="D1881">
        <v>0</v>
      </c>
      <c r="E1881">
        <v>0</v>
      </c>
      <c r="F1881">
        <v>0</v>
      </c>
      <c r="G1881">
        <v>100</v>
      </c>
      <c r="H1881">
        <v>3</v>
      </c>
      <c r="I1881">
        <v>100</v>
      </c>
      <c r="J1881">
        <v>6.9999999999999999E-4</v>
      </c>
      <c r="K1881">
        <v>50</v>
      </c>
      <c r="L1881">
        <v>0.3</v>
      </c>
      <c r="M1881">
        <v>50.1</v>
      </c>
      <c r="N1881">
        <v>-1.1000000000000001E-3</v>
      </c>
      <c r="O1881">
        <v>0</v>
      </c>
      <c r="P1881">
        <v>0</v>
      </c>
      <c r="Q1881">
        <v>0</v>
      </c>
      <c r="R1881">
        <v>-1.4E-3</v>
      </c>
      <c r="S1881">
        <v>0</v>
      </c>
      <c r="T1881">
        <v>0.01</v>
      </c>
      <c r="U1881">
        <v>0</v>
      </c>
      <c r="V1881" t="s">
        <v>22</v>
      </c>
      <c r="W1881">
        <v>2.1E-7</v>
      </c>
      <c r="X1881">
        <v>0</v>
      </c>
    </row>
    <row r="1882" spans="1:24" x14ac:dyDescent="0.25">
      <c r="A1882">
        <v>0.25241999999999998</v>
      </c>
      <c r="B1882" s="1">
        <v>45380.452974537038</v>
      </c>
      <c r="C1882">
        <v>0</v>
      </c>
      <c r="D1882">
        <v>0</v>
      </c>
      <c r="E1882">
        <v>0</v>
      </c>
      <c r="F1882">
        <v>-4.0000000000000002E-4</v>
      </c>
      <c r="G1882">
        <v>100</v>
      </c>
      <c r="H1882">
        <v>3</v>
      </c>
      <c r="I1882">
        <v>100</v>
      </c>
      <c r="J1882">
        <v>-1.8E-3</v>
      </c>
      <c r="K1882">
        <v>50</v>
      </c>
      <c r="L1882">
        <v>0.3</v>
      </c>
      <c r="M1882">
        <v>50.1</v>
      </c>
      <c r="N1882">
        <v>-1.1000000000000001E-3</v>
      </c>
      <c r="O1882">
        <v>0</v>
      </c>
      <c r="P1882">
        <v>0</v>
      </c>
      <c r="Q1882">
        <v>0</v>
      </c>
      <c r="R1882">
        <v>-1.1000000000000001E-3</v>
      </c>
      <c r="S1882">
        <v>0</v>
      </c>
      <c r="T1882">
        <v>0.01</v>
      </c>
      <c r="U1882">
        <v>0</v>
      </c>
      <c r="V1882" t="s">
        <v>22</v>
      </c>
      <c r="W1882">
        <v>2.0900000000000001E-7</v>
      </c>
      <c r="X1882">
        <v>0</v>
      </c>
    </row>
    <row r="1883" spans="1:24" x14ac:dyDescent="0.25">
      <c r="A1883">
        <v>0.25256000000000001</v>
      </c>
      <c r="B1883" s="1">
        <v>45380.452986111108</v>
      </c>
      <c r="C1883">
        <v>0</v>
      </c>
      <c r="D1883">
        <v>0</v>
      </c>
      <c r="E1883">
        <v>0</v>
      </c>
      <c r="F1883">
        <v>-4.0000000000000002E-4</v>
      </c>
      <c r="G1883">
        <v>100</v>
      </c>
      <c r="H1883">
        <v>3</v>
      </c>
      <c r="I1883">
        <v>100</v>
      </c>
      <c r="J1883">
        <v>0</v>
      </c>
      <c r="K1883">
        <v>50</v>
      </c>
      <c r="L1883">
        <v>0.3</v>
      </c>
      <c r="M1883">
        <v>50.1</v>
      </c>
      <c r="N1883">
        <v>-1.4E-3</v>
      </c>
      <c r="O1883">
        <v>0</v>
      </c>
      <c r="P1883">
        <v>0</v>
      </c>
      <c r="Q1883">
        <v>0</v>
      </c>
      <c r="R1883">
        <v>-6.9999999999999999E-4</v>
      </c>
      <c r="S1883">
        <v>0</v>
      </c>
      <c r="T1883">
        <v>0.01</v>
      </c>
      <c r="U1883">
        <v>0</v>
      </c>
      <c r="V1883" t="s">
        <v>22</v>
      </c>
      <c r="W1883">
        <v>2.0900000000000001E-7</v>
      </c>
      <c r="X1883">
        <v>0</v>
      </c>
    </row>
    <row r="1884" spans="1:24" x14ac:dyDescent="0.25">
      <c r="A1884">
        <v>0.25269999999999998</v>
      </c>
      <c r="B1884" s="1">
        <v>45380.452986111108</v>
      </c>
      <c r="C1884">
        <v>0</v>
      </c>
      <c r="D1884">
        <v>0</v>
      </c>
      <c r="E1884">
        <v>0</v>
      </c>
      <c r="F1884">
        <v>-4.0000000000000002E-4</v>
      </c>
      <c r="G1884">
        <v>100</v>
      </c>
      <c r="H1884">
        <v>3</v>
      </c>
      <c r="I1884">
        <v>100</v>
      </c>
      <c r="J1884">
        <v>-1.1000000000000001E-3</v>
      </c>
      <c r="K1884">
        <v>50</v>
      </c>
      <c r="L1884">
        <v>0.3</v>
      </c>
      <c r="M1884">
        <v>50.1</v>
      </c>
      <c r="N1884">
        <v>-6.9999999999999999E-4</v>
      </c>
      <c r="O1884">
        <v>0</v>
      </c>
      <c r="P1884">
        <v>0</v>
      </c>
      <c r="Q1884">
        <v>0</v>
      </c>
      <c r="R1884">
        <v>-1.4E-3</v>
      </c>
      <c r="S1884">
        <v>0</v>
      </c>
      <c r="T1884">
        <v>0.01</v>
      </c>
      <c r="U1884">
        <v>0</v>
      </c>
      <c r="V1884" t="s">
        <v>22</v>
      </c>
      <c r="W1884">
        <v>2.0900000000000001E-7</v>
      </c>
      <c r="X1884">
        <v>0</v>
      </c>
    </row>
    <row r="1885" spans="1:24" x14ac:dyDescent="0.25">
      <c r="A1885">
        <v>0.25284000000000001</v>
      </c>
      <c r="B1885" s="1">
        <v>45380.452997685185</v>
      </c>
      <c r="C1885">
        <v>0</v>
      </c>
      <c r="D1885">
        <v>0</v>
      </c>
      <c r="E1885">
        <v>0</v>
      </c>
      <c r="F1885">
        <v>-6.9999999999999999E-4</v>
      </c>
      <c r="G1885">
        <v>100</v>
      </c>
      <c r="H1885">
        <v>3</v>
      </c>
      <c r="I1885">
        <v>100</v>
      </c>
      <c r="J1885">
        <v>4.0000000000000002E-4</v>
      </c>
      <c r="K1885">
        <v>50</v>
      </c>
      <c r="L1885">
        <v>0.3</v>
      </c>
      <c r="M1885">
        <v>50.1</v>
      </c>
      <c r="N1885">
        <v>0</v>
      </c>
      <c r="O1885">
        <v>0</v>
      </c>
      <c r="P1885">
        <v>0</v>
      </c>
      <c r="Q1885">
        <v>0</v>
      </c>
      <c r="R1885">
        <v>-4.0000000000000002E-4</v>
      </c>
      <c r="S1885">
        <v>0</v>
      </c>
      <c r="T1885">
        <v>0.01</v>
      </c>
      <c r="U1885">
        <v>0</v>
      </c>
      <c r="V1885" t="s">
        <v>22</v>
      </c>
      <c r="W1885">
        <v>2.0900000000000001E-7</v>
      </c>
      <c r="X1885">
        <v>0</v>
      </c>
    </row>
    <row r="1886" spans="1:24" x14ac:dyDescent="0.25">
      <c r="A1886">
        <v>0.25297999999999998</v>
      </c>
      <c r="B1886" s="1">
        <v>45380.452997685185</v>
      </c>
      <c r="C1886">
        <v>0</v>
      </c>
      <c r="D1886">
        <v>0</v>
      </c>
      <c r="E1886">
        <v>0</v>
      </c>
      <c r="F1886">
        <v>-4.0000000000000002E-4</v>
      </c>
      <c r="G1886">
        <v>100</v>
      </c>
      <c r="H1886">
        <v>3</v>
      </c>
      <c r="I1886">
        <v>100</v>
      </c>
      <c r="J1886">
        <v>4.0000000000000002E-4</v>
      </c>
      <c r="K1886">
        <v>50</v>
      </c>
      <c r="L1886">
        <v>0.3</v>
      </c>
      <c r="M1886">
        <v>50.1</v>
      </c>
      <c r="N1886">
        <v>-4.0000000000000002E-4</v>
      </c>
      <c r="O1886">
        <v>0</v>
      </c>
      <c r="P1886">
        <v>0</v>
      </c>
      <c r="Q1886">
        <v>0</v>
      </c>
      <c r="R1886">
        <v>-1.4E-3</v>
      </c>
      <c r="S1886">
        <v>0</v>
      </c>
      <c r="T1886">
        <v>0.01</v>
      </c>
      <c r="U1886">
        <v>0</v>
      </c>
      <c r="V1886" t="s">
        <v>22</v>
      </c>
      <c r="W1886">
        <v>2.0800000000000001E-7</v>
      </c>
      <c r="X1886">
        <v>0</v>
      </c>
    </row>
    <row r="1887" spans="1:24" x14ac:dyDescent="0.25">
      <c r="A1887">
        <v>0.25312000000000001</v>
      </c>
      <c r="B1887" s="1">
        <v>45380.453009259261</v>
      </c>
      <c r="C1887">
        <v>0</v>
      </c>
      <c r="D1887">
        <v>0</v>
      </c>
      <c r="E1887">
        <v>0</v>
      </c>
      <c r="F1887">
        <v>-6.9999999999999999E-4</v>
      </c>
      <c r="G1887">
        <v>100</v>
      </c>
      <c r="H1887">
        <v>3</v>
      </c>
      <c r="I1887">
        <v>100</v>
      </c>
      <c r="J1887">
        <v>0</v>
      </c>
      <c r="K1887">
        <v>50</v>
      </c>
      <c r="L1887">
        <v>0.3</v>
      </c>
      <c r="M1887">
        <v>50.1</v>
      </c>
      <c r="N1887">
        <v>-1.1000000000000001E-3</v>
      </c>
      <c r="O1887">
        <v>0</v>
      </c>
      <c r="P1887">
        <v>0</v>
      </c>
      <c r="Q1887">
        <v>0</v>
      </c>
      <c r="R1887">
        <v>-1.4E-3</v>
      </c>
      <c r="S1887">
        <v>0</v>
      </c>
      <c r="T1887">
        <v>0.01</v>
      </c>
      <c r="U1887">
        <v>0</v>
      </c>
      <c r="V1887" t="s">
        <v>22</v>
      </c>
      <c r="W1887">
        <v>2.0800000000000001E-7</v>
      </c>
      <c r="X1887">
        <v>0</v>
      </c>
    </row>
    <row r="1888" spans="1:24" x14ac:dyDescent="0.25">
      <c r="A1888">
        <v>0.25324999999999998</v>
      </c>
      <c r="B1888" s="1">
        <v>45380.453009259261</v>
      </c>
      <c r="C1888">
        <v>0</v>
      </c>
      <c r="D1888">
        <v>0</v>
      </c>
      <c r="E1888">
        <v>0</v>
      </c>
      <c r="F1888">
        <v>-1.1000000000000001E-3</v>
      </c>
      <c r="G1888">
        <v>100</v>
      </c>
      <c r="H1888">
        <v>3</v>
      </c>
      <c r="I1888">
        <v>100</v>
      </c>
      <c r="J1888">
        <v>4.0000000000000002E-4</v>
      </c>
      <c r="K1888">
        <v>50</v>
      </c>
      <c r="L1888">
        <v>0.3</v>
      </c>
      <c r="M1888">
        <v>50.1</v>
      </c>
      <c r="N1888">
        <v>-6.9999999999999999E-4</v>
      </c>
      <c r="O1888">
        <v>0</v>
      </c>
      <c r="P1888">
        <v>0</v>
      </c>
      <c r="Q1888">
        <v>0</v>
      </c>
      <c r="R1888">
        <v>-1.1000000000000001E-3</v>
      </c>
      <c r="S1888">
        <v>0</v>
      </c>
      <c r="T1888">
        <v>0.01</v>
      </c>
      <c r="U1888">
        <v>0</v>
      </c>
      <c r="V1888" t="s">
        <v>22</v>
      </c>
      <c r="W1888">
        <v>2.0699999999999999E-7</v>
      </c>
      <c r="X1888">
        <v>0</v>
      </c>
    </row>
    <row r="1889" spans="1:24" x14ac:dyDescent="0.25">
      <c r="A1889">
        <v>0.25339</v>
      </c>
      <c r="B1889" s="1">
        <v>45380.453020833331</v>
      </c>
      <c r="C1889">
        <v>0</v>
      </c>
      <c r="D1889">
        <v>0</v>
      </c>
      <c r="E1889">
        <v>0</v>
      </c>
      <c r="F1889">
        <v>-4.0000000000000002E-4</v>
      </c>
      <c r="G1889">
        <v>100</v>
      </c>
      <c r="H1889">
        <v>3</v>
      </c>
      <c r="I1889">
        <v>100</v>
      </c>
      <c r="J1889">
        <v>1.4E-3</v>
      </c>
      <c r="K1889">
        <v>50</v>
      </c>
      <c r="L1889">
        <v>0.3</v>
      </c>
      <c r="M1889">
        <v>50.1</v>
      </c>
      <c r="N1889">
        <v>-1.1000000000000001E-3</v>
      </c>
      <c r="O1889">
        <v>0</v>
      </c>
      <c r="P1889">
        <v>0</v>
      </c>
      <c r="Q1889">
        <v>0</v>
      </c>
      <c r="R1889">
        <v>-1.4E-3</v>
      </c>
      <c r="S1889">
        <v>0</v>
      </c>
      <c r="T1889">
        <v>0.01</v>
      </c>
      <c r="U1889">
        <v>0</v>
      </c>
      <c r="V1889" t="s">
        <v>22</v>
      </c>
      <c r="W1889">
        <v>2.0699999999999999E-7</v>
      </c>
      <c r="X1889">
        <v>0</v>
      </c>
    </row>
    <row r="1890" spans="1:24" x14ac:dyDescent="0.25">
      <c r="A1890">
        <v>0.25352999999999998</v>
      </c>
      <c r="B1890" s="1">
        <v>45380.453020833331</v>
      </c>
      <c r="C1890">
        <v>0</v>
      </c>
      <c r="D1890">
        <v>0</v>
      </c>
      <c r="E1890">
        <v>0</v>
      </c>
      <c r="F1890">
        <v>-4.0000000000000002E-4</v>
      </c>
      <c r="G1890">
        <v>100</v>
      </c>
      <c r="H1890">
        <v>3</v>
      </c>
      <c r="I1890">
        <v>100</v>
      </c>
      <c r="J1890">
        <v>4.0000000000000002E-4</v>
      </c>
      <c r="K1890">
        <v>50</v>
      </c>
      <c r="L1890">
        <v>0.3</v>
      </c>
      <c r="M1890">
        <v>50.1</v>
      </c>
      <c r="N1890">
        <v>-6.9999999999999999E-4</v>
      </c>
      <c r="O1890">
        <v>0</v>
      </c>
      <c r="P1890">
        <v>0</v>
      </c>
      <c r="Q1890">
        <v>0</v>
      </c>
      <c r="R1890">
        <v>-6.9999999999999999E-4</v>
      </c>
      <c r="S1890">
        <v>0</v>
      </c>
      <c r="T1890">
        <v>0.01</v>
      </c>
      <c r="U1890">
        <v>0</v>
      </c>
      <c r="V1890" t="s">
        <v>22</v>
      </c>
      <c r="W1890">
        <v>2.0599999999999999E-7</v>
      </c>
      <c r="X1890">
        <v>0</v>
      </c>
    </row>
    <row r="1891" spans="1:24" x14ac:dyDescent="0.25">
      <c r="A1891">
        <v>0.25367000000000001</v>
      </c>
      <c r="B1891" s="1">
        <v>45380.453032407408</v>
      </c>
      <c r="C1891">
        <v>0</v>
      </c>
      <c r="D1891">
        <v>0</v>
      </c>
      <c r="E1891">
        <v>0</v>
      </c>
      <c r="F1891">
        <v>-4.0000000000000002E-4</v>
      </c>
      <c r="G1891">
        <v>100</v>
      </c>
      <c r="H1891">
        <v>3</v>
      </c>
      <c r="I1891">
        <v>100</v>
      </c>
      <c r="J1891">
        <v>6.9999999999999999E-4</v>
      </c>
      <c r="K1891">
        <v>50</v>
      </c>
      <c r="L1891">
        <v>0.3</v>
      </c>
      <c r="M1891">
        <v>50.1</v>
      </c>
      <c r="N1891">
        <v>-1.1000000000000001E-3</v>
      </c>
      <c r="O1891">
        <v>0</v>
      </c>
      <c r="P1891">
        <v>0</v>
      </c>
      <c r="Q1891">
        <v>0</v>
      </c>
      <c r="R1891">
        <v>-6.9999999999999999E-4</v>
      </c>
      <c r="S1891">
        <v>0</v>
      </c>
      <c r="T1891">
        <v>0.01</v>
      </c>
      <c r="U1891">
        <v>0</v>
      </c>
      <c r="V1891" t="s">
        <v>22</v>
      </c>
      <c r="W1891">
        <v>2.0599999999999999E-7</v>
      </c>
      <c r="X1891">
        <v>0</v>
      </c>
    </row>
    <row r="1892" spans="1:24" x14ac:dyDescent="0.25">
      <c r="A1892">
        <v>0.25380999999999998</v>
      </c>
      <c r="B1892" s="1">
        <v>45380.453032407408</v>
      </c>
      <c r="C1892">
        <v>0</v>
      </c>
      <c r="D1892">
        <v>0</v>
      </c>
      <c r="E1892">
        <v>0</v>
      </c>
      <c r="F1892">
        <v>-6.9999999999999999E-4</v>
      </c>
      <c r="G1892">
        <v>100</v>
      </c>
      <c r="H1892">
        <v>3</v>
      </c>
      <c r="I1892">
        <v>100</v>
      </c>
      <c r="J1892">
        <v>0</v>
      </c>
      <c r="K1892">
        <v>50</v>
      </c>
      <c r="L1892">
        <v>0.3</v>
      </c>
      <c r="M1892">
        <v>50.1</v>
      </c>
      <c r="N1892">
        <v>-1.1000000000000001E-3</v>
      </c>
      <c r="O1892">
        <v>0</v>
      </c>
      <c r="P1892">
        <v>0</v>
      </c>
      <c r="Q1892">
        <v>0</v>
      </c>
      <c r="R1892">
        <v>-2.5000000000000001E-3</v>
      </c>
      <c r="S1892">
        <v>0</v>
      </c>
      <c r="T1892">
        <v>0.01</v>
      </c>
      <c r="U1892">
        <v>0</v>
      </c>
      <c r="V1892" t="s">
        <v>22</v>
      </c>
      <c r="W1892">
        <v>2.05E-7</v>
      </c>
      <c r="X1892">
        <v>0</v>
      </c>
    </row>
    <row r="1893" spans="1:24" x14ac:dyDescent="0.25">
      <c r="A1893">
        <v>0.25395000000000001</v>
      </c>
      <c r="B1893" s="1">
        <v>45380.453043981484</v>
      </c>
      <c r="C1893">
        <v>0</v>
      </c>
      <c r="D1893">
        <v>0</v>
      </c>
      <c r="E1893">
        <v>0</v>
      </c>
      <c r="F1893">
        <v>-1.4E-3</v>
      </c>
      <c r="G1893">
        <v>100</v>
      </c>
      <c r="H1893">
        <v>3</v>
      </c>
      <c r="I1893">
        <v>100</v>
      </c>
      <c r="J1893">
        <v>0</v>
      </c>
      <c r="K1893">
        <v>50</v>
      </c>
      <c r="L1893">
        <v>0.3</v>
      </c>
      <c r="M1893">
        <v>50.1</v>
      </c>
      <c r="N1893">
        <v>-1.1000000000000001E-3</v>
      </c>
      <c r="O1893">
        <v>0</v>
      </c>
      <c r="P1893">
        <v>0</v>
      </c>
      <c r="Q1893">
        <v>0</v>
      </c>
      <c r="R1893">
        <v>-1.1000000000000001E-3</v>
      </c>
      <c r="S1893">
        <v>0</v>
      </c>
      <c r="T1893">
        <v>0.01</v>
      </c>
      <c r="U1893">
        <v>0</v>
      </c>
      <c r="V1893" t="s">
        <v>22</v>
      </c>
      <c r="W1893">
        <v>2.05E-7</v>
      </c>
      <c r="X1893">
        <v>0</v>
      </c>
    </row>
    <row r="1894" spans="1:24" x14ac:dyDescent="0.25">
      <c r="A1894">
        <v>0.25408999999999998</v>
      </c>
      <c r="B1894" s="1">
        <v>45380.453043981484</v>
      </c>
      <c r="C1894">
        <v>0</v>
      </c>
      <c r="D1894">
        <v>0</v>
      </c>
      <c r="E1894">
        <v>0</v>
      </c>
      <c r="F1894">
        <v>-4.0000000000000002E-4</v>
      </c>
      <c r="G1894">
        <v>100</v>
      </c>
      <c r="H1894">
        <v>3</v>
      </c>
      <c r="I1894">
        <v>100</v>
      </c>
      <c r="J1894">
        <v>1.8E-3</v>
      </c>
      <c r="K1894">
        <v>50</v>
      </c>
      <c r="L1894">
        <v>0.3</v>
      </c>
      <c r="M1894">
        <v>50.1</v>
      </c>
      <c r="N1894">
        <v>-6.9999999999999999E-4</v>
      </c>
      <c r="O1894">
        <v>0</v>
      </c>
      <c r="P1894">
        <v>0</v>
      </c>
      <c r="Q1894">
        <v>0</v>
      </c>
      <c r="R1894">
        <v>-1.1000000000000001E-3</v>
      </c>
      <c r="S1894">
        <v>0</v>
      </c>
      <c r="T1894">
        <v>0.01</v>
      </c>
      <c r="U1894">
        <v>0</v>
      </c>
      <c r="V1894" t="s">
        <v>22</v>
      </c>
      <c r="W1894">
        <v>2.05E-7</v>
      </c>
      <c r="X1894">
        <v>0</v>
      </c>
    </row>
    <row r="1895" spans="1:24" x14ac:dyDescent="0.25">
      <c r="A1895">
        <v>0.25423000000000001</v>
      </c>
      <c r="B1895" s="1">
        <v>45380.453055555554</v>
      </c>
      <c r="C1895">
        <v>0</v>
      </c>
      <c r="D1895">
        <v>0</v>
      </c>
      <c r="E1895">
        <v>0</v>
      </c>
      <c r="F1895">
        <v>-6.9999999999999999E-4</v>
      </c>
      <c r="G1895">
        <v>100</v>
      </c>
      <c r="H1895">
        <v>3</v>
      </c>
      <c r="I1895">
        <v>100</v>
      </c>
      <c r="J1895">
        <v>0</v>
      </c>
      <c r="K1895">
        <v>50</v>
      </c>
      <c r="L1895">
        <v>0.3</v>
      </c>
      <c r="M1895">
        <v>50.1</v>
      </c>
      <c r="N1895">
        <v>-1.1000000000000001E-3</v>
      </c>
      <c r="O1895">
        <v>0</v>
      </c>
      <c r="P1895">
        <v>0</v>
      </c>
      <c r="Q1895">
        <v>0</v>
      </c>
      <c r="R1895">
        <v>-1.4E-3</v>
      </c>
      <c r="S1895">
        <v>0</v>
      </c>
      <c r="T1895">
        <v>0.01</v>
      </c>
      <c r="U1895">
        <v>0</v>
      </c>
      <c r="V1895" t="s">
        <v>22</v>
      </c>
      <c r="W1895">
        <v>2.05E-7</v>
      </c>
      <c r="X1895">
        <v>0</v>
      </c>
    </row>
    <row r="1896" spans="1:24" x14ac:dyDescent="0.25">
      <c r="A1896">
        <v>0.25436999999999999</v>
      </c>
      <c r="B1896" s="1">
        <v>45380.453055555554</v>
      </c>
      <c r="C1896">
        <v>0</v>
      </c>
      <c r="D1896">
        <v>0</v>
      </c>
      <c r="E1896">
        <v>0</v>
      </c>
      <c r="F1896">
        <v>-6.9999999999999999E-4</v>
      </c>
      <c r="G1896">
        <v>100</v>
      </c>
      <c r="H1896">
        <v>3</v>
      </c>
      <c r="I1896">
        <v>100</v>
      </c>
      <c r="J1896">
        <v>0</v>
      </c>
      <c r="K1896">
        <v>50</v>
      </c>
      <c r="L1896">
        <v>0.3</v>
      </c>
      <c r="M1896">
        <v>50.1</v>
      </c>
      <c r="N1896">
        <v>-6.9999999999999999E-4</v>
      </c>
      <c r="O1896">
        <v>0</v>
      </c>
      <c r="P1896">
        <v>0</v>
      </c>
      <c r="Q1896">
        <v>0</v>
      </c>
      <c r="R1896">
        <v>-6.9999999999999999E-4</v>
      </c>
      <c r="S1896">
        <v>0</v>
      </c>
      <c r="T1896">
        <v>0.01</v>
      </c>
      <c r="U1896">
        <v>0</v>
      </c>
      <c r="V1896" t="s">
        <v>22</v>
      </c>
      <c r="W1896">
        <v>2.04E-7</v>
      </c>
      <c r="X1896">
        <v>0</v>
      </c>
    </row>
    <row r="1897" spans="1:24" x14ac:dyDescent="0.25">
      <c r="A1897">
        <v>0.2545</v>
      </c>
      <c r="B1897" s="1">
        <v>45380.453067129631</v>
      </c>
      <c r="C1897">
        <v>0</v>
      </c>
      <c r="D1897">
        <v>0</v>
      </c>
      <c r="E1897">
        <v>0</v>
      </c>
      <c r="F1897">
        <v>0</v>
      </c>
      <c r="G1897">
        <v>100</v>
      </c>
      <c r="H1897">
        <v>3</v>
      </c>
      <c r="I1897">
        <v>100</v>
      </c>
      <c r="J1897">
        <v>-4.0000000000000002E-4</v>
      </c>
      <c r="K1897">
        <v>50</v>
      </c>
      <c r="L1897">
        <v>0.3</v>
      </c>
      <c r="M1897">
        <v>50.1</v>
      </c>
      <c r="N1897">
        <v>-1.1000000000000001E-3</v>
      </c>
      <c r="O1897">
        <v>0</v>
      </c>
      <c r="P1897">
        <v>0</v>
      </c>
      <c r="Q1897">
        <v>0</v>
      </c>
      <c r="R1897">
        <v>-1.4E-3</v>
      </c>
      <c r="S1897">
        <v>0</v>
      </c>
      <c r="T1897">
        <v>0</v>
      </c>
      <c r="U1897">
        <v>0</v>
      </c>
      <c r="V1897" t="s">
        <v>22</v>
      </c>
      <c r="W1897">
        <v>2.04E-7</v>
      </c>
      <c r="X1897">
        <v>0</v>
      </c>
    </row>
    <row r="1898" spans="1:24" x14ac:dyDescent="0.25">
      <c r="A1898">
        <v>0.25463999999999998</v>
      </c>
      <c r="B1898" s="1">
        <v>45380.453067129631</v>
      </c>
      <c r="C1898">
        <v>0</v>
      </c>
      <c r="D1898">
        <v>0</v>
      </c>
      <c r="E1898">
        <v>0</v>
      </c>
      <c r="F1898">
        <v>-4.0000000000000002E-4</v>
      </c>
      <c r="G1898">
        <v>100</v>
      </c>
      <c r="H1898">
        <v>3</v>
      </c>
      <c r="I1898">
        <v>100</v>
      </c>
      <c r="J1898">
        <v>-1.1000000000000001E-3</v>
      </c>
      <c r="K1898">
        <v>50</v>
      </c>
      <c r="L1898">
        <v>0.3</v>
      </c>
      <c r="M1898">
        <v>50.1</v>
      </c>
      <c r="N1898">
        <v>6.9999999999999999E-4</v>
      </c>
      <c r="O1898">
        <v>0</v>
      </c>
      <c r="P1898">
        <v>0</v>
      </c>
      <c r="Q1898">
        <v>0</v>
      </c>
      <c r="R1898">
        <v>-1.8E-3</v>
      </c>
      <c r="S1898">
        <v>0</v>
      </c>
      <c r="T1898">
        <v>0</v>
      </c>
      <c r="U1898">
        <v>0</v>
      </c>
      <c r="V1898" t="s">
        <v>22</v>
      </c>
      <c r="W1898">
        <v>2.03E-7</v>
      </c>
      <c r="X1898">
        <v>0</v>
      </c>
    </row>
    <row r="1899" spans="1:24" x14ac:dyDescent="0.25">
      <c r="A1899">
        <v>0.25478000000000001</v>
      </c>
      <c r="B1899" s="1">
        <v>45380.4530787037</v>
      </c>
      <c r="C1899">
        <v>0</v>
      </c>
      <c r="D1899">
        <v>0</v>
      </c>
      <c r="E1899">
        <v>0</v>
      </c>
      <c r="F1899">
        <v>-6.9999999999999999E-4</v>
      </c>
      <c r="G1899">
        <v>100</v>
      </c>
      <c r="H1899">
        <v>3</v>
      </c>
      <c r="I1899">
        <v>100</v>
      </c>
      <c r="J1899">
        <v>4.0000000000000002E-4</v>
      </c>
      <c r="K1899">
        <v>50</v>
      </c>
      <c r="L1899">
        <v>0.3</v>
      </c>
      <c r="M1899">
        <v>50.1</v>
      </c>
      <c r="N1899">
        <v>-6.9999999999999999E-4</v>
      </c>
      <c r="O1899">
        <v>0</v>
      </c>
      <c r="P1899">
        <v>0</v>
      </c>
      <c r="Q1899">
        <v>0</v>
      </c>
      <c r="R1899">
        <v>-1.1000000000000001E-3</v>
      </c>
      <c r="S1899">
        <v>0</v>
      </c>
      <c r="T1899">
        <v>0</v>
      </c>
      <c r="U1899">
        <v>0</v>
      </c>
      <c r="V1899" t="s">
        <v>22</v>
      </c>
      <c r="W1899">
        <v>2.03E-7</v>
      </c>
      <c r="X1899">
        <v>0</v>
      </c>
    </row>
    <row r="1900" spans="1:24" x14ac:dyDescent="0.25">
      <c r="A1900">
        <v>0.25491999999999998</v>
      </c>
      <c r="B1900" s="1">
        <v>45380.4530787037</v>
      </c>
      <c r="C1900">
        <v>0</v>
      </c>
      <c r="D1900">
        <v>0</v>
      </c>
      <c r="E1900">
        <v>0</v>
      </c>
      <c r="F1900">
        <v>4.0000000000000002E-4</v>
      </c>
      <c r="G1900">
        <v>100</v>
      </c>
      <c r="H1900">
        <v>3</v>
      </c>
      <c r="I1900">
        <v>100</v>
      </c>
      <c r="J1900">
        <v>-4.0000000000000002E-4</v>
      </c>
      <c r="K1900">
        <v>50</v>
      </c>
      <c r="L1900">
        <v>0.3</v>
      </c>
      <c r="M1900">
        <v>50.1</v>
      </c>
      <c r="N1900">
        <v>-6.9999999999999999E-4</v>
      </c>
      <c r="O1900">
        <v>0</v>
      </c>
      <c r="P1900">
        <v>0</v>
      </c>
      <c r="Q1900">
        <v>0</v>
      </c>
      <c r="R1900">
        <v>-6.9999999999999999E-4</v>
      </c>
      <c r="S1900">
        <v>0</v>
      </c>
      <c r="T1900">
        <v>0</v>
      </c>
      <c r="U1900">
        <v>0</v>
      </c>
      <c r="V1900" t="s">
        <v>22</v>
      </c>
      <c r="W1900">
        <v>2.03E-7</v>
      </c>
      <c r="X1900">
        <v>0</v>
      </c>
    </row>
    <row r="1901" spans="1:24" x14ac:dyDescent="0.25">
      <c r="A1901">
        <v>0.25506000000000001</v>
      </c>
      <c r="B1901" s="1">
        <v>45380.453090277777</v>
      </c>
      <c r="C1901">
        <v>0</v>
      </c>
      <c r="D1901">
        <v>0</v>
      </c>
      <c r="E1901">
        <v>0</v>
      </c>
      <c r="F1901">
        <v>0</v>
      </c>
      <c r="G1901">
        <v>100</v>
      </c>
      <c r="H1901">
        <v>3</v>
      </c>
      <c r="I1901">
        <v>100</v>
      </c>
      <c r="J1901">
        <v>1.1000000000000001E-3</v>
      </c>
      <c r="K1901">
        <v>50</v>
      </c>
      <c r="L1901">
        <v>0.3</v>
      </c>
      <c r="M1901">
        <v>50.1</v>
      </c>
      <c r="N1901">
        <v>-4.0000000000000002E-4</v>
      </c>
      <c r="O1901">
        <v>0</v>
      </c>
      <c r="P1901">
        <v>0</v>
      </c>
      <c r="Q1901">
        <v>0</v>
      </c>
      <c r="R1901">
        <v>-4.0000000000000002E-4</v>
      </c>
      <c r="S1901">
        <v>0</v>
      </c>
      <c r="T1901">
        <v>0</v>
      </c>
      <c r="U1901">
        <v>0</v>
      </c>
      <c r="V1901" t="s">
        <v>22</v>
      </c>
      <c r="W1901">
        <v>2.03E-7</v>
      </c>
      <c r="X1901">
        <v>0</v>
      </c>
    </row>
    <row r="1902" spans="1:24" x14ac:dyDescent="0.25">
      <c r="A1902">
        <v>0.25519999999999998</v>
      </c>
      <c r="B1902" s="1">
        <v>45380.453090277777</v>
      </c>
      <c r="C1902">
        <v>0</v>
      </c>
      <c r="D1902">
        <v>0</v>
      </c>
      <c r="E1902">
        <v>0</v>
      </c>
      <c r="F1902">
        <v>-1.4E-3</v>
      </c>
      <c r="G1902">
        <v>100</v>
      </c>
      <c r="H1902">
        <v>3</v>
      </c>
      <c r="I1902">
        <v>100</v>
      </c>
      <c r="J1902">
        <v>-4.0000000000000002E-4</v>
      </c>
      <c r="K1902">
        <v>50</v>
      </c>
      <c r="L1902">
        <v>0.3</v>
      </c>
      <c r="M1902">
        <v>50.1</v>
      </c>
      <c r="N1902">
        <v>-6.9999999999999999E-4</v>
      </c>
      <c r="O1902">
        <v>0</v>
      </c>
      <c r="P1902">
        <v>0</v>
      </c>
      <c r="Q1902">
        <v>0</v>
      </c>
      <c r="R1902">
        <v>-6.9999999999999999E-4</v>
      </c>
      <c r="S1902">
        <v>0</v>
      </c>
      <c r="T1902">
        <v>0</v>
      </c>
      <c r="U1902">
        <v>0</v>
      </c>
      <c r="V1902" t="s">
        <v>22</v>
      </c>
      <c r="W1902">
        <v>2.0200000000000001E-7</v>
      </c>
      <c r="X1902">
        <v>0</v>
      </c>
    </row>
    <row r="1903" spans="1:24" x14ac:dyDescent="0.25">
      <c r="A1903">
        <v>0.25534000000000001</v>
      </c>
      <c r="B1903" s="1">
        <v>45380.453101851854</v>
      </c>
      <c r="C1903">
        <v>0</v>
      </c>
      <c r="D1903">
        <v>0</v>
      </c>
      <c r="E1903">
        <v>0</v>
      </c>
      <c r="F1903">
        <v>-6.9999999999999999E-4</v>
      </c>
      <c r="G1903">
        <v>100</v>
      </c>
      <c r="H1903">
        <v>3</v>
      </c>
      <c r="I1903">
        <v>100</v>
      </c>
      <c r="J1903">
        <v>-4.0000000000000002E-4</v>
      </c>
      <c r="K1903">
        <v>50</v>
      </c>
      <c r="L1903">
        <v>0.3</v>
      </c>
      <c r="M1903">
        <v>50.1</v>
      </c>
      <c r="N1903">
        <v>-1.1000000000000001E-3</v>
      </c>
      <c r="O1903">
        <v>0</v>
      </c>
      <c r="P1903">
        <v>0</v>
      </c>
      <c r="Q1903">
        <v>0</v>
      </c>
      <c r="R1903">
        <v>-1.1000000000000001E-3</v>
      </c>
      <c r="S1903">
        <v>0</v>
      </c>
      <c r="T1903">
        <v>0</v>
      </c>
      <c r="U1903">
        <v>0</v>
      </c>
      <c r="V1903" t="s">
        <v>22</v>
      </c>
      <c r="W1903">
        <v>2.0200000000000001E-7</v>
      </c>
      <c r="X1903">
        <v>0</v>
      </c>
    </row>
    <row r="1904" spans="1:24" x14ac:dyDescent="0.25">
      <c r="A1904">
        <v>0.25547999999999998</v>
      </c>
      <c r="B1904" s="1">
        <v>45380.453101851854</v>
      </c>
      <c r="C1904">
        <v>0</v>
      </c>
      <c r="D1904">
        <v>0</v>
      </c>
      <c r="E1904">
        <v>0</v>
      </c>
      <c r="F1904">
        <v>-6.9999999999999999E-4</v>
      </c>
      <c r="G1904">
        <v>100</v>
      </c>
      <c r="H1904">
        <v>3</v>
      </c>
      <c r="I1904">
        <v>100</v>
      </c>
      <c r="J1904">
        <v>6.9999999999999999E-4</v>
      </c>
      <c r="K1904">
        <v>50</v>
      </c>
      <c r="L1904">
        <v>0.3</v>
      </c>
      <c r="M1904">
        <v>50.1</v>
      </c>
      <c r="N1904">
        <v>1.1000000000000001E-3</v>
      </c>
      <c r="O1904">
        <v>0</v>
      </c>
      <c r="P1904">
        <v>0</v>
      </c>
      <c r="Q1904">
        <v>0</v>
      </c>
      <c r="R1904">
        <v>-2.0999999999999999E-3</v>
      </c>
      <c r="S1904">
        <v>0</v>
      </c>
      <c r="T1904">
        <v>0</v>
      </c>
      <c r="U1904">
        <v>0</v>
      </c>
      <c r="V1904" t="s">
        <v>22</v>
      </c>
      <c r="W1904">
        <v>2.0100000000000001E-7</v>
      </c>
      <c r="X1904">
        <v>0</v>
      </c>
    </row>
    <row r="1905" spans="1:24" x14ac:dyDescent="0.25">
      <c r="A1905">
        <v>0.25562000000000001</v>
      </c>
      <c r="B1905" s="1">
        <v>45380.453113425923</v>
      </c>
      <c r="C1905">
        <v>0</v>
      </c>
      <c r="D1905">
        <v>0</v>
      </c>
      <c r="E1905">
        <v>0</v>
      </c>
      <c r="F1905">
        <v>0</v>
      </c>
      <c r="G1905">
        <v>100</v>
      </c>
      <c r="H1905">
        <v>3</v>
      </c>
      <c r="I1905">
        <v>100</v>
      </c>
      <c r="J1905">
        <v>4.0000000000000002E-4</v>
      </c>
      <c r="K1905">
        <v>50</v>
      </c>
      <c r="L1905">
        <v>0.3</v>
      </c>
      <c r="M1905">
        <v>50.1</v>
      </c>
      <c r="N1905">
        <v>-6.9999999999999999E-4</v>
      </c>
      <c r="O1905">
        <v>0</v>
      </c>
      <c r="P1905">
        <v>0</v>
      </c>
      <c r="Q1905">
        <v>0</v>
      </c>
      <c r="R1905">
        <v>-1.8E-3</v>
      </c>
      <c r="S1905">
        <v>0</v>
      </c>
      <c r="T1905">
        <v>0</v>
      </c>
      <c r="U1905">
        <v>0</v>
      </c>
      <c r="V1905" t="s">
        <v>22</v>
      </c>
      <c r="W1905">
        <v>2.0100000000000001E-7</v>
      </c>
      <c r="X1905">
        <v>0</v>
      </c>
    </row>
    <row r="1906" spans="1:24" x14ac:dyDescent="0.25">
      <c r="A1906">
        <v>0.25574999999999998</v>
      </c>
      <c r="B1906" s="1">
        <v>45380.453113425923</v>
      </c>
      <c r="C1906">
        <v>0</v>
      </c>
      <c r="D1906">
        <v>0</v>
      </c>
      <c r="E1906">
        <v>0</v>
      </c>
      <c r="F1906">
        <v>-6.9999999999999999E-4</v>
      </c>
      <c r="G1906">
        <v>100</v>
      </c>
      <c r="H1906">
        <v>3</v>
      </c>
      <c r="I1906">
        <v>100</v>
      </c>
      <c r="J1906">
        <v>1.8E-3</v>
      </c>
      <c r="K1906">
        <v>50</v>
      </c>
      <c r="L1906">
        <v>0.3</v>
      </c>
      <c r="M1906">
        <v>50.1</v>
      </c>
      <c r="N1906">
        <v>-6.9999999999999999E-4</v>
      </c>
      <c r="O1906">
        <v>0</v>
      </c>
      <c r="P1906">
        <v>0</v>
      </c>
      <c r="Q1906">
        <v>0</v>
      </c>
      <c r="R1906">
        <v>-1.4E-3</v>
      </c>
      <c r="S1906">
        <v>0</v>
      </c>
      <c r="T1906">
        <v>0</v>
      </c>
      <c r="U1906">
        <v>0</v>
      </c>
      <c r="V1906" t="s">
        <v>22</v>
      </c>
      <c r="W1906">
        <v>2.0100000000000001E-7</v>
      </c>
      <c r="X1906">
        <v>0</v>
      </c>
    </row>
    <row r="1907" spans="1:24" x14ac:dyDescent="0.25">
      <c r="A1907">
        <v>0.25589000000000001</v>
      </c>
      <c r="B1907" s="1">
        <v>45380.453125</v>
      </c>
      <c r="C1907">
        <v>0</v>
      </c>
      <c r="D1907">
        <v>0</v>
      </c>
      <c r="E1907">
        <v>0</v>
      </c>
      <c r="F1907">
        <v>-6.9999999999999999E-4</v>
      </c>
      <c r="G1907">
        <v>100</v>
      </c>
      <c r="H1907">
        <v>3</v>
      </c>
      <c r="I1907">
        <v>100</v>
      </c>
      <c r="J1907">
        <v>-4.0000000000000002E-4</v>
      </c>
      <c r="K1907">
        <v>50</v>
      </c>
      <c r="L1907">
        <v>0.3</v>
      </c>
      <c r="M1907">
        <v>50.1</v>
      </c>
      <c r="N1907">
        <v>-1.4E-3</v>
      </c>
      <c r="O1907">
        <v>0</v>
      </c>
      <c r="P1907">
        <v>0</v>
      </c>
      <c r="Q1907">
        <v>0</v>
      </c>
      <c r="R1907">
        <v>-4.0000000000000002E-4</v>
      </c>
      <c r="S1907">
        <v>0</v>
      </c>
      <c r="T1907">
        <v>0</v>
      </c>
      <c r="U1907">
        <v>0</v>
      </c>
      <c r="V1907" t="s">
        <v>22</v>
      </c>
      <c r="W1907">
        <v>2.0100000000000001E-7</v>
      </c>
      <c r="X1907">
        <v>0</v>
      </c>
    </row>
    <row r="1908" spans="1:24" x14ac:dyDescent="0.25">
      <c r="A1908">
        <v>0.25602999999999998</v>
      </c>
      <c r="B1908" s="1">
        <v>45380.453125</v>
      </c>
      <c r="C1908">
        <v>0</v>
      </c>
      <c r="D1908">
        <v>0</v>
      </c>
      <c r="E1908">
        <v>0</v>
      </c>
      <c r="F1908">
        <v>-6.9999999999999999E-4</v>
      </c>
      <c r="G1908">
        <v>100</v>
      </c>
      <c r="H1908">
        <v>3</v>
      </c>
      <c r="I1908">
        <v>100</v>
      </c>
      <c r="J1908">
        <v>4.0000000000000002E-4</v>
      </c>
      <c r="K1908">
        <v>50</v>
      </c>
      <c r="L1908">
        <v>0.3</v>
      </c>
      <c r="M1908">
        <v>50.1</v>
      </c>
      <c r="N1908">
        <v>-1.4E-3</v>
      </c>
      <c r="O1908">
        <v>0</v>
      </c>
      <c r="P1908">
        <v>0</v>
      </c>
      <c r="Q1908">
        <v>0</v>
      </c>
      <c r="R1908">
        <v>-6.9999999999999999E-4</v>
      </c>
      <c r="S1908">
        <v>0</v>
      </c>
      <c r="T1908">
        <v>0</v>
      </c>
      <c r="U1908">
        <v>0</v>
      </c>
      <c r="V1908" t="s">
        <v>22</v>
      </c>
      <c r="W1908">
        <v>1.9999999999999999E-7</v>
      </c>
      <c r="X1908">
        <v>0</v>
      </c>
    </row>
    <row r="1909" spans="1:24" x14ac:dyDescent="0.25">
      <c r="A1909">
        <v>0.25617000000000001</v>
      </c>
      <c r="B1909" s="1">
        <v>45380.453136574077</v>
      </c>
      <c r="C1909">
        <v>0</v>
      </c>
      <c r="D1909">
        <v>0</v>
      </c>
      <c r="E1909">
        <v>0</v>
      </c>
      <c r="F1909">
        <v>-6.9999999999999999E-4</v>
      </c>
      <c r="G1909">
        <v>100</v>
      </c>
      <c r="H1909">
        <v>3</v>
      </c>
      <c r="I1909">
        <v>100</v>
      </c>
      <c r="J1909">
        <v>4.0000000000000002E-4</v>
      </c>
      <c r="K1909">
        <v>50</v>
      </c>
      <c r="L1909">
        <v>0.3</v>
      </c>
      <c r="M1909">
        <v>50.1</v>
      </c>
      <c r="N1909">
        <v>-4.0000000000000002E-4</v>
      </c>
      <c r="O1909">
        <v>0</v>
      </c>
      <c r="P1909">
        <v>0</v>
      </c>
      <c r="Q1909">
        <v>0</v>
      </c>
      <c r="R1909">
        <v>-1.1000000000000001E-3</v>
      </c>
      <c r="S1909">
        <v>0</v>
      </c>
      <c r="T1909">
        <v>0</v>
      </c>
      <c r="U1909">
        <v>0</v>
      </c>
      <c r="V1909" t="s">
        <v>22</v>
      </c>
      <c r="W1909">
        <v>1.9999999999999999E-7</v>
      </c>
      <c r="X1909">
        <v>0</v>
      </c>
    </row>
    <row r="1910" spans="1:24" x14ac:dyDescent="0.25">
      <c r="A1910">
        <v>0.25630999999999998</v>
      </c>
      <c r="B1910" s="1">
        <v>45380.453136574077</v>
      </c>
      <c r="C1910">
        <v>0</v>
      </c>
      <c r="D1910">
        <v>0</v>
      </c>
      <c r="E1910">
        <v>0</v>
      </c>
      <c r="F1910">
        <v>-4.0000000000000002E-4</v>
      </c>
      <c r="G1910">
        <v>100</v>
      </c>
      <c r="H1910">
        <v>3</v>
      </c>
      <c r="I1910">
        <v>100</v>
      </c>
      <c r="J1910">
        <v>0</v>
      </c>
      <c r="K1910">
        <v>50</v>
      </c>
      <c r="L1910">
        <v>0.3</v>
      </c>
      <c r="M1910">
        <v>50.1</v>
      </c>
      <c r="N1910">
        <v>-1.1000000000000001E-3</v>
      </c>
      <c r="O1910">
        <v>0</v>
      </c>
      <c r="P1910">
        <v>0</v>
      </c>
      <c r="Q1910">
        <v>0</v>
      </c>
      <c r="R1910">
        <v>-1.1000000000000001E-3</v>
      </c>
      <c r="S1910">
        <v>0</v>
      </c>
      <c r="T1910">
        <v>0</v>
      </c>
      <c r="U1910">
        <v>0</v>
      </c>
      <c r="V1910" t="s">
        <v>22</v>
      </c>
      <c r="W1910">
        <v>1.9999999999999999E-7</v>
      </c>
      <c r="X1910">
        <v>0</v>
      </c>
    </row>
    <row r="1911" spans="1:24" x14ac:dyDescent="0.25">
      <c r="A1911">
        <v>0.25645000000000001</v>
      </c>
      <c r="B1911" s="1">
        <v>45380.453148148146</v>
      </c>
      <c r="C1911">
        <v>0</v>
      </c>
      <c r="D1911">
        <v>0</v>
      </c>
      <c r="E1911">
        <v>0</v>
      </c>
      <c r="F1911">
        <v>-4.0000000000000002E-4</v>
      </c>
      <c r="G1911">
        <v>100</v>
      </c>
      <c r="H1911">
        <v>3</v>
      </c>
      <c r="I1911">
        <v>100</v>
      </c>
      <c r="J1911">
        <v>1.1000000000000001E-3</v>
      </c>
      <c r="K1911">
        <v>50</v>
      </c>
      <c r="L1911">
        <v>0.3</v>
      </c>
      <c r="M1911">
        <v>50.1</v>
      </c>
      <c r="N1911">
        <v>-6.9999999999999999E-4</v>
      </c>
      <c r="O1911">
        <v>0</v>
      </c>
      <c r="P1911">
        <v>0</v>
      </c>
      <c r="Q1911">
        <v>0</v>
      </c>
      <c r="R1911">
        <v>-1.4E-3</v>
      </c>
      <c r="S1911">
        <v>0</v>
      </c>
      <c r="T1911">
        <v>0</v>
      </c>
      <c r="U1911">
        <v>0</v>
      </c>
      <c r="V1911" t="s">
        <v>22</v>
      </c>
      <c r="W1911">
        <v>1.9999999999999999E-7</v>
      </c>
      <c r="X1911">
        <v>0</v>
      </c>
    </row>
    <row r="1912" spans="1:24" x14ac:dyDescent="0.25">
      <c r="A1912">
        <v>0.25658999999999998</v>
      </c>
      <c r="B1912" s="1">
        <v>45380.453148148146</v>
      </c>
      <c r="C1912">
        <v>0</v>
      </c>
      <c r="D1912">
        <v>0</v>
      </c>
      <c r="E1912">
        <v>0</v>
      </c>
      <c r="F1912">
        <v>-4.0000000000000002E-4</v>
      </c>
      <c r="G1912">
        <v>100</v>
      </c>
      <c r="H1912">
        <v>3</v>
      </c>
      <c r="I1912">
        <v>100</v>
      </c>
      <c r="J1912">
        <v>4.0000000000000002E-4</v>
      </c>
      <c r="K1912">
        <v>50</v>
      </c>
      <c r="L1912">
        <v>0.3</v>
      </c>
      <c r="M1912">
        <v>50.1</v>
      </c>
      <c r="N1912">
        <v>-6.9999999999999999E-4</v>
      </c>
      <c r="O1912">
        <v>0</v>
      </c>
      <c r="P1912">
        <v>0</v>
      </c>
      <c r="Q1912">
        <v>0</v>
      </c>
      <c r="R1912">
        <v>-1.1000000000000001E-3</v>
      </c>
      <c r="S1912">
        <v>0</v>
      </c>
      <c r="T1912">
        <v>0</v>
      </c>
      <c r="U1912">
        <v>0</v>
      </c>
      <c r="V1912" t="s">
        <v>22</v>
      </c>
      <c r="W1912">
        <v>1.99E-7</v>
      </c>
      <c r="X1912">
        <v>0</v>
      </c>
    </row>
    <row r="1913" spans="1:24" x14ac:dyDescent="0.25">
      <c r="A1913">
        <v>0.25673000000000001</v>
      </c>
      <c r="B1913" s="1">
        <v>45380.453159722223</v>
      </c>
      <c r="C1913">
        <v>0</v>
      </c>
      <c r="D1913">
        <v>0</v>
      </c>
      <c r="E1913">
        <v>0</v>
      </c>
      <c r="F1913">
        <v>4.0000000000000002E-4</v>
      </c>
      <c r="G1913">
        <v>100</v>
      </c>
      <c r="H1913">
        <v>3</v>
      </c>
      <c r="I1913">
        <v>100</v>
      </c>
      <c r="J1913">
        <v>-4.0000000000000002E-4</v>
      </c>
      <c r="K1913">
        <v>50</v>
      </c>
      <c r="L1913">
        <v>0.3</v>
      </c>
      <c r="M1913">
        <v>50.1</v>
      </c>
      <c r="N1913">
        <v>-1.8E-3</v>
      </c>
      <c r="O1913">
        <v>0</v>
      </c>
      <c r="P1913">
        <v>0</v>
      </c>
      <c r="Q1913">
        <v>0</v>
      </c>
      <c r="R1913">
        <v>-4.0000000000000002E-4</v>
      </c>
      <c r="S1913">
        <v>0</v>
      </c>
      <c r="T1913">
        <v>0</v>
      </c>
      <c r="U1913">
        <v>0</v>
      </c>
      <c r="V1913" t="s">
        <v>22</v>
      </c>
      <c r="W1913">
        <v>1.99E-7</v>
      </c>
      <c r="X1913">
        <v>0</v>
      </c>
    </row>
    <row r="1914" spans="1:24" x14ac:dyDescent="0.25">
      <c r="A1914">
        <v>0.25686999999999999</v>
      </c>
      <c r="B1914" s="1">
        <v>45380.453159722223</v>
      </c>
      <c r="C1914">
        <v>0</v>
      </c>
      <c r="D1914">
        <v>0</v>
      </c>
      <c r="E1914">
        <v>0</v>
      </c>
      <c r="F1914">
        <v>-6.9999999999999999E-4</v>
      </c>
      <c r="G1914">
        <v>100</v>
      </c>
      <c r="H1914">
        <v>3</v>
      </c>
      <c r="I1914">
        <v>100</v>
      </c>
      <c r="J1914">
        <v>4.0000000000000002E-4</v>
      </c>
      <c r="K1914">
        <v>50</v>
      </c>
      <c r="L1914">
        <v>0.3</v>
      </c>
      <c r="M1914">
        <v>50.1</v>
      </c>
      <c r="N1914">
        <v>-6.9999999999999999E-4</v>
      </c>
      <c r="O1914">
        <v>0</v>
      </c>
      <c r="P1914">
        <v>0</v>
      </c>
      <c r="Q1914">
        <v>0</v>
      </c>
      <c r="R1914">
        <v>-1.1000000000000001E-3</v>
      </c>
      <c r="S1914">
        <v>0</v>
      </c>
      <c r="T1914">
        <v>0</v>
      </c>
      <c r="U1914">
        <v>0</v>
      </c>
      <c r="V1914" t="s">
        <v>22</v>
      </c>
      <c r="W1914">
        <v>1.99E-7</v>
      </c>
      <c r="X1914">
        <v>0</v>
      </c>
    </row>
    <row r="1915" spans="1:24" x14ac:dyDescent="0.25">
      <c r="A1915">
        <v>0.25700000000000001</v>
      </c>
      <c r="B1915" s="1">
        <v>45380.4531712963</v>
      </c>
      <c r="C1915">
        <v>0</v>
      </c>
      <c r="D1915">
        <v>0</v>
      </c>
      <c r="E1915">
        <v>0</v>
      </c>
      <c r="F1915">
        <v>0</v>
      </c>
      <c r="G1915">
        <v>100</v>
      </c>
      <c r="H1915">
        <v>3</v>
      </c>
      <c r="I1915">
        <v>100</v>
      </c>
      <c r="J1915">
        <v>1.1000000000000001E-3</v>
      </c>
      <c r="K1915">
        <v>50</v>
      </c>
      <c r="L1915">
        <v>0.3</v>
      </c>
      <c r="M1915">
        <v>50.1</v>
      </c>
      <c r="N1915">
        <v>-1.4E-3</v>
      </c>
      <c r="O1915">
        <v>0</v>
      </c>
      <c r="P1915">
        <v>0</v>
      </c>
      <c r="Q1915">
        <v>0</v>
      </c>
      <c r="R1915">
        <v>-1.4E-3</v>
      </c>
      <c r="S1915">
        <v>0</v>
      </c>
      <c r="T1915">
        <v>0</v>
      </c>
      <c r="U1915">
        <v>0</v>
      </c>
      <c r="V1915" t="s">
        <v>22</v>
      </c>
      <c r="W1915">
        <v>1.99E-7</v>
      </c>
      <c r="X1915">
        <v>0</v>
      </c>
    </row>
    <row r="1916" spans="1:24" x14ac:dyDescent="0.25">
      <c r="A1916">
        <v>0.25713999999999998</v>
      </c>
      <c r="B1916" s="1">
        <v>45380.4531712963</v>
      </c>
      <c r="C1916">
        <v>0</v>
      </c>
      <c r="D1916">
        <v>0</v>
      </c>
      <c r="E1916">
        <v>0</v>
      </c>
      <c r="F1916">
        <v>-6.9999999999999999E-4</v>
      </c>
      <c r="G1916">
        <v>100</v>
      </c>
      <c r="H1916">
        <v>3</v>
      </c>
      <c r="I1916">
        <v>100</v>
      </c>
      <c r="J1916">
        <v>1.4E-3</v>
      </c>
      <c r="K1916">
        <v>50</v>
      </c>
      <c r="L1916">
        <v>0.3</v>
      </c>
      <c r="M1916">
        <v>50.1</v>
      </c>
      <c r="N1916">
        <v>0</v>
      </c>
      <c r="O1916">
        <v>0</v>
      </c>
      <c r="P1916">
        <v>0</v>
      </c>
      <c r="Q1916">
        <v>0</v>
      </c>
      <c r="R1916">
        <v>-1.1000000000000001E-3</v>
      </c>
      <c r="S1916">
        <v>0</v>
      </c>
      <c r="T1916">
        <v>0</v>
      </c>
      <c r="U1916">
        <v>0</v>
      </c>
      <c r="V1916" t="s">
        <v>22</v>
      </c>
      <c r="W1916">
        <v>1.98E-7</v>
      </c>
      <c r="X1916">
        <v>0</v>
      </c>
    </row>
    <row r="1917" spans="1:24" x14ac:dyDescent="0.25">
      <c r="A1917">
        <v>0.25728000000000001</v>
      </c>
      <c r="B1917" s="1">
        <v>45380.453182870369</v>
      </c>
      <c r="C1917">
        <v>0</v>
      </c>
      <c r="D1917">
        <v>0</v>
      </c>
      <c r="E1917">
        <v>0</v>
      </c>
      <c r="F1917">
        <v>-4.0000000000000002E-4</v>
      </c>
      <c r="G1917">
        <v>100</v>
      </c>
      <c r="H1917">
        <v>3</v>
      </c>
      <c r="I1917">
        <v>100</v>
      </c>
      <c r="J1917">
        <v>1.1000000000000001E-3</v>
      </c>
      <c r="K1917">
        <v>50</v>
      </c>
      <c r="L1917">
        <v>0.3</v>
      </c>
      <c r="M1917">
        <v>50.1</v>
      </c>
      <c r="N1917">
        <v>-6.9999999999999999E-4</v>
      </c>
      <c r="O1917">
        <v>0</v>
      </c>
      <c r="P1917">
        <v>0</v>
      </c>
      <c r="Q1917">
        <v>0</v>
      </c>
      <c r="R1917">
        <v>-6.9999999999999999E-4</v>
      </c>
      <c r="S1917">
        <v>0</v>
      </c>
      <c r="T1917">
        <v>0</v>
      </c>
      <c r="U1917">
        <v>0</v>
      </c>
      <c r="V1917" t="s">
        <v>22</v>
      </c>
      <c r="W1917">
        <v>1.98E-7</v>
      </c>
      <c r="X1917">
        <v>0</v>
      </c>
    </row>
    <row r="1918" spans="1:24" x14ac:dyDescent="0.25">
      <c r="A1918">
        <v>0.25741999999999998</v>
      </c>
      <c r="B1918" s="1">
        <v>45380.453182870369</v>
      </c>
      <c r="C1918">
        <v>0</v>
      </c>
      <c r="D1918">
        <v>0</v>
      </c>
      <c r="E1918">
        <v>0</v>
      </c>
      <c r="F1918">
        <v>-6.9999999999999999E-4</v>
      </c>
      <c r="G1918">
        <v>100</v>
      </c>
      <c r="H1918">
        <v>3</v>
      </c>
      <c r="I1918">
        <v>100</v>
      </c>
      <c r="J1918">
        <v>1.4E-3</v>
      </c>
      <c r="K1918">
        <v>50</v>
      </c>
      <c r="L1918">
        <v>0.3</v>
      </c>
      <c r="M1918">
        <v>50.1</v>
      </c>
      <c r="N1918">
        <v>-1.1000000000000001E-3</v>
      </c>
      <c r="O1918">
        <v>0</v>
      </c>
      <c r="P1918">
        <v>0</v>
      </c>
      <c r="Q1918">
        <v>0</v>
      </c>
      <c r="R1918">
        <v>-1.4E-3</v>
      </c>
      <c r="S1918">
        <v>0</v>
      </c>
      <c r="T1918">
        <v>0</v>
      </c>
      <c r="U1918">
        <v>0</v>
      </c>
      <c r="V1918" t="s">
        <v>22</v>
      </c>
      <c r="W1918">
        <v>1.98E-7</v>
      </c>
      <c r="X1918">
        <v>0</v>
      </c>
    </row>
    <row r="1919" spans="1:24" x14ac:dyDescent="0.25">
      <c r="A1919">
        <v>0.25756000000000001</v>
      </c>
      <c r="B1919" s="1">
        <v>45380.453194444446</v>
      </c>
      <c r="C1919">
        <v>0</v>
      </c>
      <c r="D1919">
        <v>0</v>
      </c>
      <c r="E1919">
        <v>0</v>
      </c>
      <c r="F1919">
        <v>-6.9999999999999999E-4</v>
      </c>
      <c r="G1919">
        <v>100</v>
      </c>
      <c r="H1919">
        <v>3</v>
      </c>
      <c r="I1919">
        <v>100</v>
      </c>
      <c r="J1919">
        <v>1.1000000000000001E-3</v>
      </c>
      <c r="K1919">
        <v>50</v>
      </c>
      <c r="L1919">
        <v>0.3</v>
      </c>
      <c r="M1919">
        <v>50.1</v>
      </c>
      <c r="N1919">
        <v>-6.9999999999999999E-4</v>
      </c>
      <c r="O1919">
        <v>0</v>
      </c>
      <c r="P1919">
        <v>0</v>
      </c>
      <c r="Q1919">
        <v>0</v>
      </c>
      <c r="R1919">
        <v>-1.1000000000000001E-3</v>
      </c>
      <c r="S1919">
        <v>0</v>
      </c>
      <c r="T1919">
        <v>0</v>
      </c>
      <c r="U1919">
        <v>0</v>
      </c>
      <c r="V1919" t="s">
        <v>22</v>
      </c>
      <c r="W1919">
        <v>1.98E-7</v>
      </c>
      <c r="X1919">
        <v>0</v>
      </c>
    </row>
    <row r="1920" spans="1:24" x14ac:dyDescent="0.25">
      <c r="A1920">
        <v>0.25769999999999998</v>
      </c>
      <c r="B1920" s="1">
        <v>45380.453194444446</v>
      </c>
      <c r="C1920">
        <v>0</v>
      </c>
      <c r="D1920">
        <v>0</v>
      </c>
      <c r="E1920">
        <v>0</v>
      </c>
      <c r="F1920">
        <v>-4.0000000000000002E-4</v>
      </c>
      <c r="G1920">
        <v>100</v>
      </c>
      <c r="H1920">
        <v>3</v>
      </c>
      <c r="I1920">
        <v>100</v>
      </c>
      <c r="J1920">
        <v>0</v>
      </c>
      <c r="K1920">
        <v>50</v>
      </c>
      <c r="L1920">
        <v>0.3</v>
      </c>
      <c r="M1920">
        <v>50.1</v>
      </c>
      <c r="N1920">
        <v>-6.9999999999999999E-4</v>
      </c>
      <c r="O1920">
        <v>0</v>
      </c>
      <c r="P1920">
        <v>0</v>
      </c>
      <c r="Q1920">
        <v>0</v>
      </c>
      <c r="R1920">
        <v>-1.1000000000000001E-3</v>
      </c>
      <c r="S1920">
        <v>0</v>
      </c>
      <c r="T1920">
        <v>0</v>
      </c>
      <c r="U1920">
        <v>0</v>
      </c>
      <c r="V1920" t="s">
        <v>22</v>
      </c>
      <c r="W1920">
        <v>1.97E-7</v>
      </c>
      <c r="X1920">
        <v>0</v>
      </c>
    </row>
    <row r="1921" spans="1:24" x14ac:dyDescent="0.25">
      <c r="A1921">
        <v>0.25784000000000001</v>
      </c>
      <c r="B1921" s="1">
        <v>45380.453206018516</v>
      </c>
      <c r="C1921">
        <v>0</v>
      </c>
      <c r="D1921">
        <v>0</v>
      </c>
      <c r="E1921">
        <v>0</v>
      </c>
      <c r="F1921">
        <v>-4.0000000000000002E-4</v>
      </c>
      <c r="G1921">
        <v>100</v>
      </c>
      <c r="H1921">
        <v>3</v>
      </c>
      <c r="I1921">
        <v>100</v>
      </c>
      <c r="J1921">
        <v>4.0000000000000002E-4</v>
      </c>
      <c r="K1921">
        <v>50</v>
      </c>
      <c r="L1921">
        <v>0.3</v>
      </c>
      <c r="M1921">
        <v>50.1</v>
      </c>
      <c r="N1921">
        <v>-6.9999999999999999E-4</v>
      </c>
      <c r="O1921">
        <v>0</v>
      </c>
      <c r="P1921">
        <v>0</v>
      </c>
      <c r="Q1921">
        <v>0</v>
      </c>
      <c r="R1921">
        <v>-1.1000000000000001E-3</v>
      </c>
      <c r="S1921">
        <v>0</v>
      </c>
      <c r="T1921">
        <v>0</v>
      </c>
      <c r="U1921">
        <v>0</v>
      </c>
      <c r="V1921" t="s">
        <v>22</v>
      </c>
      <c r="W1921">
        <v>1.97E-7</v>
      </c>
      <c r="X1921">
        <v>0</v>
      </c>
    </row>
    <row r="1922" spans="1:24" x14ac:dyDescent="0.25">
      <c r="A1922">
        <v>0.25797999999999999</v>
      </c>
      <c r="B1922" s="1">
        <v>45380.453206018516</v>
      </c>
      <c r="C1922">
        <v>0</v>
      </c>
      <c r="D1922">
        <v>0</v>
      </c>
      <c r="E1922">
        <v>0</v>
      </c>
      <c r="F1922">
        <v>-6.9999999999999999E-4</v>
      </c>
      <c r="G1922">
        <v>100</v>
      </c>
      <c r="H1922">
        <v>3</v>
      </c>
      <c r="I1922">
        <v>100</v>
      </c>
      <c r="J1922">
        <v>1.8E-3</v>
      </c>
      <c r="K1922">
        <v>50</v>
      </c>
      <c r="L1922">
        <v>0.3</v>
      </c>
      <c r="M1922">
        <v>50.1</v>
      </c>
      <c r="N1922">
        <v>0</v>
      </c>
      <c r="O1922">
        <v>0</v>
      </c>
      <c r="P1922">
        <v>0</v>
      </c>
      <c r="Q1922">
        <v>0</v>
      </c>
      <c r="R1922">
        <v>-1.1000000000000001E-3</v>
      </c>
      <c r="S1922">
        <v>0</v>
      </c>
      <c r="T1922">
        <v>0</v>
      </c>
      <c r="U1922">
        <v>0</v>
      </c>
      <c r="V1922" t="s">
        <v>22</v>
      </c>
      <c r="W1922">
        <v>1.97E-7</v>
      </c>
      <c r="X1922">
        <v>0</v>
      </c>
    </row>
    <row r="1923" spans="1:24" x14ac:dyDescent="0.25">
      <c r="A1923">
        <v>0.25812000000000002</v>
      </c>
      <c r="B1923" s="1">
        <v>45380.453217592592</v>
      </c>
      <c r="C1923">
        <v>0</v>
      </c>
      <c r="D1923">
        <v>0</v>
      </c>
      <c r="E1923">
        <v>0</v>
      </c>
      <c r="F1923">
        <v>-1.1000000000000001E-3</v>
      </c>
      <c r="G1923">
        <v>100</v>
      </c>
      <c r="H1923">
        <v>3</v>
      </c>
      <c r="I1923">
        <v>100</v>
      </c>
      <c r="J1923">
        <v>1.4E-3</v>
      </c>
      <c r="K1923">
        <v>50</v>
      </c>
      <c r="L1923">
        <v>0.3</v>
      </c>
      <c r="M1923">
        <v>50.1</v>
      </c>
      <c r="N1923">
        <v>-1.4E-3</v>
      </c>
      <c r="O1923">
        <v>0</v>
      </c>
      <c r="P1923">
        <v>0</v>
      </c>
      <c r="Q1923">
        <v>0</v>
      </c>
      <c r="R1923">
        <v>4.0000000000000002E-4</v>
      </c>
      <c r="S1923">
        <v>0</v>
      </c>
      <c r="T1923">
        <v>0</v>
      </c>
      <c r="U1923">
        <v>0</v>
      </c>
      <c r="V1923" t="s">
        <v>22</v>
      </c>
      <c r="W1923">
        <v>1.97E-7</v>
      </c>
      <c r="X1923">
        <v>0</v>
      </c>
    </row>
    <row r="1924" spans="1:24" x14ac:dyDescent="0.25">
      <c r="A1924">
        <v>0.25824999999999998</v>
      </c>
      <c r="B1924" s="1">
        <v>45380.453217592592</v>
      </c>
      <c r="C1924">
        <v>0</v>
      </c>
      <c r="D1924">
        <v>0</v>
      </c>
      <c r="E1924">
        <v>0</v>
      </c>
      <c r="F1924">
        <v>-4.0000000000000002E-4</v>
      </c>
      <c r="G1924">
        <v>100</v>
      </c>
      <c r="H1924">
        <v>3</v>
      </c>
      <c r="I1924">
        <v>100</v>
      </c>
      <c r="J1924">
        <v>0</v>
      </c>
      <c r="K1924">
        <v>50</v>
      </c>
      <c r="L1924">
        <v>0.3</v>
      </c>
      <c r="M1924">
        <v>50.1</v>
      </c>
      <c r="N1924">
        <v>-6.9999999999999999E-4</v>
      </c>
      <c r="O1924">
        <v>0</v>
      </c>
      <c r="P1924">
        <v>0</v>
      </c>
      <c r="Q1924">
        <v>0</v>
      </c>
      <c r="R1924">
        <v>-1.1000000000000001E-3</v>
      </c>
      <c r="S1924">
        <v>0</v>
      </c>
      <c r="T1924">
        <v>0</v>
      </c>
      <c r="U1924">
        <v>0</v>
      </c>
      <c r="V1924" t="s">
        <v>22</v>
      </c>
      <c r="W1924">
        <v>1.9600000000000001E-7</v>
      </c>
      <c r="X1924">
        <v>0</v>
      </c>
    </row>
    <row r="1925" spans="1:24" x14ac:dyDescent="0.25">
      <c r="A1925">
        <v>0.25839000000000001</v>
      </c>
      <c r="B1925" s="1">
        <v>45380.453229166669</v>
      </c>
      <c r="C1925">
        <v>0</v>
      </c>
      <c r="D1925">
        <v>0</v>
      </c>
      <c r="E1925">
        <v>0</v>
      </c>
      <c r="F1925">
        <v>0</v>
      </c>
      <c r="G1925">
        <v>100</v>
      </c>
      <c r="H1925">
        <v>3</v>
      </c>
      <c r="I1925">
        <v>100</v>
      </c>
      <c r="J1925">
        <v>1.4E-3</v>
      </c>
      <c r="K1925">
        <v>50</v>
      </c>
      <c r="L1925">
        <v>0.3</v>
      </c>
      <c r="M1925">
        <v>50.1</v>
      </c>
      <c r="N1925">
        <v>-6.9999999999999999E-4</v>
      </c>
      <c r="O1925">
        <v>0</v>
      </c>
      <c r="P1925">
        <v>0</v>
      </c>
      <c r="Q1925">
        <v>0</v>
      </c>
      <c r="R1925">
        <v>-6.9999999999999999E-4</v>
      </c>
      <c r="S1925">
        <v>0</v>
      </c>
      <c r="T1925">
        <v>0</v>
      </c>
      <c r="U1925">
        <v>0</v>
      </c>
      <c r="V1925" t="s">
        <v>22</v>
      </c>
      <c r="W1925">
        <v>1.9600000000000001E-7</v>
      </c>
      <c r="X1925">
        <v>0</v>
      </c>
    </row>
    <row r="1926" spans="1:24" x14ac:dyDescent="0.25">
      <c r="A1926">
        <v>0.25852999999999998</v>
      </c>
      <c r="B1926" s="1">
        <v>45380.453229166669</v>
      </c>
      <c r="C1926">
        <v>0</v>
      </c>
      <c r="D1926">
        <v>0</v>
      </c>
      <c r="E1926">
        <v>0</v>
      </c>
      <c r="F1926">
        <v>-4.0000000000000002E-4</v>
      </c>
      <c r="G1926">
        <v>100</v>
      </c>
      <c r="H1926">
        <v>3</v>
      </c>
      <c r="I1926">
        <v>100</v>
      </c>
      <c r="J1926">
        <v>1.1000000000000001E-3</v>
      </c>
      <c r="K1926">
        <v>50</v>
      </c>
      <c r="L1926">
        <v>0.3</v>
      </c>
      <c r="M1926">
        <v>50.1</v>
      </c>
      <c r="N1926">
        <v>-6.9999999999999999E-4</v>
      </c>
      <c r="O1926">
        <v>0</v>
      </c>
      <c r="P1926">
        <v>0</v>
      </c>
      <c r="Q1926">
        <v>0</v>
      </c>
      <c r="R1926">
        <v>-1.1000000000000001E-3</v>
      </c>
      <c r="S1926">
        <v>0</v>
      </c>
      <c r="T1926">
        <v>0</v>
      </c>
      <c r="U1926">
        <v>0</v>
      </c>
      <c r="V1926" t="s">
        <v>22</v>
      </c>
      <c r="W1926">
        <v>1.9600000000000001E-7</v>
      </c>
      <c r="X1926">
        <v>0</v>
      </c>
    </row>
    <row r="1927" spans="1:24" x14ac:dyDescent="0.25">
      <c r="A1927">
        <v>0.25867000000000001</v>
      </c>
      <c r="B1927" s="1">
        <v>45380.453240740739</v>
      </c>
      <c r="C1927">
        <v>0</v>
      </c>
      <c r="D1927">
        <v>0</v>
      </c>
      <c r="E1927">
        <v>0</v>
      </c>
      <c r="F1927">
        <v>-4.0000000000000002E-4</v>
      </c>
      <c r="G1927">
        <v>100</v>
      </c>
      <c r="H1927">
        <v>3</v>
      </c>
      <c r="I1927">
        <v>100</v>
      </c>
      <c r="J1927">
        <v>4.0000000000000002E-4</v>
      </c>
      <c r="K1927">
        <v>50</v>
      </c>
      <c r="L1927">
        <v>0.3</v>
      </c>
      <c r="M1927">
        <v>50.1</v>
      </c>
      <c r="N1927">
        <v>-1.1000000000000001E-3</v>
      </c>
      <c r="O1927">
        <v>0</v>
      </c>
      <c r="P1927">
        <v>0</v>
      </c>
      <c r="Q1927">
        <v>0</v>
      </c>
      <c r="R1927">
        <v>-1.1000000000000001E-3</v>
      </c>
      <c r="S1927">
        <v>0</v>
      </c>
      <c r="T1927">
        <v>0</v>
      </c>
      <c r="U1927">
        <v>0</v>
      </c>
      <c r="V1927" t="s">
        <v>22</v>
      </c>
      <c r="W1927">
        <v>1.9600000000000001E-7</v>
      </c>
      <c r="X1927">
        <v>0</v>
      </c>
    </row>
    <row r="1928" spans="1:24" x14ac:dyDescent="0.25">
      <c r="A1928">
        <v>0.25880999999999998</v>
      </c>
      <c r="B1928" s="1">
        <v>45380.453240740739</v>
      </c>
      <c r="C1928">
        <v>0</v>
      </c>
      <c r="D1928">
        <v>0</v>
      </c>
      <c r="E1928">
        <v>0</v>
      </c>
      <c r="F1928">
        <v>-6.9999999999999999E-4</v>
      </c>
      <c r="G1928">
        <v>100</v>
      </c>
      <c r="H1928">
        <v>3</v>
      </c>
      <c r="I1928">
        <v>100</v>
      </c>
      <c r="J1928">
        <v>0</v>
      </c>
      <c r="K1928">
        <v>50</v>
      </c>
      <c r="L1928">
        <v>0.3</v>
      </c>
      <c r="M1928">
        <v>50.1</v>
      </c>
      <c r="N1928">
        <v>-1.4E-3</v>
      </c>
      <c r="O1928">
        <v>0</v>
      </c>
      <c r="P1928">
        <v>0</v>
      </c>
      <c r="Q1928">
        <v>0</v>
      </c>
      <c r="R1928">
        <v>-1.1000000000000001E-3</v>
      </c>
      <c r="S1928">
        <v>0</v>
      </c>
      <c r="T1928">
        <v>0</v>
      </c>
      <c r="U1928">
        <v>0</v>
      </c>
      <c r="V1928" t="s">
        <v>22</v>
      </c>
      <c r="W1928">
        <v>1.9600000000000001E-7</v>
      </c>
      <c r="X1928">
        <v>0</v>
      </c>
    </row>
    <row r="1929" spans="1:24" x14ac:dyDescent="0.25">
      <c r="A1929">
        <v>0.25895000000000001</v>
      </c>
      <c r="B1929" s="1">
        <v>45380.453252314815</v>
      </c>
      <c r="C1929">
        <v>0</v>
      </c>
      <c r="D1929">
        <v>0</v>
      </c>
      <c r="E1929">
        <v>0</v>
      </c>
      <c r="F1929">
        <v>-6.9999999999999999E-4</v>
      </c>
      <c r="G1929">
        <v>100</v>
      </c>
      <c r="H1929">
        <v>3</v>
      </c>
      <c r="I1929">
        <v>100</v>
      </c>
      <c r="J1929">
        <v>4.0000000000000002E-4</v>
      </c>
      <c r="K1929">
        <v>50</v>
      </c>
      <c r="L1929">
        <v>0.3</v>
      </c>
      <c r="M1929">
        <v>50.1</v>
      </c>
      <c r="N1929">
        <v>-1.8E-3</v>
      </c>
      <c r="O1929">
        <v>0</v>
      </c>
      <c r="P1929">
        <v>0</v>
      </c>
      <c r="Q1929">
        <v>0</v>
      </c>
      <c r="R1929">
        <v>-4.0000000000000002E-4</v>
      </c>
      <c r="S1929">
        <v>0</v>
      </c>
      <c r="T1929">
        <v>0</v>
      </c>
      <c r="U1929">
        <v>0</v>
      </c>
      <c r="V1929" t="s">
        <v>22</v>
      </c>
      <c r="W1929">
        <v>1.9600000000000001E-7</v>
      </c>
      <c r="X1929">
        <v>0</v>
      </c>
    </row>
    <row r="1930" spans="1:24" x14ac:dyDescent="0.25">
      <c r="A1930">
        <v>0.25908999999999999</v>
      </c>
      <c r="B1930" s="1">
        <v>45380.453252314815</v>
      </c>
      <c r="C1930">
        <v>0</v>
      </c>
      <c r="D1930">
        <v>0</v>
      </c>
      <c r="E1930">
        <v>0</v>
      </c>
      <c r="F1930">
        <v>-4.0000000000000002E-4</v>
      </c>
      <c r="G1930">
        <v>100</v>
      </c>
      <c r="H1930">
        <v>3</v>
      </c>
      <c r="I1930">
        <v>100</v>
      </c>
      <c r="J1930">
        <v>-4.0000000000000002E-4</v>
      </c>
      <c r="K1930">
        <v>50</v>
      </c>
      <c r="L1930">
        <v>0.3</v>
      </c>
      <c r="M1930">
        <v>50.1</v>
      </c>
      <c r="N1930">
        <v>-6.9999999999999999E-4</v>
      </c>
      <c r="O1930">
        <v>0</v>
      </c>
      <c r="P1930">
        <v>0</v>
      </c>
      <c r="Q1930">
        <v>0</v>
      </c>
      <c r="R1930">
        <v>-1.1000000000000001E-3</v>
      </c>
      <c r="S1930">
        <v>0</v>
      </c>
      <c r="T1930">
        <v>0</v>
      </c>
      <c r="U1930">
        <v>0</v>
      </c>
      <c r="V1930" t="s">
        <v>22</v>
      </c>
      <c r="W1930">
        <v>1.9500000000000001E-7</v>
      </c>
      <c r="X1930">
        <v>0</v>
      </c>
    </row>
    <row r="1931" spans="1:24" x14ac:dyDescent="0.25">
      <c r="A1931">
        <v>0.25923000000000002</v>
      </c>
      <c r="B1931" s="1">
        <v>45380.453263888892</v>
      </c>
      <c r="C1931">
        <v>0</v>
      </c>
      <c r="D1931">
        <v>0</v>
      </c>
      <c r="E1931">
        <v>0</v>
      </c>
      <c r="F1931">
        <v>-6.9999999999999999E-4</v>
      </c>
      <c r="G1931">
        <v>100</v>
      </c>
      <c r="H1931">
        <v>3</v>
      </c>
      <c r="I1931">
        <v>100</v>
      </c>
      <c r="J1931">
        <v>0</v>
      </c>
      <c r="K1931">
        <v>50</v>
      </c>
      <c r="L1931">
        <v>0.3</v>
      </c>
      <c r="M1931">
        <v>50.1</v>
      </c>
      <c r="N1931">
        <v>-6.9999999999999999E-4</v>
      </c>
      <c r="O1931">
        <v>0</v>
      </c>
      <c r="P1931">
        <v>0</v>
      </c>
      <c r="Q1931">
        <v>0</v>
      </c>
      <c r="R1931">
        <v>-1.8E-3</v>
      </c>
      <c r="S1931">
        <v>0</v>
      </c>
      <c r="T1931">
        <v>0</v>
      </c>
      <c r="U1931">
        <v>0</v>
      </c>
      <c r="V1931" t="s">
        <v>22</v>
      </c>
      <c r="W1931">
        <v>1.9500000000000001E-7</v>
      </c>
      <c r="X1931">
        <v>0</v>
      </c>
    </row>
    <row r="1932" spans="1:24" x14ac:dyDescent="0.25">
      <c r="A1932">
        <v>0.25936999999999999</v>
      </c>
      <c r="B1932" s="1">
        <v>45380.453263888892</v>
      </c>
      <c r="C1932">
        <v>0</v>
      </c>
      <c r="D1932">
        <v>0</v>
      </c>
      <c r="E1932">
        <v>0</v>
      </c>
      <c r="F1932">
        <v>-6.9999999999999999E-4</v>
      </c>
      <c r="G1932">
        <v>100</v>
      </c>
      <c r="H1932">
        <v>3</v>
      </c>
      <c r="I1932">
        <v>100</v>
      </c>
      <c r="J1932">
        <v>4.0000000000000002E-4</v>
      </c>
      <c r="K1932">
        <v>50</v>
      </c>
      <c r="L1932">
        <v>0.3</v>
      </c>
      <c r="M1932">
        <v>50.1</v>
      </c>
      <c r="N1932">
        <v>-1.4E-3</v>
      </c>
      <c r="O1932">
        <v>0</v>
      </c>
      <c r="P1932">
        <v>0</v>
      </c>
      <c r="Q1932">
        <v>0</v>
      </c>
      <c r="R1932">
        <v>-4.0000000000000002E-4</v>
      </c>
      <c r="S1932">
        <v>0</v>
      </c>
      <c r="T1932">
        <v>0</v>
      </c>
      <c r="U1932">
        <v>0</v>
      </c>
      <c r="V1932" t="s">
        <v>22</v>
      </c>
      <c r="W1932">
        <v>1.9500000000000001E-7</v>
      </c>
      <c r="X1932">
        <v>0</v>
      </c>
    </row>
    <row r="1933" spans="1:24" x14ac:dyDescent="0.25">
      <c r="A1933">
        <v>0.25950000000000001</v>
      </c>
      <c r="B1933" s="1">
        <v>45380.453275462962</v>
      </c>
      <c r="C1933">
        <v>0</v>
      </c>
      <c r="D1933">
        <v>0</v>
      </c>
      <c r="E1933">
        <v>0</v>
      </c>
      <c r="F1933">
        <v>-6.9999999999999999E-4</v>
      </c>
      <c r="G1933">
        <v>100</v>
      </c>
      <c r="H1933">
        <v>3</v>
      </c>
      <c r="I1933">
        <v>100</v>
      </c>
      <c r="J1933">
        <v>-1.1000000000000001E-3</v>
      </c>
      <c r="K1933">
        <v>50</v>
      </c>
      <c r="L1933">
        <v>0.3</v>
      </c>
      <c r="M1933">
        <v>50.1</v>
      </c>
      <c r="N1933">
        <v>-1.8E-3</v>
      </c>
      <c r="O1933">
        <v>0</v>
      </c>
      <c r="P1933">
        <v>0</v>
      </c>
      <c r="Q1933">
        <v>0</v>
      </c>
      <c r="R1933">
        <v>-1.4E-3</v>
      </c>
      <c r="S1933">
        <v>0</v>
      </c>
      <c r="T1933">
        <v>0</v>
      </c>
      <c r="U1933">
        <v>0</v>
      </c>
      <c r="V1933" t="s">
        <v>22</v>
      </c>
      <c r="W1933">
        <v>1.9500000000000001E-7</v>
      </c>
      <c r="X1933">
        <v>0</v>
      </c>
    </row>
    <row r="1934" spans="1:24" x14ac:dyDescent="0.25">
      <c r="A1934">
        <v>0.25963999999999998</v>
      </c>
      <c r="B1934" s="1">
        <v>45380.453275462962</v>
      </c>
      <c r="C1934">
        <v>0</v>
      </c>
      <c r="D1934">
        <v>0</v>
      </c>
      <c r="E1934">
        <v>0</v>
      </c>
      <c r="F1934">
        <v>-4.0000000000000002E-4</v>
      </c>
      <c r="G1934">
        <v>100</v>
      </c>
      <c r="H1934">
        <v>3</v>
      </c>
      <c r="I1934">
        <v>100</v>
      </c>
      <c r="J1934">
        <v>6.9999999999999999E-4</v>
      </c>
      <c r="K1934">
        <v>50</v>
      </c>
      <c r="L1934">
        <v>0.3</v>
      </c>
      <c r="M1934">
        <v>50.1</v>
      </c>
      <c r="N1934">
        <v>-2.0999999999999999E-3</v>
      </c>
      <c r="O1934">
        <v>0</v>
      </c>
      <c r="P1934">
        <v>0</v>
      </c>
      <c r="Q1934">
        <v>0</v>
      </c>
      <c r="R1934">
        <v>-1.4E-3</v>
      </c>
      <c r="S1934">
        <v>0</v>
      </c>
      <c r="T1934">
        <v>0</v>
      </c>
      <c r="U1934">
        <v>0</v>
      </c>
      <c r="V1934" t="s">
        <v>22</v>
      </c>
      <c r="W1934">
        <v>1.9500000000000001E-7</v>
      </c>
      <c r="X1934">
        <v>0</v>
      </c>
    </row>
    <row r="1935" spans="1:24" x14ac:dyDescent="0.25">
      <c r="A1935">
        <v>0.25978000000000001</v>
      </c>
      <c r="B1935" s="1">
        <v>45380.453287037039</v>
      </c>
      <c r="C1935">
        <v>0</v>
      </c>
      <c r="D1935">
        <v>0</v>
      </c>
      <c r="E1935">
        <v>0</v>
      </c>
      <c r="F1935">
        <v>-4.0000000000000002E-4</v>
      </c>
      <c r="G1935">
        <v>100</v>
      </c>
      <c r="H1935">
        <v>3</v>
      </c>
      <c r="I1935">
        <v>100</v>
      </c>
      <c r="J1935">
        <v>4.0000000000000002E-4</v>
      </c>
      <c r="K1935">
        <v>50</v>
      </c>
      <c r="L1935">
        <v>0.3</v>
      </c>
      <c r="M1935">
        <v>50.1</v>
      </c>
      <c r="N1935">
        <v>0</v>
      </c>
      <c r="O1935">
        <v>0</v>
      </c>
      <c r="P1935">
        <v>0</v>
      </c>
      <c r="Q1935">
        <v>0</v>
      </c>
      <c r="R1935">
        <v>-1.4E-3</v>
      </c>
      <c r="S1935">
        <v>0</v>
      </c>
      <c r="T1935">
        <v>0</v>
      </c>
      <c r="U1935">
        <v>0</v>
      </c>
      <c r="V1935" t="s">
        <v>22</v>
      </c>
      <c r="W1935">
        <v>1.9500000000000001E-7</v>
      </c>
      <c r="X1935">
        <v>0</v>
      </c>
    </row>
    <row r="1936" spans="1:24" x14ac:dyDescent="0.25">
      <c r="A1936">
        <v>0.25991999999999998</v>
      </c>
      <c r="B1936" s="1">
        <v>45380.453287037039</v>
      </c>
      <c r="C1936">
        <v>0</v>
      </c>
      <c r="D1936">
        <v>0</v>
      </c>
      <c r="E1936">
        <v>0</v>
      </c>
      <c r="F1936">
        <v>-6.9999999999999999E-4</v>
      </c>
      <c r="G1936">
        <v>100</v>
      </c>
      <c r="H1936">
        <v>3</v>
      </c>
      <c r="I1936">
        <v>100</v>
      </c>
      <c r="J1936">
        <v>4.0000000000000002E-4</v>
      </c>
      <c r="K1936">
        <v>50</v>
      </c>
      <c r="L1936">
        <v>0.3</v>
      </c>
      <c r="M1936">
        <v>50.1</v>
      </c>
      <c r="N1936">
        <v>-4.0000000000000002E-4</v>
      </c>
      <c r="O1936">
        <v>0</v>
      </c>
      <c r="P1936">
        <v>0</v>
      </c>
      <c r="Q1936">
        <v>0</v>
      </c>
      <c r="R1936">
        <v>-1.8E-3</v>
      </c>
      <c r="S1936">
        <v>0</v>
      </c>
      <c r="T1936">
        <v>0</v>
      </c>
      <c r="U1936">
        <v>0</v>
      </c>
      <c r="V1936" t="s">
        <v>22</v>
      </c>
      <c r="W1936">
        <v>1.9399999999999999E-7</v>
      </c>
      <c r="X1936">
        <v>0</v>
      </c>
    </row>
    <row r="1937" spans="1:24" x14ac:dyDescent="0.25">
      <c r="A1937">
        <v>0.26006000000000001</v>
      </c>
      <c r="B1937" s="1">
        <v>45380.453298611108</v>
      </c>
      <c r="C1937">
        <v>0</v>
      </c>
      <c r="D1937">
        <v>0</v>
      </c>
      <c r="E1937">
        <v>0</v>
      </c>
      <c r="F1937">
        <v>-6.9999999999999999E-4</v>
      </c>
      <c r="G1937">
        <v>100</v>
      </c>
      <c r="H1937">
        <v>3</v>
      </c>
      <c r="I1937">
        <v>100</v>
      </c>
      <c r="J1937">
        <v>4.0000000000000002E-4</v>
      </c>
      <c r="K1937">
        <v>50</v>
      </c>
      <c r="L1937">
        <v>0.3</v>
      </c>
      <c r="M1937">
        <v>50.1</v>
      </c>
      <c r="N1937">
        <v>-6.9999999999999999E-4</v>
      </c>
      <c r="O1937">
        <v>0</v>
      </c>
      <c r="P1937">
        <v>0</v>
      </c>
      <c r="Q1937">
        <v>0</v>
      </c>
      <c r="R1937">
        <v>-6.9999999999999999E-4</v>
      </c>
      <c r="S1937">
        <v>0</v>
      </c>
      <c r="T1937">
        <v>0</v>
      </c>
      <c r="U1937">
        <v>0</v>
      </c>
      <c r="V1937" t="s">
        <v>22</v>
      </c>
      <c r="W1937">
        <v>1.9399999999999999E-7</v>
      </c>
      <c r="X1937">
        <v>0</v>
      </c>
    </row>
    <row r="1938" spans="1:24" x14ac:dyDescent="0.25">
      <c r="A1938">
        <v>0.26019999999999999</v>
      </c>
      <c r="B1938" s="1">
        <v>45380.453298611108</v>
      </c>
      <c r="C1938">
        <v>0</v>
      </c>
      <c r="D1938">
        <v>0</v>
      </c>
      <c r="E1938">
        <v>0</v>
      </c>
      <c r="F1938">
        <v>-6.9999999999999999E-4</v>
      </c>
      <c r="G1938">
        <v>100</v>
      </c>
      <c r="H1938">
        <v>3</v>
      </c>
      <c r="I1938">
        <v>100</v>
      </c>
      <c r="J1938">
        <v>-6.9999999999999999E-4</v>
      </c>
      <c r="K1938">
        <v>50</v>
      </c>
      <c r="L1938">
        <v>0.3</v>
      </c>
      <c r="M1938">
        <v>50.1</v>
      </c>
      <c r="N1938">
        <v>-4.0000000000000002E-4</v>
      </c>
      <c r="O1938">
        <v>0</v>
      </c>
      <c r="P1938">
        <v>0</v>
      </c>
      <c r="Q1938">
        <v>0</v>
      </c>
      <c r="R1938">
        <v>-2.0999999999999999E-3</v>
      </c>
      <c r="S1938">
        <v>0</v>
      </c>
      <c r="T1938">
        <v>0</v>
      </c>
      <c r="U1938">
        <v>0</v>
      </c>
      <c r="V1938" t="s">
        <v>22</v>
      </c>
      <c r="W1938">
        <v>1.9399999999999999E-7</v>
      </c>
      <c r="X1938">
        <v>0</v>
      </c>
    </row>
    <row r="1939" spans="1:24" x14ac:dyDescent="0.25">
      <c r="A1939">
        <v>0.26034000000000002</v>
      </c>
      <c r="B1939" s="1">
        <v>45380.453310185185</v>
      </c>
      <c r="C1939">
        <v>0</v>
      </c>
      <c r="D1939">
        <v>0</v>
      </c>
      <c r="E1939">
        <v>0</v>
      </c>
      <c r="F1939">
        <v>-4.0000000000000002E-4</v>
      </c>
      <c r="G1939">
        <v>100</v>
      </c>
      <c r="H1939">
        <v>3</v>
      </c>
      <c r="I1939">
        <v>100</v>
      </c>
      <c r="J1939">
        <v>4.0000000000000002E-4</v>
      </c>
      <c r="K1939">
        <v>50</v>
      </c>
      <c r="L1939">
        <v>0.3</v>
      </c>
      <c r="M1939">
        <v>50.1</v>
      </c>
      <c r="N1939">
        <v>-1.4E-3</v>
      </c>
      <c r="O1939">
        <v>0</v>
      </c>
      <c r="P1939">
        <v>0</v>
      </c>
      <c r="Q1939">
        <v>0</v>
      </c>
      <c r="R1939">
        <v>-6.9999999999999999E-4</v>
      </c>
      <c r="S1939">
        <v>0</v>
      </c>
      <c r="T1939">
        <v>0</v>
      </c>
      <c r="U1939">
        <v>0</v>
      </c>
      <c r="V1939" t="s">
        <v>22</v>
      </c>
      <c r="W1939">
        <v>1.9399999999999999E-7</v>
      </c>
      <c r="X1939">
        <v>0</v>
      </c>
    </row>
    <row r="1940" spans="1:24" x14ac:dyDescent="0.25">
      <c r="A1940">
        <v>0.26047999999999999</v>
      </c>
      <c r="B1940" s="1">
        <v>45380.453310185185</v>
      </c>
      <c r="C1940">
        <v>0</v>
      </c>
      <c r="D1940">
        <v>0</v>
      </c>
      <c r="E1940">
        <v>0</v>
      </c>
      <c r="F1940">
        <v>-6.9999999999999999E-4</v>
      </c>
      <c r="G1940">
        <v>100</v>
      </c>
      <c r="H1940">
        <v>3</v>
      </c>
      <c r="I1940">
        <v>100</v>
      </c>
      <c r="J1940">
        <v>-4.0000000000000002E-4</v>
      </c>
      <c r="K1940">
        <v>50</v>
      </c>
      <c r="L1940">
        <v>0.3</v>
      </c>
      <c r="M1940">
        <v>50.1</v>
      </c>
      <c r="N1940">
        <v>-1.4E-3</v>
      </c>
      <c r="O1940">
        <v>0</v>
      </c>
      <c r="P1940">
        <v>0</v>
      </c>
      <c r="Q1940">
        <v>0</v>
      </c>
      <c r="R1940">
        <v>-4.0000000000000002E-4</v>
      </c>
      <c r="S1940">
        <v>0</v>
      </c>
      <c r="T1940">
        <v>0</v>
      </c>
      <c r="U1940">
        <v>0</v>
      </c>
      <c r="V1940" t="s">
        <v>22</v>
      </c>
      <c r="W1940">
        <v>1.9399999999999999E-7</v>
      </c>
      <c r="X1940">
        <v>0</v>
      </c>
    </row>
    <row r="1941" spans="1:24" x14ac:dyDescent="0.25">
      <c r="A1941">
        <v>0.26062000000000002</v>
      </c>
      <c r="B1941" s="1">
        <v>45380.453321759262</v>
      </c>
      <c r="C1941">
        <v>0</v>
      </c>
      <c r="D1941">
        <v>0</v>
      </c>
      <c r="E1941">
        <v>0</v>
      </c>
      <c r="F1941">
        <v>-4.0000000000000002E-4</v>
      </c>
      <c r="G1941">
        <v>100</v>
      </c>
      <c r="H1941">
        <v>3</v>
      </c>
      <c r="I1941">
        <v>100</v>
      </c>
      <c r="J1941">
        <v>-4.0000000000000002E-4</v>
      </c>
      <c r="K1941">
        <v>50</v>
      </c>
      <c r="L1941">
        <v>0.3</v>
      </c>
      <c r="M1941">
        <v>50.1</v>
      </c>
      <c r="N1941">
        <v>-1.1000000000000001E-3</v>
      </c>
      <c r="O1941">
        <v>0</v>
      </c>
      <c r="P1941">
        <v>0</v>
      </c>
      <c r="Q1941">
        <v>0</v>
      </c>
      <c r="R1941">
        <v>-6.9999999999999999E-4</v>
      </c>
      <c r="S1941">
        <v>0</v>
      </c>
      <c r="T1941">
        <v>0</v>
      </c>
      <c r="U1941">
        <v>0</v>
      </c>
      <c r="V1941" t="s">
        <v>22</v>
      </c>
      <c r="W1941">
        <v>1.9399999999999999E-7</v>
      </c>
      <c r="X1941">
        <v>0</v>
      </c>
    </row>
    <row r="1942" spans="1:24" x14ac:dyDescent="0.25">
      <c r="A1942">
        <v>0.26074999999999998</v>
      </c>
      <c r="B1942" s="1">
        <v>45380.453321759262</v>
      </c>
      <c r="C1942">
        <v>0</v>
      </c>
      <c r="D1942">
        <v>0</v>
      </c>
      <c r="E1942">
        <v>0</v>
      </c>
      <c r="F1942">
        <v>-4.0000000000000002E-4</v>
      </c>
      <c r="G1942">
        <v>100</v>
      </c>
      <c r="H1942">
        <v>3</v>
      </c>
      <c r="I1942">
        <v>100</v>
      </c>
      <c r="J1942">
        <v>-6.9999999999999999E-4</v>
      </c>
      <c r="K1942">
        <v>50</v>
      </c>
      <c r="L1942">
        <v>0.3</v>
      </c>
      <c r="M1942">
        <v>50.1</v>
      </c>
      <c r="N1942">
        <v>-4.0000000000000002E-4</v>
      </c>
      <c r="O1942">
        <v>0</v>
      </c>
      <c r="P1942">
        <v>0</v>
      </c>
      <c r="Q1942">
        <v>0</v>
      </c>
      <c r="R1942">
        <v>-1.4E-3</v>
      </c>
      <c r="S1942">
        <v>0</v>
      </c>
      <c r="T1942">
        <v>0</v>
      </c>
      <c r="U1942">
        <v>0</v>
      </c>
      <c r="V1942" t="s">
        <v>22</v>
      </c>
      <c r="W1942">
        <v>1.9299999999999999E-7</v>
      </c>
      <c r="X1942">
        <v>0</v>
      </c>
    </row>
    <row r="1943" spans="1:24" x14ac:dyDescent="0.25">
      <c r="A1943">
        <v>0.26089000000000001</v>
      </c>
      <c r="B1943" s="1">
        <v>45380.453333333331</v>
      </c>
      <c r="C1943">
        <v>0</v>
      </c>
      <c r="D1943">
        <v>0</v>
      </c>
      <c r="E1943">
        <v>0</v>
      </c>
      <c r="F1943">
        <v>6.9999999999999999E-4</v>
      </c>
      <c r="G1943">
        <v>100</v>
      </c>
      <c r="H1943">
        <v>3</v>
      </c>
      <c r="I1943">
        <v>100</v>
      </c>
      <c r="J1943">
        <v>4.0000000000000002E-4</v>
      </c>
      <c r="K1943">
        <v>50</v>
      </c>
      <c r="L1943">
        <v>0.3</v>
      </c>
      <c r="M1943">
        <v>50.1</v>
      </c>
      <c r="N1943">
        <v>-2.0999999999999999E-3</v>
      </c>
      <c r="O1943">
        <v>0</v>
      </c>
      <c r="P1943">
        <v>0</v>
      </c>
      <c r="Q1943">
        <v>0</v>
      </c>
      <c r="R1943">
        <v>-1.8E-3</v>
      </c>
      <c r="S1943">
        <v>0</v>
      </c>
      <c r="T1943">
        <v>0</v>
      </c>
      <c r="U1943">
        <v>0</v>
      </c>
      <c r="V1943" t="s">
        <v>22</v>
      </c>
      <c r="W1943">
        <v>1.9299999999999999E-7</v>
      </c>
      <c r="X1943">
        <v>0</v>
      </c>
    </row>
    <row r="1944" spans="1:24" x14ac:dyDescent="0.25">
      <c r="A1944">
        <v>0.26102999999999998</v>
      </c>
      <c r="B1944" s="1">
        <v>45380.453333333331</v>
      </c>
      <c r="C1944">
        <v>0</v>
      </c>
      <c r="D1944">
        <v>0</v>
      </c>
      <c r="E1944">
        <v>0</v>
      </c>
      <c r="F1944">
        <v>-4.0000000000000002E-4</v>
      </c>
      <c r="G1944">
        <v>100</v>
      </c>
      <c r="H1944">
        <v>3</v>
      </c>
      <c r="I1944">
        <v>100</v>
      </c>
      <c r="J1944">
        <v>1.1000000000000001E-3</v>
      </c>
      <c r="K1944">
        <v>50</v>
      </c>
      <c r="L1944">
        <v>0.3</v>
      </c>
      <c r="M1944">
        <v>50.1</v>
      </c>
      <c r="N1944">
        <v>4.0000000000000002E-4</v>
      </c>
      <c r="O1944">
        <v>0</v>
      </c>
      <c r="P1944">
        <v>0</v>
      </c>
      <c r="Q1944">
        <v>0</v>
      </c>
      <c r="R1944">
        <v>-1.1000000000000001E-3</v>
      </c>
      <c r="S1944">
        <v>0</v>
      </c>
      <c r="T1944">
        <v>0</v>
      </c>
      <c r="U1944">
        <v>0</v>
      </c>
      <c r="V1944" t="s">
        <v>22</v>
      </c>
      <c r="W1944">
        <v>1.9299999999999999E-7</v>
      </c>
      <c r="X1944">
        <v>0</v>
      </c>
    </row>
    <row r="1945" spans="1:24" x14ac:dyDescent="0.25">
      <c r="A1945">
        <v>0.26117000000000001</v>
      </c>
      <c r="B1945" s="1">
        <v>45380.453344907408</v>
      </c>
      <c r="C1945">
        <v>0</v>
      </c>
      <c r="D1945">
        <v>0</v>
      </c>
      <c r="E1945">
        <v>0</v>
      </c>
      <c r="F1945">
        <v>-4.0000000000000002E-4</v>
      </c>
      <c r="G1945">
        <v>100</v>
      </c>
      <c r="H1945">
        <v>3</v>
      </c>
      <c r="I1945">
        <v>100</v>
      </c>
      <c r="J1945">
        <v>4.0000000000000002E-4</v>
      </c>
      <c r="K1945">
        <v>50</v>
      </c>
      <c r="L1945">
        <v>0.3</v>
      </c>
      <c r="M1945">
        <v>50.1</v>
      </c>
      <c r="N1945">
        <v>-4.0000000000000002E-4</v>
      </c>
      <c r="O1945">
        <v>0</v>
      </c>
      <c r="P1945">
        <v>0</v>
      </c>
      <c r="Q1945">
        <v>0</v>
      </c>
      <c r="R1945">
        <v>-1.1000000000000001E-3</v>
      </c>
      <c r="S1945">
        <v>0</v>
      </c>
      <c r="T1945">
        <v>0</v>
      </c>
      <c r="U1945">
        <v>0</v>
      </c>
      <c r="V1945" t="s">
        <v>22</v>
      </c>
      <c r="W1945">
        <v>1.9299999999999999E-7</v>
      </c>
      <c r="X1945">
        <v>0</v>
      </c>
    </row>
    <row r="1946" spans="1:24" x14ac:dyDescent="0.25">
      <c r="A1946">
        <v>0.26130999999999999</v>
      </c>
      <c r="B1946" s="1">
        <v>45380.453344907408</v>
      </c>
      <c r="C1946">
        <v>0</v>
      </c>
      <c r="D1946">
        <v>0</v>
      </c>
      <c r="E1946">
        <v>0</v>
      </c>
      <c r="F1946">
        <v>-4.0000000000000002E-4</v>
      </c>
      <c r="G1946">
        <v>100</v>
      </c>
      <c r="H1946">
        <v>3</v>
      </c>
      <c r="I1946">
        <v>100</v>
      </c>
      <c r="J1946">
        <v>0</v>
      </c>
      <c r="K1946">
        <v>50</v>
      </c>
      <c r="L1946">
        <v>0.3</v>
      </c>
      <c r="M1946">
        <v>50.1</v>
      </c>
      <c r="N1946">
        <v>-1.8E-3</v>
      </c>
      <c r="O1946">
        <v>0</v>
      </c>
      <c r="P1946">
        <v>0</v>
      </c>
      <c r="Q1946">
        <v>0</v>
      </c>
      <c r="R1946">
        <v>-4.0000000000000002E-4</v>
      </c>
      <c r="S1946">
        <v>0</v>
      </c>
      <c r="T1946">
        <v>0</v>
      </c>
      <c r="U1946">
        <v>0</v>
      </c>
      <c r="V1946" t="s">
        <v>22</v>
      </c>
      <c r="W1946">
        <v>1.9399999999999999E-7</v>
      </c>
      <c r="X1946">
        <v>0</v>
      </c>
    </row>
    <row r="1947" spans="1:24" x14ac:dyDescent="0.25">
      <c r="A1947">
        <v>0.26145000000000002</v>
      </c>
      <c r="B1947" s="1">
        <v>45380.453356481485</v>
      </c>
      <c r="C1947">
        <v>0</v>
      </c>
      <c r="D1947">
        <v>0</v>
      </c>
      <c r="E1947">
        <v>0</v>
      </c>
      <c r="F1947">
        <v>-4.0000000000000002E-4</v>
      </c>
      <c r="G1947">
        <v>100</v>
      </c>
      <c r="H1947">
        <v>3</v>
      </c>
      <c r="I1947">
        <v>100</v>
      </c>
      <c r="J1947">
        <v>6.9999999999999999E-4</v>
      </c>
      <c r="K1947">
        <v>50</v>
      </c>
      <c r="L1947">
        <v>0.3</v>
      </c>
      <c r="M1947">
        <v>50.1</v>
      </c>
      <c r="N1947">
        <v>-1.1000000000000001E-3</v>
      </c>
      <c r="O1947">
        <v>0</v>
      </c>
      <c r="P1947">
        <v>0</v>
      </c>
      <c r="Q1947">
        <v>0</v>
      </c>
      <c r="R1947">
        <v>-4.0000000000000002E-4</v>
      </c>
      <c r="S1947">
        <v>0</v>
      </c>
      <c r="T1947">
        <v>0</v>
      </c>
      <c r="U1947">
        <v>0</v>
      </c>
      <c r="V1947" t="s">
        <v>22</v>
      </c>
      <c r="W1947">
        <v>1.9399999999999999E-7</v>
      </c>
      <c r="X1947">
        <v>0</v>
      </c>
    </row>
    <row r="1948" spans="1:24" x14ac:dyDescent="0.25">
      <c r="A1948">
        <v>0.26158999999999999</v>
      </c>
      <c r="B1948" s="1">
        <v>45380.453356481485</v>
      </c>
      <c r="C1948">
        <v>0</v>
      </c>
      <c r="D1948">
        <v>0</v>
      </c>
      <c r="E1948">
        <v>0</v>
      </c>
      <c r="F1948">
        <v>-4.0000000000000002E-4</v>
      </c>
      <c r="G1948">
        <v>100</v>
      </c>
      <c r="H1948">
        <v>3</v>
      </c>
      <c r="I1948">
        <v>100</v>
      </c>
      <c r="J1948">
        <v>4.0000000000000002E-4</v>
      </c>
      <c r="K1948">
        <v>50</v>
      </c>
      <c r="L1948">
        <v>0.3</v>
      </c>
      <c r="M1948">
        <v>50.1</v>
      </c>
      <c r="N1948">
        <v>-2.0999999999999999E-3</v>
      </c>
      <c r="O1948">
        <v>0</v>
      </c>
      <c r="P1948">
        <v>0</v>
      </c>
      <c r="Q1948">
        <v>0</v>
      </c>
      <c r="R1948">
        <v>-1.1000000000000001E-3</v>
      </c>
      <c r="S1948">
        <v>0</v>
      </c>
      <c r="T1948">
        <v>0</v>
      </c>
      <c r="U1948">
        <v>0</v>
      </c>
      <c r="V1948" t="s">
        <v>22</v>
      </c>
      <c r="W1948">
        <v>1.9299999999999999E-7</v>
      </c>
      <c r="X1948">
        <v>0</v>
      </c>
    </row>
    <row r="1949" spans="1:24" x14ac:dyDescent="0.25">
      <c r="A1949">
        <v>0.26173000000000002</v>
      </c>
      <c r="B1949" s="1">
        <v>45380.453368055554</v>
      </c>
      <c r="C1949">
        <v>0</v>
      </c>
      <c r="D1949">
        <v>0</v>
      </c>
      <c r="E1949">
        <v>0</v>
      </c>
      <c r="F1949">
        <v>0</v>
      </c>
      <c r="G1949">
        <v>100</v>
      </c>
      <c r="H1949">
        <v>3</v>
      </c>
      <c r="I1949">
        <v>100</v>
      </c>
      <c r="J1949">
        <v>4.0000000000000002E-4</v>
      </c>
      <c r="K1949">
        <v>50</v>
      </c>
      <c r="L1949">
        <v>0.3</v>
      </c>
      <c r="M1949">
        <v>50.1</v>
      </c>
      <c r="N1949">
        <v>-1.8E-3</v>
      </c>
      <c r="O1949">
        <v>0</v>
      </c>
      <c r="P1949">
        <v>0</v>
      </c>
      <c r="Q1949">
        <v>0</v>
      </c>
      <c r="R1949">
        <v>-1.1000000000000001E-3</v>
      </c>
      <c r="S1949">
        <v>20</v>
      </c>
      <c r="T1949">
        <v>0</v>
      </c>
      <c r="U1949">
        <v>0</v>
      </c>
      <c r="V1949" t="s">
        <v>22</v>
      </c>
      <c r="W1949">
        <v>1.9299999999999999E-7</v>
      </c>
      <c r="X1949">
        <v>0</v>
      </c>
    </row>
    <row r="1950" spans="1:24" x14ac:dyDescent="0.25">
      <c r="A1950">
        <v>0.26186999999999999</v>
      </c>
      <c r="B1950" s="1">
        <v>45380.453368055554</v>
      </c>
      <c r="C1950">
        <v>0</v>
      </c>
      <c r="D1950">
        <v>0</v>
      </c>
      <c r="E1950">
        <v>0</v>
      </c>
      <c r="F1950">
        <v>-4.0000000000000002E-4</v>
      </c>
      <c r="G1950">
        <v>100</v>
      </c>
      <c r="H1950">
        <v>3</v>
      </c>
      <c r="I1950">
        <v>100</v>
      </c>
      <c r="J1950">
        <v>-4.0000000000000002E-4</v>
      </c>
      <c r="K1950">
        <v>50</v>
      </c>
      <c r="L1950">
        <v>0.3</v>
      </c>
      <c r="M1950">
        <v>50.1</v>
      </c>
      <c r="N1950">
        <v>-1.1000000000000001E-3</v>
      </c>
      <c r="O1950">
        <v>0</v>
      </c>
      <c r="P1950">
        <v>0</v>
      </c>
      <c r="Q1950">
        <v>0</v>
      </c>
      <c r="R1950">
        <v>-1.4E-3</v>
      </c>
      <c r="S1950">
        <v>20</v>
      </c>
      <c r="T1950">
        <v>4.59</v>
      </c>
      <c r="U1950">
        <v>0</v>
      </c>
      <c r="V1950" t="s">
        <v>22</v>
      </c>
      <c r="W1950">
        <v>1.9299999999999999E-7</v>
      </c>
      <c r="X1950">
        <v>0</v>
      </c>
    </row>
    <row r="1951" spans="1:24" x14ac:dyDescent="0.25">
      <c r="A1951">
        <v>0.26200000000000001</v>
      </c>
      <c r="B1951" s="1">
        <v>45380.453379629631</v>
      </c>
      <c r="C1951">
        <v>0</v>
      </c>
      <c r="D1951">
        <v>0</v>
      </c>
      <c r="E1951">
        <v>0</v>
      </c>
      <c r="F1951">
        <v>-4.0000000000000002E-4</v>
      </c>
      <c r="G1951">
        <v>100</v>
      </c>
      <c r="H1951">
        <v>3</v>
      </c>
      <c r="I1951">
        <v>100</v>
      </c>
      <c r="J1951">
        <v>6.9999999999999999E-4</v>
      </c>
      <c r="K1951">
        <v>50</v>
      </c>
      <c r="L1951">
        <v>0.3</v>
      </c>
      <c r="M1951">
        <v>50.1</v>
      </c>
      <c r="N1951">
        <v>-6.9999999999999999E-4</v>
      </c>
      <c r="O1951">
        <v>0</v>
      </c>
      <c r="P1951">
        <v>0</v>
      </c>
      <c r="Q1951">
        <v>0</v>
      </c>
      <c r="R1951">
        <v>-1.8E-3</v>
      </c>
      <c r="S1951">
        <v>20</v>
      </c>
      <c r="T1951">
        <v>4.59</v>
      </c>
      <c r="U1951">
        <v>0</v>
      </c>
      <c r="V1951" t="s">
        <v>22</v>
      </c>
      <c r="W1951">
        <v>1.9299999999999999E-7</v>
      </c>
      <c r="X1951">
        <v>0</v>
      </c>
    </row>
    <row r="1952" spans="1:24" x14ac:dyDescent="0.25">
      <c r="A1952">
        <v>0.26213999999999998</v>
      </c>
      <c r="B1952" s="1">
        <v>45380.453379629631</v>
      </c>
      <c r="C1952">
        <v>0</v>
      </c>
      <c r="D1952">
        <v>0</v>
      </c>
      <c r="E1952">
        <v>0</v>
      </c>
      <c r="F1952">
        <v>-4.0000000000000002E-4</v>
      </c>
      <c r="G1952">
        <v>100</v>
      </c>
      <c r="H1952">
        <v>3</v>
      </c>
      <c r="I1952">
        <v>100</v>
      </c>
      <c r="J1952">
        <v>1.8E-3</v>
      </c>
      <c r="K1952">
        <v>50</v>
      </c>
      <c r="L1952">
        <v>0.3</v>
      </c>
      <c r="M1952">
        <v>50.1</v>
      </c>
      <c r="N1952">
        <v>-4.0000000000000002E-4</v>
      </c>
      <c r="O1952">
        <v>0</v>
      </c>
      <c r="P1952">
        <v>0</v>
      </c>
      <c r="Q1952">
        <v>0</v>
      </c>
      <c r="R1952">
        <v>-6.9999999999999999E-4</v>
      </c>
      <c r="S1952">
        <v>20</v>
      </c>
      <c r="T1952">
        <v>19.690000000000001</v>
      </c>
      <c r="U1952">
        <v>0</v>
      </c>
      <c r="V1952" t="s">
        <v>22</v>
      </c>
      <c r="W1952">
        <v>3.8700000000000002E-6</v>
      </c>
      <c r="X1952">
        <v>0</v>
      </c>
    </row>
    <row r="1953" spans="1:25" x14ac:dyDescent="0.25">
      <c r="A1953">
        <v>0.26228000000000001</v>
      </c>
      <c r="B1953" s="1">
        <v>45380.4533912037</v>
      </c>
      <c r="C1953">
        <v>0</v>
      </c>
      <c r="D1953">
        <v>0</v>
      </c>
      <c r="E1953">
        <v>0</v>
      </c>
      <c r="F1953">
        <v>0</v>
      </c>
      <c r="G1953">
        <v>100</v>
      </c>
      <c r="H1953">
        <v>3</v>
      </c>
      <c r="I1953">
        <v>100</v>
      </c>
      <c r="J1953">
        <v>0</v>
      </c>
      <c r="K1953">
        <v>50</v>
      </c>
      <c r="L1953">
        <v>0.3</v>
      </c>
      <c r="M1953">
        <v>50.1</v>
      </c>
      <c r="N1953">
        <v>-4.0000000000000002E-4</v>
      </c>
      <c r="O1953">
        <v>0</v>
      </c>
      <c r="P1953">
        <v>0</v>
      </c>
      <c r="Q1953">
        <v>0</v>
      </c>
      <c r="R1953">
        <v>-1.4E-3</v>
      </c>
      <c r="S1953">
        <v>20</v>
      </c>
      <c r="T1953">
        <v>19.690000000000001</v>
      </c>
      <c r="U1953">
        <v>0</v>
      </c>
      <c r="V1953" t="s">
        <v>22</v>
      </c>
      <c r="W1953">
        <v>3.8700000000000002E-6</v>
      </c>
      <c r="X1953">
        <v>0</v>
      </c>
    </row>
    <row r="1954" spans="1:25" x14ac:dyDescent="0.25">
      <c r="A1954">
        <v>0.26241999999999999</v>
      </c>
      <c r="B1954" s="1">
        <v>45380.4533912037</v>
      </c>
      <c r="C1954">
        <v>0</v>
      </c>
      <c r="D1954">
        <v>0</v>
      </c>
      <c r="E1954">
        <v>0</v>
      </c>
      <c r="F1954">
        <v>-4.0000000000000002E-4</v>
      </c>
      <c r="G1954">
        <v>100</v>
      </c>
      <c r="H1954">
        <v>3</v>
      </c>
      <c r="I1954">
        <v>100</v>
      </c>
      <c r="J1954">
        <v>1.1000000000000001E-3</v>
      </c>
      <c r="K1954">
        <v>50</v>
      </c>
      <c r="L1954">
        <v>0.3</v>
      </c>
      <c r="M1954">
        <v>50.1</v>
      </c>
      <c r="N1954">
        <v>-6.9999999999999999E-4</v>
      </c>
      <c r="O1954">
        <v>0</v>
      </c>
      <c r="P1954">
        <v>0</v>
      </c>
      <c r="Q1954">
        <v>0</v>
      </c>
      <c r="R1954">
        <v>-1.1000000000000001E-3</v>
      </c>
      <c r="S1954">
        <v>20</v>
      </c>
      <c r="T1954">
        <v>19.920000000000002</v>
      </c>
      <c r="U1954">
        <v>0</v>
      </c>
      <c r="V1954" t="s">
        <v>22</v>
      </c>
      <c r="W1954">
        <v>3.2799999999999998E-5</v>
      </c>
      <c r="X1954">
        <v>0</v>
      </c>
    </row>
    <row r="1955" spans="1:25" x14ac:dyDescent="0.25">
      <c r="A1955">
        <v>0.26256000000000002</v>
      </c>
      <c r="B1955" s="1">
        <v>45380.453402777777</v>
      </c>
      <c r="C1955">
        <v>0</v>
      </c>
      <c r="D1955">
        <v>0</v>
      </c>
      <c r="E1955">
        <v>0</v>
      </c>
      <c r="F1955">
        <v>-1.1000000000000001E-3</v>
      </c>
      <c r="G1955">
        <v>100</v>
      </c>
      <c r="H1955">
        <v>3</v>
      </c>
      <c r="I1955">
        <v>100</v>
      </c>
      <c r="J1955">
        <v>6.9999999999999999E-4</v>
      </c>
      <c r="K1955">
        <v>50</v>
      </c>
      <c r="L1955">
        <v>0.3</v>
      </c>
      <c r="M1955">
        <v>50.1</v>
      </c>
      <c r="N1955">
        <v>-4.0000000000000002E-4</v>
      </c>
      <c r="O1955">
        <v>0</v>
      </c>
      <c r="P1955">
        <v>0</v>
      </c>
      <c r="Q1955">
        <v>0</v>
      </c>
      <c r="R1955">
        <v>-1.1000000000000001E-3</v>
      </c>
      <c r="S1955">
        <v>20</v>
      </c>
      <c r="T1955">
        <v>19.920000000000002</v>
      </c>
      <c r="U1955">
        <v>0</v>
      </c>
      <c r="V1955" t="s">
        <v>22</v>
      </c>
      <c r="W1955">
        <v>3.2799999999999998E-5</v>
      </c>
      <c r="X1955">
        <v>0</v>
      </c>
    </row>
    <row r="1956" spans="1:25" x14ac:dyDescent="0.25">
      <c r="A1956">
        <v>0.26269999999999999</v>
      </c>
      <c r="B1956" s="1">
        <v>45380.453402777777</v>
      </c>
      <c r="C1956">
        <v>0</v>
      </c>
      <c r="D1956">
        <v>0</v>
      </c>
      <c r="E1956">
        <v>0</v>
      </c>
      <c r="F1956">
        <v>0</v>
      </c>
      <c r="G1956">
        <v>100</v>
      </c>
      <c r="H1956">
        <v>3</v>
      </c>
      <c r="I1956">
        <v>100</v>
      </c>
      <c r="J1956">
        <v>0</v>
      </c>
      <c r="K1956">
        <v>50</v>
      </c>
      <c r="L1956">
        <v>0.3</v>
      </c>
      <c r="M1956">
        <v>50.1</v>
      </c>
      <c r="N1956">
        <v>-6.9999999999999999E-4</v>
      </c>
      <c r="O1956">
        <v>0</v>
      </c>
      <c r="P1956">
        <v>0</v>
      </c>
      <c r="Q1956">
        <v>0</v>
      </c>
      <c r="R1956">
        <v>-1.1000000000000001E-3</v>
      </c>
      <c r="S1956">
        <v>20</v>
      </c>
      <c r="T1956">
        <v>19.95</v>
      </c>
      <c r="U1956">
        <v>0</v>
      </c>
      <c r="V1956" t="s">
        <v>22</v>
      </c>
      <c r="W1956">
        <v>7.8100000000000001E-5</v>
      </c>
      <c r="X1956">
        <v>0</v>
      </c>
    </row>
    <row r="1957" spans="1:25" x14ac:dyDescent="0.25">
      <c r="A1957">
        <v>0.26284000000000002</v>
      </c>
      <c r="B1957" s="1">
        <v>45380.453414351854</v>
      </c>
      <c r="C1957">
        <v>0</v>
      </c>
      <c r="D1957">
        <v>0</v>
      </c>
      <c r="E1957">
        <v>0</v>
      </c>
      <c r="F1957">
        <v>-4.0000000000000002E-4</v>
      </c>
      <c r="G1957">
        <v>100</v>
      </c>
      <c r="H1957">
        <v>3</v>
      </c>
      <c r="I1957">
        <v>100</v>
      </c>
      <c r="J1957">
        <v>4.0000000000000002E-4</v>
      </c>
      <c r="K1957">
        <v>50</v>
      </c>
      <c r="L1957">
        <v>0.3</v>
      </c>
      <c r="M1957">
        <v>50.1</v>
      </c>
      <c r="N1957">
        <v>-1.4E-3</v>
      </c>
      <c r="O1957">
        <v>0</v>
      </c>
      <c r="P1957">
        <v>0</v>
      </c>
      <c r="Q1957">
        <v>0</v>
      </c>
      <c r="R1957">
        <v>-6.9999999999999999E-4</v>
      </c>
      <c r="S1957">
        <v>20</v>
      </c>
      <c r="T1957">
        <v>19.95</v>
      </c>
      <c r="U1957">
        <v>0</v>
      </c>
      <c r="V1957" t="s">
        <v>22</v>
      </c>
      <c r="W1957">
        <v>7.8100000000000001E-5</v>
      </c>
      <c r="X1957">
        <v>0.6</v>
      </c>
      <c r="Y1957" t="s">
        <v>26</v>
      </c>
    </row>
    <row r="1958" spans="1:25" x14ac:dyDescent="0.25">
      <c r="A1958">
        <v>0.26297999999999999</v>
      </c>
      <c r="B1958" s="1">
        <v>45380.453414351854</v>
      </c>
      <c r="C1958">
        <v>0</v>
      </c>
      <c r="D1958">
        <v>0</v>
      </c>
      <c r="E1958">
        <v>50</v>
      </c>
      <c r="F1958">
        <v>-6.9999999999999999E-4</v>
      </c>
      <c r="G1958">
        <v>100</v>
      </c>
      <c r="H1958">
        <v>3</v>
      </c>
      <c r="I1958">
        <v>100</v>
      </c>
      <c r="J1958">
        <v>4.0000000000000002E-4</v>
      </c>
      <c r="K1958">
        <v>50</v>
      </c>
      <c r="L1958">
        <v>0.3</v>
      </c>
      <c r="M1958">
        <v>50.1</v>
      </c>
      <c r="N1958">
        <v>-1.1000000000000001E-3</v>
      </c>
      <c r="O1958">
        <v>0</v>
      </c>
      <c r="P1958">
        <v>2</v>
      </c>
      <c r="Q1958">
        <v>0</v>
      </c>
      <c r="R1958">
        <v>-1.1000000000000001E-3</v>
      </c>
      <c r="S1958">
        <v>20</v>
      </c>
      <c r="T1958">
        <v>19.95</v>
      </c>
      <c r="U1958">
        <v>0</v>
      </c>
      <c r="V1958" t="s">
        <v>22</v>
      </c>
      <c r="W1958">
        <v>1.35E-4</v>
      </c>
      <c r="X1958">
        <v>0.6</v>
      </c>
    </row>
    <row r="1959" spans="1:25" s="22" customFormat="1" x14ac:dyDescent="0.25">
      <c r="A1959" s="24" t="s">
        <v>65</v>
      </c>
      <c r="B1959" s="23"/>
    </row>
    <row r="1960" spans="1:25" x14ac:dyDescent="0.25">
      <c r="A1960">
        <v>0.26312000000000002</v>
      </c>
      <c r="B1960" s="1">
        <v>45380.453425925924</v>
      </c>
      <c r="C1960">
        <v>50</v>
      </c>
      <c r="D1960">
        <v>0.6</v>
      </c>
      <c r="E1960">
        <v>50</v>
      </c>
      <c r="F1960">
        <v>0</v>
      </c>
      <c r="G1960">
        <v>100</v>
      </c>
      <c r="H1960">
        <v>3</v>
      </c>
      <c r="I1960">
        <v>100</v>
      </c>
      <c r="J1960">
        <v>6.9999999999999999E-4</v>
      </c>
      <c r="K1960">
        <v>50</v>
      </c>
      <c r="L1960">
        <v>0.3</v>
      </c>
      <c r="M1960">
        <v>50.1</v>
      </c>
      <c r="N1960">
        <v>-1.4E-3</v>
      </c>
      <c r="O1960">
        <v>0</v>
      </c>
      <c r="P1960">
        <v>2</v>
      </c>
      <c r="Q1960">
        <v>0</v>
      </c>
      <c r="R1960">
        <v>-1.4E-3</v>
      </c>
      <c r="S1960">
        <v>20</v>
      </c>
      <c r="T1960">
        <v>19.98</v>
      </c>
      <c r="U1960">
        <v>0</v>
      </c>
      <c r="V1960" t="s">
        <v>22</v>
      </c>
      <c r="W1960">
        <v>1.35E-4</v>
      </c>
      <c r="X1960">
        <v>0.6</v>
      </c>
    </row>
    <row r="1961" spans="1:25" x14ac:dyDescent="0.25">
      <c r="A1961">
        <v>0.26324999999999998</v>
      </c>
      <c r="B1961" s="1">
        <v>45380.453425925924</v>
      </c>
      <c r="C1961">
        <v>50</v>
      </c>
      <c r="D1961">
        <v>0.6</v>
      </c>
      <c r="E1961">
        <v>50</v>
      </c>
      <c r="F1961">
        <v>0</v>
      </c>
      <c r="G1961">
        <v>100</v>
      </c>
      <c r="H1961">
        <v>3</v>
      </c>
      <c r="I1961">
        <v>100</v>
      </c>
      <c r="J1961">
        <v>4.0000000000000002E-4</v>
      </c>
      <c r="K1961">
        <v>50</v>
      </c>
      <c r="L1961">
        <v>0.3</v>
      </c>
      <c r="M1961">
        <v>50.1</v>
      </c>
      <c r="N1961">
        <v>-1.1000000000000001E-3</v>
      </c>
      <c r="O1961">
        <v>0</v>
      </c>
      <c r="P1961">
        <v>2</v>
      </c>
      <c r="Q1961">
        <v>0</v>
      </c>
      <c r="R1961">
        <v>-1.4E-3</v>
      </c>
      <c r="S1961">
        <v>20</v>
      </c>
      <c r="T1961">
        <v>19.98</v>
      </c>
      <c r="U1961">
        <v>0</v>
      </c>
      <c r="V1961" t="s">
        <v>22</v>
      </c>
      <c r="W1961">
        <v>1.92E-4</v>
      </c>
      <c r="X1961">
        <v>0.6</v>
      </c>
    </row>
    <row r="1962" spans="1:25" x14ac:dyDescent="0.25">
      <c r="A1962">
        <v>0.26339000000000001</v>
      </c>
      <c r="B1962" s="1">
        <v>45380.4534375</v>
      </c>
      <c r="C1962">
        <v>50</v>
      </c>
      <c r="D1962">
        <v>0.6</v>
      </c>
      <c r="E1962">
        <v>50.1</v>
      </c>
      <c r="F1962">
        <v>-6.9999999999999999E-4</v>
      </c>
      <c r="G1962">
        <v>100</v>
      </c>
      <c r="H1962">
        <v>3</v>
      </c>
      <c r="I1962">
        <v>100</v>
      </c>
      <c r="J1962">
        <v>6.9999999999999999E-4</v>
      </c>
      <c r="K1962">
        <v>50</v>
      </c>
      <c r="L1962">
        <v>0.3</v>
      </c>
      <c r="M1962">
        <v>50.1</v>
      </c>
      <c r="N1962">
        <v>-1.8E-3</v>
      </c>
      <c r="O1962">
        <v>0</v>
      </c>
      <c r="P1962">
        <v>2</v>
      </c>
      <c r="Q1962">
        <v>0</v>
      </c>
      <c r="R1962">
        <v>-6.9999999999999999E-4</v>
      </c>
      <c r="S1962">
        <v>20</v>
      </c>
      <c r="T1962">
        <v>19.989999999999998</v>
      </c>
      <c r="U1962">
        <v>0</v>
      </c>
      <c r="V1962" t="s">
        <v>22</v>
      </c>
      <c r="W1962">
        <v>1.92E-4</v>
      </c>
      <c r="X1962">
        <v>0.6</v>
      </c>
    </row>
    <row r="1963" spans="1:25" x14ac:dyDescent="0.25">
      <c r="A1963">
        <v>0.26352999999999999</v>
      </c>
      <c r="B1963" s="1">
        <v>45380.4534375</v>
      </c>
      <c r="C1963">
        <v>50</v>
      </c>
      <c r="D1963">
        <v>0.6</v>
      </c>
      <c r="E1963">
        <v>50</v>
      </c>
      <c r="F1963">
        <v>-4.0000000000000002E-4</v>
      </c>
      <c r="G1963">
        <v>100</v>
      </c>
      <c r="H1963">
        <v>3</v>
      </c>
      <c r="I1963">
        <v>100</v>
      </c>
      <c r="J1963">
        <v>-4.0000000000000002E-4</v>
      </c>
      <c r="K1963">
        <v>50</v>
      </c>
      <c r="L1963">
        <v>0.3</v>
      </c>
      <c r="M1963">
        <v>50.1</v>
      </c>
      <c r="N1963">
        <v>-4.0000000000000002E-4</v>
      </c>
      <c r="O1963">
        <v>0</v>
      </c>
      <c r="P1963">
        <v>2</v>
      </c>
      <c r="Q1963">
        <v>0</v>
      </c>
      <c r="R1963">
        <v>-1.4E-3</v>
      </c>
      <c r="S1963">
        <v>20</v>
      </c>
      <c r="T1963">
        <v>19.989999999999998</v>
      </c>
      <c r="U1963">
        <v>0</v>
      </c>
      <c r="V1963" t="s">
        <v>22</v>
      </c>
      <c r="W1963">
        <v>2.3699999999999999E-4</v>
      </c>
      <c r="X1963">
        <v>0.6</v>
      </c>
    </row>
    <row r="1964" spans="1:25" x14ac:dyDescent="0.25">
      <c r="A1964">
        <v>0.26367000000000002</v>
      </c>
      <c r="B1964" s="1">
        <v>45380.453449074077</v>
      </c>
      <c r="C1964">
        <v>50</v>
      </c>
      <c r="D1964">
        <v>0.6</v>
      </c>
      <c r="E1964">
        <v>50</v>
      </c>
      <c r="F1964">
        <v>-1.4E-3</v>
      </c>
      <c r="G1964">
        <v>100</v>
      </c>
      <c r="H1964">
        <v>3</v>
      </c>
      <c r="I1964">
        <v>100</v>
      </c>
      <c r="J1964">
        <v>4.0000000000000002E-4</v>
      </c>
      <c r="K1964">
        <v>50</v>
      </c>
      <c r="L1964">
        <v>0.3</v>
      </c>
      <c r="M1964">
        <v>50.1</v>
      </c>
      <c r="N1964">
        <v>-4.0000000000000002E-4</v>
      </c>
      <c r="O1964">
        <v>0</v>
      </c>
      <c r="P1964">
        <v>2</v>
      </c>
      <c r="Q1964">
        <v>0</v>
      </c>
      <c r="R1964">
        <v>-1.1000000000000001E-3</v>
      </c>
      <c r="S1964">
        <v>20</v>
      </c>
      <c r="T1964">
        <v>19.989999999999998</v>
      </c>
      <c r="U1964">
        <v>0</v>
      </c>
      <c r="V1964" t="s">
        <v>22</v>
      </c>
      <c r="W1964">
        <v>2.3699999999999999E-4</v>
      </c>
      <c r="X1964">
        <v>0.6</v>
      </c>
    </row>
    <row r="1965" spans="1:25" x14ac:dyDescent="0.25">
      <c r="A1965">
        <v>0.26380999999999999</v>
      </c>
      <c r="B1965" s="1">
        <v>45380.453449074077</v>
      </c>
      <c r="C1965">
        <v>50</v>
      </c>
      <c r="D1965">
        <v>0.6</v>
      </c>
      <c r="E1965">
        <v>50</v>
      </c>
      <c r="F1965">
        <v>1.8E-3</v>
      </c>
      <c r="G1965">
        <v>100</v>
      </c>
      <c r="H1965">
        <v>3</v>
      </c>
      <c r="I1965">
        <v>100</v>
      </c>
      <c r="J1965">
        <v>6.9999999999999999E-4</v>
      </c>
      <c r="K1965">
        <v>50</v>
      </c>
      <c r="L1965">
        <v>0.3</v>
      </c>
      <c r="M1965">
        <v>50.1</v>
      </c>
      <c r="N1965">
        <v>-4.0000000000000002E-4</v>
      </c>
      <c r="O1965">
        <v>0</v>
      </c>
      <c r="P1965">
        <v>2</v>
      </c>
      <c r="Q1965">
        <v>0</v>
      </c>
      <c r="R1965">
        <v>-1.4E-3</v>
      </c>
      <c r="S1965">
        <v>20</v>
      </c>
      <c r="T1965">
        <v>19.989999999999998</v>
      </c>
      <c r="U1965">
        <v>0</v>
      </c>
      <c r="V1965" t="s">
        <v>22</v>
      </c>
      <c r="W1965">
        <v>2.72E-4</v>
      </c>
      <c r="X1965">
        <v>0.6</v>
      </c>
    </row>
    <row r="1966" spans="1:25" x14ac:dyDescent="0.25">
      <c r="A1966">
        <v>0.26395000000000002</v>
      </c>
      <c r="B1966" s="1">
        <v>45380.453460648147</v>
      </c>
      <c r="C1966">
        <v>50</v>
      </c>
      <c r="D1966">
        <v>0.6</v>
      </c>
      <c r="E1966">
        <v>50</v>
      </c>
      <c r="F1966">
        <v>1.8E-3</v>
      </c>
      <c r="G1966">
        <v>100</v>
      </c>
      <c r="H1966">
        <v>3</v>
      </c>
      <c r="I1966">
        <v>100</v>
      </c>
      <c r="J1966">
        <v>6.9999999999999999E-4</v>
      </c>
      <c r="K1966">
        <v>50</v>
      </c>
      <c r="L1966">
        <v>0.3</v>
      </c>
      <c r="M1966">
        <v>50.1</v>
      </c>
      <c r="N1966">
        <v>-4.0000000000000002E-4</v>
      </c>
      <c r="O1966">
        <v>0</v>
      </c>
      <c r="P1966">
        <v>2</v>
      </c>
      <c r="Q1966">
        <v>0</v>
      </c>
      <c r="R1966">
        <v>-1.4E-3</v>
      </c>
      <c r="S1966">
        <v>20</v>
      </c>
      <c r="T1966">
        <v>20</v>
      </c>
      <c r="U1966">
        <v>0</v>
      </c>
      <c r="V1966" t="s">
        <v>22</v>
      </c>
      <c r="W1966">
        <v>2.72E-4</v>
      </c>
      <c r="X1966">
        <v>0.6</v>
      </c>
    </row>
    <row r="1967" spans="1:25" x14ac:dyDescent="0.25">
      <c r="A1967">
        <v>0.26408999999999999</v>
      </c>
      <c r="B1967" s="1">
        <v>45380.453460648147</v>
      </c>
      <c r="C1967">
        <v>50</v>
      </c>
      <c r="D1967">
        <v>0.6</v>
      </c>
      <c r="E1967">
        <v>50</v>
      </c>
      <c r="F1967">
        <v>-6.9999999999999999E-4</v>
      </c>
      <c r="G1967">
        <v>100</v>
      </c>
      <c r="H1967">
        <v>3</v>
      </c>
      <c r="I1967">
        <v>100</v>
      </c>
      <c r="J1967">
        <v>-1.1000000000000001E-3</v>
      </c>
      <c r="K1967">
        <v>50</v>
      </c>
      <c r="L1967">
        <v>0.3</v>
      </c>
      <c r="M1967">
        <v>50.1</v>
      </c>
      <c r="N1967">
        <v>-4.0000000000000002E-4</v>
      </c>
      <c r="O1967">
        <v>0</v>
      </c>
      <c r="P1967">
        <v>2</v>
      </c>
      <c r="Q1967">
        <v>0</v>
      </c>
      <c r="R1967">
        <v>-4.0000000000000002E-4</v>
      </c>
      <c r="S1967">
        <v>20</v>
      </c>
      <c r="T1967">
        <v>20</v>
      </c>
      <c r="U1967">
        <v>0</v>
      </c>
      <c r="V1967" t="s">
        <v>22</v>
      </c>
      <c r="W1967">
        <v>2.9399999999999999E-4</v>
      </c>
      <c r="X1967">
        <v>0.6</v>
      </c>
    </row>
    <row r="1968" spans="1:25" x14ac:dyDescent="0.25">
      <c r="A1968">
        <v>0.26423000000000002</v>
      </c>
      <c r="B1968" s="1">
        <v>45380.453472222223</v>
      </c>
      <c r="C1968">
        <v>50</v>
      </c>
      <c r="D1968">
        <v>0.6</v>
      </c>
      <c r="E1968">
        <v>50</v>
      </c>
      <c r="F1968">
        <v>6.9999999999999999E-4</v>
      </c>
      <c r="G1968">
        <v>100</v>
      </c>
      <c r="H1968">
        <v>3</v>
      </c>
      <c r="I1968">
        <v>100</v>
      </c>
      <c r="J1968">
        <v>0</v>
      </c>
      <c r="K1968">
        <v>50</v>
      </c>
      <c r="L1968">
        <v>0.3</v>
      </c>
      <c r="M1968">
        <v>50.1</v>
      </c>
      <c r="N1968">
        <v>-6.9999999999999999E-4</v>
      </c>
      <c r="O1968">
        <v>0</v>
      </c>
      <c r="P1968">
        <v>2</v>
      </c>
      <c r="Q1968">
        <v>0</v>
      </c>
      <c r="R1968">
        <v>-6.9999999999999999E-4</v>
      </c>
      <c r="S1968">
        <v>20</v>
      </c>
      <c r="T1968">
        <v>20</v>
      </c>
      <c r="U1968">
        <v>0</v>
      </c>
      <c r="V1968" t="s">
        <v>22</v>
      </c>
      <c r="W1968">
        <v>2.9399999999999999E-4</v>
      </c>
      <c r="X1968">
        <v>0.6</v>
      </c>
    </row>
    <row r="1969" spans="1:24" x14ac:dyDescent="0.25">
      <c r="B1969" s="1"/>
      <c r="V1969" s="2" t="s">
        <v>29</v>
      </c>
      <c r="W1969" s="2">
        <f>AVERAGE(W1960:W1968)</f>
        <v>2.3611111111111112E-4</v>
      </c>
    </row>
    <row r="1970" spans="1:24" x14ac:dyDescent="0.25">
      <c r="A1970">
        <v>0.26436999999999999</v>
      </c>
      <c r="B1970" s="1">
        <v>45380.453472222223</v>
      </c>
      <c r="C1970">
        <v>50</v>
      </c>
      <c r="D1970">
        <v>0.6</v>
      </c>
      <c r="E1970">
        <v>50</v>
      </c>
      <c r="F1970">
        <v>1.1000000000000001E-3</v>
      </c>
      <c r="G1970">
        <v>100</v>
      </c>
      <c r="H1970">
        <v>3</v>
      </c>
      <c r="I1970">
        <v>100</v>
      </c>
      <c r="J1970">
        <v>3.2000000000000002E-3</v>
      </c>
      <c r="K1970">
        <v>50</v>
      </c>
      <c r="L1970">
        <v>0.3</v>
      </c>
      <c r="M1970">
        <v>12.6</v>
      </c>
      <c r="N1970">
        <v>0.30049999999999999</v>
      </c>
      <c r="O1970">
        <v>450</v>
      </c>
      <c r="P1970">
        <v>2</v>
      </c>
      <c r="Q1970">
        <v>237.5</v>
      </c>
      <c r="R1970">
        <v>1.9983</v>
      </c>
      <c r="S1970">
        <v>20</v>
      </c>
      <c r="T1970">
        <v>20</v>
      </c>
      <c r="U1970">
        <v>0</v>
      </c>
      <c r="V1970" t="s">
        <v>22</v>
      </c>
      <c r="W1970">
        <v>3.1E-4</v>
      </c>
      <c r="X1970">
        <v>0.6</v>
      </c>
    </row>
    <row r="1971" spans="1:24" x14ac:dyDescent="0.25">
      <c r="A1971">
        <v>0.26450000000000001</v>
      </c>
      <c r="B1971" s="1">
        <v>45380.453483796293</v>
      </c>
      <c r="C1971">
        <v>50</v>
      </c>
      <c r="D1971">
        <v>0.6</v>
      </c>
      <c r="E1971">
        <v>35.9</v>
      </c>
      <c r="F1971">
        <v>0.59960000000000002</v>
      </c>
      <c r="G1971">
        <v>100</v>
      </c>
      <c r="H1971">
        <v>3</v>
      </c>
      <c r="I1971">
        <v>100</v>
      </c>
      <c r="J1971">
        <v>6.7000000000000002E-3</v>
      </c>
      <c r="K1971">
        <v>50</v>
      </c>
      <c r="L1971">
        <v>0.3</v>
      </c>
      <c r="M1971">
        <v>18.2</v>
      </c>
      <c r="N1971">
        <v>0.2994</v>
      </c>
      <c r="O1971">
        <v>450</v>
      </c>
      <c r="P1971">
        <v>2</v>
      </c>
      <c r="Q1971">
        <v>244.7</v>
      </c>
      <c r="R1971">
        <v>1.9990000000000001</v>
      </c>
      <c r="S1971">
        <v>20</v>
      </c>
      <c r="T1971">
        <v>20</v>
      </c>
      <c r="U1971">
        <v>0</v>
      </c>
      <c r="V1971" t="s">
        <v>22</v>
      </c>
      <c r="W1971">
        <v>3.1E-4</v>
      </c>
      <c r="X1971">
        <v>0.6</v>
      </c>
    </row>
    <row r="1972" spans="1:24" x14ac:dyDescent="0.25">
      <c r="A1972">
        <v>0.26463999999999999</v>
      </c>
      <c r="B1972" s="1">
        <v>45380.453483796293</v>
      </c>
      <c r="C1972">
        <v>50</v>
      </c>
      <c r="D1972">
        <v>0.6</v>
      </c>
      <c r="E1972">
        <v>34.6</v>
      </c>
      <c r="F1972">
        <v>0.59750000000000003</v>
      </c>
      <c r="G1972">
        <v>100</v>
      </c>
      <c r="H1972">
        <v>3</v>
      </c>
      <c r="I1972">
        <v>100</v>
      </c>
      <c r="J1972">
        <v>4.8999999999999998E-3</v>
      </c>
      <c r="K1972">
        <v>50</v>
      </c>
      <c r="L1972">
        <v>0.3</v>
      </c>
      <c r="M1972">
        <v>15.9</v>
      </c>
      <c r="N1972">
        <v>0.30159999999999998</v>
      </c>
      <c r="O1972">
        <v>450</v>
      </c>
      <c r="P1972">
        <v>2</v>
      </c>
      <c r="Q1972">
        <v>242.8</v>
      </c>
      <c r="R1972">
        <v>1.9994000000000001</v>
      </c>
      <c r="S1972">
        <v>20</v>
      </c>
      <c r="T1972">
        <v>20</v>
      </c>
      <c r="U1972">
        <v>0</v>
      </c>
      <c r="V1972" t="s">
        <v>22</v>
      </c>
      <c r="W1972">
        <v>1.9000000000000001E-4</v>
      </c>
      <c r="X1972">
        <v>0.6</v>
      </c>
    </row>
    <row r="1973" spans="1:24" x14ac:dyDescent="0.25">
      <c r="A1973">
        <v>0.26478000000000002</v>
      </c>
      <c r="B1973" s="1">
        <v>45380.45349537037</v>
      </c>
      <c r="C1973">
        <v>50</v>
      </c>
      <c r="D1973">
        <v>0.6</v>
      </c>
      <c r="E1973">
        <v>30.1</v>
      </c>
      <c r="F1973">
        <v>0.6</v>
      </c>
      <c r="G1973">
        <v>100</v>
      </c>
      <c r="H1973">
        <v>3</v>
      </c>
      <c r="I1973">
        <v>100</v>
      </c>
      <c r="J1973">
        <v>6.3E-3</v>
      </c>
      <c r="K1973">
        <v>50</v>
      </c>
      <c r="L1973">
        <v>0.3</v>
      </c>
      <c r="M1973">
        <v>15.8</v>
      </c>
      <c r="N1973">
        <v>0.29980000000000001</v>
      </c>
      <c r="O1973">
        <v>450</v>
      </c>
      <c r="P1973">
        <v>2</v>
      </c>
      <c r="Q1973">
        <v>237.2</v>
      </c>
      <c r="R1973">
        <v>2.0004</v>
      </c>
      <c r="S1973">
        <v>20</v>
      </c>
      <c r="T1973">
        <v>20</v>
      </c>
      <c r="U1973">
        <v>0</v>
      </c>
      <c r="V1973" t="s">
        <v>22</v>
      </c>
      <c r="W1973">
        <v>1.9000000000000001E-4</v>
      </c>
      <c r="X1973">
        <v>0.6</v>
      </c>
    </row>
    <row r="1974" spans="1:24" x14ac:dyDescent="0.25">
      <c r="A1974">
        <v>0.26491999999999999</v>
      </c>
      <c r="B1974" s="1">
        <v>45380.45349537037</v>
      </c>
      <c r="C1974">
        <v>50</v>
      </c>
      <c r="D1974">
        <v>0.6</v>
      </c>
      <c r="E1974">
        <v>29</v>
      </c>
      <c r="F1974">
        <v>0.59919999999999995</v>
      </c>
      <c r="G1974">
        <v>100</v>
      </c>
      <c r="H1974">
        <v>3</v>
      </c>
      <c r="I1974">
        <v>100</v>
      </c>
      <c r="J1974">
        <v>7.0000000000000001E-3</v>
      </c>
      <c r="K1974">
        <v>50</v>
      </c>
      <c r="L1974">
        <v>0.3</v>
      </c>
      <c r="M1974">
        <v>14.8</v>
      </c>
      <c r="N1974">
        <v>0.29980000000000001</v>
      </c>
      <c r="O1974">
        <v>450</v>
      </c>
      <c r="P1974">
        <v>2</v>
      </c>
      <c r="Q1974">
        <v>237.7</v>
      </c>
      <c r="R1974">
        <v>1.9990000000000001</v>
      </c>
      <c r="S1974">
        <v>20</v>
      </c>
      <c r="T1974">
        <v>20</v>
      </c>
      <c r="U1974">
        <v>0</v>
      </c>
      <c r="V1974" t="s">
        <v>22</v>
      </c>
      <c r="W1974">
        <v>1.56E-4</v>
      </c>
      <c r="X1974">
        <v>0.6</v>
      </c>
    </row>
    <row r="1975" spans="1:24" x14ac:dyDescent="0.25">
      <c r="A1975">
        <v>0.26506000000000002</v>
      </c>
      <c r="B1975" s="1">
        <v>45380.453506944446</v>
      </c>
      <c r="C1975">
        <v>50</v>
      </c>
      <c r="D1975">
        <v>0.6</v>
      </c>
      <c r="E1975">
        <v>29.9</v>
      </c>
      <c r="F1975">
        <v>0.59960000000000002</v>
      </c>
      <c r="G1975">
        <v>100</v>
      </c>
      <c r="H1975">
        <v>3</v>
      </c>
      <c r="I1975">
        <v>100</v>
      </c>
      <c r="J1975">
        <v>6.3E-3</v>
      </c>
      <c r="K1975">
        <v>50</v>
      </c>
      <c r="L1975">
        <v>0.3</v>
      </c>
      <c r="M1975">
        <v>15.2</v>
      </c>
      <c r="N1975">
        <v>0.29980000000000001</v>
      </c>
      <c r="O1975">
        <v>450</v>
      </c>
      <c r="P1975">
        <v>2</v>
      </c>
      <c r="Q1975">
        <v>238.3</v>
      </c>
      <c r="R1975">
        <v>1.998</v>
      </c>
      <c r="S1975">
        <v>20</v>
      </c>
      <c r="T1975">
        <v>20</v>
      </c>
      <c r="U1975">
        <v>0</v>
      </c>
      <c r="V1975" t="s">
        <v>22</v>
      </c>
      <c r="W1975">
        <v>1.56E-4</v>
      </c>
      <c r="X1975">
        <v>0.6</v>
      </c>
    </row>
    <row r="1976" spans="1:24" x14ac:dyDescent="0.25">
      <c r="A1976">
        <v>0.26519999999999999</v>
      </c>
      <c r="B1976" s="1">
        <v>45380.453506944446</v>
      </c>
      <c r="C1976">
        <v>50</v>
      </c>
      <c r="D1976">
        <v>0.6</v>
      </c>
      <c r="E1976">
        <v>20.399999999999999</v>
      </c>
      <c r="F1976">
        <v>0.59960000000000002</v>
      </c>
      <c r="G1976">
        <v>100</v>
      </c>
      <c r="H1976">
        <v>3</v>
      </c>
      <c r="I1976">
        <v>100</v>
      </c>
      <c r="J1976">
        <v>3.2000000000000002E-3</v>
      </c>
      <c r="K1976">
        <v>50</v>
      </c>
      <c r="L1976">
        <v>0.3</v>
      </c>
      <c r="M1976">
        <v>15.4</v>
      </c>
      <c r="N1976">
        <v>0.30120000000000002</v>
      </c>
      <c r="O1976">
        <v>450</v>
      </c>
      <c r="P1976">
        <v>2</v>
      </c>
      <c r="Q1976">
        <v>239.7</v>
      </c>
      <c r="R1976">
        <v>2.0004</v>
      </c>
      <c r="S1976">
        <v>20</v>
      </c>
      <c r="T1976">
        <v>20</v>
      </c>
      <c r="U1976">
        <v>0</v>
      </c>
      <c r="V1976" t="s">
        <v>22</v>
      </c>
      <c r="W1976">
        <v>1.5699999999999999E-4</v>
      </c>
      <c r="X1976">
        <v>0.6</v>
      </c>
    </row>
    <row r="1977" spans="1:24" x14ac:dyDescent="0.25">
      <c r="A1977">
        <v>0.26534000000000002</v>
      </c>
      <c r="B1977" s="1">
        <v>45380.453518518516</v>
      </c>
      <c r="C1977">
        <v>50</v>
      </c>
      <c r="D1977">
        <v>0.6</v>
      </c>
      <c r="E1977">
        <v>19.899999999999999</v>
      </c>
      <c r="F1977">
        <v>0.59889999999999999</v>
      </c>
      <c r="G1977">
        <v>100</v>
      </c>
      <c r="H1977">
        <v>3</v>
      </c>
      <c r="I1977">
        <v>100</v>
      </c>
      <c r="J1977">
        <v>3.2000000000000002E-3</v>
      </c>
      <c r="K1977">
        <v>50</v>
      </c>
      <c r="L1977">
        <v>0.3</v>
      </c>
      <c r="M1977">
        <v>15.3</v>
      </c>
      <c r="N1977">
        <v>0.30020000000000002</v>
      </c>
      <c r="O1977">
        <v>450</v>
      </c>
      <c r="P1977">
        <v>2</v>
      </c>
      <c r="Q1977">
        <v>228.5</v>
      </c>
      <c r="R1977">
        <v>1.9997</v>
      </c>
      <c r="S1977">
        <v>20</v>
      </c>
      <c r="T1977">
        <v>20</v>
      </c>
      <c r="U1977">
        <v>0</v>
      </c>
      <c r="V1977" t="s">
        <v>22</v>
      </c>
      <c r="W1977">
        <v>1.5699999999999999E-4</v>
      </c>
      <c r="X1977">
        <v>0.6</v>
      </c>
    </row>
    <row r="1978" spans="1:24" x14ac:dyDescent="0.25">
      <c r="A1978">
        <v>0.26547999999999999</v>
      </c>
      <c r="B1978" s="1">
        <v>45380.453518518516</v>
      </c>
      <c r="C1978">
        <v>50</v>
      </c>
      <c r="D1978">
        <v>0.6</v>
      </c>
      <c r="E1978">
        <v>19.7</v>
      </c>
      <c r="F1978">
        <v>0.59540000000000004</v>
      </c>
      <c r="G1978">
        <v>100</v>
      </c>
      <c r="H1978">
        <v>3</v>
      </c>
      <c r="I1978">
        <v>100</v>
      </c>
      <c r="J1978">
        <v>5.5999999999999999E-3</v>
      </c>
      <c r="K1978">
        <v>50</v>
      </c>
      <c r="L1978">
        <v>0.3</v>
      </c>
      <c r="M1978">
        <v>14.6</v>
      </c>
      <c r="N1978">
        <v>0.2994</v>
      </c>
      <c r="O1978">
        <v>450</v>
      </c>
      <c r="P1978">
        <v>2</v>
      </c>
      <c r="Q1978">
        <v>229.2</v>
      </c>
      <c r="R1978">
        <v>1.9986999999999999</v>
      </c>
      <c r="S1978">
        <v>20</v>
      </c>
      <c r="T1978">
        <v>20</v>
      </c>
      <c r="U1978">
        <v>0</v>
      </c>
      <c r="V1978" t="s">
        <v>22</v>
      </c>
      <c r="W1978">
        <v>1.6200000000000001E-4</v>
      </c>
      <c r="X1978">
        <v>0.6</v>
      </c>
    </row>
    <row r="1979" spans="1:24" x14ac:dyDescent="0.25">
      <c r="A1979">
        <v>0.26562000000000002</v>
      </c>
      <c r="B1979" s="1">
        <v>45380.453530092593</v>
      </c>
      <c r="C1979">
        <v>50</v>
      </c>
      <c r="D1979">
        <v>0.6</v>
      </c>
      <c r="E1979">
        <v>19.600000000000001</v>
      </c>
      <c r="F1979">
        <v>0.59960000000000002</v>
      </c>
      <c r="G1979">
        <v>100</v>
      </c>
      <c r="H1979">
        <v>3</v>
      </c>
      <c r="I1979">
        <v>100</v>
      </c>
      <c r="J1979">
        <v>3.2000000000000002E-3</v>
      </c>
      <c r="K1979">
        <v>50</v>
      </c>
      <c r="L1979">
        <v>0.3</v>
      </c>
      <c r="M1979">
        <v>15.1</v>
      </c>
      <c r="N1979">
        <v>0.30020000000000002</v>
      </c>
      <c r="O1979">
        <v>450</v>
      </c>
      <c r="P1979">
        <v>2</v>
      </c>
      <c r="Q1979">
        <v>228.2</v>
      </c>
      <c r="R1979">
        <v>2.0004</v>
      </c>
      <c r="S1979">
        <v>20</v>
      </c>
      <c r="T1979">
        <v>19.989999999999998</v>
      </c>
      <c r="U1979">
        <v>0</v>
      </c>
      <c r="V1979" t="s">
        <v>22</v>
      </c>
      <c r="W1979">
        <v>1.6200000000000001E-4</v>
      </c>
      <c r="X1979">
        <v>0.6</v>
      </c>
    </row>
    <row r="1980" spans="1:24" x14ac:dyDescent="0.25">
      <c r="A1980">
        <v>0.26574999999999999</v>
      </c>
      <c r="B1980" s="1">
        <v>45380.453530092593</v>
      </c>
      <c r="C1980">
        <v>50</v>
      </c>
      <c r="D1980">
        <v>0.6</v>
      </c>
      <c r="E1980">
        <v>19.399999999999999</v>
      </c>
      <c r="F1980">
        <v>0.59889999999999999</v>
      </c>
      <c r="G1980">
        <v>100</v>
      </c>
      <c r="H1980">
        <v>3</v>
      </c>
      <c r="I1980">
        <v>100</v>
      </c>
      <c r="J1980">
        <v>3.8999999999999998E-3</v>
      </c>
      <c r="K1980">
        <v>50</v>
      </c>
      <c r="L1980">
        <v>0.3</v>
      </c>
      <c r="M1980">
        <v>15.2</v>
      </c>
      <c r="N1980">
        <v>0.29980000000000001</v>
      </c>
      <c r="O1980">
        <v>450</v>
      </c>
      <c r="P1980">
        <v>2</v>
      </c>
      <c r="Q1980">
        <v>228</v>
      </c>
      <c r="R1980">
        <v>1.9983</v>
      </c>
      <c r="S1980">
        <v>20</v>
      </c>
      <c r="T1980">
        <v>19.989999999999998</v>
      </c>
      <c r="U1980">
        <v>0</v>
      </c>
      <c r="V1980" t="s">
        <v>22</v>
      </c>
      <c r="W1980">
        <v>1.7699999999999999E-4</v>
      </c>
      <c r="X1980">
        <v>0.6</v>
      </c>
    </row>
    <row r="1981" spans="1:24" x14ac:dyDescent="0.25">
      <c r="A1981">
        <v>0.26589000000000002</v>
      </c>
      <c r="B1981" s="1">
        <v>45380.453541666669</v>
      </c>
      <c r="C1981">
        <v>50</v>
      </c>
      <c r="D1981">
        <v>0.6</v>
      </c>
      <c r="E1981">
        <v>19.5</v>
      </c>
      <c r="F1981">
        <v>0.60029999999999994</v>
      </c>
      <c r="G1981">
        <v>100</v>
      </c>
      <c r="H1981">
        <v>3</v>
      </c>
      <c r="I1981">
        <v>100</v>
      </c>
      <c r="J1981">
        <v>4.1999999999999997E-3</v>
      </c>
      <c r="K1981">
        <v>50</v>
      </c>
      <c r="L1981">
        <v>0.3</v>
      </c>
      <c r="M1981">
        <v>15.2</v>
      </c>
      <c r="N1981">
        <v>0.3009</v>
      </c>
      <c r="O1981">
        <v>450</v>
      </c>
      <c r="P1981">
        <v>2</v>
      </c>
      <c r="Q1981">
        <v>228.2</v>
      </c>
      <c r="R1981">
        <v>1.998</v>
      </c>
      <c r="S1981">
        <v>20</v>
      </c>
      <c r="T1981">
        <v>20</v>
      </c>
      <c r="U1981">
        <v>0</v>
      </c>
      <c r="V1981" t="s">
        <v>22</v>
      </c>
      <c r="W1981">
        <v>1.7699999999999999E-4</v>
      </c>
      <c r="X1981">
        <v>0.6</v>
      </c>
    </row>
    <row r="1982" spans="1:24" x14ac:dyDescent="0.25">
      <c r="A1982">
        <v>0.26602999999999999</v>
      </c>
      <c r="B1982" s="1">
        <v>45380.453541666669</v>
      </c>
      <c r="C1982">
        <v>50</v>
      </c>
      <c r="D1982">
        <v>0.6</v>
      </c>
      <c r="E1982">
        <v>30.2</v>
      </c>
      <c r="F1982">
        <v>0.60070000000000001</v>
      </c>
      <c r="G1982">
        <v>100</v>
      </c>
      <c r="H1982">
        <v>3</v>
      </c>
      <c r="I1982">
        <v>100</v>
      </c>
      <c r="J1982">
        <v>5.5999999999999999E-3</v>
      </c>
      <c r="K1982">
        <v>50</v>
      </c>
      <c r="L1982">
        <v>0.3</v>
      </c>
      <c r="M1982">
        <v>14.8</v>
      </c>
      <c r="N1982">
        <v>0.30020000000000002</v>
      </c>
      <c r="O1982">
        <v>450</v>
      </c>
      <c r="P1982">
        <v>2</v>
      </c>
      <c r="Q1982">
        <v>238.9</v>
      </c>
      <c r="R1982">
        <v>1.9983</v>
      </c>
      <c r="S1982">
        <v>20</v>
      </c>
      <c r="T1982">
        <v>20</v>
      </c>
      <c r="U1982">
        <v>0</v>
      </c>
      <c r="V1982" t="s">
        <v>22</v>
      </c>
      <c r="W1982">
        <v>1.9900000000000001E-4</v>
      </c>
      <c r="X1982">
        <v>0.6</v>
      </c>
    </row>
    <row r="1983" spans="1:24" x14ac:dyDescent="0.25">
      <c r="A1983">
        <v>0.26617000000000002</v>
      </c>
      <c r="B1983" s="1">
        <v>45380.453553240739</v>
      </c>
      <c r="C1983">
        <v>50</v>
      </c>
      <c r="D1983">
        <v>0.6</v>
      </c>
      <c r="E1983">
        <v>28.8</v>
      </c>
      <c r="F1983">
        <v>0.59919999999999995</v>
      </c>
      <c r="G1983">
        <v>100</v>
      </c>
      <c r="H1983">
        <v>3</v>
      </c>
      <c r="I1983">
        <v>100</v>
      </c>
      <c r="J1983">
        <v>6.7000000000000002E-3</v>
      </c>
      <c r="K1983">
        <v>50</v>
      </c>
      <c r="L1983">
        <v>0.3</v>
      </c>
      <c r="M1983">
        <v>13.1</v>
      </c>
      <c r="N1983">
        <v>0.3009</v>
      </c>
      <c r="O1983">
        <v>450</v>
      </c>
      <c r="P1983">
        <v>2</v>
      </c>
      <c r="Q1983">
        <v>237.9</v>
      </c>
      <c r="R1983">
        <v>1.9990000000000001</v>
      </c>
      <c r="S1983">
        <v>20</v>
      </c>
      <c r="T1983">
        <v>20</v>
      </c>
      <c r="U1983">
        <v>0</v>
      </c>
      <c r="V1983" t="s">
        <v>22</v>
      </c>
      <c r="W1983">
        <v>1.9900000000000001E-4</v>
      </c>
      <c r="X1983">
        <v>0.6</v>
      </c>
    </row>
    <row r="1984" spans="1:24" x14ac:dyDescent="0.25">
      <c r="A1984">
        <v>0.26630999999999999</v>
      </c>
      <c r="B1984" s="1">
        <v>45380.453553240739</v>
      </c>
      <c r="C1984">
        <v>50</v>
      </c>
      <c r="D1984">
        <v>0.6</v>
      </c>
      <c r="E1984">
        <v>29.6</v>
      </c>
      <c r="F1984">
        <v>0.6</v>
      </c>
      <c r="G1984">
        <v>100</v>
      </c>
      <c r="H1984">
        <v>3</v>
      </c>
      <c r="I1984">
        <v>100</v>
      </c>
      <c r="J1984">
        <v>6.3E-3</v>
      </c>
      <c r="K1984">
        <v>50</v>
      </c>
      <c r="L1984">
        <v>0.3</v>
      </c>
      <c r="M1984">
        <v>12.7</v>
      </c>
      <c r="N1984">
        <v>0.30049999999999999</v>
      </c>
      <c r="O1984">
        <v>450</v>
      </c>
      <c r="P1984">
        <v>2</v>
      </c>
      <c r="Q1984">
        <v>237.7</v>
      </c>
      <c r="R1984">
        <v>1.9986999999999999</v>
      </c>
      <c r="S1984">
        <v>20</v>
      </c>
      <c r="T1984">
        <v>20</v>
      </c>
      <c r="U1984">
        <v>0</v>
      </c>
      <c r="V1984" t="s">
        <v>22</v>
      </c>
      <c r="W1984">
        <v>2.5099999999999998E-4</v>
      </c>
      <c r="X1984">
        <v>0.6</v>
      </c>
    </row>
    <row r="1985" spans="1:24" x14ac:dyDescent="0.25">
      <c r="A1985">
        <v>0.26645000000000002</v>
      </c>
      <c r="B1985" s="1">
        <v>45380.453564814816</v>
      </c>
      <c r="C1985">
        <v>50</v>
      </c>
      <c r="D1985">
        <v>0.6</v>
      </c>
      <c r="E1985">
        <v>29.2</v>
      </c>
      <c r="F1985">
        <v>0.59919999999999995</v>
      </c>
      <c r="G1985">
        <v>100</v>
      </c>
      <c r="H1985">
        <v>3</v>
      </c>
      <c r="I1985">
        <v>100</v>
      </c>
      <c r="J1985">
        <v>7.0000000000000001E-3</v>
      </c>
      <c r="K1985">
        <v>50</v>
      </c>
      <c r="L1985">
        <v>0.3</v>
      </c>
      <c r="M1985">
        <v>13.1</v>
      </c>
      <c r="N1985">
        <v>0.29980000000000001</v>
      </c>
      <c r="O1985">
        <v>450</v>
      </c>
      <c r="P1985">
        <v>2</v>
      </c>
      <c r="Q1985">
        <v>237.2</v>
      </c>
      <c r="R1985">
        <v>2.0001000000000002</v>
      </c>
      <c r="S1985">
        <v>20</v>
      </c>
      <c r="T1985">
        <v>20</v>
      </c>
      <c r="U1985">
        <v>0</v>
      </c>
      <c r="V1985" t="s">
        <v>22</v>
      </c>
      <c r="W1985">
        <v>2.5099999999999998E-4</v>
      </c>
      <c r="X1985">
        <v>0.6</v>
      </c>
    </row>
    <row r="1986" spans="1:24" x14ac:dyDescent="0.25">
      <c r="A1986">
        <v>0.26658999999999999</v>
      </c>
      <c r="B1986" s="1">
        <v>45380.453564814816</v>
      </c>
      <c r="C1986">
        <v>50</v>
      </c>
      <c r="D1986">
        <v>0.6</v>
      </c>
      <c r="E1986">
        <v>31.5</v>
      </c>
      <c r="F1986">
        <v>0.6</v>
      </c>
      <c r="G1986">
        <v>100</v>
      </c>
      <c r="H1986">
        <v>3</v>
      </c>
      <c r="I1986">
        <v>100</v>
      </c>
      <c r="J1986">
        <v>2.8E-3</v>
      </c>
      <c r="K1986">
        <v>50</v>
      </c>
      <c r="L1986">
        <v>0.3</v>
      </c>
      <c r="M1986">
        <v>14.6</v>
      </c>
      <c r="N1986">
        <v>0.30020000000000002</v>
      </c>
      <c r="O1986">
        <v>450</v>
      </c>
      <c r="P1986">
        <v>2</v>
      </c>
      <c r="Q1986">
        <v>239</v>
      </c>
      <c r="R1986">
        <v>2.0004</v>
      </c>
      <c r="S1986">
        <v>20</v>
      </c>
      <c r="T1986">
        <v>20</v>
      </c>
      <c r="U1986">
        <v>0</v>
      </c>
      <c r="V1986" t="s">
        <v>22</v>
      </c>
      <c r="W1986">
        <v>2.72E-4</v>
      </c>
      <c r="X1986">
        <v>0.6</v>
      </c>
    </row>
    <row r="1987" spans="1:24" x14ac:dyDescent="0.25">
      <c r="A1987">
        <v>0.26673000000000002</v>
      </c>
      <c r="B1987" s="1">
        <v>45380.453576388885</v>
      </c>
      <c r="C1987">
        <v>50</v>
      </c>
      <c r="D1987">
        <v>0.6</v>
      </c>
      <c r="E1987">
        <v>31.2</v>
      </c>
      <c r="F1987">
        <v>0.59919999999999995</v>
      </c>
      <c r="G1987">
        <v>100</v>
      </c>
      <c r="H1987">
        <v>3</v>
      </c>
      <c r="I1987">
        <v>100</v>
      </c>
      <c r="J1987">
        <v>4.8999999999999998E-3</v>
      </c>
      <c r="K1987">
        <v>50</v>
      </c>
      <c r="L1987">
        <v>0.3</v>
      </c>
      <c r="M1987">
        <v>14.1</v>
      </c>
      <c r="N1987">
        <v>0.30120000000000002</v>
      </c>
      <c r="O1987">
        <v>450</v>
      </c>
      <c r="P1987">
        <v>2</v>
      </c>
      <c r="Q1987">
        <v>240.1</v>
      </c>
      <c r="R1987">
        <v>1.9986999999999999</v>
      </c>
      <c r="S1987">
        <v>20</v>
      </c>
      <c r="T1987">
        <v>20</v>
      </c>
      <c r="U1987">
        <v>0</v>
      </c>
      <c r="V1987" t="s">
        <v>22</v>
      </c>
      <c r="W1987">
        <v>2.72E-4</v>
      </c>
      <c r="X1987">
        <v>0.6</v>
      </c>
    </row>
    <row r="1988" spans="1:24" x14ac:dyDescent="0.25">
      <c r="B1988" s="1"/>
    </row>
    <row r="1989" spans="1:24" x14ac:dyDescent="0.25">
      <c r="A1989">
        <v>0.26687</v>
      </c>
      <c r="B1989" s="1">
        <v>45380.453576388885</v>
      </c>
      <c r="C1989">
        <v>50</v>
      </c>
      <c r="D1989">
        <v>0.6</v>
      </c>
      <c r="E1989">
        <v>19.899999999999999</v>
      </c>
      <c r="F1989">
        <v>0.6</v>
      </c>
      <c r="G1989">
        <v>100</v>
      </c>
      <c r="H1989">
        <v>3</v>
      </c>
      <c r="I1989">
        <v>100</v>
      </c>
      <c r="J1989">
        <v>3.2000000000000002E-3</v>
      </c>
      <c r="K1989">
        <v>50</v>
      </c>
      <c r="L1989">
        <v>0.3</v>
      </c>
      <c r="M1989">
        <v>18.2</v>
      </c>
      <c r="N1989">
        <v>0.29980000000000001</v>
      </c>
      <c r="O1989">
        <v>0</v>
      </c>
      <c r="P1989">
        <v>2</v>
      </c>
      <c r="Q1989">
        <v>18.899999999999999</v>
      </c>
      <c r="R1989">
        <v>-2.0999999999999999E-3</v>
      </c>
      <c r="S1989">
        <v>20</v>
      </c>
      <c r="T1989">
        <v>20</v>
      </c>
      <c r="U1989">
        <v>0</v>
      </c>
      <c r="V1989" t="s">
        <v>22</v>
      </c>
      <c r="W1989">
        <v>2.6699999999999998E-4</v>
      </c>
      <c r="X1989">
        <v>0.6</v>
      </c>
    </row>
    <row r="1990" spans="1:24" x14ac:dyDescent="0.25">
      <c r="A1990">
        <v>0.26700000000000002</v>
      </c>
      <c r="B1990" s="1">
        <v>45380.453587962962</v>
      </c>
      <c r="C1990">
        <v>50</v>
      </c>
      <c r="D1990">
        <v>0.6</v>
      </c>
      <c r="E1990">
        <v>20.7</v>
      </c>
      <c r="F1990">
        <v>0.59960000000000002</v>
      </c>
      <c r="G1990">
        <v>100</v>
      </c>
      <c r="H1990">
        <v>3</v>
      </c>
      <c r="I1990">
        <v>100</v>
      </c>
      <c r="J1990">
        <v>2.5000000000000001E-3</v>
      </c>
      <c r="K1990">
        <v>50</v>
      </c>
      <c r="L1990">
        <v>0.3</v>
      </c>
      <c r="M1990">
        <v>20</v>
      </c>
      <c r="N1990">
        <v>0.30049999999999999</v>
      </c>
      <c r="O1990">
        <v>0</v>
      </c>
      <c r="P1990">
        <v>2</v>
      </c>
      <c r="Q1990">
        <v>15.7</v>
      </c>
      <c r="R1990">
        <v>-1.8E-3</v>
      </c>
      <c r="S1990">
        <v>20</v>
      </c>
      <c r="T1990">
        <v>20</v>
      </c>
      <c r="U1990">
        <v>0</v>
      </c>
      <c r="V1990" t="s">
        <v>22</v>
      </c>
      <c r="W1990">
        <v>2.6699999999999998E-4</v>
      </c>
      <c r="X1990">
        <v>0.6</v>
      </c>
    </row>
    <row r="1991" spans="1:24" x14ac:dyDescent="0.25">
      <c r="A1991">
        <v>0.26713999999999999</v>
      </c>
      <c r="B1991" s="1">
        <v>45380.453587962962</v>
      </c>
      <c r="C1991">
        <v>50</v>
      </c>
      <c r="D1991">
        <v>0.6</v>
      </c>
      <c r="E1991">
        <v>21.6</v>
      </c>
      <c r="F1991">
        <v>0.59889999999999999</v>
      </c>
      <c r="G1991">
        <v>100</v>
      </c>
      <c r="H1991">
        <v>3</v>
      </c>
      <c r="I1991">
        <v>100</v>
      </c>
      <c r="J1991">
        <v>3.2000000000000002E-3</v>
      </c>
      <c r="K1991">
        <v>50</v>
      </c>
      <c r="L1991">
        <v>0.3</v>
      </c>
      <c r="M1991">
        <v>20.7</v>
      </c>
      <c r="N1991">
        <v>0.29980000000000001</v>
      </c>
      <c r="O1991">
        <v>0</v>
      </c>
      <c r="P1991">
        <v>2</v>
      </c>
      <c r="Q1991">
        <v>11.2</v>
      </c>
      <c r="R1991">
        <v>-1.8E-3</v>
      </c>
      <c r="S1991">
        <v>20</v>
      </c>
      <c r="T1991">
        <v>20</v>
      </c>
      <c r="U1991">
        <v>0</v>
      </c>
      <c r="V1991" t="s">
        <v>22</v>
      </c>
      <c r="W1991">
        <v>3.0499999999999999E-4</v>
      </c>
      <c r="X1991">
        <v>0.6</v>
      </c>
    </row>
    <row r="1992" spans="1:24" x14ac:dyDescent="0.25">
      <c r="A1992">
        <v>0.26728000000000002</v>
      </c>
      <c r="B1992" s="1">
        <v>45380.453599537039</v>
      </c>
      <c r="C1992">
        <v>50</v>
      </c>
      <c r="D1992">
        <v>0.6</v>
      </c>
      <c r="E1992">
        <v>22</v>
      </c>
      <c r="F1992">
        <v>0.59960000000000002</v>
      </c>
      <c r="G1992">
        <v>100</v>
      </c>
      <c r="H1992">
        <v>3</v>
      </c>
      <c r="I1992">
        <v>100</v>
      </c>
      <c r="J1992">
        <v>2.8E-3</v>
      </c>
      <c r="K1992">
        <v>50</v>
      </c>
      <c r="L1992">
        <v>0.3</v>
      </c>
      <c r="M1992">
        <v>21.3</v>
      </c>
      <c r="N1992">
        <v>0.30049999999999999</v>
      </c>
      <c r="O1992">
        <v>0</v>
      </c>
      <c r="P1992">
        <v>2</v>
      </c>
      <c r="Q1992">
        <v>8.4</v>
      </c>
      <c r="R1992">
        <v>-2.0999999999999999E-3</v>
      </c>
      <c r="S1992">
        <v>20</v>
      </c>
      <c r="T1992">
        <v>20</v>
      </c>
      <c r="U1992">
        <v>0</v>
      </c>
      <c r="V1992" t="s">
        <v>22</v>
      </c>
      <c r="W1992">
        <v>3.0499999999999999E-4</v>
      </c>
      <c r="X1992">
        <v>0.6</v>
      </c>
    </row>
    <row r="1993" spans="1:24" x14ac:dyDescent="0.25">
      <c r="A1993">
        <v>0.26741999999999999</v>
      </c>
      <c r="B1993" s="1">
        <v>45380.453599537039</v>
      </c>
      <c r="C1993">
        <v>50</v>
      </c>
      <c r="D1993">
        <v>0.6</v>
      </c>
      <c r="E1993">
        <v>22.5</v>
      </c>
      <c r="F1993">
        <v>0.59919999999999995</v>
      </c>
      <c r="G1993">
        <v>100</v>
      </c>
      <c r="H1993">
        <v>3</v>
      </c>
      <c r="I1993">
        <v>100</v>
      </c>
      <c r="J1993">
        <v>3.2000000000000002E-3</v>
      </c>
      <c r="K1993">
        <v>50</v>
      </c>
      <c r="L1993">
        <v>0.3</v>
      </c>
      <c r="M1993">
        <v>21.8</v>
      </c>
      <c r="N1993">
        <v>0.30049999999999999</v>
      </c>
      <c r="O1993">
        <v>0</v>
      </c>
      <c r="P1993">
        <v>2</v>
      </c>
      <c r="Q1993">
        <v>5.7</v>
      </c>
      <c r="R1993">
        <v>-2.0999999999999999E-3</v>
      </c>
      <c r="S1993">
        <v>20</v>
      </c>
      <c r="T1993">
        <v>20</v>
      </c>
      <c r="U1993">
        <v>0</v>
      </c>
      <c r="V1993" t="s">
        <v>22</v>
      </c>
      <c r="W1993">
        <v>3.1500000000000001E-4</v>
      </c>
      <c r="X1993">
        <v>0.6</v>
      </c>
    </row>
    <row r="1994" spans="1:24" x14ac:dyDescent="0.25">
      <c r="A1994">
        <v>0.26756000000000002</v>
      </c>
      <c r="B1994" s="1">
        <v>45380.453611111108</v>
      </c>
      <c r="C1994">
        <v>50</v>
      </c>
      <c r="D1994">
        <v>0.6</v>
      </c>
      <c r="E1994">
        <v>23</v>
      </c>
      <c r="F1994">
        <v>0.60029999999999994</v>
      </c>
      <c r="G1994">
        <v>100</v>
      </c>
      <c r="H1994">
        <v>3</v>
      </c>
      <c r="I1994">
        <v>100</v>
      </c>
      <c r="J1994">
        <v>3.8999999999999998E-3</v>
      </c>
      <c r="K1994">
        <v>50</v>
      </c>
      <c r="L1994">
        <v>0.3</v>
      </c>
      <c r="M1994">
        <v>22</v>
      </c>
      <c r="N1994">
        <v>0.30020000000000002</v>
      </c>
      <c r="O1994">
        <v>0</v>
      </c>
      <c r="P1994">
        <v>2</v>
      </c>
      <c r="Q1994">
        <v>3.5</v>
      </c>
      <c r="R1994">
        <v>-1.8E-3</v>
      </c>
      <c r="S1994">
        <v>20</v>
      </c>
      <c r="T1994">
        <v>20</v>
      </c>
      <c r="U1994">
        <v>0</v>
      </c>
      <c r="V1994" t="s">
        <v>22</v>
      </c>
      <c r="W1994">
        <v>3.1500000000000001E-4</v>
      </c>
      <c r="X1994">
        <v>0.6</v>
      </c>
    </row>
    <row r="1995" spans="1:24" x14ac:dyDescent="0.25">
      <c r="A1995">
        <v>0.26769999999999999</v>
      </c>
      <c r="B1995" s="1">
        <v>45380.453611111108</v>
      </c>
      <c r="C1995">
        <v>50</v>
      </c>
      <c r="D1995">
        <v>0.6</v>
      </c>
      <c r="E1995">
        <v>23.3</v>
      </c>
      <c r="F1995">
        <v>0.59919999999999995</v>
      </c>
      <c r="G1995">
        <v>100</v>
      </c>
      <c r="H1995">
        <v>3</v>
      </c>
      <c r="I1995">
        <v>100</v>
      </c>
      <c r="J1995">
        <v>3.2000000000000002E-3</v>
      </c>
      <c r="K1995">
        <v>50</v>
      </c>
      <c r="L1995">
        <v>0.3</v>
      </c>
      <c r="M1995">
        <v>22.5</v>
      </c>
      <c r="N1995">
        <v>0.2994</v>
      </c>
      <c r="O1995">
        <v>0</v>
      </c>
      <c r="P1995">
        <v>2</v>
      </c>
      <c r="Q1995">
        <v>2.2000000000000002</v>
      </c>
      <c r="R1995">
        <v>-1.4E-3</v>
      </c>
      <c r="S1995">
        <v>20</v>
      </c>
      <c r="T1995">
        <v>20</v>
      </c>
      <c r="U1995">
        <v>0</v>
      </c>
      <c r="V1995" t="s">
        <v>22</v>
      </c>
      <c r="W1995">
        <v>3.1500000000000001E-4</v>
      </c>
      <c r="X1995">
        <v>0.6</v>
      </c>
    </row>
    <row r="1996" spans="1:24" x14ac:dyDescent="0.25">
      <c r="A1996">
        <v>0.26784000000000002</v>
      </c>
      <c r="B1996" s="1">
        <v>45380.453622685185</v>
      </c>
      <c r="C1996">
        <v>50</v>
      </c>
      <c r="D1996">
        <v>0.6</v>
      </c>
      <c r="E1996">
        <v>23.6</v>
      </c>
      <c r="F1996">
        <v>0.59960000000000002</v>
      </c>
      <c r="G1996">
        <v>100</v>
      </c>
      <c r="H1996">
        <v>3</v>
      </c>
      <c r="I1996">
        <v>100</v>
      </c>
      <c r="J1996">
        <v>1.8E-3</v>
      </c>
      <c r="K1996">
        <v>50</v>
      </c>
      <c r="L1996">
        <v>0.3</v>
      </c>
      <c r="M1996">
        <v>22.8</v>
      </c>
      <c r="N1996">
        <v>0.29980000000000001</v>
      </c>
      <c r="O1996">
        <v>0</v>
      </c>
      <c r="P1996">
        <v>2</v>
      </c>
      <c r="Q1996">
        <v>1.5</v>
      </c>
      <c r="R1996">
        <v>-1.1000000000000001E-3</v>
      </c>
      <c r="S1996">
        <v>20</v>
      </c>
      <c r="T1996">
        <v>20</v>
      </c>
      <c r="U1996">
        <v>0</v>
      </c>
      <c r="V1996" t="s">
        <v>22</v>
      </c>
      <c r="W1996">
        <v>3.1300000000000002E-4</v>
      </c>
      <c r="X1996">
        <v>0.6</v>
      </c>
    </row>
    <row r="1997" spans="1:24" x14ac:dyDescent="0.25">
      <c r="A1997">
        <v>0.26798</v>
      </c>
      <c r="B1997" s="1">
        <v>45380.453622685185</v>
      </c>
      <c r="C1997">
        <v>50</v>
      </c>
      <c r="D1997">
        <v>0.6</v>
      </c>
      <c r="E1997">
        <v>23.8</v>
      </c>
      <c r="F1997">
        <v>0.59960000000000002</v>
      </c>
      <c r="G1997">
        <v>100</v>
      </c>
      <c r="H1997">
        <v>3</v>
      </c>
      <c r="I1997">
        <v>100</v>
      </c>
      <c r="J1997">
        <v>3.5000000000000001E-3</v>
      </c>
      <c r="K1997">
        <v>50</v>
      </c>
      <c r="L1997">
        <v>0.3</v>
      </c>
      <c r="M1997">
        <v>22.9</v>
      </c>
      <c r="N1997">
        <v>0.29980000000000001</v>
      </c>
      <c r="O1997">
        <v>0</v>
      </c>
      <c r="P1997">
        <v>2</v>
      </c>
      <c r="Q1997">
        <v>1</v>
      </c>
      <c r="R1997">
        <v>-1.1000000000000001E-3</v>
      </c>
      <c r="S1997">
        <v>20</v>
      </c>
      <c r="T1997">
        <v>20</v>
      </c>
      <c r="U1997">
        <v>0</v>
      </c>
      <c r="V1997" t="s">
        <v>22</v>
      </c>
      <c r="W1997">
        <v>3.1300000000000002E-4</v>
      </c>
      <c r="X1997">
        <v>0.6</v>
      </c>
    </row>
    <row r="1998" spans="1:24" x14ac:dyDescent="0.25">
      <c r="A1998">
        <v>0.26812000000000002</v>
      </c>
      <c r="B1998" s="1">
        <v>45380.453634259262</v>
      </c>
      <c r="C1998">
        <v>50</v>
      </c>
      <c r="D1998">
        <v>0.6</v>
      </c>
      <c r="E1998">
        <v>24</v>
      </c>
      <c r="F1998">
        <v>0.59960000000000002</v>
      </c>
      <c r="G1998">
        <v>100</v>
      </c>
      <c r="H1998">
        <v>3</v>
      </c>
      <c r="I1998">
        <v>100</v>
      </c>
      <c r="J1998">
        <v>3.5000000000000001E-3</v>
      </c>
      <c r="K1998">
        <v>50</v>
      </c>
      <c r="L1998">
        <v>0.3</v>
      </c>
      <c r="M1998">
        <v>23.2</v>
      </c>
      <c r="N1998">
        <v>0.29909999999999998</v>
      </c>
      <c r="O1998">
        <v>0</v>
      </c>
      <c r="P1998">
        <v>2</v>
      </c>
      <c r="Q1998">
        <v>0.7</v>
      </c>
      <c r="R1998">
        <v>-1.1000000000000001E-3</v>
      </c>
      <c r="S1998">
        <v>20</v>
      </c>
      <c r="T1998">
        <v>20</v>
      </c>
      <c r="U1998">
        <v>0</v>
      </c>
      <c r="V1998" t="s">
        <v>22</v>
      </c>
      <c r="W1998">
        <v>3.1300000000000002E-4</v>
      </c>
      <c r="X1998">
        <v>0.6</v>
      </c>
    </row>
    <row r="1999" spans="1:24" x14ac:dyDescent="0.25">
      <c r="A1999">
        <v>0.26824999999999999</v>
      </c>
      <c r="B1999" s="1">
        <v>45380.453634259262</v>
      </c>
      <c r="C1999">
        <v>50</v>
      </c>
      <c r="D1999">
        <v>0.6</v>
      </c>
      <c r="E1999">
        <v>24.1</v>
      </c>
      <c r="F1999">
        <v>0.60029999999999994</v>
      </c>
      <c r="G1999">
        <v>100</v>
      </c>
      <c r="H1999">
        <v>3</v>
      </c>
      <c r="I1999">
        <v>100</v>
      </c>
      <c r="J1999">
        <v>3.5000000000000001E-3</v>
      </c>
      <c r="K1999">
        <v>50</v>
      </c>
      <c r="L1999">
        <v>0.3</v>
      </c>
      <c r="M1999">
        <v>23.3</v>
      </c>
      <c r="N1999">
        <v>0.30049999999999999</v>
      </c>
      <c r="O1999">
        <v>0</v>
      </c>
      <c r="P1999">
        <v>2</v>
      </c>
      <c r="Q1999">
        <v>0.5</v>
      </c>
      <c r="R1999">
        <v>-1.1000000000000001E-3</v>
      </c>
      <c r="S1999">
        <v>20</v>
      </c>
      <c r="T1999">
        <v>20</v>
      </c>
      <c r="U1999">
        <v>0</v>
      </c>
      <c r="V1999" t="s">
        <v>22</v>
      </c>
      <c r="W1999">
        <v>3.1300000000000002E-4</v>
      </c>
      <c r="X1999">
        <v>0.6</v>
      </c>
    </row>
    <row r="2000" spans="1:24" x14ac:dyDescent="0.25">
      <c r="A2000">
        <v>0.26839000000000002</v>
      </c>
      <c r="B2000" s="1">
        <v>45380.453645833331</v>
      </c>
      <c r="C2000">
        <v>50</v>
      </c>
      <c r="D2000">
        <v>0.6</v>
      </c>
      <c r="E2000">
        <v>24.3</v>
      </c>
      <c r="F2000">
        <v>0.60029999999999994</v>
      </c>
      <c r="G2000">
        <v>100</v>
      </c>
      <c r="H2000">
        <v>3</v>
      </c>
      <c r="I2000">
        <v>100</v>
      </c>
      <c r="J2000">
        <v>3.8999999999999998E-3</v>
      </c>
      <c r="K2000">
        <v>50</v>
      </c>
      <c r="L2000">
        <v>0.3</v>
      </c>
      <c r="M2000">
        <v>23.6</v>
      </c>
      <c r="N2000">
        <v>0.29909999999999998</v>
      </c>
      <c r="O2000">
        <v>0</v>
      </c>
      <c r="P2000">
        <v>2</v>
      </c>
      <c r="Q2000">
        <v>0.4</v>
      </c>
      <c r="R2000">
        <v>-1.1000000000000001E-3</v>
      </c>
      <c r="S2000">
        <v>20</v>
      </c>
      <c r="T2000">
        <v>20</v>
      </c>
      <c r="U2000">
        <v>0</v>
      </c>
      <c r="V2000" t="s">
        <v>22</v>
      </c>
      <c r="W2000">
        <v>3.1399999999999999E-4</v>
      </c>
      <c r="X2000">
        <v>0.6</v>
      </c>
    </row>
    <row r="2001" spans="1:24" x14ac:dyDescent="0.25">
      <c r="A2001">
        <v>0.26852999999999999</v>
      </c>
      <c r="B2001" s="1">
        <v>45380.453645833331</v>
      </c>
      <c r="C2001">
        <v>50</v>
      </c>
      <c r="D2001">
        <v>0.6</v>
      </c>
      <c r="E2001">
        <v>23.8</v>
      </c>
      <c r="F2001">
        <v>0.59889999999999999</v>
      </c>
      <c r="G2001">
        <v>100</v>
      </c>
      <c r="H2001">
        <v>3</v>
      </c>
      <c r="I2001">
        <v>100</v>
      </c>
      <c r="J2001">
        <v>4.1999999999999997E-3</v>
      </c>
      <c r="K2001">
        <v>50</v>
      </c>
      <c r="L2001">
        <v>0.3</v>
      </c>
      <c r="M2001">
        <v>22.7</v>
      </c>
      <c r="N2001">
        <v>0.3009</v>
      </c>
      <c r="O2001">
        <v>0</v>
      </c>
      <c r="P2001">
        <v>2</v>
      </c>
      <c r="Q2001">
        <v>0.3</v>
      </c>
      <c r="R2001">
        <v>-1.4E-3</v>
      </c>
      <c r="S2001">
        <v>20</v>
      </c>
      <c r="T2001">
        <v>20</v>
      </c>
      <c r="U2001">
        <v>0</v>
      </c>
      <c r="V2001" t="s">
        <v>22</v>
      </c>
      <c r="W2001">
        <v>3.1399999999999999E-4</v>
      </c>
      <c r="X2001">
        <v>0.6</v>
      </c>
    </row>
    <row r="2002" spans="1:24" x14ac:dyDescent="0.25">
      <c r="A2002">
        <v>0.26867000000000002</v>
      </c>
      <c r="B2002" s="1">
        <v>45380.453657407408</v>
      </c>
      <c r="C2002">
        <v>50</v>
      </c>
      <c r="D2002">
        <v>0.6</v>
      </c>
      <c r="E2002">
        <v>24.1</v>
      </c>
      <c r="F2002">
        <v>0.60029999999999994</v>
      </c>
      <c r="G2002">
        <v>100</v>
      </c>
      <c r="H2002">
        <v>3</v>
      </c>
      <c r="I2002">
        <v>100</v>
      </c>
      <c r="J2002">
        <v>3.8999999999999998E-3</v>
      </c>
      <c r="K2002">
        <v>50</v>
      </c>
      <c r="L2002">
        <v>0.3</v>
      </c>
      <c r="M2002">
        <v>23.3</v>
      </c>
      <c r="N2002">
        <v>0.30049999999999999</v>
      </c>
      <c r="O2002">
        <v>0</v>
      </c>
      <c r="P2002">
        <v>2</v>
      </c>
      <c r="Q2002">
        <v>0.3</v>
      </c>
      <c r="R2002">
        <v>-6.9999999999999999E-4</v>
      </c>
      <c r="S2002">
        <v>20</v>
      </c>
      <c r="T2002">
        <v>20</v>
      </c>
      <c r="U2002">
        <v>0</v>
      </c>
      <c r="V2002" t="s">
        <v>22</v>
      </c>
      <c r="W2002">
        <v>3.19E-4</v>
      </c>
      <c r="X2002">
        <v>0.6</v>
      </c>
    </row>
    <row r="2003" spans="1:24" x14ac:dyDescent="0.25">
      <c r="A2003">
        <v>0.26880999999999999</v>
      </c>
      <c r="B2003" s="1">
        <v>45380.453657407408</v>
      </c>
      <c r="C2003">
        <v>50</v>
      </c>
      <c r="D2003">
        <v>0.6</v>
      </c>
      <c r="E2003">
        <v>23.6</v>
      </c>
      <c r="F2003">
        <v>0.59960000000000002</v>
      </c>
      <c r="G2003">
        <v>100</v>
      </c>
      <c r="H2003">
        <v>3</v>
      </c>
      <c r="I2003">
        <v>100</v>
      </c>
      <c r="J2003">
        <v>3.8999999999999998E-3</v>
      </c>
      <c r="K2003">
        <v>50</v>
      </c>
      <c r="L2003">
        <v>0.3</v>
      </c>
      <c r="M2003">
        <v>23</v>
      </c>
      <c r="N2003">
        <v>0.30049999999999999</v>
      </c>
      <c r="O2003">
        <v>0</v>
      </c>
      <c r="P2003">
        <v>2</v>
      </c>
      <c r="Q2003">
        <v>0.2</v>
      </c>
      <c r="R2003">
        <v>-1.1000000000000001E-3</v>
      </c>
      <c r="S2003">
        <v>20</v>
      </c>
      <c r="T2003">
        <v>20</v>
      </c>
      <c r="U2003">
        <v>0</v>
      </c>
      <c r="V2003" t="s">
        <v>22</v>
      </c>
      <c r="W2003">
        <v>3.19E-4</v>
      </c>
      <c r="X2003">
        <v>0.6</v>
      </c>
    </row>
    <row r="2004" spans="1:24" x14ac:dyDescent="0.25">
      <c r="A2004">
        <v>0.26895000000000002</v>
      </c>
      <c r="B2004" s="1">
        <v>45380.453668981485</v>
      </c>
      <c r="C2004">
        <v>50</v>
      </c>
      <c r="D2004">
        <v>0.6</v>
      </c>
      <c r="E2004">
        <v>22.9</v>
      </c>
      <c r="F2004">
        <v>0.6</v>
      </c>
      <c r="G2004">
        <v>100</v>
      </c>
      <c r="H2004">
        <v>3</v>
      </c>
      <c r="I2004">
        <v>100</v>
      </c>
      <c r="J2004">
        <v>2.8E-3</v>
      </c>
      <c r="K2004">
        <v>50</v>
      </c>
      <c r="L2004">
        <v>0.3</v>
      </c>
      <c r="M2004">
        <v>22.7</v>
      </c>
      <c r="N2004">
        <v>0.30049999999999999</v>
      </c>
      <c r="O2004">
        <v>0</v>
      </c>
      <c r="P2004">
        <v>2</v>
      </c>
      <c r="Q2004">
        <v>0.2</v>
      </c>
      <c r="R2004">
        <v>-1.1000000000000001E-3</v>
      </c>
      <c r="S2004">
        <v>20</v>
      </c>
      <c r="T2004">
        <v>20</v>
      </c>
      <c r="U2004">
        <v>0</v>
      </c>
      <c r="V2004" t="s">
        <v>22</v>
      </c>
      <c r="W2004">
        <v>3.2299999999999999E-4</v>
      </c>
      <c r="X2004">
        <v>0.6</v>
      </c>
    </row>
    <row r="2005" spans="1:24" x14ac:dyDescent="0.25">
      <c r="A2005">
        <v>0.26909</v>
      </c>
      <c r="B2005" s="1">
        <v>45380.453668981485</v>
      </c>
      <c r="C2005">
        <v>50</v>
      </c>
      <c r="D2005">
        <v>0.6</v>
      </c>
      <c r="E2005">
        <v>23.5</v>
      </c>
      <c r="F2005">
        <v>0.6</v>
      </c>
      <c r="G2005">
        <v>100</v>
      </c>
      <c r="H2005">
        <v>3</v>
      </c>
      <c r="I2005">
        <v>100</v>
      </c>
      <c r="J2005">
        <v>3.5000000000000001E-3</v>
      </c>
      <c r="K2005">
        <v>50</v>
      </c>
      <c r="L2005">
        <v>0.3</v>
      </c>
      <c r="M2005">
        <v>22.5</v>
      </c>
      <c r="N2005">
        <v>0.30020000000000002</v>
      </c>
      <c r="O2005">
        <v>0</v>
      </c>
      <c r="P2005">
        <v>2</v>
      </c>
      <c r="Q2005">
        <v>0.2</v>
      </c>
      <c r="R2005">
        <v>-1.1000000000000001E-3</v>
      </c>
      <c r="S2005">
        <v>20</v>
      </c>
      <c r="T2005">
        <v>20</v>
      </c>
      <c r="U2005">
        <v>0</v>
      </c>
      <c r="V2005" t="s">
        <v>22</v>
      </c>
      <c r="W2005">
        <v>3.2299999999999999E-4</v>
      </c>
      <c r="X2005">
        <v>0.6</v>
      </c>
    </row>
    <row r="2006" spans="1:24" x14ac:dyDescent="0.25">
      <c r="A2006">
        <v>0.26923000000000002</v>
      </c>
      <c r="B2006" s="1">
        <v>45380.453680555554</v>
      </c>
      <c r="C2006">
        <v>50</v>
      </c>
      <c r="D2006">
        <v>0.6</v>
      </c>
      <c r="E2006">
        <v>24</v>
      </c>
      <c r="F2006">
        <v>0.59889999999999999</v>
      </c>
      <c r="G2006">
        <v>100</v>
      </c>
      <c r="H2006">
        <v>3</v>
      </c>
      <c r="I2006">
        <v>100</v>
      </c>
      <c r="J2006">
        <v>4.1999999999999997E-3</v>
      </c>
      <c r="K2006">
        <v>50</v>
      </c>
      <c r="L2006">
        <v>0.3</v>
      </c>
      <c r="M2006">
        <v>23.3</v>
      </c>
      <c r="N2006">
        <v>0.2994</v>
      </c>
      <c r="O2006">
        <v>0</v>
      </c>
      <c r="P2006">
        <v>2</v>
      </c>
      <c r="Q2006">
        <v>0.1</v>
      </c>
      <c r="R2006">
        <v>-1.1000000000000001E-3</v>
      </c>
      <c r="S2006">
        <v>20</v>
      </c>
      <c r="T2006">
        <v>20</v>
      </c>
      <c r="U2006">
        <v>0</v>
      </c>
      <c r="V2006" t="s">
        <v>22</v>
      </c>
      <c r="W2006">
        <v>3.28E-4</v>
      </c>
      <c r="X2006">
        <v>0.6</v>
      </c>
    </row>
    <row r="2007" spans="1:24" x14ac:dyDescent="0.25">
      <c r="A2007">
        <v>0.26937</v>
      </c>
      <c r="B2007" s="1">
        <v>45380.453680555554</v>
      </c>
      <c r="C2007">
        <v>50</v>
      </c>
      <c r="D2007">
        <v>0.6</v>
      </c>
      <c r="E2007">
        <v>24.1</v>
      </c>
      <c r="F2007">
        <v>0.6</v>
      </c>
      <c r="G2007">
        <v>100</v>
      </c>
      <c r="H2007">
        <v>3</v>
      </c>
      <c r="I2007">
        <v>100</v>
      </c>
      <c r="J2007">
        <v>3.5000000000000001E-3</v>
      </c>
      <c r="K2007">
        <v>50</v>
      </c>
      <c r="L2007">
        <v>0.3</v>
      </c>
      <c r="M2007">
        <v>23.4</v>
      </c>
      <c r="N2007">
        <v>0.30120000000000002</v>
      </c>
      <c r="O2007">
        <v>0</v>
      </c>
      <c r="P2007">
        <v>2</v>
      </c>
      <c r="Q2007">
        <v>0.1</v>
      </c>
      <c r="R2007">
        <v>-1.1000000000000001E-3</v>
      </c>
      <c r="S2007">
        <v>20</v>
      </c>
      <c r="T2007">
        <v>20</v>
      </c>
      <c r="U2007">
        <v>0</v>
      </c>
      <c r="V2007" t="s">
        <v>22</v>
      </c>
      <c r="W2007">
        <v>3.28E-4</v>
      </c>
      <c r="X2007">
        <v>0.6</v>
      </c>
    </row>
    <row r="2008" spans="1:24" x14ac:dyDescent="0.25">
      <c r="A2008">
        <v>0.26950000000000002</v>
      </c>
      <c r="B2008" s="1">
        <v>45380.453692129631</v>
      </c>
      <c r="C2008">
        <v>50</v>
      </c>
      <c r="D2008">
        <v>0.6</v>
      </c>
      <c r="E2008">
        <v>24.2</v>
      </c>
      <c r="F2008">
        <v>0.60029999999999994</v>
      </c>
      <c r="G2008">
        <v>100</v>
      </c>
      <c r="H2008">
        <v>3</v>
      </c>
      <c r="I2008">
        <v>100</v>
      </c>
      <c r="J2008">
        <v>3.5000000000000001E-3</v>
      </c>
      <c r="K2008">
        <v>50</v>
      </c>
      <c r="L2008">
        <v>0.3</v>
      </c>
      <c r="M2008">
        <v>23.4</v>
      </c>
      <c r="N2008">
        <v>0.2994</v>
      </c>
      <c r="O2008">
        <v>0</v>
      </c>
      <c r="P2008">
        <v>2</v>
      </c>
      <c r="Q2008">
        <v>0.1</v>
      </c>
      <c r="R2008">
        <v>-1.4E-3</v>
      </c>
      <c r="S2008">
        <v>20</v>
      </c>
      <c r="T2008">
        <v>20</v>
      </c>
      <c r="U2008">
        <v>0</v>
      </c>
      <c r="V2008" t="s">
        <v>22</v>
      </c>
      <c r="W2008">
        <v>3.2899999999999997E-4</v>
      </c>
      <c r="X2008">
        <v>0.6</v>
      </c>
    </row>
    <row r="2009" spans="1:24" x14ac:dyDescent="0.25">
      <c r="A2009">
        <v>0.26963999999999999</v>
      </c>
      <c r="B2009" s="1">
        <v>45380.453692129631</v>
      </c>
      <c r="C2009">
        <v>50</v>
      </c>
      <c r="D2009">
        <v>0.6</v>
      </c>
      <c r="E2009">
        <v>24.4</v>
      </c>
      <c r="F2009">
        <v>0.59919999999999995</v>
      </c>
      <c r="G2009">
        <v>100</v>
      </c>
      <c r="H2009">
        <v>3</v>
      </c>
      <c r="I2009">
        <v>100</v>
      </c>
      <c r="J2009">
        <v>3.8999999999999998E-3</v>
      </c>
      <c r="K2009">
        <v>50</v>
      </c>
      <c r="L2009">
        <v>0.3</v>
      </c>
      <c r="M2009">
        <v>23.7</v>
      </c>
      <c r="N2009">
        <v>0.30049999999999999</v>
      </c>
      <c r="O2009">
        <v>0</v>
      </c>
      <c r="P2009">
        <v>2</v>
      </c>
      <c r="Q2009">
        <v>0.1</v>
      </c>
      <c r="R2009">
        <v>-1.4E-3</v>
      </c>
      <c r="S2009">
        <v>20</v>
      </c>
      <c r="T2009">
        <v>20</v>
      </c>
      <c r="U2009">
        <v>0</v>
      </c>
      <c r="V2009" t="s">
        <v>22</v>
      </c>
      <c r="W2009">
        <v>3.2899999999999997E-4</v>
      </c>
      <c r="X2009">
        <v>0.6</v>
      </c>
    </row>
    <row r="2010" spans="1:24" x14ac:dyDescent="0.25">
      <c r="A2010">
        <v>0.26978000000000002</v>
      </c>
      <c r="B2010" s="1">
        <v>45380.453703703701</v>
      </c>
      <c r="C2010">
        <v>50</v>
      </c>
      <c r="D2010">
        <v>0.6</v>
      </c>
      <c r="E2010">
        <v>24.3</v>
      </c>
      <c r="F2010">
        <v>0.59889999999999999</v>
      </c>
      <c r="G2010">
        <v>100</v>
      </c>
      <c r="H2010">
        <v>3</v>
      </c>
      <c r="I2010">
        <v>100</v>
      </c>
      <c r="J2010">
        <v>3.5000000000000001E-3</v>
      </c>
      <c r="K2010">
        <v>50</v>
      </c>
      <c r="L2010">
        <v>0.3</v>
      </c>
      <c r="M2010">
        <v>23.6</v>
      </c>
      <c r="N2010">
        <v>0.30049999999999999</v>
      </c>
      <c r="O2010">
        <v>0</v>
      </c>
      <c r="P2010">
        <v>2</v>
      </c>
      <c r="Q2010">
        <v>0.1</v>
      </c>
      <c r="R2010">
        <v>-1.4E-3</v>
      </c>
      <c r="S2010">
        <v>20</v>
      </c>
      <c r="T2010">
        <v>20</v>
      </c>
      <c r="U2010">
        <v>0</v>
      </c>
      <c r="V2010" t="s">
        <v>22</v>
      </c>
      <c r="W2010">
        <v>3.3199999999999999E-4</v>
      </c>
      <c r="X2010">
        <v>0.6</v>
      </c>
    </row>
    <row r="2011" spans="1:24" x14ac:dyDescent="0.25">
      <c r="A2011">
        <v>0.26991999999999999</v>
      </c>
      <c r="B2011" s="1">
        <v>45380.453703703701</v>
      </c>
      <c r="C2011">
        <v>50</v>
      </c>
      <c r="D2011">
        <v>0.6</v>
      </c>
      <c r="E2011">
        <v>24.4</v>
      </c>
      <c r="F2011">
        <v>0.59960000000000002</v>
      </c>
      <c r="G2011">
        <v>100</v>
      </c>
      <c r="H2011">
        <v>3</v>
      </c>
      <c r="I2011">
        <v>100</v>
      </c>
      <c r="J2011">
        <v>2.8E-3</v>
      </c>
      <c r="K2011">
        <v>50</v>
      </c>
      <c r="L2011">
        <v>0.3</v>
      </c>
      <c r="M2011">
        <v>23.7</v>
      </c>
      <c r="N2011">
        <v>0.2994</v>
      </c>
      <c r="O2011">
        <v>0</v>
      </c>
      <c r="P2011">
        <v>2</v>
      </c>
      <c r="Q2011">
        <v>0.1</v>
      </c>
      <c r="R2011">
        <v>-1.4E-3</v>
      </c>
      <c r="S2011">
        <v>20</v>
      </c>
      <c r="T2011">
        <v>20</v>
      </c>
      <c r="U2011">
        <v>0</v>
      </c>
      <c r="V2011" t="s">
        <v>22</v>
      </c>
      <c r="W2011">
        <v>3.3199999999999999E-4</v>
      </c>
      <c r="X2011">
        <v>0.6</v>
      </c>
    </row>
    <row r="2012" spans="1:24" x14ac:dyDescent="0.25">
      <c r="A2012">
        <v>0.27006000000000002</v>
      </c>
      <c r="B2012" s="1">
        <v>45380.453715277778</v>
      </c>
      <c r="C2012">
        <v>50</v>
      </c>
      <c r="D2012">
        <v>0.6</v>
      </c>
      <c r="E2012">
        <v>23.2</v>
      </c>
      <c r="F2012">
        <v>0.59919999999999995</v>
      </c>
      <c r="G2012">
        <v>100</v>
      </c>
      <c r="H2012">
        <v>3</v>
      </c>
      <c r="I2012">
        <v>100</v>
      </c>
      <c r="J2012">
        <v>3.5000000000000001E-3</v>
      </c>
      <c r="K2012">
        <v>50</v>
      </c>
      <c r="L2012">
        <v>0.3</v>
      </c>
      <c r="M2012">
        <v>22.9</v>
      </c>
      <c r="N2012">
        <v>0.30020000000000002</v>
      </c>
      <c r="O2012">
        <v>0</v>
      </c>
      <c r="P2012">
        <v>2</v>
      </c>
      <c r="Q2012">
        <v>0.1</v>
      </c>
      <c r="R2012">
        <v>-1.1000000000000001E-3</v>
      </c>
      <c r="S2012">
        <v>20</v>
      </c>
      <c r="T2012">
        <v>20</v>
      </c>
      <c r="U2012">
        <v>0</v>
      </c>
      <c r="V2012" t="s">
        <v>22</v>
      </c>
      <c r="W2012">
        <v>3.4699999999999998E-4</v>
      </c>
      <c r="X2012">
        <v>0.6</v>
      </c>
    </row>
    <row r="2013" spans="1:24" x14ac:dyDescent="0.25">
      <c r="A2013">
        <v>0.2702</v>
      </c>
      <c r="B2013" s="1">
        <v>45380.453715277778</v>
      </c>
      <c r="C2013">
        <v>50</v>
      </c>
      <c r="D2013">
        <v>0.6</v>
      </c>
      <c r="E2013">
        <v>24.2</v>
      </c>
      <c r="F2013">
        <v>0.59889999999999999</v>
      </c>
      <c r="G2013">
        <v>100</v>
      </c>
      <c r="H2013">
        <v>3</v>
      </c>
      <c r="I2013">
        <v>100</v>
      </c>
      <c r="J2013">
        <v>3.8999999999999998E-3</v>
      </c>
      <c r="K2013">
        <v>50</v>
      </c>
      <c r="L2013">
        <v>0.3</v>
      </c>
      <c r="M2013">
        <v>23.4</v>
      </c>
      <c r="N2013">
        <v>0.30120000000000002</v>
      </c>
      <c r="O2013">
        <v>0</v>
      </c>
      <c r="P2013">
        <v>2</v>
      </c>
      <c r="Q2013">
        <v>0.1</v>
      </c>
      <c r="R2013">
        <v>-1.4E-3</v>
      </c>
      <c r="S2013">
        <v>20</v>
      </c>
      <c r="T2013">
        <v>20</v>
      </c>
      <c r="U2013">
        <v>0</v>
      </c>
      <c r="V2013" t="s">
        <v>22</v>
      </c>
      <c r="W2013">
        <v>3.4699999999999998E-4</v>
      </c>
      <c r="X2013">
        <v>0.6</v>
      </c>
    </row>
    <row r="2014" spans="1:24" x14ac:dyDescent="0.25">
      <c r="A2014">
        <v>0.27034000000000002</v>
      </c>
      <c r="B2014" s="1">
        <v>45380.453726851854</v>
      </c>
      <c r="C2014">
        <v>50</v>
      </c>
      <c r="D2014">
        <v>0.6</v>
      </c>
      <c r="E2014">
        <v>24.2</v>
      </c>
      <c r="F2014">
        <v>0.59919999999999995</v>
      </c>
      <c r="G2014">
        <v>100</v>
      </c>
      <c r="H2014">
        <v>3</v>
      </c>
      <c r="I2014">
        <v>100</v>
      </c>
      <c r="J2014">
        <v>4.5999999999999999E-3</v>
      </c>
      <c r="K2014">
        <v>50</v>
      </c>
      <c r="L2014">
        <v>0.3</v>
      </c>
      <c r="M2014">
        <v>23.5</v>
      </c>
      <c r="N2014">
        <v>0.29980000000000001</v>
      </c>
      <c r="O2014">
        <v>0</v>
      </c>
      <c r="P2014">
        <v>2</v>
      </c>
      <c r="Q2014">
        <v>0.1</v>
      </c>
      <c r="R2014">
        <v>-1.1000000000000001E-3</v>
      </c>
      <c r="S2014">
        <v>20</v>
      </c>
      <c r="T2014">
        <v>20</v>
      </c>
      <c r="U2014">
        <v>0</v>
      </c>
      <c r="V2014" t="s">
        <v>22</v>
      </c>
      <c r="W2014">
        <v>3.4099999999999999E-4</v>
      </c>
      <c r="X2014">
        <v>0.6</v>
      </c>
    </row>
    <row r="2015" spans="1:24" x14ac:dyDescent="0.25">
      <c r="A2015">
        <v>0.27048</v>
      </c>
      <c r="B2015" s="1">
        <v>45380.453726851854</v>
      </c>
      <c r="C2015">
        <v>50</v>
      </c>
      <c r="D2015">
        <v>0.6</v>
      </c>
      <c r="E2015">
        <v>24.2</v>
      </c>
      <c r="F2015">
        <v>0.59960000000000002</v>
      </c>
      <c r="G2015">
        <v>100</v>
      </c>
      <c r="H2015">
        <v>3</v>
      </c>
      <c r="I2015">
        <v>100</v>
      </c>
      <c r="J2015">
        <v>2.5000000000000001E-3</v>
      </c>
      <c r="K2015">
        <v>50</v>
      </c>
      <c r="L2015">
        <v>0.3</v>
      </c>
      <c r="M2015">
        <v>23.4</v>
      </c>
      <c r="N2015">
        <v>0.30049999999999999</v>
      </c>
      <c r="O2015">
        <v>0</v>
      </c>
      <c r="P2015">
        <v>2</v>
      </c>
      <c r="Q2015">
        <v>0.1</v>
      </c>
      <c r="R2015">
        <v>-1.1000000000000001E-3</v>
      </c>
      <c r="S2015">
        <v>20</v>
      </c>
      <c r="T2015">
        <v>20</v>
      </c>
      <c r="U2015">
        <v>0</v>
      </c>
      <c r="V2015" t="s">
        <v>22</v>
      </c>
      <c r="W2015">
        <v>3.4099999999999999E-4</v>
      </c>
      <c r="X2015">
        <v>0.6</v>
      </c>
    </row>
    <row r="2016" spans="1:24" x14ac:dyDescent="0.25">
      <c r="A2016">
        <v>0.27062000000000003</v>
      </c>
      <c r="B2016" s="1">
        <v>45380.453738425924</v>
      </c>
      <c r="C2016">
        <v>50</v>
      </c>
      <c r="D2016">
        <v>0.6</v>
      </c>
      <c r="E2016">
        <v>24.3</v>
      </c>
      <c r="F2016">
        <v>0.59889999999999999</v>
      </c>
      <c r="G2016">
        <v>100</v>
      </c>
      <c r="H2016">
        <v>3</v>
      </c>
      <c r="I2016">
        <v>100</v>
      </c>
      <c r="J2016">
        <v>3.8999999999999998E-3</v>
      </c>
      <c r="K2016">
        <v>50</v>
      </c>
      <c r="L2016">
        <v>0.3</v>
      </c>
      <c r="M2016">
        <v>23.5</v>
      </c>
      <c r="N2016">
        <v>0.29980000000000001</v>
      </c>
      <c r="O2016">
        <v>0</v>
      </c>
      <c r="P2016">
        <v>2</v>
      </c>
      <c r="Q2016">
        <v>0.1</v>
      </c>
      <c r="R2016">
        <v>-1.1000000000000001E-3</v>
      </c>
      <c r="S2016">
        <v>20</v>
      </c>
      <c r="T2016">
        <v>20</v>
      </c>
      <c r="U2016">
        <v>0</v>
      </c>
      <c r="V2016" t="s">
        <v>22</v>
      </c>
      <c r="W2016">
        <v>3.3599999999999998E-4</v>
      </c>
      <c r="X2016">
        <v>0.6</v>
      </c>
    </row>
    <row r="2017" spans="1:24" x14ac:dyDescent="0.25">
      <c r="A2017">
        <v>0.27074999999999999</v>
      </c>
      <c r="B2017" s="1">
        <v>45380.453738425924</v>
      </c>
      <c r="C2017">
        <v>50</v>
      </c>
      <c r="D2017">
        <v>0.6</v>
      </c>
      <c r="E2017">
        <v>21.5</v>
      </c>
      <c r="F2017">
        <v>0.59960000000000002</v>
      </c>
      <c r="G2017">
        <v>100</v>
      </c>
      <c r="H2017">
        <v>3</v>
      </c>
      <c r="I2017">
        <v>100</v>
      </c>
      <c r="J2017">
        <v>4.8999999999999998E-3</v>
      </c>
      <c r="K2017">
        <v>50</v>
      </c>
      <c r="L2017">
        <v>0.3</v>
      </c>
      <c r="M2017">
        <v>23.5</v>
      </c>
      <c r="N2017">
        <v>0.29980000000000001</v>
      </c>
      <c r="O2017">
        <v>0</v>
      </c>
      <c r="P2017">
        <v>2</v>
      </c>
      <c r="Q2017">
        <v>0.1</v>
      </c>
      <c r="R2017">
        <v>-1.4E-3</v>
      </c>
      <c r="S2017">
        <v>20</v>
      </c>
      <c r="T2017">
        <v>20</v>
      </c>
      <c r="U2017">
        <v>0</v>
      </c>
      <c r="V2017" t="s">
        <v>22</v>
      </c>
      <c r="W2017">
        <v>3.3599999999999998E-4</v>
      </c>
      <c r="X2017">
        <v>0.6</v>
      </c>
    </row>
    <row r="2018" spans="1:24" x14ac:dyDescent="0.25">
      <c r="A2018">
        <v>0.27089000000000002</v>
      </c>
      <c r="B2018" s="1">
        <v>45380.453750000001</v>
      </c>
      <c r="C2018">
        <v>50</v>
      </c>
      <c r="D2018">
        <v>0.6</v>
      </c>
      <c r="E2018">
        <v>24.1</v>
      </c>
      <c r="F2018">
        <v>0.59819999999999995</v>
      </c>
      <c r="G2018">
        <v>100</v>
      </c>
      <c r="H2018">
        <v>3</v>
      </c>
      <c r="I2018">
        <v>100</v>
      </c>
      <c r="J2018">
        <v>2.8E-3</v>
      </c>
      <c r="K2018">
        <v>50</v>
      </c>
      <c r="L2018">
        <v>0.3</v>
      </c>
      <c r="M2018">
        <v>23.4</v>
      </c>
      <c r="N2018">
        <v>0.2994</v>
      </c>
      <c r="O2018">
        <v>0</v>
      </c>
      <c r="P2018">
        <v>2</v>
      </c>
      <c r="Q2018">
        <v>0</v>
      </c>
      <c r="R2018">
        <v>-6.9999999999999999E-4</v>
      </c>
      <c r="S2018">
        <v>20</v>
      </c>
      <c r="T2018">
        <v>20</v>
      </c>
      <c r="U2018">
        <v>0</v>
      </c>
      <c r="V2018" t="s">
        <v>22</v>
      </c>
      <c r="W2018">
        <v>3.3700000000000001E-4</v>
      </c>
      <c r="X2018">
        <v>0.6</v>
      </c>
    </row>
    <row r="2019" spans="1:24" x14ac:dyDescent="0.25">
      <c r="A2019">
        <v>0.27102999999999999</v>
      </c>
      <c r="B2019" s="1">
        <v>45380.453750000001</v>
      </c>
      <c r="C2019">
        <v>50</v>
      </c>
      <c r="D2019">
        <v>0.6</v>
      </c>
      <c r="E2019">
        <v>23.1</v>
      </c>
      <c r="F2019">
        <v>0.59960000000000002</v>
      </c>
      <c r="G2019">
        <v>100</v>
      </c>
      <c r="H2019">
        <v>3</v>
      </c>
      <c r="I2019">
        <v>100</v>
      </c>
      <c r="J2019">
        <v>3.2000000000000002E-3</v>
      </c>
      <c r="K2019">
        <v>50</v>
      </c>
      <c r="L2019">
        <v>0.3</v>
      </c>
      <c r="M2019">
        <v>23.6</v>
      </c>
      <c r="N2019">
        <v>0.30049999999999999</v>
      </c>
      <c r="O2019">
        <v>0</v>
      </c>
      <c r="P2019">
        <v>2</v>
      </c>
      <c r="Q2019">
        <v>0</v>
      </c>
      <c r="R2019">
        <v>-1.4E-3</v>
      </c>
      <c r="S2019">
        <v>20</v>
      </c>
      <c r="T2019">
        <v>20</v>
      </c>
      <c r="U2019">
        <v>0</v>
      </c>
      <c r="V2019" t="s">
        <v>22</v>
      </c>
      <c r="W2019">
        <v>3.3700000000000001E-4</v>
      </c>
      <c r="X2019">
        <v>0.6</v>
      </c>
    </row>
    <row r="2020" spans="1:24" x14ac:dyDescent="0.25">
      <c r="A2020">
        <v>0.27117000000000002</v>
      </c>
      <c r="B2020" s="1">
        <v>45380.453761574077</v>
      </c>
      <c r="C2020">
        <v>50</v>
      </c>
      <c r="D2020">
        <v>0.6</v>
      </c>
      <c r="E2020">
        <v>24.1</v>
      </c>
      <c r="F2020">
        <v>0.6</v>
      </c>
      <c r="G2020">
        <v>100</v>
      </c>
      <c r="H2020">
        <v>3</v>
      </c>
      <c r="I2020">
        <v>100</v>
      </c>
      <c r="J2020">
        <v>3.2000000000000002E-3</v>
      </c>
      <c r="K2020">
        <v>50</v>
      </c>
      <c r="L2020">
        <v>0.3</v>
      </c>
      <c r="M2020">
        <v>22.9</v>
      </c>
      <c r="N2020">
        <v>0.30020000000000002</v>
      </c>
      <c r="O2020">
        <v>0</v>
      </c>
      <c r="P2020">
        <v>2</v>
      </c>
      <c r="Q2020">
        <v>0</v>
      </c>
      <c r="R2020">
        <v>-1.1000000000000001E-3</v>
      </c>
      <c r="S2020">
        <v>20</v>
      </c>
      <c r="T2020">
        <v>20</v>
      </c>
      <c r="U2020">
        <v>0</v>
      </c>
      <c r="V2020" t="s">
        <v>22</v>
      </c>
      <c r="W2020">
        <v>3.4499999999999998E-4</v>
      </c>
      <c r="X2020">
        <v>0.6</v>
      </c>
    </row>
    <row r="2021" spans="1:24" x14ac:dyDescent="0.25">
      <c r="A2021">
        <v>0.27131</v>
      </c>
      <c r="B2021" s="1">
        <v>45380.453761574077</v>
      </c>
      <c r="C2021">
        <v>50</v>
      </c>
      <c r="D2021">
        <v>0.6</v>
      </c>
      <c r="E2021">
        <v>24</v>
      </c>
      <c r="F2021">
        <v>0.6</v>
      </c>
      <c r="G2021">
        <v>100</v>
      </c>
      <c r="H2021">
        <v>3</v>
      </c>
      <c r="I2021">
        <v>100</v>
      </c>
      <c r="J2021">
        <v>3.5000000000000001E-3</v>
      </c>
      <c r="K2021">
        <v>50</v>
      </c>
      <c r="L2021">
        <v>0.3</v>
      </c>
      <c r="M2021">
        <v>23.4</v>
      </c>
      <c r="N2021">
        <v>0.30020000000000002</v>
      </c>
      <c r="O2021">
        <v>0</v>
      </c>
      <c r="P2021">
        <v>2</v>
      </c>
      <c r="Q2021">
        <v>0</v>
      </c>
      <c r="R2021">
        <v>-1.1000000000000001E-3</v>
      </c>
      <c r="S2021">
        <v>20</v>
      </c>
      <c r="T2021">
        <v>20</v>
      </c>
      <c r="U2021">
        <v>0</v>
      </c>
      <c r="V2021" t="s">
        <v>22</v>
      </c>
      <c r="W2021">
        <v>3.4499999999999998E-4</v>
      </c>
      <c r="X2021">
        <v>0.6</v>
      </c>
    </row>
    <row r="2022" spans="1:24" x14ac:dyDescent="0.25">
      <c r="A2022">
        <v>0.27145000000000002</v>
      </c>
      <c r="B2022" s="1">
        <v>45380.453773148147</v>
      </c>
      <c r="C2022">
        <v>50</v>
      </c>
      <c r="D2022">
        <v>0.6</v>
      </c>
      <c r="E2022">
        <v>24.4</v>
      </c>
      <c r="F2022">
        <v>0.6</v>
      </c>
      <c r="G2022">
        <v>100</v>
      </c>
      <c r="H2022">
        <v>3</v>
      </c>
      <c r="I2022">
        <v>100</v>
      </c>
      <c r="J2022">
        <v>4.1999999999999997E-3</v>
      </c>
      <c r="K2022">
        <v>50</v>
      </c>
      <c r="L2022">
        <v>0.3</v>
      </c>
      <c r="M2022">
        <v>23.7</v>
      </c>
      <c r="N2022">
        <v>0.30049999999999999</v>
      </c>
      <c r="O2022">
        <v>0</v>
      </c>
      <c r="P2022">
        <v>2</v>
      </c>
      <c r="Q2022">
        <v>0</v>
      </c>
      <c r="R2022">
        <v>-1.4E-3</v>
      </c>
      <c r="S2022">
        <v>20</v>
      </c>
      <c r="T2022">
        <v>20</v>
      </c>
      <c r="U2022">
        <v>0</v>
      </c>
      <c r="V2022" t="s">
        <v>22</v>
      </c>
      <c r="W2022">
        <v>3.4699999999999998E-4</v>
      </c>
      <c r="X2022">
        <v>0.6</v>
      </c>
    </row>
    <row r="2023" spans="1:24" x14ac:dyDescent="0.25">
      <c r="A2023">
        <v>0.27159</v>
      </c>
      <c r="B2023" s="1">
        <v>45380.453773148147</v>
      </c>
      <c r="C2023">
        <v>50</v>
      </c>
      <c r="D2023">
        <v>0.6</v>
      </c>
      <c r="E2023">
        <v>24.8</v>
      </c>
      <c r="F2023">
        <v>0.59960000000000002</v>
      </c>
      <c r="G2023">
        <v>100</v>
      </c>
      <c r="H2023">
        <v>3</v>
      </c>
      <c r="I2023">
        <v>100</v>
      </c>
      <c r="J2023">
        <v>2.8E-3</v>
      </c>
      <c r="K2023">
        <v>50</v>
      </c>
      <c r="L2023">
        <v>0.3</v>
      </c>
      <c r="M2023">
        <v>21.8</v>
      </c>
      <c r="N2023">
        <v>0.30049999999999999</v>
      </c>
      <c r="O2023">
        <v>0</v>
      </c>
      <c r="P2023">
        <v>2</v>
      </c>
      <c r="Q2023">
        <v>0</v>
      </c>
      <c r="R2023">
        <v>0</v>
      </c>
      <c r="S2023">
        <v>20</v>
      </c>
      <c r="T2023">
        <v>20</v>
      </c>
      <c r="U2023">
        <v>0</v>
      </c>
      <c r="V2023" t="s">
        <v>22</v>
      </c>
      <c r="W2023">
        <v>3.4699999999999998E-4</v>
      </c>
      <c r="X2023">
        <v>0.6</v>
      </c>
    </row>
    <row r="2024" spans="1:24" x14ac:dyDescent="0.25">
      <c r="A2024">
        <v>0.27173000000000003</v>
      </c>
      <c r="B2024" s="1">
        <v>45380.453784722224</v>
      </c>
      <c r="C2024">
        <v>50</v>
      </c>
      <c r="D2024">
        <v>0.6</v>
      </c>
      <c r="E2024">
        <v>28.6</v>
      </c>
      <c r="F2024">
        <v>0.59960000000000002</v>
      </c>
      <c r="G2024">
        <v>100</v>
      </c>
      <c r="H2024">
        <v>3</v>
      </c>
      <c r="I2024">
        <v>100</v>
      </c>
      <c r="J2024">
        <v>2.0999999999999999E-3</v>
      </c>
      <c r="K2024">
        <v>50</v>
      </c>
      <c r="L2024">
        <v>0.3</v>
      </c>
      <c r="M2024">
        <v>18.600000000000001</v>
      </c>
      <c r="N2024">
        <v>0.2994</v>
      </c>
      <c r="O2024">
        <v>0</v>
      </c>
      <c r="P2024">
        <v>2</v>
      </c>
      <c r="Q2024">
        <v>0</v>
      </c>
      <c r="R2024">
        <v>-1.4E-3</v>
      </c>
      <c r="S2024">
        <v>20</v>
      </c>
      <c r="T2024">
        <v>20</v>
      </c>
      <c r="U2024">
        <v>0</v>
      </c>
      <c r="V2024" t="s">
        <v>22</v>
      </c>
      <c r="W2024">
        <v>3.8999999999999999E-4</v>
      </c>
      <c r="X2024">
        <v>0.6</v>
      </c>
    </row>
    <row r="2025" spans="1:24" x14ac:dyDescent="0.25">
      <c r="A2025">
        <v>0.27187</v>
      </c>
      <c r="B2025" s="1">
        <v>45380.453784722224</v>
      </c>
      <c r="C2025">
        <v>50</v>
      </c>
      <c r="D2025">
        <v>0.6</v>
      </c>
      <c r="E2025">
        <v>29.3</v>
      </c>
      <c r="F2025">
        <v>0.60070000000000001</v>
      </c>
      <c r="G2025">
        <v>100</v>
      </c>
      <c r="H2025">
        <v>3</v>
      </c>
      <c r="I2025">
        <v>100</v>
      </c>
      <c r="J2025">
        <v>1.4E-3</v>
      </c>
      <c r="K2025">
        <v>50</v>
      </c>
      <c r="L2025">
        <v>0.3</v>
      </c>
      <c r="M2025">
        <v>18.399999999999999</v>
      </c>
      <c r="N2025">
        <v>0.30049999999999999</v>
      </c>
      <c r="O2025">
        <v>0</v>
      </c>
      <c r="P2025">
        <v>2</v>
      </c>
      <c r="Q2025">
        <v>0</v>
      </c>
      <c r="R2025">
        <v>-6.9999999999999999E-4</v>
      </c>
      <c r="S2025">
        <v>20</v>
      </c>
      <c r="T2025">
        <v>20</v>
      </c>
      <c r="U2025">
        <v>0</v>
      </c>
      <c r="V2025" t="s">
        <v>22</v>
      </c>
      <c r="W2025">
        <v>3.8999999999999999E-4</v>
      </c>
      <c r="X2025">
        <v>0.6</v>
      </c>
    </row>
    <row r="2026" spans="1:24" x14ac:dyDescent="0.25">
      <c r="A2026">
        <v>0.27200000000000002</v>
      </c>
      <c r="B2026" s="1">
        <v>45380.453796296293</v>
      </c>
      <c r="C2026">
        <v>50</v>
      </c>
      <c r="D2026">
        <v>0.6</v>
      </c>
      <c r="E2026">
        <v>26.9</v>
      </c>
      <c r="F2026">
        <v>0.60029999999999994</v>
      </c>
      <c r="G2026">
        <v>100</v>
      </c>
      <c r="H2026">
        <v>3</v>
      </c>
      <c r="I2026">
        <v>100</v>
      </c>
      <c r="J2026">
        <v>0</v>
      </c>
      <c r="K2026">
        <v>50</v>
      </c>
      <c r="L2026">
        <v>0.3</v>
      </c>
      <c r="M2026">
        <v>17.2</v>
      </c>
      <c r="N2026">
        <v>0.2994</v>
      </c>
      <c r="O2026">
        <v>0</v>
      </c>
      <c r="P2026">
        <v>2</v>
      </c>
      <c r="Q2026">
        <v>0</v>
      </c>
      <c r="R2026">
        <v>-6.9999999999999999E-4</v>
      </c>
      <c r="S2026">
        <v>20</v>
      </c>
      <c r="T2026">
        <v>20</v>
      </c>
      <c r="U2026">
        <v>0</v>
      </c>
      <c r="V2026" t="s">
        <v>22</v>
      </c>
      <c r="W2026">
        <v>5.1199999999999998E-4</v>
      </c>
      <c r="X2026">
        <v>0.6</v>
      </c>
    </row>
    <row r="2027" spans="1:24" x14ac:dyDescent="0.25">
      <c r="A2027">
        <v>0.27213999999999999</v>
      </c>
      <c r="B2027" s="1">
        <v>45380.453796296293</v>
      </c>
      <c r="C2027">
        <v>50</v>
      </c>
      <c r="D2027">
        <v>0.6</v>
      </c>
      <c r="E2027">
        <v>27.3</v>
      </c>
      <c r="F2027">
        <v>0.59889999999999999</v>
      </c>
      <c r="G2027">
        <v>100</v>
      </c>
      <c r="H2027">
        <v>3</v>
      </c>
      <c r="I2027">
        <v>100</v>
      </c>
      <c r="J2027">
        <v>1.4E-3</v>
      </c>
      <c r="K2027">
        <v>50</v>
      </c>
      <c r="L2027">
        <v>0.3</v>
      </c>
      <c r="M2027">
        <v>16.5</v>
      </c>
      <c r="N2027">
        <v>0.3009</v>
      </c>
      <c r="O2027">
        <v>0</v>
      </c>
      <c r="P2027">
        <v>2</v>
      </c>
      <c r="Q2027">
        <v>0</v>
      </c>
      <c r="R2027">
        <v>-6.9999999999999999E-4</v>
      </c>
      <c r="S2027">
        <v>20</v>
      </c>
      <c r="T2027">
        <v>20</v>
      </c>
      <c r="U2027">
        <v>0</v>
      </c>
      <c r="V2027" t="s">
        <v>22</v>
      </c>
      <c r="W2027">
        <v>5.1199999999999998E-4</v>
      </c>
      <c r="X2027">
        <v>0.6</v>
      </c>
    </row>
    <row r="2028" spans="1:24" x14ac:dyDescent="0.25">
      <c r="A2028">
        <v>0.27228000000000002</v>
      </c>
      <c r="B2028" s="1">
        <v>45380.45380787037</v>
      </c>
      <c r="C2028">
        <v>50</v>
      </c>
      <c r="D2028">
        <v>0.6</v>
      </c>
      <c r="E2028">
        <v>26.2</v>
      </c>
      <c r="F2028">
        <v>0.59960000000000002</v>
      </c>
      <c r="G2028">
        <v>100</v>
      </c>
      <c r="H2028">
        <v>3</v>
      </c>
      <c r="I2028">
        <v>100</v>
      </c>
      <c r="J2028">
        <v>1.8E-3</v>
      </c>
      <c r="K2028">
        <v>50</v>
      </c>
      <c r="L2028">
        <v>0.3</v>
      </c>
      <c r="M2028">
        <v>16.2</v>
      </c>
      <c r="N2028">
        <v>0.30020000000000002</v>
      </c>
      <c r="O2028">
        <v>0</v>
      </c>
      <c r="P2028">
        <v>2</v>
      </c>
      <c r="Q2028">
        <v>0</v>
      </c>
      <c r="R2028">
        <v>-1.1000000000000001E-3</v>
      </c>
      <c r="S2028">
        <v>20</v>
      </c>
      <c r="T2028">
        <v>20</v>
      </c>
      <c r="U2028">
        <v>0</v>
      </c>
      <c r="V2028" t="s">
        <v>22</v>
      </c>
      <c r="W2028">
        <v>5.3499999999999999E-4</v>
      </c>
      <c r="X2028">
        <v>0.6</v>
      </c>
    </row>
    <row r="2029" spans="1:24" x14ac:dyDescent="0.25">
      <c r="A2029">
        <v>0.27242</v>
      </c>
      <c r="B2029" s="1">
        <v>45380.45380787037</v>
      </c>
      <c r="C2029">
        <v>50</v>
      </c>
      <c r="D2029">
        <v>0.6</v>
      </c>
      <c r="E2029">
        <v>27.2</v>
      </c>
      <c r="F2029">
        <v>0.60029999999999994</v>
      </c>
      <c r="G2029">
        <v>100</v>
      </c>
      <c r="H2029">
        <v>3</v>
      </c>
      <c r="I2029">
        <v>100</v>
      </c>
      <c r="J2029">
        <v>3.2000000000000002E-3</v>
      </c>
      <c r="K2029">
        <v>50</v>
      </c>
      <c r="L2029">
        <v>0.3</v>
      </c>
      <c r="M2029">
        <v>16.8</v>
      </c>
      <c r="N2029">
        <v>0.29980000000000001</v>
      </c>
      <c r="O2029">
        <v>0</v>
      </c>
      <c r="P2029">
        <v>2</v>
      </c>
      <c r="Q2029">
        <v>0</v>
      </c>
      <c r="R2029">
        <v>-6.9999999999999999E-4</v>
      </c>
      <c r="S2029">
        <v>20</v>
      </c>
      <c r="T2029">
        <v>20</v>
      </c>
      <c r="U2029">
        <v>0</v>
      </c>
      <c r="V2029" t="s">
        <v>22</v>
      </c>
      <c r="W2029">
        <v>5.3499999999999999E-4</v>
      </c>
      <c r="X2029">
        <v>0.6</v>
      </c>
    </row>
    <row r="2030" spans="1:24" x14ac:dyDescent="0.25">
      <c r="A2030">
        <v>0.27256000000000002</v>
      </c>
      <c r="B2030" s="1">
        <v>45380.453819444447</v>
      </c>
      <c r="C2030">
        <v>50</v>
      </c>
      <c r="D2030">
        <v>0.6</v>
      </c>
      <c r="E2030">
        <v>27</v>
      </c>
      <c r="F2030">
        <v>0.59919999999999995</v>
      </c>
      <c r="G2030">
        <v>100</v>
      </c>
      <c r="H2030">
        <v>3</v>
      </c>
      <c r="I2030">
        <v>100</v>
      </c>
      <c r="J2030">
        <v>6.9999999999999999E-4</v>
      </c>
      <c r="K2030">
        <v>50</v>
      </c>
      <c r="L2030">
        <v>0.3</v>
      </c>
      <c r="M2030">
        <v>16.600000000000001</v>
      </c>
      <c r="N2030">
        <v>0.30049999999999999</v>
      </c>
      <c r="O2030">
        <v>0</v>
      </c>
      <c r="P2030">
        <v>2</v>
      </c>
      <c r="Q2030">
        <v>0</v>
      </c>
      <c r="R2030">
        <v>-6.9999999999999999E-4</v>
      </c>
      <c r="S2030">
        <v>20</v>
      </c>
      <c r="T2030">
        <v>20</v>
      </c>
      <c r="U2030">
        <v>0</v>
      </c>
      <c r="V2030" t="s">
        <v>22</v>
      </c>
      <c r="W2030">
        <v>5.1900000000000004E-4</v>
      </c>
      <c r="X2030">
        <v>0.6</v>
      </c>
    </row>
    <row r="2031" spans="1:24" x14ac:dyDescent="0.25">
      <c r="A2031">
        <v>0.2727</v>
      </c>
      <c r="B2031" s="1">
        <v>45380.453819444447</v>
      </c>
      <c r="C2031">
        <v>50</v>
      </c>
      <c r="D2031">
        <v>0.6</v>
      </c>
      <c r="E2031">
        <v>26.1</v>
      </c>
      <c r="F2031">
        <v>0.6</v>
      </c>
      <c r="G2031">
        <v>100</v>
      </c>
      <c r="H2031">
        <v>3</v>
      </c>
      <c r="I2031">
        <v>100</v>
      </c>
      <c r="J2031">
        <v>1.8E-3</v>
      </c>
      <c r="K2031">
        <v>50</v>
      </c>
      <c r="L2031">
        <v>0.3</v>
      </c>
      <c r="M2031">
        <v>16.5</v>
      </c>
      <c r="N2031">
        <v>0.3009</v>
      </c>
      <c r="O2031">
        <v>0</v>
      </c>
      <c r="P2031">
        <v>2</v>
      </c>
      <c r="Q2031">
        <v>0</v>
      </c>
      <c r="R2031">
        <v>-1.4E-3</v>
      </c>
      <c r="S2031">
        <v>20</v>
      </c>
      <c r="T2031">
        <v>20</v>
      </c>
      <c r="U2031">
        <v>0</v>
      </c>
      <c r="V2031" t="s">
        <v>22</v>
      </c>
      <c r="W2031">
        <v>5.1900000000000004E-4</v>
      </c>
      <c r="X2031">
        <v>0.6</v>
      </c>
    </row>
    <row r="2032" spans="1:24" x14ac:dyDescent="0.25">
      <c r="A2032">
        <v>0.27284000000000003</v>
      </c>
      <c r="B2032" s="1">
        <v>45380.453831018516</v>
      </c>
      <c r="C2032">
        <v>50</v>
      </c>
      <c r="D2032">
        <v>0.6</v>
      </c>
      <c r="E2032">
        <v>25.7</v>
      </c>
      <c r="F2032">
        <v>0.59960000000000002</v>
      </c>
      <c r="G2032">
        <v>100</v>
      </c>
      <c r="H2032">
        <v>3</v>
      </c>
      <c r="I2032">
        <v>100</v>
      </c>
      <c r="J2032">
        <v>1.8E-3</v>
      </c>
      <c r="K2032">
        <v>50</v>
      </c>
      <c r="L2032">
        <v>0.3</v>
      </c>
      <c r="M2032">
        <v>16.5</v>
      </c>
      <c r="N2032">
        <v>0.29980000000000001</v>
      </c>
      <c r="O2032">
        <v>0</v>
      </c>
      <c r="P2032">
        <v>2</v>
      </c>
      <c r="Q2032">
        <v>0</v>
      </c>
      <c r="R2032">
        <v>-1.4E-3</v>
      </c>
      <c r="S2032">
        <v>20</v>
      </c>
      <c r="T2032">
        <v>20</v>
      </c>
      <c r="U2032">
        <v>0</v>
      </c>
      <c r="V2032" t="s">
        <v>22</v>
      </c>
      <c r="W2032">
        <v>4.9100000000000001E-4</v>
      </c>
      <c r="X2032">
        <v>0.6</v>
      </c>
    </row>
    <row r="2033" spans="1:24" x14ac:dyDescent="0.25">
      <c r="A2033">
        <v>0.27298</v>
      </c>
      <c r="B2033" s="1">
        <v>45380.453831018516</v>
      </c>
      <c r="C2033">
        <v>50</v>
      </c>
      <c r="D2033">
        <v>0.6</v>
      </c>
      <c r="E2033">
        <v>26.7</v>
      </c>
      <c r="F2033">
        <v>0.59919999999999995</v>
      </c>
      <c r="G2033">
        <v>100</v>
      </c>
      <c r="H2033">
        <v>3</v>
      </c>
      <c r="I2033">
        <v>100</v>
      </c>
      <c r="J2033">
        <v>2.0999999999999999E-3</v>
      </c>
      <c r="K2033">
        <v>50</v>
      </c>
      <c r="L2033">
        <v>0.3</v>
      </c>
      <c r="M2033">
        <v>16.8</v>
      </c>
      <c r="N2033">
        <v>0.30049999999999999</v>
      </c>
      <c r="O2033">
        <v>0</v>
      </c>
      <c r="P2033">
        <v>2</v>
      </c>
      <c r="Q2033">
        <v>0</v>
      </c>
      <c r="R2033">
        <v>-4.0000000000000002E-4</v>
      </c>
      <c r="S2033">
        <v>20</v>
      </c>
      <c r="T2033">
        <v>20</v>
      </c>
      <c r="U2033">
        <v>0</v>
      </c>
      <c r="V2033" t="s">
        <v>22</v>
      </c>
      <c r="W2033">
        <v>4.9100000000000001E-4</v>
      </c>
      <c r="X2033">
        <v>0.6</v>
      </c>
    </row>
    <row r="2034" spans="1:24" x14ac:dyDescent="0.25">
      <c r="A2034">
        <v>0.27311999999999997</v>
      </c>
      <c r="B2034" s="1">
        <v>45380.453842592593</v>
      </c>
      <c r="C2034">
        <v>50</v>
      </c>
      <c r="D2034">
        <v>0.6</v>
      </c>
      <c r="E2034">
        <v>26.1</v>
      </c>
      <c r="F2034">
        <v>0.59919999999999995</v>
      </c>
      <c r="G2034">
        <v>100</v>
      </c>
      <c r="H2034">
        <v>3</v>
      </c>
      <c r="I2034">
        <v>100</v>
      </c>
      <c r="J2034">
        <v>1.1000000000000001E-3</v>
      </c>
      <c r="K2034">
        <v>50</v>
      </c>
      <c r="L2034">
        <v>0.3</v>
      </c>
      <c r="M2034">
        <v>17.2</v>
      </c>
      <c r="N2034">
        <v>0.3009</v>
      </c>
      <c r="O2034">
        <v>0</v>
      </c>
      <c r="P2034">
        <v>2</v>
      </c>
      <c r="Q2034">
        <v>0</v>
      </c>
      <c r="R2034">
        <v>-1.1000000000000001E-3</v>
      </c>
      <c r="S2034">
        <v>20</v>
      </c>
      <c r="T2034">
        <v>20</v>
      </c>
      <c r="U2034">
        <v>0</v>
      </c>
      <c r="V2034" t="s">
        <v>22</v>
      </c>
      <c r="W2034">
        <v>4.6200000000000001E-4</v>
      </c>
      <c r="X2034">
        <v>0.6</v>
      </c>
    </row>
    <row r="2035" spans="1:24" x14ac:dyDescent="0.25">
      <c r="A2035">
        <v>0.27324999999999999</v>
      </c>
      <c r="B2035" s="1">
        <v>45380.453842592593</v>
      </c>
      <c r="C2035">
        <v>50</v>
      </c>
      <c r="D2035">
        <v>0.6</v>
      </c>
      <c r="E2035">
        <v>25.8</v>
      </c>
      <c r="F2035">
        <v>0.6</v>
      </c>
      <c r="G2035">
        <v>100</v>
      </c>
      <c r="H2035">
        <v>3</v>
      </c>
      <c r="I2035">
        <v>100</v>
      </c>
      <c r="J2035">
        <v>1.4E-3</v>
      </c>
      <c r="K2035">
        <v>50</v>
      </c>
      <c r="L2035">
        <v>0.3</v>
      </c>
      <c r="M2035">
        <v>17.399999999999999</v>
      </c>
      <c r="N2035">
        <v>0.3009</v>
      </c>
      <c r="O2035">
        <v>0</v>
      </c>
      <c r="P2035">
        <v>2</v>
      </c>
      <c r="Q2035">
        <v>0</v>
      </c>
      <c r="R2035">
        <v>-1.1000000000000001E-3</v>
      </c>
      <c r="S2035">
        <v>20</v>
      </c>
      <c r="T2035">
        <v>20</v>
      </c>
      <c r="U2035">
        <v>0</v>
      </c>
      <c r="V2035" t="s">
        <v>22</v>
      </c>
      <c r="W2035">
        <v>4.6200000000000001E-4</v>
      </c>
      <c r="X2035">
        <v>0.6</v>
      </c>
    </row>
    <row r="2036" spans="1:24" x14ac:dyDescent="0.25">
      <c r="A2036">
        <v>0.27339000000000002</v>
      </c>
      <c r="B2036" s="1">
        <v>45380.45385416667</v>
      </c>
      <c r="C2036">
        <v>50</v>
      </c>
      <c r="D2036">
        <v>0.6</v>
      </c>
      <c r="E2036">
        <v>25.7</v>
      </c>
      <c r="F2036">
        <v>0.60029999999999994</v>
      </c>
      <c r="G2036">
        <v>100</v>
      </c>
      <c r="H2036">
        <v>3</v>
      </c>
      <c r="I2036">
        <v>100</v>
      </c>
      <c r="J2036">
        <v>2.5000000000000001E-3</v>
      </c>
      <c r="K2036">
        <v>50</v>
      </c>
      <c r="L2036">
        <v>0.3</v>
      </c>
      <c r="M2036">
        <v>17.2</v>
      </c>
      <c r="N2036">
        <v>0.30020000000000002</v>
      </c>
      <c r="O2036">
        <v>0</v>
      </c>
      <c r="P2036">
        <v>2</v>
      </c>
      <c r="Q2036">
        <v>0</v>
      </c>
      <c r="R2036">
        <v>-4.0000000000000002E-4</v>
      </c>
      <c r="S2036">
        <v>20</v>
      </c>
      <c r="T2036">
        <v>20</v>
      </c>
      <c r="U2036">
        <v>0</v>
      </c>
      <c r="V2036" t="s">
        <v>22</v>
      </c>
      <c r="W2036">
        <v>4.3800000000000002E-4</v>
      </c>
      <c r="X2036">
        <v>0.6</v>
      </c>
    </row>
    <row r="2037" spans="1:24" x14ac:dyDescent="0.25">
      <c r="A2037">
        <v>0.27353</v>
      </c>
      <c r="B2037" s="1">
        <v>45380.45385416667</v>
      </c>
      <c r="C2037">
        <v>50</v>
      </c>
      <c r="D2037">
        <v>0.6</v>
      </c>
      <c r="E2037">
        <v>25.8</v>
      </c>
      <c r="F2037">
        <v>0.59919999999999995</v>
      </c>
      <c r="G2037">
        <v>100</v>
      </c>
      <c r="H2037">
        <v>3</v>
      </c>
      <c r="I2037">
        <v>100</v>
      </c>
      <c r="J2037">
        <v>2.8E-3</v>
      </c>
      <c r="K2037">
        <v>50</v>
      </c>
      <c r="L2037">
        <v>0.3</v>
      </c>
      <c r="M2037">
        <v>17.399999999999999</v>
      </c>
      <c r="N2037">
        <v>0.30049999999999999</v>
      </c>
      <c r="O2037">
        <v>0</v>
      </c>
      <c r="P2037">
        <v>2</v>
      </c>
      <c r="Q2037">
        <v>0</v>
      </c>
      <c r="R2037">
        <v>-2.0999999999999999E-3</v>
      </c>
      <c r="S2037">
        <v>20</v>
      </c>
      <c r="T2037">
        <v>20</v>
      </c>
      <c r="U2037">
        <v>0</v>
      </c>
      <c r="V2037" t="s">
        <v>22</v>
      </c>
      <c r="W2037">
        <v>4.3800000000000002E-4</v>
      </c>
      <c r="X2037">
        <v>0.6</v>
      </c>
    </row>
    <row r="2038" spans="1:24" x14ac:dyDescent="0.25">
      <c r="A2038">
        <v>0.27367000000000002</v>
      </c>
      <c r="B2038" s="1">
        <v>45380.453865740739</v>
      </c>
      <c r="C2038">
        <v>50</v>
      </c>
      <c r="D2038">
        <v>0.6</v>
      </c>
      <c r="E2038">
        <v>25.6</v>
      </c>
      <c r="F2038">
        <v>0.60029999999999994</v>
      </c>
      <c r="G2038">
        <v>100</v>
      </c>
      <c r="H2038">
        <v>3</v>
      </c>
      <c r="I2038">
        <v>100</v>
      </c>
      <c r="J2038">
        <v>2.0999999999999999E-3</v>
      </c>
      <c r="K2038">
        <v>50</v>
      </c>
      <c r="L2038">
        <v>0.3</v>
      </c>
      <c r="M2038">
        <v>17.600000000000001</v>
      </c>
      <c r="N2038">
        <v>0.30049999999999999</v>
      </c>
      <c r="O2038">
        <v>0</v>
      </c>
      <c r="P2038">
        <v>2</v>
      </c>
      <c r="Q2038">
        <v>0</v>
      </c>
      <c r="R2038">
        <v>-1.1000000000000001E-3</v>
      </c>
      <c r="S2038">
        <v>20</v>
      </c>
      <c r="T2038">
        <v>20</v>
      </c>
      <c r="U2038">
        <v>0</v>
      </c>
      <c r="V2038" t="s">
        <v>22</v>
      </c>
      <c r="W2038">
        <v>4.2000000000000002E-4</v>
      </c>
      <c r="X2038">
        <v>0.6</v>
      </c>
    </row>
    <row r="2039" spans="1:24" x14ac:dyDescent="0.25">
      <c r="A2039">
        <v>0.27381</v>
      </c>
      <c r="B2039" s="1">
        <v>45380.453865740739</v>
      </c>
      <c r="C2039">
        <v>50</v>
      </c>
      <c r="D2039">
        <v>0.6</v>
      </c>
      <c r="E2039">
        <v>25.5</v>
      </c>
      <c r="F2039">
        <v>0.59889999999999999</v>
      </c>
      <c r="G2039">
        <v>100</v>
      </c>
      <c r="H2039">
        <v>3</v>
      </c>
      <c r="I2039">
        <v>100</v>
      </c>
      <c r="J2039">
        <v>1.1000000000000001E-3</v>
      </c>
      <c r="K2039">
        <v>50</v>
      </c>
      <c r="L2039">
        <v>0.3</v>
      </c>
      <c r="M2039">
        <v>17.7</v>
      </c>
      <c r="N2039">
        <v>0.2994</v>
      </c>
      <c r="O2039">
        <v>0</v>
      </c>
      <c r="P2039">
        <v>2</v>
      </c>
      <c r="Q2039">
        <v>0</v>
      </c>
      <c r="R2039">
        <v>-4.0000000000000002E-4</v>
      </c>
      <c r="S2039">
        <v>20</v>
      </c>
      <c r="T2039">
        <v>20</v>
      </c>
      <c r="U2039">
        <v>0</v>
      </c>
      <c r="V2039" t="s">
        <v>22</v>
      </c>
      <c r="W2039">
        <v>4.2000000000000002E-4</v>
      </c>
      <c r="X2039">
        <v>0.6</v>
      </c>
    </row>
    <row r="2040" spans="1:24" x14ac:dyDescent="0.25">
      <c r="A2040">
        <v>0.27395000000000003</v>
      </c>
      <c r="B2040" s="1">
        <v>45380.453877314816</v>
      </c>
      <c r="C2040">
        <v>50</v>
      </c>
      <c r="D2040">
        <v>0.6</v>
      </c>
      <c r="E2040">
        <v>25.4</v>
      </c>
      <c r="F2040">
        <v>0.6</v>
      </c>
      <c r="G2040">
        <v>100</v>
      </c>
      <c r="H2040">
        <v>3</v>
      </c>
      <c r="I2040">
        <v>100</v>
      </c>
      <c r="J2040">
        <v>1.8E-3</v>
      </c>
      <c r="K2040">
        <v>50</v>
      </c>
      <c r="L2040">
        <v>0.3</v>
      </c>
      <c r="M2040">
        <v>17.7</v>
      </c>
      <c r="N2040">
        <v>0.30049999999999999</v>
      </c>
      <c r="O2040">
        <v>0</v>
      </c>
      <c r="P2040">
        <v>2</v>
      </c>
      <c r="Q2040">
        <v>0</v>
      </c>
      <c r="R2040">
        <v>-1.1000000000000001E-3</v>
      </c>
      <c r="S2040">
        <v>20</v>
      </c>
      <c r="T2040">
        <v>20</v>
      </c>
      <c r="U2040">
        <v>0</v>
      </c>
      <c r="V2040" t="s">
        <v>22</v>
      </c>
      <c r="W2040">
        <v>4.0400000000000001E-4</v>
      </c>
      <c r="X2040">
        <v>0.6</v>
      </c>
    </row>
    <row r="2041" spans="1:24" x14ac:dyDescent="0.25">
      <c r="A2041">
        <v>0.27409</v>
      </c>
      <c r="B2041" s="1">
        <v>45380.453877314816</v>
      </c>
      <c r="C2041">
        <v>50</v>
      </c>
      <c r="D2041">
        <v>0.6</v>
      </c>
      <c r="E2041">
        <v>25.5</v>
      </c>
      <c r="F2041">
        <v>0.59889999999999999</v>
      </c>
      <c r="G2041">
        <v>100</v>
      </c>
      <c r="H2041">
        <v>3</v>
      </c>
      <c r="I2041">
        <v>100</v>
      </c>
      <c r="J2041">
        <v>1.8E-3</v>
      </c>
      <c r="K2041">
        <v>50</v>
      </c>
      <c r="L2041">
        <v>0.3</v>
      </c>
      <c r="M2041">
        <v>17.899999999999999</v>
      </c>
      <c r="N2041">
        <v>0.29870000000000002</v>
      </c>
      <c r="O2041">
        <v>0</v>
      </c>
      <c r="P2041">
        <v>2</v>
      </c>
      <c r="Q2041">
        <v>0</v>
      </c>
      <c r="R2041">
        <v>0</v>
      </c>
      <c r="S2041">
        <v>20</v>
      </c>
      <c r="T2041">
        <v>20</v>
      </c>
      <c r="U2041">
        <v>0</v>
      </c>
      <c r="V2041" t="s">
        <v>22</v>
      </c>
      <c r="W2041">
        <v>4.0400000000000001E-4</v>
      </c>
      <c r="X2041">
        <v>0.6</v>
      </c>
    </row>
    <row r="2042" spans="1:24" x14ac:dyDescent="0.25">
      <c r="A2042">
        <v>0.27422999999999997</v>
      </c>
      <c r="B2042" s="1">
        <v>45380.453888888886</v>
      </c>
      <c r="C2042">
        <v>50</v>
      </c>
      <c r="D2042">
        <v>0.6</v>
      </c>
      <c r="E2042">
        <v>25.4</v>
      </c>
      <c r="F2042">
        <v>0.6</v>
      </c>
      <c r="G2042">
        <v>100</v>
      </c>
      <c r="H2042">
        <v>3</v>
      </c>
      <c r="I2042">
        <v>100</v>
      </c>
      <c r="J2042">
        <v>1.4E-3</v>
      </c>
      <c r="K2042">
        <v>50</v>
      </c>
      <c r="L2042">
        <v>0.3</v>
      </c>
      <c r="M2042">
        <v>18</v>
      </c>
      <c r="N2042">
        <v>0.3009</v>
      </c>
      <c r="O2042">
        <v>0</v>
      </c>
      <c r="P2042">
        <v>2</v>
      </c>
      <c r="Q2042">
        <v>0</v>
      </c>
      <c r="R2042">
        <v>-1.1000000000000001E-3</v>
      </c>
      <c r="S2042">
        <v>20</v>
      </c>
      <c r="T2042">
        <v>20</v>
      </c>
      <c r="U2042">
        <v>0</v>
      </c>
      <c r="V2042" t="s">
        <v>22</v>
      </c>
      <c r="W2042">
        <v>3.9100000000000002E-4</v>
      </c>
      <c r="X2042">
        <v>0.6</v>
      </c>
    </row>
    <row r="2043" spans="1:24" x14ac:dyDescent="0.25">
      <c r="A2043">
        <v>0.27437</v>
      </c>
      <c r="B2043" s="1">
        <v>45380.453888888886</v>
      </c>
      <c r="C2043">
        <v>50</v>
      </c>
      <c r="D2043">
        <v>0.6</v>
      </c>
      <c r="E2043">
        <v>25.2</v>
      </c>
      <c r="F2043">
        <v>0.59919999999999995</v>
      </c>
      <c r="G2043">
        <v>100</v>
      </c>
      <c r="H2043">
        <v>3</v>
      </c>
      <c r="I2043">
        <v>100</v>
      </c>
      <c r="J2043">
        <v>1.1000000000000001E-3</v>
      </c>
      <c r="K2043">
        <v>50</v>
      </c>
      <c r="L2043">
        <v>0.3</v>
      </c>
      <c r="M2043">
        <v>17.8</v>
      </c>
      <c r="N2043">
        <v>0.29980000000000001</v>
      </c>
      <c r="O2043">
        <v>0</v>
      </c>
      <c r="P2043">
        <v>2</v>
      </c>
      <c r="Q2043">
        <v>0</v>
      </c>
      <c r="R2043">
        <v>-6.9999999999999999E-4</v>
      </c>
      <c r="S2043">
        <v>20</v>
      </c>
      <c r="T2043">
        <v>20</v>
      </c>
      <c r="U2043">
        <v>0</v>
      </c>
      <c r="V2043" t="s">
        <v>22</v>
      </c>
      <c r="W2043">
        <v>3.9100000000000002E-4</v>
      </c>
      <c r="X2043">
        <v>0.6</v>
      </c>
    </row>
    <row r="2044" spans="1:24" x14ac:dyDescent="0.25">
      <c r="A2044">
        <v>0.27450000000000002</v>
      </c>
      <c r="B2044" s="1">
        <v>45380.453900462962</v>
      </c>
      <c r="C2044">
        <v>50</v>
      </c>
      <c r="D2044">
        <v>0.6</v>
      </c>
      <c r="E2044">
        <v>25.4</v>
      </c>
      <c r="F2044">
        <v>0.60070000000000001</v>
      </c>
      <c r="G2044">
        <v>100</v>
      </c>
      <c r="H2044">
        <v>3</v>
      </c>
      <c r="I2044">
        <v>100</v>
      </c>
      <c r="J2044">
        <v>4.0000000000000002E-4</v>
      </c>
      <c r="K2044">
        <v>50</v>
      </c>
      <c r="L2044">
        <v>0.3</v>
      </c>
      <c r="M2044">
        <v>17.899999999999999</v>
      </c>
      <c r="N2044">
        <v>0.30049999999999999</v>
      </c>
      <c r="O2044">
        <v>0</v>
      </c>
      <c r="P2044">
        <v>2</v>
      </c>
      <c r="Q2044">
        <v>0</v>
      </c>
      <c r="R2044">
        <v>-1.1000000000000001E-3</v>
      </c>
      <c r="S2044">
        <v>20</v>
      </c>
      <c r="T2044">
        <v>20</v>
      </c>
      <c r="U2044">
        <v>0</v>
      </c>
      <c r="V2044" t="s">
        <v>22</v>
      </c>
      <c r="W2044">
        <v>3.8099999999999999E-4</v>
      </c>
      <c r="X2044">
        <v>0.6</v>
      </c>
    </row>
    <row r="2045" spans="1:24" x14ac:dyDescent="0.25">
      <c r="A2045">
        <v>0.27464</v>
      </c>
      <c r="B2045" s="1">
        <v>45380.453900462962</v>
      </c>
      <c r="C2045">
        <v>50</v>
      </c>
      <c r="D2045">
        <v>0.6</v>
      </c>
      <c r="E2045">
        <v>25.3</v>
      </c>
      <c r="F2045">
        <v>0.59960000000000002</v>
      </c>
      <c r="G2045">
        <v>100</v>
      </c>
      <c r="H2045">
        <v>3</v>
      </c>
      <c r="I2045">
        <v>100</v>
      </c>
      <c r="J2045">
        <v>2.8E-3</v>
      </c>
      <c r="K2045">
        <v>50</v>
      </c>
      <c r="L2045">
        <v>0.3</v>
      </c>
      <c r="M2045">
        <v>18</v>
      </c>
      <c r="N2045">
        <v>0.2994</v>
      </c>
      <c r="O2045">
        <v>0</v>
      </c>
      <c r="P2045">
        <v>2</v>
      </c>
      <c r="Q2045">
        <v>0</v>
      </c>
      <c r="R2045">
        <v>-1.1000000000000001E-3</v>
      </c>
      <c r="S2045">
        <v>20</v>
      </c>
      <c r="T2045">
        <v>20</v>
      </c>
      <c r="U2045">
        <v>0</v>
      </c>
      <c r="V2045" t="s">
        <v>22</v>
      </c>
      <c r="W2045">
        <v>3.8099999999999999E-4</v>
      </c>
      <c r="X2045">
        <v>0.6</v>
      </c>
    </row>
    <row r="2046" spans="1:24" x14ac:dyDescent="0.25">
      <c r="A2046">
        <v>0.27478000000000002</v>
      </c>
      <c r="B2046" s="1">
        <v>45380.453912037039</v>
      </c>
      <c r="C2046">
        <v>50</v>
      </c>
      <c r="D2046">
        <v>0.6</v>
      </c>
      <c r="E2046">
        <v>25.2</v>
      </c>
      <c r="F2046">
        <v>0.59960000000000002</v>
      </c>
      <c r="G2046">
        <v>100</v>
      </c>
      <c r="H2046">
        <v>3</v>
      </c>
      <c r="I2046">
        <v>100</v>
      </c>
      <c r="J2046">
        <v>1.8E-3</v>
      </c>
      <c r="K2046">
        <v>50</v>
      </c>
      <c r="L2046">
        <v>0.3</v>
      </c>
      <c r="M2046">
        <v>17.899999999999999</v>
      </c>
      <c r="N2046">
        <v>0.30020000000000002</v>
      </c>
      <c r="O2046">
        <v>0</v>
      </c>
      <c r="P2046">
        <v>2</v>
      </c>
      <c r="Q2046">
        <v>0</v>
      </c>
      <c r="R2046">
        <v>-1.4E-3</v>
      </c>
      <c r="S2046">
        <v>20</v>
      </c>
      <c r="T2046">
        <v>20</v>
      </c>
      <c r="U2046">
        <v>0</v>
      </c>
      <c r="V2046" t="s">
        <v>22</v>
      </c>
      <c r="W2046">
        <v>3.7399999999999998E-4</v>
      </c>
      <c r="X2046">
        <v>0.6</v>
      </c>
    </row>
    <row r="2047" spans="1:24" x14ac:dyDescent="0.25">
      <c r="A2047">
        <v>0.27492</v>
      </c>
      <c r="B2047" s="1">
        <v>45380.453912037039</v>
      </c>
      <c r="C2047">
        <v>50</v>
      </c>
      <c r="D2047">
        <v>0.6</v>
      </c>
      <c r="E2047">
        <v>25.4</v>
      </c>
      <c r="F2047">
        <v>0.59960000000000002</v>
      </c>
      <c r="G2047">
        <v>100</v>
      </c>
      <c r="H2047">
        <v>3</v>
      </c>
      <c r="I2047">
        <v>100</v>
      </c>
      <c r="J2047">
        <v>2.0999999999999999E-3</v>
      </c>
      <c r="K2047">
        <v>50</v>
      </c>
      <c r="L2047">
        <v>0.3</v>
      </c>
      <c r="M2047">
        <v>17.899999999999999</v>
      </c>
      <c r="N2047">
        <v>0.30120000000000002</v>
      </c>
      <c r="O2047">
        <v>0</v>
      </c>
      <c r="P2047">
        <v>2</v>
      </c>
      <c r="Q2047">
        <v>0</v>
      </c>
      <c r="R2047">
        <v>-1.1000000000000001E-3</v>
      </c>
      <c r="S2047">
        <v>20</v>
      </c>
      <c r="T2047">
        <v>20</v>
      </c>
      <c r="U2047">
        <v>0</v>
      </c>
      <c r="V2047" t="s">
        <v>22</v>
      </c>
      <c r="W2047">
        <v>3.7399999999999998E-4</v>
      </c>
      <c r="X2047">
        <v>0.6</v>
      </c>
    </row>
    <row r="2048" spans="1:24" x14ac:dyDescent="0.25">
      <c r="A2048">
        <v>0.27506000000000003</v>
      </c>
      <c r="B2048" s="1">
        <v>45380.453923611109</v>
      </c>
      <c r="C2048">
        <v>50</v>
      </c>
      <c r="D2048">
        <v>0.6</v>
      </c>
      <c r="E2048">
        <v>25.3</v>
      </c>
      <c r="F2048">
        <v>0.59960000000000002</v>
      </c>
      <c r="G2048">
        <v>100</v>
      </c>
      <c r="H2048">
        <v>3</v>
      </c>
      <c r="I2048">
        <v>100</v>
      </c>
      <c r="J2048">
        <v>1.8E-3</v>
      </c>
      <c r="K2048">
        <v>50</v>
      </c>
      <c r="L2048">
        <v>0.3</v>
      </c>
      <c r="M2048">
        <v>18.100000000000001</v>
      </c>
      <c r="N2048">
        <v>0.29980000000000001</v>
      </c>
      <c r="O2048">
        <v>0</v>
      </c>
      <c r="P2048">
        <v>2</v>
      </c>
      <c r="Q2048">
        <v>0</v>
      </c>
      <c r="R2048">
        <v>-4.0000000000000002E-4</v>
      </c>
      <c r="S2048">
        <v>20</v>
      </c>
      <c r="T2048">
        <v>20</v>
      </c>
      <c r="U2048">
        <v>0</v>
      </c>
      <c r="V2048" t="s">
        <v>22</v>
      </c>
      <c r="W2048">
        <v>3.68E-4</v>
      </c>
      <c r="X2048">
        <v>0.6</v>
      </c>
    </row>
    <row r="2049" spans="1:24" x14ac:dyDescent="0.25">
      <c r="A2049">
        <v>0.2752</v>
      </c>
      <c r="B2049" s="1">
        <v>45380.453923611109</v>
      </c>
      <c r="C2049">
        <v>50</v>
      </c>
      <c r="D2049">
        <v>0.6</v>
      </c>
      <c r="E2049">
        <v>25.5</v>
      </c>
      <c r="F2049">
        <v>0.60140000000000005</v>
      </c>
      <c r="G2049">
        <v>100</v>
      </c>
      <c r="H2049">
        <v>3</v>
      </c>
      <c r="I2049">
        <v>100</v>
      </c>
      <c r="J2049">
        <v>1.8E-3</v>
      </c>
      <c r="K2049">
        <v>50</v>
      </c>
      <c r="L2049">
        <v>0.3</v>
      </c>
      <c r="M2049">
        <v>18.100000000000001</v>
      </c>
      <c r="N2049">
        <v>0.29980000000000001</v>
      </c>
      <c r="O2049">
        <v>0</v>
      </c>
      <c r="P2049">
        <v>2</v>
      </c>
      <c r="Q2049">
        <v>0</v>
      </c>
      <c r="R2049">
        <v>-1.1000000000000001E-3</v>
      </c>
      <c r="S2049">
        <v>20</v>
      </c>
      <c r="T2049">
        <v>20</v>
      </c>
      <c r="U2049">
        <v>0</v>
      </c>
      <c r="V2049" t="s">
        <v>22</v>
      </c>
      <c r="W2049">
        <v>3.68E-4</v>
      </c>
      <c r="X2049">
        <v>0.6</v>
      </c>
    </row>
    <row r="2050" spans="1:24" x14ac:dyDescent="0.25">
      <c r="A2050">
        <v>0.27533999999999997</v>
      </c>
      <c r="B2050" s="1">
        <v>45380.453935185185</v>
      </c>
      <c r="C2050">
        <v>50</v>
      </c>
      <c r="D2050">
        <v>0.6</v>
      </c>
      <c r="E2050">
        <v>25.5</v>
      </c>
      <c r="F2050">
        <v>0.6</v>
      </c>
      <c r="G2050">
        <v>100</v>
      </c>
      <c r="H2050">
        <v>3</v>
      </c>
      <c r="I2050">
        <v>100</v>
      </c>
      <c r="J2050">
        <v>1.1000000000000001E-3</v>
      </c>
      <c r="K2050">
        <v>50</v>
      </c>
      <c r="L2050">
        <v>0.3</v>
      </c>
      <c r="M2050">
        <v>18.100000000000001</v>
      </c>
      <c r="N2050">
        <v>0.30049999999999999</v>
      </c>
      <c r="O2050">
        <v>0</v>
      </c>
      <c r="P2050">
        <v>2</v>
      </c>
      <c r="Q2050">
        <v>0</v>
      </c>
      <c r="R2050">
        <v>-1.8E-3</v>
      </c>
      <c r="S2050">
        <v>20</v>
      </c>
      <c r="T2050">
        <v>20</v>
      </c>
      <c r="U2050">
        <v>0</v>
      </c>
      <c r="V2050" t="s">
        <v>22</v>
      </c>
      <c r="W2050">
        <v>3.6499999999999998E-4</v>
      </c>
      <c r="X2050">
        <v>0.6</v>
      </c>
    </row>
    <row r="2051" spans="1:24" x14ac:dyDescent="0.25">
      <c r="A2051">
        <v>0.27548</v>
      </c>
      <c r="B2051" s="1">
        <v>45380.453935185185</v>
      </c>
      <c r="C2051">
        <v>50</v>
      </c>
      <c r="D2051">
        <v>0.6</v>
      </c>
      <c r="E2051">
        <v>25.3</v>
      </c>
      <c r="F2051">
        <v>0.59919999999999995</v>
      </c>
      <c r="G2051">
        <v>100</v>
      </c>
      <c r="H2051">
        <v>3</v>
      </c>
      <c r="I2051">
        <v>100</v>
      </c>
      <c r="J2051">
        <v>1.8E-3</v>
      </c>
      <c r="K2051">
        <v>50</v>
      </c>
      <c r="L2051">
        <v>0.3</v>
      </c>
      <c r="M2051">
        <v>18.2</v>
      </c>
      <c r="N2051">
        <v>0.30020000000000002</v>
      </c>
      <c r="O2051">
        <v>0</v>
      </c>
      <c r="P2051">
        <v>2</v>
      </c>
      <c r="Q2051">
        <v>0</v>
      </c>
      <c r="R2051">
        <v>-1.4E-3</v>
      </c>
      <c r="S2051">
        <v>20</v>
      </c>
      <c r="T2051">
        <v>20</v>
      </c>
      <c r="U2051">
        <v>0</v>
      </c>
      <c r="V2051" t="s">
        <v>22</v>
      </c>
      <c r="W2051">
        <v>3.6499999999999998E-4</v>
      </c>
      <c r="X2051">
        <v>0.6</v>
      </c>
    </row>
    <row r="2052" spans="1:24" x14ac:dyDescent="0.25">
      <c r="A2052">
        <v>0.27561999999999998</v>
      </c>
      <c r="B2052" s="1">
        <v>45380.453946759262</v>
      </c>
      <c r="C2052">
        <v>50</v>
      </c>
      <c r="D2052">
        <v>0.6</v>
      </c>
      <c r="E2052">
        <v>25.4</v>
      </c>
      <c r="F2052">
        <v>0.59889999999999999</v>
      </c>
      <c r="G2052">
        <v>100</v>
      </c>
      <c r="H2052">
        <v>3</v>
      </c>
      <c r="I2052">
        <v>100</v>
      </c>
      <c r="J2052">
        <v>1.4E-3</v>
      </c>
      <c r="K2052">
        <v>50</v>
      </c>
      <c r="L2052">
        <v>0.3</v>
      </c>
      <c r="M2052">
        <v>18.100000000000001</v>
      </c>
      <c r="N2052">
        <v>0.30049999999999999</v>
      </c>
      <c r="O2052">
        <v>0</v>
      </c>
      <c r="P2052">
        <v>2</v>
      </c>
      <c r="Q2052">
        <v>0</v>
      </c>
      <c r="R2052">
        <v>-1.4E-3</v>
      </c>
      <c r="S2052">
        <v>20</v>
      </c>
      <c r="T2052">
        <v>20</v>
      </c>
      <c r="U2052">
        <v>0</v>
      </c>
      <c r="V2052" t="s">
        <v>22</v>
      </c>
      <c r="W2052">
        <v>3.6099999999999999E-4</v>
      </c>
      <c r="X2052">
        <v>0.6</v>
      </c>
    </row>
    <row r="2053" spans="1:24" x14ac:dyDescent="0.25">
      <c r="A2053">
        <v>0.27575</v>
      </c>
      <c r="B2053" s="1">
        <v>45380.453946759262</v>
      </c>
      <c r="C2053">
        <v>50</v>
      </c>
      <c r="D2053">
        <v>0.6</v>
      </c>
      <c r="E2053">
        <v>25.5</v>
      </c>
      <c r="F2053">
        <v>0.60029999999999994</v>
      </c>
      <c r="G2053">
        <v>100</v>
      </c>
      <c r="H2053">
        <v>3</v>
      </c>
      <c r="I2053">
        <v>100</v>
      </c>
      <c r="J2053">
        <v>1.4E-3</v>
      </c>
      <c r="K2053">
        <v>50</v>
      </c>
      <c r="L2053">
        <v>0.3</v>
      </c>
      <c r="M2053">
        <v>18.100000000000001</v>
      </c>
      <c r="N2053">
        <v>0.29909999999999998</v>
      </c>
      <c r="O2053">
        <v>0</v>
      </c>
      <c r="P2053">
        <v>2</v>
      </c>
      <c r="Q2053">
        <v>0</v>
      </c>
      <c r="R2053">
        <v>-2.0999999999999999E-3</v>
      </c>
      <c r="S2053">
        <v>20</v>
      </c>
      <c r="T2053">
        <v>20</v>
      </c>
      <c r="U2053">
        <v>0</v>
      </c>
      <c r="V2053" t="s">
        <v>22</v>
      </c>
      <c r="W2053">
        <v>3.6099999999999999E-4</v>
      </c>
      <c r="X2053">
        <v>0.6</v>
      </c>
    </row>
    <row r="2054" spans="1:24" x14ac:dyDescent="0.25">
      <c r="A2054">
        <v>0.27589000000000002</v>
      </c>
      <c r="B2054" s="1">
        <v>45380.453958333332</v>
      </c>
      <c r="C2054">
        <v>50</v>
      </c>
      <c r="D2054">
        <v>0.6</v>
      </c>
      <c r="E2054">
        <v>25.5</v>
      </c>
      <c r="F2054">
        <v>0.59960000000000002</v>
      </c>
      <c r="G2054">
        <v>100</v>
      </c>
      <c r="H2054">
        <v>3</v>
      </c>
      <c r="I2054">
        <v>100</v>
      </c>
      <c r="J2054">
        <v>2.0999999999999999E-3</v>
      </c>
      <c r="K2054">
        <v>50</v>
      </c>
      <c r="L2054">
        <v>0.3</v>
      </c>
      <c r="M2054">
        <v>18.100000000000001</v>
      </c>
      <c r="N2054">
        <v>0.30020000000000002</v>
      </c>
      <c r="O2054">
        <v>0</v>
      </c>
      <c r="P2054">
        <v>2</v>
      </c>
      <c r="Q2054">
        <v>0</v>
      </c>
      <c r="R2054">
        <v>-6.9999999999999999E-4</v>
      </c>
      <c r="S2054">
        <v>20</v>
      </c>
      <c r="T2054">
        <v>20</v>
      </c>
      <c r="U2054">
        <v>0</v>
      </c>
      <c r="V2054" t="s">
        <v>22</v>
      </c>
      <c r="W2054">
        <v>3.5799999999999997E-4</v>
      </c>
      <c r="X2054">
        <v>0.6</v>
      </c>
    </row>
    <row r="2055" spans="1:24" x14ac:dyDescent="0.25">
      <c r="A2055">
        <v>0.27603</v>
      </c>
      <c r="B2055" s="1">
        <v>45380.453958333332</v>
      </c>
      <c r="C2055">
        <v>50</v>
      </c>
      <c r="D2055">
        <v>0.6</v>
      </c>
      <c r="E2055">
        <v>25.3</v>
      </c>
      <c r="F2055">
        <v>0.6</v>
      </c>
      <c r="G2055">
        <v>100</v>
      </c>
      <c r="H2055">
        <v>3</v>
      </c>
      <c r="I2055">
        <v>100</v>
      </c>
      <c r="J2055">
        <v>1.8E-3</v>
      </c>
      <c r="K2055">
        <v>50</v>
      </c>
      <c r="L2055">
        <v>0.3</v>
      </c>
      <c r="M2055">
        <v>18.2</v>
      </c>
      <c r="N2055">
        <v>0.3009</v>
      </c>
      <c r="O2055">
        <v>0</v>
      </c>
      <c r="P2055">
        <v>2</v>
      </c>
      <c r="Q2055">
        <v>0</v>
      </c>
      <c r="R2055">
        <v>-1.1000000000000001E-3</v>
      </c>
      <c r="S2055">
        <v>20</v>
      </c>
      <c r="T2055">
        <v>20</v>
      </c>
      <c r="U2055">
        <v>0</v>
      </c>
      <c r="V2055" t="s">
        <v>22</v>
      </c>
      <c r="W2055">
        <v>3.5799999999999997E-4</v>
      </c>
      <c r="X2055">
        <v>0.6</v>
      </c>
    </row>
    <row r="2056" spans="1:24" x14ac:dyDescent="0.25">
      <c r="A2056">
        <v>0.27617000000000003</v>
      </c>
      <c r="B2056" s="1">
        <v>45380.453969907408</v>
      </c>
      <c r="C2056">
        <v>50</v>
      </c>
      <c r="D2056">
        <v>0.6</v>
      </c>
      <c r="E2056">
        <v>25.5</v>
      </c>
      <c r="F2056">
        <v>0.59919999999999995</v>
      </c>
      <c r="G2056">
        <v>100</v>
      </c>
      <c r="H2056">
        <v>3</v>
      </c>
      <c r="I2056">
        <v>100</v>
      </c>
      <c r="J2056">
        <v>1.4E-3</v>
      </c>
      <c r="K2056">
        <v>50</v>
      </c>
      <c r="L2056">
        <v>0.3</v>
      </c>
      <c r="M2056">
        <v>18.2</v>
      </c>
      <c r="N2056">
        <v>0.29980000000000001</v>
      </c>
      <c r="O2056">
        <v>0</v>
      </c>
      <c r="P2056">
        <v>2</v>
      </c>
      <c r="Q2056">
        <v>0</v>
      </c>
      <c r="R2056">
        <v>-6.9999999999999999E-4</v>
      </c>
      <c r="S2056">
        <v>20</v>
      </c>
      <c r="T2056">
        <v>20</v>
      </c>
      <c r="U2056">
        <v>0</v>
      </c>
      <c r="V2056" t="s">
        <v>22</v>
      </c>
      <c r="W2056">
        <v>3.5599999999999998E-4</v>
      </c>
      <c r="X2056">
        <v>0.6</v>
      </c>
    </row>
    <row r="2057" spans="1:24" x14ac:dyDescent="0.25">
      <c r="A2057">
        <v>0.27631</v>
      </c>
      <c r="B2057" s="1">
        <v>45380.453969907408</v>
      </c>
      <c r="C2057">
        <v>50</v>
      </c>
      <c r="D2057">
        <v>0.6</v>
      </c>
      <c r="E2057">
        <v>25.4</v>
      </c>
      <c r="F2057">
        <v>0.6</v>
      </c>
      <c r="G2057">
        <v>100</v>
      </c>
      <c r="H2057">
        <v>3</v>
      </c>
      <c r="I2057">
        <v>100</v>
      </c>
      <c r="J2057">
        <v>6.9999999999999999E-4</v>
      </c>
      <c r="K2057">
        <v>50</v>
      </c>
      <c r="L2057">
        <v>0.3</v>
      </c>
      <c r="M2057">
        <v>18.3</v>
      </c>
      <c r="N2057">
        <v>0.30020000000000002</v>
      </c>
      <c r="O2057">
        <v>0</v>
      </c>
      <c r="P2057">
        <v>2</v>
      </c>
      <c r="Q2057">
        <v>0</v>
      </c>
      <c r="R2057">
        <v>-6.9999999999999999E-4</v>
      </c>
      <c r="S2057">
        <v>20</v>
      </c>
      <c r="T2057">
        <v>20</v>
      </c>
      <c r="U2057">
        <v>0</v>
      </c>
      <c r="V2057" t="s">
        <v>22</v>
      </c>
      <c r="W2057">
        <v>3.5599999999999998E-4</v>
      </c>
      <c r="X2057">
        <v>0.6</v>
      </c>
    </row>
    <row r="2058" spans="1:24" x14ac:dyDescent="0.25">
      <c r="A2058">
        <v>0.27644999999999997</v>
      </c>
      <c r="B2058" s="1">
        <v>45380.453981481478</v>
      </c>
      <c r="C2058">
        <v>50</v>
      </c>
      <c r="D2058">
        <v>0.6</v>
      </c>
      <c r="E2058">
        <v>25.3</v>
      </c>
      <c r="F2058">
        <v>0.59960000000000002</v>
      </c>
      <c r="G2058">
        <v>100</v>
      </c>
      <c r="H2058">
        <v>3</v>
      </c>
      <c r="I2058">
        <v>100</v>
      </c>
      <c r="J2058">
        <v>1.8E-3</v>
      </c>
      <c r="K2058">
        <v>50</v>
      </c>
      <c r="L2058">
        <v>0.3</v>
      </c>
      <c r="M2058">
        <v>18.100000000000001</v>
      </c>
      <c r="N2058">
        <v>0.30020000000000002</v>
      </c>
      <c r="O2058">
        <v>0</v>
      </c>
      <c r="P2058">
        <v>2</v>
      </c>
      <c r="Q2058">
        <v>0</v>
      </c>
      <c r="R2058">
        <v>-1.1000000000000001E-3</v>
      </c>
      <c r="S2058">
        <v>20</v>
      </c>
      <c r="T2058">
        <v>20</v>
      </c>
      <c r="U2058">
        <v>0</v>
      </c>
      <c r="V2058" t="s">
        <v>22</v>
      </c>
      <c r="W2058">
        <v>3.5500000000000001E-4</v>
      </c>
      <c r="X2058">
        <v>0.6</v>
      </c>
    </row>
    <row r="2059" spans="1:24" x14ac:dyDescent="0.25">
      <c r="A2059">
        <v>0.27659</v>
      </c>
      <c r="B2059" s="1">
        <v>45380.453981481478</v>
      </c>
      <c r="C2059">
        <v>50</v>
      </c>
      <c r="D2059">
        <v>0.6</v>
      </c>
      <c r="E2059">
        <v>25.5</v>
      </c>
      <c r="F2059">
        <v>0.59889999999999999</v>
      </c>
      <c r="G2059">
        <v>100</v>
      </c>
      <c r="H2059">
        <v>3</v>
      </c>
      <c r="I2059">
        <v>100</v>
      </c>
      <c r="J2059">
        <v>2.5000000000000001E-3</v>
      </c>
      <c r="K2059">
        <v>50</v>
      </c>
      <c r="L2059">
        <v>0.3</v>
      </c>
      <c r="M2059">
        <v>18</v>
      </c>
      <c r="N2059">
        <v>0.30049999999999999</v>
      </c>
      <c r="O2059">
        <v>0</v>
      </c>
      <c r="P2059">
        <v>2</v>
      </c>
      <c r="Q2059">
        <v>0</v>
      </c>
      <c r="R2059">
        <v>-1.1000000000000001E-3</v>
      </c>
      <c r="S2059">
        <v>20</v>
      </c>
      <c r="T2059">
        <v>20</v>
      </c>
      <c r="U2059">
        <v>0</v>
      </c>
      <c r="V2059" t="s">
        <v>22</v>
      </c>
      <c r="W2059">
        <v>3.5500000000000001E-4</v>
      </c>
      <c r="X2059">
        <v>0.6</v>
      </c>
    </row>
    <row r="2060" spans="1:24" x14ac:dyDescent="0.25">
      <c r="A2060">
        <v>0.27672999999999998</v>
      </c>
      <c r="B2060" s="1">
        <v>45380.453993055555</v>
      </c>
      <c r="C2060">
        <v>50</v>
      </c>
      <c r="D2060">
        <v>0.6</v>
      </c>
      <c r="E2060">
        <v>25.5</v>
      </c>
      <c r="F2060">
        <v>0.60029999999999994</v>
      </c>
      <c r="G2060">
        <v>100</v>
      </c>
      <c r="H2060">
        <v>3</v>
      </c>
      <c r="I2060">
        <v>100</v>
      </c>
      <c r="J2060">
        <v>1.1000000000000001E-3</v>
      </c>
      <c r="K2060">
        <v>50</v>
      </c>
      <c r="L2060">
        <v>0.3</v>
      </c>
      <c r="M2060">
        <v>18</v>
      </c>
      <c r="N2060">
        <v>0.30020000000000002</v>
      </c>
      <c r="O2060">
        <v>0</v>
      </c>
      <c r="P2060">
        <v>2</v>
      </c>
      <c r="Q2060">
        <v>0</v>
      </c>
      <c r="R2060">
        <v>-1.1000000000000001E-3</v>
      </c>
      <c r="S2060">
        <v>20</v>
      </c>
      <c r="T2060">
        <v>20</v>
      </c>
      <c r="U2060">
        <v>0</v>
      </c>
      <c r="V2060" t="s">
        <v>22</v>
      </c>
      <c r="W2060">
        <v>3.5399999999999999E-4</v>
      </c>
      <c r="X2060">
        <v>0.6</v>
      </c>
    </row>
    <row r="2061" spans="1:24" x14ac:dyDescent="0.25">
      <c r="A2061">
        <v>0.27687</v>
      </c>
      <c r="B2061" s="1">
        <v>45380.453993055555</v>
      </c>
      <c r="C2061">
        <v>50</v>
      </c>
      <c r="D2061">
        <v>0.6</v>
      </c>
      <c r="E2061">
        <v>25.6</v>
      </c>
      <c r="F2061">
        <v>0.59960000000000002</v>
      </c>
      <c r="G2061">
        <v>100</v>
      </c>
      <c r="H2061">
        <v>3</v>
      </c>
      <c r="I2061">
        <v>100</v>
      </c>
      <c r="J2061">
        <v>2.0999999999999999E-3</v>
      </c>
      <c r="K2061">
        <v>50</v>
      </c>
      <c r="L2061">
        <v>0.3</v>
      </c>
      <c r="M2061">
        <v>18.2</v>
      </c>
      <c r="N2061">
        <v>0.29870000000000002</v>
      </c>
      <c r="O2061">
        <v>0</v>
      </c>
      <c r="P2061">
        <v>2</v>
      </c>
      <c r="Q2061">
        <v>0</v>
      </c>
      <c r="R2061">
        <v>-1.1000000000000001E-3</v>
      </c>
      <c r="S2061">
        <v>20</v>
      </c>
      <c r="T2061">
        <v>20</v>
      </c>
      <c r="U2061">
        <v>0</v>
      </c>
      <c r="V2061" t="s">
        <v>22</v>
      </c>
      <c r="W2061">
        <v>3.5399999999999999E-4</v>
      </c>
      <c r="X2061">
        <v>0.6</v>
      </c>
    </row>
    <row r="2062" spans="1:24" x14ac:dyDescent="0.25">
      <c r="A2062">
        <v>0.27700000000000002</v>
      </c>
      <c r="B2062" s="1">
        <v>45380.454004629632</v>
      </c>
      <c r="C2062">
        <v>50</v>
      </c>
      <c r="D2062">
        <v>0.6</v>
      </c>
      <c r="E2062">
        <v>25.4</v>
      </c>
      <c r="F2062">
        <v>0.6</v>
      </c>
      <c r="G2062">
        <v>100</v>
      </c>
      <c r="H2062">
        <v>3</v>
      </c>
      <c r="I2062">
        <v>100</v>
      </c>
      <c r="J2062">
        <v>1.1000000000000001E-3</v>
      </c>
      <c r="K2062">
        <v>50</v>
      </c>
      <c r="L2062">
        <v>0.3</v>
      </c>
      <c r="M2062">
        <v>18.2</v>
      </c>
      <c r="N2062">
        <v>0.3009</v>
      </c>
      <c r="O2062">
        <v>0</v>
      </c>
      <c r="P2062">
        <v>2</v>
      </c>
      <c r="Q2062">
        <v>0</v>
      </c>
      <c r="R2062">
        <v>-1.1000000000000001E-3</v>
      </c>
      <c r="S2062">
        <v>20</v>
      </c>
      <c r="T2062">
        <v>20</v>
      </c>
      <c r="U2062">
        <v>0</v>
      </c>
      <c r="V2062" t="s">
        <v>22</v>
      </c>
      <c r="W2062">
        <v>3.5300000000000002E-4</v>
      </c>
      <c r="X2062">
        <v>0.6</v>
      </c>
    </row>
    <row r="2063" spans="1:24" x14ac:dyDescent="0.25">
      <c r="A2063">
        <v>0.27714</v>
      </c>
      <c r="B2063" s="1">
        <v>45380.454004629632</v>
      </c>
      <c r="C2063">
        <v>50</v>
      </c>
      <c r="D2063">
        <v>0.6</v>
      </c>
      <c r="E2063">
        <v>25.7</v>
      </c>
      <c r="F2063">
        <v>0.59960000000000002</v>
      </c>
      <c r="G2063">
        <v>100</v>
      </c>
      <c r="H2063">
        <v>3</v>
      </c>
      <c r="I2063">
        <v>100</v>
      </c>
      <c r="J2063">
        <v>1.1000000000000001E-3</v>
      </c>
      <c r="K2063">
        <v>50</v>
      </c>
      <c r="L2063">
        <v>0.3</v>
      </c>
      <c r="M2063">
        <v>18.2</v>
      </c>
      <c r="N2063">
        <v>0.30049999999999999</v>
      </c>
      <c r="O2063">
        <v>0</v>
      </c>
      <c r="P2063">
        <v>2</v>
      </c>
      <c r="Q2063">
        <v>0</v>
      </c>
      <c r="R2063">
        <v>-2.5000000000000001E-3</v>
      </c>
      <c r="S2063">
        <v>20</v>
      </c>
      <c r="T2063">
        <v>19.989999999999998</v>
      </c>
      <c r="U2063">
        <v>0</v>
      </c>
      <c r="V2063" t="s">
        <v>22</v>
      </c>
      <c r="W2063">
        <v>3.5300000000000002E-4</v>
      </c>
      <c r="X2063">
        <v>0.6</v>
      </c>
    </row>
    <row r="2064" spans="1:24" x14ac:dyDescent="0.25">
      <c r="A2064">
        <v>0.27728000000000003</v>
      </c>
      <c r="B2064" s="1">
        <v>45380.454016203701</v>
      </c>
      <c r="C2064">
        <v>50</v>
      </c>
      <c r="D2064">
        <v>0.6</v>
      </c>
      <c r="E2064">
        <v>25.4</v>
      </c>
      <c r="F2064">
        <v>0.6</v>
      </c>
      <c r="G2064">
        <v>100</v>
      </c>
      <c r="H2064">
        <v>3</v>
      </c>
      <c r="I2064">
        <v>100</v>
      </c>
      <c r="J2064">
        <v>1.8E-3</v>
      </c>
      <c r="K2064">
        <v>50</v>
      </c>
      <c r="L2064">
        <v>0.3</v>
      </c>
      <c r="M2064">
        <v>18.3</v>
      </c>
      <c r="N2064">
        <v>0.2994</v>
      </c>
      <c r="O2064">
        <v>0</v>
      </c>
      <c r="P2064">
        <v>2</v>
      </c>
      <c r="Q2064">
        <v>0</v>
      </c>
      <c r="R2064">
        <v>-1.1000000000000001E-3</v>
      </c>
      <c r="S2064">
        <v>20</v>
      </c>
      <c r="T2064">
        <v>19.989999999999998</v>
      </c>
      <c r="U2064">
        <v>0</v>
      </c>
      <c r="V2064" t="s">
        <v>22</v>
      </c>
      <c r="W2064">
        <v>3.5199999999999999E-4</v>
      </c>
      <c r="X2064">
        <v>0.6</v>
      </c>
    </row>
    <row r="2065" spans="1:24" x14ac:dyDescent="0.25">
      <c r="A2065">
        <v>0.27742</v>
      </c>
      <c r="B2065" s="1">
        <v>45380.454016203701</v>
      </c>
      <c r="C2065">
        <v>50</v>
      </c>
      <c r="D2065">
        <v>0.6</v>
      </c>
      <c r="E2065">
        <v>25.6</v>
      </c>
      <c r="F2065">
        <v>0.59919999999999995</v>
      </c>
      <c r="G2065">
        <v>100</v>
      </c>
      <c r="H2065">
        <v>3</v>
      </c>
      <c r="I2065">
        <v>100</v>
      </c>
      <c r="J2065">
        <v>1.1000000000000001E-3</v>
      </c>
      <c r="K2065">
        <v>50</v>
      </c>
      <c r="L2065">
        <v>0.3</v>
      </c>
      <c r="M2065">
        <v>18.2</v>
      </c>
      <c r="N2065">
        <v>0.30049999999999999</v>
      </c>
      <c r="O2065">
        <v>0</v>
      </c>
      <c r="P2065">
        <v>2</v>
      </c>
      <c r="Q2065">
        <v>0</v>
      </c>
      <c r="R2065">
        <v>-1.1000000000000001E-3</v>
      </c>
      <c r="S2065">
        <v>20</v>
      </c>
      <c r="T2065">
        <v>20</v>
      </c>
      <c r="U2065">
        <v>0</v>
      </c>
      <c r="V2065" t="s">
        <v>22</v>
      </c>
      <c r="W2065">
        <v>3.5199999999999999E-4</v>
      </c>
      <c r="X2065">
        <v>0.6</v>
      </c>
    </row>
    <row r="2066" spans="1:24" x14ac:dyDescent="0.25">
      <c r="A2066">
        <v>0.27755999999999997</v>
      </c>
      <c r="B2066" s="1">
        <v>45380.454027777778</v>
      </c>
      <c r="C2066">
        <v>50</v>
      </c>
      <c r="D2066">
        <v>0.6</v>
      </c>
      <c r="E2066">
        <v>25.7</v>
      </c>
      <c r="F2066">
        <v>0.59960000000000002</v>
      </c>
      <c r="G2066">
        <v>100</v>
      </c>
      <c r="H2066">
        <v>3</v>
      </c>
      <c r="I2066">
        <v>100</v>
      </c>
      <c r="J2066">
        <v>1.1000000000000001E-3</v>
      </c>
      <c r="K2066">
        <v>50</v>
      </c>
      <c r="L2066">
        <v>0.3</v>
      </c>
      <c r="M2066">
        <v>18.2</v>
      </c>
      <c r="N2066">
        <v>0.30049999999999999</v>
      </c>
      <c r="O2066">
        <v>0</v>
      </c>
      <c r="P2066">
        <v>2</v>
      </c>
      <c r="Q2066">
        <v>0</v>
      </c>
      <c r="R2066">
        <v>-1.1000000000000001E-3</v>
      </c>
      <c r="S2066">
        <v>20</v>
      </c>
      <c r="T2066">
        <v>20</v>
      </c>
      <c r="U2066">
        <v>0</v>
      </c>
      <c r="V2066" t="s">
        <v>22</v>
      </c>
      <c r="W2066">
        <v>3.5100000000000002E-4</v>
      </c>
      <c r="X2066">
        <v>0.6</v>
      </c>
    </row>
    <row r="2067" spans="1:24" x14ac:dyDescent="0.25">
      <c r="A2067">
        <v>0.2777</v>
      </c>
      <c r="B2067" s="1">
        <v>45380.454027777778</v>
      </c>
      <c r="C2067">
        <v>50</v>
      </c>
      <c r="D2067">
        <v>0.6</v>
      </c>
      <c r="E2067">
        <v>25.7</v>
      </c>
      <c r="F2067">
        <v>0.60070000000000001</v>
      </c>
      <c r="G2067">
        <v>100</v>
      </c>
      <c r="H2067">
        <v>3</v>
      </c>
      <c r="I2067">
        <v>100</v>
      </c>
      <c r="J2067">
        <v>1.4E-3</v>
      </c>
      <c r="K2067">
        <v>50</v>
      </c>
      <c r="L2067">
        <v>0.3</v>
      </c>
      <c r="M2067">
        <v>18.2</v>
      </c>
      <c r="N2067">
        <v>0.2994</v>
      </c>
      <c r="O2067">
        <v>0</v>
      </c>
      <c r="P2067">
        <v>2</v>
      </c>
      <c r="Q2067">
        <v>0</v>
      </c>
      <c r="R2067">
        <v>-1.4E-3</v>
      </c>
      <c r="S2067">
        <v>20</v>
      </c>
      <c r="T2067">
        <v>20</v>
      </c>
      <c r="U2067">
        <v>0</v>
      </c>
      <c r="V2067" t="s">
        <v>22</v>
      </c>
      <c r="W2067">
        <v>3.5100000000000002E-4</v>
      </c>
      <c r="X2067">
        <v>0.6</v>
      </c>
    </row>
    <row r="2068" spans="1:24" x14ac:dyDescent="0.25">
      <c r="A2068">
        <v>0.27783999999999998</v>
      </c>
      <c r="B2068" s="1">
        <v>45380.454039351855</v>
      </c>
      <c r="C2068">
        <v>50</v>
      </c>
      <c r="D2068">
        <v>0.6</v>
      </c>
      <c r="E2068">
        <v>25.7</v>
      </c>
      <c r="F2068">
        <v>0.59889999999999999</v>
      </c>
      <c r="G2068">
        <v>100</v>
      </c>
      <c r="H2068">
        <v>3</v>
      </c>
      <c r="I2068">
        <v>100</v>
      </c>
      <c r="J2068">
        <v>4.0000000000000002E-4</v>
      </c>
      <c r="K2068">
        <v>50</v>
      </c>
      <c r="L2068">
        <v>0.3</v>
      </c>
      <c r="M2068">
        <v>18.2</v>
      </c>
      <c r="N2068">
        <v>0.30020000000000002</v>
      </c>
      <c r="O2068">
        <v>0</v>
      </c>
      <c r="P2068">
        <v>2</v>
      </c>
      <c r="Q2068">
        <v>0</v>
      </c>
      <c r="R2068">
        <v>-1.1000000000000001E-3</v>
      </c>
      <c r="S2068">
        <v>20</v>
      </c>
      <c r="T2068">
        <v>20</v>
      </c>
      <c r="U2068">
        <v>0</v>
      </c>
      <c r="V2068" t="s">
        <v>22</v>
      </c>
      <c r="W2068">
        <v>3.5100000000000002E-4</v>
      </c>
      <c r="X2068">
        <v>0.6</v>
      </c>
    </row>
    <row r="2069" spans="1:24" x14ac:dyDescent="0.25">
      <c r="A2069">
        <v>0.27798</v>
      </c>
      <c r="B2069" s="1">
        <v>45380.454039351855</v>
      </c>
      <c r="C2069">
        <v>50</v>
      </c>
      <c r="D2069">
        <v>0.6</v>
      </c>
      <c r="E2069">
        <v>25.7</v>
      </c>
      <c r="F2069">
        <v>0.59960000000000002</v>
      </c>
      <c r="G2069">
        <v>100</v>
      </c>
      <c r="H2069">
        <v>3</v>
      </c>
      <c r="I2069">
        <v>100</v>
      </c>
      <c r="J2069">
        <v>2.5000000000000001E-3</v>
      </c>
      <c r="K2069">
        <v>50</v>
      </c>
      <c r="L2069">
        <v>0.3</v>
      </c>
      <c r="M2069">
        <v>18.100000000000001</v>
      </c>
      <c r="N2069">
        <v>0.29980000000000001</v>
      </c>
      <c r="O2069">
        <v>0</v>
      </c>
      <c r="P2069">
        <v>2</v>
      </c>
      <c r="Q2069">
        <v>0</v>
      </c>
      <c r="R2069">
        <v>-6.9999999999999999E-4</v>
      </c>
      <c r="S2069">
        <v>20</v>
      </c>
      <c r="T2069">
        <v>20</v>
      </c>
      <c r="U2069">
        <v>0</v>
      </c>
      <c r="V2069" t="s">
        <v>22</v>
      </c>
      <c r="W2069">
        <v>3.5100000000000002E-4</v>
      </c>
      <c r="X2069">
        <v>0.6</v>
      </c>
    </row>
    <row r="2070" spans="1:24" x14ac:dyDescent="0.25">
      <c r="A2070">
        <v>0.27811999999999998</v>
      </c>
      <c r="B2070" s="1">
        <v>45380.454050925924</v>
      </c>
      <c r="C2070">
        <v>50</v>
      </c>
      <c r="D2070">
        <v>0.6</v>
      </c>
      <c r="E2070">
        <v>25.7</v>
      </c>
      <c r="F2070">
        <v>0.6</v>
      </c>
      <c r="G2070">
        <v>100</v>
      </c>
      <c r="H2070">
        <v>3</v>
      </c>
      <c r="I2070">
        <v>100</v>
      </c>
      <c r="J2070">
        <v>1.1000000000000001E-3</v>
      </c>
      <c r="K2070">
        <v>50</v>
      </c>
      <c r="L2070">
        <v>0.3</v>
      </c>
      <c r="M2070">
        <v>18.3</v>
      </c>
      <c r="N2070">
        <v>0.2994</v>
      </c>
      <c r="O2070">
        <v>0</v>
      </c>
      <c r="P2070">
        <v>2</v>
      </c>
      <c r="Q2070">
        <v>0</v>
      </c>
      <c r="R2070">
        <v>-1.1000000000000001E-3</v>
      </c>
      <c r="S2070">
        <v>20</v>
      </c>
      <c r="T2070">
        <v>20</v>
      </c>
      <c r="U2070">
        <v>0</v>
      </c>
      <c r="V2070" t="s">
        <v>22</v>
      </c>
      <c r="W2070">
        <v>3.5E-4</v>
      </c>
      <c r="X2070">
        <v>0.6</v>
      </c>
    </row>
    <row r="2071" spans="1:24" x14ac:dyDescent="0.25">
      <c r="A2071">
        <v>0.27825</v>
      </c>
      <c r="B2071" s="1">
        <v>45380.454050925924</v>
      </c>
      <c r="C2071">
        <v>50</v>
      </c>
      <c r="D2071">
        <v>0.6</v>
      </c>
      <c r="E2071">
        <v>25.5</v>
      </c>
      <c r="F2071">
        <v>0.59960000000000002</v>
      </c>
      <c r="G2071">
        <v>100</v>
      </c>
      <c r="H2071">
        <v>3</v>
      </c>
      <c r="I2071">
        <v>100</v>
      </c>
      <c r="J2071">
        <v>1.4E-3</v>
      </c>
      <c r="K2071">
        <v>50</v>
      </c>
      <c r="L2071">
        <v>0.3</v>
      </c>
      <c r="M2071">
        <v>18.399999999999999</v>
      </c>
      <c r="N2071">
        <v>0.30049999999999999</v>
      </c>
      <c r="O2071">
        <v>0</v>
      </c>
      <c r="P2071">
        <v>2</v>
      </c>
      <c r="Q2071">
        <v>0</v>
      </c>
      <c r="R2071">
        <v>-1.1000000000000001E-3</v>
      </c>
      <c r="S2071">
        <v>20</v>
      </c>
      <c r="T2071">
        <v>20</v>
      </c>
      <c r="U2071">
        <v>0</v>
      </c>
      <c r="V2071" t="s">
        <v>22</v>
      </c>
      <c r="W2071">
        <v>3.5E-4</v>
      </c>
      <c r="X2071">
        <v>0.6</v>
      </c>
    </row>
    <row r="2072" spans="1:24" x14ac:dyDescent="0.25">
      <c r="A2072">
        <v>0.27839000000000003</v>
      </c>
      <c r="B2072" s="1">
        <v>45380.454062500001</v>
      </c>
      <c r="C2072">
        <v>50</v>
      </c>
      <c r="D2072">
        <v>0.6</v>
      </c>
      <c r="E2072">
        <v>25.8</v>
      </c>
      <c r="F2072">
        <v>0.59919999999999995</v>
      </c>
      <c r="G2072">
        <v>100</v>
      </c>
      <c r="H2072">
        <v>3</v>
      </c>
      <c r="I2072">
        <v>100</v>
      </c>
      <c r="J2072">
        <v>1.4E-3</v>
      </c>
      <c r="K2072">
        <v>50</v>
      </c>
      <c r="L2072">
        <v>0.3</v>
      </c>
      <c r="M2072">
        <v>18.399999999999999</v>
      </c>
      <c r="N2072">
        <v>0.2994</v>
      </c>
      <c r="O2072">
        <v>0</v>
      </c>
      <c r="P2072">
        <v>2</v>
      </c>
      <c r="Q2072">
        <v>0</v>
      </c>
      <c r="R2072">
        <v>-1.1000000000000001E-3</v>
      </c>
      <c r="S2072">
        <v>20</v>
      </c>
      <c r="T2072">
        <v>20</v>
      </c>
      <c r="U2072">
        <v>0</v>
      </c>
      <c r="V2072" t="s">
        <v>22</v>
      </c>
      <c r="W2072">
        <v>3.5E-4</v>
      </c>
      <c r="X2072">
        <v>0.6</v>
      </c>
    </row>
    <row r="2073" spans="1:24" x14ac:dyDescent="0.25">
      <c r="A2073">
        <v>0.27853</v>
      </c>
      <c r="B2073" s="1">
        <v>45380.454062500001</v>
      </c>
      <c r="C2073">
        <v>50</v>
      </c>
      <c r="D2073">
        <v>0.6</v>
      </c>
      <c r="E2073">
        <v>25.6</v>
      </c>
      <c r="F2073">
        <v>0.59960000000000002</v>
      </c>
      <c r="G2073">
        <v>100</v>
      </c>
      <c r="H2073">
        <v>3</v>
      </c>
      <c r="I2073">
        <v>100</v>
      </c>
      <c r="J2073">
        <v>6.9999999999999999E-4</v>
      </c>
      <c r="K2073">
        <v>50</v>
      </c>
      <c r="L2073">
        <v>0.3</v>
      </c>
      <c r="M2073">
        <v>18.3</v>
      </c>
      <c r="N2073">
        <v>0.30049999999999999</v>
      </c>
      <c r="O2073">
        <v>0</v>
      </c>
      <c r="P2073">
        <v>2</v>
      </c>
      <c r="Q2073">
        <v>0</v>
      </c>
      <c r="R2073">
        <v>-1.1000000000000001E-3</v>
      </c>
      <c r="S2073">
        <v>20</v>
      </c>
      <c r="T2073">
        <v>20</v>
      </c>
      <c r="U2073">
        <v>0</v>
      </c>
      <c r="V2073" t="s">
        <v>22</v>
      </c>
      <c r="W2073">
        <v>3.5E-4</v>
      </c>
      <c r="X2073">
        <v>0.6</v>
      </c>
    </row>
    <row r="2074" spans="1:24" x14ac:dyDescent="0.25">
      <c r="A2074">
        <v>0.27866999999999997</v>
      </c>
      <c r="B2074" s="1">
        <v>45380.454074074078</v>
      </c>
      <c r="C2074">
        <v>50</v>
      </c>
      <c r="D2074">
        <v>0.6</v>
      </c>
      <c r="E2074">
        <v>25.6</v>
      </c>
      <c r="F2074">
        <v>0.59919999999999995</v>
      </c>
      <c r="G2074">
        <v>100</v>
      </c>
      <c r="H2074">
        <v>3</v>
      </c>
      <c r="I2074">
        <v>100</v>
      </c>
      <c r="J2074">
        <v>1.4E-3</v>
      </c>
      <c r="K2074">
        <v>50</v>
      </c>
      <c r="L2074">
        <v>0.3</v>
      </c>
      <c r="M2074">
        <v>18.3</v>
      </c>
      <c r="N2074">
        <v>0.3009</v>
      </c>
      <c r="O2074">
        <v>0</v>
      </c>
      <c r="P2074">
        <v>2</v>
      </c>
      <c r="Q2074">
        <v>0</v>
      </c>
      <c r="R2074">
        <v>-1.1000000000000001E-3</v>
      </c>
      <c r="S2074">
        <v>20</v>
      </c>
      <c r="T2074">
        <v>20</v>
      </c>
      <c r="U2074">
        <v>0</v>
      </c>
      <c r="V2074" t="s">
        <v>22</v>
      </c>
      <c r="W2074">
        <v>3.5E-4</v>
      </c>
      <c r="X2074">
        <v>0.6</v>
      </c>
    </row>
    <row r="2075" spans="1:24" x14ac:dyDescent="0.25">
      <c r="A2075">
        <v>0.27881</v>
      </c>
      <c r="B2075" s="1">
        <v>45380.454074074078</v>
      </c>
      <c r="C2075">
        <v>50</v>
      </c>
      <c r="D2075">
        <v>0.6</v>
      </c>
      <c r="E2075">
        <v>25.7</v>
      </c>
      <c r="F2075">
        <v>0.6</v>
      </c>
      <c r="G2075">
        <v>100</v>
      </c>
      <c r="H2075">
        <v>3</v>
      </c>
      <c r="I2075">
        <v>100</v>
      </c>
      <c r="J2075">
        <v>1.4E-3</v>
      </c>
      <c r="K2075">
        <v>50</v>
      </c>
      <c r="L2075">
        <v>0.3</v>
      </c>
      <c r="M2075">
        <v>18.2</v>
      </c>
      <c r="N2075">
        <v>0.29980000000000001</v>
      </c>
      <c r="O2075">
        <v>0</v>
      </c>
      <c r="P2075">
        <v>2</v>
      </c>
      <c r="Q2075">
        <v>0</v>
      </c>
      <c r="R2075">
        <v>-1.1000000000000001E-3</v>
      </c>
      <c r="S2075">
        <v>20</v>
      </c>
      <c r="T2075">
        <v>20</v>
      </c>
      <c r="U2075">
        <v>0</v>
      </c>
      <c r="V2075" t="s">
        <v>22</v>
      </c>
      <c r="W2075">
        <v>3.5E-4</v>
      </c>
      <c r="X2075">
        <v>0.6</v>
      </c>
    </row>
    <row r="2076" spans="1:24" x14ac:dyDescent="0.25">
      <c r="A2076">
        <v>0.27894999999999998</v>
      </c>
      <c r="B2076" s="1">
        <v>45380.454085648147</v>
      </c>
      <c r="C2076">
        <v>50</v>
      </c>
      <c r="D2076">
        <v>0.6</v>
      </c>
      <c r="E2076">
        <v>25.6</v>
      </c>
      <c r="F2076">
        <v>0.59889999999999999</v>
      </c>
      <c r="G2076">
        <v>100</v>
      </c>
      <c r="H2076">
        <v>3</v>
      </c>
      <c r="I2076">
        <v>100</v>
      </c>
      <c r="J2076">
        <v>1.8E-3</v>
      </c>
      <c r="K2076">
        <v>50</v>
      </c>
      <c r="L2076">
        <v>0.3</v>
      </c>
      <c r="M2076">
        <v>18.3</v>
      </c>
      <c r="N2076">
        <v>0.3009</v>
      </c>
      <c r="O2076">
        <v>0</v>
      </c>
      <c r="P2076">
        <v>2</v>
      </c>
      <c r="Q2076">
        <v>0</v>
      </c>
      <c r="R2076">
        <v>-1.8E-3</v>
      </c>
      <c r="S2076">
        <v>20</v>
      </c>
      <c r="T2076">
        <v>20</v>
      </c>
      <c r="U2076">
        <v>0</v>
      </c>
      <c r="V2076" t="s">
        <v>22</v>
      </c>
      <c r="W2076">
        <v>3.5E-4</v>
      </c>
      <c r="X2076">
        <v>0.6</v>
      </c>
    </row>
    <row r="2077" spans="1:24" x14ac:dyDescent="0.25">
      <c r="A2077">
        <v>0.27909</v>
      </c>
      <c r="B2077" s="1">
        <v>45380.454085648147</v>
      </c>
      <c r="C2077">
        <v>50</v>
      </c>
      <c r="D2077">
        <v>0.6</v>
      </c>
      <c r="E2077">
        <v>25.7</v>
      </c>
      <c r="F2077">
        <v>0.59889999999999999</v>
      </c>
      <c r="G2077">
        <v>100</v>
      </c>
      <c r="H2077">
        <v>3</v>
      </c>
      <c r="I2077">
        <v>100</v>
      </c>
      <c r="J2077">
        <v>1.1000000000000001E-3</v>
      </c>
      <c r="K2077">
        <v>50</v>
      </c>
      <c r="L2077">
        <v>0.3</v>
      </c>
      <c r="M2077">
        <v>18.399999999999999</v>
      </c>
      <c r="N2077">
        <v>0.29980000000000001</v>
      </c>
      <c r="O2077">
        <v>0</v>
      </c>
      <c r="P2077">
        <v>2</v>
      </c>
      <c r="Q2077">
        <v>0</v>
      </c>
      <c r="R2077">
        <v>-1.1000000000000001E-3</v>
      </c>
      <c r="S2077">
        <v>20</v>
      </c>
      <c r="T2077">
        <v>20</v>
      </c>
      <c r="U2077">
        <v>0</v>
      </c>
      <c r="V2077" t="s">
        <v>22</v>
      </c>
      <c r="W2077">
        <v>3.5E-4</v>
      </c>
      <c r="X2077">
        <v>0.6</v>
      </c>
    </row>
    <row r="2078" spans="1:24" x14ac:dyDescent="0.25">
      <c r="A2078">
        <v>0.27922999999999998</v>
      </c>
      <c r="B2078" s="1">
        <v>45380.454097222224</v>
      </c>
      <c r="C2078">
        <v>50</v>
      </c>
      <c r="D2078">
        <v>0.6</v>
      </c>
      <c r="E2078">
        <v>25.9</v>
      </c>
      <c r="F2078">
        <v>0.59960000000000002</v>
      </c>
      <c r="G2078">
        <v>100</v>
      </c>
      <c r="H2078">
        <v>3</v>
      </c>
      <c r="I2078">
        <v>100</v>
      </c>
      <c r="J2078">
        <v>6.9999999999999999E-4</v>
      </c>
      <c r="K2078">
        <v>50</v>
      </c>
      <c r="L2078">
        <v>0.3</v>
      </c>
      <c r="M2078">
        <v>18.5</v>
      </c>
      <c r="N2078">
        <v>0.30020000000000002</v>
      </c>
      <c r="O2078">
        <v>0</v>
      </c>
      <c r="P2078">
        <v>2</v>
      </c>
      <c r="Q2078">
        <v>0</v>
      </c>
      <c r="R2078">
        <v>-1.1000000000000001E-3</v>
      </c>
      <c r="S2078">
        <v>20</v>
      </c>
      <c r="T2078">
        <v>20</v>
      </c>
      <c r="U2078">
        <v>0</v>
      </c>
      <c r="V2078" t="s">
        <v>22</v>
      </c>
      <c r="W2078">
        <v>3.4900000000000003E-4</v>
      </c>
      <c r="X2078">
        <v>0.6</v>
      </c>
    </row>
    <row r="2079" spans="1:24" x14ac:dyDescent="0.25">
      <c r="A2079">
        <v>0.27937000000000001</v>
      </c>
      <c r="B2079" s="1">
        <v>45380.454097222224</v>
      </c>
      <c r="C2079">
        <v>50</v>
      </c>
      <c r="D2079">
        <v>0.6</v>
      </c>
      <c r="E2079">
        <v>25.6</v>
      </c>
      <c r="F2079">
        <v>0.60070000000000001</v>
      </c>
      <c r="G2079">
        <v>100</v>
      </c>
      <c r="H2079">
        <v>3</v>
      </c>
      <c r="I2079">
        <v>100</v>
      </c>
      <c r="J2079">
        <v>1.1000000000000001E-3</v>
      </c>
      <c r="K2079">
        <v>50</v>
      </c>
      <c r="L2079">
        <v>0.3</v>
      </c>
      <c r="M2079">
        <v>18.2</v>
      </c>
      <c r="N2079">
        <v>0.30049999999999999</v>
      </c>
      <c r="O2079">
        <v>0</v>
      </c>
      <c r="P2079">
        <v>2</v>
      </c>
      <c r="Q2079">
        <v>0</v>
      </c>
      <c r="R2079">
        <v>-1.1000000000000001E-3</v>
      </c>
      <c r="S2079">
        <v>20</v>
      </c>
      <c r="T2079">
        <v>20</v>
      </c>
      <c r="U2079">
        <v>0</v>
      </c>
      <c r="V2079" t="s">
        <v>22</v>
      </c>
      <c r="W2079">
        <v>3.4900000000000003E-4</v>
      </c>
      <c r="X2079">
        <v>0.6</v>
      </c>
    </row>
    <row r="2080" spans="1:24" x14ac:dyDescent="0.25">
      <c r="A2080">
        <v>0.27950999999999998</v>
      </c>
      <c r="B2080" s="1">
        <v>45380.454108796293</v>
      </c>
      <c r="C2080">
        <v>50</v>
      </c>
      <c r="D2080">
        <v>0.6</v>
      </c>
      <c r="E2080">
        <v>26</v>
      </c>
      <c r="F2080">
        <v>0.6</v>
      </c>
      <c r="G2080">
        <v>100</v>
      </c>
      <c r="H2080">
        <v>3</v>
      </c>
      <c r="I2080">
        <v>100</v>
      </c>
      <c r="J2080">
        <v>1.4E-3</v>
      </c>
      <c r="K2080">
        <v>50</v>
      </c>
      <c r="L2080">
        <v>0.3</v>
      </c>
      <c r="M2080">
        <v>18.399999999999999</v>
      </c>
      <c r="N2080">
        <v>0.30049999999999999</v>
      </c>
      <c r="O2080">
        <v>0</v>
      </c>
      <c r="P2080">
        <v>2</v>
      </c>
      <c r="Q2080">
        <v>0</v>
      </c>
      <c r="R2080">
        <v>-4.0000000000000002E-4</v>
      </c>
      <c r="S2080">
        <v>20</v>
      </c>
      <c r="T2080">
        <v>20</v>
      </c>
      <c r="U2080">
        <v>0</v>
      </c>
      <c r="V2080" t="s">
        <v>22</v>
      </c>
      <c r="W2080">
        <v>3.4900000000000003E-4</v>
      </c>
      <c r="X2080">
        <v>0.6</v>
      </c>
    </row>
    <row r="2081" spans="1:24" x14ac:dyDescent="0.25">
      <c r="A2081">
        <v>0.27964</v>
      </c>
      <c r="B2081" s="1">
        <v>45380.454108796293</v>
      </c>
      <c r="C2081">
        <v>50</v>
      </c>
      <c r="D2081">
        <v>0.6</v>
      </c>
      <c r="E2081">
        <v>26.1</v>
      </c>
      <c r="F2081">
        <v>0.60029999999999994</v>
      </c>
      <c r="G2081">
        <v>100</v>
      </c>
      <c r="H2081">
        <v>3</v>
      </c>
      <c r="I2081">
        <v>100</v>
      </c>
      <c r="J2081">
        <v>1.4E-3</v>
      </c>
      <c r="K2081">
        <v>50</v>
      </c>
      <c r="L2081">
        <v>0.3</v>
      </c>
      <c r="M2081">
        <v>17.8</v>
      </c>
      <c r="N2081">
        <v>0.30020000000000002</v>
      </c>
      <c r="O2081">
        <v>0</v>
      </c>
      <c r="P2081">
        <v>2</v>
      </c>
      <c r="Q2081">
        <v>0</v>
      </c>
      <c r="R2081">
        <v>-6.9999999999999999E-4</v>
      </c>
      <c r="S2081">
        <v>20</v>
      </c>
      <c r="T2081">
        <v>20</v>
      </c>
      <c r="U2081">
        <v>0</v>
      </c>
      <c r="V2081" t="s">
        <v>22</v>
      </c>
      <c r="W2081">
        <v>3.4900000000000003E-4</v>
      </c>
      <c r="X2081">
        <v>0.6</v>
      </c>
    </row>
    <row r="2082" spans="1:24" x14ac:dyDescent="0.25">
      <c r="A2082">
        <v>0.27977999999999997</v>
      </c>
      <c r="B2082" s="1">
        <v>45380.45412037037</v>
      </c>
      <c r="C2082">
        <v>50</v>
      </c>
      <c r="D2082">
        <v>0.6</v>
      </c>
      <c r="E2082">
        <v>25.8</v>
      </c>
      <c r="F2082">
        <v>0.59850000000000003</v>
      </c>
      <c r="G2082">
        <v>100</v>
      </c>
      <c r="H2082">
        <v>3</v>
      </c>
      <c r="I2082">
        <v>100</v>
      </c>
      <c r="J2082">
        <v>1.1000000000000001E-3</v>
      </c>
      <c r="K2082">
        <v>50</v>
      </c>
      <c r="L2082">
        <v>0.3</v>
      </c>
      <c r="M2082">
        <v>18.100000000000001</v>
      </c>
      <c r="N2082">
        <v>0.29980000000000001</v>
      </c>
      <c r="O2082">
        <v>0</v>
      </c>
      <c r="P2082">
        <v>2</v>
      </c>
      <c r="Q2082">
        <v>0</v>
      </c>
      <c r="R2082">
        <v>-1.4E-3</v>
      </c>
      <c r="S2082">
        <v>20</v>
      </c>
      <c r="T2082">
        <v>20</v>
      </c>
      <c r="U2082">
        <v>0</v>
      </c>
      <c r="V2082" t="s">
        <v>22</v>
      </c>
      <c r="W2082">
        <v>3.4900000000000003E-4</v>
      </c>
      <c r="X2082">
        <v>0.6</v>
      </c>
    </row>
    <row r="2083" spans="1:24" x14ac:dyDescent="0.25">
      <c r="A2083">
        <v>0.27992</v>
      </c>
      <c r="B2083" s="1">
        <v>45380.45412037037</v>
      </c>
      <c r="C2083">
        <v>50</v>
      </c>
      <c r="D2083">
        <v>0.6</v>
      </c>
      <c r="E2083">
        <v>25.9</v>
      </c>
      <c r="F2083">
        <v>0.60029999999999994</v>
      </c>
      <c r="G2083">
        <v>100</v>
      </c>
      <c r="H2083">
        <v>3</v>
      </c>
      <c r="I2083">
        <v>100</v>
      </c>
      <c r="J2083">
        <v>1.4E-3</v>
      </c>
      <c r="K2083">
        <v>50</v>
      </c>
      <c r="L2083">
        <v>0.3</v>
      </c>
      <c r="M2083">
        <v>17.8</v>
      </c>
      <c r="N2083">
        <v>0.30020000000000002</v>
      </c>
      <c r="O2083">
        <v>0</v>
      </c>
      <c r="P2083">
        <v>2</v>
      </c>
      <c r="Q2083">
        <v>0</v>
      </c>
      <c r="R2083">
        <v>-1.1000000000000001E-3</v>
      </c>
      <c r="S2083">
        <v>20</v>
      </c>
      <c r="T2083">
        <v>20</v>
      </c>
      <c r="U2083">
        <v>0</v>
      </c>
      <c r="V2083" t="s">
        <v>22</v>
      </c>
      <c r="W2083">
        <v>3.4900000000000003E-4</v>
      </c>
      <c r="X2083">
        <v>0.6</v>
      </c>
    </row>
    <row r="2084" spans="1:24" x14ac:dyDescent="0.25">
      <c r="A2084">
        <v>0.28005999999999998</v>
      </c>
      <c r="B2084" s="1">
        <v>45380.454131944447</v>
      </c>
      <c r="C2084">
        <v>50</v>
      </c>
      <c r="D2084">
        <v>0.6</v>
      </c>
      <c r="E2084">
        <v>25.8</v>
      </c>
      <c r="F2084">
        <v>0.59919999999999995</v>
      </c>
      <c r="G2084">
        <v>100</v>
      </c>
      <c r="H2084">
        <v>3</v>
      </c>
      <c r="I2084">
        <v>100</v>
      </c>
      <c r="J2084">
        <v>1.4E-3</v>
      </c>
      <c r="K2084">
        <v>50</v>
      </c>
      <c r="L2084">
        <v>0.3</v>
      </c>
      <c r="M2084">
        <v>18.399999999999999</v>
      </c>
      <c r="N2084">
        <v>0.30120000000000002</v>
      </c>
      <c r="O2084">
        <v>0</v>
      </c>
      <c r="P2084">
        <v>2</v>
      </c>
      <c r="Q2084">
        <v>0</v>
      </c>
      <c r="R2084">
        <v>-1.1000000000000001E-3</v>
      </c>
      <c r="S2084">
        <v>20</v>
      </c>
      <c r="T2084">
        <v>20</v>
      </c>
      <c r="U2084">
        <v>0</v>
      </c>
      <c r="V2084" t="s">
        <v>22</v>
      </c>
      <c r="W2084">
        <v>3.4900000000000003E-4</v>
      </c>
      <c r="X2084">
        <v>0.6</v>
      </c>
    </row>
    <row r="2085" spans="1:24" x14ac:dyDescent="0.25">
      <c r="A2085">
        <v>0.2802</v>
      </c>
      <c r="B2085" s="1">
        <v>45380.454131944447</v>
      </c>
      <c r="C2085">
        <v>50</v>
      </c>
      <c r="D2085">
        <v>0.6</v>
      </c>
      <c r="E2085">
        <v>26</v>
      </c>
      <c r="F2085">
        <v>0.6</v>
      </c>
      <c r="G2085">
        <v>100</v>
      </c>
      <c r="H2085">
        <v>3</v>
      </c>
      <c r="I2085">
        <v>100</v>
      </c>
      <c r="J2085">
        <v>1.8E-3</v>
      </c>
      <c r="K2085">
        <v>50</v>
      </c>
      <c r="L2085">
        <v>0.3</v>
      </c>
      <c r="M2085">
        <v>18.5</v>
      </c>
      <c r="N2085">
        <v>0.3009</v>
      </c>
      <c r="O2085">
        <v>0</v>
      </c>
      <c r="P2085">
        <v>2</v>
      </c>
      <c r="Q2085">
        <v>0</v>
      </c>
      <c r="R2085">
        <v>-4.0000000000000002E-4</v>
      </c>
      <c r="S2085">
        <v>20</v>
      </c>
      <c r="T2085">
        <v>20</v>
      </c>
      <c r="U2085">
        <v>0</v>
      </c>
      <c r="V2085" t="s">
        <v>22</v>
      </c>
      <c r="W2085">
        <v>3.4900000000000003E-4</v>
      </c>
      <c r="X2085">
        <v>0.6</v>
      </c>
    </row>
    <row r="2086" spans="1:24" x14ac:dyDescent="0.25">
      <c r="A2086">
        <v>0.28033999999999998</v>
      </c>
      <c r="B2086" s="1">
        <v>45380.454143518517</v>
      </c>
      <c r="C2086">
        <v>50</v>
      </c>
      <c r="D2086">
        <v>0.6</v>
      </c>
      <c r="E2086">
        <v>26</v>
      </c>
      <c r="F2086">
        <v>0.59850000000000003</v>
      </c>
      <c r="G2086">
        <v>100</v>
      </c>
      <c r="H2086">
        <v>3</v>
      </c>
      <c r="I2086">
        <v>100</v>
      </c>
      <c r="J2086">
        <v>1.8E-3</v>
      </c>
      <c r="K2086">
        <v>50</v>
      </c>
      <c r="L2086">
        <v>0.3</v>
      </c>
      <c r="M2086">
        <v>18.899999999999999</v>
      </c>
      <c r="N2086">
        <v>0.3009</v>
      </c>
      <c r="O2086">
        <v>0</v>
      </c>
      <c r="P2086">
        <v>2</v>
      </c>
      <c r="Q2086">
        <v>0</v>
      </c>
      <c r="R2086">
        <v>-1.1000000000000001E-3</v>
      </c>
      <c r="S2086">
        <v>20</v>
      </c>
      <c r="T2086">
        <v>20</v>
      </c>
      <c r="U2086">
        <v>0</v>
      </c>
      <c r="V2086" t="s">
        <v>22</v>
      </c>
      <c r="W2086">
        <v>3.48E-4</v>
      </c>
      <c r="X2086">
        <v>0.6</v>
      </c>
    </row>
    <row r="2087" spans="1:24" x14ac:dyDescent="0.25">
      <c r="A2087">
        <v>0.28048000000000001</v>
      </c>
      <c r="B2087" s="1">
        <v>45380.454143518517</v>
      </c>
      <c r="C2087">
        <v>50</v>
      </c>
      <c r="D2087">
        <v>0.6</v>
      </c>
      <c r="E2087">
        <v>26.5</v>
      </c>
      <c r="F2087">
        <v>0.59919999999999995</v>
      </c>
      <c r="G2087">
        <v>100</v>
      </c>
      <c r="H2087">
        <v>3</v>
      </c>
      <c r="I2087">
        <v>100</v>
      </c>
      <c r="J2087">
        <v>1.1000000000000001E-3</v>
      </c>
      <c r="K2087">
        <v>50</v>
      </c>
      <c r="L2087">
        <v>0.3</v>
      </c>
      <c r="M2087">
        <v>18.8</v>
      </c>
      <c r="N2087">
        <v>0.3009</v>
      </c>
      <c r="O2087">
        <v>0</v>
      </c>
      <c r="P2087">
        <v>2</v>
      </c>
      <c r="Q2087">
        <v>0</v>
      </c>
      <c r="R2087">
        <v>-4.0000000000000002E-4</v>
      </c>
      <c r="S2087">
        <v>20</v>
      </c>
      <c r="T2087">
        <v>20</v>
      </c>
      <c r="U2087">
        <v>0</v>
      </c>
      <c r="V2087" t="s">
        <v>22</v>
      </c>
      <c r="W2087">
        <v>3.48E-4</v>
      </c>
      <c r="X2087">
        <v>0.6</v>
      </c>
    </row>
    <row r="2088" spans="1:24" x14ac:dyDescent="0.25">
      <c r="A2088">
        <v>0.28061999999999998</v>
      </c>
      <c r="B2088" s="1">
        <v>45380.454155092593</v>
      </c>
      <c r="C2088">
        <v>50</v>
      </c>
      <c r="D2088">
        <v>0.6</v>
      </c>
      <c r="E2088">
        <v>26.2</v>
      </c>
      <c r="F2088">
        <v>0.59919999999999995</v>
      </c>
      <c r="G2088">
        <v>100</v>
      </c>
      <c r="H2088">
        <v>3</v>
      </c>
      <c r="I2088">
        <v>100</v>
      </c>
      <c r="J2088">
        <v>1.4E-3</v>
      </c>
      <c r="K2088">
        <v>50</v>
      </c>
      <c r="L2088">
        <v>0.3</v>
      </c>
      <c r="M2088">
        <v>18.899999999999999</v>
      </c>
      <c r="N2088">
        <v>0.3009</v>
      </c>
      <c r="O2088">
        <v>0</v>
      </c>
      <c r="P2088">
        <v>2</v>
      </c>
      <c r="Q2088">
        <v>0</v>
      </c>
      <c r="R2088">
        <v>4.0000000000000002E-4</v>
      </c>
      <c r="S2088">
        <v>20</v>
      </c>
      <c r="T2088">
        <v>20</v>
      </c>
      <c r="U2088">
        <v>0</v>
      </c>
      <c r="V2088" t="s">
        <v>22</v>
      </c>
      <c r="W2088">
        <v>3.48E-4</v>
      </c>
      <c r="X2088">
        <v>0.6</v>
      </c>
    </row>
    <row r="2089" spans="1:24" x14ac:dyDescent="0.25">
      <c r="A2089">
        <v>0.28075</v>
      </c>
      <c r="B2089" s="1">
        <v>45380.454155092593</v>
      </c>
      <c r="C2089">
        <v>50</v>
      </c>
      <c r="D2089">
        <v>0.6</v>
      </c>
      <c r="E2089">
        <v>26.3</v>
      </c>
      <c r="F2089">
        <v>0.60209999999999997</v>
      </c>
      <c r="G2089">
        <v>100</v>
      </c>
      <c r="H2089">
        <v>3</v>
      </c>
      <c r="I2089">
        <v>100</v>
      </c>
      <c r="J2089">
        <v>6.9999999999999999E-4</v>
      </c>
      <c r="K2089">
        <v>50</v>
      </c>
      <c r="L2089">
        <v>0.3</v>
      </c>
      <c r="M2089">
        <v>18.899999999999999</v>
      </c>
      <c r="N2089">
        <v>0.30049999999999999</v>
      </c>
      <c r="O2089">
        <v>0</v>
      </c>
      <c r="P2089">
        <v>2</v>
      </c>
      <c r="Q2089">
        <v>0</v>
      </c>
      <c r="R2089">
        <v>-1.1000000000000001E-3</v>
      </c>
      <c r="S2089">
        <v>20</v>
      </c>
      <c r="T2089">
        <v>20</v>
      </c>
      <c r="U2089">
        <v>0</v>
      </c>
      <c r="V2089" t="s">
        <v>22</v>
      </c>
      <c r="W2089">
        <v>3.48E-4</v>
      </c>
      <c r="X2089">
        <v>0.6</v>
      </c>
    </row>
    <row r="2090" spans="1:24" x14ac:dyDescent="0.25">
      <c r="A2090">
        <v>0.28088999999999997</v>
      </c>
      <c r="B2090" s="1">
        <v>45380.45416666667</v>
      </c>
      <c r="C2090">
        <v>50</v>
      </c>
      <c r="D2090">
        <v>0.6</v>
      </c>
      <c r="E2090">
        <v>26.3</v>
      </c>
      <c r="F2090">
        <v>0.59919999999999995</v>
      </c>
      <c r="G2090">
        <v>100</v>
      </c>
      <c r="H2090">
        <v>3</v>
      </c>
      <c r="I2090">
        <v>100</v>
      </c>
      <c r="J2090">
        <v>1.8E-3</v>
      </c>
      <c r="K2090">
        <v>50</v>
      </c>
      <c r="L2090">
        <v>0.3</v>
      </c>
      <c r="M2090">
        <v>19</v>
      </c>
      <c r="N2090">
        <v>0.29980000000000001</v>
      </c>
      <c r="O2090">
        <v>0</v>
      </c>
      <c r="P2090">
        <v>2</v>
      </c>
      <c r="Q2090">
        <v>0</v>
      </c>
      <c r="R2090">
        <v>-6.9999999999999999E-4</v>
      </c>
      <c r="S2090">
        <v>20</v>
      </c>
      <c r="T2090">
        <v>20</v>
      </c>
      <c r="U2090">
        <v>0</v>
      </c>
      <c r="V2090" t="s">
        <v>22</v>
      </c>
      <c r="W2090">
        <v>3.48E-4</v>
      </c>
      <c r="X2090">
        <v>0.6</v>
      </c>
    </row>
    <row r="2091" spans="1:24" x14ac:dyDescent="0.25">
      <c r="A2091">
        <v>0.28103</v>
      </c>
      <c r="B2091" s="1">
        <v>45380.45416666667</v>
      </c>
      <c r="C2091">
        <v>50</v>
      </c>
      <c r="D2091">
        <v>0.6</v>
      </c>
      <c r="E2091">
        <v>27.6</v>
      </c>
      <c r="F2091">
        <v>0.59960000000000002</v>
      </c>
      <c r="G2091">
        <v>100</v>
      </c>
      <c r="H2091">
        <v>3</v>
      </c>
      <c r="I2091">
        <v>100</v>
      </c>
      <c r="J2091">
        <v>1.8E-3</v>
      </c>
      <c r="K2091">
        <v>50</v>
      </c>
      <c r="L2091">
        <v>0.3</v>
      </c>
      <c r="M2091">
        <v>19</v>
      </c>
      <c r="N2091">
        <v>0.3009</v>
      </c>
      <c r="O2091">
        <v>0</v>
      </c>
      <c r="P2091">
        <v>2</v>
      </c>
      <c r="Q2091">
        <v>0</v>
      </c>
      <c r="R2091">
        <v>-1.1000000000000001E-3</v>
      </c>
      <c r="S2091">
        <v>20</v>
      </c>
      <c r="T2091">
        <v>20</v>
      </c>
      <c r="U2091">
        <v>0</v>
      </c>
      <c r="V2091" t="s">
        <v>22</v>
      </c>
      <c r="W2091">
        <v>3.48E-4</v>
      </c>
      <c r="X2091">
        <v>0.6</v>
      </c>
    </row>
    <row r="2092" spans="1:24" x14ac:dyDescent="0.25">
      <c r="A2092">
        <v>0.28116999999999998</v>
      </c>
      <c r="B2092" s="1">
        <v>45380.45417824074</v>
      </c>
      <c r="C2092">
        <v>50</v>
      </c>
      <c r="D2092">
        <v>0.6</v>
      </c>
      <c r="E2092">
        <v>26.4</v>
      </c>
      <c r="F2092">
        <v>0.59960000000000002</v>
      </c>
      <c r="G2092">
        <v>100</v>
      </c>
      <c r="H2092">
        <v>3</v>
      </c>
      <c r="I2092">
        <v>100</v>
      </c>
      <c r="J2092">
        <v>1.8E-3</v>
      </c>
      <c r="K2092">
        <v>50</v>
      </c>
      <c r="L2092">
        <v>0.3</v>
      </c>
      <c r="M2092">
        <v>19</v>
      </c>
      <c r="N2092">
        <v>0.30049999999999999</v>
      </c>
      <c r="O2092">
        <v>0</v>
      </c>
      <c r="P2092">
        <v>2</v>
      </c>
      <c r="Q2092">
        <v>0</v>
      </c>
      <c r="R2092">
        <v>-6.9999999999999999E-4</v>
      </c>
      <c r="S2092">
        <v>20</v>
      </c>
      <c r="T2092">
        <v>20</v>
      </c>
      <c r="U2092">
        <v>0</v>
      </c>
      <c r="V2092" t="s">
        <v>22</v>
      </c>
      <c r="W2092">
        <v>3.4699999999999998E-4</v>
      </c>
      <c r="X2092">
        <v>0.6</v>
      </c>
    </row>
    <row r="2093" spans="1:24" x14ac:dyDescent="0.25">
      <c r="A2093">
        <v>0.28131</v>
      </c>
      <c r="B2093" s="1">
        <v>45380.45417824074</v>
      </c>
      <c r="C2093">
        <v>50</v>
      </c>
      <c r="D2093">
        <v>0.6</v>
      </c>
      <c r="E2093">
        <v>26.8</v>
      </c>
      <c r="F2093">
        <v>0.59919999999999995</v>
      </c>
      <c r="G2093">
        <v>100</v>
      </c>
      <c r="H2093">
        <v>3</v>
      </c>
      <c r="I2093">
        <v>100</v>
      </c>
      <c r="J2093">
        <v>6.9999999999999999E-4</v>
      </c>
      <c r="K2093">
        <v>50</v>
      </c>
      <c r="L2093">
        <v>0.3</v>
      </c>
      <c r="M2093">
        <v>19.100000000000001</v>
      </c>
      <c r="N2093">
        <v>0.30020000000000002</v>
      </c>
      <c r="O2093">
        <v>0</v>
      </c>
      <c r="P2093">
        <v>2</v>
      </c>
      <c r="Q2093">
        <v>0</v>
      </c>
      <c r="R2093">
        <v>0</v>
      </c>
      <c r="S2093">
        <v>20</v>
      </c>
      <c r="T2093">
        <v>20</v>
      </c>
      <c r="U2093">
        <v>0</v>
      </c>
      <c r="V2093" t="s">
        <v>22</v>
      </c>
      <c r="W2093">
        <v>3.4699999999999998E-4</v>
      </c>
      <c r="X2093">
        <v>0.6</v>
      </c>
    </row>
    <row r="2094" spans="1:24" x14ac:dyDescent="0.25">
      <c r="A2094">
        <v>0.28144999999999998</v>
      </c>
      <c r="B2094" s="1">
        <v>45380.454189814816</v>
      </c>
      <c r="C2094">
        <v>50</v>
      </c>
      <c r="D2094">
        <v>0.6</v>
      </c>
      <c r="E2094">
        <v>26.3</v>
      </c>
      <c r="F2094">
        <v>0.59960000000000002</v>
      </c>
      <c r="G2094">
        <v>100</v>
      </c>
      <c r="H2094">
        <v>3</v>
      </c>
      <c r="I2094">
        <v>100</v>
      </c>
      <c r="J2094">
        <v>1.4E-3</v>
      </c>
      <c r="K2094">
        <v>50</v>
      </c>
      <c r="L2094">
        <v>0.3</v>
      </c>
      <c r="M2094">
        <v>19.100000000000001</v>
      </c>
      <c r="N2094">
        <v>0.29980000000000001</v>
      </c>
      <c r="O2094">
        <v>0</v>
      </c>
      <c r="P2094">
        <v>2</v>
      </c>
      <c r="Q2094">
        <v>0</v>
      </c>
      <c r="R2094">
        <v>-1.4E-3</v>
      </c>
      <c r="S2094">
        <v>20</v>
      </c>
      <c r="T2094">
        <v>20</v>
      </c>
      <c r="U2094">
        <v>0</v>
      </c>
      <c r="V2094" t="s">
        <v>22</v>
      </c>
      <c r="W2094">
        <v>3.48E-4</v>
      </c>
      <c r="X2094">
        <v>0.6</v>
      </c>
    </row>
    <row r="2095" spans="1:24" x14ac:dyDescent="0.25">
      <c r="A2095">
        <v>0.28159000000000001</v>
      </c>
      <c r="B2095" s="1">
        <v>45380.454189814816</v>
      </c>
      <c r="C2095">
        <v>50</v>
      </c>
      <c r="D2095">
        <v>0.6</v>
      </c>
      <c r="E2095">
        <v>26.7</v>
      </c>
      <c r="F2095">
        <v>0.59960000000000002</v>
      </c>
      <c r="G2095">
        <v>100</v>
      </c>
      <c r="H2095">
        <v>3</v>
      </c>
      <c r="I2095">
        <v>100</v>
      </c>
      <c r="J2095">
        <v>2.0999999999999999E-3</v>
      </c>
      <c r="K2095">
        <v>50</v>
      </c>
      <c r="L2095">
        <v>0.3</v>
      </c>
      <c r="M2095">
        <v>19</v>
      </c>
      <c r="N2095">
        <v>0.3009</v>
      </c>
      <c r="O2095">
        <v>0</v>
      </c>
      <c r="P2095">
        <v>2</v>
      </c>
      <c r="Q2095">
        <v>0</v>
      </c>
      <c r="R2095">
        <v>-1.1000000000000001E-3</v>
      </c>
      <c r="S2095">
        <v>20</v>
      </c>
      <c r="T2095">
        <v>20</v>
      </c>
      <c r="U2095">
        <v>0</v>
      </c>
      <c r="V2095" t="s">
        <v>22</v>
      </c>
      <c r="W2095">
        <v>3.48E-4</v>
      </c>
      <c r="X2095">
        <v>0.6</v>
      </c>
    </row>
    <row r="2096" spans="1:24" x14ac:dyDescent="0.25">
      <c r="A2096">
        <v>0.28172999999999998</v>
      </c>
      <c r="B2096" s="1">
        <v>45380.454201388886</v>
      </c>
      <c r="C2096">
        <v>50</v>
      </c>
      <c r="D2096">
        <v>0.6</v>
      </c>
      <c r="E2096">
        <v>26.6</v>
      </c>
      <c r="F2096">
        <v>0.59960000000000002</v>
      </c>
      <c r="G2096">
        <v>100</v>
      </c>
      <c r="H2096">
        <v>3</v>
      </c>
      <c r="I2096">
        <v>100</v>
      </c>
      <c r="J2096">
        <v>-1.8E-3</v>
      </c>
      <c r="K2096">
        <v>50</v>
      </c>
      <c r="L2096">
        <v>0.3</v>
      </c>
      <c r="M2096">
        <v>19.100000000000001</v>
      </c>
      <c r="N2096">
        <v>0.30049999999999999</v>
      </c>
      <c r="O2096">
        <v>0</v>
      </c>
      <c r="P2096">
        <v>2</v>
      </c>
      <c r="Q2096">
        <v>0</v>
      </c>
      <c r="R2096">
        <v>-6.9999999999999999E-4</v>
      </c>
      <c r="S2096">
        <v>20</v>
      </c>
      <c r="T2096">
        <v>20</v>
      </c>
      <c r="U2096">
        <v>0</v>
      </c>
      <c r="V2096" t="s">
        <v>22</v>
      </c>
      <c r="W2096">
        <v>3.4699999999999998E-4</v>
      </c>
      <c r="X2096">
        <v>0.6</v>
      </c>
    </row>
    <row r="2097" spans="1:24" x14ac:dyDescent="0.25">
      <c r="A2097">
        <v>0.28187000000000001</v>
      </c>
      <c r="B2097" s="1">
        <v>45380.454201388886</v>
      </c>
      <c r="C2097">
        <v>50</v>
      </c>
      <c r="D2097">
        <v>0.6</v>
      </c>
      <c r="E2097">
        <v>27</v>
      </c>
      <c r="F2097">
        <v>0.6</v>
      </c>
      <c r="G2097">
        <v>100</v>
      </c>
      <c r="H2097">
        <v>3</v>
      </c>
      <c r="I2097">
        <v>100</v>
      </c>
      <c r="J2097">
        <v>1.4E-3</v>
      </c>
      <c r="K2097">
        <v>50</v>
      </c>
      <c r="L2097">
        <v>0.3</v>
      </c>
      <c r="M2097">
        <v>19.100000000000001</v>
      </c>
      <c r="N2097">
        <v>0.30049999999999999</v>
      </c>
      <c r="O2097">
        <v>0</v>
      </c>
      <c r="P2097">
        <v>2</v>
      </c>
      <c r="Q2097">
        <v>0</v>
      </c>
      <c r="R2097">
        <v>-1.4E-3</v>
      </c>
      <c r="S2097">
        <v>20</v>
      </c>
      <c r="T2097">
        <v>20</v>
      </c>
      <c r="U2097">
        <v>0</v>
      </c>
      <c r="V2097" t="s">
        <v>22</v>
      </c>
      <c r="W2097">
        <v>3.4699999999999998E-4</v>
      </c>
      <c r="X2097">
        <v>0.6</v>
      </c>
    </row>
    <row r="2098" spans="1:24" x14ac:dyDescent="0.25">
      <c r="A2098">
        <v>0.28199999999999997</v>
      </c>
      <c r="B2098" s="1">
        <v>45380.454212962963</v>
      </c>
      <c r="C2098">
        <v>50</v>
      </c>
      <c r="D2098">
        <v>0.6</v>
      </c>
      <c r="E2098">
        <v>26.6</v>
      </c>
      <c r="F2098">
        <v>0.59960000000000002</v>
      </c>
      <c r="G2098">
        <v>100</v>
      </c>
      <c r="H2098">
        <v>3</v>
      </c>
      <c r="I2098">
        <v>100</v>
      </c>
      <c r="J2098">
        <v>1.4E-3</v>
      </c>
      <c r="K2098">
        <v>50</v>
      </c>
      <c r="L2098">
        <v>0.3</v>
      </c>
      <c r="M2098">
        <v>19.100000000000001</v>
      </c>
      <c r="N2098">
        <v>0.30049999999999999</v>
      </c>
      <c r="O2098">
        <v>0</v>
      </c>
      <c r="P2098">
        <v>2</v>
      </c>
      <c r="Q2098">
        <v>0</v>
      </c>
      <c r="R2098">
        <v>-1.4E-3</v>
      </c>
      <c r="S2098">
        <v>20</v>
      </c>
      <c r="T2098">
        <v>20</v>
      </c>
      <c r="U2098">
        <v>0</v>
      </c>
      <c r="V2098" t="s">
        <v>22</v>
      </c>
      <c r="W2098">
        <v>3.4699999999999998E-4</v>
      </c>
      <c r="X2098">
        <v>0.6</v>
      </c>
    </row>
    <row r="2099" spans="1:24" x14ac:dyDescent="0.25">
      <c r="A2099">
        <v>0.28214</v>
      </c>
      <c r="B2099" s="1">
        <v>45380.454212962963</v>
      </c>
      <c r="C2099">
        <v>50</v>
      </c>
      <c r="D2099">
        <v>0.6</v>
      </c>
      <c r="E2099">
        <v>26.7</v>
      </c>
      <c r="F2099">
        <v>0.59960000000000002</v>
      </c>
      <c r="G2099">
        <v>100</v>
      </c>
      <c r="H2099">
        <v>3</v>
      </c>
      <c r="I2099">
        <v>100</v>
      </c>
      <c r="J2099">
        <v>1.4E-3</v>
      </c>
      <c r="K2099">
        <v>50</v>
      </c>
      <c r="L2099">
        <v>0.3</v>
      </c>
      <c r="M2099">
        <v>19.2</v>
      </c>
      <c r="N2099">
        <v>0.30020000000000002</v>
      </c>
      <c r="O2099">
        <v>0</v>
      </c>
      <c r="P2099">
        <v>2</v>
      </c>
      <c r="Q2099">
        <v>0</v>
      </c>
      <c r="R2099">
        <v>-1.4E-3</v>
      </c>
      <c r="S2099">
        <v>20</v>
      </c>
      <c r="T2099">
        <v>19.989999999999998</v>
      </c>
      <c r="U2099">
        <v>0</v>
      </c>
      <c r="V2099" t="s">
        <v>22</v>
      </c>
      <c r="W2099">
        <v>3.4699999999999998E-4</v>
      </c>
      <c r="X2099">
        <v>0.6</v>
      </c>
    </row>
    <row r="2100" spans="1:24" x14ac:dyDescent="0.25">
      <c r="A2100">
        <v>0.28227999999999998</v>
      </c>
      <c r="B2100" s="1">
        <v>45380.454224537039</v>
      </c>
      <c r="C2100">
        <v>50</v>
      </c>
      <c r="D2100">
        <v>0.6</v>
      </c>
      <c r="E2100">
        <v>26.6</v>
      </c>
      <c r="F2100">
        <v>0.60029999999999994</v>
      </c>
      <c r="G2100">
        <v>100</v>
      </c>
      <c r="H2100">
        <v>3</v>
      </c>
      <c r="I2100">
        <v>100</v>
      </c>
      <c r="J2100">
        <v>1.4E-3</v>
      </c>
      <c r="K2100">
        <v>50</v>
      </c>
      <c r="L2100">
        <v>0.3</v>
      </c>
      <c r="M2100">
        <v>19.3</v>
      </c>
      <c r="N2100">
        <v>0.30020000000000002</v>
      </c>
      <c r="O2100">
        <v>0</v>
      </c>
      <c r="P2100">
        <v>2</v>
      </c>
      <c r="Q2100">
        <v>0</v>
      </c>
      <c r="R2100">
        <v>-1.1000000000000001E-3</v>
      </c>
      <c r="S2100">
        <v>20</v>
      </c>
      <c r="T2100">
        <v>19.989999999999998</v>
      </c>
      <c r="U2100">
        <v>0</v>
      </c>
      <c r="V2100" t="s">
        <v>22</v>
      </c>
      <c r="W2100">
        <v>3.48E-4</v>
      </c>
      <c r="X2100">
        <v>0.6</v>
      </c>
    </row>
    <row r="2101" spans="1:24" x14ac:dyDescent="0.25">
      <c r="A2101">
        <v>0.28242</v>
      </c>
      <c r="B2101" s="1">
        <v>45380.454224537039</v>
      </c>
      <c r="C2101">
        <v>50</v>
      </c>
      <c r="D2101">
        <v>0.6</v>
      </c>
      <c r="E2101">
        <v>26.7</v>
      </c>
      <c r="F2101">
        <v>0.59889999999999999</v>
      </c>
      <c r="G2101">
        <v>100</v>
      </c>
      <c r="H2101">
        <v>3</v>
      </c>
      <c r="I2101">
        <v>100</v>
      </c>
      <c r="J2101">
        <v>1.1000000000000001E-3</v>
      </c>
      <c r="K2101">
        <v>50</v>
      </c>
      <c r="L2101">
        <v>0.3</v>
      </c>
      <c r="M2101">
        <v>19.2</v>
      </c>
      <c r="N2101">
        <v>0.29980000000000001</v>
      </c>
      <c r="O2101">
        <v>0</v>
      </c>
      <c r="P2101">
        <v>2</v>
      </c>
      <c r="Q2101">
        <v>0</v>
      </c>
      <c r="R2101">
        <v>-1.1000000000000001E-3</v>
      </c>
      <c r="S2101">
        <v>20</v>
      </c>
      <c r="T2101">
        <v>19.989999999999998</v>
      </c>
      <c r="U2101">
        <v>0</v>
      </c>
      <c r="V2101" t="s">
        <v>22</v>
      </c>
      <c r="W2101">
        <v>3.48E-4</v>
      </c>
      <c r="X2101">
        <v>0.6</v>
      </c>
    </row>
    <row r="2102" spans="1:24" x14ac:dyDescent="0.25">
      <c r="A2102">
        <v>0.28255999999999998</v>
      </c>
      <c r="B2102" s="1">
        <v>45380.454236111109</v>
      </c>
      <c r="C2102">
        <v>50</v>
      </c>
      <c r="D2102">
        <v>0.6</v>
      </c>
      <c r="E2102">
        <v>26.5</v>
      </c>
      <c r="F2102">
        <v>0.6</v>
      </c>
      <c r="G2102">
        <v>100</v>
      </c>
      <c r="H2102">
        <v>3</v>
      </c>
      <c r="I2102">
        <v>100</v>
      </c>
      <c r="J2102">
        <v>1.8E-3</v>
      </c>
      <c r="K2102">
        <v>50</v>
      </c>
      <c r="L2102">
        <v>0.3</v>
      </c>
      <c r="M2102">
        <v>19.2</v>
      </c>
      <c r="N2102">
        <v>0.29980000000000001</v>
      </c>
      <c r="O2102">
        <v>0</v>
      </c>
      <c r="P2102">
        <v>2</v>
      </c>
      <c r="Q2102">
        <v>0</v>
      </c>
      <c r="R2102">
        <v>-1.8E-3</v>
      </c>
      <c r="S2102">
        <v>20</v>
      </c>
      <c r="T2102">
        <v>19.989999999999998</v>
      </c>
      <c r="U2102">
        <v>0</v>
      </c>
      <c r="V2102" t="s">
        <v>22</v>
      </c>
      <c r="W2102">
        <v>3.4699999999999998E-4</v>
      </c>
      <c r="X2102">
        <v>0.6</v>
      </c>
    </row>
    <row r="2103" spans="1:24" x14ac:dyDescent="0.25">
      <c r="A2103">
        <v>0.28270000000000001</v>
      </c>
      <c r="B2103" s="1">
        <v>45380.454236111109</v>
      </c>
      <c r="C2103">
        <v>50</v>
      </c>
      <c r="D2103">
        <v>0.6</v>
      </c>
      <c r="E2103">
        <v>26.8</v>
      </c>
      <c r="F2103">
        <v>0.59919999999999995</v>
      </c>
      <c r="G2103">
        <v>100</v>
      </c>
      <c r="H2103">
        <v>3</v>
      </c>
      <c r="I2103">
        <v>100</v>
      </c>
      <c r="J2103">
        <v>1.1000000000000001E-3</v>
      </c>
      <c r="K2103">
        <v>50</v>
      </c>
      <c r="L2103">
        <v>0.3</v>
      </c>
      <c r="M2103">
        <v>19.399999999999999</v>
      </c>
      <c r="N2103">
        <v>0.30020000000000002</v>
      </c>
      <c r="O2103">
        <v>0</v>
      </c>
      <c r="P2103">
        <v>2</v>
      </c>
      <c r="Q2103">
        <v>0</v>
      </c>
      <c r="R2103">
        <v>-1.1000000000000001E-3</v>
      </c>
      <c r="S2103">
        <v>20</v>
      </c>
      <c r="T2103">
        <v>20</v>
      </c>
      <c r="U2103">
        <v>0</v>
      </c>
      <c r="V2103" t="s">
        <v>22</v>
      </c>
      <c r="W2103">
        <v>3.4699999999999998E-4</v>
      </c>
      <c r="X2103">
        <v>0.6</v>
      </c>
    </row>
    <row r="2104" spans="1:24" x14ac:dyDescent="0.25">
      <c r="A2104">
        <v>0.28283999999999998</v>
      </c>
      <c r="B2104" s="1">
        <v>45380.454247685186</v>
      </c>
      <c r="C2104">
        <v>50</v>
      </c>
      <c r="D2104">
        <v>0.6</v>
      </c>
      <c r="E2104">
        <v>26.8</v>
      </c>
      <c r="F2104">
        <v>0.59919999999999995</v>
      </c>
      <c r="G2104">
        <v>100</v>
      </c>
      <c r="H2104">
        <v>3</v>
      </c>
      <c r="I2104">
        <v>100</v>
      </c>
      <c r="J2104">
        <v>1.4E-3</v>
      </c>
      <c r="K2104">
        <v>50</v>
      </c>
      <c r="L2104">
        <v>0.3</v>
      </c>
      <c r="M2104">
        <v>19.2</v>
      </c>
      <c r="N2104">
        <v>0.29980000000000001</v>
      </c>
      <c r="O2104">
        <v>0</v>
      </c>
      <c r="P2104">
        <v>2</v>
      </c>
      <c r="Q2104">
        <v>0</v>
      </c>
      <c r="R2104">
        <v>-1.1000000000000001E-3</v>
      </c>
      <c r="S2104">
        <v>20</v>
      </c>
      <c r="T2104">
        <v>20</v>
      </c>
      <c r="U2104">
        <v>0</v>
      </c>
      <c r="V2104" t="s">
        <v>22</v>
      </c>
      <c r="W2104">
        <v>3.4699999999999998E-4</v>
      </c>
      <c r="X2104">
        <v>0.6</v>
      </c>
    </row>
    <row r="2105" spans="1:24" x14ac:dyDescent="0.25">
      <c r="A2105">
        <v>0.28298000000000001</v>
      </c>
      <c r="B2105" s="1">
        <v>45380.454247685186</v>
      </c>
      <c r="C2105">
        <v>50</v>
      </c>
      <c r="D2105">
        <v>0.6</v>
      </c>
      <c r="E2105">
        <v>26.6</v>
      </c>
      <c r="F2105">
        <v>0.6</v>
      </c>
      <c r="G2105">
        <v>100</v>
      </c>
      <c r="H2105">
        <v>3</v>
      </c>
      <c r="I2105">
        <v>100</v>
      </c>
      <c r="J2105">
        <v>1.8E-3</v>
      </c>
      <c r="K2105">
        <v>50</v>
      </c>
      <c r="L2105">
        <v>0.3</v>
      </c>
      <c r="M2105">
        <v>19.3</v>
      </c>
      <c r="N2105">
        <v>0.30020000000000002</v>
      </c>
      <c r="O2105">
        <v>0</v>
      </c>
      <c r="P2105">
        <v>2</v>
      </c>
      <c r="Q2105">
        <v>0</v>
      </c>
      <c r="R2105">
        <v>-4.0000000000000002E-4</v>
      </c>
      <c r="S2105">
        <v>20</v>
      </c>
      <c r="T2105">
        <v>20</v>
      </c>
      <c r="U2105">
        <v>0</v>
      </c>
      <c r="V2105" t="s">
        <v>22</v>
      </c>
      <c r="W2105">
        <v>3.4699999999999998E-4</v>
      </c>
      <c r="X2105">
        <v>0.6</v>
      </c>
    </row>
    <row r="2106" spans="1:24" x14ac:dyDescent="0.25">
      <c r="A2106">
        <v>0.28311999999999998</v>
      </c>
      <c r="B2106" s="1">
        <v>45380.454259259262</v>
      </c>
      <c r="C2106">
        <v>50</v>
      </c>
      <c r="D2106">
        <v>0.6</v>
      </c>
      <c r="E2106">
        <v>26.9</v>
      </c>
      <c r="F2106">
        <v>0.59960000000000002</v>
      </c>
      <c r="G2106">
        <v>100</v>
      </c>
      <c r="H2106">
        <v>3</v>
      </c>
      <c r="I2106">
        <v>100</v>
      </c>
      <c r="J2106">
        <v>0</v>
      </c>
      <c r="K2106">
        <v>50</v>
      </c>
      <c r="L2106">
        <v>0.3</v>
      </c>
      <c r="M2106">
        <v>19.2</v>
      </c>
      <c r="N2106">
        <v>0.29980000000000001</v>
      </c>
      <c r="O2106">
        <v>0</v>
      </c>
      <c r="P2106">
        <v>2</v>
      </c>
      <c r="Q2106">
        <v>0</v>
      </c>
      <c r="R2106">
        <v>-1.1000000000000001E-3</v>
      </c>
      <c r="S2106">
        <v>20</v>
      </c>
      <c r="T2106">
        <v>20</v>
      </c>
      <c r="U2106">
        <v>0</v>
      </c>
      <c r="V2106" t="s">
        <v>22</v>
      </c>
      <c r="W2106">
        <v>3.48E-4</v>
      </c>
      <c r="X2106">
        <v>0.6</v>
      </c>
    </row>
    <row r="2107" spans="1:24" x14ac:dyDescent="0.25">
      <c r="A2107">
        <v>0.28325</v>
      </c>
      <c r="B2107" s="1">
        <v>45380.454259259262</v>
      </c>
      <c r="C2107">
        <v>50</v>
      </c>
      <c r="D2107">
        <v>0.6</v>
      </c>
      <c r="E2107">
        <v>26.7</v>
      </c>
      <c r="F2107">
        <v>0.60029999999999994</v>
      </c>
      <c r="G2107">
        <v>100</v>
      </c>
      <c r="H2107">
        <v>3</v>
      </c>
      <c r="I2107">
        <v>100</v>
      </c>
      <c r="J2107">
        <v>1.8E-3</v>
      </c>
      <c r="K2107">
        <v>50</v>
      </c>
      <c r="L2107">
        <v>0.3</v>
      </c>
      <c r="M2107">
        <v>19.100000000000001</v>
      </c>
      <c r="N2107">
        <v>0.30020000000000002</v>
      </c>
      <c r="O2107">
        <v>0</v>
      </c>
      <c r="P2107">
        <v>2</v>
      </c>
      <c r="Q2107">
        <v>0</v>
      </c>
      <c r="R2107">
        <v>-6.9999999999999999E-4</v>
      </c>
      <c r="S2107">
        <v>20</v>
      </c>
      <c r="T2107">
        <v>20</v>
      </c>
      <c r="U2107">
        <v>0</v>
      </c>
      <c r="V2107" t="s">
        <v>22</v>
      </c>
      <c r="W2107">
        <v>3.48E-4</v>
      </c>
      <c r="X2107">
        <v>0.6</v>
      </c>
    </row>
    <row r="2108" spans="1:24" x14ac:dyDescent="0.25">
      <c r="A2108">
        <v>0.28338999999999998</v>
      </c>
      <c r="B2108" s="1">
        <v>45380.454270833332</v>
      </c>
      <c r="C2108">
        <v>50</v>
      </c>
      <c r="D2108">
        <v>0.6</v>
      </c>
      <c r="E2108">
        <v>26.6</v>
      </c>
      <c r="F2108">
        <v>0.59960000000000002</v>
      </c>
      <c r="G2108">
        <v>100</v>
      </c>
      <c r="H2108">
        <v>3</v>
      </c>
      <c r="I2108">
        <v>100</v>
      </c>
      <c r="J2108">
        <v>2.5000000000000001E-3</v>
      </c>
      <c r="K2108">
        <v>50</v>
      </c>
      <c r="L2108">
        <v>0.3</v>
      </c>
      <c r="M2108">
        <v>19.2</v>
      </c>
      <c r="N2108">
        <v>0.30020000000000002</v>
      </c>
      <c r="O2108">
        <v>0</v>
      </c>
      <c r="P2108">
        <v>2</v>
      </c>
      <c r="Q2108">
        <v>0</v>
      </c>
      <c r="R2108">
        <v>-1.1000000000000001E-3</v>
      </c>
      <c r="S2108">
        <v>20</v>
      </c>
      <c r="T2108">
        <v>20</v>
      </c>
      <c r="U2108">
        <v>0</v>
      </c>
      <c r="V2108" t="s">
        <v>22</v>
      </c>
      <c r="W2108">
        <v>3.4699999999999998E-4</v>
      </c>
      <c r="X2108">
        <v>0.6</v>
      </c>
    </row>
    <row r="2109" spans="1:24" x14ac:dyDescent="0.25">
      <c r="A2109">
        <v>0.28353</v>
      </c>
      <c r="B2109" s="1">
        <v>45380.454270833332</v>
      </c>
      <c r="C2109">
        <v>50</v>
      </c>
      <c r="D2109">
        <v>0.6</v>
      </c>
      <c r="E2109">
        <v>26.6</v>
      </c>
      <c r="F2109">
        <v>0.59960000000000002</v>
      </c>
      <c r="G2109">
        <v>100</v>
      </c>
      <c r="H2109">
        <v>3</v>
      </c>
      <c r="I2109">
        <v>100</v>
      </c>
      <c r="J2109">
        <v>0</v>
      </c>
      <c r="K2109">
        <v>50</v>
      </c>
      <c r="L2109">
        <v>0.3</v>
      </c>
      <c r="M2109">
        <v>19.399999999999999</v>
      </c>
      <c r="N2109">
        <v>0.2994</v>
      </c>
      <c r="O2109">
        <v>0</v>
      </c>
      <c r="P2109">
        <v>2</v>
      </c>
      <c r="Q2109">
        <v>0</v>
      </c>
      <c r="R2109">
        <v>-1.1000000000000001E-3</v>
      </c>
      <c r="S2109">
        <v>20</v>
      </c>
      <c r="T2109">
        <v>20</v>
      </c>
      <c r="U2109">
        <v>0</v>
      </c>
      <c r="V2109" t="s">
        <v>22</v>
      </c>
      <c r="W2109">
        <v>3.4699999999999998E-4</v>
      </c>
      <c r="X2109">
        <v>0.6</v>
      </c>
    </row>
    <row r="2110" spans="1:24" x14ac:dyDescent="0.25">
      <c r="A2110">
        <v>0.28366999999999998</v>
      </c>
      <c r="B2110" s="1">
        <v>45380.454282407409</v>
      </c>
      <c r="C2110">
        <v>50</v>
      </c>
      <c r="D2110">
        <v>0.6</v>
      </c>
      <c r="E2110">
        <v>26.7</v>
      </c>
      <c r="F2110">
        <v>0.59960000000000002</v>
      </c>
      <c r="G2110">
        <v>100</v>
      </c>
      <c r="H2110">
        <v>3</v>
      </c>
      <c r="I2110">
        <v>100</v>
      </c>
      <c r="J2110">
        <v>1.1000000000000001E-3</v>
      </c>
      <c r="K2110">
        <v>50</v>
      </c>
      <c r="L2110">
        <v>0.3</v>
      </c>
      <c r="M2110">
        <v>19.2</v>
      </c>
      <c r="N2110">
        <v>0.29980000000000001</v>
      </c>
      <c r="O2110">
        <v>0</v>
      </c>
      <c r="P2110">
        <v>2</v>
      </c>
      <c r="Q2110">
        <v>0</v>
      </c>
      <c r="R2110">
        <v>-1.1000000000000001E-3</v>
      </c>
      <c r="S2110">
        <v>20</v>
      </c>
      <c r="T2110">
        <v>20</v>
      </c>
      <c r="U2110">
        <v>0</v>
      </c>
      <c r="V2110" t="s">
        <v>22</v>
      </c>
      <c r="W2110">
        <v>3.4699999999999998E-4</v>
      </c>
      <c r="X2110">
        <v>0.6</v>
      </c>
    </row>
    <row r="2111" spans="1:24" x14ac:dyDescent="0.25">
      <c r="A2111">
        <v>0.28381000000000001</v>
      </c>
      <c r="B2111" s="1">
        <v>45380.454282407409</v>
      </c>
      <c r="C2111">
        <v>50</v>
      </c>
      <c r="D2111">
        <v>0.6</v>
      </c>
      <c r="E2111">
        <v>26.6</v>
      </c>
      <c r="F2111">
        <v>0.59819999999999995</v>
      </c>
      <c r="G2111">
        <v>100</v>
      </c>
      <c r="H2111">
        <v>3</v>
      </c>
      <c r="I2111">
        <v>100</v>
      </c>
      <c r="J2111">
        <v>1.1000000000000001E-3</v>
      </c>
      <c r="K2111">
        <v>50</v>
      </c>
      <c r="L2111">
        <v>0.3</v>
      </c>
      <c r="M2111">
        <v>19.5</v>
      </c>
      <c r="N2111">
        <v>0.29980000000000001</v>
      </c>
      <c r="O2111">
        <v>0</v>
      </c>
      <c r="P2111">
        <v>2</v>
      </c>
      <c r="Q2111">
        <v>0</v>
      </c>
      <c r="R2111">
        <v>-1.1000000000000001E-3</v>
      </c>
      <c r="S2111">
        <v>20</v>
      </c>
      <c r="T2111">
        <v>20</v>
      </c>
      <c r="U2111">
        <v>0</v>
      </c>
      <c r="V2111" t="s">
        <v>22</v>
      </c>
      <c r="W2111">
        <v>3.4699999999999998E-4</v>
      </c>
      <c r="X2111">
        <v>0.6</v>
      </c>
    </row>
    <row r="2112" spans="1:24" x14ac:dyDescent="0.25">
      <c r="A2112">
        <v>0.28394999999999998</v>
      </c>
      <c r="B2112" s="1">
        <v>45380.454293981478</v>
      </c>
      <c r="C2112">
        <v>50</v>
      </c>
      <c r="D2112">
        <v>0.6</v>
      </c>
      <c r="E2112">
        <v>26.4</v>
      </c>
      <c r="F2112">
        <v>0.59889999999999999</v>
      </c>
      <c r="G2112">
        <v>100</v>
      </c>
      <c r="H2112">
        <v>3</v>
      </c>
      <c r="I2112">
        <v>100</v>
      </c>
      <c r="J2112">
        <v>1.4E-3</v>
      </c>
      <c r="K2112">
        <v>50</v>
      </c>
      <c r="L2112">
        <v>0.3</v>
      </c>
      <c r="M2112">
        <v>19.3</v>
      </c>
      <c r="N2112">
        <v>0.29980000000000001</v>
      </c>
      <c r="O2112">
        <v>0</v>
      </c>
      <c r="P2112">
        <v>2</v>
      </c>
      <c r="Q2112">
        <v>0</v>
      </c>
      <c r="R2112">
        <v>-1.8E-3</v>
      </c>
      <c r="S2112">
        <v>20</v>
      </c>
      <c r="T2112">
        <v>20</v>
      </c>
      <c r="U2112">
        <v>0</v>
      </c>
      <c r="V2112" t="s">
        <v>22</v>
      </c>
      <c r="W2112">
        <v>3.4699999999999998E-4</v>
      </c>
      <c r="X2112">
        <v>0.6</v>
      </c>
    </row>
    <row r="2113" spans="1:24" x14ac:dyDescent="0.25">
      <c r="A2113">
        <v>0.28409000000000001</v>
      </c>
      <c r="B2113" s="1">
        <v>45380.454293981478</v>
      </c>
      <c r="C2113">
        <v>50</v>
      </c>
      <c r="D2113">
        <v>0.6</v>
      </c>
      <c r="E2113">
        <v>26.5</v>
      </c>
      <c r="F2113">
        <v>0.59960000000000002</v>
      </c>
      <c r="G2113">
        <v>100</v>
      </c>
      <c r="H2113">
        <v>3</v>
      </c>
      <c r="I2113">
        <v>100</v>
      </c>
      <c r="J2113">
        <v>1.1000000000000001E-3</v>
      </c>
      <c r="K2113">
        <v>50</v>
      </c>
      <c r="L2113">
        <v>0.3</v>
      </c>
      <c r="M2113">
        <v>19.2</v>
      </c>
      <c r="N2113">
        <v>0.2994</v>
      </c>
      <c r="O2113">
        <v>0</v>
      </c>
      <c r="P2113">
        <v>2</v>
      </c>
      <c r="Q2113">
        <v>0</v>
      </c>
      <c r="R2113">
        <v>-1.1000000000000001E-3</v>
      </c>
      <c r="S2113">
        <v>20</v>
      </c>
      <c r="T2113">
        <v>20</v>
      </c>
      <c r="U2113">
        <v>0</v>
      </c>
      <c r="V2113" t="s">
        <v>22</v>
      </c>
      <c r="W2113">
        <v>3.4699999999999998E-4</v>
      </c>
      <c r="X2113">
        <v>0.6</v>
      </c>
    </row>
    <row r="2114" spans="1:24" x14ac:dyDescent="0.25">
      <c r="A2114">
        <v>0.28422999999999998</v>
      </c>
      <c r="B2114" s="1">
        <v>45380.454305555555</v>
      </c>
      <c r="C2114">
        <v>50</v>
      </c>
      <c r="D2114">
        <v>0.6</v>
      </c>
      <c r="E2114">
        <v>26.5</v>
      </c>
      <c r="F2114">
        <v>0.6</v>
      </c>
      <c r="G2114">
        <v>100</v>
      </c>
      <c r="H2114">
        <v>3</v>
      </c>
      <c r="I2114">
        <v>100</v>
      </c>
      <c r="J2114">
        <v>1.8E-3</v>
      </c>
      <c r="K2114">
        <v>50</v>
      </c>
      <c r="L2114">
        <v>0.3</v>
      </c>
      <c r="M2114">
        <v>19.2</v>
      </c>
      <c r="N2114">
        <v>0.3009</v>
      </c>
      <c r="O2114">
        <v>0</v>
      </c>
      <c r="P2114">
        <v>2</v>
      </c>
      <c r="Q2114">
        <v>0</v>
      </c>
      <c r="R2114">
        <v>-4.0000000000000002E-4</v>
      </c>
      <c r="S2114">
        <v>20</v>
      </c>
      <c r="T2114">
        <v>20</v>
      </c>
      <c r="U2114">
        <v>0</v>
      </c>
      <c r="V2114" t="s">
        <v>22</v>
      </c>
      <c r="W2114">
        <v>3.4699999999999998E-4</v>
      </c>
      <c r="X2114">
        <v>0.6</v>
      </c>
    </row>
    <row r="2115" spans="1:24" x14ac:dyDescent="0.25">
      <c r="A2115">
        <v>0.28437000000000001</v>
      </c>
      <c r="B2115" s="1">
        <v>45380.454305555555</v>
      </c>
      <c r="C2115">
        <v>50</v>
      </c>
      <c r="D2115">
        <v>0.6</v>
      </c>
      <c r="E2115">
        <v>26.6</v>
      </c>
      <c r="F2115">
        <v>0.59889999999999999</v>
      </c>
      <c r="G2115">
        <v>100</v>
      </c>
      <c r="H2115">
        <v>3</v>
      </c>
      <c r="I2115">
        <v>100</v>
      </c>
      <c r="J2115">
        <v>1.4E-3</v>
      </c>
      <c r="K2115">
        <v>50</v>
      </c>
      <c r="L2115">
        <v>0.3</v>
      </c>
      <c r="M2115">
        <v>19.2</v>
      </c>
      <c r="N2115">
        <v>0.30049999999999999</v>
      </c>
      <c r="O2115">
        <v>0</v>
      </c>
      <c r="P2115">
        <v>2</v>
      </c>
      <c r="Q2115">
        <v>0</v>
      </c>
      <c r="R2115">
        <v>-1.4E-3</v>
      </c>
      <c r="S2115">
        <v>20</v>
      </c>
      <c r="T2115">
        <v>20</v>
      </c>
      <c r="U2115">
        <v>0</v>
      </c>
      <c r="V2115" t="s">
        <v>22</v>
      </c>
      <c r="W2115">
        <v>3.4699999999999998E-4</v>
      </c>
      <c r="X2115">
        <v>0.6</v>
      </c>
    </row>
    <row r="2116" spans="1:24" x14ac:dyDescent="0.25">
      <c r="A2116">
        <v>0.28449999999999998</v>
      </c>
      <c r="B2116" s="1">
        <v>45380.454317129632</v>
      </c>
      <c r="C2116">
        <v>50</v>
      </c>
      <c r="D2116">
        <v>0.6</v>
      </c>
      <c r="E2116">
        <v>26.4</v>
      </c>
      <c r="F2116">
        <v>0.59919999999999995</v>
      </c>
      <c r="G2116">
        <v>100</v>
      </c>
      <c r="H2116">
        <v>3</v>
      </c>
      <c r="I2116">
        <v>100</v>
      </c>
      <c r="J2116">
        <v>-6.9999999999999999E-4</v>
      </c>
      <c r="K2116">
        <v>50</v>
      </c>
      <c r="L2116">
        <v>0.3</v>
      </c>
      <c r="M2116">
        <v>19.100000000000001</v>
      </c>
      <c r="N2116">
        <v>0.29909999999999998</v>
      </c>
      <c r="O2116">
        <v>0</v>
      </c>
      <c r="P2116">
        <v>2</v>
      </c>
      <c r="Q2116">
        <v>0</v>
      </c>
      <c r="R2116">
        <v>-1.1000000000000001E-3</v>
      </c>
      <c r="S2116">
        <v>20</v>
      </c>
      <c r="T2116">
        <v>20</v>
      </c>
      <c r="U2116">
        <v>0</v>
      </c>
      <c r="V2116" t="s">
        <v>22</v>
      </c>
      <c r="W2116">
        <v>3.48E-4</v>
      </c>
      <c r="X2116">
        <v>0.6</v>
      </c>
    </row>
    <row r="2117" spans="1:24" x14ac:dyDescent="0.25">
      <c r="A2117">
        <v>0.28464</v>
      </c>
      <c r="B2117" s="1">
        <v>45380.454317129632</v>
      </c>
      <c r="C2117">
        <v>50</v>
      </c>
      <c r="D2117">
        <v>0.6</v>
      </c>
      <c r="E2117">
        <v>26.3</v>
      </c>
      <c r="F2117">
        <v>0.59919999999999995</v>
      </c>
      <c r="G2117">
        <v>100</v>
      </c>
      <c r="H2117">
        <v>3</v>
      </c>
      <c r="I2117">
        <v>100</v>
      </c>
      <c r="J2117">
        <v>1.1000000000000001E-3</v>
      </c>
      <c r="K2117">
        <v>50</v>
      </c>
      <c r="L2117">
        <v>0.3</v>
      </c>
      <c r="M2117">
        <v>19.100000000000001</v>
      </c>
      <c r="N2117">
        <v>0.3009</v>
      </c>
      <c r="O2117">
        <v>0</v>
      </c>
      <c r="P2117">
        <v>2</v>
      </c>
      <c r="Q2117">
        <v>0</v>
      </c>
      <c r="R2117">
        <v>-1.1000000000000001E-3</v>
      </c>
      <c r="S2117">
        <v>20</v>
      </c>
      <c r="T2117">
        <v>20</v>
      </c>
      <c r="U2117">
        <v>0</v>
      </c>
      <c r="V2117" t="s">
        <v>22</v>
      </c>
      <c r="W2117">
        <v>3.48E-4</v>
      </c>
      <c r="X2117">
        <v>0.6</v>
      </c>
    </row>
    <row r="2118" spans="1:24" x14ac:dyDescent="0.25">
      <c r="A2118">
        <v>0.28477999999999998</v>
      </c>
      <c r="B2118" s="1">
        <v>45380.454328703701</v>
      </c>
      <c r="C2118">
        <v>50</v>
      </c>
      <c r="D2118">
        <v>0.6</v>
      </c>
      <c r="E2118">
        <v>26.5</v>
      </c>
      <c r="F2118">
        <v>0.6</v>
      </c>
      <c r="G2118">
        <v>100</v>
      </c>
      <c r="H2118">
        <v>3</v>
      </c>
      <c r="I2118">
        <v>100</v>
      </c>
      <c r="J2118">
        <v>1.1000000000000001E-3</v>
      </c>
      <c r="K2118">
        <v>50</v>
      </c>
      <c r="L2118">
        <v>0.3</v>
      </c>
      <c r="M2118">
        <v>19</v>
      </c>
      <c r="N2118">
        <v>0.3009</v>
      </c>
      <c r="O2118">
        <v>0</v>
      </c>
      <c r="P2118">
        <v>2</v>
      </c>
      <c r="Q2118">
        <v>0</v>
      </c>
      <c r="R2118">
        <v>-1.1000000000000001E-3</v>
      </c>
      <c r="S2118">
        <v>20</v>
      </c>
      <c r="T2118">
        <v>20</v>
      </c>
      <c r="U2118">
        <v>0</v>
      </c>
      <c r="V2118" t="s">
        <v>22</v>
      </c>
      <c r="W2118">
        <v>3.48E-4</v>
      </c>
      <c r="X2118">
        <v>0.6</v>
      </c>
    </row>
    <row r="2119" spans="1:24" x14ac:dyDescent="0.25">
      <c r="A2119">
        <v>0.28492000000000001</v>
      </c>
      <c r="B2119" s="1">
        <v>45380.454328703701</v>
      </c>
      <c r="C2119">
        <v>50</v>
      </c>
      <c r="D2119">
        <v>0.6</v>
      </c>
      <c r="E2119">
        <v>26.3</v>
      </c>
      <c r="F2119">
        <v>0.59919999999999995</v>
      </c>
      <c r="G2119">
        <v>100</v>
      </c>
      <c r="H2119">
        <v>3</v>
      </c>
      <c r="I2119">
        <v>100</v>
      </c>
      <c r="J2119">
        <v>6.9999999999999999E-4</v>
      </c>
      <c r="K2119">
        <v>50</v>
      </c>
      <c r="L2119">
        <v>0.3</v>
      </c>
      <c r="M2119">
        <v>19.2</v>
      </c>
      <c r="N2119">
        <v>0.29980000000000001</v>
      </c>
      <c r="O2119">
        <v>0</v>
      </c>
      <c r="P2119">
        <v>2</v>
      </c>
      <c r="Q2119">
        <v>0</v>
      </c>
      <c r="R2119">
        <v>-1.4E-3</v>
      </c>
      <c r="S2119">
        <v>20</v>
      </c>
      <c r="T2119">
        <v>20</v>
      </c>
      <c r="U2119">
        <v>0</v>
      </c>
      <c r="V2119" t="s">
        <v>22</v>
      </c>
      <c r="W2119">
        <v>3.48E-4</v>
      </c>
      <c r="X2119">
        <v>0.6</v>
      </c>
    </row>
    <row r="2120" spans="1:24" x14ac:dyDescent="0.25">
      <c r="A2120">
        <v>0.28505999999999998</v>
      </c>
      <c r="B2120" s="1">
        <v>45380.454340277778</v>
      </c>
      <c r="C2120">
        <v>50</v>
      </c>
      <c r="D2120">
        <v>0.6</v>
      </c>
      <c r="E2120">
        <v>26.2</v>
      </c>
      <c r="F2120">
        <v>0.59960000000000002</v>
      </c>
      <c r="G2120">
        <v>100</v>
      </c>
      <c r="H2120">
        <v>3</v>
      </c>
      <c r="I2120">
        <v>100</v>
      </c>
      <c r="J2120">
        <v>1.4E-3</v>
      </c>
      <c r="K2120">
        <v>50</v>
      </c>
      <c r="L2120">
        <v>0.3</v>
      </c>
      <c r="M2120">
        <v>19.100000000000001</v>
      </c>
      <c r="N2120">
        <v>0.3009</v>
      </c>
      <c r="O2120">
        <v>0</v>
      </c>
      <c r="P2120">
        <v>2</v>
      </c>
      <c r="Q2120">
        <v>0</v>
      </c>
      <c r="R2120">
        <v>-1.4E-3</v>
      </c>
      <c r="S2120">
        <v>20</v>
      </c>
      <c r="T2120">
        <v>20</v>
      </c>
      <c r="U2120">
        <v>0</v>
      </c>
      <c r="V2120" t="s">
        <v>22</v>
      </c>
      <c r="W2120">
        <v>3.48E-4</v>
      </c>
      <c r="X2120">
        <v>0.6</v>
      </c>
    </row>
    <row r="2121" spans="1:24" x14ac:dyDescent="0.25">
      <c r="A2121">
        <v>0.28520000000000001</v>
      </c>
      <c r="B2121" s="1">
        <v>45380.454340277778</v>
      </c>
      <c r="C2121">
        <v>50</v>
      </c>
      <c r="D2121">
        <v>0.6</v>
      </c>
      <c r="E2121">
        <v>26.1</v>
      </c>
      <c r="F2121">
        <v>0.59960000000000002</v>
      </c>
      <c r="G2121">
        <v>100</v>
      </c>
      <c r="H2121">
        <v>3</v>
      </c>
      <c r="I2121">
        <v>100</v>
      </c>
      <c r="J2121">
        <v>4.0000000000000002E-4</v>
      </c>
      <c r="K2121">
        <v>50</v>
      </c>
      <c r="L2121">
        <v>0.3</v>
      </c>
      <c r="M2121">
        <v>19.100000000000001</v>
      </c>
      <c r="N2121">
        <v>0.30120000000000002</v>
      </c>
      <c r="O2121">
        <v>0</v>
      </c>
      <c r="P2121">
        <v>2</v>
      </c>
      <c r="Q2121">
        <v>0</v>
      </c>
      <c r="R2121">
        <v>-1.8E-3</v>
      </c>
      <c r="S2121">
        <v>20</v>
      </c>
      <c r="T2121">
        <v>20</v>
      </c>
      <c r="U2121">
        <v>0</v>
      </c>
      <c r="V2121" t="s">
        <v>22</v>
      </c>
      <c r="W2121">
        <v>3.48E-4</v>
      </c>
      <c r="X2121">
        <v>0.6</v>
      </c>
    </row>
    <row r="2122" spans="1:24" x14ac:dyDescent="0.25">
      <c r="A2122">
        <v>0.28533999999999998</v>
      </c>
      <c r="B2122" s="1">
        <v>45380.454351851855</v>
      </c>
      <c r="C2122">
        <v>50</v>
      </c>
      <c r="D2122">
        <v>0.6</v>
      </c>
      <c r="E2122">
        <v>26.3</v>
      </c>
      <c r="F2122">
        <v>0.59819999999999995</v>
      </c>
      <c r="G2122">
        <v>100</v>
      </c>
      <c r="H2122">
        <v>3</v>
      </c>
      <c r="I2122">
        <v>100</v>
      </c>
      <c r="J2122">
        <v>2.0999999999999999E-3</v>
      </c>
      <c r="K2122">
        <v>50</v>
      </c>
      <c r="L2122">
        <v>0.3</v>
      </c>
      <c r="M2122">
        <v>19.100000000000001</v>
      </c>
      <c r="N2122">
        <v>0.29980000000000001</v>
      </c>
      <c r="O2122">
        <v>0</v>
      </c>
      <c r="P2122">
        <v>2</v>
      </c>
      <c r="Q2122">
        <v>0</v>
      </c>
      <c r="R2122">
        <v>-1.4E-3</v>
      </c>
      <c r="S2122">
        <v>20</v>
      </c>
      <c r="T2122">
        <v>20</v>
      </c>
      <c r="U2122">
        <v>0</v>
      </c>
      <c r="V2122" t="s">
        <v>22</v>
      </c>
      <c r="W2122">
        <v>3.4900000000000003E-4</v>
      </c>
      <c r="X2122">
        <v>0.6</v>
      </c>
    </row>
    <row r="2123" spans="1:24" x14ac:dyDescent="0.25">
      <c r="A2123">
        <v>0.28548000000000001</v>
      </c>
      <c r="B2123" s="1">
        <v>45380.454351851855</v>
      </c>
      <c r="C2123">
        <v>50</v>
      </c>
      <c r="D2123">
        <v>0.6</v>
      </c>
      <c r="E2123">
        <v>26.4</v>
      </c>
      <c r="F2123">
        <v>0.59919999999999995</v>
      </c>
      <c r="G2123">
        <v>100</v>
      </c>
      <c r="H2123">
        <v>3</v>
      </c>
      <c r="I2123">
        <v>100</v>
      </c>
      <c r="J2123">
        <v>1.4E-3</v>
      </c>
      <c r="K2123">
        <v>50</v>
      </c>
      <c r="L2123">
        <v>0.3</v>
      </c>
      <c r="M2123">
        <v>19.3</v>
      </c>
      <c r="N2123">
        <v>0.30049999999999999</v>
      </c>
      <c r="O2123">
        <v>0</v>
      </c>
      <c r="P2123">
        <v>2</v>
      </c>
      <c r="Q2123">
        <v>0</v>
      </c>
      <c r="R2123">
        <v>-1.1000000000000001E-3</v>
      </c>
      <c r="S2123">
        <v>20</v>
      </c>
      <c r="T2123">
        <v>20</v>
      </c>
      <c r="U2123">
        <v>0</v>
      </c>
      <c r="V2123" t="s">
        <v>22</v>
      </c>
      <c r="W2123">
        <v>3.4900000000000003E-4</v>
      </c>
      <c r="X2123">
        <v>0.6</v>
      </c>
    </row>
    <row r="2124" spans="1:24" x14ac:dyDescent="0.25">
      <c r="A2124">
        <v>0.28561999999999999</v>
      </c>
      <c r="B2124" s="1">
        <v>45380.454363425924</v>
      </c>
      <c r="C2124">
        <v>50</v>
      </c>
      <c r="D2124">
        <v>0.6</v>
      </c>
      <c r="E2124">
        <v>26.7</v>
      </c>
      <c r="F2124">
        <v>0.59919999999999995</v>
      </c>
      <c r="G2124">
        <v>100</v>
      </c>
      <c r="H2124">
        <v>3</v>
      </c>
      <c r="I2124">
        <v>100</v>
      </c>
      <c r="J2124">
        <v>1.4E-3</v>
      </c>
      <c r="K2124">
        <v>50</v>
      </c>
      <c r="L2124">
        <v>0.3</v>
      </c>
      <c r="M2124">
        <v>19.100000000000001</v>
      </c>
      <c r="N2124">
        <v>0.30049999999999999</v>
      </c>
      <c r="O2124">
        <v>0</v>
      </c>
      <c r="P2124">
        <v>2</v>
      </c>
      <c r="Q2124">
        <v>0</v>
      </c>
      <c r="R2124">
        <v>-4.0000000000000002E-4</v>
      </c>
      <c r="S2124">
        <v>20</v>
      </c>
      <c r="T2124">
        <v>20</v>
      </c>
      <c r="U2124">
        <v>0</v>
      </c>
      <c r="V2124" t="s">
        <v>22</v>
      </c>
      <c r="W2124">
        <v>3.48E-4</v>
      </c>
      <c r="X2124">
        <v>0.6</v>
      </c>
    </row>
    <row r="2125" spans="1:24" x14ac:dyDescent="0.25">
      <c r="A2125">
        <v>0.28575</v>
      </c>
      <c r="B2125" s="1">
        <v>45380.454363425924</v>
      </c>
      <c r="C2125">
        <v>50</v>
      </c>
      <c r="D2125">
        <v>0.6</v>
      </c>
      <c r="E2125">
        <v>26.4</v>
      </c>
      <c r="F2125">
        <v>0.59889999999999999</v>
      </c>
      <c r="G2125">
        <v>100</v>
      </c>
      <c r="H2125">
        <v>3</v>
      </c>
      <c r="I2125">
        <v>100</v>
      </c>
      <c r="J2125">
        <v>1.4E-3</v>
      </c>
      <c r="K2125">
        <v>50</v>
      </c>
      <c r="L2125">
        <v>0.3</v>
      </c>
      <c r="M2125">
        <v>19.399999999999999</v>
      </c>
      <c r="N2125">
        <v>0.30020000000000002</v>
      </c>
      <c r="O2125">
        <v>0</v>
      </c>
      <c r="P2125">
        <v>2</v>
      </c>
      <c r="Q2125">
        <v>0</v>
      </c>
      <c r="R2125">
        <v>-1.1000000000000001E-3</v>
      </c>
      <c r="S2125">
        <v>20</v>
      </c>
      <c r="T2125">
        <v>20</v>
      </c>
      <c r="U2125">
        <v>0</v>
      </c>
      <c r="V2125" t="s">
        <v>22</v>
      </c>
      <c r="W2125">
        <v>3.48E-4</v>
      </c>
      <c r="X2125">
        <v>0.6</v>
      </c>
    </row>
    <row r="2126" spans="1:24" x14ac:dyDescent="0.25">
      <c r="A2126">
        <v>0.28588999999999998</v>
      </c>
      <c r="B2126" s="1">
        <v>45380.454375000001</v>
      </c>
      <c r="C2126">
        <v>50</v>
      </c>
      <c r="D2126">
        <v>0.6</v>
      </c>
      <c r="E2126">
        <v>26.5</v>
      </c>
      <c r="F2126">
        <v>0.59889999999999999</v>
      </c>
      <c r="G2126">
        <v>100</v>
      </c>
      <c r="H2126">
        <v>3</v>
      </c>
      <c r="I2126">
        <v>100</v>
      </c>
      <c r="J2126">
        <v>6.9999999999999999E-4</v>
      </c>
      <c r="K2126">
        <v>50</v>
      </c>
      <c r="L2126">
        <v>0.3</v>
      </c>
      <c r="M2126">
        <v>19.3</v>
      </c>
      <c r="N2126">
        <v>0.30049999999999999</v>
      </c>
      <c r="O2126">
        <v>0</v>
      </c>
      <c r="P2126">
        <v>2</v>
      </c>
      <c r="Q2126">
        <v>0</v>
      </c>
      <c r="R2126">
        <v>-4.0000000000000002E-4</v>
      </c>
      <c r="S2126">
        <v>20</v>
      </c>
      <c r="T2126">
        <v>20</v>
      </c>
      <c r="U2126">
        <v>0</v>
      </c>
      <c r="V2126" t="s">
        <v>22</v>
      </c>
      <c r="W2126">
        <v>3.48E-4</v>
      </c>
      <c r="X2126">
        <v>0.6</v>
      </c>
    </row>
    <row r="2127" spans="1:24" x14ac:dyDescent="0.25">
      <c r="A2127">
        <v>0.28603000000000001</v>
      </c>
      <c r="B2127" s="1">
        <v>45380.454375000001</v>
      </c>
      <c r="C2127">
        <v>50</v>
      </c>
      <c r="D2127">
        <v>0.6</v>
      </c>
      <c r="E2127">
        <v>26.8</v>
      </c>
      <c r="F2127">
        <v>0.59919999999999995</v>
      </c>
      <c r="G2127">
        <v>100</v>
      </c>
      <c r="H2127">
        <v>3</v>
      </c>
      <c r="I2127">
        <v>100</v>
      </c>
      <c r="J2127">
        <v>1.4E-3</v>
      </c>
      <c r="K2127">
        <v>50</v>
      </c>
      <c r="L2127">
        <v>0.3</v>
      </c>
      <c r="M2127">
        <v>19.399999999999999</v>
      </c>
      <c r="N2127">
        <v>0.30020000000000002</v>
      </c>
      <c r="O2127">
        <v>0</v>
      </c>
      <c r="P2127">
        <v>2</v>
      </c>
      <c r="Q2127">
        <v>0</v>
      </c>
      <c r="R2127">
        <v>-4.0000000000000002E-4</v>
      </c>
      <c r="S2127">
        <v>20</v>
      </c>
      <c r="T2127">
        <v>20</v>
      </c>
      <c r="U2127">
        <v>0</v>
      </c>
      <c r="V2127" t="s">
        <v>22</v>
      </c>
      <c r="W2127">
        <v>3.48E-4</v>
      </c>
      <c r="X2127">
        <v>0.6</v>
      </c>
    </row>
    <row r="2128" spans="1:24" x14ac:dyDescent="0.25">
      <c r="A2128">
        <v>0.28616999999999998</v>
      </c>
      <c r="B2128" s="1">
        <v>45380.454386574071</v>
      </c>
      <c r="C2128">
        <v>50</v>
      </c>
      <c r="D2128">
        <v>0.6</v>
      </c>
      <c r="E2128">
        <v>26.8</v>
      </c>
      <c r="F2128">
        <v>0.59960000000000002</v>
      </c>
      <c r="G2128">
        <v>100</v>
      </c>
      <c r="H2128">
        <v>3</v>
      </c>
      <c r="I2128">
        <v>100</v>
      </c>
      <c r="J2128">
        <v>1.1000000000000001E-3</v>
      </c>
      <c r="K2128">
        <v>50</v>
      </c>
      <c r="L2128">
        <v>0.3</v>
      </c>
      <c r="M2128">
        <v>19.600000000000001</v>
      </c>
      <c r="N2128">
        <v>0.2994</v>
      </c>
      <c r="O2128">
        <v>0</v>
      </c>
      <c r="P2128">
        <v>2</v>
      </c>
      <c r="Q2128">
        <v>0</v>
      </c>
      <c r="R2128">
        <v>-1.8E-3</v>
      </c>
      <c r="S2128">
        <v>20</v>
      </c>
      <c r="T2128">
        <v>20</v>
      </c>
      <c r="U2128">
        <v>0</v>
      </c>
      <c r="V2128" t="s">
        <v>22</v>
      </c>
      <c r="W2128">
        <v>3.4699999999999998E-4</v>
      </c>
      <c r="X2128">
        <v>0.6</v>
      </c>
    </row>
    <row r="2129" spans="1:24" x14ac:dyDescent="0.25">
      <c r="A2129">
        <v>0.28631000000000001</v>
      </c>
      <c r="B2129" s="1">
        <v>45380.454386574071</v>
      </c>
      <c r="C2129">
        <v>50</v>
      </c>
      <c r="D2129">
        <v>0.6</v>
      </c>
      <c r="E2129">
        <v>26.9</v>
      </c>
      <c r="F2129">
        <v>0.59960000000000002</v>
      </c>
      <c r="G2129">
        <v>100</v>
      </c>
      <c r="H2129">
        <v>3</v>
      </c>
      <c r="I2129">
        <v>100</v>
      </c>
      <c r="J2129">
        <v>4.0000000000000002E-4</v>
      </c>
      <c r="K2129">
        <v>50</v>
      </c>
      <c r="L2129">
        <v>0.3</v>
      </c>
      <c r="M2129">
        <v>19.7</v>
      </c>
      <c r="N2129">
        <v>0.29980000000000001</v>
      </c>
      <c r="O2129">
        <v>0</v>
      </c>
      <c r="P2129">
        <v>2</v>
      </c>
      <c r="Q2129">
        <v>0</v>
      </c>
      <c r="R2129">
        <v>-1.4E-3</v>
      </c>
      <c r="S2129">
        <v>20</v>
      </c>
      <c r="T2129">
        <v>20</v>
      </c>
      <c r="U2129">
        <v>0</v>
      </c>
      <c r="V2129" t="s">
        <v>22</v>
      </c>
      <c r="W2129">
        <v>3.4699999999999998E-4</v>
      </c>
      <c r="X2129">
        <v>0.6</v>
      </c>
    </row>
    <row r="2130" spans="1:24" x14ac:dyDescent="0.25">
      <c r="A2130">
        <v>0.28644999999999998</v>
      </c>
      <c r="B2130" s="1">
        <v>45380.454398148147</v>
      </c>
      <c r="C2130">
        <v>50</v>
      </c>
      <c r="D2130">
        <v>0.6</v>
      </c>
      <c r="E2130">
        <v>27.1</v>
      </c>
      <c r="F2130">
        <v>0.59919999999999995</v>
      </c>
      <c r="G2130">
        <v>100</v>
      </c>
      <c r="H2130">
        <v>3</v>
      </c>
      <c r="I2130">
        <v>100</v>
      </c>
      <c r="J2130">
        <v>2.0999999999999999E-3</v>
      </c>
      <c r="K2130">
        <v>50</v>
      </c>
      <c r="L2130">
        <v>0.3</v>
      </c>
      <c r="M2130">
        <v>19.7</v>
      </c>
      <c r="N2130">
        <v>0.29980000000000001</v>
      </c>
      <c r="O2130">
        <v>0</v>
      </c>
      <c r="P2130">
        <v>2</v>
      </c>
      <c r="Q2130">
        <v>0</v>
      </c>
      <c r="R2130">
        <v>-1.1000000000000001E-3</v>
      </c>
      <c r="S2130">
        <v>20</v>
      </c>
      <c r="T2130">
        <v>20</v>
      </c>
      <c r="U2130">
        <v>0</v>
      </c>
      <c r="V2130" t="s">
        <v>22</v>
      </c>
      <c r="W2130">
        <v>3.48E-4</v>
      </c>
      <c r="X2130">
        <v>0.6</v>
      </c>
    </row>
    <row r="2131" spans="1:24" x14ac:dyDescent="0.25">
      <c r="A2131">
        <v>0.28659000000000001</v>
      </c>
      <c r="B2131" s="1">
        <v>45380.454398148147</v>
      </c>
      <c r="C2131">
        <v>50</v>
      </c>
      <c r="D2131">
        <v>0.6</v>
      </c>
      <c r="E2131">
        <v>27.3</v>
      </c>
      <c r="F2131">
        <v>0.6</v>
      </c>
      <c r="G2131">
        <v>100</v>
      </c>
      <c r="H2131">
        <v>3</v>
      </c>
      <c r="I2131">
        <v>100</v>
      </c>
      <c r="J2131">
        <v>1.1000000000000001E-3</v>
      </c>
      <c r="K2131">
        <v>50</v>
      </c>
      <c r="L2131">
        <v>0.3</v>
      </c>
      <c r="M2131">
        <v>19.8</v>
      </c>
      <c r="N2131">
        <v>0.2994</v>
      </c>
      <c r="O2131">
        <v>0</v>
      </c>
      <c r="P2131">
        <v>2</v>
      </c>
      <c r="Q2131">
        <v>0</v>
      </c>
      <c r="R2131">
        <v>-1.1000000000000001E-3</v>
      </c>
      <c r="S2131">
        <v>20</v>
      </c>
      <c r="T2131">
        <v>20</v>
      </c>
      <c r="U2131">
        <v>0</v>
      </c>
      <c r="V2131" t="s">
        <v>22</v>
      </c>
      <c r="W2131">
        <v>3.48E-4</v>
      </c>
      <c r="X2131">
        <v>0.6</v>
      </c>
    </row>
    <row r="2132" spans="1:24" x14ac:dyDescent="0.25">
      <c r="A2132">
        <v>0.28672999999999998</v>
      </c>
      <c r="B2132" s="1">
        <v>45380.454409722224</v>
      </c>
      <c r="C2132">
        <v>50</v>
      </c>
      <c r="D2132">
        <v>0.6</v>
      </c>
      <c r="E2132">
        <v>27.3</v>
      </c>
      <c r="F2132">
        <v>0.6</v>
      </c>
      <c r="G2132">
        <v>100</v>
      </c>
      <c r="H2132">
        <v>3</v>
      </c>
      <c r="I2132">
        <v>100</v>
      </c>
      <c r="J2132">
        <v>1.1000000000000001E-3</v>
      </c>
      <c r="K2132">
        <v>50</v>
      </c>
      <c r="L2132">
        <v>0.3</v>
      </c>
      <c r="M2132">
        <v>19.899999999999999</v>
      </c>
      <c r="N2132">
        <v>0.29909999999999998</v>
      </c>
      <c r="O2132">
        <v>0</v>
      </c>
      <c r="P2132">
        <v>2</v>
      </c>
      <c r="Q2132">
        <v>0</v>
      </c>
      <c r="R2132">
        <v>-1.4E-3</v>
      </c>
      <c r="S2132">
        <v>20</v>
      </c>
      <c r="T2132">
        <v>20</v>
      </c>
      <c r="U2132">
        <v>0</v>
      </c>
      <c r="V2132" t="s">
        <v>22</v>
      </c>
      <c r="W2132">
        <v>3.4699999999999998E-4</v>
      </c>
      <c r="X2132">
        <v>0.6</v>
      </c>
    </row>
    <row r="2133" spans="1:24" x14ac:dyDescent="0.25">
      <c r="A2133">
        <v>0.28687000000000001</v>
      </c>
      <c r="B2133" s="1">
        <v>45380.454409722224</v>
      </c>
      <c r="C2133">
        <v>50</v>
      </c>
      <c r="D2133">
        <v>0.6</v>
      </c>
      <c r="E2133">
        <v>27.3</v>
      </c>
      <c r="F2133">
        <v>0.6</v>
      </c>
      <c r="G2133">
        <v>100</v>
      </c>
      <c r="H2133">
        <v>3</v>
      </c>
      <c r="I2133">
        <v>100</v>
      </c>
      <c r="J2133">
        <v>1.8E-3</v>
      </c>
      <c r="K2133">
        <v>50</v>
      </c>
      <c r="L2133">
        <v>0.3</v>
      </c>
      <c r="M2133">
        <v>20.100000000000001</v>
      </c>
      <c r="N2133">
        <v>0.30049999999999999</v>
      </c>
      <c r="O2133">
        <v>0</v>
      </c>
      <c r="P2133">
        <v>2</v>
      </c>
      <c r="Q2133">
        <v>0</v>
      </c>
      <c r="R2133">
        <v>-6.9999999999999999E-4</v>
      </c>
      <c r="S2133">
        <v>20</v>
      </c>
      <c r="T2133">
        <v>20</v>
      </c>
      <c r="U2133">
        <v>0</v>
      </c>
      <c r="V2133" t="s">
        <v>22</v>
      </c>
      <c r="W2133">
        <v>3.4699999999999998E-4</v>
      </c>
      <c r="X2133">
        <v>0.6</v>
      </c>
    </row>
    <row r="2134" spans="1:24" x14ac:dyDescent="0.25">
      <c r="A2134">
        <v>0.28700999999999999</v>
      </c>
      <c r="B2134" s="1">
        <v>45380.454421296294</v>
      </c>
      <c r="C2134">
        <v>50</v>
      </c>
      <c r="D2134">
        <v>0.6</v>
      </c>
      <c r="E2134">
        <v>27.7</v>
      </c>
      <c r="F2134">
        <v>0.59960000000000002</v>
      </c>
      <c r="G2134">
        <v>100</v>
      </c>
      <c r="H2134">
        <v>3</v>
      </c>
      <c r="I2134">
        <v>100</v>
      </c>
      <c r="J2134">
        <v>1.8E-3</v>
      </c>
      <c r="K2134">
        <v>50</v>
      </c>
      <c r="L2134">
        <v>0.3</v>
      </c>
      <c r="M2134">
        <v>20.100000000000001</v>
      </c>
      <c r="N2134">
        <v>0.3009</v>
      </c>
      <c r="O2134">
        <v>0</v>
      </c>
      <c r="P2134">
        <v>2</v>
      </c>
      <c r="Q2134">
        <v>0</v>
      </c>
      <c r="R2134">
        <v>-1.4E-3</v>
      </c>
      <c r="S2134">
        <v>20</v>
      </c>
      <c r="T2134">
        <v>20</v>
      </c>
      <c r="U2134">
        <v>0</v>
      </c>
      <c r="V2134" t="s">
        <v>22</v>
      </c>
      <c r="W2134">
        <v>3.4699999999999998E-4</v>
      </c>
      <c r="X2134">
        <v>0.6</v>
      </c>
    </row>
    <row r="2135" spans="1:24" x14ac:dyDescent="0.25">
      <c r="A2135">
        <v>0.28714000000000001</v>
      </c>
      <c r="B2135" s="1">
        <v>45380.454421296294</v>
      </c>
      <c r="C2135">
        <v>50</v>
      </c>
      <c r="D2135">
        <v>0.6</v>
      </c>
      <c r="E2135">
        <v>27.9</v>
      </c>
      <c r="F2135">
        <v>0.6</v>
      </c>
      <c r="G2135">
        <v>100</v>
      </c>
      <c r="H2135">
        <v>3</v>
      </c>
      <c r="I2135">
        <v>100</v>
      </c>
      <c r="J2135">
        <v>1.1000000000000001E-3</v>
      </c>
      <c r="K2135">
        <v>50</v>
      </c>
      <c r="L2135">
        <v>0.3</v>
      </c>
      <c r="M2135">
        <v>20.100000000000001</v>
      </c>
      <c r="N2135">
        <v>0.2994</v>
      </c>
      <c r="O2135">
        <v>0</v>
      </c>
      <c r="P2135">
        <v>2</v>
      </c>
      <c r="Q2135">
        <v>0</v>
      </c>
      <c r="R2135">
        <v>-1.1000000000000001E-3</v>
      </c>
      <c r="S2135">
        <v>20</v>
      </c>
      <c r="T2135">
        <v>20</v>
      </c>
      <c r="U2135">
        <v>0</v>
      </c>
      <c r="V2135" t="s">
        <v>22</v>
      </c>
      <c r="W2135">
        <v>3.4699999999999998E-4</v>
      </c>
      <c r="X2135">
        <v>0.6</v>
      </c>
    </row>
    <row r="2136" spans="1:24" x14ac:dyDescent="0.25">
      <c r="A2136">
        <v>0.28727999999999998</v>
      </c>
      <c r="B2136" s="1">
        <v>45380.454432870371</v>
      </c>
      <c r="C2136">
        <v>50</v>
      </c>
      <c r="D2136">
        <v>0.6</v>
      </c>
      <c r="E2136">
        <v>28.4</v>
      </c>
      <c r="F2136">
        <v>0.6</v>
      </c>
      <c r="G2136">
        <v>100</v>
      </c>
      <c r="H2136">
        <v>3</v>
      </c>
      <c r="I2136">
        <v>100</v>
      </c>
      <c r="J2136">
        <v>1.8E-3</v>
      </c>
      <c r="K2136">
        <v>50</v>
      </c>
      <c r="L2136">
        <v>0.3</v>
      </c>
      <c r="M2136">
        <v>20.3</v>
      </c>
      <c r="N2136">
        <v>0.30020000000000002</v>
      </c>
      <c r="O2136">
        <v>0</v>
      </c>
      <c r="P2136">
        <v>2</v>
      </c>
      <c r="Q2136">
        <v>0</v>
      </c>
      <c r="R2136">
        <v>-1.1000000000000001E-3</v>
      </c>
      <c r="S2136">
        <v>20</v>
      </c>
      <c r="T2136">
        <v>20</v>
      </c>
      <c r="U2136">
        <v>0</v>
      </c>
      <c r="V2136" t="s">
        <v>22</v>
      </c>
      <c r="W2136">
        <v>3.4699999999999998E-4</v>
      </c>
      <c r="X2136">
        <v>0.6</v>
      </c>
    </row>
    <row r="2137" spans="1:24" x14ac:dyDescent="0.25">
      <c r="A2137">
        <v>0.28742000000000001</v>
      </c>
      <c r="B2137" s="1">
        <v>45380.454432870371</v>
      </c>
      <c r="C2137">
        <v>50</v>
      </c>
      <c r="D2137">
        <v>0.6</v>
      </c>
      <c r="E2137">
        <v>27.7</v>
      </c>
      <c r="F2137">
        <v>0.60029999999999994</v>
      </c>
      <c r="G2137">
        <v>100</v>
      </c>
      <c r="H2137">
        <v>3</v>
      </c>
      <c r="I2137">
        <v>100</v>
      </c>
      <c r="J2137">
        <v>1.8E-3</v>
      </c>
      <c r="K2137">
        <v>50</v>
      </c>
      <c r="L2137">
        <v>0.3</v>
      </c>
      <c r="M2137">
        <v>20.100000000000001</v>
      </c>
      <c r="N2137">
        <v>0.30020000000000002</v>
      </c>
      <c r="O2137">
        <v>0</v>
      </c>
      <c r="P2137">
        <v>2</v>
      </c>
      <c r="Q2137">
        <v>0</v>
      </c>
      <c r="R2137">
        <v>-1.1000000000000001E-3</v>
      </c>
      <c r="S2137">
        <v>20</v>
      </c>
      <c r="T2137">
        <v>20</v>
      </c>
      <c r="U2137">
        <v>0</v>
      </c>
      <c r="V2137" t="s">
        <v>22</v>
      </c>
      <c r="W2137">
        <v>3.4699999999999998E-4</v>
      </c>
      <c r="X2137">
        <v>0.6</v>
      </c>
    </row>
    <row r="2138" spans="1:24" x14ac:dyDescent="0.25">
      <c r="A2138">
        <v>0.28755999999999998</v>
      </c>
      <c r="B2138" s="1">
        <v>45380.454444444447</v>
      </c>
      <c r="C2138">
        <v>50</v>
      </c>
      <c r="D2138">
        <v>0.6</v>
      </c>
      <c r="E2138">
        <v>27.9</v>
      </c>
      <c r="F2138">
        <v>0.60029999999999994</v>
      </c>
      <c r="G2138">
        <v>100</v>
      </c>
      <c r="H2138">
        <v>3</v>
      </c>
      <c r="I2138">
        <v>100</v>
      </c>
      <c r="J2138">
        <v>1.8E-3</v>
      </c>
      <c r="K2138">
        <v>50</v>
      </c>
      <c r="L2138">
        <v>0.3</v>
      </c>
      <c r="M2138">
        <v>20.2</v>
      </c>
      <c r="N2138">
        <v>0.29980000000000001</v>
      </c>
      <c r="O2138">
        <v>0</v>
      </c>
      <c r="P2138">
        <v>2</v>
      </c>
      <c r="Q2138">
        <v>0</v>
      </c>
      <c r="R2138">
        <v>-1.1000000000000001E-3</v>
      </c>
      <c r="S2138">
        <v>20</v>
      </c>
      <c r="T2138">
        <v>20</v>
      </c>
      <c r="U2138">
        <v>0</v>
      </c>
      <c r="V2138" t="s">
        <v>22</v>
      </c>
      <c r="W2138">
        <v>3.4600000000000001E-4</v>
      </c>
      <c r="X2138">
        <v>0.6</v>
      </c>
    </row>
    <row r="2139" spans="1:24" x14ac:dyDescent="0.25">
      <c r="A2139">
        <v>0.28770000000000001</v>
      </c>
      <c r="B2139" s="1">
        <v>45380.454444444447</v>
      </c>
      <c r="C2139">
        <v>50</v>
      </c>
      <c r="D2139">
        <v>0.6</v>
      </c>
      <c r="E2139">
        <v>27.6</v>
      </c>
      <c r="F2139">
        <v>0.6</v>
      </c>
      <c r="G2139">
        <v>100</v>
      </c>
      <c r="H2139">
        <v>3</v>
      </c>
      <c r="I2139">
        <v>100</v>
      </c>
      <c r="J2139">
        <v>6.9999999999999999E-4</v>
      </c>
      <c r="K2139">
        <v>50</v>
      </c>
      <c r="L2139">
        <v>0.3</v>
      </c>
      <c r="M2139">
        <v>20.100000000000001</v>
      </c>
      <c r="N2139">
        <v>0.30020000000000002</v>
      </c>
      <c r="O2139">
        <v>0</v>
      </c>
      <c r="P2139">
        <v>2</v>
      </c>
      <c r="Q2139">
        <v>0</v>
      </c>
      <c r="R2139">
        <v>-1.1000000000000001E-3</v>
      </c>
      <c r="S2139">
        <v>20</v>
      </c>
      <c r="T2139">
        <v>20</v>
      </c>
      <c r="U2139">
        <v>0</v>
      </c>
      <c r="V2139" t="s">
        <v>22</v>
      </c>
      <c r="W2139">
        <v>3.4600000000000001E-4</v>
      </c>
      <c r="X2139">
        <v>0.6</v>
      </c>
    </row>
    <row r="2140" spans="1:24" x14ac:dyDescent="0.25">
      <c r="A2140">
        <v>0.28783999999999998</v>
      </c>
      <c r="B2140" s="1">
        <v>45380.454456018517</v>
      </c>
      <c r="C2140">
        <v>50</v>
      </c>
      <c r="D2140">
        <v>0.6</v>
      </c>
      <c r="E2140">
        <v>28</v>
      </c>
      <c r="F2140">
        <v>0.59889999999999999</v>
      </c>
      <c r="G2140">
        <v>100</v>
      </c>
      <c r="H2140">
        <v>3</v>
      </c>
      <c r="I2140">
        <v>100</v>
      </c>
      <c r="J2140">
        <v>1.8E-3</v>
      </c>
      <c r="K2140">
        <v>50</v>
      </c>
      <c r="L2140">
        <v>0.3</v>
      </c>
      <c r="M2140">
        <v>20.399999999999999</v>
      </c>
      <c r="N2140">
        <v>0.30020000000000002</v>
      </c>
      <c r="O2140">
        <v>0</v>
      </c>
      <c r="P2140">
        <v>2</v>
      </c>
      <c r="Q2140">
        <v>0</v>
      </c>
      <c r="R2140">
        <v>-6.9999999999999999E-4</v>
      </c>
      <c r="S2140">
        <v>20</v>
      </c>
      <c r="T2140">
        <v>20</v>
      </c>
      <c r="U2140">
        <v>0</v>
      </c>
      <c r="V2140" t="s">
        <v>22</v>
      </c>
      <c r="W2140">
        <v>3.4600000000000001E-4</v>
      </c>
      <c r="X2140">
        <v>0.6</v>
      </c>
    </row>
    <row r="2141" spans="1:24" x14ac:dyDescent="0.25">
      <c r="A2141">
        <v>0.28798000000000001</v>
      </c>
      <c r="B2141" s="1">
        <v>45380.454456018517</v>
      </c>
      <c r="C2141">
        <v>50</v>
      </c>
      <c r="D2141">
        <v>0.6</v>
      </c>
      <c r="E2141">
        <v>27.9</v>
      </c>
      <c r="F2141">
        <v>0.59919999999999995</v>
      </c>
      <c r="G2141">
        <v>100</v>
      </c>
      <c r="H2141">
        <v>3</v>
      </c>
      <c r="I2141">
        <v>100</v>
      </c>
      <c r="J2141">
        <v>2.0999999999999999E-3</v>
      </c>
      <c r="K2141">
        <v>50</v>
      </c>
      <c r="L2141">
        <v>0.3</v>
      </c>
      <c r="M2141">
        <v>20.3</v>
      </c>
      <c r="N2141">
        <v>0.30049999999999999</v>
      </c>
      <c r="O2141">
        <v>0</v>
      </c>
      <c r="P2141">
        <v>2</v>
      </c>
      <c r="Q2141">
        <v>0</v>
      </c>
      <c r="R2141">
        <v>-6.9999999999999999E-4</v>
      </c>
      <c r="S2141">
        <v>20</v>
      </c>
      <c r="T2141">
        <v>20</v>
      </c>
      <c r="U2141">
        <v>0</v>
      </c>
      <c r="V2141" t="s">
        <v>22</v>
      </c>
      <c r="W2141">
        <v>3.4600000000000001E-4</v>
      </c>
      <c r="X2141">
        <v>0.6</v>
      </c>
    </row>
    <row r="2142" spans="1:24" x14ac:dyDescent="0.25">
      <c r="A2142">
        <v>0.28811999999999999</v>
      </c>
      <c r="B2142" s="1">
        <v>45380.454467592594</v>
      </c>
      <c r="C2142">
        <v>50</v>
      </c>
      <c r="D2142">
        <v>0.6</v>
      </c>
      <c r="E2142">
        <v>28.2</v>
      </c>
      <c r="F2142">
        <v>0.60029999999999994</v>
      </c>
      <c r="G2142">
        <v>100</v>
      </c>
      <c r="H2142">
        <v>3</v>
      </c>
      <c r="I2142">
        <v>100</v>
      </c>
      <c r="J2142">
        <v>1.1000000000000001E-3</v>
      </c>
      <c r="K2142">
        <v>50</v>
      </c>
      <c r="L2142">
        <v>0.3</v>
      </c>
      <c r="M2142">
        <v>20.399999999999999</v>
      </c>
      <c r="N2142">
        <v>0.2994</v>
      </c>
      <c r="O2142">
        <v>0</v>
      </c>
      <c r="P2142">
        <v>2</v>
      </c>
      <c r="Q2142">
        <v>0</v>
      </c>
      <c r="R2142">
        <v>-4.0000000000000002E-4</v>
      </c>
      <c r="S2142">
        <v>20</v>
      </c>
      <c r="T2142">
        <v>19.989999999999998</v>
      </c>
      <c r="U2142">
        <v>0</v>
      </c>
      <c r="V2142" t="s">
        <v>22</v>
      </c>
      <c r="W2142">
        <v>3.4499999999999998E-4</v>
      </c>
      <c r="X2142">
        <v>0.6</v>
      </c>
    </row>
    <row r="2143" spans="1:24" x14ac:dyDescent="0.25">
      <c r="A2143">
        <v>0.28825000000000001</v>
      </c>
      <c r="B2143" s="1">
        <v>45380.454467592594</v>
      </c>
      <c r="C2143">
        <v>50</v>
      </c>
      <c r="D2143">
        <v>0.6</v>
      </c>
      <c r="E2143">
        <v>28.2</v>
      </c>
      <c r="F2143">
        <v>0.6</v>
      </c>
      <c r="G2143">
        <v>100</v>
      </c>
      <c r="H2143">
        <v>3</v>
      </c>
      <c r="I2143">
        <v>100</v>
      </c>
      <c r="J2143">
        <v>6.9999999999999999E-4</v>
      </c>
      <c r="K2143">
        <v>50</v>
      </c>
      <c r="L2143">
        <v>0.3</v>
      </c>
      <c r="M2143">
        <v>20.8</v>
      </c>
      <c r="N2143">
        <v>0.30020000000000002</v>
      </c>
      <c r="O2143">
        <v>0</v>
      </c>
      <c r="P2143">
        <v>2</v>
      </c>
      <c r="Q2143">
        <v>0</v>
      </c>
      <c r="R2143">
        <v>-4.0000000000000002E-4</v>
      </c>
      <c r="S2143">
        <v>20</v>
      </c>
      <c r="T2143">
        <v>19.989999999999998</v>
      </c>
      <c r="U2143">
        <v>0</v>
      </c>
      <c r="V2143" t="s">
        <v>22</v>
      </c>
      <c r="W2143">
        <v>3.4499999999999998E-4</v>
      </c>
      <c r="X2143">
        <v>0.6</v>
      </c>
    </row>
    <row r="2144" spans="1:24" x14ac:dyDescent="0.25">
      <c r="A2144">
        <v>0.28838999999999998</v>
      </c>
      <c r="B2144" s="1">
        <v>45380.454479166663</v>
      </c>
      <c r="C2144">
        <v>50</v>
      </c>
      <c r="D2144">
        <v>0.6</v>
      </c>
      <c r="E2144">
        <v>29.4</v>
      </c>
      <c r="F2144">
        <v>0.59960000000000002</v>
      </c>
      <c r="G2144">
        <v>100</v>
      </c>
      <c r="H2144">
        <v>3</v>
      </c>
      <c r="I2144">
        <v>100</v>
      </c>
      <c r="J2144">
        <v>1.1000000000000001E-3</v>
      </c>
      <c r="K2144">
        <v>50</v>
      </c>
      <c r="L2144">
        <v>0.3</v>
      </c>
      <c r="M2144">
        <v>20.7</v>
      </c>
      <c r="N2144">
        <v>0.30020000000000002</v>
      </c>
      <c r="O2144">
        <v>0</v>
      </c>
      <c r="P2144">
        <v>2</v>
      </c>
      <c r="Q2144">
        <v>0</v>
      </c>
      <c r="R2144">
        <v>-1.4E-3</v>
      </c>
      <c r="S2144">
        <v>20</v>
      </c>
      <c r="T2144">
        <v>20</v>
      </c>
      <c r="U2144">
        <v>0</v>
      </c>
      <c r="V2144" t="s">
        <v>22</v>
      </c>
      <c r="W2144">
        <v>3.4600000000000001E-4</v>
      </c>
      <c r="X2144">
        <v>0.6</v>
      </c>
    </row>
    <row r="2145" spans="1:25" x14ac:dyDescent="0.25">
      <c r="A2145">
        <v>0.28853000000000001</v>
      </c>
      <c r="B2145" s="1">
        <v>45380.454479166663</v>
      </c>
      <c r="C2145">
        <v>50</v>
      </c>
      <c r="D2145">
        <v>0.6</v>
      </c>
      <c r="E2145">
        <v>28.4</v>
      </c>
      <c r="F2145">
        <v>0.6</v>
      </c>
      <c r="G2145">
        <v>100</v>
      </c>
      <c r="H2145">
        <v>3</v>
      </c>
      <c r="I2145">
        <v>100</v>
      </c>
      <c r="J2145">
        <v>1.8E-3</v>
      </c>
      <c r="K2145">
        <v>50</v>
      </c>
      <c r="L2145">
        <v>0.3</v>
      </c>
      <c r="M2145">
        <v>20.7</v>
      </c>
      <c r="N2145">
        <v>0.30049999999999999</v>
      </c>
      <c r="O2145">
        <v>0</v>
      </c>
      <c r="P2145">
        <v>2</v>
      </c>
      <c r="Q2145">
        <v>0</v>
      </c>
      <c r="R2145">
        <v>-1.1000000000000001E-3</v>
      </c>
      <c r="S2145">
        <v>20</v>
      </c>
      <c r="T2145">
        <v>20</v>
      </c>
      <c r="U2145">
        <v>0</v>
      </c>
      <c r="V2145" t="s">
        <v>22</v>
      </c>
      <c r="W2145">
        <v>3.4600000000000001E-4</v>
      </c>
      <c r="X2145">
        <v>0.6</v>
      </c>
    </row>
    <row r="2146" spans="1:25" x14ac:dyDescent="0.25">
      <c r="A2146">
        <v>0.28866999999999998</v>
      </c>
      <c r="B2146" s="1">
        <v>45380.45449074074</v>
      </c>
      <c r="C2146">
        <v>50</v>
      </c>
      <c r="D2146">
        <v>0.6</v>
      </c>
      <c r="E2146">
        <v>28.2</v>
      </c>
      <c r="F2146">
        <v>0.60029999999999994</v>
      </c>
      <c r="G2146">
        <v>100</v>
      </c>
      <c r="H2146">
        <v>3</v>
      </c>
      <c r="I2146">
        <v>100</v>
      </c>
      <c r="J2146">
        <v>1.1000000000000001E-3</v>
      </c>
      <c r="K2146">
        <v>50</v>
      </c>
      <c r="L2146">
        <v>0.3</v>
      </c>
      <c r="M2146">
        <v>20.7</v>
      </c>
      <c r="N2146">
        <v>0.3009</v>
      </c>
      <c r="O2146">
        <v>0</v>
      </c>
      <c r="P2146">
        <v>2</v>
      </c>
      <c r="Q2146">
        <v>0</v>
      </c>
      <c r="R2146">
        <v>-1.8E-3</v>
      </c>
      <c r="S2146">
        <v>20</v>
      </c>
      <c r="T2146">
        <v>20</v>
      </c>
      <c r="U2146">
        <v>0</v>
      </c>
      <c r="V2146" t="s">
        <v>22</v>
      </c>
      <c r="W2146">
        <v>3.4600000000000001E-4</v>
      </c>
      <c r="X2146">
        <v>0.6</v>
      </c>
    </row>
    <row r="2147" spans="1:25" x14ac:dyDescent="0.25">
      <c r="A2147">
        <v>0.28881000000000001</v>
      </c>
      <c r="B2147" s="1">
        <v>45380.45449074074</v>
      </c>
      <c r="C2147">
        <v>50</v>
      </c>
      <c r="D2147">
        <v>0.6</v>
      </c>
      <c r="E2147">
        <v>28.3</v>
      </c>
      <c r="F2147">
        <v>0.59960000000000002</v>
      </c>
      <c r="G2147">
        <v>100</v>
      </c>
      <c r="H2147">
        <v>3</v>
      </c>
      <c r="I2147">
        <v>100</v>
      </c>
      <c r="J2147">
        <v>1.8E-3</v>
      </c>
      <c r="K2147">
        <v>50</v>
      </c>
      <c r="L2147">
        <v>0.3</v>
      </c>
      <c r="M2147">
        <v>20.5</v>
      </c>
      <c r="N2147">
        <v>0.30049999999999999</v>
      </c>
      <c r="O2147">
        <v>0</v>
      </c>
      <c r="P2147">
        <v>2</v>
      </c>
      <c r="Q2147">
        <v>0</v>
      </c>
      <c r="R2147">
        <v>0</v>
      </c>
      <c r="S2147">
        <v>20</v>
      </c>
      <c r="T2147">
        <v>20</v>
      </c>
      <c r="U2147">
        <v>0</v>
      </c>
      <c r="V2147" t="s">
        <v>22</v>
      </c>
      <c r="W2147">
        <v>3.4600000000000001E-4</v>
      </c>
      <c r="X2147">
        <v>0.6</v>
      </c>
    </row>
    <row r="2148" spans="1:25" x14ac:dyDescent="0.25">
      <c r="A2148">
        <v>0.28894999999999998</v>
      </c>
      <c r="B2148" s="1">
        <v>45380.454502314817</v>
      </c>
      <c r="C2148">
        <v>50</v>
      </c>
      <c r="D2148">
        <v>0.6</v>
      </c>
      <c r="E2148">
        <v>29.1</v>
      </c>
      <c r="F2148">
        <v>0.60029999999999994</v>
      </c>
      <c r="G2148">
        <v>100</v>
      </c>
      <c r="H2148">
        <v>3</v>
      </c>
      <c r="I2148">
        <v>100</v>
      </c>
      <c r="J2148">
        <v>4.0000000000000002E-4</v>
      </c>
      <c r="K2148">
        <v>50</v>
      </c>
      <c r="L2148">
        <v>0.3</v>
      </c>
      <c r="M2148">
        <v>20.5</v>
      </c>
      <c r="N2148">
        <v>0.2994</v>
      </c>
      <c r="O2148">
        <v>0</v>
      </c>
      <c r="P2148">
        <v>2</v>
      </c>
      <c r="Q2148">
        <v>0</v>
      </c>
      <c r="R2148">
        <v>-1.1000000000000001E-3</v>
      </c>
      <c r="S2148">
        <v>20</v>
      </c>
      <c r="T2148">
        <v>20</v>
      </c>
      <c r="U2148">
        <v>0</v>
      </c>
      <c r="V2148" t="s">
        <v>22</v>
      </c>
      <c r="W2148">
        <v>3.4600000000000001E-4</v>
      </c>
      <c r="X2148">
        <v>0.6</v>
      </c>
    </row>
    <row r="2149" spans="1:25" x14ac:dyDescent="0.25">
      <c r="A2149">
        <v>0.28909000000000001</v>
      </c>
      <c r="B2149" s="1">
        <v>45380.454502314817</v>
      </c>
      <c r="C2149">
        <v>50</v>
      </c>
      <c r="D2149">
        <v>0.6</v>
      </c>
      <c r="E2149">
        <v>28.4</v>
      </c>
      <c r="F2149">
        <v>0.60029999999999994</v>
      </c>
      <c r="G2149">
        <v>100</v>
      </c>
      <c r="H2149">
        <v>3</v>
      </c>
      <c r="I2149">
        <v>100</v>
      </c>
      <c r="J2149">
        <v>1.8E-3</v>
      </c>
      <c r="K2149">
        <v>50</v>
      </c>
      <c r="L2149">
        <v>0.3</v>
      </c>
      <c r="M2149">
        <v>20.7</v>
      </c>
      <c r="N2149">
        <v>0.29980000000000001</v>
      </c>
      <c r="O2149">
        <v>0</v>
      </c>
      <c r="P2149">
        <v>2</v>
      </c>
      <c r="Q2149">
        <v>0</v>
      </c>
      <c r="R2149">
        <v>-6.9999999999999999E-4</v>
      </c>
      <c r="S2149">
        <v>20</v>
      </c>
      <c r="T2149">
        <v>20</v>
      </c>
      <c r="U2149">
        <v>0</v>
      </c>
      <c r="V2149" t="s">
        <v>22</v>
      </c>
      <c r="W2149">
        <v>3.4600000000000001E-4</v>
      </c>
      <c r="X2149">
        <v>0.6</v>
      </c>
    </row>
    <row r="2150" spans="1:25" x14ac:dyDescent="0.25">
      <c r="A2150">
        <v>0.28922999999999999</v>
      </c>
      <c r="B2150" s="1">
        <v>45380.454513888886</v>
      </c>
      <c r="C2150">
        <v>50</v>
      </c>
      <c r="D2150">
        <v>0.6</v>
      </c>
      <c r="E2150">
        <v>28.4</v>
      </c>
      <c r="F2150">
        <v>0.6</v>
      </c>
      <c r="G2150">
        <v>100</v>
      </c>
      <c r="H2150">
        <v>3</v>
      </c>
      <c r="I2150">
        <v>100</v>
      </c>
      <c r="J2150">
        <v>2.0999999999999999E-3</v>
      </c>
      <c r="K2150">
        <v>50</v>
      </c>
      <c r="L2150">
        <v>0.3</v>
      </c>
      <c r="M2150">
        <v>20.8</v>
      </c>
      <c r="N2150">
        <v>0.30120000000000002</v>
      </c>
      <c r="O2150">
        <v>0</v>
      </c>
      <c r="P2150">
        <v>2</v>
      </c>
      <c r="Q2150">
        <v>0</v>
      </c>
      <c r="R2150">
        <v>-1.4E-3</v>
      </c>
      <c r="S2150">
        <v>20</v>
      </c>
      <c r="T2150">
        <v>20</v>
      </c>
      <c r="U2150">
        <v>0</v>
      </c>
      <c r="V2150" t="s">
        <v>22</v>
      </c>
      <c r="W2150">
        <v>3.4600000000000001E-4</v>
      </c>
      <c r="X2150">
        <v>0.6</v>
      </c>
    </row>
    <row r="2151" spans="1:25" x14ac:dyDescent="0.25">
      <c r="A2151">
        <v>0.28937000000000002</v>
      </c>
      <c r="B2151" s="1">
        <v>45380.454513888886</v>
      </c>
      <c r="C2151">
        <v>50</v>
      </c>
      <c r="D2151">
        <v>0.6</v>
      </c>
      <c r="E2151">
        <v>28.6</v>
      </c>
      <c r="F2151">
        <v>0.59919999999999995</v>
      </c>
      <c r="G2151">
        <v>100</v>
      </c>
      <c r="H2151">
        <v>3</v>
      </c>
      <c r="I2151">
        <v>100</v>
      </c>
      <c r="J2151">
        <v>4.0000000000000002E-4</v>
      </c>
      <c r="K2151">
        <v>50</v>
      </c>
      <c r="L2151">
        <v>0.3</v>
      </c>
      <c r="M2151">
        <v>21.4</v>
      </c>
      <c r="N2151">
        <v>0.2994</v>
      </c>
      <c r="O2151">
        <v>0</v>
      </c>
      <c r="P2151">
        <v>2</v>
      </c>
      <c r="Q2151">
        <v>0</v>
      </c>
      <c r="R2151">
        <v>-1.4E-3</v>
      </c>
      <c r="S2151">
        <v>20</v>
      </c>
      <c r="T2151">
        <v>20</v>
      </c>
      <c r="U2151">
        <v>0</v>
      </c>
      <c r="V2151" t="s">
        <v>22</v>
      </c>
      <c r="W2151">
        <v>3.4600000000000001E-4</v>
      </c>
      <c r="X2151">
        <v>0.6</v>
      </c>
    </row>
    <row r="2152" spans="1:25" x14ac:dyDescent="0.25">
      <c r="A2152">
        <v>0.28950999999999999</v>
      </c>
      <c r="B2152" s="1">
        <v>45380.454525462963</v>
      </c>
      <c r="C2152">
        <v>50</v>
      </c>
      <c r="D2152">
        <v>0.6</v>
      </c>
      <c r="E2152">
        <v>29.1</v>
      </c>
      <c r="F2152">
        <v>0.59960000000000002</v>
      </c>
      <c r="G2152">
        <v>100</v>
      </c>
      <c r="H2152">
        <v>3</v>
      </c>
      <c r="I2152">
        <v>100</v>
      </c>
      <c r="J2152">
        <v>1.4E-3</v>
      </c>
      <c r="K2152">
        <v>50</v>
      </c>
      <c r="L2152">
        <v>0.3</v>
      </c>
      <c r="M2152">
        <v>20.9</v>
      </c>
      <c r="N2152">
        <v>0.2994</v>
      </c>
      <c r="O2152">
        <v>0</v>
      </c>
      <c r="P2152">
        <v>2</v>
      </c>
      <c r="Q2152">
        <v>0</v>
      </c>
      <c r="R2152">
        <v>-6.9999999999999999E-4</v>
      </c>
      <c r="S2152">
        <v>20</v>
      </c>
      <c r="T2152">
        <v>20</v>
      </c>
      <c r="U2152">
        <v>0</v>
      </c>
      <c r="V2152" t="s">
        <v>22</v>
      </c>
      <c r="W2152">
        <v>3.4600000000000001E-4</v>
      </c>
      <c r="X2152">
        <v>0.6</v>
      </c>
    </row>
    <row r="2153" spans="1:25" x14ac:dyDescent="0.25">
      <c r="A2153">
        <v>0.28964000000000001</v>
      </c>
      <c r="B2153" s="1">
        <v>45380.454525462963</v>
      </c>
      <c r="C2153">
        <v>50</v>
      </c>
      <c r="D2153">
        <v>0.6</v>
      </c>
      <c r="E2153">
        <v>28.4</v>
      </c>
      <c r="F2153">
        <v>0.59919999999999995</v>
      </c>
      <c r="G2153">
        <v>100</v>
      </c>
      <c r="H2153">
        <v>3</v>
      </c>
      <c r="I2153">
        <v>100</v>
      </c>
      <c r="J2153">
        <v>1.8E-3</v>
      </c>
      <c r="K2153">
        <v>50</v>
      </c>
      <c r="L2153">
        <v>0.3</v>
      </c>
      <c r="M2153">
        <v>19.899999999999999</v>
      </c>
      <c r="N2153">
        <v>0.30020000000000002</v>
      </c>
      <c r="O2153">
        <v>0</v>
      </c>
      <c r="P2153">
        <v>2</v>
      </c>
      <c r="Q2153">
        <v>0</v>
      </c>
      <c r="R2153">
        <v>-1.1000000000000001E-3</v>
      </c>
      <c r="S2153">
        <v>20</v>
      </c>
      <c r="T2153">
        <v>20</v>
      </c>
      <c r="U2153">
        <v>0</v>
      </c>
      <c r="V2153" t="s">
        <v>22</v>
      </c>
      <c r="W2153">
        <v>3.4600000000000001E-4</v>
      </c>
      <c r="X2153">
        <v>0</v>
      </c>
      <c r="Y2153" t="s">
        <v>27</v>
      </c>
    </row>
    <row r="2154" spans="1:25" x14ac:dyDescent="0.25">
      <c r="A2154" s="16" t="s">
        <v>61</v>
      </c>
      <c r="B2154" s="17"/>
      <c r="C2154" s="18"/>
      <c r="D2154" s="16" t="s">
        <v>49</v>
      </c>
      <c r="E2154" s="16">
        <f>AVERAGE(E1989:E2153)</f>
        <v>25.86242424242425</v>
      </c>
      <c r="F2154" s="16">
        <f t="shared" ref="F2154:W2154" si="38">AVERAGE(F1989:F2153)</f>
        <v>0.59962303030302988</v>
      </c>
      <c r="G2154" s="16"/>
      <c r="H2154" s="16"/>
      <c r="I2154" s="16">
        <f t="shared" si="38"/>
        <v>100</v>
      </c>
      <c r="J2154" s="16">
        <f t="shared" si="38"/>
        <v>1.8272727272727286E-3</v>
      </c>
      <c r="K2154" s="16"/>
      <c r="L2154" s="16"/>
      <c r="M2154" s="16">
        <f t="shared" si="38"/>
        <v>19.629696969696958</v>
      </c>
      <c r="N2154" s="16">
        <f t="shared" si="38"/>
        <v>0.30017212121212056</v>
      </c>
      <c r="O2154" s="16"/>
      <c r="P2154" s="16"/>
      <c r="Q2154" s="16"/>
      <c r="R2154" s="16"/>
      <c r="S2154" s="16"/>
      <c r="T2154" s="16">
        <f t="shared" si="38"/>
        <v>19.999515151515144</v>
      </c>
      <c r="U2154" s="16"/>
      <c r="V2154" s="16"/>
      <c r="W2154" s="16">
        <f t="shared" si="38"/>
        <v>3.576787878787882E-4</v>
      </c>
      <c r="X2154" s="16"/>
      <c r="Y2154" s="16"/>
    </row>
    <row r="2155" spans="1:25" x14ac:dyDescent="0.25">
      <c r="A2155" s="18"/>
      <c r="B2155" s="17"/>
      <c r="C2155" s="18"/>
      <c r="D2155" s="16" t="s">
        <v>50</v>
      </c>
      <c r="E2155" s="16">
        <f>_xlfn.STDEV.S(E1989:E2153)</f>
        <v>1.6148454398271894</v>
      </c>
      <c r="F2155" s="16">
        <f t="shared" ref="F2155:W2155" si="39">_xlfn.STDEV.S(F1989:F2153)</f>
        <v>5.6951244043289533E-4</v>
      </c>
      <c r="G2155" s="16"/>
      <c r="H2155" s="16"/>
      <c r="I2155" s="16">
        <f t="shared" si="39"/>
        <v>0</v>
      </c>
      <c r="J2155" s="16">
        <f t="shared" si="39"/>
        <v>1.0695544796420567E-3</v>
      </c>
      <c r="K2155" s="16"/>
      <c r="L2155" s="16"/>
      <c r="M2155" s="16">
        <f t="shared" si="39"/>
        <v>1.9524288888841244</v>
      </c>
      <c r="N2155" s="16">
        <f t="shared" si="39"/>
        <v>5.5365612718478389E-4</v>
      </c>
      <c r="O2155" s="16"/>
      <c r="P2155" s="16"/>
      <c r="Q2155" s="16"/>
      <c r="R2155" s="16"/>
      <c r="S2155" s="16"/>
      <c r="T2155" s="16">
        <f t="shared" si="39"/>
        <v>2.1544227357845982E-3</v>
      </c>
      <c r="U2155" s="16"/>
      <c r="V2155" s="16"/>
      <c r="W2155" s="16">
        <f t="shared" si="39"/>
        <v>4.3660970442549919E-5</v>
      </c>
      <c r="X2155" s="16"/>
      <c r="Y2155" s="16"/>
    </row>
    <row r="2156" spans="1:25" x14ac:dyDescent="0.25">
      <c r="A2156" s="18"/>
      <c r="B2156" s="17"/>
      <c r="C2156" s="18"/>
      <c r="D2156" s="16" t="s">
        <v>51</v>
      </c>
      <c r="E2156" s="16">
        <f>_xlfn.VAR.S(E1989:E2153)</f>
        <v>2.6077257945306687</v>
      </c>
      <c r="F2156" s="16">
        <f t="shared" ref="F2156:W2156" si="40">_xlfn.VAR.S(F1989:F2153)</f>
        <v>3.2434441980783215E-7</v>
      </c>
      <c r="G2156" s="16"/>
      <c r="H2156" s="16"/>
      <c r="I2156" s="16">
        <f t="shared" si="40"/>
        <v>0</v>
      </c>
      <c r="J2156" s="16">
        <f t="shared" si="40"/>
        <v>1.1439467849223906E-6</v>
      </c>
      <c r="K2156" s="16"/>
      <c r="L2156" s="16"/>
      <c r="M2156" s="16">
        <f t="shared" si="40"/>
        <v>3.8119785661492962</v>
      </c>
      <c r="N2156" s="16">
        <f t="shared" si="40"/>
        <v>3.0653510716925357E-7</v>
      </c>
      <c r="O2156" s="16"/>
      <c r="P2156" s="16"/>
      <c r="Q2156" s="16"/>
      <c r="R2156" s="16"/>
      <c r="S2156" s="16"/>
      <c r="T2156" s="16">
        <f t="shared" si="40"/>
        <v>4.6415373244655926E-6</v>
      </c>
      <c r="U2156" s="16"/>
      <c r="V2156" s="16"/>
      <c r="W2156" s="16">
        <f t="shared" si="40"/>
        <v>1.9062803399852179E-9</v>
      </c>
      <c r="X2156" s="16"/>
      <c r="Y2156" s="16"/>
    </row>
    <row r="2157" spans="1:25" x14ac:dyDescent="0.25">
      <c r="A2157" s="18"/>
      <c r="B2157" s="19"/>
      <c r="C2157" s="18"/>
      <c r="D2157" s="16" t="s">
        <v>52</v>
      </c>
      <c r="E2157" s="16">
        <f>MEDIAN(E1989:E2153)</f>
        <v>25.9</v>
      </c>
      <c r="F2157" s="16">
        <f t="shared" ref="F2157:W2157" si="41">MEDIAN(F1989:F2153)</f>
        <v>0.59960000000000002</v>
      </c>
      <c r="G2157" s="16"/>
      <c r="H2157" s="16"/>
      <c r="I2157" s="16">
        <f t="shared" si="41"/>
        <v>100</v>
      </c>
      <c r="J2157" s="16">
        <f t="shared" si="41"/>
        <v>1.8E-3</v>
      </c>
      <c r="K2157" s="16"/>
      <c r="L2157" s="16"/>
      <c r="M2157" s="16">
        <f t="shared" si="41"/>
        <v>19.100000000000001</v>
      </c>
      <c r="N2157" s="16">
        <f t="shared" si="41"/>
        <v>0.30020000000000002</v>
      </c>
      <c r="O2157" s="16"/>
      <c r="P2157" s="16"/>
      <c r="Q2157" s="16"/>
      <c r="R2157" s="16"/>
      <c r="S2157" s="16"/>
      <c r="T2157" s="16">
        <f t="shared" si="41"/>
        <v>20</v>
      </c>
      <c r="U2157" s="16"/>
      <c r="V2157" s="16"/>
      <c r="W2157" s="16">
        <f t="shared" si="41"/>
        <v>3.48E-4</v>
      </c>
      <c r="X2157" s="16"/>
      <c r="Y2157" s="16"/>
    </row>
    <row r="2158" spans="1:25" x14ac:dyDescent="0.25">
      <c r="A2158" s="18"/>
      <c r="B2158" s="19"/>
      <c r="C2158" s="18"/>
      <c r="D2158" s="16" t="s">
        <v>53</v>
      </c>
      <c r="E2158" s="16">
        <f>MIN(E1989:E2153)</f>
        <v>19.899999999999999</v>
      </c>
      <c r="F2158" s="16">
        <f t="shared" ref="F2158:W2158" si="42">MIN(F1989:F2153)</f>
        <v>0.59819999999999995</v>
      </c>
      <c r="G2158" s="16"/>
      <c r="H2158" s="16"/>
      <c r="I2158" s="16">
        <f t="shared" si="42"/>
        <v>100</v>
      </c>
      <c r="J2158" s="16">
        <f t="shared" si="42"/>
        <v>-1.8E-3</v>
      </c>
      <c r="K2158" s="16"/>
      <c r="L2158" s="16"/>
      <c r="M2158" s="16">
        <f t="shared" si="42"/>
        <v>16.2</v>
      </c>
      <c r="N2158" s="16">
        <f t="shared" si="42"/>
        <v>0.29870000000000002</v>
      </c>
      <c r="O2158" s="16"/>
      <c r="P2158" s="16"/>
      <c r="Q2158" s="16"/>
      <c r="R2158" s="16"/>
      <c r="S2158" s="16"/>
      <c r="T2158" s="16">
        <f t="shared" si="42"/>
        <v>19.989999999999998</v>
      </c>
      <c r="U2158" s="16"/>
      <c r="V2158" s="16"/>
      <c r="W2158" s="16">
        <f t="shared" si="42"/>
        <v>2.6699999999999998E-4</v>
      </c>
      <c r="X2158" s="16"/>
      <c r="Y2158" s="16"/>
    </row>
    <row r="2159" spans="1:25" x14ac:dyDescent="0.25">
      <c r="A2159" s="18"/>
      <c r="B2159" s="19"/>
      <c r="C2159" s="18"/>
      <c r="D2159" s="16" t="s">
        <v>54</v>
      </c>
      <c r="E2159" s="16">
        <f>MAX(E1989:E2153)</f>
        <v>29.4</v>
      </c>
      <c r="F2159" s="16">
        <f t="shared" ref="F2159:W2159" si="43">MAX(F1989:F2153)</f>
        <v>0.60209999999999997</v>
      </c>
      <c r="G2159" s="16"/>
      <c r="H2159" s="16"/>
      <c r="I2159" s="16">
        <f t="shared" si="43"/>
        <v>100</v>
      </c>
      <c r="J2159" s="16">
        <f t="shared" si="43"/>
        <v>4.8999999999999998E-3</v>
      </c>
      <c r="K2159" s="16"/>
      <c r="L2159" s="16"/>
      <c r="M2159" s="16">
        <f t="shared" si="43"/>
        <v>23.7</v>
      </c>
      <c r="N2159" s="16">
        <f t="shared" si="43"/>
        <v>0.30120000000000002</v>
      </c>
      <c r="O2159" s="16"/>
      <c r="P2159" s="16"/>
      <c r="Q2159" s="16"/>
      <c r="R2159" s="16"/>
      <c r="S2159" s="16"/>
      <c r="T2159" s="16">
        <f t="shared" si="43"/>
        <v>20</v>
      </c>
      <c r="U2159" s="16"/>
      <c r="V2159" s="16"/>
      <c r="W2159" s="16">
        <f t="shared" si="43"/>
        <v>5.3499999999999999E-4</v>
      </c>
      <c r="X2159" s="16"/>
      <c r="Y2159" s="16"/>
    </row>
    <row r="2160" spans="1:25" x14ac:dyDescent="0.25">
      <c r="A2160" s="18"/>
      <c r="B2160" s="19"/>
      <c r="C2160" s="18"/>
      <c r="D2160" s="16" t="s">
        <v>55</v>
      </c>
      <c r="E2160" s="20">
        <f>_xlfn.QUARTILE.INC((E1989:E2153),1)</f>
        <v>25.3</v>
      </c>
      <c r="F2160" s="20">
        <f t="shared" ref="F2160:W2160" si="44">_xlfn.QUARTILE.INC((F1989:F2153),1)</f>
        <v>0.59919999999999995</v>
      </c>
      <c r="G2160" s="20"/>
      <c r="H2160" s="20"/>
      <c r="I2160" s="20">
        <f t="shared" si="44"/>
        <v>100</v>
      </c>
      <c r="J2160" s="20">
        <f t="shared" si="44"/>
        <v>1.1000000000000001E-3</v>
      </c>
      <c r="K2160" s="20"/>
      <c r="L2160" s="20"/>
      <c r="M2160" s="20">
        <f t="shared" si="44"/>
        <v>18.2</v>
      </c>
      <c r="N2160" s="20">
        <f t="shared" si="44"/>
        <v>0.29980000000000001</v>
      </c>
      <c r="O2160" s="20"/>
      <c r="P2160" s="20"/>
      <c r="Q2160" s="20"/>
      <c r="R2160" s="20"/>
      <c r="S2160" s="20"/>
      <c r="T2160" s="20">
        <f t="shared" si="44"/>
        <v>20</v>
      </c>
      <c r="U2160" s="20"/>
      <c r="V2160" s="20"/>
      <c r="W2160" s="20">
        <f t="shared" si="44"/>
        <v>3.4600000000000001E-4</v>
      </c>
      <c r="X2160" s="20"/>
      <c r="Y2160" s="20"/>
    </row>
    <row r="2161" spans="1:25" x14ac:dyDescent="0.25">
      <c r="A2161" s="18"/>
      <c r="B2161" s="19"/>
      <c r="C2161" s="18"/>
      <c r="D2161" s="16" t="s">
        <v>56</v>
      </c>
      <c r="E2161" s="16">
        <f>_xlfn.QUARTILE.INC((E1989:E2153),3)</f>
        <v>26.7</v>
      </c>
      <c r="F2161" s="16">
        <f t="shared" ref="F2161:W2161" si="45">_xlfn.QUARTILE.INC((F1989:F2153),3)</f>
        <v>0.6</v>
      </c>
      <c r="G2161" s="16"/>
      <c r="H2161" s="16"/>
      <c r="I2161" s="16">
        <f t="shared" si="45"/>
        <v>100</v>
      </c>
      <c r="J2161" s="16">
        <f t="shared" si="45"/>
        <v>2.0999999999999999E-3</v>
      </c>
      <c r="K2161" s="16"/>
      <c r="L2161" s="16"/>
      <c r="M2161" s="16">
        <f t="shared" si="45"/>
        <v>20.5</v>
      </c>
      <c r="N2161" s="16">
        <f t="shared" si="45"/>
        <v>0.30049999999999999</v>
      </c>
      <c r="O2161" s="16"/>
      <c r="P2161" s="16"/>
      <c r="Q2161" s="16"/>
      <c r="R2161" s="16"/>
      <c r="S2161" s="16"/>
      <c r="T2161" s="16">
        <f t="shared" si="45"/>
        <v>20</v>
      </c>
      <c r="U2161" s="16"/>
      <c r="V2161" s="16"/>
      <c r="W2161" s="16">
        <f t="shared" si="45"/>
        <v>3.5199999999999999E-4</v>
      </c>
      <c r="X2161" s="16"/>
      <c r="Y2161" s="16"/>
    </row>
    <row r="2162" spans="1:25" x14ac:dyDescent="0.25">
      <c r="A2162" s="18"/>
      <c r="B2162" s="19"/>
      <c r="C2162" s="18"/>
      <c r="D2162" s="16" t="s">
        <v>57</v>
      </c>
      <c r="E2162" s="16">
        <f>E2161-E2160</f>
        <v>1.3999999999999986</v>
      </c>
      <c r="F2162" s="16">
        <f t="shared" ref="F2162:W2162" si="46">F2161-F2160</f>
        <v>8.0000000000002292E-4</v>
      </c>
      <c r="G2162" s="16"/>
      <c r="H2162" s="16"/>
      <c r="I2162" s="16">
        <f t="shared" si="46"/>
        <v>0</v>
      </c>
      <c r="J2162" s="16">
        <f t="shared" si="46"/>
        <v>9.999999999999998E-4</v>
      </c>
      <c r="K2162" s="16"/>
      <c r="L2162" s="16"/>
      <c r="M2162" s="16">
        <f t="shared" si="46"/>
        <v>2.3000000000000007</v>
      </c>
      <c r="N2162" s="16">
        <f t="shared" si="46"/>
        <v>6.9999999999997842E-4</v>
      </c>
      <c r="O2162" s="16"/>
      <c r="P2162" s="16"/>
      <c r="Q2162" s="16"/>
      <c r="R2162" s="16"/>
      <c r="S2162" s="16"/>
      <c r="T2162" s="16">
        <f t="shared" si="46"/>
        <v>0</v>
      </c>
      <c r="U2162" s="16"/>
      <c r="V2162" s="16"/>
      <c r="W2162" s="16">
        <f t="shared" si="46"/>
        <v>5.9999999999999832E-6</v>
      </c>
      <c r="X2162" s="16"/>
      <c r="Y2162" s="16"/>
    </row>
    <row r="2163" spans="1:25" x14ac:dyDescent="0.25">
      <c r="A2163" s="18"/>
      <c r="B2163" s="19"/>
      <c r="C2163" s="18"/>
      <c r="D2163" s="16" t="s">
        <v>58</v>
      </c>
      <c r="E2163" s="16">
        <f>SKEW(E1989:E2153)</f>
        <v>-0.63402073611832765</v>
      </c>
      <c r="F2163" s="16">
        <f t="shared" ref="F2163:W2163" si="47">SKEW(F1989:F2153)</f>
        <v>0.42373252996496613</v>
      </c>
      <c r="G2163" s="16"/>
      <c r="H2163" s="16"/>
      <c r="I2163" s="16" t="e">
        <f t="shared" si="47"/>
        <v>#DIV/0!</v>
      </c>
      <c r="J2163" s="16">
        <f t="shared" si="47"/>
        <v>0.47587560386798949</v>
      </c>
      <c r="K2163" s="16"/>
      <c r="L2163" s="16"/>
      <c r="M2163" s="16">
        <f t="shared" si="47"/>
        <v>0.79911499193525326</v>
      </c>
      <c r="N2163" s="16">
        <f t="shared" si="47"/>
        <v>-0.28374701512856287</v>
      </c>
      <c r="O2163" s="16"/>
      <c r="P2163" s="16"/>
      <c r="Q2163" s="16"/>
      <c r="R2163" s="16"/>
      <c r="S2163" s="16"/>
      <c r="T2163" s="16">
        <f t="shared" si="47"/>
        <v>-4.2429483047248056</v>
      </c>
      <c r="U2163" s="16"/>
      <c r="V2163" s="16"/>
      <c r="W2163" s="16">
        <f t="shared" si="47"/>
        <v>2.4313527800480061</v>
      </c>
      <c r="X2163" s="16"/>
      <c r="Y2163" s="16"/>
    </row>
    <row r="2164" spans="1:25" x14ac:dyDescent="0.25">
      <c r="A2164" s="18"/>
      <c r="B2164" s="19"/>
      <c r="C2164" s="18"/>
      <c r="D2164" s="16" t="s">
        <v>59</v>
      </c>
      <c r="E2164" s="16">
        <f>KURT(E1989:E2153)</f>
        <v>1.3123613561878331</v>
      </c>
      <c r="F2164" s="16">
        <f t="shared" ref="F2164:W2164" si="48">KURT(F1989:F2153)</f>
        <v>1.7580328393230866</v>
      </c>
      <c r="G2164" s="16"/>
      <c r="H2164" s="16"/>
      <c r="I2164" s="16" t="e">
        <f t="shared" si="48"/>
        <v>#DIV/0!</v>
      </c>
      <c r="J2164" s="16">
        <f t="shared" si="48"/>
        <v>0.6788067602140746</v>
      </c>
      <c r="K2164" s="16"/>
      <c r="L2164" s="16"/>
      <c r="M2164" s="16">
        <f t="shared" si="48"/>
        <v>-0.34138626061071475</v>
      </c>
      <c r="N2164" s="16">
        <f t="shared" si="48"/>
        <v>-0.51119507599369962</v>
      </c>
      <c r="O2164" s="16"/>
      <c r="P2164" s="16"/>
      <c r="Q2164" s="16"/>
      <c r="R2164" s="16"/>
      <c r="S2164" s="16"/>
      <c r="T2164" s="16">
        <f t="shared" si="48"/>
        <v>16.198826410267674</v>
      </c>
      <c r="U2164" s="16"/>
      <c r="V2164" s="16"/>
      <c r="W2164" s="16">
        <f t="shared" si="48"/>
        <v>6.7953508777241911</v>
      </c>
      <c r="X2164" s="16"/>
      <c r="Y2164" s="16"/>
    </row>
    <row r="2165" spans="1:25" x14ac:dyDescent="0.25">
      <c r="B2165" s="1"/>
      <c r="D2165" s="16" t="s">
        <v>62</v>
      </c>
      <c r="E2165">
        <f>A2153-A1989</f>
        <v>2.2770000000000012E-2</v>
      </c>
      <c r="F2165">
        <f>E2165*3600</f>
        <v>81.972000000000051</v>
      </c>
      <c r="G2165" s="21" t="s">
        <v>63</v>
      </c>
    </row>
    <row r="2166" spans="1:25" x14ac:dyDescent="0.25">
      <c r="B2166" s="1"/>
    </row>
    <row r="2167" spans="1:25" x14ac:dyDescent="0.25">
      <c r="A2167">
        <v>0.28977999999999998</v>
      </c>
      <c r="B2167" s="1">
        <v>45380.45453703704</v>
      </c>
      <c r="C2167">
        <v>0</v>
      </c>
      <c r="D2167">
        <v>0</v>
      </c>
      <c r="E2167">
        <v>4.2</v>
      </c>
      <c r="F2167">
        <v>-7.4000000000000003E-3</v>
      </c>
      <c r="G2167">
        <v>100</v>
      </c>
      <c r="H2167">
        <v>3</v>
      </c>
      <c r="I2167">
        <v>100</v>
      </c>
      <c r="J2167">
        <v>1.4E-3</v>
      </c>
      <c r="K2167">
        <v>50</v>
      </c>
      <c r="L2167">
        <v>0.3</v>
      </c>
      <c r="M2167">
        <v>50.1</v>
      </c>
      <c r="N2167">
        <v>-6.9999999999999999E-4</v>
      </c>
      <c r="O2167">
        <v>0</v>
      </c>
      <c r="P2167">
        <v>0</v>
      </c>
      <c r="Q2167">
        <v>0</v>
      </c>
      <c r="R2167">
        <v>-1.1000000000000001E-3</v>
      </c>
      <c r="S2167">
        <v>20</v>
      </c>
      <c r="T2167">
        <v>20</v>
      </c>
      <c r="U2167">
        <v>0</v>
      </c>
      <c r="V2167" t="s">
        <v>22</v>
      </c>
      <c r="W2167">
        <v>3.4600000000000001E-4</v>
      </c>
      <c r="X2167">
        <v>0</v>
      </c>
    </row>
    <row r="2168" spans="1:25" x14ac:dyDescent="0.25">
      <c r="A2168">
        <v>0.28992000000000001</v>
      </c>
      <c r="B2168" s="1">
        <v>45380.45453703704</v>
      </c>
      <c r="C2168">
        <v>0</v>
      </c>
      <c r="D2168">
        <v>0</v>
      </c>
      <c r="E2168">
        <v>0</v>
      </c>
      <c r="F2168">
        <v>-6.9999999999999999E-4</v>
      </c>
      <c r="G2168">
        <v>100</v>
      </c>
      <c r="H2168">
        <v>3</v>
      </c>
      <c r="I2168">
        <v>100</v>
      </c>
      <c r="J2168">
        <v>0</v>
      </c>
      <c r="K2168">
        <v>50</v>
      </c>
      <c r="L2168">
        <v>0.3</v>
      </c>
      <c r="M2168">
        <v>50.1</v>
      </c>
      <c r="N2168">
        <v>-1.8E-3</v>
      </c>
      <c r="O2168">
        <v>0</v>
      </c>
      <c r="P2168">
        <v>0</v>
      </c>
      <c r="Q2168">
        <v>0</v>
      </c>
      <c r="R2168">
        <v>-4.0000000000000002E-4</v>
      </c>
      <c r="S2168">
        <v>20</v>
      </c>
      <c r="T2168">
        <v>20</v>
      </c>
      <c r="U2168">
        <v>0</v>
      </c>
      <c r="V2168" t="s">
        <v>22</v>
      </c>
      <c r="W2168">
        <v>3.4600000000000001E-4</v>
      </c>
      <c r="X2168">
        <v>0</v>
      </c>
    </row>
    <row r="2169" spans="1:25" x14ac:dyDescent="0.25">
      <c r="A2169">
        <v>0.29005999999999998</v>
      </c>
      <c r="B2169" s="1">
        <v>45380.454548611109</v>
      </c>
      <c r="C2169">
        <v>0</v>
      </c>
      <c r="D2169">
        <v>0</v>
      </c>
      <c r="E2169">
        <v>0</v>
      </c>
      <c r="F2169">
        <v>-6.9999999999999999E-4</v>
      </c>
      <c r="G2169">
        <v>100</v>
      </c>
      <c r="H2169">
        <v>3</v>
      </c>
      <c r="I2169">
        <v>100</v>
      </c>
      <c r="J2169">
        <v>-6.9999999999999999E-4</v>
      </c>
      <c r="K2169">
        <v>50</v>
      </c>
      <c r="L2169">
        <v>0.3</v>
      </c>
      <c r="M2169">
        <v>50.1</v>
      </c>
      <c r="N2169">
        <v>-4.0000000000000002E-4</v>
      </c>
      <c r="O2169">
        <v>0</v>
      </c>
      <c r="P2169">
        <v>0</v>
      </c>
      <c r="Q2169">
        <v>0</v>
      </c>
      <c r="R2169">
        <v>-1.1000000000000001E-3</v>
      </c>
      <c r="S2169">
        <v>20</v>
      </c>
      <c r="T2169">
        <v>20</v>
      </c>
      <c r="U2169">
        <v>0</v>
      </c>
      <c r="V2169" t="s">
        <v>22</v>
      </c>
      <c r="W2169">
        <v>4.1300000000000001E-4</v>
      </c>
      <c r="X2169">
        <v>0</v>
      </c>
    </row>
    <row r="2170" spans="1:25" x14ac:dyDescent="0.25">
      <c r="A2170">
        <v>0.29020000000000001</v>
      </c>
      <c r="B2170" s="1">
        <v>45380.454548611109</v>
      </c>
      <c r="C2170">
        <v>0</v>
      </c>
      <c r="D2170">
        <v>0</v>
      </c>
      <c r="E2170">
        <v>0</v>
      </c>
      <c r="F2170">
        <v>-4.0000000000000002E-4</v>
      </c>
      <c r="G2170">
        <v>100</v>
      </c>
      <c r="H2170">
        <v>3</v>
      </c>
      <c r="I2170">
        <v>100</v>
      </c>
      <c r="J2170">
        <v>4.0000000000000002E-4</v>
      </c>
      <c r="K2170">
        <v>50</v>
      </c>
      <c r="L2170">
        <v>0.3</v>
      </c>
      <c r="M2170">
        <v>50.1</v>
      </c>
      <c r="N2170">
        <v>-1.8E-3</v>
      </c>
      <c r="O2170">
        <v>0</v>
      </c>
      <c r="P2170">
        <v>0</v>
      </c>
      <c r="Q2170">
        <v>0</v>
      </c>
      <c r="R2170">
        <v>-1.1000000000000001E-3</v>
      </c>
      <c r="S2170">
        <v>20</v>
      </c>
      <c r="T2170">
        <v>19.989999999999998</v>
      </c>
      <c r="U2170">
        <v>0</v>
      </c>
      <c r="V2170" t="s">
        <v>22</v>
      </c>
      <c r="W2170">
        <v>4.1300000000000001E-4</v>
      </c>
      <c r="X2170">
        <v>0</v>
      </c>
    </row>
    <row r="2171" spans="1:25" x14ac:dyDescent="0.25">
      <c r="A2171">
        <v>0.29033999999999999</v>
      </c>
      <c r="B2171" s="1">
        <v>45380.454560185186</v>
      </c>
      <c r="C2171">
        <v>0</v>
      </c>
      <c r="D2171">
        <v>0</v>
      </c>
      <c r="E2171">
        <v>0</v>
      </c>
      <c r="F2171">
        <v>-4.0000000000000002E-4</v>
      </c>
      <c r="G2171">
        <v>100</v>
      </c>
      <c r="H2171">
        <v>3</v>
      </c>
      <c r="I2171">
        <v>100</v>
      </c>
      <c r="J2171">
        <v>4.0000000000000002E-4</v>
      </c>
      <c r="K2171">
        <v>50</v>
      </c>
      <c r="L2171">
        <v>0.3</v>
      </c>
      <c r="M2171">
        <v>50.1</v>
      </c>
      <c r="N2171">
        <v>-6.9999999999999999E-4</v>
      </c>
      <c r="O2171">
        <v>0</v>
      </c>
      <c r="P2171">
        <v>0</v>
      </c>
      <c r="Q2171">
        <v>0</v>
      </c>
      <c r="R2171">
        <v>-6.9999999999999999E-4</v>
      </c>
      <c r="S2171">
        <v>20</v>
      </c>
      <c r="T2171">
        <v>19.989999999999998</v>
      </c>
      <c r="U2171">
        <v>0</v>
      </c>
      <c r="V2171" t="s">
        <v>22</v>
      </c>
      <c r="W2171">
        <v>4.44E-4</v>
      </c>
      <c r="X2171">
        <v>0</v>
      </c>
    </row>
    <row r="2172" spans="1:25" x14ac:dyDescent="0.25">
      <c r="A2172">
        <v>0.29048000000000002</v>
      </c>
      <c r="B2172" s="1">
        <v>45380.454560185186</v>
      </c>
      <c r="C2172">
        <v>0</v>
      </c>
      <c r="D2172">
        <v>0</v>
      </c>
      <c r="E2172">
        <v>0</v>
      </c>
      <c r="F2172">
        <v>-6.9999999999999999E-4</v>
      </c>
      <c r="G2172">
        <v>100</v>
      </c>
      <c r="H2172">
        <v>3</v>
      </c>
      <c r="I2172">
        <v>100</v>
      </c>
      <c r="J2172">
        <v>1.4E-3</v>
      </c>
      <c r="K2172">
        <v>50</v>
      </c>
      <c r="L2172">
        <v>0.3</v>
      </c>
      <c r="M2172">
        <v>50.1</v>
      </c>
      <c r="N2172">
        <v>-1.1000000000000001E-3</v>
      </c>
      <c r="O2172">
        <v>0</v>
      </c>
      <c r="P2172">
        <v>0</v>
      </c>
      <c r="Q2172">
        <v>0</v>
      </c>
      <c r="R2172">
        <v>-1.4E-3</v>
      </c>
      <c r="S2172">
        <v>20</v>
      </c>
      <c r="T2172">
        <v>20</v>
      </c>
      <c r="U2172">
        <v>0</v>
      </c>
      <c r="V2172" t="s">
        <v>22</v>
      </c>
      <c r="W2172">
        <v>4.44E-4</v>
      </c>
      <c r="X2172">
        <v>0</v>
      </c>
    </row>
    <row r="2173" spans="1:25" x14ac:dyDescent="0.25">
      <c r="A2173">
        <v>0.29061999999999999</v>
      </c>
      <c r="B2173" s="1">
        <v>45380.454571759263</v>
      </c>
      <c r="C2173">
        <v>0</v>
      </c>
      <c r="D2173">
        <v>0</v>
      </c>
      <c r="E2173">
        <v>0</v>
      </c>
      <c r="F2173">
        <v>-4.0000000000000002E-4</v>
      </c>
      <c r="G2173">
        <v>100</v>
      </c>
      <c r="H2173">
        <v>3</v>
      </c>
      <c r="I2173">
        <v>100</v>
      </c>
      <c r="J2173">
        <v>6.9999999999999999E-4</v>
      </c>
      <c r="K2173">
        <v>50</v>
      </c>
      <c r="L2173">
        <v>0.3</v>
      </c>
      <c r="M2173">
        <v>50.1</v>
      </c>
      <c r="N2173">
        <v>-4.0000000000000002E-4</v>
      </c>
      <c r="O2173">
        <v>0</v>
      </c>
      <c r="P2173">
        <v>0</v>
      </c>
      <c r="Q2173">
        <v>0</v>
      </c>
      <c r="R2173">
        <v>-1.1000000000000001E-3</v>
      </c>
      <c r="S2173">
        <v>20</v>
      </c>
      <c r="T2173">
        <v>20</v>
      </c>
      <c r="U2173">
        <v>0</v>
      </c>
      <c r="V2173" t="s">
        <v>22</v>
      </c>
      <c r="W2173">
        <v>4.4799999999999999E-4</v>
      </c>
      <c r="X2173">
        <v>0</v>
      </c>
    </row>
    <row r="2174" spans="1:25" x14ac:dyDescent="0.25">
      <c r="A2174">
        <v>0.29075000000000001</v>
      </c>
      <c r="B2174" s="1">
        <v>45380.454571759263</v>
      </c>
      <c r="C2174">
        <v>0</v>
      </c>
      <c r="D2174">
        <v>0</v>
      </c>
      <c r="E2174">
        <v>0</v>
      </c>
      <c r="F2174">
        <v>-6.9999999999999999E-4</v>
      </c>
      <c r="G2174">
        <v>100</v>
      </c>
      <c r="H2174">
        <v>3</v>
      </c>
      <c r="I2174">
        <v>100</v>
      </c>
      <c r="J2174">
        <v>0</v>
      </c>
      <c r="K2174">
        <v>50</v>
      </c>
      <c r="L2174">
        <v>0.3</v>
      </c>
      <c r="M2174">
        <v>50.1</v>
      </c>
      <c r="N2174">
        <v>-4.0000000000000002E-4</v>
      </c>
      <c r="O2174">
        <v>0</v>
      </c>
      <c r="P2174">
        <v>0</v>
      </c>
      <c r="Q2174">
        <v>0</v>
      </c>
      <c r="R2174">
        <v>-6.9999999999999999E-4</v>
      </c>
      <c r="S2174">
        <v>20</v>
      </c>
      <c r="T2174">
        <v>20</v>
      </c>
      <c r="U2174">
        <v>0</v>
      </c>
      <c r="V2174" t="s">
        <v>22</v>
      </c>
      <c r="W2174">
        <v>4.4799999999999999E-4</v>
      </c>
      <c r="X2174">
        <v>0</v>
      </c>
    </row>
    <row r="2175" spans="1:25" x14ac:dyDescent="0.25">
      <c r="A2175">
        <v>0.29088999999999998</v>
      </c>
      <c r="B2175" s="1">
        <v>45380.454583333332</v>
      </c>
      <c r="C2175">
        <v>0</v>
      </c>
      <c r="D2175">
        <v>0</v>
      </c>
      <c r="E2175">
        <v>0</v>
      </c>
      <c r="F2175">
        <v>-4.0000000000000002E-4</v>
      </c>
      <c r="G2175">
        <v>100</v>
      </c>
      <c r="H2175">
        <v>3</v>
      </c>
      <c r="I2175">
        <v>100</v>
      </c>
      <c r="J2175">
        <v>6.9999999999999999E-4</v>
      </c>
      <c r="K2175">
        <v>50</v>
      </c>
      <c r="L2175">
        <v>0.3</v>
      </c>
      <c r="M2175">
        <v>50.1</v>
      </c>
      <c r="N2175">
        <v>-6.9999999999999999E-4</v>
      </c>
      <c r="O2175">
        <v>0</v>
      </c>
      <c r="P2175">
        <v>0</v>
      </c>
      <c r="Q2175">
        <v>0</v>
      </c>
      <c r="R2175">
        <v>-1.1000000000000001E-3</v>
      </c>
      <c r="S2175">
        <v>20</v>
      </c>
      <c r="T2175">
        <v>20</v>
      </c>
      <c r="U2175">
        <v>0</v>
      </c>
      <c r="V2175" t="s">
        <v>22</v>
      </c>
      <c r="W2175">
        <v>4.3800000000000002E-4</v>
      </c>
      <c r="X2175">
        <v>0</v>
      </c>
    </row>
    <row r="2176" spans="1:25" x14ac:dyDescent="0.25">
      <c r="A2176">
        <v>0.29103000000000001</v>
      </c>
      <c r="B2176" s="1">
        <v>45380.454583333332</v>
      </c>
      <c r="C2176">
        <v>0</v>
      </c>
      <c r="D2176">
        <v>0</v>
      </c>
      <c r="E2176">
        <v>0</v>
      </c>
      <c r="F2176">
        <v>-1.1000000000000001E-3</v>
      </c>
      <c r="G2176">
        <v>100</v>
      </c>
      <c r="H2176">
        <v>3</v>
      </c>
      <c r="I2176">
        <v>100</v>
      </c>
      <c r="J2176">
        <v>-6.9999999999999999E-4</v>
      </c>
      <c r="K2176">
        <v>50</v>
      </c>
      <c r="L2176">
        <v>0.3</v>
      </c>
      <c r="M2176">
        <v>50.1</v>
      </c>
      <c r="N2176">
        <v>-2.0999999999999999E-3</v>
      </c>
      <c r="O2176">
        <v>0</v>
      </c>
      <c r="P2176">
        <v>0</v>
      </c>
      <c r="Q2176">
        <v>0</v>
      </c>
      <c r="R2176">
        <v>-1.1000000000000001E-3</v>
      </c>
      <c r="S2176">
        <v>20</v>
      </c>
      <c r="T2176">
        <v>20</v>
      </c>
      <c r="U2176">
        <v>0</v>
      </c>
      <c r="V2176" t="s">
        <v>22</v>
      </c>
      <c r="W2176">
        <v>4.3800000000000002E-4</v>
      </c>
      <c r="X2176">
        <v>0</v>
      </c>
    </row>
    <row r="2177" spans="1:24" x14ac:dyDescent="0.25">
      <c r="A2177">
        <v>0.29116999999999998</v>
      </c>
      <c r="B2177" s="1">
        <v>45380.454594907409</v>
      </c>
      <c r="C2177">
        <v>0</v>
      </c>
      <c r="D2177">
        <v>0</v>
      </c>
      <c r="E2177">
        <v>0</v>
      </c>
      <c r="F2177">
        <v>-6.9999999999999999E-4</v>
      </c>
      <c r="G2177">
        <v>100</v>
      </c>
      <c r="H2177">
        <v>3</v>
      </c>
      <c r="I2177">
        <v>100</v>
      </c>
      <c r="J2177">
        <v>0</v>
      </c>
      <c r="K2177">
        <v>50</v>
      </c>
      <c r="L2177">
        <v>0.3</v>
      </c>
      <c r="M2177">
        <v>50.1</v>
      </c>
      <c r="N2177">
        <v>-1.4E-3</v>
      </c>
      <c r="O2177">
        <v>0</v>
      </c>
      <c r="P2177">
        <v>0</v>
      </c>
      <c r="Q2177">
        <v>0</v>
      </c>
      <c r="R2177">
        <v>-1.4E-3</v>
      </c>
      <c r="S2177">
        <v>20</v>
      </c>
      <c r="T2177">
        <v>20</v>
      </c>
      <c r="U2177">
        <v>0</v>
      </c>
      <c r="V2177" t="s">
        <v>22</v>
      </c>
      <c r="W2177">
        <v>4.26E-4</v>
      </c>
      <c r="X2177">
        <v>0</v>
      </c>
    </row>
    <row r="2178" spans="1:24" x14ac:dyDescent="0.25">
      <c r="A2178">
        <v>0.29131000000000001</v>
      </c>
      <c r="B2178" s="1">
        <v>45380.454594907409</v>
      </c>
      <c r="C2178">
        <v>0</v>
      </c>
      <c r="D2178">
        <v>0</v>
      </c>
      <c r="E2178">
        <v>0</v>
      </c>
      <c r="F2178">
        <v>-6.9999999999999999E-4</v>
      </c>
      <c r="G2178">
        <v>100</v>
      </c>
      <c r="H2178">
        <v>3</v>
      </c>
      <c r="I2178">
        <v>100</v>
      </c>
      <c r="J2178">
        <v>1.4E-3</v>
      </c>
      <c r="K2178">
        <v>50</v>
      </c>
      <c r="L2178">
        <v>0.3</v>
      </c>
      <c r="M2178">
        <v>50.1</v>
      </c>
      <c r="N2178">
        <v>-4.0000000000000002E-4</v>
      </c>
      <c r="O2178">
        <v>0</v>
      </c>
      <c r="P2178">
        <v>0</v>
      </c>
      <c r="Q2178">
        <v>0</v>
      </c>
      <c r="R2178">
        <v>-6.9999999999999999E-4</v>
      </c>
      <c r="S2178">
        <v>20</v>
      </c>
      <c r="T2178">
        <v>20</v>
      </c>
      <c r="U2178">
        <v>0</v>
      </c>
      <c r="V2178" t="s">
        <v>22</v>
      </c>
      <c r="W2178">
        <v>4.26E-4</v>
      </c>
      <c r="X2178">
        <v>0</v>
      </c>
    </row>
    <row r="2179" spans="1:24" x14ac:dyDescent="0.25">
      <c r="A2179">
        <v>0.29144999999999999</v>
      </c>
      <c r="B2179" s="1">
        <v>45380.454606481479</v>
      </c>
      <c r="C2179">
        <v>0</v>
      </c>
      <c r="D2179">
        <v>0</v>
      </c>
      <c r="E2179">
        <v>0</v>
      </c>
      <c r="F2179">
        <v>0</v>
      </c>
      <c r="G2179">
        <v>100</v>
      </c>
      <c r="H2179">
        <v>3</v>
      </c>
      <c r="I2179">
        <v>100</v>
      </c>
      <c r="J2179">
        <v>0</v>
      </c>
      <c r="K2179">
        <v>50</v>
      </c>
      <c r="L2179">
        <v>0.3</v>
      </c>
      <c r="M2179">
        <v>50.1</v>
      </c>
      <c r="N2179">
        <v>-1.8E-3</v>
      </c>
      <c r="O2179">
        <v>0</v>
      </c>
      <c r="P2179">
        <v>0</v>
      </c>
      <c r="Q2179">
        <v>0</v>
      </c>
      <c r="R2179">
        <v>-6.9999999999999999E-4</v>
      </c>
      <c r="S2179">
        <v>20</v>
      </c>
      <c r="T2179">
        <v>20</v>
      </c>
      <c r="U2179">
        <v>0</v>
      </c>
      <c r="V2179" t="s">
        <v>22</v>
      </c>
      <c r="W2179">
        <v>4.1100000000000002E-4</v>
      </c>
      <c r="X2179">
        <v>0</v>
      </c>
    </row>
    <row r="2180" spans="1:24" x14ac:dyDescent="0.25">
      <c r="A2180">
        <v>0.29159000000000002</v>
      </c>
      <c r="B2180" s="1">
        <v>45380.454606481479</v>
      </c>
      <c r="C2180">
        <v>0</v>
      </c>
      <c r="D2180">
        <v>0</v>
      </c>
      <c r="E2180">
        <v>0</v>
      </c>
      <c r="F2180">
        <v>-1.4E-3</v>
      </c>
      <c r="G2180">
        <v>100</v>
      </c>
      <c r="H2180">
        <v>3</v>
      </c>
      <c r="I2180">
        <v>100</v>
      </c>
      <c r="J2180">
        <v>6.9999999999999999E-4</v>
      </c>
      <c r="K2180">
        <v>50</v>
      </c>
      <c r="L2180">
        <v>0.3</v>
      </c>
      <c r="M2180">
        <v>50.1</v>
      </c>
      <c r="N2180">
        <v>-1.1000000000000001E-3</v>
      </c>
      <c r="O2180">
        <v>0</v>
      </c>
      <c r="P2180">
        <v>0</v>
      </c>
      <c r="Q2180">
        <v>0</v>
      </c>
      <c r="R2180">
        <v>-1.1000000000000001E-3</v>
      </c>
      <c r="S2180">
        <v>20</v>
      </c>
      <c r="T2180">
        <v>20</v>
      </c>
      <c r="U2180">
        <v>0</v>
      </c>
      <c r="V2180" t="s">
        <v>22</v>
      </c>
      <c r="W2180">
        <v>4.1100000000000002E-4</v>
      </c>
      <c r="X2180">
        <v>0</v>
      </c>
    </row>
    <row r="2181" spans="1:24" x14ac:dyDescent="0.25">
      <c r="A2181">
        <v>0.29172999999999999</v>
      </c>
      <c r="B2181" s="1">
        <v>45380.454618055555</v>
      </c>
      <c r="C2181">
        <v>0</v>
      </c>
      <c r="D2181">
        <v>0</v>
      </c>
      <c r="E2181">
        <v>0</v>
      </c>
      <c r="F2181">
        <v>-6.9999999999999999E-4</v>
      </c>
      <c r="G2181">
        <v>100</v>
      </c>
      <c r="H2181">
        <v>3</v>
      </c>
      <c r="I2181">
        <v>100</v>
      </c>
      <c r="J2181">
        <v>-6.9999999999999999E-4</v>
      </c>
      <c r="K2181">
        <v>50</v>
      </c>
      <c r="L2181">
        <v>0.3</v>
      </c>
      <c r="M2181">
        <v>50.1</v>
      </c>
      <c r="N2181">
        <v>-6.9999999999999999E-4</v>
      </c>
      <c r="O2181">
        <v>0</v>
      </c>
      <c r="P2181">
        <v>0</v>
      </c>
      <c r="Q2181">
        <v>0</v>
      </c>
      <c r="R2181">
        <v>-6.9999999999999999E-4</v>
      </c>
      <c r="S2181">
        <v>20</v>
      </c>
      <c r="T2181">
        <v>20</v>
      </c>
      <c r="U2181">
        <v>0</v>
      </c>
      <c r="V2181" t="s">
        <v>22</v>
      </c>
      <c r="W2181">
        <v>3.9800000000000002E-4</v>
      </c>
      <c r="X2181">
        <v>0</v>
      </c>
    </row>
    <row r="2182" spans="1:24" x14ac:dyDescent="0.25">
      <c r="A2182">
        <v>0.29187000000000002</v>
      </c>
      <c r="B2182" s="1">
        <v>45380.454618055555</v>
      </c>
      <c r="C2182">
        <v>0</v>
      </c>
      <c r="D2182">
        <v>0</v>
      </c>
      <c r="E2182">
        <v>0</v>
      </c>
      <c r="F2182">
        <v>-6.9999999999999999E-4</v>
      </c>
      <c r="G2182">
        <v>100</v>
      </c>
      <c r="H2182">
        <v>3</v>
      </c>
      <c r="I2182">
        <v>100</v>
      </c>
      <c r="J2182">
        <v>4.0000000000000002E-4</v>
      </c>
      <c r="K2182">
        <v>50</v>
      </c>
      <c r="L2182">
        <v>0.3</v>
      </c>
      <c r="M2182">
        <v>50.1</v>
      </c>
      <c r="N2182">
        <v>-1.1000000000000001E-3</v>
      </c>
      <c r="O2182">
        <v>0</v>
      </c>
      <c r="P2182">
        <v>0</v>
      </c>
      <c r="Q2182">
        <v>0</v>
      </c>
      <c r="R2182">
        <v>-4.0000000000000002E-4</v>
      </c>
      <c r="S2182">
        <v>20</v>
      </c>
      <c r="T2182">
        <v>20</v>
      </c>
      <c r="U2182">
        <v>0</v>
      </c>
      <c r="V2182" t="s">
        <v>22</v>
      </c>
      <c r="W2182">
        <v>3.9800000000000002E-4</v>
      </c>
      <c r="X2182">
        <v>0</v>
      </c>
    </row>
    <row r="2183" spans="1:24" x14ac:dyDescent="0.25">
      <c r="A2183">
        <v>0.29199999999999998</v>
      </c>
      <c r="B2183" s="1">
        <v>45380.454629629632</v>
      </c>
      <c r="C2183">
        <v>0</v>
      </c>
      <c r="D2183">
        <v>0</v>
      </c>
      <c r="E2183">
        <v>0</v>
      </c>
      <c r="F2183">
        <v>-4.0000000000000002E-4</v>
      </c>
      <c r="G2183">
        <v>100</v>
      </c>
      <c r="H2183">
        <v>3</v>
      </c>
      <c r="I2183">
        <v>100</v>
      </c>
      <c r="J2183">
        <v>-4.0000000000000002E-4</v>
      </c>
      <c r="K2183">
        <v>50</v>
      </c>
      <c r="L2183">
        <v>0.3</v>
      </c>
      <c r="M2183">
        <v>50.1</v>
      </c>
      <c r="N2183">
        <v>-2.8E-3</v>
      </c>
      <c r="O2183">
        <v>0</v>
      </c>
      <c r="P2183">
        <v>0</v>
      </c>
      <c r="Q2183">
        <v>0</v>
      </c>
      <c r="R2183">
        <v>-2.0999999999999999E-3</v>
      </c>
      <c r="S2183">
        <v>20</v>
      </c>
      <c r="T2183">
        <v>20</v>
      </c>
      <c r="U2183">
        <v>0</v>
      </c>
      <c r="V2183" t="s">
        <v>22</v>
      </c>
      <c r="W2183">
        <v>3.88E-4</v>
      </c>
      <c r="X2183">
        <v>0</v>
      </c>
    </row>
    <row r="2184" spans="1:24" x14ac:dyDescent="0.25">
      <c r="A2184">
        <v>0.29214000000000001</v>
      </c>
      <c r="B2184" s="1">
        <v>45380.454629629632</v>
      </c>
      <c r="C2184">
        <v>0</v>
      </c>
      <c r="D2184">
        <v>0</v>
      </c>
      <c r="E2184">
        <v>0</v>
      </c>
      <c r="F2184">
        <v>-6.9999999999999999E-4</v>
      </c>
      <c r="G2184">
        <v>100</v>
      </c>
      <c r="H2184">
        <v>3</v>
      </c>
      <c r="I2184">
        <v>100</v>
      </c>
      <c r="J2184">
        <v>0</v>
      </c>
      <c r="K2184">
        <v>50</v>
      </c>
      <c r="L2184">
        <v>0.3</v>
      </c>
      <c r="M2184">
        <v>50.1</v>
      </c>
      <c r="N2184">
        <v>-1.1000000000000001E-3</v>
      </c>
      <c r="O2184">
        <v>0</v>
      </c>
      <c r="P2184">
        <v>0</v>
      </c>
      <c r="Q2184">
        <v>0</v>
      </c>
      <c r="R2184">
        <v>-1.1000000000000001E-3</v>
      </c>
      <c r="S2184">
        <v>20</v>
      </c>
      <c r="T2184">
        <v>20</v>
      </c>
      <c r="U2184">
        <v>0</v>
      </c>
      <c r="V2184" t="s">
        <v>22</v>
      </c>
      <c r="W2184">
        <v>3.88E-4</v>
      </c>
      <c r="X2184">
        <v>0</v>
      </c>
    </row>
    <row r="2185" spans="1:24" x14ac:dyDescent="0.25">
      <c r="A2185">
        <v>0.29227999999999998</v>
      </c>
      <c r="B2185" s="1">
        <v>45380.454641203702</v>
      </c>
      <c r="C2185">
        <v>0</v>
      </c>
      <c r="D2185">
        <v>0</v>
      </c>
      <c r="E2185">
        <v>0</v>
      </c>
      <c r="F2185">
        <v>-6.9999999999999999E-4</v>
      </c>
      <c r="G2185">
        <v>100</v>
      </c>
      <c r="H2185">
        <v>3</v>
      </c>
      <c r="I2185">
        <v>100</v>
      </c>
      <c r="J2185">
        <v>4.0000000000000002E-4</v>
      </c>
      <c r="K2185">
        <v>50</v>
      </c>
      <c r="L2185">
        <v>0.3</v>
      </c>
      <c r="M2185">
        <v>50.1</v>
      </c>
      <c r="N2185">
        <v>-1.1000000000000001E-3</v>
      </c>
      <c r="O2185">
        <v>0</v>
      </c>
      <c r="P2185">
        <v>0</v>
      </c>
      <c r="Q2185">
        <v>0</v>
      </c>
      <c r="R2185">
        <v>-1.1000000000000001E-3</v>
      </c>
      <c r="S2185">
        <v>20</v>
      </c>
      <c r="T2185">
        <v>20</v>
      </c>
      <c r="U2185">
        <v>0</v>
      </c>
      <c r="V2185" t="s">
        <v>22</v>
      </c>
      <c r="W2185">
        <v>3.79E-4</v>
      </c>
      <c r="X2185">
        <v>0</v>
      </c>
    </row>
    <row r="2186" spans="1:24" x14ac:dyDescent="0.25">
      <c r="A2186">
        <v>0.29242000000000001</v>
      </c>
      <c r="B2186" s="1">
        <v>45380.454641203702</v>
      </c>
      <c r="C2186">
        <v>0</v>
      </c>
      <c r="D2186">
        <v>0</v>
      </c>
      <c r="E2186">
        <v>0</v>
      </c>
      <c r="F2186">
        <v>-4.0000000000000002E-4</v>
      </c>
      <c r="G2186">
        <v>100</v>
      </c>
      <c r="H2186">
        <v>3</v>
      </c>
      <c r="I2186">
        <v>100</v>
      </c>
      <c r="J2186">
        <v>4.0000000000000002E-4</v>
      </c>
      <c r="K2186">
        <v>50</v>
      </c>
      <c r="L2186">
        <v>0.3</v>
      </c>
      <c r="M2186">
        <v>50.1</v>
      </c>
      <c r="N2186">
        <v>-6.9999999999999999E-4</v>
      </c>
      <c r="O2186">
        <v>0</v>
      </c>
      <c r="P2186">
        <v>0</v>
      </c>
      <c r="Q2186">
        <v>0</v>
      </c>
      <c r="R2186">
        <v>-6.9999999999999999E-4</v>
      </c>
      <c r="S2186">
        <v>20</v>
      </c>
      <c r="T2186">
        <v>20</v>
      </c>
      <c r="U2186">
        <v>0</v>
      </c>
      <c r="V2186" t="s">
        <v>22</v>
      </c>
      <c r="W2186">
        <v>3.79E-4</v>
      </c>
      <c r="X2186">
        <v>0</v>
      </c>
    </row>
    <row r="2187" spans="1:24" x14ac:dyDescent="0.25">
      <c r="A2187">
        <v>0.29255999999999999</v>
      </c>
      <c r="B2187" s="1">
        <v>45380.454652777778</v>
      </c>
      <c r="C2187">
        <v>0</v>
      </c>
      <c r="D2187">
        <v>0</v>
      </c>
      <c r="E2187">
        <v>0</v>
      </c>
      <c r="F2187">
        <v>-1.1000000000000001E-3</v>
      </c>
      <c r="G2187">
        <v>100</v>
      </c>
      <c r="H2187">
        <v>3</v>
      </c>
      <c r="I2187">
        <v>100</v>
      </c>
      <c r="J2187">
        <v>0</v>
      </c>
      <c r="K2187">
        <v>50</v>
      </c>
      <c r="L2187">
        <v>0.3</v>
      </c>
      <c r="M2187">
        <v>50.1</v>
      </c>
      <c r="N2187">
        <v>-1.8E-3</v>
      </c>
      <c r="O2187">
        <v>0</v>
      </c>
      <c r="P2187">
        <v>0</v>
      </c>
      <c r="Q2187">
        <v>0</v>
      </c>
      <c r="R2187">
        <v>-1.1000000000000001E-3</v>
      </c>
      <c r="S2187">
        <v>20</v>
      </c>
      <c r="T2187">
        <v>20</v>
      </c>
      <c r="U2187">
        <v>0</v>
      </c>
      <c r="V2187" t="s">
        <v>22</v>
      </c>
      <c r="W2187">
        <v>3.7199999999999999E-4</v>
      </c>
      <c r="X2187">
        <v>0</v>
      </c>
    </row>
    <row r="2188" spans="1:24" x14ac:dyDescent="0.25">
      <c r="A2188">
        <v>0.29270000000000002</v>
      </c>
      <c r="B2188" s="1">
        <v>45380.454652777778</v>
      </c>
      <c r="C2188">
        <v>0</v>
      </c>
      <c r="D2188">
        <v>0</v>
      </c>
      <c r="E2188">
        <v>0</v>
      </c>
      <c r="F2188">
        <v>-6.9999999999999999E-4</v>
      </c>
      <c r="G2188">
        <v>100</v>
      </c>
      <c r="H2188">
        <v>3</v>
      </c>
      <c r="I2188">
        <v>100</v>
      </c>
      <c r="J2188">
        <v>0</v>
      </c>
      <c r="K2188">
        <v>50</v>
      </c>
      <c r="L2188">
        <v>0.3</v>
      </c>
      <c r="M2188">
        <v>50.1</v>
      </c>
      <c r="N2188">
        <v>-4.0000000000000002E-4</v>
      </c>
      <c r="O2188">
        <v>0</v>
      </c>
      <c r="P2188">
        <v>0</v>
      </c>
      <c r="Q2188">
        <v>0</v>
      </c>
      <c r="R2188">
        <v>-6.9999999999999999E-4</v>
      </c>
      <c r="S2188">
        <v>20</v>
      </c>
      <c r="T2188">
        <v>20</v>
      </c>
      <c r="U2188">
        <v>0</v>
      </c>
      <c r="V2188" t="s">
        <v>22</v>
      </c>
      <c r="W2188">
        <v>3.7199999999999999E-4</v>
      </c>
      <c r="X2188">
        <v>0</v>
      </c>
    </row>
    <row r="2189" spans="1:24" x14ac:dyDescent="0.25">
      <c r="A2189">
        <v>0.29283999999999999</v>
      </c>
      <c r="B2189" s="1">
        <v>45380.454664351855</v>
      </c>
      <c r="C2189">
        <v>0</v>
      </c>
      <c r="D2189">
        <v>0</v>
      </c>
      <c r="E2189">
        <v>0</v>
      </c>
      <c r="F2189">
        <v>-6.9999999999999999E-4</v>
      </c>
      <c r="G2189">
        <v>100</v>
      </c>
      <c r="H2189">
        <v>3</v>
      </c>
      <c r="I2189">
        <v>100</v>
      </c>
      <c r="J2189">
        <v>4.0000000000000002E-4</v>
      </c>
      <c r="K2189">
        <v>50</v>
      </c>
      <c r="L2189">
        <v>0.3</v>
      </c>
      <c r="M2189">
        <v>50.1</v>
      </c>
      <c r="N2189">
        <v>-6.9999999999999999E-4</v>
      </c>
      <c r="O2189">
        <v>0</v>
      </c>
      <c r="P2189">
        <v>0</v>
      </c>
      <c r="Q2189">
        <v>0</v>
      </c>
      <c r="R2189">
        <v>-1.1000000000000001E-3</v>
      </c>
      <c r="S2189">
        <v>20</v>
      </c>
      <c r="T2189">
        <v>20</v>
      </c>
      <c r="U2189">
        <v>0</v>
      </c>
      <c r="V2189" t="s">
        <v>22</v>
      </c>
      <c r="W2189">
        <v>3.6699999999999998E-4</v>
      </c>
      <c r="X2189">
        <v>0</v>
      </c>
    </row>
    <row r="2190" spans="1:24" x14ac:dyDescent="0.25">
      <c r="A2190">
        <v>0.29298000000000002</v>
      </c>
      <c r="B2190" s="1">
        <v>45380.454664351855</v>
      </c>
      <c r="C2190">
        <v>0</v>
      </c>
      <c r="D2190">
        <v>0</v>
      </c>
      <c r="E2190">
        <v>0</v>
      </c>
      <c r="F2190">
        <v>-1.1000000000000001E-3</v>
      </c>
      <c r="G2190">
        <v>100</v>
      </c>
      <c r="H2190">
        <v>3</v>
      </c>
      <c r="I2190">
        <v>100</v>
      </c>
      <c r="J2190">
        <v>0</v>
      </c>
      <c r="K2190">
        <v>50</v>
      </c>
      <c r="L2190">
        <v>0.3</v>
      </c>
      <c r="M2190">
        <v>50.1</v>
      </c>
      <c r="N2190">
        <v>-1.4E-3</v>
      </c>
      <c r="O2190">
        <v>0</v>
      </c>
      <c r="P2190">
        <v>0</v>
      </c>
      <c r="Q2190">
        <v>0</v>
      </c>
      <c r="R2190">
        <v>-1.1000000000000001E-3</v>
      </c>
      <c r="S2190">
        <v>20</v>
      </c>
      <c r="T2190">
        <v>20</v>
      </c>
      <c r="U2190">
        <v>0</v>
      </c>
      <c r="V2190" t="s">
        <v>22</v>
      </c>
      <c r="W2190">
        <v>3.6699999999999998E-4</v>
      </c>
      <c r="X2190">
        <v>0</v>
      </c>
    </row>
    <row r="2191" spans="1:24" x14ac:dyDescent="0.25">
      <c r="A2191">
        <v>0.29311999999999999</v>
      </c>
      <c r="B2191" s="1">
        <v>45380.454675925925</v>
      </c>
      <c r="C2191">
        <v>0</v>
      </c>
      <c r="D2191">
        <v>0</v>
      </c>
      <c r="E2191">
        <v>0</v>
      </c>
      <c r="F2191">
        <v>-4.0000000000000002E-4</v>
      </c>
      <c r="G2191">
        <v>100</v>
      </c>
      <c r="H2191">
        <v>3</v>
      </c>
      <c r="I2191">
        <v>100</v>
      </c>
      <c r="J2191">
        <v>-4.0000000000000002E-4</v>
      </c>
      <c r="K2191">
        <v>50</v>
      </c>
      <c r="L2191">
        <v>0.3</v>
      </c>
      <c r="M2191">
        <v>50.1</v>
      </c>
      <c r="N2191">
        <v>-2.5000000000000001E-3</v>
      </c>
      <c r="O2191">
        <v>0</v>
      </c>
      <c r="P2191">
        <v>0</v>
      </c>
      <c r="Q2191">
        <v>0</v>
      </c>
      <c r="R2191">
        <v>-6.9999999999999999E-4</v>
      </c>
      <c r="S2191">
        <v>20</v>
      </c>
      <c r="T2191">
        <v>20</v>
      </c>
      <c r="U2191">
        <v>0</v>
      </c>
      <c r="V2191" t="s">
        <v>22</v>
      </c>
      <c r="W2191">
        <v>3.6200000000000002E-4</v>
      </c>
      <c r="X2191">
        <v>0</v>
      </c>
    </row>
    <row r="2192" spans="1:24" x14ac:dyDescent="0.25">
      <c r="A2192">
        <v>0.29325000000000001</v>
      </c>
      <c r="B2192" s="1">
        <v>45380.454675925925</v>
      </c>
      <c r="C2192">
        <v>0</v>
      </c>
      <c r="D2192">
        <v>0</v>
      </c>
      <c r="E2192">
        <v>0</v>
      </c>
      <c r="F2192">
        <v>-4.0000000000000002E-4</v>
      </c>
      <c r="G2192">
        <v>100</v>
      </c>
      <c r="H2192">
        <v>3</v>
      </c>
      <c r="I2192">
        <v>100</v>
      </c>
      <c r="J2192">
        <v>0</v>
      </c>
      <c r="K2192">
        <v>50</v>
      </c>
      <c r="L2192">
        <v>0.3</v>
      </c>
      <c r="M2192">
        <v>50.1</v>
      </c>
      <c r="N2192">
        <v>-4.0000000000000002E-4</v>
      </c>
      <c r="O2192">
        <v>0</v>
      </c>
      <c r="P2192">
        <v>0</v>
      </c>
      <c r="Q2192">
        <v>0</v>
      </c>
      <c r="R2192">
        <v>-4.0000000000000002E-4</v>
      </c>
      <c r="S2192">
        <v>20</v>
      </c>
      <c r="T2192">
        <v>20</v>
      </c>
      <c r="U2192">
        <v>0</v>
      </c>
      <c r="V2192" t="s">
        <v>22</v>
      </c>
      <c r="W2192">
        <v>3.6200000000000002E-4</v>
      </c>
      <c r="X2192">
        <v>0</v>
      </c>
    </row>
    <row r="2193" spans="1:24" x14ac:dyDescent="0.25">
      <c r="A2193">
        <v>0.29338999999999998</v>
      </c>
      <c r="B2193" s="1">
        <v>45380.454687500001</v>
      </c>
      <c r="C2193">
        <v>0</v>
      </c>
      <c r="D2193">
        <v>0</v>
      </c>
      <c r="E2193">
        <v>0</v>
      </c>
      <c r="F2193">
        <v>-4.0000000000000002E-4</v>
      </c>
      <c r="G2193">
        <v>100</v>
      </c>
      <c r="H2193">
        <v>3</v>
      </c>
      <c r="I2193">
        <v>100</v>
      </c>
      <c r="J2193">
        <v>-4.0000000000000002E-4</v>
      </c>
      <c r="K2193">
        <v>50</v>
      </c>
      <c r="L2193">
        <v>0.3</v>
      </c>
      <c r="M2193">
        <v>50.1</v>
      </c>
      <c r="N2193">
        <v>-6.9999999999999999E-4</v>
      </c>
      <c r="O2193">
        <v>0</v>
      </c>
      <c r="P2193">
        <v>0</v>
      </c>
      <c r="Q2193">
        <v>0</v>
      </c>
      <c r="R2193">
        <v>-6.9999999999999999E-4</v>
      </c>
      <c r="S2193">
        <v>0</v>
      </c>
      <c r="T2193">
        <v>20</v>
      </c>
      <c r="U2193">
        <v>0</v>
      </c>
      <c r="V2193" t="s">
        <v>22</v>
      </c>
      <c r="W2193">
        <v>3.5799999999999997E-4</v>
      </c>
      <c r="X2193">
        <v>0</v>
      </c>
    </row>
    <row r="2194" spans="1:24" x14ac:dyDescent="0.25">
      <c r="A2194">
        <v>0.29353000000000001</v>
      </c>
      <c r="B2194" s="1">
        <v>45380.454687500001</v>
      </c>
      <c r="C2194">
        <v>0</v>
      </c>
      <c r="D2194">
        <v>0</v>
      </c>
      <c r="E2194">
        <v>0</v>
      </c>
      <c r="F2194">
        <v>-4.0000000000000002E-4</v>
      </c>
      <c r="G2194">
        <v>100</v>
      </c>
      <c r="H2194">
        <v>3</v>
      </c>
      <c r="I2194">
        <v>100</v>
      </c>
      <c r="J2194">
        <v>4.0000000000000002E-4</v>
      </c>
      <c r="K2194">
        <v>50</v>
      </c>
      <c r="L2194">
        <v>0.3</v>
      </c>
      <c r="M2194">
        <v>50.1</v>
      </c>
      <c r="N2194">
        <v>-1.8E-3</v>
      </c>
      <c r="O2194">
        <v>0</v>
      </c>
      <c r="P2194">
        <v>0</v>
      </c>
      <c r="Q2194">
        <v>0</v>
      </c>
      <c r="R2194">
        <v>-1.1000000000000001E-3</v>
      </c>
      <c r="S2194">
        <v>0</v>
      </c>
      <c r="T2194">
        <v>0</v>
      </c>
      <c r="U2194">
        <v>0</v>
      </c>
      <c r="V2194" t="s">
        <v>22</v>
      </c>
      <c r="W2194">
        <v>3.5799999999999997E-4</v>
      </c>
      <c r="X2194">
        <v>0</v>
      </c>
    </row>
    <row r="2195" spans="1:24" x14ac:dyDescent="0.25">
      <c r="A2195">
        <v>0.29366999999999999</v>
      </c>
      <c r="B2195" s="1">
        <v>45380.454699074071</v>
      </c>
      <c r="C2195">
        <v>0</v>
      </c>
      <c r="D2195">
        <v>0</v>
      </c>
      <c r="E2195">
        <v>0</v>
      </c>
      <c r="F2195">
        <v>-1.4E-3</v>
      </c>
      <c r="G2195">
        <v>100</v>
      </c>
      <c r="H2195">
        <v>3</v>
      </c>
      <c r="I2195">
        <v>100</v>
      </c>
      <c r="J2195">
        <v>4.0000000000000002E-4</v>
      </c>
      <c r="K2195">
        <v>50</v>
      </c>
      <c r="L2195">
        <v>0.3</v>
      </c>
      <c r="M2195">
        <v>50.1</v>
      </c>
      <c r="N2195">
        <v>-4.0000000000000002E-4</v>
      </c>
      <c r="O2195">
        <v>0</v>
      </c>
      <c r="P2195">
        <v>0</v>
      </c>
      <c r="Q2195">
        <v>0</v>
      </c>
      <c r="R2195">
        <v>-6.9999999999999999E-4</v>
      </c>
      <c r="S2195">
        <v>0</v>
      </c>
      <c r="T2195">
        <v>0</v>
      </c>
      <c r="U2195">
        <v>0</v>
      </c>
      <c r="V2195" t="s">
        <v>22</v>
      </c>
      <c r="W2195">
        <v>3.1700000000000001E-4</v>
      </c>
      <c r="X2195">
        <v>0</v>
      </c>
    </row>
    <row r="2196" spans="1:24" x14ac:dyDescent="0.25">
      <c r="A2196">
        <v>0.29381000000000002</v>
      </c>
      <c r="B2196" s="1">
        <v>45380.454699074071</v>
      </c>
      <c r="C2196">
        <v>0</v>
      </c>
      <c r="D2196">
        <v>0</v>
      </c>
      <c r="E2196">
        <v>0</v>
      </c>
      <c r="F2196">
        <v>-4.0000000000000002E-4</v>
      </c>
      <c r="G2196">
        <v>100</v>
      </c>
      <c r="H2196">
        <v>3</v>
      </c>
      <c r="I2196">
        <v>100</v>
      </c>
      <c r="J2196">
        <v>-4.0000000000000002E-4</v>
      </c>
      <c r="K2196">
        <v>50</v>
      </c>
      <c r="L2196">
        <v>0.3</v>
      </c>
      <c r="M2196">
        <v>50.1</v>
      </c>
      <c r="N2196">
        <v>-1.1000000000000001E-3</v>
      </c>
      <c r="O2196">
        <v>0</v>
      </c>
      <c r="P2196">
        <v>0</v>
      </c>
      <c r="Q2196">
        <v>0</v>
      </c>
      <c r="R2196">
        <v>-4.0000000000000002E-4</v>
      </c>
      <c r="S2196">
        <v>0</v>
      </c>
      <c r="T2196">
        <v>-0.03</v>
      </c>
      <c r="U2196">
        <v>0</v>
      </c>
      <c r="V2196" t="s">
        <v>22</v>
      </c>
      <c r="W2196">
        <v>3.1700000000000001E-4</v>
      </c>
      <c r="X2196">
        <v>0</v>
      </c>
    </row>
    <row r="2197" spans="1:24" x14ac:dyDescent="0.25">
      <c r="A2197">
        <v>0.29394999999999999</v>
      </c>
      <c r="B2197" s="1">
        <v>45380.454710648148</v>
      </c>
      <c r="C2197">
        <v>0</v>
      </c>
      <c r="D2197">
        <v>0</v>
      </c>
      <c r="E2197">
        <v>0</v>
      </c>
      <c r="F2197">
        <v>-4.0000000000000002E-4</v>
      </c>
      <c r="G2197">
        <v>100</v>
      </c>
      <c r="H2197">
        <v>3</v>
      </c>
      <c r="I2197">
        <v>100</v>
      </c>
      <c r="J2197">
        <v>1.1000000000000001E-3</v>
      </c>
      <c r="K2197">
        <v>50</v>
      </c>
      <c r="L2197">
        <v>0.3</v>
      </c>
      <c r="M2197">
        <v>50.1</v>
      </c>
      <c r="N2197">
        <v>-1.1000000000000001E-3</v>
      </c>
      <c r="O2197">
        <v>0</v>
      </c>
      <c r="P2197">
        <v>0</v>
      </c>
      <c r="Q2197">
        <v>0</v>
      </c>
      <c r="R2197">
        <v>-1.8E-3</v>
      </c>
      <c r="S2197">
        <v>0</v>
      </c>
      <c r="T2197">
        <v>-0.03</v>
      </c>
      <c r="U2197">
        <v>0</v>
      </c>
      <c r="V2197" t="s">
        <v>22</v>
      </c>
      <c r="W2197">
        <v>2.3699999999999999E-4</v>
      </c>
      <c r="X2197">
        <v>0</v>
      </c>
    </row>
    <row r="2198" spans="1:24" x14ac:dyDescent="0.25">
      <c r="A2198">
        <v>0.29409000000000002</v>
      </c>
      <c r="B2198" s="1">
        <v>45380.454710648148</v>
      </c>
      <c r="C2198">
        <v>0</v>
      </c>
      <c r="D2198">
        <v>0</v>
      </c>
      <c r="E2198">
        <v>0</v>
      </c>
      <c r="F2198">
        <v>-4.0000000000000002E-4</v>
      </c>
      <c r="G2198">
        <v>100</v>
      </c>
      <c r="H2198">
        <v>3</v>
      </c>
      <c r="I2198">
        <v>100</v>
      </c>
      <c r="J2198">
        <v>0</v>
      </c>
      <c r="K2198">
        <v>50</v>
      </c>
      <c r="L2198">
        <v>0.3</v>
      </c>
      <c r="M2198">
        <v>50.1</v>
      </c>
      <c r="N2198">
        <v>-6.9999999999999999E-4</v>
      </c>
      <c r="O2198">
        <v>0</v>
      </c>
      <c r="P2198">
        <v>0</v>
      </c>
      <c r="Q2198">
        <v>0</v>
      </c>
      <c r="R2198">
        <v>-1.1000000000000001E-3</v>
      </c>
      <c r="S2198">
        <v>0</v>
      </c>
      <c r="T2198">
        <v>-0.04</v>
      </c>
      <c r="U2198">
        <v>0</v>
      </c>
      <c r="V2198" t="s">
        <v>22</v>
      </c>
      <c r="W2198">
        <v>2.3699999999999999E-4</v>
      </c>
      <c r="X2198">
        <v>0</v>
      </c>
    </row>
    <row r="2199" spans="1:24" x14ac:dyDescent="0.25">
      <c r="A2199">
        <v>0.29422999999999999</v>
      </c>
      <c r="B2199" s="1">
        <v>45380.454722222225</v>
      </c>
      <c r="C2199">
        <v>0</v>
      </c>
      <c r="D2199">
        <v>0</v>
      </c>
      <c r="E2199">
        <v>0</v>
      </c>
      <c r="F2199">
        <v>4.0000000000000002E-4</v>
      </c>
      <c r="G2199">
        <v>100</v>
      </c>
      <c r="H2199">
        <v>3</v>
      </c>
      <c r="I2199">
        <v>100</v>
      </c>
      <c r="J2199">
        <v>0</v>
      </c>
      <c r="K2199">
        <v>50</v>
      </c>
      <c r="L2199">
        <v>0.3</v>
      </c>
      <c r="M2199">
        <v>50.1</v>
      </c>
      <c r="N2199">
        <v>-1.1000000000000001E-3</v>
      </c>
      <c r="O2199">
        <v>0</v>
      </c>
      <c r="P2199">
        <v>0</v>
      </c>
      <c r="Q2199">
        <v>0</v>
      </c>
      <c r="R2199">
        <v>-1.1000000000000001E-3</v>
      </c>
      <c r="S2199">
        <v>0</v>
      </c>
      <c r="T2199">
        <v>-0.04</v>
      </c>
      <c r="U2199">
        <v>0</v>
      </c>
      <c r="V2199" t="s">
        <v>22</v>
      </c>
      <c r="W2199">
        <v>1.6899999999999999E-4</v>
      </c>
      <c r="X2199">
        <v>0</v>
      </c>
    </row>
    <row r="2200" spans="1:24" x14ac:dyDescent="0.25">
      <c r="A2200">
        <v>0.29437000000000002</v>
      </c>
      <c r="B2200" s="1">
        <v>45380.454722222225</v>
      </c>
      <c r="C2200">
        <v>0</v>
      </c>
      <c r="D2200">
        <v>0</v>
      </c>
      <c r="E2200">
        <v>0</v>
      </c>
      <c r="F2200">
        <v>-6.9999999999999999E-4</v>
      </c>
      <c r="G2200">
        <v>100</v>
      </c>
      <c r="H2200">
        <v>3</v>
      </c>
      <c r="I2200">
        <v>100</v>
      </c>
      <c r="J2200">
        <v>0</v>
      </c>
      <c r="K2200">
        <v>50</v>
      </c>
      <c r="L2200">
        <v>0.3</v>
      </c>
      <c r="M2200">
        <v>50.1</v>
      </c>
      <c r="N2200">
        <v>0</v>
      </c>
      <c r="O2200">
        <v>0</v>
      </c>
      <c r="P2200">
        <v>0</v>
      </c>
      <c r="Q2200">
        <v>0</v>
      </c>
      <c r="R2200">
        <v>-1.8E-3</v>
      </c>
      <c r="S2200">
        <v>0</v>
      </c>
      <c r="T2200">
        <v>0</v>
      </c>
      <c r="U2200">
        <v>0</v>
      </c>
      <c r="V2200" t="s">
        <v>22</v>
      </c>
      <c r="W2200">
        <v>1.6899999999999999E-4</v>
      </c>
      <c r="X2200">
        <v>0</v>
      </c>
    </row>
    <row r="2201" spans="1:24" x14ac:dyDescent="0.25">
      <c r="A2201">
        <v>0.29449999999999998</v>
      </c>
      <c r="B2201" s="1">
        <v>45380.454733796294</v>
      </c>
      <c r="C2201">
        <v>0</v>
      </c>
      <c r="D2201">
        <v>0</v>
      </c>
      <c r="E2201">
        <v>0</v>
      </c>
      <c r="F2201">
        <v>-4.0000000000000002E-4</v>
      </c>
      <c r="G2201">
        <v>100</v>
      </c>
      <c r="H2201">
        <v>3</v>
      </c>
      <c r="I2201">
        <v>100</v>
      </c>
      <c r="J2201">
        <v>1.1000000000000001E-3</v>
      </c>
      <c r="K2201">
        <v>50</v>
      </c>
      <c r="L2201">
        <v>0.3</v>
      </c>
      <c r="M2201">
        <v>50.1</v>
      </c>
      <c r="N2201">
        <v>-1.4E-3</v>
      </c>
      <c r="O2201">
        <v>0</v>
      </c>
      <c r="P2201">
        <v>0</v>
      </c>
      <c r="Q2201">
        <v>0</v>
      </c>
      <c r="R2201">
        <v>-1.1000000000000001E-3</v>
      </c>
      <c r="S2201">
        <v>0</v>
      </c>
      <c r="T2201">
        <v>0</v>
      </c>
      <c r="U2201">
        <v>0</v>
      </c>
      <c r="V2201" t="s">
        <v>22</v>
      </c>
      <c r="W2201">
        <v>1.17E-4</v>
      </c>
      <c r="X2201">
        <v>0</v>
      </c>
    </row>
    <row r="2202" spans="1:24" x14ac:dyDescent="0.25">
      <c r="A2202">
        <v>0.29464000000000001</v>
      </c>
      <c r="B2202" s="1">
        <v>45380.454733796294</v>
      </c>
      <c r="C2202">
        <v>0</v>
      </c>
      <c r="D2202">
        <v>0</v>
      </c>
      <c r="E2202">
        <v>0</v>
      </c>
      <c r="F2202">
        <v>4.0000000000000002E-4</v>
      </c>
      <c r="G2202">
        <v>100</v>
      </c>
      <c r="H2202">
        <v>3</v>
      </c>
      <c r="I2202">
        <v>100</v>
      </c>
      <c r="J2202">
        <v>4.0000000000000002E-4</v>
      </c>
      <c r="K2202">
        <v>50</v>
      </c>
      <c r="L2202">
        <v>0.3</v>
      </c>
      <c r="M2202">
        <v>50.1</v>
      </c>
      <c r="N2202">
        <v>4.0000000000000002E-4</v>
      </c>
      <c r="O2202">
        <v>0</v>
      </c>
      <c r="P2202">
        <v>0</v>
      </c>
      <c r="Q2202">
        <v>0</v>
      </c>
      <c r="R2202">
        <v>-1.4E-3</v>
      </c>
      <c r="S2202">
        <v>0</v>
      </c>
      <c r="T2202">
        <v>0.01</v>
      </c>
      <c r="U2202">
        <v>0</v>
      </c>
      <c r="V2202" t="s">
        <v>22</v>
      </c>
      <c r="W2202">
        <v>1.17E-4</v>
      </c>
      <c r="X2202">
        <v>0</v>
      </c>
    </row>
    <row r="2203" spans="1:24" x14ac:dyDescent="0.25">
      <c r="A2203">
        <v>0.29477999999999999</v>
      </c>
      <c r="B2203" s="1">
        <v>45380.454745370371</v>
      </c>
      <c r="C2203">
        <v>0</v>
      </c>
      <c r="D2203">
        <v>0</v>
      </c>
      <c r="E2203">
        <v>0</v>
      </c>
      <c r="F2203">
        <v>-6.9999999999999999E-4</v>
      </c>
      <c r="G2203">
        <v>100</v>
      </c>
      <c r="H2203">
        <v>3</v>
      </c>
      <c r="I2203">
        <v>100</v>
      </c>
      <c r="J2203">
        <v>1.8E-3</v>
      </c>
      <c r="K2203">
        <v>50</v>
      </c>
      <c r="L2203">
        <v>0.3</v>
      </c>
      <c r="M2203">
        <v>50.1</v>
      </c>
      <c r="N2203">
        <v>-1.1000000000000001E-3</v>
      </c>
      <c r="O2203">
        <v>0</v>
      </c>
      <c r="P2203">
        <v>0</v>
      </c>
      <c r="Q2203">
        <v>0</v>
      </c>
      <c r="R2203">
        <v>-1.1000000000000001E-3</v>
      </c>
      <c r="S2203">
        <v>0</v>
      </c>
      <c r="T2203">
        <v>0.01</v>
      </c>
      <c r="U2203">
        <v>0</v>
      </c>
      <c r="V2203" t="s">
        <v>22</v>
      </c>
      <c r="W2203">
        <v>8.4499999999999994E-5</v>
      </c>
      <c r="X2203">
        <v>0</v>
      </c>
    </row>
    <row r="2204" spans="1:24" x14ac:dyDescent="0.25">
      <c r="A2204">
        <v>0.29492000000000002</v>
      </c>
      <c r="B2204" s="1">
        <v>45380.454745370371</v>
      </c>
      <c r="C2204">
        <v>0</v>
      </c>
      <c r="D2204">
        <v>0</v>
      </c>
      <c r="E2204">
        <v>0</v>
      </c>
      <c r="F2204">
        <v>-1.1000000000000001E-3</v>
      </c>
      <c r="G2204">
        <v>100</v>
      </c>
      <c r="H2204">
        <v>3</v>
      </c>
      <c r="I2204">
        <v>100</v>
      </c>
      <c r="J2204">
        <v>4.0000000000000002E-4</v>
      </c>
      <c r="K2204">
        <v>50</v>
      </c>
      <c r="L2204">
        <v>0.3</v>
      </c>
      <c r="M2204">
        <v>50.1</v>
      </c>
      <c r="N2204">
        <v>-6.9999999999999999E-4</v>
      </c>
      <c r="O2204">
        <v>0</v>
      </c>
      <c r="P2204">
        <v>0</v>
      </c>
      <c r="Q2204">
        <v>0</v>
      </c>
      <c r="R2204">
        <v>-1.1000000000000001E-3</v>
      </c>
      <c r="S2204">
        <v>0</v>
      </c>
      <c r="T2204">
        <v>0.02</v>
      </c>
      <c r="U2204">
        <v>0</v>
      </c>
      <c r="V2204" t="s">
        <v>22</v>
      </c>
      <c r="W2204">
        <v>8.4499999999999994E-5</v>
      </c>
      <c r="X2204">
        <v>0</v>
      </c>
    </row>
    <row r="2205" spans="1:24" x14ac:dyDescent="0.25">
      <c r="A2205">
        <v>0.29505999999999999</v>
      </c>
      <c r="B2205" s="1">
        <v>45380.454756944448</v>
      </c>
      <c r="C2205">
        <v>0</v>
      </c>
      <c r="D2205">
        <v>0</v>
      </c>
      <c r="E2205">
        <v>0</v>
      </c>
      <c r="F2205">
        <v>-4.0000000000000002E-4</v>
      </c>
      <c r="G2205">
        <v>100</v>
      </c>
      <c r="H2205">
        <v>3</v>
      </c>
      <c r="I2205">
        <v>100</v>
      </c>
      <c r="J2205">
        <v>0</v>
      </c>
      <c r="K2205">
        <v>50</v>
      </c>
      <c r="L2205">
        <v>0.3</v>
      </c>
      <c r="M2205">
        <v>50.1</v>
      </c>
      <c r="N2205">
        <v>-1.4E-3</v>
      </c>
      <c r="O2205">
        <v>0</v>
      </c>
      <c r="P2205">
        <v>0</v>
      </c>
      <c r="Q2205">
        <v>0</v>
      </c>
      <c r="R2205">
        <v>-1.1000000000000001E-3</v>
      </c>
      <c r="S2205">
        <v>0</v>
      </c>
      <c r="T2205">
        <v>0.02</v>
      </c>
      <c r="U2205">
        <v>0</v>
      </c>
      <c r="V2205" t="s">
        <v>22</v>
      </c>
      <c r="W2205">
        <v>6.0300000000000002E-5</v>
      </c>
      <c r="X2205">
        <v>0</v>
      </c>
    </row>
    <row r="2206" spans="1:24" x14ac:dyDescent="0.25">
      <c r="A2206">
        <v>0.29520000000000002</v>
      </c>
      <c r="B2206" s="1">
        <v>45380.454756944448</v>
      </c>
      <c r="C2206">
        <v>0</v>
      </c>
      <c r="D2206">
        <v>0</v>
      </c>
      <c r="E2206">
        <v>0</v>
      </c>
      <c r="F2206">
        <v>-6.9999999999999999E-4</v>
      </c>
      <c r="G2206">
        <v>100</v>
      </c>
      <c r="H2206">
        <v>3</v>
      </c>
      <c r="I2206">
        <v>100</v>
      </c>
      <c r="J2206">
        <v>6.9999999999999999E-4</v>
      </c>
      <c r="K2206">
        <v>50</v>
      </c>
      <c r="L2206">
        <v>0.3</v>
      </c>
      <c r="M2206">
        <v>50.1</v>
      </c>
      <c r="N2206">
        <v>-6.9999999999999999E-4</v>
      </c>
      <c r="O2206">
        <v>0</v>
      </c>
      <c r="P2206">
        <v>0</v>
      </c>
      <c r="Q2206">
        <v>0</v>
      </c>
      <c r="R2206">
        <v>-1.1000000000000001E-3</v>
      </c>
      <c r="S2206">
        <v>0</v>
      </c>
      <c r="T2206">
        <v>0.03</v>
      </c>
      <c r="U2206">
        <v>0</v>
      </c>
      <c r="V2206" t="s">
        <v>22</v>
      </c>
      <c r="W2206">
        <v>6.0300000000000002E-5</v>
      </c>
      <c r="X2206">
        <v>0</v>
      </c>
    </row>
    <row r="2207" spans="1:24" x14ac:dyDescent="0.25">
      <c r="A2207">
        <v>0.29533999999999999</v>
      </c>
      <c r="B2207" s="1">
        <v>45380.454768518517</v>
      </c>
      <c r="C2207">
        <v>0</v>
      </c>
      <c r="D2207">
        <v>0</v>
      </c>
      <c r="E2207">
        <v>0</v>
      </c>
      <c r="F2207">
        <v>-4.0000000000000002E-4</v>
      </c>
      <c r="G2207">
        <v>100</v>
      </c>
      <c r="H2207">
        <v>3</v>
      </c>
      <c r="I2207">
        <v>100</v>
      </c>
      <c r="J2207">
        <v>0</v>
      </c>
      <c r="K2207">
        <v>50</v>
      </c>
      <c r="L2207">
        <v>0.3</v>
      </c>
      <c r="M2207">
        <v>50.1</v>
      </c>
      <c r="N2207">
        <v>-6.9999999999999999E-4</v>
      </c>
      <c r="O2207">
        <v>0</v>
      </c>
      <c r="P2207">
        <v>0</v>
      </c>
      <c r="Q2207">
        <v>0</v>
      </c>
      <c r="R2207">
        <v>-1.1000000000000001E-3</v>
      </c>
      <c r="S2207">
        <v>0</v>
      </c>
      <c r="T2207">
        <v>0.03</v>
      </c>
      <c r="U2207">
        <v>0</v>
      </c>
      <c r="V2207" t="s">
        <v>22</v>
      </c>
      <c r="W2207">
        <v>4.4499999999999997E-5</v>
      </c>
      <c r="X2207">
        <v>0</v>
      </c>
    </row>
    <row r="2208" spans="1:24" x14ac:dyDescent="0.25">
      <c r="A2208">
        <v>0.29548000000000002</v>
      </c>
      <c r="B2208" s="1">
        <v>45380.454768518517</v>
      </c>
      <c r="C2208">
        <v>0</v>
      </c>
      <c r="D2208">
        <v>0</v>
      </c>
      <c r="E2208">
        <v>0</v>
      </c>
      <c r="F2208">
        <v>4.0000000000000002E-4</v>
      </c>
      <c r="G2208">
        <v>100</v>
      </c>
      <c r="H2208">
        <v>3</v>
      </c>
      <c r="I2208">
        <v>100</v>
      </c>
      <c r="J2208">
        <v>0</v>
      </c>
      <c r="K2208">
        <v>50</v>
      </c>
      <c r="L2208">
        <v>0.3</v>
      </c>
      <c r="M2208">
        <v>50.1</v>
      </c>
      <c r="N2208">
        <v>-4.0000000000000002E-4</v>
      </c>
      <c r="O2208">
        <v>0</v>
      </c>
      <c r="P2208">
        <v>0</v>
      </c>
      <c r="Q2208">
        <v>0</v>
      </c>
      <c r="R2208">
        <v>-1.1000000000000001E-3</v>
      </c>
      <c r="S2208">
        <v>0</v>
      </c>
      <c r="T2208">
        <v>0.04</v>
      </c>
      <c r="U2208">
        <v>0</v>
      </c>
      <c r="V2208" t="s">
        <v>22</v>
      </c>
      <c r="W2208">
        <v>4.4499999999999997E-5</v>
      </c>
      <c r="X2208">
        <v>0</v>
      </c>
    </row>
    <row r="2209" spans="1:24" x14ac:dyDescent="0.25">
      <c r="A2209">
        <v>0.29561999999999999</v>
      </c>
      <c r="B2209" s="1">
        <v>45380.454780092594</v>
      </c>
      <c r="C2209">
        <v>0</v>
      </c>
      <c r="D2209">
        <v>0</v>
      </c>
      <c r="E2209">
        <v>0</v>
      </c>
      <c r="F2209">
        <v>-4.0000000000000002E-4</v>
      </c>
      <c r="G2209">
        <v>100</v>
      </c>
      <c r="H2209">
        <v>3</v>
      </c>
      <c r="I2209">
        <v>100</v>
      </c>
      <c r="J2209">
        <v>1.1000000000000001E-3</v>
      </c>
      <c r="K2209">
        <v>50</v>
      </c>
      <c r="L2209">
        <v>0.3</v>
      </c>
      <c r="M2209">
        <v>50.1</v>
      </c>
      <c r="N2209">
        <v>-6.9999999999999999E-4</v>
      </c>
      <c r="O2209">
        <v>0</v>
      </c>
      <c r="P2209">
        <v>0</v>
      </c>
      <c r="Q2209">
        <v>0</v>
      </c>
      <c r="R2209">
        <v>-1.4E-3</v>
      </c>
      <c r="S2209">
        <v>0</v>
      </c>
      <c r="T2209">
        <v>0.04</v>
      </c>
      <c r="U2209">
        <v>0</v>
      </c>
      <c r="V2209" t="s">
        <v>22</v>
      </c>
      <c r="W2209">
        <v>3.4E-5</v>
      </c>
      <c r="X2209">
        <v>0</v>
      </c>
    </row>
    <row r="2210" spans="1:24" x14ac:dyDescent="0.25">
      <c r="A2210">
        <v>0.29575000000000001</v>
      </c>
      <c r="B2210" s="1">
        <v>45380.454780092594</v>
      </c>
      <c r="C2210">
        <v>0</v>
      </c>
      <c r="D2210">
        <v>0</v>
      </c>
      <c r="E2210">
        <v>0</v>
      </c>
      <c r="F2210">
        <v>-4.0000000000000002E-4</v>
      </c>
      <c r="G2210">
        <v>100</v>
      </c>
      <c r="H2210">
        <v>3</v>
      </c>
      <c r="I2210">
        <v>100</v>
      </c>
      <c r="J2210">
        <v>-4.0000000000000002E-4</v>
      </c>
      <c r="K2210">
        <v>50</v>
      </c>
      <c r="L2210">
        <v>0.3</v>
      </c>
      <c r="M2210">
        <v>50.1</v>
      </c>
      <c r="N2210">
        <v>-1.1000000000000001E-3</v>
      </c>
      <c r="O2210">
        <v>0</v>
      </c>
      <c r="P2210">
        <v>0</v>
      </c>
      <c r="Q2210">
        <v>0</v>
      </c>
      <c r="R2210">
        <v>-6.9999999999999999E-4</v>
      </c>
      <c r="S2210">
        <v>0</v>
      </c>
      <c r="T2210">
        <v>0.05</v>
      </c>
      <c r="U2210">
        <v>0</v>
      </c>
      <c r="V2210" t="s">
        <v>22</v>
      </c>
      <c r="W2210">
        <v>3.4E-5</v>
      </c>
      <c r="X2210">
        <v>0</v>
      </c>
    </row>
    <row r="2211" spans="1:24" x14ac:dyDescent="0.25">
      <c r="A2211">
        <v>0.29588999999999999</v>
      </c>
      <c r="B2211" s="1">
        <v>45380.454791666663</v>
      </c>
      <c r="C2211">
        <v>0</v>
      </c>
      <c r="D2211">
        <v>0</v>
      </c>
      <c r="E2211">
        <v>0</v>
      </c>
      <c r="F2211">
        <v>-4.0000000000000002E-4</v>
      </c>
      <c r="G2211">
        <v>100</v>
      </c>
      <c r="H2211">
        <v>3</v>
      </c>
      <c r="I2211">
        <v>100</v>
      </c>
      <c r="J2211">
        <v>-4.0000000000000002E-4</v>
      </c>
      <c r="K2211">
        <v>50</v>
      </c>
      <c r="L2211">
        <v>0.3</v>
      </c>
      <c r="M2211">
        <v>50.1</v>
      </c>
      <c r="N2211">
        <v>-6.9999999999999999E-4</v>
      </c>
      <c r="O2211">
        <v>0</v>
      </c>
      <c r="P2211">
        <v>0</v>
      </c>
      <c r="Q2211">
        <v>0</v>
      </c>
      <c r="R2211">
        <v>-1.1000000000000001E-3</v>
      </c>
      <c r="S2211">
        <v>0</v>
      </c>
      <c r="T2211">
        <v>0.05</v>
      </c>
      <c r="U2211">
        <v>0</v>
      </c>
      <c r="V2211" t="s">
        <v>22</v>
      </c>
      <c r="W2211">
        <v>2.5899999999999999E-5</v>
      </c>
      <c r="X2211">
        <v>0</v>
      </c>
    </row>
    <row r="2212" spans="1:24" x14ac:dyDescent="0.25">
      <c r="A2212">
        <v>0.29603000000000002</v>
      </c>
      <c r="B2212" s="1">
        <v>45380.454791666663</v>
      </c>
      <c r="C2212">
        <v>0</v>
      </c>
      <c r="D2212">
        <v>0</v>
      </c>
      <c r="E2212">
        <v>0</v>
      </c>
      <c r="F2212">
        <v>-4.0000000000000002E-4</v>
      </c>
      <c r="G2212">
        <v>100</v>
      </c>
      <c r="H2212">
        <v>3</v>
      </c>
      <c r="I2212">
        <v>100</v>
      </c>
      <c r="J2212">
        <v>1.1000000000000001E-3</v>
      </c>
      <c r="K2212">
        <v>50</v>
      </c>
      <c r="L2212">
        <v>0.3</v>
      </c>
      <c r="M2212">
        <v>50.1</v>
      </c>
      <c r="N2212">
        <v>-6.9999999999999999E-4</v>
      </c>
      <c r="O2212">
        <v>0</v>
      </c>
      <c r="P2212">
        <v>0</v>
      </c>
      <c r="Q2212">
        <v>0</v>
      </c>
      <c r="R2212">
        <v>-1.1000000000000001E-3</v>
      </c>
      <c r="S2212">
        <v>0</v>
      </c>
      <c r="T2212">
        <v>0.05</v>
      </c>
      <c r="U2212">
        <v>0</v>
      </c>
      <c r="V2212" t="s">
        <v>22</v>
      </c>
      <c r="W2212">
        <v>2.5899999999999999E-5</v>
      </c>
      <c r="X2212">
        <v>0</v>
      </c>
    </row>
    <row r="2213" spans="1:24" x14ac:dyDescent="0.25">
      <c r="A2213">
        <v>0.29616999999999999</v>
      </c>
      <c r="B2213" s="1">
        <v>45380.45480324074</v>
      </c>
      <c r="C2213">
        <v>0</v>
      </c>
      <c r="D2213">
        <v>0</v>
      </c>
      <c r="E2213">
        <v>0</v>
      </c>
      <c r="F2213">
        <v>-4.0000000000000002E-4</v>
      </c>
      <c r="G2213">
        <v>100</v>
      </c>
      <c r="H2213">
        <v>3</v>
      </c>
      <c r="I2213">
        <v>100</v>
      </c>
      <c r="J2213">
        <v>0</v>
      </c>
      <c r="K2213">
        <v>50</v>
      </c>
      <c r="L2213">
        <v>0.3</v>
      </c>
      <c r="M2213">
        <v>50.1</v>
      </c>
      <c r="N2213">
        <v>-4.0000000000000002E-4</v>
      </c>
      <c r="O2213">
        <v>0</v>
      </c>
      <c r="P2213">
        <v>0</v>
      </c>
      <c r="Q2213">
        <v>0</v>
      </c>
      <c r="R2213">
        <v>-1.4E-3</v>
      </c>
      <c r="S2213">
        <v>0</v>
      </c>
      <c r="T2213">
        <v>0.05</v>
      </c>
      <c r="U2213">
        <v>0</v>
      </c>
      <c r="V2213" t="s">
        <v>22</v>
      </c>
      <c r="W2213">
        <v>2.0800000000000001E-5</v>
      </c>
      <c r="X2213">
        <v>0</v>
      </c>
    </row>
    <row r="2214" spans="1:24" x14ac:dyDescent="0.25">
      <c r="A2214">
        <v>0.29631000000000002</v>
      </c>
      <c r="B2214" s="1">
        <v>45380.45480324074</v>
      </c>
      <c r="C2214">
        <v>0</v>
      </c>
      <c r="D2214">
        <v>0</v>
      </c>
      <c r="E2214">
        <v>0</v>
      </c>
      <c r="F2214">
        <v>-4.0000000000000002E-4</v>
      </c>
      <c r="G2214">
        <v>100</v>
      </c>
      <c r="H2214">
        <v>3</v>
      </c>
      <c r="I2214">
        <v>100</v>
      </c>
      <c r="J2214">
        <v>-6.9999999999999999E-4</v>
      </c>
      <c r="K2214">
        <v>50</v>
      </c>
      <c r="L2214">
        <v>0.3</v>
      </c>
      <c r="M2214">
        <v>50.1</v>
      </c>
      <c r="N2214">
        <v>-1.1000000000000001E-3</v>
      </c>
      <c r="O2214">
        <v>0</v>
      </c>
      <c r="P2214">
        <v>0</v>
      </c>
      <c r="Q2214">
        <v>0</v>
      </c>
      <c r="R2214">
        <v>-4.0000000000000002E-4</v>
      </c>
      <c r="S2214">
        <v>0</v>
      </c>
      <c r="T2214">
        <v>0.06</v>
      </c>
      <c r="U2214">
        <v>0</v>
      </c>
      <c r="V2214" t="s">
        <v>22</v>
      </c>
      <c r="W2214">
        <v>2.0800000000000001E-5</v>
      </c>
      <c r="X2214">
        <v>0</v>
      </c>
    </row>
    <row r="2215" spans="1:24" x14ac:dyDescent="0.25">
      <c r="A2215">
        <v>0.29644999999999999</v>
      </c>
      <c r="B2215" s="1">
        <v>45380.454814814817</v>
      </c>
      <c r="C2215">
        <v>0</v>
      </c>
      <c r="D2215">
        <v>0</v>
      </c>
      <c r="E2215">
        <v>0</v>
      </c>
      <c r="F2215">
        <v>-6.9999999999999999E-4</v>
      </c>
      <c r="G2215">
        <v>100</v>
      </c>
      <c r="H2215">
        <v>3</v>
      </c>
      <c r="I2215">
        <v>100</v>
      </c>
      <c r="J2215">
        <v>6.9999999999999999E-4</v>
      </c>
      <c r="K2215">
        <v>50</v>
      </c>
      <c r="L2215">
        <v>0.3</v>
      </c>
      <c r="M2215">
        <v>50.1</v>
      </c>
      <c r="N2215">
        <v>-1.8E-3</v>
      </c>
      <c r="O2215">
        <v>0</v>
      </c>
      <c r="P2215">
        <v>0</v>
      </c>
      <c r="Q2215">
        <v>0</v>
      </c>
      <c r="R2215">
        <v>-1.1000000000000001E-3</v>
      </c>
      <c r="S2215">
        <v>0</v>
      </c>
      <c r="T2215">
        <v>0.06</v>
      </c>
      <c r="U2215">
        <v>0</v>
      </c>
      <c r="V2215" t="s">
        <v>22</v>
      </c>
      <c r="W2215">
        <v>1.6900000000000001E-5</v>
      </c>
      <c r="X2215">
        <v>0</v>
      </c>
    </row>
    <row r="2216" spans="1:24" x14ac:dyDescent="0.25">
      <c r="A2216">
        <v>0.29659000000000002</v>
      </c>
      <c r="B2216" s="1">
        <v>45380.454814814817</v>
      </c>
      <c r="C2216">
        <v>0</v>
      </c>
      <c r="D2216">
        <v>0</v>
      </c>
      <c r="E2216">
        <v>0</v>
      </c>
      <c r="F2216">
        <v>-1.1000000000000001E-3</v>
      </c>
      <c r="G2216">
        <v>100</v>
      </c>
      <c r="H2216">
        <v>3</v>
      </c>
      <c r="I2216">
        <v>100</v>
      </c>
      <c r="J2216">
        <v>-4.0000000000000002E-4</v>
      </c>
      <c r="K2216">
        <v>50</v>
      </c>
      <c r="L2216">
        <v>0.3</v>
      </c>
      <c r="M2216">
        <v>50.1</v>
      </c>
      <c r="N2216">
        <v>0</v>
      </c>
      <c r="O2216">
        <v>0</v>
      </c>
      <c r="P2216">
        <v>0</v>
      </c>
      <c r="Q2216">
        <v>0</v>
      </c>
      <c r="R2216">
        <v>-1.1000000000000001E-3</v>
      </c>
      <c r="S2216">
        <v>0</v>
      </c>
      <c r="T2216">
        <v>0.06</v>
      </c>
      <c r="U2216">
        <v>0</v>
      </c>
      <c r="V2216" t="s">
        <v>22</v>
      </c>
      <c r="W2216">
        <v>1.6900000000000001E-5</v>
      </c>
      <c r="X2216">
        <v>0</v>
      </c>
    </row>
    <row r="2217" spans="1:24" x14ac:dyDescent="0.25">
      <c r="A2217">
        <v>0.29672999999999999</v>
      </c>
      <c r="B2217" s="1">
        <v>45380.454826388886</v>
      </c>
      <c r="C2217">
        <v>0</v>
      </c>
      <c r="D2217">
        <v>0</v>
      </c>
      <c r="E2217">
        <v>0</v>
      </c>
      <c r="F2217">
        <v>-6.9999999999999999E-4</v>
      </c>
      <c r="G2217">
        <v>100</v>
      </c>
      <c r="H2217">
        <v>3</v>
      </c>
      <c r="I2217">
        <v>100</v>
      </c>
      <c r="J2217">
        <v>4.0000000000000002E-4</v>
      </c>
      <c r="K2217">
        <v>50</v>
      </c>
      <c r="L2217">
        <v>0.3</v>
      </c>
      <c r="M2217">
        <v>50.1</v>
      </c>
      <c r="N2217">
        <v>-6.9999999999999999E-4</v>
      </c>
      <c r="O2217">
        <v>0</v>
      </c>
      <c r="P2217">
        <v>0</v>
      </c>
      <c r="Q2217">
        <v>0</v>
      </c>
      <c r="R2217">
        <v>-1.1000000000000001E-3</v>
      </c>
      <c r="S2217">
        <v>0</v>
      </c>
      <c r="T2217">
        <v>0.06</v>
      </c>
      <c r="U2217">
        <v>0</v>
      </c>
      <c r="V2217" t="s">
        <v>22</v>
      </c>
      <c r="W2217">
        <v>1.3699999999999999E-5</v>
      </c>
      <c r="X2217">
        <v>0</v>
      </c>
    </row>
    <row r="2218" spans="1:24" x14ac:dyDescent="0.25">
      <c r="A2218">
        <v>0.29687000000000002</v>
      </c>
      <c r="B2218" s="1">
        <v>45380.454826388886</v>
      </c>
      <c r="C2218">
        <v>0</v>
      </c>
      <c r="D2218">
        <v>0</v>
      </c>
      <c r="E2218">
        <v>0</v>
      </c>
      <c r="F2218">
        <v>-4.0000000000000002E-4</v>
      </c>
      <c r="G2218">
        <v>100</v>
      </c>
      <c r="H2218">
        <v>3</v>
      </c>
      <c r="I2218">
        <v>100</v>
      </c>
      <c r="J2218">
        <v>1.1000000000000001E-3</v>
      </c>
      <c r="K2218">
        <v>50</v>
      </c>
      <c r="L2218">
        <v>0.3</v>
      </c>
      <c r="M2218">
        <v>50.1</v>
      </c>
      <c r="N2218">
        <v>-6.9999999999999999E-4</v>
      </c>
      <c r="O2218">
        <v>0</v>
      </c>
      <c r="P2218">
        <v>0</v>
      </c>
      <c r="Q2218">
        <v>0</v>
      </c>
      <c r="R2218">
        <v>-4.0000000000000002E-4</v>
      </c>
      <c r="S2218">
        <v>0</v>
      </c>
      <c r="T2218">
        <v>0.06</v>
      </c>
      <c r="U2218">
        <v>0</v>
      </c>
      <c r="V2218" t="s">
        <v>22</v>
      </c>
      <c r="W2218">
        <v>1.3699999999999999E-5</v>
      </c>
      <c r="X2218">
        <v>0</v>
      </c>
    </row>
    <row r="2219" spans="1:24" x14ac:dyDescent="0.25">
      <c r="A2219">
        <v>0.29701</v>
      </c>
      <c r="B2219" s="1">
        <v>45380.454837962963</v>
      </c>
      <c r="C2219">
        <v>0</v>
      </c>
      <c r="D2219">
        <v>0</v>
      </c>
      <c r="E2219">
        <v>0</v>
      </c>
      <c r="F2219">
        <v>-1.1000000000000001E-3</v>
      </c>
      <c r="G2219">
        <v>100</v>
      </c>
      <c r="H2219">
        <v>3</v>
      </c>
      <c r="I2219">
        <v>100</v>
      </c>
      <c r="J2219">
        <v>-6.9999999999999999E-4</v>
      </c>
      <c r="K2219">
        <v>50</v>
      </c>
      <c r="L2219">
        <v>0.3</v>
      </c>
      <c r="M2219">
        <v>50.1</v>
      </c>
      <c r="N2219">
        <v>-4.0000000000000002E-4</v>
      </c>
      <c r="O2219">
        <v>0</v>
      </c>
      <c r="P2219">
        <v>0</v>
      </c>
      <c r="Q2219">
        <v>0</v>
      </c>
      <c r="R2219">
        <v>-2.0999999999999999E-3</v>
      </c>
      <c r="S2219">
        <v>0</v>
      </c>
      <c r="T2219">
        <v>0.06</v>
      </c>
      <c r="U2219">
        <v>0</v>
      </c>
      <c r="V2219" t="s">
        <v>22</v>
      </c>
      <c r="W2219">
        <v>1.1199999999999999E-5</v>
      </c>
      <c r="X2219">
        <v>0</v>
      </c>
    </row>
    <row r="2220" spans="1:24" x14ac:dyDescent="0.25">
      <c r="A2220">
        <v>0.29714000000000002</v>
      </c>
      <c r="B2220" s="1">
        <v>45380.454837962963</v>
      </c>
      <c r="C2220">
        <v>0</v>
      </c>
      <c r="D2220">
        <v>0</v>
      </c>
      <c r="E2220">
        <v>0</v>
      </c>
      <c r="F2220">
        <v>0</v>
      </c>
      <c r="G2220">
        <v>100</v>
      </c>
      <c r="H2220">
        <v>3</v>
      </c>
      <c r="I2220">
        <v>100</v>
      </c>
      <c r="J2220">
        <v>4.0000000000000002E-4</v>
      </c>
      <c r="K2220">
        <v>50</v>
      </c>
      <c r="L2220">
        <v>0.3</v>
      </c>
      <c r="M2220">
        <v>50.1</v>
      </c>
      <c r="N2220">
        <v>0</v>
      </c>
      <c r="O2220">
        <v>0</v>
      </c>
      <c r="P2220">
        <v>0</v>
      </c>
      <c r="Q2220">
        <v>0</v>
      </c>
      <c r="R2220">
        <v>-6.9999999999999999E-4</v>
      </c>
      <c r="S2220">
        <v>0</v>
      </c>
      <c r="T2220">
        <v>0.06</v>
      </c>
      <c r="U2220">
        <v>0</v>
      </c>
      <c r="V2220" t="s">
        <v>22</v>
      </c>
      <c r="W2220">
        <v>1.1199999999999999E-5</v>
      </c>
      <c r="X2220">
        <v>0</v>
      </c>
    </row>
    <row r="2221" spans="1:24" x14ac:dyDescent="0.25">
      <c r="A2221">
        <v>0.29727999999999999</v>
      </c>
      <c r="B2221" s="1">
        <v>45380.45484953704</v>
      </c>
      <c r="C2221">
        <v>0</v>
      </c>
      <c r="D2221">
        <v>0</v>
      </c>
      <c r="E2221">
        <v>0</v>
      </c>
      <c r="F2221">
        <v>-4.0000000000000002E-4</v>
      </c>
      <c r="G2221">
        <v>100</v>
      </c>
      <c r="H2221">
        <v>3</v>
      </c>
      <c r="I2221">
        <v>100</v>
      </c>
      <c r="J2221">
        <v>6.9999999999999999E-4</v>
      </c>
      <c r="K2221">
        <v>50</v>
      </c>
      <c r="L2221">
        <v>0.3</v>
      </c>
      <c r="M2221">
        <v>50.1</v>
      </c>
      <c r="N2221">
        <v>-1.8E-3</v>
      </c>
      <c r="O2221">
        <v>0</v>
      </c>
      <c r="P2221">
        <v>0</v>
      </c>
      <c r="Q2221">
        <v>0</v>
      </c>
      <c r="R2221">
        <v>-1.1000000000000001E-3</v>
      </c>
      <c r="S2221">
        <v>0</v>
      </c>
      <c r="T2221">
        <v>0.06</v>
      </c>
      <c r="U2221">
        <v>0</v>
      </c>
      <c r="V2221" t="s">
        <v>22</v>
      </c>
      <c r="W2221">
        <v>9.1700000000000003E-6</v>
      </c>
      <c r="X2221">
        <v>0</v>
      </c>
    </row>
    <row r="2222" spans="1:24" x14ac:dyDescent="0.25">
      <c r="A2222">
        <v>0.29742000000000002</v>
      </c>
      <c r="B2222" s="1">
        <v>45380.45484953704</v>
      </c>
      <c r="C2222">
        <v>0</v>
      </c>
      <c r="D2222">
        <v>0</v>
      </c>
      <c r="E2222">
        <v>0</v>
      </c>
      <c r="F2222">
        <v>-6.9999999999999999E-4</v>
      </c>
      <c r="G2222">
        <v>100</v>
      </c>
      <c r="H2222">
        <v>3</v>
      </c>
      <c r="I2222">
        <v>100</v>
      </c>
      <c r="J2222">
        <v>4.0000000000000002E-4</v>
      </c>
      <c r="K2222">
        <v>50</v>
      </c>
      <c r="L2222">
        <v>0.3</v>
      </c>
      <c r="M2222">
        <v>50.1</v>
      </c>
      <c r="N2222">
        <v>-4.0000000000000002E-4</v>
      </c>
      <c r="O2222">
        <v>0</v>
      </c>
      <c r="P2222">
        <v>0</v>
      </c>
      <c r="Q2222">
        <v>0</v>
      </c>
      <c r="R2222">
        <v>-6.9999999999999999E-4</v>
      </c>
      <c r="S2222">
        <v>0</v>
      </c>
      <c r="T2222">
        <v>0.06</v>
      </c>
      <c r="U2222">
        <v>0</v>
      </c>
      <c r="V2222" t="s">
        <v>22</v>
      </c>
      <c r="W2222">
        <v>9.1700000000000003E-6</v>
      </c>
      <c r="X2222">
        <v>0</v>
      </c>
    </row>
    <row r="2223" spans="1:24" x14ac:dyDescent="0.25">
      <c r="A2223">
        <v>0.29755999999999999</v>
      </c>
      <c r="B2223" s="1">
        <v>45380.454861111109</v>
      </c>
      <c r="C2223">
        <v>0</v>
      </c>
      <c r="D2223">
        <v>0</v>
      </c>
      <c r="E2223">
        <v>0</v>
      </c>
      <c r="F2223">
        <v>-6.9999999999999999E-4</v>
      </c>
      <c r="G2223">
        <v>100</v>
      </c>
      <c r="H2223">
        <v>3</v>
      </c>
      <c r="I2223">
        <v>100</v>
      </c>
      <c r="J2223">
        <v>-1.1000000000000001E-3</v>
      </c>
      <c r="K2223">
        <v>50</v>
      </c>
      <c r="L2223">
        <v>0.3</v>
      </c>
      <c r="M2223">
        <v>50.1</v>
      </c>
      <c r="N2223">
        <v>-3.2000000000000002E-3</v>
      </c>
      <c r="O2223">
        <v>0</v>
      </c>
      <c r="P2223">
        <v>0</v>
      </c>
      <c r="Q2223">
        <v>0</v>
      </c>
      <c r="R2223">
        <v>-1.4E-3</v>
      </c>
      <c r="S2223">
        <v>0</v>
      </c>
      <c r="T2223">
        <v>0.06</v>
      </c>
      <c r="U2223">
        <v>0</v>
      </c>
      <c r="V2223" t="s">
        <v>22</v>
      </c>
      <c r="W2223">
        <v>7.6199999999999999E-6</v>
      </c>
      <c r="X2223">
        <v>0</v>
      </c>
    </row>
    <row r="2224" spans="1:24" x14ac:dyDescent="0.25">
      <c r="A2224">
        <v>0.29770000000000002</v>
      </c>
      <c r="B2224" s="1">
        <v>45380.454861111109</v>
      </c>
      <c r="C2224">
        <v>0</v>
      </c>
      <c r="D2224">
        <v>0</v>
      </c>
      <c r="E2224">
        <v>0</v>
      </c>
      <c r="F2224">
        <v>0</v>
      </c>
      <c r="G2224">
        <v>100</v>
      </c>
      <c r="H2224">
        <v>3</v>
      </c>
      <c r="I2224">
        <v>100</v>
      </c>
      <c r="J2224">
        <v>0</v>
      </c>
      <c r="K2224">
        <v>50</v>
      </c>
      <c r="L2224">
        <v>0.3</v>
      </c>
      <c r="M2224">
        <v>50.1</v>
      </c>
      <c r="N2224">
        <v>-6.9999999999999999E-4</v>
      </c>
      <c r="O2224">
        <v>0</v>
      </c>
      <c r="P2224">
        <v>0</v>
      </c>
      <c r="Q2224">
        <v>0</v>
      </c>
      <c r="R2224">
        <v>-1.4E-3</v>
      </c>
      <c r="S2224">
        <v>0</v>
      </c>
      <c r="T2224">
        <v>0.06</v>
      </c>
      <c r="U2224">
        <v>0</v>
      </c>
      <c r="V2224" t="s">
        <v>22</v>
      </c>
      <c r="W2224">
        <v>7.6199999999999999E-6</v>
      </c>
      <c r="X2224">
        <v>0</v>
      </c>
    </row>
    <row r="2225" spans="1:24" x14ac:dyDescent="0.25">
      <c r="A2225">
        <v>0.29783999999999999</v>
      </c>
      <c r="B2225" s="1">
        <v>45380.454872685186</v>
      </c>
      <c r="C2225">
        <v>0</v>
      </c>
      <c r="D2225">
        <v>0</v>
      </c>
      <c r="E2225">
        <v>0</v>
      </c>
      <c r="F2225">
        <v>-1.1000000000000001E-3</v>
      </c>
      <c r="G2225">
        <v>100</v>
      </c>
      <c r="H2225">
        <v>3</v>
      </c>
      <c r="I2225">
        <v>100</v>
      </c>
      <c r="J2225">
        <v>-4.0000000000000002E-4</v>
      </c>
      <c r="K2225">
        <v>50</v>
      </c>
      <c r="L2225">
        <v>0.3</v>
      </c>
      <c r="M2225">
        <v>50.1</v>
      </c>
      <c r="N2225">
        <v>-6.9999999999999999E-4</v>
      </c>
      <c r="O2225">
        <v>0</v>
      </c>
      <c r="P2225">
        <v>0</v>
      </c>
      <c r="Q2225">
        <v>0</v>
      </c>
      <c r="R2225">
        <v>-1.1000000000000001E-3</v>
      </c>
      <c r="S2225">
        <v>0</v>
      </c>
      <c r="T2225">
        <v>0.06</v>
      </c>
      <c r="U2225">
        <v>0</v>
      </c>
      <c r="V2225" t="s">
        <v>22</v>
      </c>
      <c r="W2225">
        <v>6.46E-6</v>
      </c>
      <c r="X2225">
        <v>0</v>
      </c>
    </row>
    <row r="2226" spans="1:24" x14ac:dyDescent="0.25">
      <c r="A2226">
        <v>0.29798000000000002</v>
      </c>
      <c r="B2226" s="1">
        <v>45380.454872685186</v>
      </c>
      <c r="C2226">
        <v>0</v>
      </c>
      <c r="D2226">
        <v>0</v>
      </c>
      <c r="E2226">
        <v>0</v>
      </c>
      <c r="F2226">
        <v>-4.0000000000000002E-4</v>
      </c>
      <c r="G2226">
        <v>100</v>
      </c>
      <c r="H2226">
        <v>3</v>
      </c>
      <c r="I2226">
        <v>100</v>
      </c>
      <c r="J2226">
        <v>4.0000000000000002E-4</v>
      </c>
      <c r="K2226">
        <v>50</v>
      </c>
      <c r="L2226">
        <v>0.3</v>
      </c>
      <c r="M2226">
        <v>50.1</v>
      </c>
      <c r="N2226">
        <v>0</v>
      </c>
      <c r="O2226">
        <v>0</v>
      </c>
      <c r="P2226">
        <v>0</v>
      </c>
      <c r="Q2226">
        <v>0</v>
      </c>
      <c r="R2226">
        <v>-6.9999999999999999E-4</v>
      </c>
      <c r="S2226">
        <v>0</v>
      </c>
      <c r="T2226">
        <v>0.06</v>
      </c>
      <c r="U2226">
        <v>0</v>
      </c>
      <c r="V2226" t="s">
        <v>22</v>
      </c>
      <c r="W2226">
        <v>6.46E-6</v>
      </c>
      <c r="X2226">
        <v>0</v>
      </c>
    </row>
    <row r="2227" spans="1:24" x14ac:dyDescent="0.25">
      <c r="A2227">
        <v>0.29812</v>
      </c>
      <c r="B2227" s="1">
        <v>45380.454884259256</v>
      </c>
      <c r="C2227">
        <v>0</v>
      </c>
      <c r="D2227">
        <v>0</v>
      </c>
      <c r="E2227">
        <v>0</v>
      </c>
      <c r="F2227">
        <v>-4.0000000000000002E-4</v>
      </c>
      <c r="G2227">
        <v>100</v>
      </c>
      <c r="H2227">
        <v>3</v>
      </c>
      <c r="I2227">
        <v>100</v>
      </c>
      <c r="J2227">
        <v>0</v>
      </c>
      <c r="K2227">
        <v>50</v>
      </c>
      <c r="L2227">
        <v>0.3</v>
      </c>
      <c r="M2227">
        <v>50.1</v>
      </c>
      <c r="N2227">
        <v>-6.9999999999999999E-4</v>
      </c>
      <c r="O2227">
        <v>0</v>
      </c>
      <c r="P2227">
        <v>0</v>
      </c>
      <c r="Q2227">
        <v>0</v>
      </c>
      <c r="R2227">
        <v>-1.4E-3</v>
      </c>
      <c r="S2227">
        <v>0</v>
      </c>
      <c r="T2227">
        <v>0.06</v>
      </c>
      <c r="U2227">
        <v>0</v>
      </c>
      <c r="V2227" t="s">
        <v>22</v>
      </c>
      <c r="W2227">
        <v>5.4600000000000002E-6</v>
      </c>
      <c r="X2227">
        <v>0</v>
      </c>
    </row>
    <row r="2228" spans="1:24" x14ac:dyDescent="0.25">
      <c r="A2228">
        <v>0.29825000000000002</v>
      </c>
      <c r="B2228" s="1">
        <v>45380.454884259256</v>
      </c>
      <c r="C2228">
        <v>0</v>
      </c>
      <c r="D2228">
        <v>0</v>
      </c>
      <c r="E2228">
        <v>0</v>
      </c>
      <c r="F2228">
        <v>-4.0000000000000002E-4</v>
      </c>
      <c r="G2228">
        <v>100</v>
      </c>
      <c r="H2228">
        <v>3</v>
      </c>
      <c r="I2228">
        <v>100</v>
      </c>
      <c r="J2228">
        <v>6.9999999999999999E-4</v>
      </c>
      <c r="K2228">
        <v>50</v>
      </c>
      <c r="L2228">
        <v>0.3</v>
      </c>
      <c r="M2228">
        <v>50.1</v>
      </c>
      <c r="N2228">
        <v>-6.9999999999999999E-4</v>
      </c>
      <c r="O2228">
        <v>0</v>
      </c>
      <c r="P2228">
        <v>0</v>
      </c>
      <c r="Q2228">
        <v>0</v>
      </c>
      <c r="R2228">
        <v>-1.1000000000000001E-3</v>
      </c>
      <c r="S2228">
        <v>0</v>
      </c>
      <c r="T2228">
        <v>0.06</v>
      </c>
      <c r="U2228">
        <v>0</v>
      </c>
      <c r="V2228" t="s">
        <v>22</v>
      </c>
      <c r="W2228">
        <v>5.4600000000000002E-6</v>
      </c>
      <c r="X2228">
        <v>0</v>
      </c>
    </row>
    <row r="2229" spans="1:24" x14ac:dyDescent="0.25">
      <c r="A2229">
        <v>0.29838999999999999</v>
      </c>
      <c r="B2229" s="1">
        <v>45380.454895833333</v>
      </c>
      <c r="C2229">
        <v>0</v>
      </c>
      <c r="D2229">
        <v>0</v>
      </c>
      <c r="E2229">
        <v>0</v>
      </c>
      <c r="F2229">
        <v>-4.0000000000000002E-4</v>
      </c>
      <c r="G2229">
        <v>100</v>
      </c>
      <c r="H2229">
        <v>3</v>
      </c>
      <c r="I2229">
        <v>100</v>
      </c>
      <c r="J2229">
        <v>6.9999999999999999E-4</v>
      </c>
      <c r="K2229">
        <v>50</v>
      </c>
      <c r="L2229">
        <v>0.3</v>
      </c>
      <c r="M2229">
        <v>50.1</v>
      </c>
      <c r="N2229">
        <v>-1.1000000000000001E-3</v>
      </c>
      <c r="O2229">
        <v>0</v>
      </c>
      <c r="P2229">
        <v>0</v>
      </c>
      <c r="Q2229">
        <v>0</v>
      </c>
      <c r="R2229">
        <v>-1.1000000000000001E-3</v>
      </c>
      <c r="S2229">
        <v>0</v>
      </c>
      <c r="T2229">
        <v>0.06</v>
      </c>
      <c r="U2229">
        <v>0</v>
      </c>
      <c r="V2229" t="s">
        <v>22</v>
      </c>
      <c r="W2229">
        <v>4.6800000000000001E-6</v>
      </c>
      <c r="X2229">
        <v>0</v>
      </c>
    </row>
    <row r="2230" spans="1:24" x14ac:dyDescent="0.25">
      <c r="A2230">
        <v>0.29853000000000002</v>
      </c>
      <c r="B2230" s="1">
        <v>45380.454895833333</v>
      </c>
      <c r="C2230">
        <v>0</v>
      </c>
      <c r="D2230">
        <v>0</v>
      </c>
      <c r="E2230">
        <v>0</v>
      </c>
      <c r="F2230">
        <v>-4.0000000000000002E-4</v>
      </c>
      <c r="G2230">
        <v>100</v>
      </c>
      <c r="H2230">
        <v>3</v>
      </c>
      <c r="I2230">
        <v>100</v>
      </c>
      <c r="J2230">
        <v>4.0000000000000002E-4</v>
      </c>
      <c r="K2230">
        <v>50</v>
      </c>
      <c r="L2230">
        <v>0.3</v>
      </c>
      <c r="M2230">
        <v>50.1</v>
      </c>
      <c r="N2230">
        <v>-6.9999999999999999E-4</v>
      </c>
      <c r="O2230">
        <v>0</v>
      </c>
      <c r="P2230">
        <v>0</v>
      </c>
      <c r="Q2230">
        <v>0</v>
      </c>
      <c r="R2230">
        <v>-1.1000000000000001E-3</v>
      </c>
      <c r="S2230">
        <v>0</v>
      </c>
      <c r="T2230">
        <v>0.05</v>
      </c>
      <c r="U2230">
        <v>0</v>
      </c>
      <c r="V2230" t="s">
        <v>22</v>
      </c>
      <c r="W2230">
        <v>4.6800000000000001E-6</v>
      </c>
      <c r="X2230">
        <v>0</v>
      </c>
    </row>
    <row r="2231" spans="1:24" x14ac:dyDescent="0.25">
      <c r="A2231">
        <v>0.29866999999999999</v>
      </c>
      <c r="B2231" s="1">
        <v>45380.454907407409</v>
      </c>
      <c r="C2231">
        <v>0</v>
      </c>
      <c r="D2231">
        <v>0</v>
      </c>
      <c r="E2231">
        <v>0</v>
      </c>
      <c r="F2231">
        <v>-6.9999999999999999E-4</v>
      </c>
      <c r="G2231">
        <v>100</v>
      </c>
      <c r="H2231">
        <v>3</v>
      </c>
      <c r="I2231">
        <v>100</v>
      </c>
      <c r="J2231">
        <v>6.9999999999999999E-4</v>
      </c>
      <c r="K2231">
        <v>50</v>
      </c>
      <c r="L2231">
        <v>0.3</v>
      </c>
      <c r="M2231">
        <v>50.1</v>
      </c>
      <c r="N2231">
        <v>-1.4E-3</v>
      </c>
      <c r="O2231">
        <v>0</v>
      </c>
      <c r="P2231">
        <v>0</v>
      </c>
      <c r="Q2231">
        <v>0</v>
      </c>
      <c r="R2231">
        <v>-6.9999999999999999E-4</v>
      </c>
      <c r="S2231">
        <v>0</v>
      </c>
      <c r="T2231">
        <v>0.05</v>
      </c>
      <c r="U2231">
        <v>0</v>
      </c>
      <c r="V2231" t="s">
        <v>22</v>
      </c>
      <c r="W2231">
        <v>4.0799999999999999E-6</v>
      </c>
      <c r="X2231">
        <v>0</v>
      </c>
    </row>
    <row r="2232" spans="1:24" x14ac:dyDescent="0.25">
      <c r="A2232">
        <v>0.29881000000000002</v>
      </c>
      <c r="B2232" s="1">
        <v>45380.454907407409</v>
      </c>
      <c r="C2232">
        <v>0</v>
      </c>
      <c r="D2232">
        <v>0</v>
      </c>
      <c r="E2232">
        <v>0</v>
      </c>
      <c r="F2232">
        <v>-4.0000000000000002E-4</v>
      </c>
      <c r="G2232">
        <v>100</v>
      </c>
      <c r="H2232">
        <v>3</v>
      </c>
      <c r="I2232">
        <v>100</v>
      </c>
      <c r="J2232">
        <v>4.0000000000000002E-4</v>
      </c>
      <c r="K2232">
        <v>50</v>
      </c>
      <c r="L2232">
        <v>0.3</v>
      </c>
      <c r="M2232">
        <v>50.1</v>
      </c>
      <c r="N2232">
        <v>-1.1000000000000001E-3</v>
      </c>
      <c r="O2232">
        <v>0</v>
      </c>
      <c r="P2232">
        <v>0</v>
      </c>
      <c r="Q2232">
        <v>0</v>
      </c>
      <c r="R2232">
        <v>-6.9999999999999999E-4</v>
      </c>
      <c r="S2232">
        <v>0</v>
      </c>
      <c r="T2232">
        <v>0.05</v>
      </c>
      <c r="U2232">
        <v>0</v>
      </c>
      <c r="V2232" t="s">
        <v>22</v>
      </c>
      <c r="W2232">
        <v>4.0799999999999999E-6</v>
      </c>
      <c r="X2232">
        <v>0</v>
      </c>
    </row>
    <row r="2233" spans="1:24" x14ac:dyDescent="0.25">
      <c r="A2233">
        <v>0.29894999999999999</v>
      </c>
      <c r="B2233" s="1">
        <v>45380.454918981479</v>
      </c>
      <c r="C2233">
        <v>0</v>
      </c>
      <c r="D2233">
        <v>0</v>
      </c>
      <c r="E2233">
        <v>0</v>
      </c>
      <c r="F2233">
        <v>-4.0000000000000002E-4</v>
      </c>
      <c r="G2233">
        <v>100</v>
      </c>
      <c r="H2233">
        <v>3</v>
      </c>
      <c r="I2233">
        <v>100</v>
      </c>
      <c r="J2233">
        <v>4.0000000000000002E-4</v>
      </c>
      <c r="K2233">
        <v>50</v>
      </c>
      <c r="L2233">
        <v>0.3</v>
      </c>
      <c r="M2233">
        <v>50.1</v>
      </c>
      <c r="N2233">
        <v>-6.9999999999999999E-4</v>
      </c>
      <c r="O2233">
        <v>0</v>
      </c>
      <c r="P2233">
        <v>0</v>
      </c>
      <c r="Q2233">
        <v>0</v>
      </c>
      <c r="R2233">
        <v>-1.1000000000000001E-3</v>
      </c>
      <c r="S2233">
        <v>0</v>
      </c>
      <c r="T2233">
        <v>0.05</v>
      </c>
      <c r="U2233">
        <v>0</v>
      </c>
      <c r="V2233" t="s">
        <v>22</v>
      </c>
      <c r="W2233">
        <v>3.5200000000000002E-6</v>
      </c>
      <c r="X2233">
        <v>0</v>
      </c>
    </row>
    <row r="2234" spans="1:24" x14ac:dyDescent="0.25">
      <c r="A2234">
        <v>0.29909000000000002</v>
      </c>
      <c r="B2234" s="1">
        <v>45380.454918981479</v>
      </c>
      <c r="C2234">
        <v>0</v>
      </c>
      <c r="D2234">
        <v>0</v>
      </c>
      <c r="E2234">
        <v>0</v>
      </c>
      <c r="F2234">
        <v>-6.9999999999999999E-4</v>
      </c>
      <c r="G2234">
        <v>100</v>
      </c>
      <c r="H2234">
        <v>3</v>
      </c>
      <c r="I2234">
        <v>100</v>
      </c>
      <c r="J2234">
        <v>0</v>
      </c>
      <c r="K2234">
        <v>50</v>
      </c>
      <c r="L2234">
        <v>0.3</v>
      </c>
      <c r="M2234">
        <v>50.1</v>
      </c>
      <c r="N2234">
        <v>-6.9999999999999999E-4</v>
      </c>
      <c r="O2234">
        <v>0</v>
      </c>
      <c r="P2234">
        <v>0</v>
      </c>
      <c r="Q2234">
        <v>0</v>
      </c>
      <c r="R2234">
        <v>-1.1000000000000001E-3</v>
      </c>
      <c r="S2234">
        <v>0</v>
      </c>
      <c r="T2234">
        <v>0.05</v>
      </c>
      <c r="U2234">
        <v>0</v>
      </c>
      <c r="V2234" t="s">
        <v>22</v>
      </c>
      <c r="W2234">
        <v>3.5200000000000002E-6</v>
      </c>
      <c r="X2234">
        <v>0</v>
      </c>
    </row>
    <row r="2235" spans="1:24" x14ac:dyDescent="0.25">
      <c r="A2235">
        <v>0.29923</v>
      </c>
      <c r="B2235" s="1">
        <v>45380.454930555556</v>
      </c>
      <c r="C2235">
        <v>0</v>
      </c>
      <c r="D2235">
        <v>0</v>
      </c>
      <c r="E2235">
        <v>0</v>
      </c>
      <c r="F2235">
        <v>-6.9999999999999999E-4</v>
      </c>
      <c r="G2235">
        <v>100</v>
      </c>
      <c r="H2235">
        <v>3</v>
      </c>
      <c r="I2235">
        <v>100</v>
      </c>
      <c r="J2235">
        <v>4.0000000000000002E-4</v>
      </c>
      <c r="K2235">
        <v>50</v>
      </c>
      <c r="L2235">
        <v>0.3</v>
      </c>
      <c r="M2235">
        <v>50.1</v>
      </c>
      <c r="N2235">
        <v>-4.0000000000000002E-4</v>
      </c>
      <c r="O2235">
        <v>0</v>
      </c>
      <c r="P2235">
        <v>0</v>
      </c>
      <c r="Q2235">
        <v>0</v>
      </c>
      <c r="R2235">
        <v>-1.1000000000000001E-3</v>
      </c>
      <c r="S2235">
        <v>0</v>
      </c>
      <c r="T2235">
        <v>0.05</v>
      </c>
      <c r="U2235">
        <v>0</v>
      </c>
      <c r="V2235" t="s">
        <v>22</v>
      </c>
      <c r="W2235">
        <v>3.0900000000000001E-6</v>
      </c>
      <c r="X2235">
        <v>0</v>
      </c>
    </row>
    <row r="2236" spans="1:24" x14ac:dyDescent="0.25">
      <c r="A2236">
        <v>0.29937000000000002</v>
      </c>
      <c r="B2236" s="1">
        <v>45380.454930555556</v>
      </c>
      <c r="C2236">
        <v>0</v>
      </c>
      <c r="D2236">
        <v>0</v>
      </c>
      <c r="E2236">
        <v>0</v>
      </c>
      <c r="F2236">
        <v>-4.0000000000000002E-4</v>
      </c>
      <c r="G2236">
        <v>100</v>
      </c>
      <c r="H2236">
        <v>3</v>
      </c>
      <c r="I2236">
        <v>100</v>
      </c>
      <c r="J2236">
        <v>-4.0000000000000002E-4</v>
      </c>
      <c r="K2236">
        <v>50</v>
      </c>
      <c r="L2236">
        <v>0.3</v>
      </c>
      <c r="M2236">
        <v>50.1</v>
      </c>
      <c r="N2236">
        <v>6.9999999999999999E-4</v>
      </c>
      <c r="O2236">
        <v>0</v>
      </c>
      <c r="P2236">
        <v>0</v>
      </c>
      <c r="Q2236">
        <v>0</v>
      </c>
      <c r="R2236">
        <v>-1.4E-3</v>
      </c>
      <c r="S2236">
        <v>0</v>
      </c>
      <c r="T2236">
        <v>0.05</v>
      </c>
      <c r="U2236">
        <v>0</v>
      </c>
      <c r="V2236" t="s">
        <v>22</v>
      </c>
      <c r="W2236">
        <v>3.0900000000000001E-6</v>
      </c>
      <c r="X2236">
        <v>0</v>
      </c>
    </row>
    <row r="2237" spans="1:24" x14ac:dyDescent="0.25">
      <c r="A2237">
        <v>0.29949999999999999</v>
      </c>
      <c r="B2237" s="1">
        <v>45380.454942129632</v>
      </c>
      <c r="C2237">
        <v>0</v>
      </c>
      <c r="D2237">
        <v>0</v>
      </c>
      <c r="E2237">
        <v>0</v>
      </c>
      <c r="F2237">
        <v>-6.9999999999999999E-4</v>
      </c>
      <c r="G2237">
        <v>100</v>
      </c>
      <c r="H2237">
        <v>3</v>
      </c>
      <c r="I2237">
        <v>100</v>
      </c>
      <c r="J2237">
        <v>-4.0000000000000002E-4</v>
      </c>
      <c r="K2237">
        <v>50</v>
      </c>
      <c r="L2237">
        <v>0.3</v>
      </c>
      <c r="M2237">
        <v>50.1</v>
      </c>
      <c r="N2237">
        <v>-1.4E-3</v>
      </c>
      <c r="O2237">
        <v>0</v>
      </c>
      <c r="P2237">
        <v>0</v>
      </c>
      <c r="Q2237">
        <v>0</v>
      </c>
      <c r="R2237">
        <v>-6.9999999999999999E-4</v>
      </c>
      <c r="S2237">
        <v>0</v>
      </c>
      <c r="T2237">
        <v>0.05</v>
      </c>
      <c r="U2237">
        <v>0</v>
      </c>
      <c r="V2237" t="s">
        <v>22</v>
      </c>
      <c r="W2237">
        <v>2.74E-6</v>
      </c>
      <c r="X2237">
        <v>0</v>
      </c>
    </row>
    <row r="2238" spans="1:24" x14ac:dyDescent="0.25">
      <c r="A2238">
        <v>0.29964000000000002</v>
      </c>
      <c r="B2238" s="1">
        <v>45380.454942129632</v>
      </c>
      <c r="C2238">
        <v>0</v>
      </c>
      <c r="D2238">
        <v>0</v>
      </c>
      <c r="E2238">
        <v>0</v>
      </c>
      <c r="F2238">
        <v>-4.0000000000000002E-4</v>
      </c>
      <c r="G2238">
        <v>100</v>
      </c>
      <c r="H2238">
        <v>3</v>
      </c>
      <c r="I2238">
        <v>100</v>
      </c>
      <c r="J2238">
        <v>1.4E-3</v>
      </c>
      <c r="K2238">
        <v>50</v>
      </c>
      <c r="L2238">
        <v>0.3</v>
      </c>
      <c r="M2238">
        <v>50.1</v>
      </c>
      <c r="N2238">
        <v>-2.5000000000000001E-3</v>
      </c>
      <c r="O2238">
        <v>0</v>
      </c>
      <c r="P2238">
        <v>0</v>
      </c>
      <c r="Q2238">
        <v>0</v>
      </c>
      <c r="R2238">
        <v>-4.0000000000000002E-4</v>
      </c>
      <c r="S2238">
        <v>0</v>
      </c>
      <c r="T2238">
        <v>0.05</v>
      </c>
      <c r="U2238">
        <v>0</v>
      </c>
      <c r="V2238" t="s">
        <v>22</v>
      </c>
      <c r="W2238">
        <v>2.74E-6</v>
      </c>
      <c r="X2238">
        <v>0</v>
      </c>
    </row>
    <row r="2239" spans="1:24" x14ac:dyDescent="0.25">
      <c r="A2239">
        <v>0.29977999999999999</v>
      </c>
      <c r="B2239" s="1">
        <v>45380.454953703702</v>
      </c>
      <c r="C2239">
        <v>0</v>
      </c>
      <c r="D2239">
        <v>0</v>
      </c>
      <c r="E2239">
        <v>0</v>
      </c>
      <c r="F2239">
        <v>-4.0000000000000002E-4</v>
      </c>
      <c r="G2239">
        <v>100</v>
      </c>
      <c r="H2239">
        <v>3</v>
      </c>
      <c r="I2239">
        <v>100</v>
      </c>
      <c r="J2239">
        <v>-6.9999999999999999E-4</v>
      </c>
      <c r="K2239">
        <v>50</v>
      </c>
      <c r="L2239">
        <v>0.3</v>
      </c>
      <c r="M2239">
        <v>50.1</v>
      </c>
      <c r="N2239">
        <v>-2.0999999999999999E-3</v>
      </c>
      <c r="O2239">
        <v>0</v>
      </c>
      <c r="P2239">
        <v>0</v>
      </c>
      <c r="Q2239">
        <v>0</v>
      </c>
      <c r="R2239">
        <v>-6.9999999999999999E-4</v>
      </c>
      <c r="S2239">
        <v>0</v>
      </c>
      <c r="T2239">
        <v>0.05</v>
      </c>
      <c r="U2239">
        <v>0</v>
      </c>
      <c r="V2239" t="s">
        <v>22</v>
      </c>
      <c r="W2239">
        <v>2.4399999999999999E-6</v>
      </c>
      <c r="X2239">
        <v>0</v>
      </c>
    </row>
    <row r="2240" spans="1:24" x14ac:dyDescent="0.25">
      <c r="A2240">
        <v>0.29992000000000002</v>
      </c>
      <c r="B2240" s="1">
        <v>45380.454953703702</v>
      </c>
      <c r="C2240">
        <v>0</v>
      </c>
      <c r="D2240">
        <v>0</v>
      </c>
      <c r="E2240">
        <v>0</v>
      </c>
      <c r="F2240">
        <v>-4.0000000000000002E-4</v>
      </c>
      <c r="G2240">
        <v>100</v>
      </c>
      <c r="H2240">
        <v>3</v>
      </c>
      <c r="I2240">
        <v>100</v>
      </c>
      <c r="J2240">
        <v>-4.0000000000000002E-4</v>
      </c>
      <c r="K2240">
        <v>50</v>
      </c>
      <c r="L2240">
        <v>0.3</v>
      </c>
      <c r="M2240">
        <v>50.1</v>
      </c>
      <c r="N2240">
        <v>-6.9999999999999999E-4</v>
      </c>
      <c r="O2240">
        <v>0</v>
      </c>
      <c r="P2240">
        <v>0</v>
      </c>
      <c r="Q2240">
        <v>0</v>
      </c>
      <c r="R2240">
        <v>-6.9999999999999999E-4</v>
      </c>
      <c r="S2240">
        <v>0</v>
      </c>
      <c r="T2240">
        <v>0.05</v>
      </c>
      <c r="U2240">
        <v>0</v>
      </c>
      <c r="V2240" t="s">
        <v>22</v>
      </c>
      <c r="W2240">
        <v>2.4399999999999999E-6</v>
      </c>
      <c r="X2240">
        <v>0</v>
      </c>
    </row>
    <row r="2241" spans="1:24" x14ac:dyDescent="0.25">
      <c r="A2241">
        <v>0.30005999999999999</v>
      </c>
      <c r="B2241" s="1">
        <v>45380.454965277779</v>
      </c>
      <c r="C2241">
        <v>0</v>
      </c>
      <c r="D2241">
        <v>0</v>
      </c>
      <c r="E2241">
        <v>0</v>
      </c>
      <c r="F2241">
        <v>-4.0000000000000002E-4</v>
      </c>
      <c r="G2241">
        <v>100</v>
      </c>
      <c r="H2241">
        <v>3</v>
      </c>
      <c r="I2241">
        <v>100</v>
      </c>
      <c r="J2241">
        <v>-4.0000000000000002E-4</v>
      </c>
      <c r="K2241">
        <v>50</v>
      </c>
      <c r="L2241">
        <v>0.3</v>
      </c>
      <c r="M2241">
        <v>50.1</v>
      </c>
      <c r="N2241">
        <v>-1.4E-3</v>
      </c>
      <c r="O2241">
        <v>0</v>
      </c>
      <c r="P2241">
        <v>0</v>
      </c>
      <c r="Q2241">
        <v>0</v>
      </c>
      <c r="R2241">
        <v>-1.1000000000000001E-3</v>
      </c>
      <c r="S2241">
        <v>0</v>
      </c>
      <c r="T2241">
        <v>0.05</v>
      </c>
      <c r="U2241">
        <v>0</v>
      </c>
      <c r="V2241" t="s">
        <v>22</v>
      </c>
      <c r="W2241">
        <v>2.1799999999999999E-6</v>
      </c>
      <c r="X2241">
        <v>0</v>
      </c>
    </row>
    <row r="2242" spans="1:24" x14ac:dyDescent="0.25">
      <c r="A2242">
        <v>0.30020000000000002</v>
      </c>
      <c r="B2242" s="1">
        <v>45380.454965277779</v>
      </c>
      <c r="C2242">
        <v>0</v>
      </c>
      <c r="D2242">
        <v>0</v>
      </c>
      <c r="E2242">
        <v>0</v>
      </c>
      <c r="F2242">
        <v>-6.9999999999999999E-4</v>
      </c>
      <c r="G2242">
        <v>100</v>
      </c>
      <c r="H2242">
        <v>3</v>
      </c>
      <c r="I2242">
        <v>100</v>
      </c>
      <c r="J2242">
        <v>1.1000000000000001E-3</v>
      </c>
      <c r="K2242">
        <v>50</v>
      </c>
      <c r="L2242">
        <v>0.3</v>
      </c>
      <c r="M2242">
        <v>50.1</v>
      </c>
      <c r="N2242">
        <v>-2.0999999999999999E-3</v>
      </c>
      <c r="O2242">
        <v>0</v>
      </c>
      <c r="P2242">
        <v>0</v>
      </c>
      <c r="Q2242">
        <v>0</v>
      </c>
      <c r="R2242">
        <v>-6.9999999999999999E-4</v>
      </c>
      <c r="S2242">
        <v>0</v>
      </c>
      <c r="T2242">
        <v>0.05</v>
      </c>
      <c r="U2242">
        <v>0</v>
      </c>
      <c r="V2242" t="s">
        <v>22</v>
      </c>
      <c r="W2242">
        <v>2.1799999999999999E-6</v>
      </c>
      <c r="X2242">
        <v>0</v>
      </c>
    </row>
    <row r="2243" spans="1:24" x14ac:dyDescent="0.25">
      <c r="A2243">
        <v>0.30034</v>
      </c>
      <c r="B2243" s="1">
        <v>45380.454976851855</v>
      </c>
      <c r="C2243">
        <v>0</v>
      </c>
      <c r="D2243">
        <v>0</v>
      </c>
      <c r="E2243">
        <v>0</v>
      </c>
      <c r="F2243">
        <v>-4.0000000000000002E-4</v>
      </c>
      <c r="G2243">
        <v>100</v>
      </c>
      <c r="H2243">
        <v>3</v>
      </c>
      <c r="I2243">
        <v>100</v>
      </c>
      <c r="J2243">
        <v>4.0000000000000002E-4</v>
      </c>
      <c r="K2243">
        <v>50</v>
      </c>
      <c r="L2243">
        <v>0.3</v>
      </c>
      <c r="M2243">
        <v>50.1</v>
      </c>
      <c r="N2243">
        <v>-1.1000000000000001E-3</v>
      </c>
      <c r="O2243">
        <v>0</v>
      </c>
      <c r="P2243">
        <v>0</v>
      </c>
      <c r="Q2243">
        <v>0</v>
      </c>
      <c r="R2243">
        <v>-1.1000000000000001E-3</v>
      </c>
      <c r="S2243">
        <v>0</v>
      </c>
      <c r="T2243">
        <v>0.05</v>
      </c>
      <c r="U2243">
        <v>0</v>
      </c>
      <c r="V2243" t="s">
        <v>22</v>
      </c>
      <c r="W2243">
        <v>1.9700000000000002E-6</v>
      </c>
      <c r="X2243">
        <v>0</v>
      </c>
    </row>
    <row r="2244" spans="1:24" x14ac:dyDescent="0.25">
      <c r="A2244">
        <v>0.30048000000000002</v>
      </c>
      <c r="B2244" s="1">
        <v>45380.454976851855</v>
      </c>
      <c r="C2244">
        <v>0</v>
      </c>
      <c r="D2244">
        <v>0</v>
      </c>
      <c r="E2244">
        <v>0</v>
      </c>
      <c r="F2244">
        <v>-6.9999999999999999E-4</v>
      </c>
      <c r="G2244">
        <v>100</v>
      </c>
      <c r="H2244">
        <v>3</v>
      </c>
      <c r="I2244">
        <v>100</v>
      </c>
      <c r="J2244">
        <v>0</v>
      </c>
      <c r="K2244">
        <v>50</v>
      </c>
      <c r="L2244">
        <v>0.3</v>
      </c>
      <c r="M2244">
        <v>50.1</v>
      </c>
      <c r="N2244">
        <v>-1.4E-3</v>
      </c>
      <c r="O2244">
        <v>0</v>
      </c>
      <c r="P2244">
        <v>0</v>
      </c>
      <c r="Q2244">
        <v>0</v>
      </c>
      <c r="R2244">
        <v>-1.4E-3</v>
      </c>
      <c r="S2244">
        <v>0</v>
      </c>
      <c r="T2244">
        <v>0.05</v>
      </c>
      <c r="U2244">
        <v>0</v>
      </c>
      <c r="V2244" t="s">
        <v>22</v>
      </c>
      <c r="W2244">
        <v>1.9700000000000002E-6</v>
      </c>
      <c r="X2244">
        <v>0</v>
      </c>
    </row>
    <row r="2245" spans="1:24" x14ac:dyDescent="0.25">
      <c r="A2245">
        <v>0.30062</v>
      </c>
      <c r="B2245" s="1">
        <v>45380.454988425925</v>
      </c>
      <c r="C2245">
        <v>0</v>
      </c>
      <c r="D2245">
        <v>0</v>
      </c>
      <c r="E2245">
        <v>0</v>
      </c>
      <c r="F2245">
        <v>0</v>
      </c>
      <c r="G2245">
        <v>100</v>
      </c>
      <c r="H2245">
        <v>3</v>
      </c>
      <c r="I2245">
        <v>100</v>
      </c>
      <c r="J2245">
        <v>1.1000000000000001E-3</v>
      </c>
      <c r="K2245">
        <v>50</v>
      </c>
      <c r="L2245">
        <v>0.3</v>
      </c>
      <c r="M2245">
        <v>50.1</v>
      </c>
      <c r="N2245">
        <v>-4.0000000000000002E-4</v>
      </c>
      <c r="O2245">
        <v>0</v>
      </c>
      <c r="P2245">
        <v>0</v>
      </c>
      <c r="Q2245">
        <v>0</v>
      </c>
      <c r="R2245">
        <v>-4.0000000000000002E-4</v>
      </c>
      <c r="S2245">
        <v>0</v>
      </c>
      <c r="T2245">
        <v>0.05</v>
      </c>
      <c r="U2245">
        <v>0</v>
      </c>
      <c r="V2245" t="s">
        <v>22</v>
      </c>
      <c r="W2245">
        <v>1.7799999999999999E-6</v>
      </c>
      <c r="X2245">
        <v>0</v>
      </c>
    </row>
    <row r="2246" spans="1:24" x14ac:dyDescent="0.25">
      <c r="A2246">
        <v>0.30075000000000002</v>
      </c>
      <c r="B2246" s="1">
        <v>45380.454988425925</v>
      </c>
      <c r="C2246">
        <v>0</v>
      </c>
      <c r="D2246">
        <v>0</v>
      </c>
      <c r="E2246">
        <v>0</v>
      </c>
      <c r="F2246">
        <v>-6.9999999999999999E-4</v>
      </c>
      <c r="G2246">
        <v>100</v>
      </c>
      <c r="H2246">
        <v>3</v>
      </c>
      <c r="I2246">
        <v>100</v>
      </c>
      <c r="J2246">
        <v>0</v>
      </c>
      <c r="K2246">
        <v>50</v>
      </c>
      <c r="L2246">
        <v>0.3</v>
      </c>
      <c r="M2246">
        <v>50.1</v>
      </c>
      <c r="N2246">
        <v>-4.0000000000000002E-4</v>
      </c>
      <c r="O2246">
        <v>0</v>
      </c>
      <c r="P2246">
        <v>0</v>
      </c>
      <c r="Q2246">
        <v>0</v>
      </c>
      <c r="R2246">
        <v>-1.1000000000000001E-3</v>
      </c>
      <c r="S2246">
        <v>0</v>
      </c>
      <c r="T2246">
        <v>0.05</v>
      </c>
      <c r="U2246">
        <v>0</v>
      </c>
      <c r="V2246" t="s">
        <v>22</v>
      </c>
      <c r="W2246">
        <v>1.7799999999999999E-6</v>
      </c>
      <c r="X2246">
        <v>0</v>
      </c>
    </row>
    <row r="2247" spans="1:24" x14ac:dyDescent="0.25">
      <c r="A2247">
        <v>0.30088999999999999</v>
      </c>
      <c r="B2247" s="1">
        <v>45380.455000000002</v>
      </c>
      <c r="C2247">
        <v>0</v>
      </c>
      <c r="D2247">
        <v>0</v>
      </c>
      <c r="E2247">
        <v>0</v>
      </c>
      <c r="F2247">
        <v>-6.9999999999999999E-4</v>
      </c>
      <c r="G2247">
        <v>100</v>
      </c>
      <c r="H2247">
        <v>3</v>
      </c>
      <c r="I2247">
        <v>100</v>
      </c>
      <c r="J2247">
        <v>4.0000000000000002E-4</v>
      </c>
      <c r="K2247">
        <v>50</v>
      </c>
      <c r="L2247">
        <v>0.3</v>
      </c>
      <c r="M2247">
        <v>50.1</v>
      </c>
      <c r="N2247">
        <v>-6.9999999999999999E-4</v>
      </c>
      <c r="O2247">
        <v>0</v>
      </c>
      <c r="P2247">
        <v>0</v>
      </c>
      <c r="Q2247">
        <v>0</v>
      </c>
      <c r="R2247">
        <v>-6.9999999999999999E-4</v>
      </c>
      <c r="S2247">
        <v>0</v>
      </c>
      <c r="T2247">
        <v>0.05</v>
      </c>
      <c r="U2247">
        <v>0</v>
      </c>
      <c r="V2247" t="s">
        <v>22</v>
      </c>
      <c r="W2247">
        <v>1.6300000000000001E-6</v>
      </c>
      <c r="X2247">
        <v>0</v>
      </c>
    </row>
    <row r="2248" spans="1:24" x14ac:dyDescent="0.25">
      <c r="A2248">
        <v>0.30103000000000002</v>
      </c>
      <c r="B2248" s="1">
        <v>45380.455000000002</v>
      </c>
      <c r="C2248">
        <v>0</v>
      </c>
      <c r="D2248">
        <v>0</v>
      </c>
      <c r="E2248">
        <v>0</v>
      </c>
      <c r="F2248">
        <v>-4.0000000000000002E-4</v>
      </c>
      <c r="G2248">
        <v>100</v>
      </c>
      <c r="H2248">
        <v>3</v>
      </c>
      <c r="I2248">
        <v>100</v>
      </c>
      <c r="J2248">
        <v>4.0000000000000002E-4</v>
      </c>
      <c r="K2248">
        <v>50</v>
      </c>
      <c r="L2248">
        <v>0.3</v>
      </c>
      <c r="M2248">
        <v>50.1</v>
      </c>
      <c r="N2248">
        <v>-1.4E-3</v>
      </c>
      <c r="O2248">
        <v>0</v>
      </c>
      <c r="P2248">
        <v>0</v>
      </c>
      <c r="Q2248">
        <v>0</v>
      </c>
      <c r="R2248">
        <v>-1.4E-3</v>
      </c>
      <c r="S2248">
        <v>0</v>
      </c>
      <c r="T2248">
        <v>0.05</v>
      </c>
      <c r="U2248">
        <v>0</v>
      </c>
      <c r="V2248" t="s">
        <v>22</v>
      </c>
      <c r="W2248">
        <v>1.6300000000000001E-6</v>
      </c>
      <c r="X2248">
        <v>0</v>
      </c>
    </row>
    <row r="2249" spans="1:24" x14ac:dyDescent="0.25">
      <c r="A2249">
        <v>0.30116999999999999</v>
      </c>
      <c r="B2249" s="1">
        <v>45380.455011574071</v>
      </c>
      <c r="C2249">
        <v>0</v>
      </c>
      <c r="D2249">
        <v>0</v>
      </c>
      <c r="E2249">
        <v>0</v>
      </c>
      <c r="F2249">
        <v>0</v>
      </c>
      <c r="G2249">
        <v>100</v>
      </c>
      <c r="H2249">
        <v>3</v>
      </c>
      <c r="I2249">
        <v>100</v>
      </c>
      <c r="J2249">
        <v>1.8E-3</v>
      </c>
      <c r="K2249">
        <v>50</v>
      </c>
      <c r="L2249">
        <v>0.3</v>
      </c>
      <c r="M2249">
        <v>50.1</v>
      </c>
      <c r="N2249">
        <v>-4.0000000000000002E-4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0.05</v>
      </c>
      <c r="U2249">
        <v>0</v>
      </c>
      <c r="V2249" t="s">
        <v>22</v>
      </c>
      <c r="W2249">
        <v>1.48E-6</v>
      </c>
      <c r="X2249">
        <v>0</v>
      </c>
    </row>
    <row r="2250" spans="1:24" x14ac:dyDescent="0.25">
      <c r="A2250">
        <v>0.30131000000000002</v>
      </c>
      <c r="B2250" s="1">
        <v>45380.455011574071</v>
      </c>
      <c r="C2250">
        <v>0</v>
      </c>
      <c r="D2250">
        <v>0</v>
      </c>
      <c r="E2250">
        <v>0</v>
      </c>
      <c r="F2250">
        <v>-1.1000000000000001E-3</v>
      </c>
      <c r="G2250">
        <v>100</v>
      </c>
      <c r="H2250">
        <v>3</v>
      </c>
      <c r="I2250">
        <v>100</v>
      </c>
      <c r="J2250">
        <v>6.9999999999999999E-4</v>
      </c>
      <c r="K2250">
        <v>50</v>
      </c>
      <c r="L2250">
        <v>0.3</v>
      </c>
      <c r="M2250">
        <v>50.1</v>
      </c>
      <c r="N2250">
        <v>-4.0000000000000002E-4</v>
      </c>
      <c r="O2250">
        <v>0</v>
      </c>
      <c r="P2250">
        <v>0</v>
      </c>
      <c r="Q2250">
        <v>0</v>
      </c>
      <c r="R2250">
        <v>-1.1000000000000001E-3</v>
      </c>
      <c r="S2250">
        <v>0</v>
      </c>
      <c r="T2250">
        <v>0.05</v>
      </c>
      <c r="U2250">
        <v>0</v>
      </c>
      <c r="V2250" t="s">
        <v>22</v>
      </c>
      <c r="W2250">
        <v>1.48E-6</v>
      </c>
      <c r="X2250">
        <v>0</v>
      </c>
    </row>
    <row r="2251" spans="1:24" x14ac:dyDescent="0.25">
      <c r="A2251">
        <v>0.30145</v>
      </c>
      <c r="B2251" s="1">
        <v>45380.455023148148</v>
      </c>
      <c r="C2251">
        <v>0</v>
      </c>
      <c r="D2251">
        <v>0</v>
      </c>
      <c r="E2251">
        <v>0</v>
      </c>
      <c r="F2251">
        <v>-1.1000000000000001E-3</v>
      </c>
      <c r="G2251">
        <v>100</v>
      </c>
      <c r="H2251">
        <v>3</v>
      </c>
      <c r="I2251">
        <v>100</v>
      </c>
      <c r="J2251">
        <v>-4.0000000000000002E-4</v>
      </c>
      <c r="K2251">
        <v>50</v>
      </c>
      <c r="L2251">
        <v>0.3</v>
      </c>
      <c r="M2251">
        <v>50.1</v>
      </c>
      <c r="N2251">
        <v>0</v>
      </c>
      <c r="O2251">
        <v>0</v>
      </c>
      <c r="P2251">
        <v>0</v>
      </c>
      <c r="Q2251">
        <v>0</v>
      </c>
      <c r="R2251">
        <v>-1.1000000000000001E-3</v>
      </c>
      <c r="S2251">
        <v>0</v>
      </c>
      <c r="T2251">
        <v>0.04</v>
      </c>
      <c r="U2251">
        <v>0</v>
      </c>
      <c r="V2251" t="s">
        <v>22</v>
      </c>
      <c r="W2251">
        <v>1.37E-6</v>
      </c>
      <c r="X2251">
        <v>0</v>
      </c>
    </row>
    <row r="2252" spans="1:24" x14ac:dyDescent="0.25">
      <c r="A2252">
        <v>0.30159000000000002</v>
      </c>
      <c r="B2252" s="1">
        <v>45380.455023148148</v>
      </c>
      <c r="C2252">
        <v>0</v>
      </c>
      <c r="D2252">
        <v>0</v>
      </c>
      <c r="E2252">
        <v>0</v>
      </c>
      <c r="F2252">
        <v>-1.1000000000000001E-3</v>
      </c>
      <c r="G2252">
        <v>100</v>
      </c>
      <c r="H2252">
        <v>3</v>
      </c>
      <c r="I2252">
        <v>100</v>
      </c>
      <c r="J2252">
        <v>-1.1000000000000001E-3</v>
      </c>
      <c r="K2252">
        <v>50</v>
      </c>
      <c r="L2252">
        <v>0.3</v>
      </c>
      <c r="M2252">
        <v>50.1</v>
      </c>
      <c r="N2252">
        <v>-4.0000000000000002E-4</v>
      </c>
      <c r="O2252">
        <v>0</v>
      </c>
      <c r="P2252">
        <v>0</v>
      </c>
      <c r="Q2252">
        <v>0</v>
      </c>
      <c r="R2252">
        <v>-6.9999999999999999E-4</v>
      </c>
      <c r="S2252">
        <v>0</v>
      </c>
      <c r="T2252">
        <v>0.04</v>
      </c>
      <c r="U2252">
        <v>0</v>
      </c>
      <c r="V2252" t="s">
        <v>22</v>
      </c>
      <c r="W2252">
        <v>1.37E-6</v>
      </c>
      <c r="X2252">
        <v>0</v>
      </c>
    </row>
    <row r="2253" spans="1:24" x14ac:dyDescent="0.25">
      <c r="A2253">
        <v>0.30173</v>
      </c>
      <c r="B2253" s="1">
        <v>45380.455034722225</v>
      </c>
      <c r="C2253">
        <v>0</v>
      </c>
      <c r="D2253">
        <v>0</v>
      </c>
      <c r="E2253">
        <v>0</v>
      </c>
      <c r="F2253">
        <v>-6.9999999999999999E-4</v>
      </c>
      <c r="G2253">
        <v>100</v>
      </c>
      <c r="H2253">
        <v>3</v>
      </c>
      <c r="I2253">
        <v>100</v>
      </c>
      <c r="J2253">
        <v>4.0000000000000002E-4</v>
      </c>
      <c r="K2253">
        <v>50</v>
      </c>
      <c r="L2253">
        <v>0.3</v>
      </c>
      <c r="M2253">
        <v>50.1</v>
      </c>
      <c r="N2253">
        <v>-6.9999999999999999E-4</v>
      </c>
      <c r="O2253">
        <v>0</v>
      </c>
      <c r="P2253">
        <v>0</v>
      </c>
      <c r="Q2253">
        <v>0</v>
      </c>
      <c r="R2253">
        <v>-1.1000000000000001E-3</v>
      </c>
      <c r="S2253">
        <v>0</v>
      </c>
      <c r="T2253">
        <v>0.04</v>
      </c>
      <c r="U2253">
        <v>0</v>
      </c>
      <c r="V2253" t="s">
        <v>22</v>
      </c>
      <c r="W2253">
        <v>1.2699999999999999E-6</v>
      </c>
      <c r="X2253">
        <v>0</v>
      </c>
    </row>
    <row r="2254" spans="1:24" x14ac:dyDescent="0.25">
      <c r="A2254">
        <v>0.30187000000000003</v>
      </c>
      <c r="B2254" s="1">
        <v>45380.455034722225</v>
      </c>
      <c r="C2254">
        <v>0</v>
      </c>
      <c r="D2254">
        <v>0</v>
      </c>
      <c r="E2254">
        <v>0</v>
      </c>
      <c r="F2254">
        <v>-1.1000000000000001E-3</v>
      </c>
      <c r="G2254">
        <v>100</v>
      </c>
      <c r="H2254">
        <v>3</v>
      </c>
      <c r="I2254">
        <v>100</v>
      </c>
      <c r="J2254">
        <v>1.1000000000000001E-3</v>
      </c>
      <c r="K2254">
        <v>50</v>
      </c>
      <c r="L2254">
        <v>0.3</v>
      </c>
      <c r="M2254">
        <v>50.1</v>
      </c>
      <c r="N2254">
        <v>-1.1000000000000001E-3</v>
      </c>
      <c r="O2254">
        <v>0</v>
      </c>
      <c r="P2254">
        <v>0</v>
      </c>
      <c r="Q2254">
        <v>0</v>
      </c>
      <c r="R2254">
        <v>-1.8E-3</v>
      </c>
      <c r="S2254">
        <v>0</v>
      </c>
      <c r="T2254">
        <v>0.04</v>
      </c>
      <c r="U2254">
        <v>0</v>
      </c>
      <c r="V2254" t="s">
        <v>22</v>
      </c>
      <c r="W2254">
        <v>1.2699999999999999E-6</v>
      </c>
      <c r="X2254">
        <v>0</v>
      </c>
    </row>
    <row r="2255" spans="1:24" x14ac:dyDescent="0.25">
      <c r="A2255">
        <v>0.30199999999999999</v>
      </c>
      <c r="B2255" s="1">
        <v>45380.455046296294</v>
      </c>
      <c r="C2255">
        <v>0</v>
      </c>
      <c r="D2255">
        <v>0</v>
      </c>
      <c r="E2255">
        <v>0</v>
      </c>
      <c r="F2255">
        <v>-4.0000000000000002E-4</v>
      </c>
      <c r="G2255">
        <v>100</v>
      </c>
      <c r="H2255">
        <v>3</v>
      </c>
      <c r="I2255">
        <v>100</v>
      </c>
      <c r="J2255">
        <v>-4.0000000000000002E-4</v>
      </c>
      <c r="K2255">
        <v>50</v>
      </c>
      <c r="L2255">
        <v>0.3</v>
      </c>
      <c r="M2255">
        <v>50.1</v>
      </c>
      <c r="N2255">
        <v>-4.0000000000000002E-4</v>
      </c>
      <c r="O2255">
        <v>0</v>
      </c>
      <c r="P2255">
        <v>0</v>
      </c>
      <c r="Q2255">
        <v>0</v>
      </c>
      <c r="R2255">
        <v>-1.1000000000000001E-3</v>
      </c>
      <c r="S2255">
        <v>0</v>
      </c>
      <c r="T2255">
        <v>0.04</v>
      </c>
      <c r="U2255">
        <v>0</v>
      </c>
      <c r="V2255" t="s">
        <v>22</v>
      </c>
      <c r="W2255">
        <v>1.17E-6</v>
      </c>
      <c r="X2255">
        <v>0</v>
      </c>
    </row>
    <row r="2256" spans="1:24" x14ac:dyDescent="0.25">
      <c r="A2256">
        <v>0.30214000000000002</v>
      </c>
      <c r="B2256" s="1">
        <v>45380.455046296294</v>
      </c>
      <c r="C2256">
        <v>0</v>
      </c>
      <c r="D2256">
        <v>0</v>
      </c>
      <c r="E2256">
        <v>0</v>
      </c>
      <c r="F2256">
        <v>-6.9999999999999999E-4</v>
      </c>
      <c r="G2256">
        <v>100</v>
      </c>
      <c r="H2256">
        <v>3</v>
      </c>
      <c r="I2256">
        <v>100</v>
      </c>
      <c r="J2256">
        <v>4.0000000000000002E-4</v>
      </c>
      <c r="K2256">
        <v>50</v>
      </c>
      <c r="L2256">
        <v>0.3</v>
      </c>
      <c r="M2256">
        <v>50.1</v>
      </c>
      <c r="N2256">
        <v>-1.1000000000000001E-3</v>
      </c>
      <c r="O2256">
        <v>0</v>
      </c>
      <c r="P2256">
        <v>0</v>
      </c>
      <c r="Q2256">
        <v>0</v>
      </c>
      <c r="R2256">
        <v>-6.9999999999999999E-4</v>
      </c>
      <c r="S2256">
        <v>0</v>
      </c>
      <c r="T2256">
        <v>0.04</v>
      </c>
      <c r="U2256">
        <v>0</v>
      </c>
      <c r="V2256" t="s">
        <v>22</v>
      </c>
      <c r="W2256">
        <v>1.17E-6</v>
      </c>
      <c r="X2256">
        <v>0</v>
      </c>
    </row>
    <row r="2257" spans="1:24" x14ac:dyDescent="0.25">
      <c r="A2257">
        <v>0.30227999999999999</v>
      </c>
      <c r="B2257" s="1">
        <v>45380.455057870371</v>
      </c>
      <c r="C2257">
        <v>0</v>
      </c>
      <c r="D2257">
        <v>0</v>
      </c>
      <c r="E2257">
        <v>0</v>
      </c>
      <c r="F2257">
        <v>0</v>
      </c>
      <c r="G2257">
        <v>100</v>
      </c>
      <c r="H2257">
        <v>3</v>
      </c>
      <c r="I2257">
        <v>100</v>
      </c>
      <c r="J2257">
        <v>0</v>
      </c>
      <c r="K2257">
        <v>50</v>
      </c>
      <c r="L2257">
        <v>0.3</v>
      </c>
      <c r="M2257">
        <v>50.1</v>
      </c>
      <c r="N2257">
        <v>3.8999999999999998E-3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0.04</v>
      </c>
      <c r="U2257">
        <v>0</v>
      </c>
      <c r="V2257" t="s">
        <v>22</v>
      </c>
      <c r="W2257">
        <v>1.0899999999999999E-6</v>
      </c>
      <c r="X2257">
        <v>0</v>
      </c>
    </row>
    <row r="2258" spans="1:24" x14ac:dyDescent="0.25">
      <c r="A2258">
        <v>0.30242000000000002</v>
      </c>
      <c r="B2258" s="1">
        <v>45380.455057870371</v>
      </c>
      <c r="C2258">
        <v>0</v>
      </c>
      <c r="D2258">
        <v>0</v>
      </c>
      <c r="E2258">
        <v>0</v>
      </c>
      <c r="F2258">
        <v>-4.0000000000000002E-4</v>
      </c>
      <c r="G2258">
        <v>100</v>
      </c>
      <c r="H2258">
        <v>3</v>
      </c>
      <c r="I2258">
        <v>100</v>
      </c>
      <c r="J2258">
        <v>1.4E-3</v>
      </c>
      <c r="K2258">
        <v>50</v>
      </c>
      <c r="L2258">
        <v>0.3</v>
      </c>
      <c r="M2258">
        <v>50.1</v>
      </c>
      <c r="N2258">
        <v>-1.8E-3</v>
      </c>
      <c r="O2258">
        <v>0</v>
      </c>
      <c r="P2258">
        <v>0</v>
      </c>
      <c r="Q2258">
        <v>0</v>
      </c>
      <c r="R2258">
        <v>-1.1000000000000001E-3</v>
      </c>
      <c r="S2258">
        <v>0</v>
      </c>
      <c r="T2258">
        <v>0.04</v>
      </c>
      <c r="U2258">
        <v>0</v>
      </c>
      <c r="V2258" t="s">
        <v>22</v>
      </c>
      <c r="W2258">
        <v>1.0899999999999999E-6</v>
      </c>
      <c r="X2258">
        <v>0</v>
      </c>
    </row>
    <row r="2259" spans="1:24" x14ac:dyDescent="0.25">
      <c r="A2259">
        <v>0.30256</v>
      </c>
      <c r="B2259" s="1">
        <v>45380.455069444448</v>
      </c>
      <c r="C2259">
        <v>0</v>
      </c>
      <c r="D2259">
        <v>0</v>
      </c>
      <c r="E2259">
        <v>0</v>
      </c>
      <c r="F2259">
        <v>-4.0000000000000002E-4</v>
      </c>
      <c r="G2259">
        <v>100</v>
      </c>
      <c r="H2259">
        <v>3</v>
      </c>
      <c r="I2259">
        <v>100</v>
      </c>
      <c r="J2259">
        <v>0</v>
      </c>
      <c r="K2259">
        <v>50</v>
      </c>
      <c r="L2259">
        <v>0.3</v>
      </c>
      <c r="M2259">
        <v>50.1</v>
      </c>
      <c r="N2259">
        <v>-4.0000000000000002E-4</v>
      </c>
      <c r="O2259">
        <v>0</v>
      </c>
      <c r="P2259">
        <v>0</v>
      </c>
      <c r="Q2259">
        <v>0</v>
      </c>
      <c r="R2259">
        <v>-6.9999999999999999E-4</v>
      </c>
      <c r="S2259">
        <v>0</v>
      </c>
      <c r="T2259">
        <v>0.04</v>
      </c>
      <c r="U2259">
        <v>0</v>
      </c>
      <c r="V2259" t="s">
        <v>22</v>
      </c>
      <c r="W2259">
        <v>1.02E-6</v>
      </c>
      <c r="X2259">
        <v>0</v>
      </c>
    </row>
    <row r="2260" spans="1:24" x14ac:dyDescent="0.25">
      <c r="A2260">
        <v>0.30270000000000002</v>
      </c>
      <c r="B2260" s="1">
        <v>45380.455069444448</v>
      </c>
      <c r="C2260">
        <v>0</v>
      </c>
      <c r="D2260">
        <v>0</v>
      </c>
      <c r="E2260">
        <v>0</v>
      </c>
      <c r="F2260">
        <v>-6.9999999999999999E-4</v>
      </c>
      <c r="G2260">
        <v>100</v>
      </c>
      <c r="H2260">
        <v>3</v>
      </c>
      <c r="I2260">
        <v>100</v>
      </c>
      <c r="J2260">
        <v>-4.0000000000000002E-4</v>
      </c>
      <c r="K2260">
        <v>50</v>
      </c>
      <c r="L2260">
        <v>0.3</v>
      </c>
      <c r="M2260">
        <v>50.1</v>
      </c>
      <c r="N2260">
        <v>-1.1000000000000001E-3</v>
      </c>
      <c r="O2260">
        <v>0</v>
      </c>
      <c r="P2260">
        <v>0</v>
      </c>
      <c r="Q2260">
        <v>0</v>
      </c>
      <c r="R2260">
        <v>-1.4E-3</v>
      </c>
      <c r="S2260">
        <v>0</v>
      </c>
      <c r="T2260">
        <v>0.04</v>
      </c>
      <c r="U2260">
        <v>0</v>
      </c>
      <c r="V2260" t="s">
        <v>22</v>
      </c>
      <c r="W2260">
        <v>1.02E-6</v>
      </c>
      <c r="X2260">
        <v>0</v>
      </c>
    </row>
    <row r="2261" spans="1:24" x14ac:dyDescent="0.25">
      <c r="A2261">
        <v>0.30284</v>
      </c>
      <c r="B2261" s="1">
        <v>45380.455081018517</v>
      </c>
      <c r="C2261">
        <v>0</v>
      </c>
      <c r="D2261">
        <v>0</v>
      </c>
      <c r="E2261">
        <v>0</v>
      </c>
      <c r="F2261">
        <v>-6.9999999999999999E-4</v>
      </c>
      <c r="G2261">
        <v>100</v>
      </c>
      <c r="H2261">
        <v>3</v>
      </c>
      <c r="I2261">
        <v>100</v>
      </c>
      <c r="J2261">
        <v>4.0000000000000002E-4</v>
      </c>
      <c r="K2261">
        <v>50</v>
      </c>
      <c r="L2261">
        <v>0.3</v>
      </c>
      <c r="M2261">
        <v>50.1</v>
      </c>
      <c r="N2261">
        <v>-6.9999999999999999E-4</v>
      </c>
      <c r="O2261">
        <v>0</v>
      </c>
      <c r="P2261">
        <v>0</v>
      </c>
      <c r="Q2261">
        <v>0</v>
      </c>
      <c r="R2261">
        <v>-4.0000000000000002E-4</v>
      </c>
      <c r="S2261">
        <v>0</v>
      </c>
      <c r="T2261">
        <v>0.04</v>
      </c>
      <c r="U2261">
        <v>0</v>
      </c>
      <c r="V2261" t="s">
        <v>22</v>
      </c>
      <c r="W2261">
        <v>9.540000000000001E-7</v>
      </c>
      <c r="X2261">
        <v>0</v>
      </c>
    </row>
    <row r="2262" spans="1:24" x14ac:dyDescent="0.25">
      <c r="A2262">
        <v>0.30298000000000003</v>
      </c>
      <c r="B2262" s="1">
        <v>45380.455081018517</v>
      </c>
      <c r="C2262">
        <v>0</v>
      </c>
      <c r="D2262">
        <v>0</v>
      </c>
      <c r="E2262">
        <v>0</v>
      </c>
      <c r="F2262">
        <v>4.0000000000000002E-4</v>
      </c>
      <c r="G2262">
        <v>100</v>
      </c>
      <c r="H2262">
        <v>3</v>
      </c>
      <c r="I2262">
        <v>100</v>
      </c>
      <c r="J2262">
        <v>6.9999999999999999E-4</v>
      </c>
      <c r="K2262">
        <v>50</v>
      </c>
      <c r="L2262">
        <v>0.3</v>
      </c>
      <c r="M2262">
        <v>50.1</v>
      </c>
      <c r="N2262">
        <v>-4.0000000000000002E-4</v>
      </c>
      <c r="O2262">
        <v>0</v>
      </c>
      <c r="P2262">
        <v>0</v>
      </c>
      <c r="Q2262">
        <v>0</v>
      </c>
      <c r="R2262">
        <v>-1.1000000000000001E-3</v>
      </c>
      <c r="S2262">
        <v>0</v>
      </c>
      <c r="T2262">
        <v>0.04</v>
      </c>
      <c r="U2262">
        <v>0</v>
      </c>
      <c r="V2262" t="s">
        <v>22</v>
      </c>
      <c r="W2262">
        <v>9.540000000000001E-7</v>
      </c>
      <c r="X2262">
        <v>0</v>
      </c>
    </row>
    <row r="2263" spans="1:24" x14ac:dyDescent="0.25">
      <c r="A2263">
        <v>0.30312</v>
      </c>
      <c r="B2263" s="1">
        <v>45380.455092592594</v>
      </c>
      <c r="C2263">
        <v>0</v>
      </c>
      <c r="D2263">
        <v>0</v>
      </c>
      <c r="E2263">
        <v>0</v>
      </c>
      <c r="F2263">
        <v>-4.0000000000000002E-4</v>
      </c>
      <c r="G2263">
        <v>100</v>
      </c>
      <c r="H2263">
        <v>3</v>
      </c>
      <c r="I2263">
        <v>100</v>
      </c>
      <c r="J2263">
        <v>6.9999999999999999E-4</v>
      </c>
      <c r="K2263">
        <v>50</v>
      </c>
      <c r="L2263">
        <v>0.3</v>
      </c>
      <c r="M2263">
        <v>50.1</v>
      </c>
      <c r="N2263">
        <v>-6.9999999999999999E-4</v>
      </c>
      <c r="O2263">
        <v>0</v>
      </c>
      <c r="P2263">
        <v>0</v>
      </c>
      <c r="Q2263">
        <v>0</v>
      </c>
      <c r="R2263">
        <v>-6.9999999999999999E-4</v>
      </c>
      <c r="S2263">
        <v>0</v>
      </c>
      <c r="T2263">
        <v>0.04</v>
      </c>
      <c r="U2263">
        <v>0</v>
      </c>
      <c r="V2263" t="s">
        <v>22</v>
      </c>
      <c r="W2263">
        <v>8.9599999999999998E-7</v>
      </c>
      <c r="X2263">
        <v>0</v>
      </c>
    </row>
    <row r="2264" spans="1:24" x14ac:dyDescent="0.25">
      <c r="A2264">
        <v>0.30325000000000002</v>
      </c>
      <c r="B2264" s="1">
        <v>45380.455092592594</v>
      </c>
      <c r="C2264">
        <v>0</v>
      </c>
      <c r="D2264">
        <v>0</v>
      </c>
      <c r="E2264">
        <v>0</v>
      </c>
      <c r="F2264">
        <v>-4.0000000000000002E-4</v>
      </c>
      <c r="G2264">
        <v>100</v>
      </c>
      <c r="H2264">
        <v>3</v>
      </c>
      <c r="I2264">
        <v>100</v>
      </c>
      <c r="J2264">
        <v>-4.0000000000000002E-4</v>
      </c>
      <c r="K2264">
        <v>50</v>
      </c>
      <c r="L2264">
        <v>0.3</v>
      </c>
      <c r="M2264">
        <v>50.1</v>
      </c>
      <c r="N2264">
        <v>-1.4E-3</v>
      </c>
      <c r="O2264">
        <v>0</v>
      </c>
      <c r="P2264">
        <v>0</v>
      </c>
      <c r="Q2264">
        <v>0</v>
      </c>
      <c r="R2264">
        <v>-6.9999999999999999E-4</v>
      </c>
      <c r="S2264">
        <v>0</v>
      </c>
      <c r="T2264">
        <v>0.04</v>
      </c>
      <c r="U2264">
        <v>0</v>
      </c>
      <c r="V2264" t="s">
        <v>22</v>
      </c>
      <c r="W2264">
        <v>8.9599999999999998E-7</v>
      </c>
      <c r="X2264">
        <v>0</v>
      </c>
    </row>
    <row r="2265" spans="1:24" x14ac:dyDescent="0.25">
      <c r="A2265">
        <v>0.30338999999999999</v>
      </c>
      <c r="B2265" s="1">
        <v>45380.455104166664</v>
      </c>
      <c r="C2265">
        <v>0</v>
      </c>
      <c r="D2265">
        <v>0</v>
      </c>
      <c r="E2265">
        <v>0</v>
      </c>
      <c r="F2265">
        <v>-4.0000000000000002E-4</v>
      </c>
      <c r="G2265">
        <v>100</v>
      </c>
      <c r="H2265">
        <v>3</v>
      </c>
      <c r="I2265">
        <v>100</v>
      </c>
      <c r="J2265">
        <v>4.0000000000000002E-4</v>
      </c>
      <c r="K2265">
        <v>50</v>
      </c>
      <c r="L2265">
        <v>0.3</v>
      </c>
      <c r="M2265">
        <v>50.1</v>
      </c>
      <c r="N2265">
        <v>-6.9999999999999999E-4</v>
      </c>
      <c r="O2265">
        <v>0</v>
      </c>
      <c r="P2265">
        <v>0</v>
      </c>
      <c r="Q2265">
        <v>0</v>
      </c>
      <c r="R2265">
        <v>-6.9999999999999999E-4</v>
      </c>
      <c r="S2265">
        <v>0</v>
      </c>
      <c r="T2265">
        <v>0.04</v>
      </c>
      <c r="U2265">
        <v>0</v>
      </c>
      <c r="V2265" t="s">
        <v>22</v>
      </c>
      <c r="W2265">
        <v>8.4499999999999996E-7</v>
      </c>
      <c r="X2265">
        <v>0</v>
      </c>
    </row>
    <row r="2266" spans="1:24" x14ac:dyDescent="0.25">
      <c r="A2266">
        <v>0.30353000000000002</v>
      </c>
      <c r="B2266" s="1">
        <v>45380.455104166664</v>
      </c>
      <c r="C2266">
        <v>0</v>
      </c>
      <c r="D2266">
        <v>0</v>
      </c>
      <c r="E2266">
        <v>0</v>
      </c>
      <c r="F2266">
        <v>4.0000000000000002E-4</v>
      </c>
      <c r="G2266">
        <v>100</v>
      </c>
      <c r="H2266">
        <v>3</v>
      </c>
      <c r="I2266">
        <v>100</v>
      </c>
      <c r="J2266">
        <v>0</v>
      </c>
      <c r="K2266">
        <v>50</v>
      </c>
      <c r="L2266">
        <v>0.3</v>
      </c>
      <c r="M2266">
        <v>50.1</v>
      </c>
      <c r="N2266">
        <v>-1.1000000000000001E-3</v>
      </c>
      <c r="O2266">
        <v>0</v>
      </c>
      <c r="P2266">
        <v>0</v>
      </c>
      <c r="Q2266">
        <v>0</v>
      </c>
      <c r="R2266">
        <v>-4.0000000000000002E-4</v>
      </c>
      <c r="S2266">
        <v>0</v>
      </c>
      <c r="T2266">
        <v>0.04</v>
      </c>
      <c r="U2266">
        <v>0</v>
      </c>
      <c r="V2266" t="s">
        <v>22</v>
      </c>
      <c r="W2266">
        <v>8.4499999999999996E-7</v>
      </c>
      <c r="X2266">
        <v>0</v>
      </c>
    </row>
    <row r="2267" spans="1:24" x14ac:dyDescent="0.25">
      <c r="A2267">
        <v>0.30367</v>
      </c>
      <c r="B2267" s="1">
        <v>45380.45511574074</v>
      </c>
      <c r="C2267">
        <v>0</v>
      </c>
      <c r="D2267">
        <v>0</v>
      </c>
      <c r="E2267">
        <v>0</v>
      </c>
      <c r="F2267">
        <v>-6.9999999999999999E-4</v>
      </c>
      <c r="G2267">
        <v>100</v>
      </c>
      <c r="H2267">
        <v>3</v>
      </c>
      <c r="I2267">
        <v>100</v>
      </c>
      <c r="J2267">
        <v>1.1000000000000001E-3</v>
      </c>
      <c r="K2267">
        <v>50</v>
      </c>
      <c r="L2267">
        <v>0.3</v>
      </c>
      <c r="M2267">
        <v>50.1</v>
      </c>
      <c r="N2267">
        <v>-6.9999999999999999E-4</v>
      </c>
      <c r="O2267">
        <v>0</v>
      </c>
      <c r="P2267">
        <v>0</v>
      </c>
      <c r="Q2267">
        <v>0</v>
      </c>
      <c r="R2267">
        <v>-6.9999999999999999E-4</v>
      </c>
      <c r="S2267">
        <v>0</v>
      </c>
      <c r="T2267">
        <v>0.04</v>
      </c>
      <c r="U2267">
        <v>0</v>
      </c>
      <c r="V2267" t="s">
        <v>22</v>
      </c>
      <c r="W2267">
        <v>7.9500000000000001E-7</v>
      </c>
      <c r="X2267">
        <v>0</v>
      </c>
    </row>
    <row r="2268" spans="1:24" x14ac:dyDescent="0.25">
      <c r="A2268">
        <v>0.30381000000000002</v>
      </c>
      <c r="B2268" s="1">
        <v>45380.45511574074</v>
      </c>
      <c r="C2268">
        <v>0</v>
      </c>
      <c r="D2268">
        <v>0</v>
      </c>
      <c r="E2268">
        <v>0</v>
      </c>
      <c r="F2268">
        <v>-6.9999999999999999E-4</v>
      </c>
      <c r="G2268">
        <v>100</v>
      </c>
      <c r="H2268">
        <v>3</v>
      </c>
      <c r="I2268">
        <v>100</v>
      </c>
      <c r="J2268">
        <v>4.0000000000000002E-4</v>
      </c>
      <c r="K2268">
        <v>50</v>
      </c>
      <c r="L2268">
        <v>0.3</v>
      </c>
      <c r="M2268">
        <v>50.1</v>
      </c>
      <c r="N2268">
        <v>-1.1000000000000001E-3</v>
      </c>
      <c r="O2268">
        <v>0</v>
      </c>
      <c r="P2268">
        <v>0</v>
      </c>
      <c r="Q2268">
        <v>0</v>
      </c>
      <c r="R2268">
        <v>-2.0999999999999999E-3</v>
      </c>
      <c r="S2268">
        <v>0</v>
      </c>
      <c r="T2268">
        <v>0.04</v>
      </c>
      <c r="U2268">
        <v>0</v>
      </c>
      <c r="V2268" t="s">
        <v>22</v>
      </c>
      <c r="W2268">
        <v>7.9500000000000001E-7</v>
      </c>
      <c r="X2268">
        <v>0</v>
      </c>
    </row>
    <row r="2269" spans="1:24" x14ac:dyDescent="0.25">
      <c r="A2269">
        <v>0.30395</v>
      </c>
      <c r="B2269" s="1">
        <v>45380.455127314817</v>
      </c>
      <c r="C2269">
        <v>0</v>
      </c>
      <c r="D2269">
        <v>0</v>
      </c>
      <c r="E2269">
        <v>0</v>
      </c>
      <c r="F2269">
        <v>-4.0000000000000002E-4</v>
      </c>
      <c r="G2269">
        <v>100</v>
      </c>
      <c r="H2269">
        <v>3</v>
      </c>
      <c r="I2269">
        <v>100</v>
      </c>
      <c r="J2269">
        <v>-4.0000000000000002E-4</v>
      </c>
      <c r="K2269">
        <v>50</v>
      </c>
      <c r="L2269">
        <v>0.3</v>
      </c>
      <c r="M2269">
        <v>50.1</v>
      </c>
      <c r="N2269">
        <v>-1.1000000000000001E-3</v>
      </c>
      <c r="O2269">
        <v>0</v>
      </c>
      <c r="P2269">
        <v>0</v>
      </c>
      <c r="Q2269">
        <v>0</v>
      </c>
      <c r="R2269">
        <v>-6.9999999999999999E-4</v>
      </c>
      <c r="S2269">
        <v>0</v>
      </c>
      <c r="T2269">
        <v>0.04</v>
      </c>
      <c r="U2269">
        <v>0</v>
      </c>
      <c r="V2269" t="s">
        <v>22</v>
      </c>
      <c r="W2269">
        <v>7.5099999999999999E-7</v>
      </c>
      <c r="X2269">
        <v>0</v>
      </c>
    </row>
    <row r="2270" spans="1:24" x14ac:dyDescent="0.25">
      <c r="A2270">
        <v>0.30409000000000003</v>
      </c>
      <c r="B2270" s="1">
        <v>45380.455127314817</v>
      </c>
      <c r="C2270">
        <v>0</v>
      </c>
      <c r="D2270">
        <v>0</v>
      </c>
      <c r="E2270">
        <v>0</v>
      </c>
      <c r="F2270">
        <v>-4.0000000000000002E-4</v>
      </c>
      <c r="G2270">
        <v>100</v>
      </c>
      <c r="H2270">
        <v>3</v>
      </c>
      <c r="I2270">
        <v>100</v>
      </c>
      <c r="J2270">
        <v>-6.9999999999999999E-4</v>
      </c>
      <c r="K2270">
        <v>50</v>
      </c>
      <c r="L2270">
        <v>0.3</v>
      </c>
      <c r="M2270">
        <v>50.1</v>
      </c>
      <c r="N2270">
        <v>-4.0000000000000002E-4</v>
      </c>
      <c r="O2270">
        <v>0</v>
      </c>
      <c r="P2270">
        <v>0</v>
      </c>
      <c r="Q2270">
        <v>0</v>
      </c>
      <c r="R2270">
        <v>-1.8E-3</v>
      </c>
      <c r="S2270">
        <v>0</v>
      </c>
      <c r="T2270">
        <v>0.04</v>
      </c>
      <c r="U2270">
        <v>0</v>
      </c>
      <c r="V2270" t="s">
        <v>22</v>
      </c>
      <c r="W2270">
        <v>7.5099999999999999E-7</v>
      </c>
      <c r="X2270">
        <v>0</v>
      </c>
    </row>
    <row r="2271" spans="1:24" x14ac:dyDescent="0.25">
      <c r="A2271">
        <v>0.30423</v>
      </c>
      <c r="B2271" s="1">
        <v>45380.455138888887</v>
      </c>
      <c r="C2271">
        <v>0</v>
      </c>
      <c r="D2271">
        <v>0</v>
      </c>
      <c r="E2271">
        <v>0</v>
      </c>
      <c r="F2271">
        <v>-6.9999999999999999E-4</v>
      </c>
      <c r="G2271">
        <v>100</v>
      </c>
      <c r="H2271">
        <v>3</v>
      </c>
      <c r="I2271">
        <v>100</v>
      </c>
      <c r="J2271">
        <v>4.0000000000000002E-4</v>
      </c>
      <c r="K2271">
        <v>50</v>
      </c>
      <c r="L2271">
        <v>0.3</v>
      </c>
      <c r="M2271">
        <v>50.1</v>
      </c>
      <c r="N2271">
        <v>-6.9999999999999999E-4</v>
      </c>
      <c r="O2271">
        <v>0</v>
      </c>
      <c r="P2271">
        <v>0</v>
      </c>
      <c r="Q2271">
        <v>0</v>
      </c>
      <c r="R2271">
        <v>-1.1000000000000001E-3</v>
      </c>
      <c r="S2271">
        <v>0</v>
      </c>
      <c r="T2271">
        <v>0.04</v>
      </c>
      <c r="U2271">
        <v>0</v>
      </c>
      <c r="V2271" t="s">
        <v>22</v>
      </c>
      <c r="W2271">
        <v>7.0999999999999998E-7</v>
      </c>
      <c r="X2271">
        <v>0</v>
      </c>
    </row>
    <row r="2272" spans="1:24" x14ac:dyDescent="0.25">
      <c r="A2272">
        <v>0.30436999999999997</v>
      </c>
      <c r="B2272" s="1">
        <v>45380.455138888887</v>
      </c>
      <c r="C2272">
        <v>0</v>
      </c>
      <c r="D2272">
        <v>0</v>
      </c>
      <c r="E2272">
        <v>0</v>
      </c>
      <c r="F2272">
        <v>0</v>
      </c>
      <c r="G2272">
        <v>100</v>
      </c>
      <c r="H2272">
        <v>3</v>
      </c>
      <c r="I2272">
        <v>100</v>
      </c>
      <c r="J2272">
        <v>4.0000000000000002E-4</v>
      </c>
      <c r="K2272">
        <v>50</v>
      </c>
      <c r="L2272">
        <v>0.3</v>
      </c>
      <c r="M2272">
        <v>50.1</v>
      </c>
      <c r="N2272">
        <v>-1.1000000000000001E-3</v>
      </c>
      <c r="O2272">
        <v>0</v>
      </c>
      <c r="P2272">
        <v>0</v>
      </c>
      <c r="Q2272">
        <v>0</v>
      </c>
      <c r="R2272">
        <v>-2.0999999999999999E-3</v>
      </c>
      <c r="S2272">
        <v>0</v>
      </c>
      <c r="T2272">
        <v>0.04</v>
      </c>
      <c r="U2272">
        <v>0</v>
      </c>
      <c r="V2272" t="s">
        <v>22</v>
      </c>
      <c r="W2272">
        <v>7.0999999999999998E-7</v>
      </c>
      <c r="X2272">
        <v>0</v>
      </c>
    </row>
    <row r="2273" spans="1:24" x14ac:dyDescent="0.25">
      <c r="A2273">
        <v>0.30449999999999999</v>
      </c>
      <c r="B2273" s="1">
        <v>45380.455150462964</v>
      </c>
      <c r="C2273">
        <v>0</v>
      </c>
      <c r="D2273">
        <v>0</v>
      </c>
      <c r="E2273">
        <v>0</v>
      </c>
      <c r="F2273">
        <v>-6.9999999999999999E-4</v>
      </c>
      <c r="G2273">
        <v>100</v>
      </c>
      <c r="H2273">
        <v>3</v>
      </c>
      <c r="I2273">
        <v>100</v>
      </c>
      <c r="J2273">
        <v>0</v>
      </c>
      <c r="K2273">
        <v>50</v>
      </c>
      <c r="L2273">
        <v>0.3</v>
      </c>
      <c r="M2273">
        <v>50.1</v>
      </c>
      <c r="N2273">
        <v>4.0000000000000002E-4</v>
      </c>
      <c r="O2273">
        <v>0</v>
      </c>
      <c r="P2273">
        <v>0</v>
      </c>
      <c r="Q2273">
        <v>0</v>
      </c>
      <c r="R2273">
        <v>-1.1000000000000001E-3</v>
      </c>
      <c r="S2273">
        <v>0</v>
      </c>
      <c r="T2273">
        <v>0.04</v>
      </c>
      <c r="U2273">
        <v>0</v>
      </c>
      <c r="V2273" t="s">
        <v>22</v>
      </c>
      <c r="W2273">
        <v>6.7599999999999997E-7</v>
      </c>
      <c r="X2273">
        <v>0</v>
      </c>
    </row>
    <row r="2274" spans="1:24" x14ac:dyDescent="0.25">
      <c r="A2274">
        <v>0.30464000000000002</v>
      </c>
      <c r="B2274" s="1">
        <v>45380.455150462964</v>
      </c>
      <c r="C2274">
        <v>0</v>
      </c>
      <c r="D2274">
        <v>0</v>
      </c>
      <c r="E2274">
        <v>0</v>
      </c>
      <c r="F2274">
        <v>-4.0000000000000002E-4</v>
      </c>
      <c r="G2274">
        <v>100</v>
      </c>
      <c r="H2274">
        <v>3</v>
      </c>
      <c r="I2274">
        <v>100</v>
      </c>
      <c r="J2274">
        <v>-4.0000000000000002E-4</v>
      </c>
      <c r="K2274">
        <v>50</v>
      </c>
      <c r="L2274">
        <v>0.3</v>
      </c>
      <c r="M2274">
        <v>50.1</v>
      </c>
      <c r="N2274">
        <v>-4.0000000000000002E-4</v>
      </c>
      <c r="O2274">
        <v>0</v>
      </c>
      <c r="P2274">
        <v>0</v>
      </c>
      <c r="Q2274">
        <v>0</v>
      </c>
      <c r="R2274">
        <v>-1.4E-3</v>
      </c>
      <c r="S2274">
        <v>0</v>
      </c>
      <c r="T2274">
        <v>0.04</v>
      </c>
      <c r="U2274">
        <v>0</v>
      </c>
      <c r="V2274" t="s">
        <v>22</v>
      </c>
      <c r="W2274">
        <v>6.7599999999999997E-7</v>
      </c>
      <c r="X2274">
        <v>0</v>
      </c>
    </row>
    <row r="2275" spans="1:24" x14ac:dyDescent="0.25">
      <c r="A2275">
        <v>0.30478</v>
      </c>
      <c r="B2275" s="1">
        <v>45380.45516203704</v>
      </c>
      <c r="C2275">
        <v>0</v>
      </c>
      <c r="D2275">
        <v>0</v>
      </c>
      <c r="E2275">
        <v>0</v>
      </c>
      <c r="F2275">
        <v>4.0000000000000002E-4</v>
      </c>
      <c r="G2275">
        <v>100</v>
      </c>
      <c r="H2275">
        <v>3</v>
      </c>
      <c r="I2275">
        <v>100</v>
      </c>
      <c r="J2275">
        <v>4.0000000000000002E-4</v>
      </c>
      <c r="K2275">
        <v>50</v>
      </c>
      <c r="L2275">
        <v>0.3</v>
      </c>
      <c r="M2275">
        <v>50.1</v>
      </c>
      <c r="N2275">
        <v>-4.0000000000000002E-4</v>
      </c>
      <c r="O2275">
        <v>0</v>
      </c>
      <c r="P2275">
        <v>0</v>
      </c>
      <c r="Q2275">
        <v>0</v>
      </c>
      <c r="R2275">
        <v>-6.9999999999999999E-4</v>
      </c>
      <c r="S2275">
        <v>0</v>
      </c>
      <c r="T2275">
        <v>0.04</v>
      </c>
      <c r="U2275">
        <v>0</v>
      </c>
      <c r="V2275" t="s">
        <v>22</v>
      </c>
      <c r="W2275">
        <v>6.4199999999999995E-7</v>
      </c>
      <c r="X2275">
        <v>0</v>
      </c>
    </row>
    <row r="2276" spans="1:24" x14ac:dyDescent="0.25">
      <c r="A2276">
        <v>0.30492000000000002</v>
      </c>
      <c r="B2276" s="1">
        <v>45380.45516203704</v>
      </c>
      <c r="C2276">
        <v>0</v>
      </c>
      <c r="D2276">
        <v>0</v>
      </c>
      <c r="E2276">
        <v>0</v>
      </c>
      <c r="F2276">
        <v>-4.0000000000000002E-4</v>
      </c>
      <c r="G2276">
        <v>100</v>
      </c>
      <c r="H2276">
        <v>3</v>
      </c>
      <c r="I2276">
        <v>100</v>
      </c>
      <c r="J2276">
        <v>-6.9999999999999999E-4</v>
      </c>
      <c r="K2276">
        <v>50</v>
      </c>
      <c r="L2276">
        <v>0.3</v>
      </c>
      <c r="M2276">
        <v>50.1</v>
      </c>
      <c r="N2276">
        <v>-4.0000000000000002E-4</v>
      </c>
      <c r="O2276">
        <v>0</v>
      </c>
      <c r="P2276">
        <v>0</v>
      </c>
      <c r="Q2276">
        <v>0</v>
      </c>
      <c r="R2276">
        <v>-1.1000000000000001E-3</v>
      </c>
      <c r="S2276">
        <v>0</v>
      </c>
      <c r="T2276">
        <v>0.04</v>
      </c>
      <c r="U2276">
        <v>0</v>
      </c>
      <c r="V2276" t="s">
        <v>22</v>
      </c>
      <c r="W2276">
        <v>6.4199999999999995E-7</v>
      </c>
      <c r="X2276">
        <v>0</v>
      </c>
    </row>
    <row r="2277" spans="1:24" x14ac:dyDescent="0.25">
      <c r="A2277">
        <v>0.30506</v>
      </c>
      <c r="B2277" s="1">
        <v>45380.45517361111</v>
      </c>
      <c r="C2277">
        <v>0</v>
      </c>
      <c r="D2277">
        <v>0</v>
      </c>
      <c r="E2277">
        <v>0</v>
      </c>
      <c r="F2277">
        <v>-1.1000000000000001E-3</v>
      </c>
      <c r="G2277">
        <v>100</v>
      </c>
      <c r="H2277">
        <v>3</v>
      </c>
      <c r="I2277">
        <v>100</v>
      </c>
      <c r="J2277">
        <v>4.0000000000000002E-4</v>
      </c>
      <c r="K2277">
        <v>50</v>
      </c>
      <c r="L2277">
        <v>0.3</v>
      </c>
      <c r="M2277">
        <v>50.1</v>
      </c>
      <c r="N2277">
        <v>-4.0000000000000002E-4</v>
      </c>
      <c r="O2277">
        <v>0</v>
      </c>
      <c r="P2277">
        <v>0</v>
      </c>
      <c r="Q2277">
        <v>0</v>
      </c>
      <c r="R2277">
        <v>-1.1000000000000001E-3</v>
      </c>
      <c r="S2277">
        <v>0</v>
      </c>
      <c r="T2277">
        <v>0.04</v>
      </c>
      <c r="U2277">
        <v>0</v>
      </c>
      <c r="V2277" t="s">
        <v>22</v>
      </c>
      <c r="W2277">
        <v>6.1099999999999995E-7</v>
      </c>
      <c r="X2277">
        <v>0</v>
      </c>
    </row>
    <row r="2278" spans="1:24" x14ac:dyDescent="0.25">
      <c r="A2278">
        <v>0.30520000000000003</v>
      </c>
      <c r="B2278" s="1">
        <v>45380.45517361111</v>
      </c>
      <c r="C2278">
        <v>0</v>
      </c>
      <c r="D2278">
        <v>0</v>
      </c>
      <c r="E2278">
        <v>0</v>
      </c>
      <c r="F2278">
        <v>0</v>
      </c>
      <c r="G2278">
        <v>100</v>
      </c>
      <c r="H2278">
        <v>3</v>
      </c>
      <c r="I2278">
        <v>100</v>
      </c>
      <c r="J2278">
        <v>1.8E-3</v>
      </c>
      <c r="K2278">
        <v>50</v>
      </c>
      <c r="L2278">
        <v>0.3</v>
      </c>
      <c r="M2278">
        <v>50.1</v>
      </c>
      <c r="N2278">
        <v>-1.8E-3</v>
      </c>
      <c r="O2278">
        <v>0</v>
      </c>
      <c r="P2278">
        <v>0</v>
      </c>
      <c r="Q2278">
        <v>0</v>
      </c>
      <c r="R2278">
        <v>-4.0000000000000002E-4</v>
      </c>
      <c r="S2278">
        <v>0</v>
      </c>
      <c r="T2278">
        <v>0.03</v>
      </c>
      <c r="U2278">
        <v>0</v>
      </c>
      <c r="V2278" t="s">
        <v>22</v>
      </c>
      <c r="W2278">
        <v>6.1099999999999995E-7</v>
      </c>
      <c r="X2278">
        <v>0</v>
      </c>
    </row>
    <row r="2279" spans="1:24" x14ac:dyDescent="0.25">
      <c r="A2279">
        <v>0.30534</v>
      </c>
      <c r="B2279" s="1">
        <v>45380.455185185187</v>
      </c>
      <c r="C2279">
        <v>0</v>
      </c>
      <c r="D2279">
        <v>0</v>
      </c>
      <c r="E2279">
        <v>0</v>
      </c>
      <c r="F2279">
        <v>0</v>
      </c>
      <c r="G2279">
        <v>100</v>
      </c>
      <c r="H2279">
        <v>3</v>
      </c>
      <c r="I2279">
        <v>100</v>
      </c>
      <c r="J2279">
        <v>6.9999999999999999E-4</v>
      </c>
      <c r="K2279">
        <v>50</v>
      </c>
      <c r="L2279">
        <v>0.3</v>
      </c>
      <c r="M2279">
        <v>50.1</v>
      </c>
      <c r="N2279">
        <v>4.0000000000000002E-4</v>
      </c>
      <c r="O2279">
        <v>0</v>
      </c>
      <c r="P2279">
        <v>0</v>
      </c>
      <c r="Q2279">
        <v>0</v>
      </c>
      <c r="R2279">
        <v>-1.1000000000000001E-3</v>
      </c>
      <c r="S2279">
        <v>0</v>
      </c>
      <c r="T2279">
        <v>0.03</v>
      </c>
      <c r="U2279">
        <v>0</v>
      </c>
      <c r="V2279" t="s">
        <v>22</v>
      </c>
      <c r="W2279">
        <v>5.8100000000000003E-7</v>
      </c>
      <c r="X2279">
        <v>0</v>
      </c>
    </row>
    <row r="2280" spans="1:24" x14ac:dyDescent="0.25">
      <c r="A2280">
        <v>0.30547999999999997</v>
      </c>
      <c r="B2280" s="1">
        <v>45380.455185185187</v>
      </c>
      <c r="C2280">
        <v>0</v>
      </c>
      <c r="D2280">
        <v>0</v>
      </c>
      <c r="E2280">
        <v>0</v>
      </c>
      <c r="F2280">
        <v>-4.0000000000000002E-4</v>
      </c>
      <c r="G2280">
        <v>100</v>
      </c>
      <c r="H2280">
        <v>3</v>
      </c>
      <c r="I2280">
        <v>100</v>
      </c>
      <c r="J2280">
        <v>0</v>
      </c>
      <c r="K2280">
        <v>50</v>
      </c>
      <c r="L2280">
        <v>0.3</v>
      </c>
      <c r="M2280">
        <v>50.1</v>
      </c>
      <c r="N2280">
        <v>4.0000000000000002E-4</v>
      </c>
      <c r="O2280">
        <v>0</v>
      </c>
      <c r="P2280">
        <v>0</v>
      </c>
      <c r="Q2280">
        <v>0</v>
      </c>
      <c r="R2280">
        <v>-6.9999999999999999E-4</v>
      </c>
      <c r="S2280">
        <v>0</v>
      </c>
      <c r="T2280">
        <v>0.03</v>
      </c>
      <c r="U2280">
        <v>0</v>
      </c>
      <c r="V2280" t="s">
        <v>22</v>
      </c>
      <c r="W2280">
        <v>5.8100000000000003E-7</v>
      </c>
      <c r="X2280">
        <v>0</v>
      </c>
    </row>
    <row r="2281" spans="1:24" x14ac:dyDescent="0.25">
      <c r="A2281">
        <v>0.30562</v>
      </c>
      <c r="B2281" s="1">
        <v>45380.455196759256</v>
      </c>
      <c r="C2281">
        <v>0</v>
      </c>
      <c r="D2281">
        <v>0</v>
      </c>
      <c r="E2281">
        <v>0</v>
      </c>
      <c r="F2281">
        <v>-6.9999999999999999E-4</v>
      </c>
      <c r="G2281">
        <v>100</v>
      </c>
      <c r="H2281">
        <v>3</v>
      </c>
      <c r="I2281">
        <v>100</v>
      </c>
      <c r="J2281">
        <v>-4.0000000000000002E-4</v>
      </c>
      <c r="K2281">
        <v>50</v>
      </c>
      <c r="L2281">
        <v>0.3</v>
      </c>
      <c r="M2281">
        <v>50.1</v>
      </c>
      <c r="N2281">
        <v>-6.9999999999999999E-4</v>
      </c>
      <c r="O2281">
        <v>0</v>
      </c>
      <c r="P2281">
        <v>0</v>
      </c>
      <c r="Q2281">
        <v>0</v>
      </c>
      <c r="R2281">
        <v>-1.1000000000000001E-3</v>
      </c>
      <c r="S2281">
        <v>0</v>
      </c>
      <c r="T2281">
        <v>0.03</v>
      </c>
      <c r="U2281">
        <v>0</v>
      </c>
      <c r="V2281" t="s">
        <v>22</v>
      </c>
      <c r="W2281">
        <v>5.5700000000000002E-7</v>
      </c>
      <c r="X2281">
        <v>0</v>
      </c>
    </row>
    <row r="2282" spans="1:24" x14ac:dyDescent="0.25">
      <c r="A2282">
        <v>0.30575000000000002</v>
      </c>
      <c r="B2282" s="1">
        <v>45380.455196759256</v>
      </c>
      <c r="C2282">
        <v>0</v>
      </c>
      <c r="D2282">
        <v>0</v>
      </c>
      <c r="E2282">
        <v>0</v>
      </c>
      <c r="F2282">
        <v>-6.9999999999999999E-4</v>
      </c>
      <c r="G2282">
        <v>100</v>
      </c>
      <c r="H2282">
        <v>3</v>
      </c>
      <c r="I2282">
        <v>100</v>
      </c>
      <c r="J2282">
        <v>-1.4E-3</v>
      </c>
      <c r="K2282">
        <v>50</v>
      </c>
      <c r="L2282">
        <v>0.3</v>
      </c>
      <c r="M2282">
        <v>50.1</v>
      </c>
      <c r="N2282">
        <v>-6.9999999999999999E-4</v>
      </c>
      <c r="O2282">
        <v>0</v>
      </c>
      <c r="P2282">
        <v>0</v>
      </c>
      <c r="Q2282">
        <v>0</v>
      </c>
      <c r="R2282">
        <v>-1.4E-3</v>
      </c>
      <c r="S2282">
        <v>0</v>
      </c>
      <c r="T2282">
        <v>0.03</v>
      </c>
      <c r="U2282">
        <v>0</v>
      </c>
      <c r="V2282" t="s">
        <v>22</v>
      </c>
      <c r="W2282">
        <v>5.5700000000000002E-7</v>
      </c>
      <c r="X2282">
        <v>0</v>
      </c>
    </row>
    <row r="2283" spans="1:24" x14ac:dyDescent="0.25">
      <c r="A2283">
        <v>0.30589</v>
      </c>
      <c r="B2283" s="1">
        <v>45380.455208333333</v>
      </c>
      <c r="C2283">
        <v>0</v>
      </c>
      <c r="D2283">
        <v>0</v>
      </c>
      <c r="E2283">
        <v>0</v>
      </c>
      <c r="F2283">
        <v>-4.0000000000000002E-4</v>
      </c>
      <c r="G2283">
        <v>100</v>
      </c>
      <c r="H2283">
        <v>3</v>
      </c>
      <c r="I2283">
        <v>100</v>
      </c>
      <c r="J2283">
        <v>4.0000000000000002E-4</v>
      </c>
      <c r="K2283">
        <v>50</v>
      </c>
      <c r="L2283">
        <v>0.3</v>
      </c>
      <c r="M2283">
        <v>50.1</v>
      </c>
      <c r="N2283">
        <v>-3.2000000000000002E-3</v>
      </c>
      <c r="O2283">
        <v>0</v>
      </c>
      <c r="P2283">
        <v>0</v>
      </c>
      <c r="Q2283">
        <v>0</v>
      </c>
      <c r="R2283">
        <v>-6.9999999999999999E-4</v>
      </c>
      <c r="S2283">
        <v>0</v>
      </c>
      <c r="T2283">
        <v>0.03</v>
      </c>
      <c r="U2283">
        <v>0</v>
      </c>
      <c r="V2283" t="s">
        <v>22</v>
      </c>
      <c r="W2283">
        <v>5.3300000000000002E-7</v>
      </c>
      <c r="X2283">
        <v>0</v>
      </c>
    </row>
    <row r="2284" spans="1:24" x14ac:dyDescent="0.25">
      <c r="A2284">
        <v>0.30603000000000002</v>
      </c>
      <c r="B2284" s="1">
        <v>45380.455208333333</v>
      </c>
      <c r="C2284">
        <v>0</v>
      </c>
      <c r="D2284">
        <v>0</v>
      </c>
      <c r="E2284">
        <v>0</v>
      </c>
      <c r="F2284">
        <v>-6.9999999999999999E-4</v>
      </c>
      <c r="G2284">
        <v>100</v>
      </c>
      <c r="H2284">
        <v>3</v>
      </c>
      <c r="I2284">
        <v>100</v>
      </c>
      <c r="J2284">
        <v>-4.0000000000000002E-4</v>
      </c>
      <c r="K2284">
        <v>50</v>
      </c>
      <c r="L2284">
        <v>0.3</v>
      </c>
      <c r="M2284">
        <v>50.1</v>
      </c>
      <c r="N2284">
        <v>-4.0000000000000002E-4</v>
      </c>
      <c r="O2284">
        <v>0</v>
      </c>
      <c r="P2284">
        <v>0</v>
      </c>
      <c r="Q2284">
        <v>0</v>
      </c>
      <c r="R2284">
        <v>-1.1000000000000001E-3</v>
      </c>
      <c r="S2284">
        <v>0</v>
      </c>
      <c r="T2284">
        <v>0.03</v>
      </c>
      <c r="U2284">
        <v>0</v>
      </c>
      <c r="V2284" t="s">
        <v>22</v>
      </c>
      <c r="W2284">
        <v>5.3300000000000002E-7</v>
      </c>
      <c r="X2284">
        <v>0</v>
      </c>
    </row>
    <row r="2285" spans="1:24" x14ac:dyDescent="0.25">
      <c r="A2285">
        <v>0.30617</v>
      </c>
      <c r="B2285" s="1">
        <v>45380.45521990741</v>
      </c>
      <c r="C2285">
        <v>0</v>
      </c>
      <c r="D2285">
        <v>0</v>
      </c>
      <c r="E2285">
        <v>0</v>
      </c>
      <c r="F2285">
        <v>-6.9999999999999999E-4</v>
      </c>
      <c r="G2285">
        <v>100</v>
      </c>
      <c r="H2285">
        <v>3</v>
      </c>
      <c r="I2285">
        <v>100</v>
      </c>
      <c r="J2285">
        <v>1.4E-3</v>
      </c>
      <c r="K2285">
        <v>50</v>
      </c>
      <c r="L2285">
        <v>0.3</v>
      </c>
      <c r="M2285">
        <v>50.1</v>
      </c>
      <c r="N2285">
        <v>-6.9999999999999999E-4</v>
      </c>
      <c r="O2285">
        <v>0</v>
      </c>
      <c r="P2285">
        <v>0</v>
      </c>
      <c r="Q2285">
        <v>0</v>
      </c>
      <c r="R2285">
        <v>-6.9999999999999999E-4</v>
      </c>
      <c r="S2285">
        <v>0</v>
      </c>
      <c r="T2285">
        <v>0.03</v>
      </c>
      <c r="U2285">
        <v>0</v>
      </c>
      <c r="V2285" t="s">
        <v>22</v>
      </c>
      <c r="W2285">
        <v>5.13E-7</v>
      </c>
      <c r="X2285">
        <v>0</v>
      </c>
    </row>
    <row r="2286" spans="1:24" x14ac:dyDescent="0.25">
      <c r="A2286">
        <v>0.30631000000000003</v>
      </c>
      <c r="B2286" s="1">
        <v>45380.45521990741</v>
      </c>
      <c r="C2286">
        <v>0</v>
      </c>
      <c r="D2286">
        <v>0</v>
      </c>
      <c r="E2286">
        <v>0</v>
      </c>
      <c r="F2286">
        <v>-6.9999999999999999E-4</v>
      </c>
      <c r="G2286">
        <v>100</v>
      </c>
      <c r="H2286">
        <v>3</v>
      </c>
      <c r="I2286">
        <v>100</v>
      </c>
      <c r="J2286">
        <v>4.0000000000000002E-4</v>
      </c>
      <c r="K2286">
        <v>50</v>
      </c>
      <c r="L2286">
        <v>0.3</v>
      </c>
      <c r="M2286">
        <v>50.1</v>
      </c>
      <c r="N2286">
        <v>-6.9999999999999999E-4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0.03</v>
      </c>
      <c r="U2286">
        <v>0</v>
      </c>
      <c r="V2286" t="s">
        <v>22</v>
      </c>
      <c r="W2286">
        <v>5.13E-7</v>
      </c>
      <c r="X2286">
        <v>0</v>
      </c>
    </row>
    <row r="2287" spans="1:24" x14ac:dyDescent="0.25">
      <c r="A2287">
        <v>0.30645</v>
      </c>
      <c r="B2287" s="1">
        <v>45380.455231481479</v>
      </c>
      <c r="C2287">
        <v>0</v>
      </c>
      <c r="D2287">
        <v>0</v>
      </c>
      <c r="E2287">
        <v>0</v>
      </c>
      <c r="F2287">
        <v>-6.9999999999999999E-4</v>
      </c>
      <c r="G2287">
        <v>100</v>
      </c>
      <c r="H2287">
        <v>3</v>
      </c>
      <c r="I2287">
        <v>100</v>
      </c>
      <c r="J2287">
        <v>6.9999999999999999E-4</v>
      </c>
      <c r="K2287">
        <v>50</v>
      </c>
      <c r="L2287">
        <v>0.3</v>
      </c>
      <c r="M2287">
        <v>50.1</v>
      </c>
      <c r="N2287">
        <v>-1.4E-3</v>
      </c>
      <c r="O2287">
        <v>0</v>
      </c>
      <c r="P2287">
        <v>0</v>
      </c>
      <c r="Q2287">
        <v>0</v>
      </c>
      <c r="R2287">
        <v>-6.9999999999999999E-4</v>
      </c>
      <c r="S2287">
        <v>0</v>
      </c>
      <c r="T2287">
        <v>0.03</v>
      </c>
      <c r="U2287">
        <v>0</v>
      </c>
      <c r="V2287" t="s">
        <v>22</v>
      </c>
      <c r="W2287">
        <v>4.9299999999999998E-7</v>
      </c>
      <c r="X2287">
        <v>0</v>
      </c>
    </row>
    <row r="2288" spans="1:24" x14ac:dyDescent="0.25">
      <c r="A2288">
        <v>0.30658999999999997</v>
      </c>
      <c r="B2288" s="1">
        <v>45380.455231481479</v>
      </c>
      <c r="C2288">
        <v>0</v>
      </c>
      <c r="D2288">
        <v>0</v>
      </c>
      <c r="E2288">
        <v>0</v>
      </c>
      <c r="F2288">
        <v>-4.0000000000000002E-4</v>
      </c>
      <c r="G2288">
        <v>100</v>
      </c>
      <c r="H2288">
        <v>3</v>
      </c>
      <c r="I2288">
        <v>100</v>
      </c>
      <c r="J2288">
        <v>4.0000000000000002E-4</v>
      </c>
      <c r="K2288">
        <v>50</v>
      </c>
      <c r="L2288">
        <v>0.3</v>
      </c>
      <c r="M2288">
        <v>50.1</v>
      </c>
      <c r="N2288">
        <v>-4.0000000000000002E-4</v>
      </c>
      <c r="O2288">
        <v>0</v>
      </c>
      <c r="P2288">
        <v>0</v>
      </c>
      <c r="Q2288">
        <v>0</v>
      </c>
      <c r="R2288">
        <v>-1.1000000000000001E-3</v>
      </c>
      <c r="S2288">
        <v>0</v>
      </c>
      <c r="T2288">
        <v>0.03</v>
      </c>
      <c r="U2288">
        <v>0</v>
      </c>
      <c r="V2288" t="s">
        <v>22</v>
      </c>
      <c r="W2288">
        <v>4.9299999999999998E-7</v>
      </c>
      <c r="X2288">
        <v>0</v>
      </c>
    </row>
    <row r="2289" spans="1:24" x14ac:dyDescent="0.25">
      <c r="A2289">
        <v>0.30673</v>
      </c>
      <c r="B2289" s="1">
        <v>45380.455243055556</v>
      </c>
      <c r="C2289">
        <v>0</v>
      </c>
      <c r="D2289">
        <v>0</v>
      </c>
      <c r="E2289">
        <v>0</v>
      </c>
      <c r="F2289">
        <v>0</v>
      </c>
      <c r="G2289">
        <v>100</v>
      </c>
      <c r="H2289">
        <v>3</v>
      </c>
      <c r="I2289">
        <v>100</v>
      </c>
      <c r="J2289">
        <v>-6.9999999999999999E-4</v>
      </c>
      <c r="K2289">
        <v>50</v>
      </c>
      <c r="L2289">
        <v>0.3</v>
      </c>
      <c r="M2289">
        <v>50.1</v>
      </c>
      <c r="N2289">
        <v>0</v>
      </c>
      <c r="O2289">
        <v>0</v>
      </c>
      <c r="P2289">
        <v>0</v>
      </c>
      <c r="Q2289">
        <v>0</v>
      </c>
      <c r="R2289">
        <v>-1.8E-3</v>
      </c>
      <c r="S2289">
        <v>0</v>
      </c>
      <c r="T2289">
        <v>0.03</v>
      </c>
      <c r="U2289">
        <v>0</v>
      </c>
      <c r="V2289" t="s">
        <v>22</v>
      </c>
      <c r="W2289">
        <v>4.7399999999999998E-7</v>
      </c>
      <c r="X2289">
        <v>0</v>
      </c>
    </row>
    <row r="2290" spans="1:24" x14ac:dyDescent="0.25">
      <c r="A2290">
        <v>0.30686999999999998</v>
      </c>
      <c r="B2290" s="1">
        <v>45380.455243055556</v>
      </c>
      <c r="C2290">
        <v>0</v>
      </c>
      <c r="D2290">
        <v>0</v>
      </c>
      <c r="E2290">
        <v>0</v>
      </c>
      <c r="F2290">
        <v>4.0000000000000002E-4</v>
      </c>
      <c r="G2290">
        <v>100</v>
      </c>
      <c r="H2290">
        <v>3</v>
      </c>
      <c r="I2290">
        <v>100</v>
      </c>
      <c r="J2290">
        <v>6.9999999999999999E-4</v>
      </c>
      <c r="K2290">
        <v>50</v>
      </c>
      <c r="L2290">
        <v>0.3</v>
      </c>
      <c r="M2290">
        <v>50.1</v>
      </c>
      <c r="N2290">
        <v>-1.1000000000000001E-3</v>
      </c>
      <c r="O2290">
        <v>0</v>
      </c>
      <c r="P2290">
        <v>0</v>
      </c>
      <c r="Q2290">
        <v>0</v>
      </c>
      <c r="R2290">
        <v>-1.1000000000000001E-3</v>
      </c>
      <c r="S2290">
        <v>20</v>
      </c>
      <c r="T2290">
        <v>0.03</v>
      </c>
      <c r="U2290">
        <v>0</v>
      </c>
      <c r="V2290" t="s">
        <v>22</v>
      </c>
      <c r="W2290">
        <v>4.7399999999999998E-7</v>
      </c>
      <c r="X2290">
        <v>0</v>
      </c>
    </row>
    <row r="2291" spans="1:24" x14ac:dyDescent="0.25">
      <c r="A2291">
        <v>0.307</v>
      </c>
      <c r="B2291" s="1">
        <v>45380.455254629633</v>
      </c>
      <c r="C2291">
        <v>0</v>
      </c>
      <c r="D2291">
        <v>0</v>
      </c>
      <c r="E2291">
        <v>0</v>
      </c>
      <c r="F2291">
        <v>-6.9999999999999999E-4</v>
      </c>
      <c r="G2291">
        <v>100</v>
      </c>
      <c r="H2291">
        <v>3</v>
      </c>
      <c r="I2291">
        <v>100</v>
      </c>
      <c r="J2291">
        <v>-4.0000000000000002E-4</v>
      </c>
      <c r="K2291">
        <v>50</v>
      </c>
      <c r="L2291">
        <v>0.3</v>
      </c>
      <c r="M2291">
        <v>50.1</v>
      </c>
      <c r="N2291">
        <v>-1.8E-3</v>
      </c>
      <c r="O2291">
        <v>0</v>
      </c>
      <c r="P2291">
        <v>0</v>
      </c>
      <c r="Q2291">
        <v>0</v>
      </c>
      <c r="R2291">
        <v>-6.9999999999999999E-4</v>
      </c>
      <c r="S2291">
        <v>20</v>
      </c>
      <c r="T2291">
        <v>0.06</v>
      </c>
      <c r="U2291">
        <v>0</v>
      </c>
      <c r="V2291" t="s">
        <v>22</v>
      </c>
      <c r="W2291">
        <v>4.5600000000000001E-7</v>
      </c>
      <c r="X2291">
        <v>0</v>
      </c>
    </row>
    <row r="2292" spans="1:24" x14ac:dyDescent="0.25">
      <c r="A2292">
        <v>0.30714000000000002</v>
      </c>
      <c r="B2292" s="1">
        <v>45380.455254629633</v>
      </c>
      <c r="C2292">
        <v>0</v>
      </c>
      <c r="D2292">
        <v>0</v>
      </c>
      <c r="E2292">
        <v>0</v>
      </c>
      <c r="F2292">
        <v>-4.0000000000000002E-4</v>
      </c>
      <c r="G2292">
        <v>100</v>
      </c>
      <c r="H2292">
        <v>3</v>
      </c>
      <c r="I2292">
        <v>100</v>
      </c>
      <c r="J2292">
        <v>6.9999999999999999E-4</v>
      </c>
      <c r="K2292">
        <v>50</v>
      </c>
      <c r="L2292">
        <v>0.3</v>
      </c>
      <c r="M2292">
        <v>50.1</v>
      </c>
      <c r="N2292">
        <v>-6.9999999999999999E-4</v>
      </c>
      <c r="O2292">
        <v>0</v>
      </c>
      <c r="P2292">
        <v>0</v>
      </c>
      <c r="Q2292">
        <v>0</v>
      </c>
      <c r="R2292">
        <v>-1.8E-3</v>
      </c>
      <c r="S2292">
        <v>20</v>
      </c>
      <c r="T2292">
        <v>0.06</v>
      </c>
      <c r="U2292">
        <v>0</v>
      </c>
      <c r="V2292" t="s">
        <v>22</v>
      </c>
      <c r="W2292">
        <v>4.5600000000000001E-7</v>
      </c>
      <c r="X2292">
        <v>0</v>
      </c>
    </row>
    <row r="2293" spans="1:24" x14ac:dyDescent="0.25">
      <c r="A2293">
        <v>0.30728</v>
      </c>
      <c r="B2293" s="1">
        <v>45380.455266203702</v>
      </c>
      <c r="C2293">
        <v>0</v>
      </c>
      <c r="D2293">
        <v>0</v>
      </c>
      <c r="E2293">
        <v>0</v>
      </c>
      <c r="F2293">
        <v>-1.1000000000000001E-3</v>
      </c>
      <c r="G2293">
        <v>100</v>
      </c>
      <c r="H2293">
        <v>3</v>
      </c>
      <c r="I2293">
        <v>100</v>
      </c>
      <c r="J2293">
        <v>4.0000000000000002E-4</v>
      </c>
      <c r="K2293">
        <v>50</v>
      </c>
      <c r="L2293">
        <v>0.3</v>
      </c>
      <c r="M2293">
        <v>50.1</v>
      </c>
      <c r="N2293">
        <v>-1.4E-3</v>
      </c>
      <c r="O2293">
        <v>0</v>
      </c>
      <c r="P2293">
        <v>0</v>
      </c>
      <c r="Q2293">
        <v>0</v>
      </c>
      <c r="R2293">
        <v>-1.8E-3</v>
      </c>
      <c r="S2293">
        <v>20</v>
      </c>
      <c r="T2293">
        <v>19.57</v>
      </c>
      <c r="U2293">
        <v>0</v>
      </c>
      <c r="V2293" t="s">
        <v>22</v>
      </c>
      <c r="W2293">
        <v>1.72E-6</v>
      </c>
      <c r="X2293">
        <v>0</v>
      </c>
    </row>
    <row r="2294" spans="1:24" x14ac:dyDescent="0.25">
      <c r="A2294">
        <v>0.30742000000000003</v>
      </c>
      <c r="B2294" s="1">
        <v>45380.455266203702</v>
      </c>
      <c r="C2294">
        <v>0</v>
      </c>
      <c r="D2294">
        <v>0</v>
      </c>
      <c r="E2294">
        <v>0</v>
      </c>
      <c r="F2294">
        <v>-4.0000000000000002E-4</v>
      </c>
      <c r="G2294">
        <v>100</v>
      </c>
      <c r="H2294">
        <v>3</v>
      </c>
      <c r="I2294">
        <v>100</v>
      </c>
      <c r="J2294">
        <v>-6.9999999999999999E-4</v>
      </c>
      <c r="K2294">
        <v>50</v>
      </c>
      <c r="L2294">
        <v>0.3</v>
      </c>
      <c r="M2294">
        <v>50.1</v>
      </c>
      <c r="N2294">
        <v>-1.1000000000000001E-3</v>
      </c>
      <c r="O2294">
        <v>0</v>
      </c>
      <c r="P2294">
        <v>0</v>
      </c>
      <c r="Q2294">
        <v>0</v>
      </c>
      <c r="R2294">
        <v>-1.1000000000000001E-3</v>
      </c>
      <c r="S2294">
        <v>20</v>
      </c>
      <c r="T2294">
        <v>19.57</v>
      </c>
      <c r="U2294">
        <v>0</v>
      </c>
      <c r="V2294" t="s">
        <v>22</v>
      </c>
      <c r="W2294">
        <v>1.72E-6</v>
      </c>
      <c r="X2294">
        <v>0</v>
      </c>
    </row>
    <row r="2295" spans="1:24" x14ac:dyDescent="0.25">
      <c r="A2295">
        <v>0.30756</v>
      </c>
      <c r="B2295" s="1">
        <v>45380.455277777779</v>
      </c>
      <c r="C2295">
        <v>0</v>
      </c>
      <c r="D2295">
        <v>0</v>
      </c>
      <c r="E2295">
        <v>0</v>
      </c>
      <c r="F2295">
        <v>-6.9999999999999999E-4</v>
      </c>
      <c r="G2295">
        <v>100</v>
      </c>
      <c r="H2295">
        <v>3</v>
      </c>
      <c r="I2295">
        <v>100</v>
      </c>
      <c r="J2295">
        <v>-6.9999999999999999E-4</v>
      </c>
      <c r="K2295">
        <v>50</v>
      </c>
      <c r="L2295">
        <v>0.3</v>
      </c>
      <c r="M2295">
        <v>50.1</v>
      </c>
      <c r="N2295">
        <v>-2.0999999999999999E-3</v>
      </c>
      <c r="O2295">
        <v>0</v>
      </c>
      <c r="P2295">
        <v>0</v>
      </c>
      <c r="Q2295">
        <v>0</v>
      </c>
      <c r="R2295">
        <v>-1.8E-3</v>
      </c>
      <c r="S2295">
        <v>20</v>
      </c>
      <c r="T2295">
        <v>19.920000000000002</v>
      </c>
      <c r="U2295">
        <v>0</v>
      </c>
      <c r="V2295" t="s">
        <v>22</v>
      </c>
      <c r="W2295">
        <v>3.0199999999999999E-5</v>
      </c>
      <c r="X2295">
        <v>0</v>
      </c>
    </row>
    <row r="2296" spans="1:24" x14ac:dyDescent="0.25">
      <c r="A2296">
        <v>0.30769999999999997</v>
      </c>
      <c r="B2296" s="1">
        <v>45380.455277777779</v>
      </c>
      <c r="C2296">
        <v>0</v>
      </c>
      <c r="D2296">
        <v>0</v>
      </c>
      <c r="E2296">
        <v>0</v>
      </c>
      <c r="F2296">
        <v>-1.4E-3</v>
      </c>
      <c r="G2296">
        <v>100</v>
      </c>
      <c r="H2296">
        <v>3</v>
      </c>
      <c r="I2296">
        <v>100</v>
      </c>
      <c r="J2296">
        <v>-6.9999999999999999E-4</v>
      </c>
      <c r="K2296">
        <v>50</v>
      </c>
      <c r="L2296">
        <v>0.3</v>
      </c>
      <c r="M2296">
        <v>50.1</v>
      </c>
      <c r="N2296">
        <v>-1.1000000000000001E-3</v>
      </c>
      <c r="O2296">
        <v>0</v>
      </c>
      <c r="P2296">
        <v>0</v>
      </c>
      <c r="Q2296">
        <v>0</v>
      </c>
      <c r="R2296">
        <v>-4.0000000000000002E-4</v>
      </c>
      <c r="S2296">
        <v>20</v>
      </c>
      <c r="T2296">
        <v>19.920000000000002</v>
      </c>
      <c r="U2296">
        <v>0</v>
      </c>
      <c r="V2296" t="s">
        <v>22</v>
      </c>
      <c r="W2296">
        <v>3.0199999999999999E-5</v>
      </c>
      <c r="X2296">
        <v>0</v>
      </c>
    </row>
    <row r="2297" spans="1:24" x14ac:dyDescent="0.25">
      <c r="A2297">
        <v>0.30784</v>
      </c>
      <c r="B2297" s="1">
        <v>45380.455289351848</v>
      </c>
      <c r="C2297">
        <v>0</v>
      </c>
      <c r="D2297">
        <v>0</v>
      </c>
      <c r="E2297">
        <v>0</v>
      </c>
      <c r="F2297">
        <v>-6.9999999999999999E-4</v>
      </c>
      <c r="G2297">
        <v>100</v>
      </c>
      <c r="H2297">
        <v>3</v>
      </c>
      <c r="I2297">
        <v>100</v>
      </c>
      <c r="J2297">
        <v>1.1000000000000001E-3</v>
      </c>
      <c r="K2297">
        <v>50</v>
      </c>
      <c r="L2297">
        <v>0.3</v>
      </c>
      <c r="M2297">
        <v>50.1</v>
      </c>
      <c r="N2297">
        <v>-4.0000000000000002E-4</v>
      </c>
      <c r="O2297">
        <v>0</v>
      </c>
      <c r="P2297">
        <v>0</v>
      </c>
      <c r="Q2297">
        <v>0</v>
      </c>
      <c r="R2297">
        <v>-6.9999999999999999E-4</v>
      </c>
      <c r="S2297">
        <v>20</v>
      </c>
      <c r="T2297">
        <v>19.95</v>
      </c>
      <c r="U2297">
        <v>0</v>
      </c>
      <c r="V2297" t="s">
        <v>22</v>
      </c>
      <c r="W2297">
        <v>7.3200000000000004E-5</v>
      </c>
      <c r="X2297">
        <v>0</v>
      </c>
    </row>
    <row r="2298" spans="1:24" x14ac:dyDescent="0.25">
      <c r="A2298">
        <v>0.30797999999999998</v>
      </c>
      <c r="B2298" s="1">
        <v>45380.455289351848</v>
      </c>
      <c r="C2298">
        <v>0</v>
      </c>
      <c r="D2298">
        <v>0</v>
      </c>
      <c r="E2298">
        <v>0</v>
      </c>
      <c r="F2298">
        <v>0</v>
      </c>
      <c r="G2298">
        <v>100</v>
      </c>
      <c r="H2298">
        <v>3</v>
      </c>
      <c r="I2298">
        <v>100</v>
      </c>
      <c r="J2298">
        <v>0</v>
      </c>
      <c r="K2298">
        <v>50</v>
      </c>
      <c r="L2298">
        <v>0.3</v>
      </c>
      <c r="M2298">
        <v>50.1</v>
      </c>
      <c r="N2298">
        <v>-4.0000000000000002E-4</v>
      </c>
      <c r="O2298">
        <v>0</v>
      </c>
      <c r="P2298">
        <v>0</v>
      </c>
      <c r="Q2298">
        <v>0</v>
      </c>
      <c r="R2298">
        <v>4.0000000000000002E-4</v>
      </c>
      <c r="S2298">
        <v>20</v>
      </c>
      <c r="T2298">
        <v>19.95</v>
      </c>
      <c r="U2298">
        <v>0</v>
      </c>
      <c r="V2298" t="s">
        <v>22</v>
      </c>
      <c r="W2298">
        <v>7.3200000000000004E-5</v>
      </c>
      <c r="X2298">
        <v>0</v>
      </c>
    </row>
    <row r="2299" spans="1:24" x14ac:dyDescent="0.25">
      <c r="A2299">
        <v>0.30812</v>
      </c>
      <c r="B2299" s="1">
        <v>45380.455300925925</v>
      </c>
      <c r="C2299">
        <v>0</v>
      </c>
      <c r="D2299">
        <v>0</v>
      </c>
      <c r="E2299">
        <v>0</v>
      </c>
      <c r="F2299">
        <v>0</v>
      </c>
      <c r="G2299">
        <v>100</v>
      </c>
      <c r="H2299">
        <v>3</v>
      </c>
      <c r="I2299">
        <v>100</v>
      </c>
      <c r="J2299">
        <v>0</v>
      </c>
      <c r="K2299">
        <v>50</v>
      </c>
      <c r="L2299">
        <v>0.3</v>
      </c>
      <c r="M2299">
        <v>50.1</v>
      </c>
      <c r="N2299">
        <v>-1.1000000000000001E-3</v>
      </c>
      <c r="O2299">
        <v>0</v>
      </c>
      <c r="P2299">
        <v>0</v>
      </c>
      <c r="Q2299">
        <v>0</v>
      </c>
      <c r="R2299">
        <v>-1.1000000000000001E-3</v>
      </c>
      <c r="S2299">
        <v>20</v>
      </c>
      <c r="T2299">
        <v>19.97</v>
      </c>
      <c r="U2299">
        <v>0</v>
      </c>
      <c r="V2299" t="s">
        <v>22</v>
      </c>
      <c r="W2299">
        <v>1.27E-4</v>
      </c>
      <c r="X2299">
        <v>0</v>
      </c>
    </row>
    <row r="2300" spans="1:24" x14ac:dyDescent="0.25">
      <c r="A2300">
        <v>0.30825000000000002</v>
      </c>
      <c r="B2300" s="1">
        <v>45380.455300925925</v>
      </c>
      <c r="C2300">
        <v>0</v>
      </c>
      <c r="D2300">
        <v>0</v>
      </c>
      <c r="E2300">
        <v>0</v>
      </c>
      <c r="F2300">
        <v>-4.0000000000000002E-4</v>
      </c>
      <c r="G2300">
        <v>100</v>
      </c>
      <c r="H2300">
        <v>3</v>
      </c>
      <c r="I2300">
        <v>100</v>
      </c>
      <c r="J2300">
        <v>6.9999999999999999E-4</v>
      </c>
      <c r="K2300">
        <v>50</v>
      </c>
      <c r="L2300">
        <v>0.3</v>
      </c>
      <c r="M2300">
        <v>50.1</v>
      </c>
      <c r="N2300">
        <v>-6.9999999999999999E-4</v>
      </c>
      <c r="O2300">
        <v>0</v>
      </c>
      <c r="P2300">
        <v>0</v>
      </c>
      <c r="Q2300">
        <v>0</v>
      </c>
      <c r="R2300">
        <v>-1.4E-3</v>
      </c>
      <c r="S2300">
        <v>20</v>
      </c>
      <c r="T2300">
        <v>19.97</v>
      </c>
      <c r="U2300">
        <v>0</v>
      </c>
      <c r="V2300" t="s">
        <v>22</v>
      </c>
      <c r="W2300">
        <v>1.27E-4</v>
      </c>
      <c r="X2300">
        <v>0</v>
      </c>
    </row>
    <row r="2301" spans="1:24" x14ac:dyDescent="0.25">
      <c r="A2301">
        <v>0.30839</v>
      </c>
      <c r="B2301" s="1">
        <v>45380.455312500002</v>
      </c>
      <c r="C2301">
        <v>0</v>
      </c>
      <c r="D2301">
        <v>0</v>
      </c>
      <c r="E2301">
        <v>0</v>
      </c>
      <c r="F2301">
        <v>-6.9999999999999999E-4</v>
      </c>
      <c r="G2301">
        <v>100</v>
      </c>
      <c r="H2301">
        <v>3</v>
      </c>
      <c r="I2301">
        <v>100</v>
      </c>
      <c r="J2301">
        <v>1.1000000000000001E-3</v>
      </c>
      <c r="K2301">
        <v>50</v>
      </c>
      <c r="L2301">
        <v>0.3</v>
      </c>
      <c r="M2301">
        <v>50.1</v>
      </c>
      <c r="N2301">
        <v>4.0000000000000002E-4</v>
      </c>
      <c r="O2301">
        <v>0</v>
      </c>
      <c r="P2301">
        <v>0</v>
      </c>
      <c r="Q2301">
        <v>0</v>
      </c>
      <c r="R2301">
        <v>-6.9999999999999999E-4</v>
      </c>
      <c r="S2301">
        <v>20</v>
      </c>
      <c r="T2301">
        <v>19.98</v>
      </c>
      <c r="U2301">
        <v>0</v>
      </c>
      <c r="V2301" t="s">
        <v>22</v>
      </c>
      <c r="W2301">
        <v>1.7899999999999999E-4</v>
      </c>
      <c r="X2301">
        <v>0</v>
      </c>
    </row>
    <row r="2302" spans="1:24" x14ac:dyDescent="0.25">
      <c r="A2302">
        <v>0.30853000000000003</v>
      </c>
      <c r="B2302" s="1">
        <v>45380.455312500002</v>
      </c>
      <c r="C2302">
        <v>0</v>
      </c>
      <c r="D2302">
        <v>0</v>
      </c>
      <c r="E2302">
        <v>0</v>
      </c>
      <c r="F2302">
        <v>-1.1000000000000001E-3</v>
      </c>
      <c r="G2302">
        <v>100</v>
      </c>
      <c r="H2302">
        <v>3</v>
      </c>
      <c r="I2302">
        <v>100</v>
      </c>
      <c r="J2302">
        <v>4.0000000000000002E-4</v>
      </c>
      <c r="K2302">
        <v>50</v>
      </c>
      <c r="L2302">
        <v>0.3</v>
      </c>
      <c r="M2302">
        <v>50.1</v>
      </c>
      <c r="N2302">
        <v>-6.9999999999999999E-4</v>
      </c>
      <c r="O2302">
        <v>0</v>
      </c>
      <c r="P2302">
        <v>0</v>
      </c>
      <c r="Q2302">
        <v>0</v>
      </c>
      <c r="R2302">
        <v>-1.1000000000000001E-3</v>
      </c>
      <c r="S2302">
        <v>20</v>
      </c>
      <c r="T2302">
        <v>19.98</v>
      </c>
      <c r="U2302">
        <v>0</v>
      </c>
      <c r="V2302" t="s">
        <v>22</v>
      </c>
      <c r="W2302">
        <v>1.7899999999999999E-4</v>
      </c>
      <c r="X2302">
        <v>0</v>
      </c>
    </row>
    <row r="2303" spans="1:24" x14ac:dyDescent="0.25">
      <c r="A2303">
        <v>0.30867</v>
      </c>
      <c r="B2303" s="1">
        <v>45380.455324074072</v>
      </c>
      <c r="C2303">
        <v>0</v>
      </c>
      <c r="D2303">
        <v>0</v>
      </c>
      <c r="E2303">
        <v>0</v>
      </c>
      <c r="F2303">
        <v>-6.9999999999999999E-4</v>
      </c>
      <c r="G2303">
        <v>100</v>
      </c>
      <c r="H2303">
        <v>3</v>
      </c>
      <c r="I2303">
        <v>100</v>
      </c>
      <c r="J2303">
        <v>0</v>
      </c>
      <c r="K2303">
        <v>50</v>
      </c>
      <c r="L2303">
        <v>0.3</v>
      </c>
      <c r="M2303">
        <v>50.1</v>
      </c>
      <c r="N2303">
        <v>-1.1000000000000001E-3</v>
      </c>
      <c r="O2303">
        <v>0</v>
      </c>
      <c r="P2303">
        <v>0</v>
      </c>
      <c r="Q2303">
        <v>0</v>
      </c>
      <c r="R2303">
        <v>-1.1000000000000001E-3</v>
      </c>
      <c r="S2303">
        <v>20</v>
      </c>
      <c r="T2303">
        <v>19.989999999999998</v>
      </c>
      <c r="U2303">
        <v>0</v>
      </c>
      <c r="V2303" t="s">
        <v>22</v>
      </c>
      <c r="W2303">
        <v>2.23E-4</v>
      </c>
      <c r="X2303">
        <v>0</v>
      </c>
    </row>
    <row r="2304" spans="1:24" x14ac:dyDescent="0.25">
      <c r="A2304">
        <v>0.30880999999999997</v>
      </c>
      <c r="B2304" s="1">
        <v>45380.455324074072</v>
      </c>
      <c r="C2304">
        <v>0</v>
      </c>
      <c r="D2304">
        <v>0</v>
      </c>
      <c r="E2304">
        <v>0</v>
      </c>
      <c r="F2304">
        <v>-4.0000000000000002E-4</v>
      </c>
      <c r="G2304">
        <v>100</v>
      </c>
      <c r="H2304">
        <v>3</v>
      </c>
      <c r="I2304">
        <v>100</v>
      </c>
      <c r="J2304">
        <v>0</v>
      </c>
      <c r="K2304">
        <v>50</v>
      </c>
      <c r="L2304">
        <v>0.3</v>
      </c>
      <c r="M2304">
        <v>50.1</v>
      </c>
      <c r="N2304">
        <v>-6.9999999999999999E-4</v>
      </c>
      <c r="O2304">
        <v>0</v>
      </c>
      <c r="P2304">
        <v>0</v>
      </c>
      <c r="Q2304">
        <v>0</v>
      </c>
      <c r="R2304">
        <v>-1.1000000000000001E-3</v>
      </c>
      <c r="S2304">
        <v>20</v>
      </c>
      <c r="T2304">
        <v>19.989999999999998</v>
      </c>
      <c r="U2304">
        <v>0</v>
      </c>
      <c r="V2304" t="s">
        <v>22</v>
      </c>
      <c r="W2304">
        <v>2.23E-4</v>
      </c>
      <c r="X2304">
        <v>0</v>
      </c>
    </row>
    <row r="2305" spans="1:25" x14ac:dyDescent="0.25">
      <c r="A2305">
        <v>0.30895</v>
      </c>
      <c r="B2305" s="1">
        <v>45380.455335648148</v>
      </c>
      <c r="C2305">
        <v>0</v>
      </c>
      <c r="D2305">
        <v>0</v>
      </c>
      <c r="E2305">
        <v>0</v>
      </c>
      <c r="F2305">
        <v>-6.9999999999999999E-4</v>
      </c>
      <c r="G2305">
        <v>100</v>
      </c>
      <c r="H2305">
        <v>3</v>
      </c>
      <c r="I2305">
        <v>100</v>
      </c>
      <c r="J2305">
        <v>-4.0000000000000002E-4</v>
      </c>
      <c r="K2305">
        <v>50</v>
      </c>
      <c r="L2305">
        <v>0.3</v>
      </c>
      <c r="M2305">
        <v>50.1</v>
      </c>
      <c r="N2305">
        <v>-4.0000000000000002E-4</v>
      </c>
      <c r="O2305">
        <v>0</v>
      </c>
      <c r="P2305">
        <v>0</v>
      </c>
      <c r="Q2305">
        <v>0</v>
      </c>
      <c r="R2305">
        <v>-1.1000000000000001E-3</v>
      </c>
      <c r="S2305">
        <v>20</v>
      </c>
      <c r="T2305">
        <v>19.989999999999998</v>
      </c>
      <c r="U2305">
        <v>0</v>
      </c>
      <c r="V2305" t="s">
        <v>22</v>
      </c>
      <c r="W2305">
        <v>2.5900000000000001E-4</v>
      </c>
      <c r="X2305">
        <v>0</v>
      </c>
    </row>
    <row r="2306" spans="1:25" x14ac:dyDescent="0.25">
      <c r="A2306">
        <v>0.30908999999999998</v>
      </c>
      <c r="B2306" s="1">
        <v>45380.455335648148</v>
      </c>
      <c r="C2306">
        <v>0</v>
      </c>
      <c r="D2306">
        <v>0</v>
      </c>
      <c r="E2306">
        <v>0</v>
      </c>
      <c r="F2306">
        <v>-1.1000000000000001E-3</v>
      </c>
      <c r="G2306">
        <v>100</v>
      </c>
      <c r="H2306">
        <v>3</v>
      </c>
      <c r="I2306">
        <v>100</v>
      </c>
      <c r="J2306">
        <v>-2.5000000000000001E-3</v>
      </c>
      <c r="K2306">
        <v>50</v>
      </c>
      <c r="L2306">
        <v>0.3</v>
      </c>
      <c r="M2306">
        <v>50.1</v>
      </c>
      <c r="N2306">
        <v>-1.1000000000000001E-3</v>
      </c>
      <c r="O2306">
        <v>0</v>
      </c>
      <c r="P2306">
        <v>0</v>
      </c>
      <c r="Q2306">
        <v>0</v>
      </c>
      <c r="R2306">
        <v>-6.9999999999999999E-4</v>
      </c>
      <c r="S2306">
        <v>20</v>
      </c>
      <c r="T2306">
        <v>19.989999999999998</v>
      </c>
      <c r="U2306">
        <v>0</v>
      </c>
      <c r="V2306" t="s">
        <v>22</v>
      </c>
      <c r="W2306">
        <v>2.5900000000000001E-4</v>
      </c>
      <c r="X2306">
        <v>0</v>
      </c>
    </row>
    <row r="2307" spans="1:25" x14ac:dyDescent="0.25">
      <c r="A2307">
        <v>0.30923</v>
      </c>
      <c r="B2307" s="1">
        <v>45380.455347222225</v>
      </c>
      <c r="C2307">
        <v>0</v>
      </c>
      <c r="D2307">
        <v>0</v>
      </c>
      <c r="E2307">
        <v>0</v>
      </c>
      <c r="F2307">
        <v>-6.9999999999999999E-4</v>
      </c>
      <c r="G2307">
        <v>100</v>
      </c>
      <c r="H2307">
        <v>3</v>
      </c>
      <c r="I2307">
        <v>100</v>
      </c>
      <c r="J2307">
        <v>1.1000000000000001E-3</v>
      </c>
      <c r="K2307">
        <v>50</v>
      </c>
      <c r="L2307">
        <v>0.3</v>
      </c>
      <c r="M2307">
        <v>50.1</v>
      </c>
      <c r="N2307">
        <v>-4.0000000000000002E-4</v>
      </c>
      <c r="O2307">
        <v>0</v>
      </c>
      <c r="P2307">
        <v>0</v>
      </c>
      <c r="Q2307">
        <v>0</v>
      </c>
      <c r="R2307">
        <v>-6.9999999999999999E-4</v>
      </c>
      <c r="S2307">
        <v>20</v>
      </c>
      <c r="T2307">
        <v>19.989999999999998</v>
      </c>
      <c r="U2307">
        <v>0</v>
      </c>
      <c r="V2307" t="s">
        <v>22</v>
      </c>
      <c r="W2307">
        <v>2.8499999999999999E-4</v>
      </c>
      <c r="X2307">
        <v>0</v>
      </c>
    </row>
    <row r="2308" spans="1:25" x14ac:dyDescent="0.25">
      <c r="A2308">
        <v>0.30936999999999998</v>
      </c>
      <c r="B2308" s="1">
        <v>45380.455347222225</v>
      </c>
      <c r="C2308">
        <v>0</v>
      </c>
      <c r="D2308">
        <v>0</v>
      </c>
      <c r="E2308">
        <v>0</v>
      </c>
      <c r="F2308">
        <v>0</v>
      </c>
      <c r="G2308">
        <v>100</v>
      </c>
      <c r="H2308">
        <v>3</v>
      </c>
      <c r="I2308">
        <v>100</v>
      </c>
      <c r="J2308">
        <v>0</v>
      </c>
      <c r="K2308">
        <v>50</v>
      </c>
      <c r="L2308">
        <v>0.3</v>
      </c>
      <c r="M2308">
        <v>50.1</v>
      </c>
      <c r="N2308">
        <v>-6.9999999999999999E-4</v>
      </c>
      <c r="O2308">
        <v>0</v>
      </c>
      <c r="P2308">
        <v>0</v>
      </c>
      <c r="Q2308">
        <v>0</v>
      </c>
      <c r="R2308">
        <v>-1.4E-3</v>
      </c>
      <c r="S2308">
        <v>20</v>
      </c>
      <c r="T2308">
        <v>19.989999999999998</v>
      </c>
      <c r="U2308">
        <v>0</v>
      </c>
      <c r="V2308" t="s">
        <v>22</v>
      </c>
      <c r="W2308">
        <v>2.8499999999999999E-4</v>
      </c>
      <c r="X2308">
        <v>0.3</v>
      </c>
      <c r="Y2308" t="s">
        <v>26</v>
      </c>
    </row>
    <row r="2309" spans="1:25" s="22" customFormat="1" x14ac:dyDescent="0.25">
      <c r="A2309" s="24" t="s">
        <v>164</v>
      </c>
      <c r="B2309" s="23"/>
    </row>
    <row r="2310" spans="1:25" x14ac:dyDescent="0.25">
      <c r="A2310">
        <v>0.3095</v>
      </c>
      <c r="B2310" s="1">
        <v>45380.455358796295</v>
      </c>
      <c r="C2310">
        <v>50</v>
      </c>
      <c r="D2310">
        <v>0.3</v>
      </c>
      <c r="E2310">
        <v>50</v>
      </c>
      <c r="F2310">
        <v>-4.0000000000000002E-4</v>
      </c>
      <c r="G2310">
        <v>100</v>
      </c>
      <c r="H2310">
        <v>3</v>
      </c>
      <c r="I2310">
        <v>100</v>
      </c>
      <c r="J2310">
        <v>0</v>
      </c>
      <c r="K2310">
        <v>50</v>
      </c>
      <c r="L2310">
        <v>0.3</v>
      </c>
      <c r="M2310">
        <v>50.1</v>
      </c>
      <c r="N2310">
        <v>4.0000000000000002E-4</v>
      </c>
      <c r="O2310">
        <v>0</v>
      </c>
      <c r="P2310">
        <v>2</v>
      </c>
      <c r="Q2310">
        <v>0</v>
      </c>
      <c r="R2310">
        <v>-1.1000000000000001E-3</v>
      </c>
      <c r="S2310">
        <v>20</v>
      </c>
      <c r="T2310">
        <v>19.989999999999998</v>
      </c>
      <c r="U2310">
        <v>0</v>
      </c>
      <c r="V2310" t="s">
        <v>22</v>
      </c>
      <c r="W2310">
        <v>3.0400000000000002E-4</v>
      </c>
      <c r="X2310">
        <v>0.3</v>
      </c>
    </row>
    <row r="2311" spans="1:25" x14ac:dyDescent="0.25">
      <c r="A2311">
        <v>0.30964000000000003</v>
      </c>
      <c r="B2311" s="1">
        <v>45380.455358796295</v>
      </c>
      <c r="C2311">
        <v>50</v>
      </c>
      <c r="D2311">
        <v>0.3</v>
      </c>
      <c r="E2311">
        <v>50</v>
      </c>
      <c r="F2311">
        <v>-4.0000000000000002E-4</v>
      </c>
      <c r="G2311">
        <v>100</v>
      </c>
      <c r="H2311">
        <v>3</v>
      </c>
      <c r="I2311">
        <v>100</v>
      </c>
      <c r="J2311">
        <v>4.0000000000000002E-4</v>
      </c>
      <c r="K2311">
        <v>50</v>
      </c>
      <c r="L2311">
        <v>0.3</v>
      </c>
      <c r="M2311">
        <v>50.1</v>
      </c>
      <c r="N2311">
        <v>-4.0000000000000002E-4</v>
      </c>
      <c r="O2311">
        <v>0</v>
      </c>
      <c r="P2311">
        <v>2</v>
      </c>
      <c r="Q2311">
        <v>0</v>
      </c>
      <c r="R2311">
        <v>-6.9999999999999999E-4</v>
      </c>
      <c r="S2311">
        <v>20</v>
      </c>
      <c r="T2311">
        <v>19.989999999999998</v>
      </c>
      <c r="U2311">
        <v>0</v>
      </c>
      <c r="V2311" t="s">
        <v>22</v>
      </c>
      <c r="W2311">
        <v>3.0400000000000002E-4</v>
      </c>
      <c r="X2311">
        <v>0.3</v>
      </c>
    </row>
    <row r="2312" spans="1:25" x14ac:dyDescent="0.25">
      <c r="A2312">
        <v>0.30978</v>
      </c>
      <c r="B2312" s="1">
        <v>45380.455370370371</v>
      </c>
      <c r="C2312">
        <v>50</v>
      </c>
      <c r="D2312">
        <v>0.3</v>
      </c>
      <c r="E2312">
        <v>50</v>
      </c>
      <c r="F2312">
        <v>-6.9999999999999999E-4</v>
      </c>
      <c r="G2312">
        <v>100</v>
      </c>
      <c r="H2312">
        <v>3</v>
      </c>
      <c r="I2312">
        <v>100</v>
      </c>
      <c r="J2312">
        <v>6.9999999999999999E-4</v>
      </c>
      <c r="K2312">
        <v>50</v>
      </c>
      <c r="L2312">
        <v>0.3</v>
      </c>
      <c r="M2312">
        <v>50.1</v>
      </c>
      <c r="N2312">
        <v>0</v>
      </c>
      <c r="O2312">
        <v>0</v>
      </c>
      <c r="P2312">
        <v>2</v>
      </c>
      <c r="Q2312">
        <v>0</v>
      </c>
      <c r="R2312">
        <v>-6.9999999999999999E-4</v>
      </c>
      <c r="S2312">
        <v>20</v>
      </c>
      <c r="T2312">
        <v>20</v>
      </c>
      <c r="U2312">
        <v>0</v>
      </c>
      <c r="V2312" t="s">
        <v>22</v>
      </c>
      <c r="W2312">
        <v>3.1599999999999998E-4</v>
      </c>
      <c r="X2312">
        <v>0.3</v>
      </c>
    </row>
    <row r="2313" spans="1:25" x14ac:dyDescent="0.25">
      <c r="A2313">
        <v>0.30991999999999997</v>
      </c>
      <c r="B2313" s="1">
        <v>45380.455370370371</v>
      </c>
      <c r="C2313">
        <v>50</v>
      </c>
      <c r="D2313">
        <v>0.3</v>
      </c>
      <c r="E2313">
        <v>50</v>
      </c>
      <c r="F2313">
        <v>-6.9999999999999999E-4</v>
      </c>
      <c r="G2313">
        <v>100</v>
      </c>
      <c r="H2313">
        <v>3</v>
      </c>
      <c r="I2313">
        <v>100</v>
      </c>
      <c r="J2313">
        <v>4.0000000000000002E-4</v>
      </c>
      <c r="K2313">
        <v>50</v>
      </c>
      <c r="L2313">
        <v>0.3</v>
      </c>
      <c r="M2313">
        <v>50.1</v>
      </c>
      <c r="N2313">
        <v>-1.1000000000000001E-3</v>
      </c>
      <c r="O2313">
        <v>0</v>
      </c>
      <c r="P2313">
        <v>2</v>
      </c>
      <c r="Q2313">
        <v>0</v>
      </c>
      <c r="R2313">
        <v>-2.5000000000000001E-3</v>
      </c>
      <c r="S2313">
        <v>20</v>
      </c>
      <c r="T2313">
        <v>20</v>
      </c>
      <c r="U2313">
        <v>0</v>
      </c>
      <c r="V2313" t="s">
        <v>22</v>
      </c>
      <c r="W2313">
        <v>3.1599999999999998E-4</v>
      </c>
      <c r="X2313">
        <v>0.3</v>
      </c>
    </row>
    <row r="2314" spans="1:25" x14ac:dyDescent="0.25">
      <c r="A2314">
        <v>0.31006</v>
      </c>
      <c r="B2314" s="1">
        <v>45380.455381944441</v>
      </c>
      <c r="C2314">
        <v>50</v>
      </c>
      <c r="D2314">
        <v>0.3</v>
      </c>
      <c r="E2314">
        <v>50</v>
      </c>
      <c r="F2314">
        <v>-4.0000000000000002E-4</v>
      </c>
      <c r="G2314">
        <v>100</v>
      </c>
      <c r="H2314">
        <v>3</v>
      </c>
      <c r="I2314">
        <v>100</v>
      </c>
      <c r="J2314">
        <v>6.9999999999999999E-4</v>
      </c>
      <c r="K2314">
        <v>50</v>
      </c>
      <c r="L2314">
        <v>0.3</v>
      </c>
      <c r="M2314">
        <v>50.1</v>
      </c>
      <c r="N2314">
        <v>-2.0999999999999999E-3</v>
      </c>
      <c r="O2314">
        <v>0</v>
      </c>
      <c r="P2314">
        <v>2</v>
      </c>
      <c r="Q2314">
        <v>0</v>
      </c>
      <c r="R2314">
        <v>-1.4E-3</v>
      </c>
      <c r="S2314">
        <v>20</v>
      </c>
      <c r="T2314">
        <v>20</v>
      </c>
      <c r="U2314">
        <v>0</v>
      </c>
      <c r="V2314" t="s">
        <v>22</v>
      </c>
      <c r="W2314">
        <v>3.2699999999999998E-4</v>
      </c>
      <c r="X2314">
        <v>0.3</v>
      </c>
    </row>
    <row r="2315" spans="1:25" x14ac:dyDescent="0.25">
      <c r="A2315">
        <v>0.31019999999999998</v>
      </c>
      <c r="B2315" s="1">
        <v>45380.455381944441</v>
      </c>
      <c r="C2315">
        <v>50</v>
      </c>
      <c r="D2315">
        <v>0.3</v>
      </c>
      <c r="E2315">
        <v>50</v>
      </c>
      <c r="F2315">
        <v>4.0000000000000002E-4</v>
      </c>
      <c r="G2315">
        <v>100</v>
      </c>
      <c r="H2315">
        <v>3</v>
      </c>
      <c r="I2315">
        <v>100</v>
      </c>
      <c r="J2315">
        <v>-4.0000000000000002E-4</v>
      </c>
      <c r="K2315">
        <v>50</v>
      </c>
      <c r="L2315">
        <v>0.3</v>
      </c>
      <c r="M2315">
        <v>50.1</v>
      </c>
      <c r="N2315">
        <v>4.8999999999999998E-3</v>
      </c>
      <c r="O2315">
        <v>0</v>
      </c>
      <c r="P2315">
        <v>2</v>
      </c>
      <c r="Q2315">
        <v>0</v>
      </c>
      <c r="R2315">
        <v>-1.1000000000000001E-3</v>
      </c>
      <c r="S2315">
        <v>20</v>
      </c>
      <c r="T2315">
        <v>20</v>
      </c>
      <c r="U2315">
        <v>0</v>
      </c>
      <c r="V2315" t="s">
        <v>22</v>
      </c>
      <c r="W2315">
        <v>3.2699999999999998E-4</v>
      </c>
      <c r="X2315">
        <v>0.3</v>
      </c>
    </row>
    <row r="2316" spans="1:25" x14ac:dyDescent="0.25">
      <c r="A2316">
        <v>0.31034</v>
      </c>
      <c r="B2316" s="1">
        <v>45380.455393518518</v>
      </c>
      <c r="C2316">
        <v>50</v>
      </c>
      <c r="D2316">
        <v>0.3</v>
      </c>
      <c r="E2316">
        <v>50</v>
      </c>
      <c r="F2316">
        <v>-1.4E-3</v>
      </c>
      <c r="G2316">
        <v>100</v>
      </c>
      <c r="H2316">
        <v>3</v>
      </c>
      <c r="I2316">
        <v>100</v>
      </c>
      <c r="J2316">
        <v>6.9999999999999999E-4</v>
      </c>
      <c r="K2316">
        <v>50</v>
      </c>
      <c r="L2316">
        <v>0.3</v>
      </c>
      <c r="M2316">
        <v>50.1</v>
      </c>
      <c r="N2316">
        <v>-1.1000000000000001E-3</v>
      </c>
      <c r="O2316">
        <v>0</v>
      </c>
      <c r="P2316">
        <v>2</v>
      </c>
      <c r="Q2316">
        <v>0</v>
      </c>
      <c r="R2316">
        <v>-6.9999999999999999E-4</v>
      </c>
      <c r="S2316">
        <v>20</v>
      </c>
      <c r="T2316">
        <v>20</v>
      </c>
      <c r="U2316">
        <v>0</v>
      </c>
      <c r="V2316" t="s">
        <v>22</v>
      </c>
      <c r="W2316">
        <v>3.3399999999999999E-4</v>
      </c>
      <c r="X2316">
        <v>0.3</v>
      </c>
    </row>
    <row r="2317" spans="1:25" x14ac:dyDescent="0.25">
      <c r="A2317">
        <v>0.31047999999999998</v>
      </c>
      <c r="B2317" s="1">
        <v>45380.455393518518</v>
      </c>
      <c r="C2317">
        <v>50</v>
      </c>
      <c r="D2317">
        <v>0.3</v>
      </c>
      <c r="E2317">
        <v>50</v>
      </c>
      <c r="F2317">
        <v>-4.0000000000000002E-4</v>
      </c>
      <c r="G2317">
        <v>100</v>
      </c>
      <c r="H2317">
        <v>3</v>
      </c>
      <c r="I2317">
        <v>100</v>
      </c>
      <c r="J2317">
        <v>1.1000000000000001E-3</v>
      </c>
      <c r="K2317">
        <v>50</v>
      </c>
      <c r="L2317">
        <v>0.3</v>
      </c>
      <c r="M2317">
        <v>50.1</v>
      </c>
      <c r="N2317">
        <v>-2.5000000000000001E-3</v>
      </c>
      <c r="O2317">
        <v>0</v>
      </c>
      <c r="P2317">
        <v>2</v>
      </c>
      <c r="Q2317">
        <v>0</v>
      </c>
      <c r="R2317">
        <v>-4.0000000000000002E-4</v>
      </c>
      <c r="S2317">
        <v>20</v>
      </c>
      <c r="T2317">
        <v>20</v>
      </c>
      <c r="U2317">
        <v>0</v>
      </c>
      <c r="V2317" t="s">
        <v>22</v>
      </c>
      <c r="W2317">
        <v>3.3399999999999999E-4</v>
      </c>
      <c r="X2317">
        <v>0.3</v>
      </c>
    </row>
    <row r="2318" spans="1:25" x14ac:dyDescent="0.25">
      <c r="B2318" s="1"/>
    </row>
    <row r="2319" spans="1:25" x14ac:dyDescent="0.25">
      <c r="A2319">
        <v>0.31062000000000001</v>
      </c>
      <c r="B2319" s="1">
        <v>45380.455405092594</v>
      </c>
      <c r="C2319">
        <v>50</v>
      </c>
      <c r="D2319">
        <v>0.3</v>
      </c>
      <c r="E2319">
        <v>50</v>
      </c>
      <c r="F2319">
        <v>4.0000000000000002E-4</v>
      </c>
      <c r="G2319">
        <v>100</v>
      </c>
      <c r="H2319">
        <v>3</v>
      </c>
      <c r="I2319">
        <v>100</v>
      </c>
      <c r="J2319">
        <v>0</v>
      </c>
      <c r="K2319">
        <v>50</v>
      </c>
      <c r="L2319">
        <v>0.3</v>
      </c>
      <c r="M2319">
        <v>50.1</v>
      </c>
      <c r="N2319">
        <v>-6.9999999999999999E-4</v>
      </c>
      <c r="O2319">
        <v>450</v>
      </c>
      <c r="P2319">
        <v>2</v>
      </c>
      <c r="Q2319">
        <v>248.5</v>
      </c>
      <c r="R2319">
        <v>1.9968999999999999</v>
      </c>
      <c r="S2319">
        <v>20</v>
      </c>
      <c r="T2319">
        <v>20</v>
      </c>
      <c r="U2319">
        <v>0</v>
      </c>
      <c r="V2319" t="s">
        <v>22</v>
      </c>
      <c r="W2319">
        <v>3.3799999999999998E-4</v>
      </c>
      <c r="X2319">
        <v>0.3</v>
      </c>
    </row>
    <row r="2320" spans="1:25" x14ac:dyDescent="0.25">
      <c r="A2320">
        <v>0.31075999999999998</v>
      </c>
      <c r="B2320" s="1">
        <v>45380.455405092594</v>
      </c>
      <c r="C2320">
        <v>50</v>
      </c>
      <c r="D2320">
        <v>0.3</v>
      </c>
      <c r="E2320">
        <v>28</v>
      </c>
      <c r="F2320">
        <v>0.30120000000000002</v>
      </c>
      <c r="G2320">
        <v>100</v>
      </c>
      <c r="H2320">
        <v>3</v>
      </c>
      <c r="I2320">
        <v>100</v>
      </c>
      <c r="J2320">
        <v>4.8999999999999998E-3</v>
      </c>
      <c r="K2320">
        <v>50</v>
      </c>
      <c r="L2320">
        <v>0.3</v>
      </c>
      <c r="M2320">
        <v>16.2</v>
      </c>
      <c r="N2320">
        <v>0.3009</v>
      </c>
      <c r="O2320">
        <v>450</v>
      </c>
      <c r="P2320">
        <v>2</v>
      </c>
      <c r="Q2320">
        <v>237.2</v>
      </c>
      <c r="R2320">
        <v>1.998</v>
      </c>
      <c r="S2320">
        <v>20</v>
      </c>
      <c r="T2320">
        <v>20</v>
      </c>
      <c r="U2320">
        <v>0</v>
      </c>
      <c r="V2320" t="s">
        <v>22</v>
      </c>
      <c r="W2320">
        <v>3.3799999999999998E-4</v>
      </c>
      <c r="X2320">
        <v>0.3</v>
      </c>
    </row>
    <row r="2321" spans="1:24" x14ac:dyDescent="0.25">
      <c r="A2321">
        <v>0.31089</v>
      </c>
      <c r="B2321" s="1">
        <v>45380.455416666664</v>
      </c>
      <c r="C2321">
        <v>50</v>
      </c>
      <c r="D2321">
        <v>0.3</v>
      </c>
      <c r="E2321">
        <v>26.3</v>
      </c>
      <c r="F2321">
        <v>0.30020000000000002</v>
      </c>
      <c r="G2321">
        <v>100</v>
      </c>
      <c r="H2321">
        <v>3</v>
      </c>
      <c r="I2321">
        <v>100</v>
      </c>
      <c r="J2321">
        <v>3.2000000000000002E-3</v>
      </c>
      <c r="K2321">
        <v>50</v>
      </c>
      <c r="L2321">
        <v>0.3</v>
      </c>
      <c r="M2321">
        <v>16.399999999999999</v>
      </c>
      <c r="N2321">
        <v>0.3009</v>
      </c>
      <c r="O2321">
        <v>450</v>
      </c>
      <c r="P2321">
        <v>2</v>
      </c>
      <c r="Q2321">
        <v>239</v>
      </c>
      <c r="R2321">
        <v>1.9986999999999999</v>
      </c>
      <c r="S2321">
        <v>20</v>
      </c>
      <c r="T2321">
        <v>20</v>
      </c>
      <c r="U2321">
        <v>0</v>
      </c>
      <c r="V2321" t="s">
        <v>22</v>
      </c>
      <c r="W2321">
        <v>2.0000000000000001E-4</v>
      </c>
      <c r="X2321">
        <v>0.3</v>
      </c>
    </row>
    <row r="2322" spans="1:24" x14ac:dyDescent="0.25">
      <c r="A2322">
        <v>0.31102999999999997</v>
      </c>
      <c r="B2322" s="1">
        <v>45380.455416666664</v>
      </c>
      <c r="C2322">
        <v>50</v>
      </c>
      <c r="D2322">
        <v>0.3</v>
      </c>
      <c r="E2322">
        <v>25.8</v>
      </c>
      <c r="F2322">
        <v>0.30020000000000002</v>
      </c>
      <c r="G2322">
        <v>100</v>
      </c>
      <c r="H2322">
        <v>3</v>
      </c>
      <c r="I2322">
        <v>100</v>
      </c>
      <c r="J2322">
        <v>7.0000000000000001E-3</v>
      </c>
      <c r="K2322">
        <v>50</v>
      </c>
      <c r="L2322">
        <v>0.3</v>
      </c>
      <c r="M2322">
        <v>16.399999999999999</v>
      </c>
      <c r="N2322">
        <v>0.3009</v>
      </c>
      <c r="O2322">
        <v>450</v>
      </c>
      <c r="P2322">
        <v>2</v>
      </c>
      <c r="Q2322">
        <v>234.8</v>
      </c>
      <c r="R2322">
        <v>1.9997</v>
      </c>
      <c r="S2322">
        <v>20</v>
      </c>
      <c r="T2322">
        <v>20</v>
      </c>
      <c r="U2322">
        <v>0</v>
      </c>
      <c r="V2322" t="s">
        <v>22</v>
      </c>
      <c r="W2322">
        <v>2.0000000000000001E-4</v>
      </c>
      <c r="X2322">
        <v>0.3</v>
      </c>
    </row>
    <row r="2323" spans="1:24" x14ac:dyDescent="0.25">
      <c r="A2323">
        <v>0.31117</v>
      </c>
      <c r="B2323" s="1">
        <v>45380.455428240741</v>
      </c>
      <c r="C2323">
        <v>50</v>
      </c>
      <c r="D2323">
        <v>0.3</v>
      </c>
      <c r="E2323">
        <v>26.1</v>
      </c>
      <c r="F2323">
        <v>0.30020000000000002</v>
      </c>
      <c r="G2323">
        <v>100</v>
      </c>
      <c r="H2323">
        <v>3</v>
      </c>
      <c r="I2323">
        <v>100</v>
      </c>
      <c r="J2323">
        <v>3.8999999999999998E-3</v>
      </c>
      <c r="K2323">
        <v>50</v>
      </c>
      <c r="L2323">
        <v>0.3</v>
      </c>
      <c r="M2323">
        <v>15.4</v>
      </c>
      <c r="N2323">
        <v>0.29980000000000001</v>
      </c>
      <c r="O2323">
        <v>450</v>
      </c>
      <c r="P2323">
        <v>2</v>
      </c>
      <c r="Q2323">
        <v>234.5</v>
      </c>
      <c r="R2323">
        <v>1.9994000000000001</v>
      </c>
      <c r="S2323">
        <v>20</v>
      </c>
      <c r="T2323">
        <v>20</v>
      </c>
      <c r="U2323">
        <v>0</v>
      </c>
      <c r="V2323" t="s">
        <v>22</v>
      </c>
      <c r="W2323">
        <v>1.8000000000000001E-4</v>
      </c>
      <c r="X2323">
        <v>0.3</v>
      </c>
    </row>
    <row r="2324" spans="1:24" x14ac:dyDescent="0.25">
      <c r="A2324">
        <v>0.31130999999999998</v>
      </c>
      <c r="B2324" s="1">
        <v>45380.455428240741</v>
      </c>
      <c r="C2324">
        <v>50</v>
      </c>
      <c r="D2324">
        <v>0.3</v>
      </c>
      <c r="E2324">
        <v>25.8</v>
      </c>
      <c r="F2324">
        <v>0.30020000000000002</v>
      </c>
      <c r="G2324">
        <v>100</v>
      </c>
      <c r="H2324">
        <v>3</v>
      </c>
      <c r="I2324">
        <v>100</v>
      </c>
      <c r="J2324">
        <v>4.1999999999999997E-3</v>
      </c>
      <c r="K2324">
        <v>50</v>
      </c>
      <c r="L2324">
        <v>0.3</v>
      </c>
      <c r="M2324">
        <v>15.8</v>
      </c>
      <c r="N2324">
        <v>0.30049999999999999</v>
      </c>
      <c r="O2324">
        <v>450</v>
      </c>
      <c r="P2324">
        <v>2</v>
      </c>
      <c r="Q2324">
        <v>235.7</v>
      </c>
      <c r="R2324">
        <v>1.998</v>
      </c>
      <c r="S2324">
        <v>20</v>
      </c>
      <c r="T2324">
        <v>20</v>
      </c>
      <c r="U2324">
        <v>0</v>
      </c>
      <c r="V2324" t="s">
        <v>22</v>
      </c>
      <c r="W2324">
        <v>1.8000000000000001E-4</v>
      </c>
      <c r="X2324">
        <v>0.3</v>
      </c>
    </row>
    <row r="2325" spans="1:24" x14ac:dyDescent="0.25">
      <c r="A2325">
        <v>0.31145</v>
      </c>
      <c r="B2325" s="1">
        <v>45380.455439814818</v>
      </c>
      <c r="C2325">
        <v>50</v>
      </c>
      <c r="D2325">
        <v>0.3</v>
      </c>
      <c r="E2325">
        <v>26.7</v>
      </c>
      <c r="F2325">
        <v>0.30049999999999999</v>
      </c>
      <c r="G2325">
        <v>100</v>
      </c>
      <c r="H2325">
        <v>3</v>
      </c>
      <c r="I2325">
        <v>100</v>
      </c>
      <c r="J2325">
        <v>6.0000000000000001E-3</v>
      </c>
      <c r="K2325">
        <v>50</v>
      </c>
      <c r="L2325">
        <v>0.3</v>
      </c>
      <c r="M2325">
        <v>15.4</v>
      </c>
      <c r="N2325">
        <v>0.29980000000000001</v>
      </c>
      <c r="O2325">
        <v>450</v>
      </c>
      <c r="P2325">
        <v>2</v>
      </c>
      <c r="Q2325">
        <v>235.3</v>
      </c>
      <c r="R2325">
        <v>1.9997</v>
      </c>
      <c r="S2325">
        <v>20</v>
      </c>
      <c r="T2325">
        <v>20</v>
      </c>
      <c r="U2325">
        <v>0</v>
      </c>
      <c r="V2325" t="s">
        <v>22</v>
      </c>
      <c r="W2325">
        <v>1.8200000000000001E-4</v>
      </c>
      <c r="X2325">
        <v>0.3</v>
      </c>
    </row>
    <row r="2326" spans="1:24" x14ac:dyDescent="0.25">
      <c r="A2326">
        <v>0.31158999999999998</v>
      </c>
      <c r="B2326" s="1">
        <v>45380.455439814818</v>
      </c>
      <c r="C2326">
        <v>50</v>
      </c>
      <c r="D2326">
        <v>0.3</v>
      </c>
      <c r="E2326">
        <v>29.8</v>
      </c>
      <c r="F2326">
        <v>0.30120000000000002</v>
      </c>
      <c r="G2326">
        <v>100</v>
      </c>
      <c r="H2326">
        <v>3</v>
      </c>
      <c r="I2326">
        <v>100</v>
      </c>
      <c r="J2326">
        <v>5.5999999999999999E-3</v>
      </c>
      <c r="K2326">
        <v>50</v>
      </c>
      <c r="L2326">
        <v>0.3</v>
      </c>
      <c r="M2326">
        <v>15.8</v>
      </c>
      <c r="N2326">
        <v>0.30049999999999999</v>
      </c>
      <c r="O2326">
        <v>450</v>
      </c>
      <c r="P2326">
        <v>2</v>
      </c>
      <c r="Q2326">
        <v>238.9</v>
      </c>
      <c r="R2326">
        <v>2.0001000000000002</v>
      </c>
      <c r="S2326">
        <v>20</v>
      </c>
      <c r="T2326">
        <v>20</v>
      </c>
      <c r="U2326">
        <v>0</v>
      </c>
      <c r="V2326" t="s">
        <v>22</v>
      </c>
      <c r="W2326">
        <v>1.8200000000000001E-4</v>
      </c>
      <c r="X2326">
        <v>0.3</v>
      </c>
    </row>
    <row r="2327" spans="1:24" x14ac:dyDescent="0.25">
      <c r="A2327">
        <v>0.31173000000000001</v>
      </c>
      <c r="B2327" s="1">
        <v>45380.455451388887</v>
      </c>
      <c r="C2327">
        <v>50</v>
      </c>
      <c r="D2327">
        <v>0.3</v>
      </c>
      <c r="E2327">
        <v>26.5</v>
      </c>
      <c r="F2327">
        <v>0.2994</v>
      </c>
      <c r="G2327">
        <v>100</v>
      </c>
      <c r="H2327">
        <v>3</v>
      </c>
      <c r="I2327">
        <v>100</v>
      </c>
      <c r="J2327">
        <v>6.3E-3</v>
      </c>
      <c r="K2327">
        <v>50</v>
      </c>
      <c r="L2327">
        <v>0.3</v>
      </c>
      <c r="M2327">
        <v>15.1</v>
      </c>
      <c r="N2327">
        <v>0.3009</v>
      </c>
      <c r="O2327">
        <v>450</v>
      </c>
      <c r="P2327">
        <v>2</v>
      </c>
      <c r="Q2327">
        <v>235.5</v>
      </c>
      <c r="R2327">
        <v>1.998</v>
      </c>
      <c r="S2327">
        <v>20</v>
      </c>
      <c r="T2327">
        <v>20</v>
      </c>
      <c r="U2327">
        <v>0</v>
      </c>
      <c r="V2327" t="s">
        <v>22</v>
      </c>
      <c r="W2327">
        <v>1.8900000000000001E-4</v>
      </c>
      <c r="X2327">
        <v>0.3</v>
      </c>
    </row>
    <row r="2328" spans="1:24" x14ac:dyDescent="0.25">
      <c r="A2328">
        <v>0.31186999999999998</v>
      </c>
      <c r="B2328" s="1">
        <v>45380.455451388887</v>
      </c>
      <c r="C2328">
        <v>50</v>
      </c>
      <c r="D2328">
        <v>0.3</v>
      </c>
      <c r="E2328">
        <v>26.1</v>
      </c>
      <c r="F2328">
        <v>0.29980000000000001</v>
      </c>
      <c r="G2328">
        <v>100</v>
      </c>
      <c r="H2328">
        <v>3</v>
      </c>
      <c r="I2328">
        <v>100</v>
      </c>
      <c r="J2328">
        <v>6.3E-3</v>
      </c>
      <c r="K2328">
        <v>50</v>
      </c>
      <c r="L2328">
        <v>0.3</v>
      </c>
      <c r="M2328">
        <v>11.8</v>
      </c>
      <c r="N2328">
        <v>0.30049999999999999</v>
      </c>
      <c r="O2328">
        <v>450</v>
      </c>
      <c r="P2328">
        <v>2</v>
      </c>
      <c r="Q2328">
        <v>235.1</v>
      </c>
      <c r="R2328">
        <v>1.9990000000000001</v>
      </c>
      <c r="S2328">
        <v>20</v>
      </c>
      <c r="T2328">
        <v>20</v>
      </c>
      <c r="U2328">
        <v>0</v>
      </c>
      <c r="V2328" t="s">
        <v>22</v>
      </c>
      <c r="W2328">
        <v>1.8900000000000001E-4</v>
      </c>
      <c r="X2328">
        <v>0.3</v>
      </c>
    </row>
    <row r="2329" spans="1:24" x14ac:dyDescent="0.25">
      <c r="A2329">
        <v>0.312</v>
      </c>
      <c r="B2329" s="1">
        <v>45380.455462962964</v>
      </c>
      <c r="C2329">
        <v>50</v>
      </c>
      <c r="D2329">
        <v>0.3</v>
      </c>
      <c r="E2329">
        <v>26.8</v>
      </c>
      <c r="F2329">
        <v>0.30020000000000002</v>
      </c>
      <c r="G2329">
        <v>100</v>
      </c>
      <c r="H2329">
        <v>3</v>
      </c>
      <c r="I2329">
        <v>100</v>
      </c>
      <c r="J2329">
        <v>4.8999999999999998E-3</v>
      </c>
      <c r="K2329">
        <v>50</v>
      </c>
      <c r="L2329">
        <v>0.3</v>
      </c>
      <c r="M2329">
        <v>15</v>
      </c>
      <c r="N2329">
        <v>0.30020000000000002</v>
      </c>
      <c r="O2329">
        <v>450</v>
      </c>
      <c r="P2329">
        <v>2</v>
      </c>
      <c r="Q2329">
        <v>235.9</v>
      </c>
      <c r="R2329">
        <v>1.9994000000000001</v>
      </c>
      <c r="S2329">
        <v>20</v>
      </c>
      <c r="T2329">
        <v>20</v>
      </c>
      <c r="U2329">
        <v>0</v>
      </c>
      <c r="V2329" t="s">
        <v>22</v>
      </c>
      <c r="W2329">
        <v>2.1800000000000001E-4</v>
      </c>
      <c r="X2329">
        <v>0.3</v>
      </c>
    </row>
    <row r="2330" spans="1:24" x14ac:dyDescent="0.25">
      <c r="A2330">
        <v>0.31213999999999997</v>
      </c>
      <c r="B2330" s="1">
        <v>45380.455462962964</v>
      </c>
      <c r="C2330">
        <v>50</v>
      </c>
      <c r="D2330">
        <v>0.3</v>
      </c>
      <c r="E2330">
        <v>27.2</v>
      </c>
      <c r="F2330">
        <v>0.29980000000000001</v>
      </c>
      <c r="G2330">
        <v>100</v>
      </c>
      <c r="H2330">
        <v>3</v>
      </c>
      <c r="I2330">
        <v>100</v>
      </c>
      <c r="J2330">
        <v>5.3E-3</v>
      </c>
      <c r="K2330">
        <v>50</v>
      </c>
      <c r="L2330">
        <v>0.3</v>
      </c>
      <c r="M2330">
        <v>14.7</v>
      </c>
      <c r="N2330">
        <v>0.30049999999999999</v>
      </c>
      <c r="O2330">
        <v>450</v>
      </c>
      <c r="P2330">
        <v>2</v>
      </c>
      <c r="Q2330">
        <v>236.1</v>
      </c>
      <c r="R2330">
        <v>1.9990000000000001</v>
      </c>
      <c r="S2330">
        <v>20</v>
      </c>
      <c r="T2330">
        <v>20</v>
      </c>
      <c r="U2330">
        <v>0</v>
      </c>
      <c r="V2330" t="s">
        <v>22</v>
      </c>
      <c r="W2330">
        <v>2.1800000000000001E-4</v>
      </c>
      <c r="X2330">
        <v>0.3</v>
      </c>
    </row>
    <row r="2331" spans="1:24" x14ac:dyDescent="0.25">
      <c r="A2331">
        <v>0.31228</v>
      </c>
      <c r="B2331" s="1">
        <v>45380.455474537041</v>
      </c>
      <c r="C2331">
        <v>50</v>
      </c>
      <c r="D2331">
        <v>0.3</v>
      </c>
      <c r="E2331">
        <v>28.2</v>
      </c>
      <c r="F2331">
        <v>0.29909999999999998</v>
      </c>
      <c r="G2331">
        <v>100</v>
      </c>
      <c r="H2331">
        <v>3</v>
      </c>
      <c r="I2331">
        <v>100</v>
      </c>
      <c r="J2331">
        <v>7.7000000000000002E-3</v>
      </c>
      <c r="K2331">
        <v>50</v>
      </c>
      <c r="L2331">
        <v>0.3</v>
      </c>
      <c r="M2331">
        <v>15.2</v>
      </c>
      <c r="N2331">
        <v>0.30020000000000002</v>
      </c>
      <c r="O2331">
        <v>450</v>
      </c>
      <c r="P2331">
        <v>2</v>
      </c>
      <c r="Q2331">
        <v>238.4</v>
      </c>
      <c r="R2331">
        <v>1.9994000000000001</v>
      </c>
      <c r="S2331">
        <v>20</v>
      </c>
      <c r="T2331">
        <v>20</v>
      </c>
      <c r="U2331">
        <v>0</v>
      </c>
      <c r="V2331" t="s">
        <v>22</v>
      </c>
      <c r="W2331">
        <v>2.32E-4</v>
      </c>
      <c r="X2331">
        <v>0.3</v>
      </c>
    </row>
    <row r="2332" spans="1:24" x14ac:dyDescent="0.25">
      <c r="A2332">
        <v>0.31241999999999998</v>
      </c>
      <c r="B2332" s="1">
        <v>45380.455474537041</v>
      </c>
      <c r="C2332">
        <v>50</v>
      </c>
      <c r="D2332">
        <v>0.3</v>
      </c>
      <c r="E2332">
        <v>27.5</v>
      </c>
      <c r="F2332">
        <v>0.2994</v>
      </c>
      <c r="G2332">
        <v>100</v>
      </c>
      <c r="H2332">
        <v>3</v>
      </c>
      <c r="I2332">
        <v>100</v>
      </c>
      <c r="J2332">
        <v>5.5999999999999999E-3</v>
      </c>
      <c r="K2332">
        <v>50</v>
      </c>
      <c r="L2332">
        <v>0.3</v>
      </c>
      <c r="M2332">
        <v>14.8</v>
      </c>
      <c r="N2332">
        <v>0.3009</v>
      </c>
      <c r="O2332">
        <v>450</v>
      </c>
      <c r="P2332">
        <v>2</v>
      </c>
      <c r="Q2332">
        <v>236.5</v>
      </c>
      <c r="R2332">
        <v>1.9994000000000001</v>
      </c>
      <c r="S2332">
        <v>20</v>
      </c>
      <c r="T2332">
        <v>20</v>
      </c>
      <c r="U2332">
        <v>0</v>
      </c>
      <c r="V2332" t="s">
        <v>22</v>
      </c>
      <c r="W2332">
        <v>2.32E-4</v>
      </c>
      <c r="X2332">
        <v>0.3</v>
      </c>
    </row>
    <row r="2333" spans="1:24" x14ac:dyDescent="0.25">
      <c r="A2333">
        <v>0.31256</v>
      </c>
      <c r="B2333" s="1">
        <v>45380.45548611111</v>
      </c>
      <c r="C2333">
        <v>50</v>
      </c>
      <c r="D2333">
        <v>0.3</v>
      </c>
      <c r="E2333">
        <v>24.8</v>
      </c>
      <c r="F2333">
        <v>0.30259999999999998</v>
      </c>
      <c r="G2333">
        <v>100</v>
      </c>
      <c r="H2333">
        <v>3</v>
      </c>
      <c r="I2333">
        <v>100</v>
      </c>
      <c r="J2333">
        <v>1.1000000000000001E-3</v>
      </c>
      <c r="K2333">
        <v>50</v>
      </c>
      <c r="L2333">
        <v>0.3</v>
      </c>
      <c r="M2333">
        <v>33.700000000000003</v>
      </c>
      <c r="N2333">
        <v>0.29980000000000001</v>
      </c>
      <c r="O2333">
        <v>0</v>
      </c>
      <c r="P2333">
        <v>2</v>
      </c>
      <c r="Q2333">
        <v>25.7</v>
      </c>
      <c r="R2333">
        <v>-2.5000000000000001E-3</v>
      </c>
      <c r="S2333">
        <v>20</v>
      </c>
      <c r="T2333">
        <v>20</v>
      </c>
      <c r="U2333">
        <v>0</v>
      </c>
      <c r="V2333" t="s">
        <v>22</v>
      </c>
      <c r="W2333">
        <v>2.4800000000000001E-4</v>
      </c>
      <c r="X2333">
        <v>0.3</v>
      </c>
    </row>
    <row r="2334" spans="1:24" x14ac:dyDescent="0.25">
      <c r="B2334" s="1"/>
    </row>
    <row r="2335" spans="1:24" x14ac:dyDescent="0.25">
      <c r="A2335">
        <v>0.31269999999999998</v>
      </c>
      <c r="B2335" s="1">
        <v>45380.45548611111</v>
      </c>
      <c r="C2335">
        <v>50</v>
      </c>
      <c r="D2335">
        <v>0.3</v>
      </c>
      <c r="E2335">
        <v>30.4</v>
      </c>
      <c r="F2335">
        <v>0.3009</v>
      </c>
      <c r="G2335">
        <v>100</v>
      </c>
      <c r="H2335">
        <v>3</v>
      </c>
      <c r="I2335">
        <v>100</v>
      </c>
      <c r="J2335">
        <v>1.1000000000000001E-3</v>
      </c>
      <c r="K2335">
        <v>50</v>
      </c>
      <c r="L2335">
        <v>0.3</v>
      </c>
      <c r="M2335">
        <v>26.2</v>
      </c>
      <c r="N2335">
        <v>0.30020000000000002</v>
      </c>
      <c r="O2335">
        <v>0</v>
      </c>
      <c r="P2335">
        <v>2</v>
      </c>
      <c r="Q2335">
        <v>14.1</v>
      </c>
      <c r="R2335">
        <v>-1.8E-3</v>
      </c>
      <c r="S2335">
        <v>20</v>
      </c>
      <c r="T2335">
        <v>20</v>
      </c>
      <c r="U2335">
        <v>0</v>
      </c>
      <c r="V2335" t="s">
        <v>22</v>
      </c>
      <c r="W2335">
        <v>2.4800000000000001E-4</v>
      </c>
      <c r="X2335">
        <v>0.3</v>
      </c>
    </row>
    <row r="2336" spans="1:24" x14ac:dyDescent="0.25">
      <c r="A2336">
        <v>0.31284000000000001</v>
      </c>
      <c r="B2336" s="1">
        <v>45380.455497685187</v>
      </c>
      <c r="C2336">
        <v>50</v>
      </c>
      <c r="D2336">
        <v>0.3</v>
      </c>
      <c r="E2336">
        <v>50</v>
      </c>
      <c r="F2336">
        <v>-4.0000000000000002E-4</v>
      </c>
      <c r="G2336">
        <v>100</v>
      </c>
      <c r="H2336">
        <v>3</v>
      </c>
      <c r="I2336">
        <v>100</v>
      </c>
      <c r="J2336">
        <v>1.1000000000000001E-3</v>
      </c>
      <c r="K2336">
        <v>50</v>
      </c>
      <c r="L2336">
        <v>0.3</v>
      </c>
      <c r="M2336">
        <v>50.1</v>
      </c>
      <c r="N2336">
        <v>-1.8E-3</v>
      </c>
      <c r="O2336">
        <v>0</v>
      </c>
      <c r="P2336">
        <v>2</v>
      </c>
      <c r="Q2336">
        <v>9.6999999999999993</v>
      </c>
      <c r="R2336">
        <v>-1.4E-3</v>
      </c>
      <c r="S2336">
        <v>20</v>
      </c>
      <c r="T2336">
        <v>20</v>
      </c>
      <c r="U2336">
        <v>0</v>
      </c>
      <c r="V2336" t="s">
        <v>22</v>
      </c>
      <c r="W2336">
        <v>3.4099999999999999E-4</v>
      </c>
      <c r="X2336">
        <v>0.3</v>
      </c>
    </row>
    <row r="2337" spans="1:24" x14ac:dyDescent="0.25">
      <c r="A2337">
        <v>0.31297999999999998</v>
      </c>
      <c r="B2337" s="1">
        <v>45380.455497685187</v>
      </c>
      <c r="C2337">
        <v>50</v>
      </c>
      <c r="D2337">
        <v>0.3</v>
      </c>
      <c r="E2337">
        <v>50</v>
      </c>
      <c r="F2337">
        <v>-6.9999999999999999E-4</v>
      </c>
      <c r="G2337">
        <v>100</v>
      </c>
      <c r="H2337">
        <v>3</v>
      </c>
      <c r="I2337">
        <v>100</v>
      </c>
      <c r="J2337">
        <v>6.9999999999999999E-4</v>
      </c>
      <c r="K2337">
        <v>50</v>
      </c>
      <c r="L2337">
        <v>0.3</v>
      </c>
      <c r="M2337">
        <v>50.1</v>
      </c>
      <c r="N2337">
        <v>-6.9999999999999999E-4</v>
      </c>
      <c r="O2337">
        <v>0</v>
      </c>
      <c r="P2337">
        <v>2</v>
      </c>
      <c r="Q2337">
        <v>7.1</v>
      </c>
      <c r="R2337">
        <v>-2.0999999999999999E-3</v>
      </c>
      <c r="S2337">
        <v>20</v>
      </c>
      <c r="T2337">
        <v>20</v>
      </c>
      <c r="U2337">
        <v>0</v>
      </c>
      <c r="V2337" t="s">
        <v>22</v>
      </c>
      <c r="W2337">
        <v>3.4099999999999999E-4</v>
      </c>
      <c r="X2337">
        <v>0.3</v>
      </c>
    </row>
    <row r="2338" spans="1:24" x14ac:dyDescent="0.25">
      <c r="A2338">
        <v>0.31312000000000001</v>
      </c>
      <c r="B2338" s="1">
        <v>45380.455509259256</v>
      </c>
      <c r="C2338">
        <v>50</v>
      </c>
      <c r="D2338">
        <v>0.3</v>
      </c>
      <c r="E2338">
        <v>50</v>
      </c>
      <c r="F2338">
        <v>1.1000000000000001E-3</v>
      </c>
      <c r="G2338">
        <v>100</v>
      </c>
      <c r="H2338">
        <v>3</v>
      </c>
      <c r="I2338">
        <v>100</v>
      </c>
      <c r="J2338">
        <v>1.1000000000000001E-3</v>
      </c>
      <c r="K2338">
        <v>50</v>
      </c>
      <c r="L2338">
        <v>0.3</v>
      </c>
      <c r="M2338">
        <v>50.1</v>
      </c>
      <c r="N2338">
        <v>-4.5999999999999999E-3</v>
      </c>
      <c r="O2338">
        <v>0</v>
      </c>
      <c r="P2338">
        <v>2</v>
      </c>
      <c r="Q2338">
        <v>3.8</v>
      </c>
      <c r="R2338">
        <v>-2.0999999999999999E-3</v>
      </c>
      <c r="S2338">
        <v>20</v>
      </c>
      <c r="T2338">
        <v>19.989999999999998</v>
      </c>
      <c r="U2338">
        <v>0</v>
      </c>
      <c r="V2338" t="s">
        <v>22</v>
      </c>
      <c r="W2338">
        <v>4.5600000000000003E-4</v>
      </c>
      <c r="X2338">
        <v>0.3</v>
      </c>
    </row>
    <row r="2339" spans="1:24" x14ac:dyDescent="0.25">
      <c r="A2339">
        <v>0.31325999999999998</v>
      </c>
      <c r="B2339" s="1">
        <v>45380.455509259256</v>
      </c>
      <c r="C2339">
        <v>50</v>
      </c>
      <c r="D2339">
        <v>0.3</v>
      </c>
      <c r="E2339">
        <v>50</v>
      </c>
      <c r="F2339">
        <v>-6.9999999999999999E-4</v>
      </c>
      <c r="G2339">
        <v>100</v>
      </c>
      <c r="H2339">
        <v>3</v>
      </c>
      <c r="I2339">
        <v>100</v>
      </c>
      <c r="J2339">
        <v>0</v>
      </c>
      <c r="K2339">
        <v>50</v>
      </c>
      <c r="L2339">
        <v>0.3</v>
      </c>
      <c r="M2339">
        <v>50.1</v>
      </c>
      <c r="N2339">
        <v>-6.9999999999999999E-4</v>
      </c>
      <c r="O2339">
        <v>0</v>
      </c>
      <c r="P2339">
        <v>2</v>
      </c>
      <c r="Q2339">
        <v>2.6</v>
      </c>
      <c r="R2339">
        <v>-6.9999999999999999E-4</v>
      </c>
      <c r="S2339">
        <v>20</v>
      </c>
      <c r="T2339">
        <v>19.989999999999998</v>
      </c>
      <c r="U2339">
        <v>0</v>
      </c>
      <c r="V2339" t="s">
        <v>22</v>
      </c>
      <c r="W2339">
        <v>4.5600000000000003E-4</v>
      </c>
      <c r="X2339">
        <v>0.3</v>
      </c>
    </row>
    <row r="2340" spans="1:24" x14ac:dyDescent="0.25">
      <c r="A2340">
        <v>0.31339</v>
      </c>
      <c r="B2340" s="1">
        <v>45380.455520833333</v>
      </c>
      <c r="C2340">
        <v>50</v>
      </c>
      <c r="D2340">
        <v>0.3</v>
      </c>
      <c r="E2340">
        <v>50</v>
      </c>
      <c r="F2340">
        <v>0</v>
      </c>
      <c r="G2340">
        <v>100</v>
      </c>
      <c r="H2340">
        <v>3</v>
      </c>
      <c r="I2340">
        <v>100</v>
      </c>
      <c r="J2340">
        <v>6.9999999999999999E-4</v>
      </c>
      <c r="K2340">
        <v>50</v>
      </c>
      <c r="L2340">
        <v>0.3</v>
      </c>
      <c r="M2340">
        <v>50.1</v>
      </c>
      <c r="N2340">
        <v>-1.1000000000000001E-3</v>
      </c>
      <c r="O2340">
        <v>0</v>
      </c>
      <c r="P2340">
        <v>2</v>
      </c>
      <c r="Q2340">
        <v>1.8</v>
      </c>
      <c r="R2340">
        <v>-1.4E-3</v>
      </c>
      <c r="S2340">
        <v>20</v>
      </c>
      <c r="T2340">
        <v>20</v>
      </c>
      <c r="U2340">
        <v>0</v>
      </c>
      <c r="V2340" t="s">
        <v>22</v>
      </c>
      <c r="W2340">
        <v>5.1599999999999997E-4</v>
      </c>
      <c r="X2340">
        <v>0.3</v>
      </c>
    </row>
    <row r="2341" spans="1:24" x14ac:dyDescent="0.25">
      <c r="A2341">
        <v>0.31352999999999998</v>
      </c>
      <c r="B2341" s="1">
        <v>45380.455520833333</v>
      </c>
      <c r="C2341">
        <v>50</v>
      </c>
      <c r="D2341">
        <v>0.3</v>
      </c>
      <c r="E2341">
        <v>50</v>
      </c>
      <c r="F2341">
        <v>0</v>
      </c>
      <c r="G2341">
        <v>100</v>
      </c>
      <c r="H2341">
        <v>3</v>
      </c>
      <c r="I2341">
        <v>100</v>
      </c>
      <c r="J2341">
        <v>-4.0000000000000002E-4</v>
      </c>
      <c r="K2341">
        <v>50</v>
      </c>
      <c r="L2341">
        <v>0.3</v>
      </c>
      <c r="M2341">
        <v>50.1</v>
      </c>
      <c r="N2341">
        <v>-1.1000000000000001E-3</v>
      </c>
      <c r="O2341">
        <v>0</v>
      </c>
      <c r="P2341">
        <v>2</v>
      </c>
      <c r="Q2341">
        <v>1.1000000000000001</v>
      </c>
      <c r="R2341">
        <v>-1.8E-3</v>
      </c>
      <c r="S2341">
        <v>20</v>
      </c>
      <c r="T2341">
        <v>20</v>
      </c>
      <c r="U2341">
        <v>0</v>
      </c>
      <c r="V2341" t="s">
        <v>22</v>
      </c>
      <c r="W2341">
        <v>5.1599999999999997E-4</v>
      </c>
      <c r="X2341">
        <v>0.3</v>
      </c>
    </row>
    <row r="2342" spans="1:24" x14ac:dyDescent="0.25">
      <c r="A2342">
        <v>0.31367</v>
      </c>
      <c r="B2342" s="1">
        <v>45380.45553240741</v>
      </c>
      <c r="C2342">
        <v>50</v>
      </c>
      <c r="D2342">
        <v>0.3</v>
      </c>
      <c r="E2342">
        <v>50</v>
      </c>
      <c r="F2342">
        <v>6.9999999999999999E-4</v>
      </c>
      <c r="G2342">
        <v>100</v>
      </c>
      <c r="H2342">
        <v>3</v>
      </c>
      <c r="I2342">
        <v>100</v>
      </c>
      <c r="J2342">
        <v>0</v>
      </c>
      <c r="K2342">
        <v>50</v>
      </c>
      <c r="L2342">
        <v>0.3</v>
      </c>
      <c r="M2342">
        <v>50.1</v>
      </c>
      <c r="N2342">
        <v>0</v>
      </c>
      <c r="O2342">
        <v>0</v>
      </c>
      <c r="P2342">
        <v>2</v>
      </c>
      <c r="Q2342">
        <v>0.7</v>
      </c>
      <c r="R2342">
        <v>-2.0999999999999999E-3</v>
      </c>
      <c r="S2342">
        <v>20</v>
      </c>
      <c r="T2342">
        <v>20</v>
      </c>
      <c r="U2342">
        <v>0</v>
      </c>
      <c r="V2342" t="s">
        <v>22</v>
      </c>
      <c r="W2342">
        <v>5.1900000000000004E-4</v>
      </c>
      <c r="X2342">
        <v>0.3</v>
      </c>
    </row>
    <row r="2343" spans="1:24" x14ac:dyDescent="0.25">
      <c r="A2343">
        <v>0.31380999999999998</v>
      </c>
      <c r="B2343" s="1">
        <v>45380.45553240741</v>
      </c>
      <c r="C2343">
        <v>50</v>
      </c>
      <c r="D2343">
        <v>0.3</v>
      </c>
      <c r="E2343">
        <v>50</v>
      </c>
      <c r="F2343">
        <v>1.4E-3</v>
      </c>
      <c r="G2343">
        <v>100</v>
      </c>
      <c r="H2343">
        <v>3</v>
      </c>
      <c r="I2343">
        <v>100</v>
      </c>
      <c r="J2343">
        <v>1.1000000000000001E-3</v>
      </c>
      <c r="K2343">
        <v>50</v>
      </c>
      <c r="L2343">
        <v>0.3</v>
      </c>
      <c r="M2343">
        <v>50.1</v>
      </c>
      <c r="N2343">
        <v>-1.1000000000000001E-3</v>
      </c>
      <c r="O2343">
        <v>0</v>
      </c>
      <c r="P2343">
        <v>2</v>
      </c>
      <c r="Q2343">
        <v>0.5</v>
      </c>
      <c r="R2343">
        <v>-1.4E-3</v>
      </c>
      <c r="S2343">
        <v>20</v>
      </c>
      <c r="T2343">
        <v>20</v>
      </c>
      <c r="U2343">
        <v>0</v>
      </c>
      <c r="V2343" t="s">
        <v>22</v>
      </c>
      <c r="W2343">
        <v>5.1900000000000004E-4</v>
      </c>
      <c r="X2343">
        <v>0.3</v>
      </c>
    </row>
    <row r="2344" spans="1:24" x14ac:dyDescent="0.25">
      <c r="A2344">
        <v>0.31395000000000001</v>
      </c>
      <c r="B2344" s="1">
        <v>45380.455543981479</v>
      </c>
      <c r="C2344">
        <v>50</v>
      </c>
      <c r="D2344">
        <v>0.3</v>
      </c>
      <c r="E2344">
        <v>50</v>
      </c>
      <c r="F2344">
        <v>0</v>
      </c>
      <c r="G2344">
        <v>100</v>
      </c>
      <c r="H2344">
        <v>3</v>
      </c>
      <c r="I2344">
        <v>100</v>
      </c>
      <c r="J2344">
        <v>1.1000000000000001E-3</v>
      </c>
      <c r="K2344">
        <v>50</v>
      </c>
      <c r="L2344">
        <v>0.3</v>
      </c>
      <c r="M2344">
        <v>50.1</v>
      </c>
      <c r="N2344">
        <v>-1.4E-3</v>
      </c>
      <c r="O2344">
        <v>0</v>
      </c>
      <c r="P2344">
        <v>2</v>
      </c>
      <c r="Q2344">
        <v>0.4</v>
      </c>
      <c r="R2344">
        <v>-1.1000000000000001E-3</v>
      </c>
      <c r="S2344">
        <v>20</v>
      </c>
      <c r="T2344">
        <v>20</v>
      </c>
      <c r="U2344">
        <v>0</v>
      </c>
      <c r="V2344" t="s">
        <v>22</v>
      </c>
      <c r="W2344">
        <v>4.9899999999999999E-4</v>
      </c>
      <c r="X2344">
        <v>0.3</v>
      </c>
    </row>
    <row r="2345" spans="1:24" x14ac:dyDescent="0.25">
      <c r="A2345">
        <v>0.31408999999999998</v>
      </c>
      <c r="B2345" s="1">
        <v>45380.455543981479</v>
      </c>
      <c r="C2345">
        <v>50</v>
      </c>
      <c r="D2345">
        <v>0.3</v>
      </c>
      <c r="E2345">
        <v>50</v>
      </c>
      <c r="F2345">
        <v>-6.9999999999999999E-4</v>
      </c>
      <c r="G2345">
        <v>100</v>
      </c>
      <c r="H2345">
        <v>3</v>
      </c>
      <c r="I2345">
        <v>100</v>
      </c>
      <c r="J2345">
        <v>1.1000000000000001E-3</v>
      </c>
      <c r="K2345">
        <v>50</v>
      </c>
      <c r="L2345">
        <v>0.3</v>
      </c>
      <c r="M2345">
        <v>50.1</v>
      </c>
      <c r="N2345">
        <v>-6.9999999999999999E-4</v>
      </c>
      <c r="O2345">
        <v>0</v>
      </c>
      <c r="P2345">
        <v>2</v>
      </c>
      <c r="Q2345">
        <v>0.3</v>
      </c>
      <c r="R2345">
        <v>-1.4E-3</v>
      </c>
      <c r="S2345">
        <v>20</v>
      </c>
      <c r="T2345">
        <v>20</v>
      </c>
      <c r="U2345">
        <v>0</v>
      </c>
      <c r="V2345" t="s">
        <v>22</v>
      </c>
      <c r="W2345">
        <v>4.9899999999999999E-4</v>
      </c>
      <c r="X2345">
        <v>0.3</v>
      </c>
    </row>
    <row r="2346" spans="1:24" x14ac:dyDescent="0.25">
      <c r="A2346">
        <v>0.31423000000000001</v>
      </c>
      <c r="B2346" s="1">
        <v>45380.455555555556</v>
      </c>
      <c r="C2346">
        <v>50</v>
      </c>
      <c r="D2346">
        <v>0.3</v>
      </c>
      <c r="E2346">
        <v>50.1</v>
      </c>
      <c r="F2346">
        <v>-4.0000000000000002E-4</v>
      </c>
      <c r="G2346">
        <v>100</v>
      </c>
      <c r="H2346">
        <v>3</v>
      </c>
      <c r="I2346">
        <v>100</v>
      </c>
      <c r="J2346">
        <v>1.1000000000000001E-3</v>
      </c>
      <c r="K2346">
        <v>50</v>
      </c>
      <c r="L2346">
        <v>0.3</v>
      </c>
      <c r="M2346">
        <v>50.1</v>
      </c>
      <c r="N2346">
        <v>-1.1000000000000001E-3</v>
      </c>
      <c r="O2346">
        <v>0</v>
      </c>
      <c r="P2346">
        <v>2</v>
      </c>
      <c r="Q2346">
        <v>0.3</v>
      </c>
      <c r="R2346">
        <v>-1.1000000000000001E-3</v>
      </c>
      <c r="S2346">
        <v>20</v>
      </c>
      <c r="T2346">
        <v>20</v>
      </c>
      <c r="U2346">
        <v>0</v>
      </c>
      <c r="V2346" t="s">
        <v>22</v>
      </c>
      <c r="W2346">
        <v>4.73E-4</v>
      </c>
      <c r="X2346">
        <v>0.3</v>
      </c>
    </row>
    <row r="2347" spans="1:24" x14ac:dyDescent="0.25">
      <c r="A2347">
        <v>0.31436999999999998</v>
      </c>
      <c r="B2347" s="1">
        <v>45380.455555555556</v>
      </c>
      <c r="C2347">
        <v>50</v>
      </c>
      <c r="D2347">
        <v>0.3</v>
      </c>
      <c r="E2347">
        <v>50</v>
      </c>
      <c r="F2347">
        <v>0</v>
      </c>
      <c r="G2347">
        <v>100</v>
      </c>
      <c r="H2347">
        <v>3</v>
      </c>
      <c r="I2347">
        <v>100</v>
      </c>
      <c r="J2347">
        <v>1.1000000000000001E-3</v>
      </c>
      <c r="K2347">
        <v>50</v>
      </c>
      <c r="L2347">
        <v>0.3</v>
      </c>
      <c r="M2347">
        <v>50.1</v>
      </c>
      <c r="N2347">
        <v>-6.9999999999999999E-4</v>
      </c>
      <c r="O2347">
        <v>0</v>
      </c>
      <c r="P2347">
        <v>2</v>
      </c>
      <c r="Q2347">
        <v>0.2</v>
      </c>
      <c r="R2347">
        <v>-1.4E-3</v>
      </c>
      <c r="S2347">
        <v>20</v>
      </c>
      <c r="T2347">
        <v>20</v>
      </c>
      <c r="U2347">
        <v>0</v>
      </c>
      <c r="V2347" t="s">
        <v>22</v>
      </c>
      <c r="W2347">
        <v>4.73E-4</v>
      </c>
      <c r="X2347">
        <v>0.3</v>
      </c>
    </row>
    <row r="2348" spans="1:24" x14ac:dyDescent="0.25">
      <c r="A2348">
        <v>0.3145</v>
      </c>
      <c r="B2348" s="1">
        <v>45380.455567129633</v>
      </c>
      <c r="C2348">
        <v>50</v>
      </c>
      <c r="D2348">
        <v>0.3</v>
      </c>
      <c r="E2348">
        <v>50</v>
      </c>
      <c r="F2348">
        <v>6.9999999999999999E-4</v>
      </c>
      <c r="G2348">
        <v>100</v>
      </c>
      <c r="H2348">
        <v>3</v>
      </c>
      <c r="I2348">
        <v>100</v>
      </c>
      <c r="J2348">
        <v>0</v>
      </c>
      <c r="K2348">
        <v>50</v>
      </c>
      <c r="L2348">
        <v>0.3</v>
      </c>
      <c r="M2348">
        <v>50.1</v>
      </c>
      <c r="N2348">
        <v>-6.9999999999999999E-4</v>
      </c>
      <c r="O2348">
        <v>0</v>
      </c>
      <c r="P2348">
        <v>2</v>
      </c>
      <c r="Q2348">
        <v>0.2</v>
      </c>
      <c r="R2348">
        <v>-6.9999999999999999E-4</v>
      </c>
      <c r="S2348">
        <v>20</v>
      </c>
      <c r="T2348">
        <v>20</v>
      </c>
      <c r="U2348">
        <v>0</v>
      </c>
      <c r="V2348" t="s">
        <v>22</v>
      </c>
      <c r="W2348">
        <v>4.4900000000000002E-4</v>
      </c>
      <c r="X2348">
        <v>0.3</v>
      </c>
    </row>
    <row r="2349" spans="1:24" x14ac:dyDescent="0.25">
      <c r="A2349">
        <v>0.31463999999999998</v>
      </c>
      <c r="B2349" s="1">
        <v>45380.455567129633</v>
      </c>
      <c r="C2349">
        <v>50</v>
      </c>
      <c r="D2349">
        <v>0.3</v>
      </c>
      <c r="E2349">
        <v>50</v>
      </c>
      <c r="F2349">
        <v>-1.4E-3</v>
      </c>
      <c r="G2349">
        <v>100</v>
      </c>
      <c r="H2349">
        <v>3</v>
      </c>
      <c r="I2349">
        <v>100</v>
      </c>
      <c r="J2349">
        <v>1.4E-3</v>
      </c>
      <c r="K2349">
        <v>50</v>
      </c>
      <c r="L2349">
        <v>0.3</v>
      </c>
      <c r="M2349">
        <v>50.1</v>
      </c>
      <c r="N2349">
        <v>-1.8E-3</v>
      </c>
      <c r="O2349">
        <v>0</v>
      </c>
      <c r="P2349">
        <v>2</v>
      </c>
      <c r="Q2349">
        <v>0.2</v>
      </c>
      <c r="R2349">
        <v>-4.0000000000000002E-4</v>
      </c>
      <c r="S2349">
        <v>20</v>
      </c>
      <c r="T2349">
        <v>20</v>
      </c>
      <c r="U2349">
        <v>0</v>
      </c>
      <c r="V2349" t="s">
        <v>22</v>
      </c>
      <c r="W2349">
        <v>4.4900000000000002E-4</v>
      </c>
      <c r="X2349">
        <v>0.3</v>
      </c>
    </row>
    <row r="2350" spans="1:24" x14ac:dyDescent="0.25">
      <c r="A2350">
        <v>0.31478</v>
      </c>
      <c r="B2350" s="1">
        <v>45380.455578703702</v>
      </c>
      <c r="C2350">
        <v>50</v>
      </c>
      <c r="D2350">
        <v>0.3</v>
      </c>
      <c r="E2350">
        <v>50</v>
      </c>
      <c r="F2350">
        <v>-4.0000000000000002E-4</v>
      </c>
      <c r="G2350">
        <v>100</v>
      </c>
      <c r="H2350">
        <v>3</v>
      </c>
      <c r="I2350">
        <v>100</v>
      </c>
      <c r="J2350">
        <v>0</v>
      </c>
      <c r="K2350">
        <v>50</v>
      </c>
      <c r="L2350">
        <v>0.3</v>
      </c>
      <c r="M2350">
        <v>50.1</v>
      </c>
      <c r="N2350">
        <v>-1.1000000000000001E-3</v>
      </c>
      <c r="O2350">
        <v>0</v>
      </c>
      <c r="P2350">
        <v>2</v>
      </c>
      <c r="Q2350">
        <v>0.1</v>
      </c>
      <c r="R2350">
        <v>-1.4E-3</v>
      </c>
      <c r="S2350">
        <v>20</v>
      </c>
      <c r="T2350">
        <v>20</v>
      </c>
      <c r="U2350">
        <v>0</v>
      </c>
      <c r="V2350" t="s">
        <v>22</v>
      </c>
      <c r="W2350">
        <v>4.2999999999999999E-4</v>
      </c>
      <c r="X2350">
        <v>0.3</v>
      </c>
    </row>
    <row r="2351" spans="1:24" x14ac:dyDescent="0.25">
      <c r="A2351">
        <v>0.31491999999999998</v>
      </c>
      <c r="B2351" s="1">
        <v>45380.455578703702</v>
      </c>
      <c r="C2351">
        <v>50</v>
      </c>
      <c r="D2351">
        <v>0.3</v>
      </c>
      <c r="E2351">
        <v>50.1</v>
      </c>
      <c r="F2351">
        <v>4.0000000000000002E-4</v>
      </c>
      <c r="G2351">
        <v>100</v>
      </c>
      <c r="H2351">
        <v>3</v>
      </c>
      <c r="I2351">
        <v>100</v>
      </c>
      <c r="J2351">
        <v>-4.0000000000000002E-4</v>
      </c>
      <c r="K2351">
        <v>50</v>
      </c>
      <c r="L2351">
        <v>0.3</v>
      </c>
      <c r="M2351">
        <v>50.1</v>
      </c>
      <c r="N2351">
        <v>-1.8E-3</v>
      </c>
      <c r="O2351">
        <v>0</v>
      </c>
      <c r="P2351">
        <v>2</v>
      </c>
      <c r="Q2351">
        <v>0.1</v>
      </c>
      <c r="R2351">
        <v>-1.1000000000000001E-3</v>
      </c>
      <c r="S2351">
        <v>20</v>
      </c>
      <c r="T2351">
        <v>20</v>
      </c>
      <c r="U2351">
        <v>0</v>
      </c>
      <c r="V2351" t="s">
        <v>22</v>
      </c>
      <c r="W2351">
        <v>4.2999999999999999E-4</v>
      </c>
      <c r="X2351">
        <v>0.3</v>
      </c>
    </row>
    <row r="2352" spans="1:24" x14ac:dyDescent="0.25">
      <c r="A2352">
        <v>0.31506000000000001</v>
      </c>
      <c r="B2352" s="1">
        <v>45380.455590277779</v>
      </c>
      <c r="C2352">
        <v>50</v>
      </c>
      <c r="D2352">
        <v>0.3</v>
      </c>
      <c r="E2352">
        <v>50</v>
      </c>
      <c r="F2352">
        <v>6.9999999999999999E-4</v>
      </c>
      <c r="G2352">
        <v>100</v>
      </c>
      <c r="H2352">
        <v>3</v>
      </c>
      <c r="I2352">
        <v>100</v>
      </c>
      <c r="J2352">
        <v>4.0000000000000002E-4</v>
      </c>
      <c r="K2352">
        <v>50</v>
      </c>
      <c r="L2352">
        <v>0.3</v>
      </c>
      <c r="M2352">
        <v>50.1</v>
      </c>
      <c r="N2352">
        <v>-6.9999999999999999E-4</v>
      </c>
      <c r="O2352">
        <v>0</v>
      </c>
      <c r="P2352">
        <v>2</v>
      </c>
      <c r="Q2352">
        <v>0.1</v>
      </c>
      <c r="R2352">
        <v>-1.1000000000000001E-3</v>
      </c>
      <c r="S2352">
        <v>20</v>
      </c>
      <c r="T2352">
        <v>20</v>
      </c>
      <c r="U2352">
        <v>0</v>
      </c>
      <c r="V2352" t="s">
        <v>22</v>
      </c>
      <c r="W2352">
        <v>4.1300000000000001E-4</v>
      </c>
      <c r="X2352">
        <v>0.3</v>
      </c>
    </row>
    <row r="2353" spans="1:25" x14ac:dyDescent="0.25">
      <c r="A2353">
        <v>0.31519999999999998</v>
      </c>
      <c r="B2353" s="1">
        <v>45380.455590277779</v>
      </c>
      <c r="C2353">
        <v>50</v>
      </c>
      <c r="D2353">
        <v>0.3</v>
      </c>
      <c r="E2353">
        <v>50</v>
      </c>
      <c r="F2353">
        <v>1.1000000000000001E-3</v>
      </c>
      <c r="G2353">
        <v>100</v>
      </c>
      <c r="H2353">
        <v>3</v>
      </c>
      <c r="I2353">
        <v>100</v>
      </c>
      <c r="J2353">
        <v>6.9999999999999999E-4</v>
      </c>
      <c r="K2353">
        <v>50</v>
      </c>
      <c r="L2353">
        <v>0.3</v>
      </c>
      <c r="M2353">
        <v>50.1</v>
      </c>
      <c r="N2353">
        <v>-4.0000000000000002E-4</v>
      </c>
      <c r="O2353">
        <v>0</v>
      </c>
      <c r="P2353">
        <v>2</v>
      </c>
      <c r="Q2353">
        <v>0.1</v>
      </c>
      <c r="R2353">
        <v>-1.4E-3</v>
      </c>
      <c r="S2353">
        <v>20</v>
      </c>
      <c r="T2353">
        <v>20</v>
      </c>
      <c r="U2353">
        <v>0</v>
      </c>
      <c r="V2353" t="s">
        <v>22</v>
      </c>
      <c r="W2353">
        <v>4.1300000000000001E-4</v>
      </c>
      <c r="X2353">
        <v>0</v>
      </c>
      <c r="Y2353" t="s">
        <v>27</v>
      </c>
    </row>
    <row r="2354" spans="1:25" x14ac:dyDescent="0.25">
      <c r="B2354" s="1"/>
    </row>
    <row r="2355" spans="1:25" x14ac:dyDescent="0.25">
      <c r="A2355">
        <v>0.31534000000000001</v>
      </c>
      <c r="B2355" s="1">
        <v>45380.455601851849</v>
      </c>
      <c r="C2355">
        <v>0</v>
      </c>
      <c r="D2355">
        <v>0</v>
      </c>
      <c r="E2355">
        <v>6</v>
      </c>
      <c r="F2355">
        <v>-1.06E-2</v>
      </c>
      <c r="G2355">
        <v>100</v>
      </c>
      <c r="H2355">
        <v>3</v>
      </c>
      <c r="I2355">
        <v>100</v>
      </c>
      <c r="J2355">
        <v>1.8E-3</v>
      </c>
      <c r="K2355">
        <v>50</v>
      </c>
      <c r="L2355">
        <v>0.3</v>
      </c>
      <c r="M2355">
        <v>50.1</v>
      </c>
      <c r="N2355">
        <v>-6.9999999999999999E-4</v>
      </c>
      <c r="O2355">
        <v>0</v>
      </c>
      <c r="P2355">
        <v>0</v>
      </c>
      <c r="Q2355">
        <v>0.1</v>
      </c>
      <c r="R2355">
        <v>-1.1000000000000001E-3</v>
      </c>
      <c r="S2355">
        <v>20</v>
      </c>
      <c r="T2355">
        <v>20</v>
      </c>
      <c r="U2355">
        <v>0</v>
      </c>
      <c r="V2355" t="s">
        <v>22</v>
      </c>
      <c r="W2355">
        <v>3.9800000000000002E-4</v>
      </c>
      <c r="X2355">
        <v>0</v>
      </c>
    </row>
    <row r="2356" spans="1:25" x14ac:dyDescent="0.25">
      <c r="A2356">
        <v>0.31547999999999998</v>
      </c>
      <c r="B2356" s="1">
        <v>45380.455601851849</v>
      </c>
      <c r="C2356">
        <v>0</v>
      </c>
      <c r="D2356">
        <v>0</v>
      </c>
      <c r="E2356">
        <v>0</v>
      </c>
      <c r="F2356">
        <v>-6.9999999999999999E-4</v>
      </c>
      <c r="G2356">
        <v>100</v>
      </c>
      <c r="H2356">
        <v>3</v>
      </c>
      <c r="I2356">
        <v>100</v>
      </c>
      <c r="J2356">
        <v>1.1000000000000001E-3</v>
      </c>
      <c r="K2356">
        <v>50</v>
      </c>
      <c r="L2356">
        <v>0.3</v>
      </c>
      <c r="M2356">
        <v>50.1</v>
      </c>
      <c r="N2356">
        <v>-1.1000000000000001E-3</v>
      </c>
      <c r="O2356">
        <v>0</v>
      </c>
      <c r="P2356">
        <v>0</v>
      </c>
      <c r="Q2356">
        <v>0.1</v>
      </c>
      <c r="R2356">
        <v>-1.1000000000000001E-3</v>
      </c>
      <c r="S2356">
        <v>20</v>
      </c>
      <c r="T2356">
        <v>20</v>
      </c>
      <c r="U2356">
        <v>0</v>
      </c>
      <c r="V2356" t="s">
        <v>22</v>
      </c>
      <c r="W2356">
        <v>3.9800000000000002E-4</v>
      </c>
      <c r="X2356">
        <v>0</v>
      </c>
    </row>
    <row r="2357" spans="1:25" x14ac:dyDescent="0.25">
      <c r="A2357">
        <v>0.31562000000000001</v>
      </c>
      <c r="B2357" s="1">
        <v>45380.455613425926</v>
      </c>
      <c r="C2357">
        <v>0</v>
      </c>
      <c r="D2357">
        <v>0</v>
      </c>
      <c r="E2357">
        <v>0</v>
      </c>
      <c r="F2357">
        <v>-4.0000000000000002E-4</v>
      </c>
      <c r="G2357">
        <v>100</v>
      </c>
      <c r="H2357">
        <v>3</v>
      </c>
      <c r="I2357">
        <v>100</v>
      </c>
      <c r="J2357">
        <v>0</v>
      </c>
      <c r="K2357">
        <v>50</v>
      </c>
      <c r="L2357">
        <v>0.3</v>
      </c>
      <c r="M2357">
        <v>50.1</v>
      </c>
      <c r="N2357">
        <v>-6.9999999999999999E-4</v>
      </c>
      <c r="O2357">
        <v>0</v>
      </c>
      <c r="P2357">
        <v>0</v>
      </c>
      <c r="Q2357">
        <v>0.1</v>
      </c>
      <c r="R2357">
        <v>-1.4E-3</v>
      </c>
      <c r="S2357">
        <v>20</v>
      </c>
      <c r="T2357">
        <v>20</v>
      </c>
      <c r="U2357">
        <v>0</v>
      </c>
      <c r="V2357" t="s">
        <v>22</v>
      </c>
      <c r="W2357">
        <v>3.86E-4</v>
      </c>
      <c r="X2357">
        <v>0</v>
      </c>
    </row>
    <row r="2358" spans="1:25" x14ac:dyDescent="0.25">
      <c r="A2358">
        <v>0.31574999999999998</v>
      </c>
      <c r="B2358" s="1">
        <v>45380.455613425926</v>
      </c>
      <c r="C2358">
        <v>0</v>
      </c>
      <c r="D2358">
        <v>0</v>
      </c>
      <c r="E2358">
        <v>0</v>
      </c>
      <c r="F2358">
        <v>-6.9999999999999999E-4</v>
      </c>
      <c r="G2358">
        <v>100</v>
      </c>
      <c r="H2358">
        <v>3</v>
      </c>
      <c r="I2358">
        <v>100</v>
      </c>
      <c r="J2358">
        <v>0</v>
      </c>
      <c r="K2358">
        <v>50</v>
      </c>
      <c r="L2358">
        <v>0.3</v>
      </c>
      <c r="M2358">
        <v>50.1</v>
      </c>
      <c r="N2358">
        <v>-4.0000000000000002E-4</v>
      </c>
      <c r="O2358">
        <v>0</v>
      </c>
      <c r="P2358">
        <v>0</v>
      </c>
      <c r="Q2358">
        <v>0.1</v>
      </c>
      <c r="R2358">
        <v>-1.4E-3</v>
      </c>
      <c r="S2358">
        <v>20</v>
      </c>
      <c r="T2358">
        <v>20</v>
      </c>
      <c r="U2358">
        <v>0</v>
      </c>
      <c r="V2358" t="s">
        <v>22</v>
      </c>
      <c r="W2358">
        <v>3.86E-4</v>
      </c>
      <c r="X2358">
        <v>0</v>
      </c>
    </row>
    <row r="2359" spans="1:25" x14ac:dyDescent="0.25">
      <c r="A2359">
        <v>0.31589</v>
      </c>
      <c r="B2359" s="1">
        <v>45380.455625000002</v>
      </c>
      <c r="C2359">
        <v>0</v>
      </c>
      <c r="D2359">
        <v>0</v>
      </c>
      <c r="E2359">
        <v>0</v>
      </c>
      <c r="F2359">
        <v>-4.0000000000000002E-4</v>
      </c>
      <c r="G2359">
        <v>100</v>
      </c>
      <c r="H2359">
        <v>3</v>
      </c>
      <c r="I2359">
        <v>100</v>
      </c>
      <c r="J2359">
        <v>0</v>
      </c>
      <c r="K2359">
        <v>50</v>
      </c>
      <c r="L2359">
        <v>0.3</v>
      </c>
      <c r="M2359">
        <v>50.1</v>
      </c>
      <c r="N2359">
        <v>-4.0000000000000002E-4</v>
      </c>
      <c r="O2359">
        <v>0</v>
      </c>
      <c r="P2359">
        <v>0</v>
      </c>
      <c r="Q2359">
        <v>0.1</v>
      </c>
      <c r="R2359">
        <v>-4.0000000000000002E-4</v>
      </c>
      <c r="S2359">
        <v>20</v>
      </c>
      <c r="T2359">
        <v>20</v>
      </c>
      <c r="U2359">
        <v>0</v>
      </c>
      <c r="V2359" t="s">
        <v>22</v>
      </c>
      <c r="W2359">
        <v>3.7800000000000003E-4</v>
      </c>
      <c r="X2359">
        <v>0</v>
      </c>
    </row>
    <row r="2360" spans="1:25" x14ac:dyDescent="0.25">
      <c r="A2360">
        <v>0.31602999999999998</v>
      </c>
      <c r="B2360" s="1">
        <v>45380.455625000002</v>
      </c>
      <c r="C2360">
        <v>0</v>
      </c>
      <c r="D2360">
        <v>0</v>
      </c>
      <c r="E2360">
        <v>0</v>
      </c>
      <c r="F2360">
        <v>-6.9999999999999999E-4</v>
      </c>
      <c r="G2360">
        <v>100</v>
      </c>
      <c r="H2360">
        <v>3</v>
      </c>
      <c r="I2360">
        <v>100</v>
      </c>
      <c r="J2360">
        <v>-4.0000000000000002E-4</v>
      </c>
      <c r="K2360">
        <v>50</v>
      </c>
      <c r="L2360">
        <v>0.3</v>
      </c>
      <c r="M2360">
        <v>50.1</v>
      </c>
      <c r="N2360">
        <v>-1.4E-3</v>
      </c>
      <c r="O2360">
        <v>0</v>
      </c>
      <c r="P2360">
        <v>0</v>
      </c>
      <c r="Q2360">
        <v>0.1</v>
      </c>
      <c r="R2360">
        <v>-6.9999999999999999E-4</v>
      </c>
      <c r="S2360">
        <v>20</v>
      </c>
      <c r="T2360">
        <v>20</v>
      </c>
      <c r="U2360">
        <v>0</v>
      </c>
      <c r="V2360" t="s">
        <v>22</v>
      </c>
      <c r="W2360">
        <v>3.7800000000000003E-4</v>
      </c>
      <c r="X2360">
        <v>0</v>
      </c>
    </row>
    <row r="2361" spans="1:25" x14ac:dyDescent="0.25">
      <c r="A2361">
        <v>0.31617000000000001</v>
      </c>
      <c r="B2361" s="1">
        <v>45380.455636574072</v>
      </c>
      <c r="C2361">
        <v>0</v>
      </c>
      <c r="D2361">
        <v>0</v>
      </c>
      <c r="E2361">
        <v>0</v>
      </c>
      <c r="F2361">
        <v>-6.9999999999999999E-4</v>
      </c>
      <c r="G2361">
        <v>100</v>
      </c>
      <c r="H2361">
        <v>3</v>
      </c>
      <c r="I2361">
        <v>100</v>
      </c>
      <c r="J2361">
        <v>6.9999999999999999E-4</v>
      </c>
      <c r="K2361">
        <v>50</v>
      </c>
      <c r="L2361">
        <v>0.3</v>
      </c>
      <c r="M2361">
        <v>50.1</v>
      </c>
      <c r="N2361">
        <v>0</v>
      </c>
      <c r="O2361">
        <v>0</v>
      </c>
      <c r="P2361">
        <v>0</v>
      </c>
      <c r="Q2361">
        <v>0.1</v>
      </c>
      <c r="R2361">
        <v>-1.1000000000000001E-3</v>
      </c>
      <c r="S2361">
        <v>20</v>
      </c>
      <c r="T2361">
        <v>20</v>
      </c>
      <c r="U2361">
        <v>0</v>
      </c>
      <c r="V2361" t="s">
        <v>22</v>
      </c>
      <c r="W2361">
        <v>3.6999999999999999E-4</v>
      </c>
      <c r="X2361">
        <v>0</v>
      </c>
    </row>
    <row r="2362" spans="1:25" x14ac:dyDescent="0.25">
      <c r="A2362">
        <v>0.31630999999999998</v>
      </c>
      <c r="B2362" s="1">
        <v>45380.455636574072</v>
      </c>
      <c r="C2362">
        <v>0</v>
      </c>
      <c r="D2362">
        <v>0</v>
      </c>
      <c r="E2362">
        <v>0</v>
      </c>
      <c r="F2362">
        <v>-4.0000000000000002E-4</v>
      </c>
      <c r="G2362">
        <v>100</v>
      </c>
      <c r="H2362">
        <v>3</v>
      </c>
      <c r="I2362">
        <v>100</v>
      </c>
      <c r="J2362">
        <v>1.1000000000000001E-3</v>
      </c>
      <c r="K2362">
        <v>50</v>
      </c>
      <c r="L2362">
        <v>0.3</v>
      </c>
      <c r="M2362">
        <v>50.1</v>
      </c>
      <c r="N2362">
        <v>-6.9999999999999999E-4</v>
      </c>
      <c r="O2362">
        <v>0</v>
      </c>
      <c r="P2362">
        <v>0</v>
      </c>
      <c r="Q2362">
        <v>0.1</v>
      </c>
      <c r="R2362">
        <v>-1.4E-3</v>
      </c>
      <c r="S2362">
        <v>20</v>
      </c>
      <c r="T2362">
        <v>20</v>
      </c>
      <c r="U2362">
        <v>0</v>
      </c>
      <c r="V2362" t="s">
        <v>22</v>
      </c>
      <c r="W2362">
        <v>3.6999999999999999E-4</v>
      </c>
      <c r="X2362">
        <v>0</v>
      </c>
    </row>
    <row r="2363" spans="1:25" x14ac:dyDescent="0.25">
      <c r="A2363">
        <v>0.31645000000000001</v>
      </c>
      <c r="B2363" s="1">
        <v>45380.455648148149</v>
      </c>
      <c r="C2363">
        <v>0</v>
      </c>
      <c r="D2363">
        <v>0</v>
      </c>
      <c r="E2363">
        <v>0</v>
      </c>
      <c r="F2363">
        <v>0</v>
      </c>
      <c r="G2363">
        <v>100</v>
      </c>
      <c r="H2363">
        <v>3</v>
      </c>
      <c r="I2363">
        <v>100</v>
      </c>
      <c r="J2363">
        <v>-1.1000000000000001E-3</v>
      </c>
      <c r="K2363">
        <v>50</v>
      </c>
      <c r="L2363">
        <v>0.3</v>
      </c>
      <c r="M2363">
        <v>50.1</v>
      </c>
      <c r="N2363">
        <v>-4.0000000000000002E-4</v>
      </c>
      <c r="O2363">
        <v>0</v>
      </c>
      <c r="P2363">
        <v>0</v>
      </c>
      <c r="Q2363">
        <v>0</v>
      </c>
      <c r="R2363">
        <v>-1.1000000000000001E-3</v>
      </c>
      <c r="S2363">
        <v>20</v>
      </c>
      <c r="T2363">
        <v>20</v>
      </c>
      <c r="U2363">
        <v>0</v>
      </c>
      <c r="V2363" t="s">
        <v>22</v>
      </c>
      <c r="W2363">
        <v>3.6600000000000001E-4</v>
      </c>
      <c r="X2363">
        <v>0</v>
      </c>
    </row>
    <row r="2364" spans="1:25" x14ac:dyDescent="0.25">
      <c r="A2364">
        <v>0.31658999999999998</v>
      </c>
      <c r="B2364" s="1">
        <v>45380.455648148149</v>
      </c>
      <c r="C2364">
        <v>0</v>
      </c>
      <c r="D2364">
        <v>0</v>
      </c>
      <c r="E2364">
        <v>0</v>
      </c>
      <c r="F2364">
        <v>-4.0000000000000002E-4</v>
      </c>
      <c r="G2364">
        <v>100</v>
      </c>
      <c r="H2364">
        <v>3</v>
      </c>
      <c r="I2364">
        <v>100</v>
      </c>
      <c r="J2364">
        <v>-2.8E-3</v>
      </c>
      <c r="K2364">
        <v>50</v>
      </c>
      <c r="L2364">
        <v>0.3</v>
      </c>
      <c r="M2364">
        <v>50.1</v>
      </c>
      <c r="N2364">
        <v>-4.0000000000000002E-4</v>
      </c>
      <c r="O2364">
        <v>0</v>
      </c>
      <c r="P2364">
        <v>0</v>
      </c>
      <c r="Q2364">
        <v>0</v>
      </c>
      <c r="R2364">
        <v>-1.1000000000000001E-3</v>
      </c>
      <c r="S2364">
        <v>20</v>
      </c>
      <c r="T2364">
        <v>20</v>
      </c>
      <c r="U2364">
        <v>0</v>
      </c>
      <c r="V2364" t="s">
        <v>22</v>
      </c>
      <c r="W2364">
        <v>3.6600000000000001E-4</v>
      </c>
      <c r="X2364">
        <v>0</v>
      </c>
    </row>
    <row r="2365" spans="1:25" x14ac:dyDescent="0.25">
      <c r="A2365">
        <v>0.31673000000000001</v>
      </c>
      <c r="B2365" s="1">
        <v>45380.455659722225</v>
      </c>
      <c r="C2365">
        <v>0</v>
      </c>
      <c r="D2365">
        <v>0</v>
      </c>
      <c r="E2365">
        <v>0</v>
      </c>
      <c r="F2365">
        <v>-1.4E-3</v>
      </c>
      <c r="G2365">
        <v>100</v>
      </c>
      <c r="H2365">
        <v>3</v>
      </c>
      <c r="I2365">
        <v>100</v>
      </c>
      <c r="J2365">
        <v>-6.9999999999999999E-4</v>
      </c>
      <c r="K2365">
        <v>50</v>
      </c>
      <c r="L2365">
        <v>0.3</v>
      </c>
      <c r="M2365">
        <v>50.1</v>
      </c>
      <c r="N2365">
        <v>-1.1000000000000001E-3</v>
      </c>
      <c r="O2365">
        <v>0</v>
      </c>
      <c r="P2365">
        <v>0</v>
      </c>
      <c r="Q2365">
        <v>0</v>
      </c>
      <c r="R2365">
        <v>-1.4E-3</v>
      </c>
      <c r="S2365">
        <v>20</v>
      </c>
      <c r="T2365">
        <v>20</v>
      </c>
      <c r="U2365">
        <v>0</v>
      </c>
      <c r="V2365" t="s">
        <v>22</v>
      </c>
      <c r="W2365">
        <v>3.6099999999999999E-4</v>
      </c>
      <c r="X2365">
        <v>0</v>
      </c>
    </row>
    <row r="2366" spans="1:25" x14ac:dyDescent="0.25">
      <c r="A2366">
        <v>0.31686999999999999</v>
      </c>
      <c r="B2366" s="1">
        <v>45380.455659722225</v>
      </c>
      <c r="C2366">
        <v>0</v>
      </c>
      <c r="D2366">
        <v>0</v>
      </c>
      <c r="E2366">
        <v>0</v>
      </c>
      <c r="F2366">
        <v>-4.0000000000000002E-4</v>
      </c>
      <c r="G2366">
        <v>100</v>
      </c>
      <c r="H2366">
        <v>3</v>
      </c>
      <c r="I2366">
        <v>100</v>
      </c>
      <c r="J2366">
        <v>1.8E-3</v>
      </c>
      <c r="K2366">
        <v>50</v>
      </c>
      <c r="L2366">
        <v>0.3</v>
      </c>
      <c r="M2366">
        <v>50.1</v>
      </c>
      <c r="N2366">
        <v>-4.0000000000000002E-4</v>
      </c>
      <c r="O2366">
        <v>0</v>
      </c>
      <c r="P2366">
        <v>0</v>
      </c>
      <c r="Q2366">
        <v>0</v>
      </c>
      <c r="R2366">
        <v>-1.4E-3</v>
      </c>
      <c r="S2366">
        <v>20</v>
      </c>
      <c r="T2366">
        <v>20</v>
      </c>
      <c r="U2366">
        <v>0</v>
      </c>
      <c r="V2366" t="s">
        <v>22</v>
      </c>
      <c r="W2366">
        <v>3.6099999999999999E-4</v>
      </c>
      <c r="X2366">
        <v>0</v>
      </c>
    </row>
    <row r="2367" spans="1:25" x14ac:dyDescent="0.25">
      <c r="A2367">
        <v>0.317</v>
      </c>
      <c r="B2367" s="1">
        <v>45380.455671296295</v>
      </c>
      <c r="C2367">
        <v>0</v>
      </c>
      <c r="D2367">
        <v>0</v>
      </c>
      <c r="E2367">
        <v>0</v>
      </c>
      <c r="F2367">
        <v>-1.1000000000000001E-3</v>
      </c>
      <c r="G2367">
        <v>100</v>
      </c>
      <c r="H2367">
        <v>3</v>
      </c>
      <c r="I2367">
        <v>100</v>
      </c>
      <c r="J2367">
        <v>-4.0000000000000002E-4</v>
      </c>
      <c r="K2367">
        <v>50</v>
      </c>
      <c r="L2367">
        <v>0.3</v>
      </c>
      <c r="M2367">
        <v>50.1</v>
      </c>
      <c r="N2367">
        <v>-4.0000000000000002E-4</v>
      </c>
      <c r="O2367">
        <v>0</v>
      </c>
      <c r="P2367">
        <v>0</v>
      </c>
      <c r="Q2367">
        <v>0</v>
      </c>
      <c r="R2367">
        <v>-1.1000000000000001E-3</v>
      </c>
      <c r="S2367">
        <v>20</v>
      </c>
      <c r="T2367">
        <v>20</v>
      </c>
      <c r="U2367">
        <v>0</v>
      </c>
      <c r="V2367" t="s">
        <v>22</v>
      </c>
      <c r="W2367">
        <v>3.5799999999999997E-4</v>
      </c>
      <c r="X2367">
        <v>0</v>
      </c>
    </row>
    <row r="2368" spans="1:25" x14ac:dyDescent="0.25">
      <c r="A2368">
        <v>0.31713999999999998</v>
      </c>
      <c r="B2368" s="1">
        <v>45380.455671296295</v>
      </c>
      <c r="C2368">
        <v>0</v>
      </c>
      <c r="D2368">
        <v>0</v>
      </c>
      <c r="E2368">
        <v>0</v>
      </c>
      <c r="F2368">
        <v>0</v>
      </c>
      <c r="G2368">
        <v>100</v>
      </c>
      <c r="H2368">
        <v>3</v>
      </c>
      <c r="I2368">
        <v>100</v>
      </c>
      <c r="J2368">
        <v>6.9999999999999999E-4</v>
      </c>
      <c r="K2368">
        <v>50</v>
      </c>
      <c r="L2368">
        <v>0.3</v>
      </c>
      <c r="M2368">
        <v>50.1</v>
      </c>
      <c r="N2368">
        <v>-4.0000000000000002E-4</v>
      </c>
      <c r="O2368">
        <v>0</v>
      </c>
      <c r="P2368">
        <v>0</v>
      </c>
      <c r="Q2368">
        <v>0</v>
      </c>
      <c r="R2368">
        <v>-6.9999999999999999E-4</v>
      </c>
      <c r="S2368">
        <v>20</v>
      </c>
      <c r="T2368">
        <v>20</v>
      </c>
      <c r="U2368">
        <v>0</v>
      </c>
      <c r="V2368" t="s">
        <v>22</v>
      </c>
      <c r="W2368">
        <v>3.5799999999999997E-4</v>
      </c>
      <c r="X2368">
        <v>0</v>
      </c>
    </row>
    <row r="2369" spans="1:24" x14ac:dyDescent="0.25">
      <c r="A2369">
        <v>0.31728000000000001</v>
      </c>
      <c r="B2369" s="1">
        <v>45380.455682870372</v>
      </c>
      <c r="C2369">
        <v>0</v>
      </c>
      <c r="D2369">
        <v>0</v>
      </c>
      <c r="E2369">
        <v>0</v>
      </c>
      <c r="F2369">
        <v>0</v>
      </c>
      <c r="G2369">
        <v>100</v>
      </c>
      <c r="H2369">
        <v>3</v>
      </c>
      <c r="I2369">
        <v>100</v>
      </c>
      <c r="J2369">
        <v>-4.0000000000000002E-4</v>
      </c>
      <c r="K2369">
        <v>50</v>
      </c>
      <c r="L2369">
        <v>0.3</v>
      </c>
      <c r="M2369">
        <v>50.1</v>
      </c>
      <c r="N2369">
        <v>-1.1000000000000001E-3</v>
      </c>
      <c r="O2369">
        <v>0</v>
      </c>
      <c r="P2369">
        <v>0</v>
      </c>
      <c r="Q2369">
        <v>0</v>
      </c>
      <c r="R2369">
        <v>-1.4E-3</v>
      </c>
      <c r="S2369">
        <v>20</v>
      </c>
      <c r="T2369">
        <v>20</v>
      </c>
      <c r="U2369">
        <v>0</v>
      </c>
      <c r="V2369" t="s">
        <v>22</v>
      </c>
      <c r="W2369">
        <v>3.5500000000000001E-4</v>
      </c>
      <c r="X2369">
        <v>0</v>
      </c>
    </row>
    <row r="2370" spans="1:24" x14ac:dyDescent="0.25">
      <c r="A2370">
        <v>0.31741999999999998</v>
      </c>
      <c r="B2370" s="1">
        <v>45380.455682870372</v>
      </c>
      <c r="C2370">
        <v>0</v>
      </c>
      <c r="D2370">
        <v>0</v>
      </c>
      <c r="E2370">
        <v>0</v>
      </c>
      <c r="F2370">
        <v>-4.0000000000000002E-4</v>
      </c>
      <c r="G2370">
        <v>100</v>
      </c>
      <c r="H2370">
        <v>3</v>
      </c>
      <c r="I2370">
        <v>100</v>
      </c>
      <c r="J2370">
        <v>4.0000000000000002E-4</v>
      </c>
      <c r="K2370">
        <v>50</v>
      </c>
      <c r="L2370">
        <v>0.3</v>
      </c>
      <c r="M2370">
        <v>50.1</v>
      </c>
      <c r="N2370">
        <v>-1.4E-3</v>
      </c>
      <c r="O2370">
        <v>0</v>
      </c>
      <c r="P2370">
        <v>0</v>
      </c>
      <c r="Q2370">
        <v>0</v>
      </c>
      <c r="R2370">
        <v>-6.9999999999999999E-4</v>
      </c>
      <c r="S2370">
        <v>20</v>
      </c>
      <c r="T2370">
        <v>20</v>
      </c>
      <c r="U2370">
        <v>0</v>
      </c>
      <c r="V2370" t="s">
        <v>22</v>
      </c>
      <c r="W2370">
        <v>3.5500000000000001E-4</v>
      </c>
      <c r="X2370">
        <v>0</v>
      </c>
    </row>
    <row r="2371" spans="1:24" x14ac:dyDescent="0.25">
      <c r="A2371">
        <v>0.31756000000000001</v>
      </c>
      <c r="B2371" s="1">
        <v>45380.455694444441</v>
      </c>
      <c r="C2371">
        <v>0</v>
      </c>
      <c r="D2371">
        <v>0</v>
      </c>
      <c r="E2371">
        <v>0</v>
      </c>
      <c r="F2371">
        <v>0</v>
      </c>
      <c r="G2371">
        <v>100</v>
      </c>
      <c r="H2371">
        <v>3</v>
      </c>
      <c r="I2371">
        <v>100</v>
      </c>
      <c r="J2371">
        <v>4.0000000000000002E-4</v>
      </c>
      <c r="K2371">
        <v>50</v>
      </c>
      <c r="L2371">
        <v>0.3</v>
      </c>
      <c r="M2371">
        <v>50.1</v>
      </c>
      <c r="N2371">
        <v>-1.8E-3</v>
      </c>
      <c r="O2371">
        <v>0</v>
      </c>
      <c r="P2371">
        <v>0</v>
      </c>
      <c r="Q2371">
        <v>0</v>
      </c>
      <c r="R2371">
        <v>-6.9999999999999999E-4</v>
      </c>
      <c r="S2371">
        <v>20</v>
      </c>
      <c r="T2371">
        <v>20</v>
      </c>
      <c r="U2371">
        <v>0</v>
      </c>
      <c r="V2371" t="s">
        <v>22</v>
      </c>
      <c r="W2371">
        <v>3.5300000000000002E-4</v>
      </c>
      <c r="X2371">
        <v>0</v>
      </c>
    </row>
    <row r="2372" spans="1:24" x14ac:dyDescent="0.25">
      <c r="A2372">
        <v>0.31769999999999998</v>
      </c>
      <c r="B2372" s="1">
        <v>45380.455694444441</v>
      </c>
      <c r="C2372">
        <v>0</v>
      </c>
      <c r="D2372">
        <v>0</v>
      </c>
      <c r="E2372">
        <v>0</v>
      </c>
      <c r="F2372">
        <v>-4.0000000000000002E-4</v>
      </c>
      <c r="G2372">
        <v>100</v>
      </c>
      <c r="H2372">
        <v>3</v>
      </c>
      <c r="I2372">
        <v>100</v>
      </c>
      <c r="J2372">
        <v>-6.9999999999999999E-4</v>
      </c>
      <c r="K2372">
        <v>50</v>
      </c>
      <c r="L2372">
        <v>0.3</v>
      </c>
      <c r="M2372">
        <v>50.1</v>
      </c>
      <c r="N2372">
        <v>-6.9999999999999999E-4</v>
      </c>
      <c r="O2372">
        <v>0</v>
      </c>
      <c r="P2372">
        <v>0</v>
      </c>
      <c r="Q2372">
        <v>0</v>
      </c>
      <c r="R2372">
        <v>-6.9999999999999999E-4</v>
      </c>
      <c r="S2372">
        <v>20</v>
      </c>
      <c r="T2372">
        <v>20</v>
      </c>
      <c r="U2372">
        <v>0</v>
      </c>
      <c r="V2372" t="s">
        <v>22</v>
      </c>
      <c r="W2372">
        <v>3.5300000000000002E-4</v>
      </c>
      <c r="X2372">
        <v>0</v>
      </c>
    </row>
    <row r="2373" spans="1:24" x14ac:dyDescent="0.25">
      <c r="A2373">
        <v>0.31784000000000001</v>
      </c>
      <c r="B2373" s="1">
        <v>45380.455706018518</v>
      </c>
      <c r="C2373">
        <v>0</v>
      </c>
      <c r="D2373">
        <v>0</v>
      </c>
      <c r="E2373">
        <v>0</v>
      </c>
      <c r="F2373">
        <v>-6.9999999999999999E-4</v>
      </c>
      <c r="G2373">
        <v>100</v>
      </c>
      <c r="H2373">
        <v>3</v>
      </c>
      <c r="I2373">
        <v>100</v>
      </c>
      <c r="J2373">
        <v>-4.0000000000000002E-4</v>
      </c>
      <c r="K2373">
        <v>50</v>
      </c>
      <c r="L2373">
        <v>0.3</v>
      </c>
      <c r="M2373">
        <v>50.1</v>
      </c>
      <c r="N2373">
        <v>-6.9999999999999999E-4</v>
      </c>
      <c r="O2373">
        <v>0</v>
      </c>
      <c r="P2373">
        <v>0</v>
      </c>
      <c r="Q2373">
        <v>0</v>
      </c>
      <c r="R2373">
        <v>-6.9999999999999999E-4</v>
      </c>
      <c r="S2373">
        <v>20</v>
      </c>
      <c r="T2373">
        <v>20</v>
      </c>
      <c r="U2373">
        <v>0</v>
      </c>
      <c r="V2373" t="s">
        <v>22</v>
      </c>
      <c r="W2373">
        <v>3.5199999999999999E-4</v>
      </c>
      <c r="X2373">
        <v>0</v>
      </c>
    </row>
    <row r="2374" spans="1:24" x14ac:dyDescent="0.25">
      <c r="A2374">
        <v>0.31797999999999998</v>
      </c>
      <c r="B2374" s="1">
        <v>45380.455706018518</v>
      </c>
      <c r="C2374">
        <v>0</v>
      </c>
      <c r="D2374">
        <v>0</v>
      </c>
      <c r="E2374">
        <v>0</v>
      </c>
      <c r="F2374">
        <v>-1.8E-3</v>
      </c>
      <c r="G2374">
        <v>100</v>
      </c>
      <c r="H2374">
        <v>3</v>
      </c>
      <c r="I2374">
        <v>100</v>
      </c>
      <c r="J2374">
        <v>4.0000000000000002E-4</v>
      </c>
      <c r="K2374">
        <v>50</v>
      </c>
      <c r="L2374">
        <v>0.3</v>
      </c>
      <c r="M2374">
        <v>50.1</v>
      </c>
      <c r="N2374">
        <v>-1.1000000000000001E-3</v>
      </c>
      <c r="O2374">
        <v>0</v>
      </c>
      <c r="P2374">
        <v>0</v>
      </c>
      <c r="Q2374">
        <v>0</v>
      </c>
      <c r="R2374">
        <v>0</v>
      </c>
      <c r="S2374">
        <v>20</v>
      </c>
      <c r="T2374">
        <v>20</v>
      </c>
      <c r="U2374">
        <v>0</v>
      </c>
      <c r="V2374" t="s">
        <v>22</v>
      </c>
      <c r="W2374">
        <v>3.5199999999999999E-4</v>
      </c>
      <c r="X2374">
        <v>0</v>
      </c>
    </row>
    <row r="2375" spans="1:24" x14ac:dyDescent="0.25">
      <c r="A2375">
        <v>0.31812000000000001</v>
      </c>
      <c r="B2375" s="1">
        <v>45380.455717592595</v>
      </c>
      <c r="C2375">
        <v>0</v>
      </c>
      <c r="D2375">
        <v>0</v>
      </c>
      <c r="E2375">
        <v>0</v>
      </c>
      <c r="F2375">
        <v>-1.4E-3</v>
      </c>
      <c r="G2375">
        <v>100</v>
      </c>
      <c r="H2375">
        <v>3</v>
      </c>
      <c r="I2375">
        <v>100</v>
      </c>
      <c r="J2375">
        <v>4.0000000000000002E-4</v>
      </c>
      <c r="K2375">
        <v>50</v>
      </c>
      <c r="L2375">
        <v>0.3</v>
      </c>
      <c r="M2375">
        <v>50.1</v>
      </c>
      <c r="N2375">
        <v>-1.1000000000000001E-3</v>
      </c>
      <c r="O2375">
        <v>0</v>
      </c>
      <c r="P2375">
        <v>0</v>
      </c>
      <c r="Q2375">
        <v>0</v>
      </c>
      <c r="R2375">
        <v>-1.1000000000000001E-3</v>
      </c>
      <c r="S2375">
        <v>20</v>
      </c>
      <c r="T2375">
        <v>20</v>
      </c>
      <c r="U2375">
        <v>0</v>
      </c>
      <c r="V2375" t="s">
        <v>22</v>
      </c>
      <c r="W2375">
        <v>3.5100000000000002E-4</v>
      </c>
      <c r="X2375">
        <v>0</v>
      </c>
    </row>
    <row r="2376" spans="1:24" x14ac:dyDescent="0.25">
      <c r="A2376">
        <v>0.31825999999999999</v>
      </c>
      <c r="B2376" s="1">
        <v>45380.455717592595</v>
      </c>
      <c r="C2376">
        <v>0</v>
      </c>
      <c r="D2376">
        <v>0</v>
      </c>
      <c r="E2376">
        <v>0</v>
      </c>
      <c r="F2376">
        <v>-6.9999999999999999E-4</v>
      </c>
      <c r="G2376">
        <v>100</v>
      </c>
      <c r="H2376">
        <v>3</v>
      </c>
      <c r="I2376">
        <v>100</v>
      </c>
      <c r="J2376">
        <v>4.0000000000000002E-4</v>
      </c>
      <c r="K2376">
        <v>50</v>
      </c>
      <c r="L2376">
        <v>0.3</v>
      </c>
      <c r="M2376">
        <v>50.1</v>
      </c>
      <c r="N2376">
        <v>-4.0000000000000002E-4</v>
      </c>
      <c r="O2376">
        <v>0</v>
      </c>
      <c r="P2376">
        <v>0</v>
      </c>
      <c r="Q2376">
        <v>0</v>
      </c>
      <c r="R2376">
        <v>-4.0000000000000002E-4</v>
      </c>
      <c r="S2376">
        <v>20</v>
      </c>
      <c r="T2376">
        <v>20</v>
      </c>
      <c r="U2376">
        <v>0</v>
      </c>
      <c r="V2376" t="s">
        <v>22</v>
      </c>
      <c r="W2376">
        <v>3.5100000000000002E-4</v>
      </c>
      <c r="X2376">
        <v>0</v>
      </c>
    </row>
    <row r="2377" spans="1:24" x14ac:dyDescent="0.25">
      <c r="A2377">
        <v>0.31839000000000001</v>
      </c>
      <c r="B2377" s="1">
        <v>45380.455729166664</v>
      </c>
      <c r="C2377">
        <v>0</v>
      </c>
      <c r="D2377">
        <v>0</v>
      </c>
      <c r="E2377">
        <v>0</v>
      </c>
      <c r="F2377">
        <v>0</v>
      </c>
      <c r="G2377">
        <v>100</v>
      </c>
      <c r="H2377">
        <v>3</v>
      </c>
      <c r="I2377">
        <v>100</v>
      </c>
      <c r="J2377">
        <v>4.0000000000000002E-4</v>
      </c>
      <c r="K2377">
        <v>50</v>
      </c>
      <c r="L2377">
        <v>0.3</v>
      </c>
      <c r="M2377">
        <v>50.1</v>
      </c>
      <c r="N2377">
        <v>-1.1000000000000001E-3</v>
      </c>
      <c r="O2377">
        <v>0</v>
      </c>
      <c r="P2377">
        <v>0</v>
      </c>
      <c r="Q2377">
        <v>0</v>
      </c>
      <c r="R2377">
        <v>-6.9999999999999999E-4</v>
      </c>
      <c r="S2377">
        <v>20</v>
      </c>
      <c r="T2377">
        <v>20</v>
      </c>
      <c r="U2377">
        <v>0</v>
      </c>
      <c r="V2377" t="s">
        <v>22</v>
      </c>
      <c r="W2377">
        <v>3.5E-4</v>
      </c>
      <c r="X2377">
        <v>0</v>
      </c>
    </row>
    <row r="2378" spans="1:24" x14ac:dyDescent="0.25">
      <c r="A2378">
        <v>0.31852999999999998</v>
      </c>
      <c r="B2378" s="1">
        <v>45380.455729166664</v>
      </c>
      <c r="C2378">
        <v>0</v>
      </c>
      <c r="D2378">
        <v>0</v>
      </c>
      <c r="E2378">
        <v>0</v>
      </c>
      <c r="F2378">
        <v>0</v>
      </c>
      <c r="G2378">
        <v>100</v>
      </c>
      <c r="H2378">
        <v>3</v>
      </c>
      <c r="I2378">
        <v>100</v>
      </c>
      <c r="J2378">
        <v>-4.0000000000000002E-4</v>
      </c>
      <c r="K2378">
        <v>50</v>
      </c>
      <c r="L2378">
        <v>0.3</v>
      </c>
      <c r="M2378">
        <v>50.1</v>
      </c>
      <c r="N2378">
        <v>-6.9999999999999999E-4</v>
      </c>
      <c r="O2378">
        <v>0</v>
      </c>
      <c r="P2378">
        <v>0</v>
      </c>
      <c r="Q2378">
        <v>0</v>
      </c>
      <c r="R2378">
        <v>-1.1000000000000001E-3</v>
      </c>
      <c r="S2378">
        <v>20</v>
      </c>
      <c r="T2378">
        <v>20</v>
      </c>
      <c r="U2378">
        <v>0</v>
      </c>
      <c r="V2378" t="s">
        <v>22</v>
      </c>
      <c r="W2378">
        <v>3.5E-4</v>
      </c>
      <c r="X2378">
        <v>0</v>
      </c>
    </row>
    <row r="2379" spans="1:24" x14ac:dyDescent="0.25">
      <c r="A2379">
        <v>0.31867000000000001</v>
      </c>
      <c r="B2379" s="1">
        <v>45380.455740740741</v>
      </c>
      <c r="C2379">
        <v>0</v>
      </c>
      <c r="D2379">
        <v>0</v>
      </c>
      <c r="E2379">
        <v>0</v>
      </c>
      <c r="F2379">
        <v>-4.0000000000000002E-4</v>
      </c>
      <c r="G2379">
        <v>100</v>
      </c>
      <c r="H2379">
        <v>3</v>
      </c>
      <c r="I2379">
        <v>100</v>
      </c>
      <c r="J2379">
        <v>6.9999999999999999E-4</v>
      </c>
      <c r="K2379">
        <v>50</v>
      </c>
      <c r="L2379">
        <v>0.3</v>
      </c>
      <c r="M2379">
        <v>50.1</v>
      </c>
      <c r="N2379">
        <v>-1.1000000000000001E-3</v>
      </c>
      <c r="O2379">
        <v>0</v>
      </c>
      <c r="P2379">
        <v>0</v>
      </c>
      <c r="Q2379">
        <v>0</v>
      </c>
      <c r="R2379">
        <v>-1.8E-3</v>
      </c>
      <c r="S2379">
        <v>20</v>
      </c>
      <c r="T2379">
        <v>20</v>
      </c>
      <c r="U2379">
        <v>0</v>
      </c>
      <c r="V2379" t="s">
        <v>22</v>
      </c>
      <c r="W2379">
        <v>3.4900000000000003E-4</v>
      </c>
      <c r="X2379">
        <v>0</v>
      </c>
    </row>
    <row r="2380" spans="1:24" x14ac:dyDescent="0.25">
      <c r="A2380">
        <v>0.31880999999999998</v>
      </c>
      <c r="B2380" s="1">
        <v>45380.455740740741</v>
      </c>
      <c r="C2380">
        <v>0</v>
      </c>
      <c r="D2380">
        <v>0</v>
      </c>
      <c r="E2380">
        <v>0</v>
      </c>
      <c r="F2380">
        <v>-1.1000000000000001E-3</v>
      </c>
      <c r="G2380">
        <v>100</v>
      </c>
      <c r="H2380">
        <v>3</v>
      </c>
      <c r="I2380">
        <v>100</v>
      </c>
      <c r="J2380">
        <v>4.0000000000000002E-4</v>
      </c>
      <c r="K2380">
        <v>50</v>
      </c>
      <c r="L2380">
        <v>0.3</v>
      </c>
      <c r="M2380">
        <v>50.1</v>
      </c>
      <c r="N2380">
        <v>-1.1000000000000001E-3</v>
      </c>
      <c r="O2380">
        <v>0</v>
      </c>
      <c r="P2380">
        <v>0</v>
      </c>
      <c r="Q2380">
        <v>0</v>
      </c>
      <c r="R2380">
        <v>-1.1000000000000001E-3</v>
      </c>
      <c r="S2380">
        <v>20</v>
      </c>
      <c r="T2380">
        <v>20</v>
      </c>
      <c r="U2380">
        <v>0</v>
      </c>
      <c r="V2380" t="s">
        <v>22</v>
      </c>
      <c r="W2380">
        <v>3.4900000000000003E-4</v>
      </c>
      <c r="X2380">
        <v>0</v>
      </c>
    </row>
    <row r="2381" spans="1:24" x14ac:dyDescent="0.25">
      <c r="A2381">
        <v>0.31895000000000001</v>
      </c>
      <c r="B2381" s="1">
        <v>45380.455752314818</v>
      </c>
      <c r="C2381">
        <v>0</v>
      </c>
      <c r="D2381">
        <v>0</v>
      </c>
      <c r="E2381">
        <v>0</v>
      </c>
      <c r="F2381">
        <v>0</v>
      </c>
      <c r="G2381">
        <v>100</v>
      </c>
      <c r="H2381">
        <v>3</v>
      </c>
      <c r="I2381">
        <v>100</v>
      </c>
      <c r="J2381">
        <v>-4.0000000000000002E-4</v>
      </c>
      <c r="K2381">
        <v>50</v>
      </c>
      <c r="L2381">
        <v>0.3</v>
      </c>
      <c r="M2381">
        <v>50.1</v>
      </c>
      <c r="N2381">
        <v>-1.1000000000000001E-3</v>
      </c>
      <c r="O2381">
        <v>0</v>
      </c>
      <c r="P2381">
        <v>0</v>
      </c>
      <c r="Q2381">
        <v>0</v>
      </c>
      <c r="R2381">
        <v>-6.9999999999999999E-4</v>
      </c>
      <c r="S2381">
        <v>20</v>
      </c>
      <c r="T2381">
        <v>20</v>
      </c>
      <c r="U2381">
        <v>0</v>
      </c>
      <c r="V2381" t="s">
        <v>22</v>
      </c>
      <c r="W2381">
        <v>3.4900000000000003E-4</v>
      </c>
      <c r="X2381">
        <v>0</v>
      </c>
    </row>
    <row r="2382" spans="1:24" x14ac:dyDescent="0.25">
      <c r="A2382">
        <v>0.31908999999999998</v>
      </c>
      <c r="B2382" s="1">
        <v>45380.455752314818</v>
      </c>
      <c r="C2382">
        <v>0</v>
      </c>
      <c r="D2382">
        <v>0</v>
      </c>
      <c r="E2382">
        <v>0</v>
      </c>
      <c r="F2382">
        <v>-4.0000000000000002E-4</v>
      </c>
      <c r="G2382">
        <v>100</v>
      </c>
      <c r="H2382">
        <v>3</v>
      </c>
      <c r="I2382">
        <v>100</v>
      </c>
      <c r="J2382">
        <v>4.0000000000000002E-4</v>
      </c>
      <c r="K2382">
        <v>50</v>
      </c>
      <c r="L2382">
        <v>0.3</v>
      </c>
      <c r="M2382">
        <v>50.1</v>
      </c>
      <c r="N2382">
        <v>-6.9999999999999999E-4</v>
      </c>
      <c r="O2382">
        <v>0</v>
      </c>
      <c r="P2382">
        <v>0</v>
      </c>
      <c r="Q2382">
        <v>0</v>
      </c>
      <c r="R2382">
        <v>-1.1000000000000001E-3</v>
      </c>
      <c r="S2382">
        <v>20</v>
      </c>
      <c r="T2382">
        <v>20</v>
      </c>
      <c r="U2382">
        <v>0</v>
      </c>
      <c r="V2382" t="s">
        <v>22</v>
      </c>
      <c r="W2382">
        <v>3.4900000000000003E-4</v>
      </c>
      <c r="X2382">
        <v>0</v>
      </c>
    </row>
    <row r="2383" spans="1:24" x14ac:dyDescent="0.25">
      <c r="A2383">
        <v>0.31923000000000001</v>
      </c>
      <c r="B2383" s="1">
        <v>45380.455763888887</v>
      </c>
      <c r="C2383">
        <v>0</v>
      </c>
      <c r="D2383">
        <v>0</v>
      </c>
      <c r="E2383">
        <v>0</v>
      </c>
      <c r="F2383">
        <v>0</v>
      </c>
      <c r="G2383">
        <v>100</v>
      </c>
      <c r="H2383">
        <v>3</v>
      </c>
      <c r="I2383">
        <v>100</v>
      </c>
      <c r="J2383">
        <v>0</v>
      </c>
      <c r="K2383">
        <v>50</v>
      </c>
      <c r="L2383">
        <v>0.3</v>
      </c>
      <c r="M2383">
        <v>50.1</v>
      </c>
      <c r="N2383">
        <v>-4.0000000000000002E-4</v>
      </c>
      <c r="O2383">
        <v>0</v>
      </c>
      <c r="P2383">
        <v>0</v>
      </c>
      <c r="Q2383">
        <v>0</v>
      </c>
      <c r="R2383">
        <v>-6.9999999999999999E-4</v>
      </c>
      <c r="S2383">
        <v>20</v>
      </c>
      <c r="T2383">
        <v>20</v>
      </c>
      <c r="U2383">
        <v>0</v>
      </c>
      <c r="V2383" t="s">
        <v>22</v>
      </c>
      <c r="W2383">
        <v>3.48E-4</v>
      </c>
      <c r="X2383">
        <v>0</v>
      </c>
    </row>
    <row r="2384" spans="1:24" x14ac:dyDescent="0.25">
      <c r="A2384">
        <v>0.31936999999999999</v>
      </c>
      <c r="B2384" s="1">
        <v>45380.455763888887</v>
      </c>
      <c r="C2384">
        <v>0</v>
      </c>
      <c r="D2384">
        <v>0</v>
      </c>
      <c r="E2384">
        <v>0</v>
      </c>
      <c r="F2384">
        <v>-4.0000000000000002E-4</v>
      </c>
      <c r="G2384">
        <v>100</v>
      </c>
      <c r="H2384">
        <v>3</v>
      </c>
      <c r="I2384">
        <v>100</v>
      </c>
      <c r="J2384">
        <v>0</v>
      </c>
      <c r="K2384">
        <v>50</v>
      </c>
      <c r="L2384">
        <v>0.3</v>
      </c>
      <c r="M2384">
        <v>50.1</v>
      </c>
      <c r="N2384">
        <v>4.0000000000000002E-4</v>
      </c>
      <c r="O2384">
        <v>0</v>
      </c>
      <c r="P2384">
        <v>0</v>
      </c>
      <c r="Q2384">
        <v>0</v>
      </c>
      <c r="R2384">
        <v>-1.8E-3</v>
      </c>
      <c r="S2384">
        <v>20</v>
      </c>
      <c r="T2384">
        <v>20</v>
      </c>
      <c r="U2384">
        <v>0</v>
      </c>
      <c r="V2384" t="s">
        <v>22</v>
      </c>
      <c r="W2384">
        <v>3.48E-4</v>
      </c>
      <c r="X2384">
        <v>0</v>
      </c>
    </row>
    <row r="2385" spans="1:24" x14ac:dyDescent="0.25">
      <c r="A2385">
        <v>0.31950000000000001</v>
      </c>
      <c r="B2385" s="1">
        <v>45380.455775462964</v>
      </c>
      <c r="C2385">
        <v>0</v>
      </c>
      <c r="D2385">
        <v>0</v>
      </c>
      <c r="E2385">
        <v>0</v>
      </c>
      <c r="F2385">
        <v>-1.1000000000000001E-3</v>
      </c>
      <c r="G2385">
        <v>100</v>
      </c>
      <c r="H2385">
        <v>3</v>
      </c>
      <c r="I2385">
        <v>100</v>
      </c>
      <c r="J2385">
        <v>0</v>
      </c>
      <c r="K2385">
        <v>50</v>
      </c>
      <c r="L2385">
        <v>0.3</v>
      </c>
      <c r="M2385">
        <v>50.1</v>
      </c>
      <c r="N2385">
        <v>-1.1000000000000001E-3</v>
      </c>
      <c r="O2385">
        <v>0</v>
      </c>
      <c r="P2385">
        <v>0</v>
      </c>
      <c r="Q2385">
        <v>0</v>
      </c>
      <c r="R2385">
        <v>-4.0000000000000002E-4</v>
      </c>
      <c r="S2385">
        <v>20</v>
      </c>
      <c r="T2385">
        <v>20</v>
      </c>
      <c r="U2385">
        <v>0</v>
      </c>
      <c r="V2385" t="s">
        <v>22</v>
      </c>
      <c r="W2385">
        <v>3.4900000000000003E-4</v>
      </c>
      <c r="X2385">
        <v>0</v>
      </c>
    </row>
    <row r="2386" spans="1:24" x14ac:dyDescent="0.25">
      <c r="A2386">
        <v>0.31963999999999998</v>
      </c>
      <c r="B2386" s="1">
        <v>45380.455775462964</v>
      </c>
      <c r="C2386">
        <v>0</v>
      </c>
      <c r="D2386">
        <v>0</v>
      </c>
      <c r="E2386">
        <v>0</v>
      </c>
      <c r="F2386">
        <v>0</v>
      </c>
      <c r="G2386">
        <v>100</v>
      </c>
      <c r="H2386">
        <v>3</v>
      </c>
      <c r="I2386">
        <v>100</v>
      </c>
      <c r="J2386">
        <v>-4.0000000000000002E-4</v>
      </c>
      <c r="K2386">
        <v>50</v>
      </c>
      <c r="L2386">
        <v>0.3</v>
      </c>
      <c r="M2386">
        <v>50.1</v>
      </c>
      <c r="N2386">
        <v>-3.2000000000000002E-3</v>
      </c>
      <c r="O2386">
        <v>0</v>
      </c>
      <c r="P2386">
        <v>0</v>
      </c>
      <c r="Q2386">
        <v>0</v>
      </c>
      <c r="R2386">
        <v>-1.4E-3</v>
      </c>
      <c r="S2386">
        <v>20</v>
      </c>
      <c r="T2386">
        <v>20</v>
      </c>
      <c r="U2386">
        <v>0</v>
      </c>
      <c r="V2386" t="s">
        <v>22</v>
      </c>
      <c r="W2386">
        <v>3.4900000000000003E-4</v>
      </c>
      <c r="X2386">
        <v>0</v>
      </c>
    </row>
    <row r="2387" spans="1:24" x14ac:dyDescent="0.25">
      <c r="A2387">
        <v>0.31978000000000001</v>
      </c>
      <c r="B2387" s="1">
        <v>45380.455787037034</v>
      </c>
      <c r="C2387">
        <v>0</v>
      </c>
      <c r="D2387">
        <v>0</v>
      </c>
      <c r="E2387">
        <v>0</v>
      </c>
      <c r="F2387">
        <v>-4.0000000000000002E-4</v>
      </c>
      <c r="G2387">
        <v>100</v>
      </c>
      <c r="H2387">
        <v>3</v>
      </c>
      <c r="I2387">
        <v>100</v>
      </c>
      <c r="J2387">
        <v>0</v>
      </c>
      <c r="K2387">
        <v>50</v>
      </c>
      <c r="L2387">
        <v>0.3</v>
      </c>
      <c r="M2387">
        <v>50.1</v>
      </c>
      <c r="N2387">
        <v>-4.0000000000000002E-4</v>
      </c>
      <c r="O2387">
        <v>0</v>
      </c>
      <c r="P2387">
        <v>0</v>
      </c>
      <c r="Q2387">
        <v>0</v>
      </c>
      <c r="R2387">
        <v>-4.0000000000000002E-4</v>
      </c>
      <c r="S2387">
        <v>20</v>
      </c>
      <c r="T2387">
        <v>20</v>
      </c>
      <c r="U2387">
        <v>0</v>
      </c>
      <c r="V2387" t="s">
        <v>22</v>
      </c>
      <c r="W2387">
        <v>3.48E-4</v>
      </c>
      <c r="X2387">
        <v>0</v>
      </c>
    </row>
    <row r="2388" spans="1:24" x14ac:dyDescent="0.25">
      <c r="A2388">
        <v>0.31991999999999998</v>
      </c>
      <c r="B2388" s="1">
        <v>45380.455787037034</v>
      </c>
      <c r="C2388">
        <v>0</v>
      </c>
      <c r="D2388">
        <v>0</v>
      </c>
      <c r="E2388">
        <v>0</v>
      </c>
      <c r="F2388">
        <v>-4.0000000000000002E-4</v>
      </c>
      <c r="G2388">
        <v>100</v>
      </c>
      <c r="H2388">
        <v>3</v>
      </c>
      <c r="I2388">
        <v>100</v>
      </c>
      <c r="J2388">
        <v>6.9999999999999999E-4</v>
      </c>
      <c r="K2388">
        <v>50</v>
      </c>
      <c r="L2388">
        <v>0.3</v>
      </c>
      <c r="M2388">
        <v>50.1</v>
      </c>
      <c r="N2388">
        <v>-1.1000000000000001E-3</v>
      </c>
      <c r="O2388">
        <v>0</v>
      </c>
      <c r="P2388">
        <v>0</v>
      </c>
      <c r="Q2388">
        <v>0</v>
      </c>
      <c r="R2388">
        <v>-1.1000000000000001E-3</v>
      </c>
      <c r="S2388">
        <v>20</v>
      </c>
      <c r="T2388">
        <v>20</v>
      </c>
      <c r="U2388">
        <v>0</v>
      </c>
      <c r="V2388" t="s">
        <v>22</v>
      </c>
      <c r="W2388">
        <v>3.48E-4</v>
      </c>
      <c r="X2388">
        <v>0</v>
      </c>
    </row>
    <row r="2389" spans="1:24" x14ac:dyDescent="0.25">
      <c r="A2389">
        <v>0.32006000000000001</v>
      </c>
      <c r="B2389" s="1">
        <v>45380.45579861111</v>
      </c>
      <c r="C2389">
        <v>0</v>
      </c>
      <c r="D2389">
        <v>0</v>
      </c>
      <c r="E2389">
        <v>0</v>
      </c>
      <c r="F2389">
        <v>-4.0000000000000002E-4</v>
      </c>
      <c r="G2389">
        <v>100</v>
      </c>
      <c r="H2389">
        <v>3</v>
      </c>
      <c r="I2389">
        <v>100</v>
      </c>
      <c r="J2389">
        <v>1.4E-3</v>
      </c>
      <c r="K2389">
        <v>50</v>
      </c>
      <c r="L2389">
        <v>0.3</v>
      </c>
      <c r="M2389">
        <v>50.1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20</v>
      </c>
      <c r="T2389">
        <v>20</v>
      </c>
      <c r="U2389">
        <v>0</v>
      </c>
      <c r="V2389" t="s">
        <v>22</v>
      </c>
      <c r="W2389">
        <v>3.48E-4</v>
      </c>
      <c r="X2389">
        <v>0</v>
      </c>
    </row>
    <row r="2390" spans="1:24" x14ac:dyDescent="0.25">
      <c r="A2390">
        <v>0.32019999999999998</v>
      </c>
      <c r="B2390" s="1">
        <v>45380.45579861111</v>
      </c>
      <c r="C2390">
        <v>0</v>
      </c>
      <c r="D2390">
        <v>0</v>
      </c>
      <c r="E2390">
        <v>0</v>
      </c>
      <c r="F2390">
        <v>0</v>
      </c>
      <c r="G2390">
        <v>100</v>
      </c>
      <c r="H2390">
        <v>3</v>
      </c>
      <c r="I2390">
        <v>100</v>
      </c>
      <c r="J2390">
        <v>4.0000000000000002E-4</v>
      </c>
      <c r="K2390">
        <v>50</v>
      </c>
      <c r="L2390">
        <v>0.3</v>
      </c>
      <c r="M2390">
        <v>50.1</v>
      </c>
      <c r="N2390">
        <v>-1.1000000000000001E-3</v>
      </c>
      <c r="O2390">
        <v>0</v>
      </c>
      <c r="P2390">
        <v>0</v>
      </c>
      <c r="Q2390">
        <v>0</v>
      </c>
      <c r="R2390">
        <v>-1.1000000000000001E-3</v>
      </c>
      <c r="S2390">
        <v>20</v>
      </c>
      <c r="T2390">
        <v>19.989999999999998</v>
      </c>
      <c r="U2390">
        <v>0</v>
      </c>
      <c r="V2390" t="s">
        <v>22</v>
      </c>
      <c r="W2390">
        <v>3.48E-4</v>
      </c>
      <c r="X2390">
        <v>0</v>
      </c>
    </row>
    <row r="2391" spans="1:24" x14ac:dyDescent="0.25">
      <c r="A2391">
        <v>0.32034000000000001</v>
      </c>
      <c r="B2391" s="1">
        <v>45380.455810185187</v>
      </c>
      <c r="C2391">
        <v>0</v>
      </c>
      <c r="D2391">
        <v>0</v>
      </c>
      <c r="E2391">
        <v>0</v>
      </c>
      <c r="F2391">
        <v>-4.0000000000000002E-4</v>
      </c>
      <c r="G2391">
        <v>100</v>
      </c>
      <c r="H2391">
        <v>3</v>
      </c>
      <c r="I2391">
        <v>100</v>
      </c>
      <c r="J2391">
        <v>6.9999999999999999E-4</v>
      </c>
      <c r="K2391">
        <v>50</v>
      </c>
      <c r="L2391">
        <v>0.3</v>
      </c>
      <c r="M2391">
        <v>50.1</v>
      </c>
      <c r="N2391">
        <v>0</v>
      </c>
      <c r="O2391">
        <v>0</v>
      </c>
      <c r="P2391">
        <v>0</v>
      </c>
      <c r="Q2391">
        <v>0</v>
      </c>
      <c r="R2391">
        <v>-1.4E-3</v>
      </c>
      <c r="S2391">
        <v>20</v>
      </c>
      <c r="T2391">
        <v>19.989999999999998</v>
      </c>
      <c r="U2391">
        <v>0</v>
      </c>
      <c r="V2391" t="s">
        <v>22</v>
      </c>
      <c r="W2391">
        <v>3.48E-4</v>
      </c>
      <c r="X2391">
        <v>0</v>
      </c>
    </row>
    <row r="2392" spans="1:24" x14ac:dyDescent="0.25">
      <c r="A2392">
        <v>0.32047999999999999</v>
      </c>
      <c r="B2392" s="1">
        <v>45380.455810185187</v>
      </c>
      <c r="C2392">
        <v>0</v>
      </c>
      <c r="D2392">
        <v>0</v>
      </c>
      <c r="E2392">
        <v>0</v>
      </c>
      <c r="F2392">
        <v>-4.0000000000000002E-4</v>
      </c>
      <c r="G2392">
        <v>100</v>
      </c>
      <c r="H2392">
        <v>3</v>
      </c>
      <c r="I2392">
        <v>100</v>
      </c>
      <c r="J2392">
        <v>-4.0000000000000002E-4</v>
      </c>
      <c r="K2392">
        <v>50</v>
      </c>
      <c r="L2392">
        <v>0.3</v>
      </c>
      <c r="M2392">
        <v>50.1</v>
      </c>
      <c r="N2392">
        <v>4.0000000000000002E-4</v>
      </c>
      <c r="O2392">
        <v>0</v>
      </c>
      <c r="P2392">
        <v>0</v>
      </c>
      <c r="Q2392">
        <v>0</v>
      </c>
      <c r="R2392">
        <v>-6.9999999999999999E-4</v>
      </c>
      <c r="S2392">
        <v>20</v>
      </c>
      <c r="T2392">
        <v>20</v>
      </c>
      <c r="U2392">
        <v>0</v>
      </c>
      <c r="V2392" t="s">
        <v>22</v>
      </c>
      <c r="W2392">
        <v>3.48E-4</v>
      </c>
      <c r="X2392">
        <v>0</v>
      </c>
    </row>
    <row r="2393" spans="1:24" x14ac:dyDescent="0.25">
      <c r="A2393">
        <v>0.32062000000000002</v>
      </c>
      <c r="B2393" s="1">
        <v>45380.455821759257</v>
      </c>
      <c r="C2393">
        <v>0</v>
      </c>
      <c r="D2393">
        <v>0</v>
      </c>
      <c r="E2393">
        <v>0</v>
      </c>
      <c r="F2393">
        <v>-1.4E-3</v>
      </c>
      <c r="G2393">
        <v>100</v>
      </c>
      <c r="H2393">
        <v>3</v>
      </c>
      <c r="I2393">
        <v>100</v>
      </c>
      <c r="J2393">
        <v>4.0000000000000002E-4</v>
      </c>
      <c r="K2393">
        <v>50</v>
      </c>
      <c r="L2393">
        <v>0.3</v>
      </c>
      <c r="M2393">
        <v>50.1</v>
      </c>
      <c r="N2393">
        <v>-1.8E-3</v>
      </c>
      <c r="O2393">
        <v>0</v>
      </c>
      <c r="P2393">
        <v>0</v>
      </c>
      <c r="Q2393">
        <v>0</v>
      </c>
      <c r="R2393">
        <v>-1.1000000000000001E-3</v>
      </c>
      <c r="S2393">
        <v>20</v>
      </c>
      <c r="T2393">
        <v>20</v>
      </c>
      <c r="U2393">
        <v>0</v>
      </c>
      <c r="V2393" t="s">
        <v>22</v>
      </c>
      <c r="W2393">
        <v>3.4699999999999998E-4</v>
      </c>
      <c r="X2393">
        <v>0</v>
      </c>
    </row>
    <row r="2394" spans="1:24" x14ac:dyDescent="0.25">
      <c r="A2394">
        <v>0.32074999999999998</v>
      </c>
      <c r="B2394" s="1">
        <v>45380.455821759257</v>
      </c>
      <c r="C2394">
        <v>0</v>
      </c>
      <c r="D2394">
        <v>0</v>
      </c>
      <c r="E2394">
        <v>0</v>
      </c>
      <c r="F2394">
        <v>-1.1000000000000001E-3</v>
      </c>
      <c r="G2394">
        <v>100</v>
      </c>
      <c r="H2394">
        <v>3</v>
      </c>
      <c r="I2394">
        <v>100</v>
      </c>
      <c r="J2394">
        <v>-4.0000000000000002E-4</v>
      </c>
      <c r="K2394">
        <v>50</v>
      </c>
      <c r="L2394">
        <v>0.3</v>
      </c>
      <c r="M2394">
        <v>50.1</v>
      </c>
      <c r="N2394">
        <v>-1.4E-3</v>
      </c>
      <c r="O2394">
        <v>0</v>
      </c>
      <c r="P2394">
        <v>0</v>
      </c>
      <c r="Q2394">
        <v>0</v>
      </c>
      <c r="R2394">
        <v>-1.1000000000000001E-3</v>
      </c>
      <c r="S2394">
        <v>20</v>
      </c>
      <c r="T2394">
        <v>20</v>
      </c>
      <c r="U2394">
        <v>0</v>
      </c>
      <c r="V2394" t="s">
        <v>22</v>
      </c>
      <c r="W2394">
        <v>3.4699999999999998E-4</v>
      </c>
      <c r="X2394">
        <v>0</v>
      </c>
    </row>
    <row r="2395" spans="1:24" x14ac:dyDescent="0.25">
      <c r="A2395">
        <v>0.32089000000000001</v>
      </c>
      <c r="B2395" s="1">
        <v>45380.455833333333</v>
      </c>
      <c r="C2395">
        <v>0</v>
      </c>
      <c r="D2395">
        <v>0</v>
      </c>
      <c r="E2395">
        <v>0</v>
      </c>
      <c r="F2395">
        <v>0</v>
      </c>
      <c r="G2395">
        <v>100</v>
      </c>
      <c r="H2395">
        <v>3</v>
      </c>
      <c r="I2395">
        <v>100</v>
      </c>
      <c r="J2395">
        <v>0</v>
      </c>
      <c r="K2395">
        <v>50</v>
      </c>
      <c r="L2395">
        <v>0.3</v>
      </c>
      <c r="M2395">
        <v>50.1</v>
      </c>
      <c r="N2395">
        <v>-4.0000000000000002E-4</v>
      </c>
      <c r="O2395">
        <v>0</v>
      </c>
      <c r="P2395">
        <v>0</v>
      </c>
      <c r="Q2395">
        <v>0</v>
      </c>
      <c r="R2395">
        <v>-6.9999999999999999E-4</v>
      </c>
      <c r="S2395">
        <v>20</v>
      </c>
      <c r="T2395">
        <v>20</v>
      </c>
      <c r="U2395">
        <v>0</v>
      </c>
      <c r="V2395" t="s">
        <v>22</v>
      </c>
      <c r="W2395">
        <v>3.4699999999999998E-4</v>
      </c>
      <c r="X2395">
        <v>0</v>
      </c>
    </row>
    <row r="2396" spans="1:24" x14ac:dyDescent="0.25">
      <c r="A2396">
        <v>0.32102999999999998</v>
      </c>
      <c r="B2396" s="1">
        <v>45380.455833333333</v>
      </c>
      <c r="C2396">
        <v>0</v>
      </c>
      <c r="D2396">
        <v>0</v>
      </c>
      <c r="E2396">
        <v>0</v>
      </c>
      <c r="F2396">
        <v>-6.9999999999999999E-4</v>
      </c>
      <c r="G2396">
        <v>100</v>
      </c>
      <c r="H2396">
        <v>3</v>
      </c>
      <c r="I2396">
        <v>100</v>
      </c>
      <c r="J2396">
        <v>0</v>
      </c>
      <c r="K2396">
        <v>50</v>
      </c>
      <c r="L2396">
        <v>0.3</v>
      </c>
      <c r="M2396">
        <v>50.1</v>
      </c>
      <c r="N2396">
        <v>-6.9999999999999999E-4</v>
      </c>
      <c r="O2396">
        <v>0</v>
      </c>
      <c r="P2396">
        <v>0</v>
      </c>
      <c r="Q2396">
        <v>0</v>
      </c>
      <c r="R2396">
        <v>-1.4E-3</v>
      </c>
      <c r="S2396">
        <v>20</v>
      </c>
      <c r="T2396">
        <v>20</v>
      </c>
      <c r="U2396">
        <v>0</v>
      </c>
      <c r="V2396" t="s">
        <v>22</v>
      </c>
      <c r="W2396">
        <v>3.4699999999999998E-4</v>
      </c>
      <c r="X2396">
        <v>0</v>
      </c>
    </row>
    <row r="2397" spans="1:24" x14ac:dyDescent="0.25">
      <c r="A2397">
        <v>0.32117000000000001</v>
      </c>
      <c r="B2397" s="1">
        <v>45380.45584490741</v>
      </c>
      <c r="C2397">
        <v>0</v>
      </c>
      <c r="D2397">
        <v>0</v>
      </c>
      <c r="E2397">
        <v>0</v>
      </c>
      <c r="F2397">
        <v>-6.9999999999999999E-4</v>
      </c>
      <c r="G2397">
        <v>100</v>
      </c>
      <c r="H2397">
        <v>3</v>
      </c>
      <c r="I2397">
        <v>100</v>
      </c>
      <c r="J2397">
        <v>4.0000000000000002E-4</v>
      </c>
      <c r="K2397">
        <v>50</v>
      </c>
      <c r="L2397">
        <v>0.3</v>
      </c>
      <c r="M2397">
        <v>50.1</v>
      </c>
      <c r="N2397">
        <v>-1.1000000000000001E-3</v>
      </c>
      <c r="O2397">
        <v>0</v>
      </c>
      <c r="P2397">
        <v>0</v>
      </c>
      <c r="Q2397">
        <v>0</v>
      </c>
      <c r="R2397">
        <v>-1.1000000000000001E-3</v>
      </c>
      <c r="S2397">
        <v>20</v>
      </c>
      <c r="T2397">
        <v>20</v>
      </c>
      <c r="U2397">
        <v>0</v>
      </c>
      <c r="V2397" t="s">
        <v>22</v>
      </c>
      <c r="W2397">
        <v>3.4699999999999998E-4</v>
      </c>
      <c r="X2397">
        <v>0</v>
      </c>
    </row>
    <row r="2398" spans="1:24" x14ac:dyDescent="0.25">
      <c r="A2398">
        <v>0.32130999999999998</v>
      </c>
      <c r="B2398" s="1">
        <v>45380.45584490741</v>
      </c>
      <c r="C2398">
        <v>0</v>
      </c>
      <c r="D2398">
        <v>0</v>
      </c>
      <c r="E2398">
        <v>0</v>
      </c>
      <c r="F2398">
        <v>-4.0000000000000002E-4</v>
      </c>
      <c r="G2398">
        <v>100</v>
      </c>
      <c r="H2398">
        <v>3</v>
      </c>
      <c r="I2398">
        <v>100</v>
      </c>
      <c r="J2398">
        <v>-4.0000000000000002E-4</v>
      </c>
      <c r="K2398">
        <v>50</v>
      </c>
      <c r="L2398">
        <v>0.3</v>
      </c>
      <c r="M2398">
        <v>50.1</v>
      </c>
      <c r="N2398">
        <v>-1.1000000000000001E-3</v>
      </c>
      <c r="O2398">
        <v>0</v>
      </c>
      <c r="P2398">
        <v>0</v>
      </c>
      <c r="Q2398">
        <v>0</v>
      </c>
      <c r="R2398">
        <v>-1.1000000000000001E-3</v>
      </c>
      <c r="S2398">
        <v>20</v>
      </c>
      <c r="T2398">
        <v>20</v>
      </c>
      <c r="U2398">
        <v>0</v>
      </c>
      <c r="V2398" t="s">
        <v>22</v>
      </c>
      <c r="W2398">
        <v>3.4699999999999998E-4</v>
      </c>
      <c r="X2398">
        <v>0</v>
      </c>
    </row>
    <row r="2399" spans="1:24" x14ac:dyDescent="0.25">
      <c r="A2399">
        <v>0.32145000000000001</v>
      </c>
      <c r="B2399" s="1">
        <v>45380.45585648148</v>
      </c>
      <c r="C2399">
        <v>0</v>
      </c>
      <c r="D2399">
        <v>0</v>
      </c>
      <c r="E2399">
        <v>0</v>
      </c>
      <c r="F2399">
        <v>-4.0000000000000002E-4</v>
      </c>
      <c r="G2399">
        <v>100</v>
      </c>
      <c r="H2399">
        <v>3</v>
      </c>
      <c r="I2399">
        <v>100</v>
      </c>
      <c r="J2399">
        <v>-4.0000000000000002E-4</v>
      </c>
      <c r="K2399">
        <v>50</v>
      </c>
      <c r="L2399">
        <v>0.3</v>
      </c>
      <c r="M2399">
        <v>50.1</v>
      </c>
      <c r="N2399">
        <v>-1.1000000000000001E-3</v>
      </c>
      <c r="O2399">
        <v>0</v>
      </c>
      <c r="P2399">
        <v>0</v>
      </c>
      <c r="Q2399">
        <v>0</v>
      </c>
      <c r="R2399">
        <v>-1.1000000000000001E-3</v>
      </c>
      <c r="S2399">
        <v>20</v>
      </c>
      <c r="T2399">
        <v>20</v>
      </c>
      <c r="U2399">
        <v>0</v>
      </c>
      <c r="V2399" t="s">
        <v>22</v>
      </c>
      <c r="W2399">
        <v>3.4600000000000001E-4</v>
      </c>
      <c r="X2399">
        <v>0</v>
      </c>
    </row>
    <row r="2400" spans="1:24" x14ac:dyDescent="0.25">
      <c r="A2400">
        <v>0.32158999999999999</v>
      </c>
      <c r="B2400" s="1">
        <v>45380.45585648148</v>
      </c>
      <c r="C2400">
        <v>0</v>
      </c>
      <c r="D2400">
        <v>0</v>
      </c>
      <c r="E2400">
        <v>0</v>
      </c>
      <c r="F2400">
        <v>-4.0000000000000002E-4</v>
      </c>
      <c r="G2400">
        <v>100</v>
      </c>
      <c r="H2400">
        <v>3</v>
      </c>
      <c r="I2400">
        <v>100</v>
      </c>
      <c r="J2400">
        <v>0</v>
      </c>
      <c r="K2400">
        <v>50</v>
      </c>
      <c r="L2400">
        <v>0.3</v>
      </c>
      <c r="M2400">
        <v>50.1</v>
      </c>
      <c r="N2400">
        <v>-6.9999999999999999E-4</v>
      </c>
      <c r="O2400">
        <v>0</v>
      </c>
      <c r="P2400">
        <v>0</v>
      </c>
      <c r="Q2400">
        <v>0</v>
      </c>
      <c r="R2400">
        <v>-6.9999999999999999E-4</v>
      </c>
      <c r="S2400">
        <v>20</v>
      </c>
      <c r="T2400">
        <v>20</v>
      </c>
      <c r="U2400">
        <v>0</v>
      </c>
      <c r="V2400" t="s">
        <v>22</v>
      </c>
      <c r="W2400">
        <v>3.4600000000000001E-4</v>
      </c>
      <c r="X2400">
        <v>0</v>
      </c>
    </row>
    <row r="2401" spans="1:24" x14ac:dyDescent="0.25">
      <c r="A2401">
        <v>0.32173000000000002</v>
      </c>
      <c r="B2401" s="1">
        <v>45380.455868055556</v>
      </c>
      <c r="C2401">
        <v>0</v>
      </c>
      <c r="D2401">
        <v>0</v>
      </c>
      <c r="E2401">
        <v>0</v>
      </c>
      <c r="F2401">
        <v>0</v>
      </c>
      <c r="G2401">
        <v>100</v>
      </c>
      <c r="H2401">
        <v>3</v>
      </c>
      <c r="I2401">
        <v>100</v>
      </c>
      <c r="J2401">
        <v>0</v>
      </c>
      <c r="K2401">
        <v>50</v>
      </c>
      <c r="L2401">
        <v>0.3</v>
      </c>
      <c r="M2401">
        <v>50.1</v>
      </c>
      <c r="N2401">
        <v>-4.0000000000000002E-4</v>
      </c>
      <c r="O2401">
        <v>0</v>
      </c>
      <c r="P2401">
        <v>0</v>
      </c>
      <c r="Q2401">
        <v>0</v>
      </c>
      <c r="R2401">
        <v>-6.9999999999999999E-4</v>
      </c>
      <c r="S2401">
        <v>20</v>
      </c>
      <c r="T2401">
        <v>20</v>
      </c>
      <c r="U2401">
        <v>0</v>
      </c>
      <c r="V2401" t="s">
        <v>22</v>
      </c>
      <c r="W2401">
        <v>3.4699999999999998E-4</v>
      </c>
      <c r="X2401">
        <v>0</v>
      </c>
    </row>
    <row r="2402" spans="1:24" x14ac:dyDescent="0.25">
      <c r="A2402">
        <v>0.32186999999999999</v>
      </c>
      <c r="B2402" s="1">
        <v>45380.455868055556</v>
      </c>
      <c r="C2402">
        <v>0</v>
      </c>
      <c r="D2402">
        <v>0</v>
      </c>
      <c r="E2402">
        <v>0</v>
      </c>
      <c r="F2402">
        <v>-1.1000000000000001E-3</v>
      </c>
      <c r="G2402">
        <v>100</v>
      </c>
      <c r="H2402">
        <v>3</v>
      </c>
      <c r="I2402">
        <v>100</v>
      </c>
      <c r="J2402">
        <v>1.4E-3</v>
      </c>
      <c r="K2402">
        <v>50</v>
      </c>
      <c r="L2402">
        <v>0.3</v>
      </c>
      <c r="M2402">
        <v>50.1</v>
      </c>
      <c r="N2402">
        <v>6.9999999999999999E-4</v>
      </c>
      <c r="O2402">
        <v>0</v>
      </c>
      <c r="P2402">
        <v>0</v>
      </c>
      <c r="Q2402">
        <v>0</v>
      </c>
      <c r="R2402">
        <v>-1.4E-3</v>
      </c>
      <c r="S2402">
        <v>20</v>
      </c>
      <c r="T2402">
        <v>20</v>
      </c>
      <c r="U2402">
        <v>0</v>
      </c>
      <c r="V2402" t="s">
        <v>22</v>
      </c>
      <c r="W2402">
        <v>3.4699999999999998E-4</v>
      </c>
      <c r="X2402">
        <v>0</v>
      </c>
    </row>
    <row r="2403" spans="1:24" x14ac:dyDescent="0.25">
      <c r="A2403">
        <v>0.32200000000000001</v>
      </c>
      <c r="B2403" s="1">
        <v>45380.455879629626</v>
      </c>
      <c r="C2403">
        <v>0</v>
      </c>
      <c r="D2403">
        <v>0</v>
      </c>
      <c r="E2403">
        <v>0</v>
      </c>
      <c r="F2403">
        <v>-1.1000000000000001E-3</v>
      </c>
      <c r="G2403">
        <v>100</v>
      </c>
      <c r="H2403">
        <v>3</v>
      </c>
      <c r="I2403">
        <v>100</v>
      </c>
      <c r="J2403">
        <v>6.9999999999999999E-4</v>
      </c>
      <c r="K2403">
        <v>50</v>
      </c>
      <c r="L2403">
        <v>0.3</v>
      </c>
      <c r="M2403">
        <v>50.1</v>
      </c>
      <c r="N2403">
        <v>-1.1000000000000001E-3</v>
      </c>
      <c r="O2403">
        <v>0</v>
      </c>
      <c r="P2403">
        <v>0</v>
      </c>
      <c r="Q2403">
        <v>0</v>
      </c>
      <c r="R2403">
        <v>-6.9999999999999999E-4</v>
      </c>
      <c r="S2403">
        <v>20</v>
      </c>
      <c r="T2403">
        <v>20</v>
      </c>
      <c r="U2403">
        <v>0</v>
      </c>
      <c r="V2403" t="s">
        <v>22</v>
      </c>
      <c r="W2403">
        <v>3.4600000000000001E-4</v>
      </c>
      <c r="X2403">
        <v>0</v>
      </c>
    </row>
    <row r="2404" spans="1:24" x14ac:dyDescent="0.25">
      <c r="A2404">
        <v>0.32213999999999998</v>
      </c>
      <c r="B2404" s="1">
        <v>45380.455879629626</v>
      </c>
      <c r="C2404">
        <v>0</v>
      </c>
      <c r="D2404">
        <v>0</v>
      </c>
      <c r="E2404">
        <v>0</v>
      </c>
      <c r="F2404">
        <v>-1.8E-3</v>
      </c>
      <c r="G2404">
        <v>100</v>
      </c>
      <c r="H2404">
        <v>3</v>
      </c>
      <c r="I2404">
        <v>100</v>
      </c>
      <c r="J2404">
        <v>-4.0000000000000002E-4</v>
      </c>
      <c r="K2404">
        <v>50</v>
      </c>
      <c r="L2404">
        <v>0.3</v>
      </c>
      <c r="M2404">
        <v>50.1</v>
      </c>
      <c r="N2404">
        <v>6.9999999999999999E-4</v>
      </c>
      <c r="O2404">
        <v>0</v>
      </c>
      <c r="P2404">
        <v>0</v>
      </c>
      <c r="Q2404">
        <v>0</v>
      </c>
      <c r="R2404">
        <v>0</v>
      </c>
      <c r="S2404">
        <v>20</v>
      </c>
      <c r="T2404">
        <v>20</v>
      </c>
      <c r="U2404">
        <v>0</v>
      </c>
      <c r="V2404" t="s">
        <v>22</v>
      </c>
      <c r="W2404">
        <v>3.4600000000000001E-4</v>
      </c>
      <c r="X2404">
        <v>0</v>
      </c>
    </row>
    <row r="2405" spans="1:24" x14ac:dyDescent="0.25">
      <c r="A2405">
        <v>0.32228000000000001</v>
      </c>
      <c r="B2405" s="1">
        <v>45380.455891203703</v>
      </c>
      <c r="C2405">
        <v>0</v>
      </c>
      <c r="D2405">
        <v>0</v>
      </c>
      <c r="E2405">
        <v>0</v>
      </c>
      <c r="F2405">
        <v>-4.0000000000000002E-4</v>
      </c>
      <c r="G2405">
        <v>100</v>
      </c>
      <c r="H2405">
        <v>3</v>
      </c>
      <c r="I2405">
        <v>100</v>
      </c>
      <c r="J2405">
        <v>1.8E-3</v>
      </c>
      <c r="K2405">
        <v>50</v>
      </c>
      <c r="L2405">
        <v>0.3</v>
      </c>
      <c r="M2405">
        <v>50.1</v>
      </c>
      <c r="N2405">
        <v>-6.9999999999999999E-4</v>
      </c>
      <c r="O2405">
        <v>0</v>
      </c>
      <c r="P2405">
        <v>0</v>
      </c>
      <c r="Q2405">
        <v>0</v>
      </c>
      <c r="R2405">
        <v>-2.5000000000000001E-3</v>
      </c>
      <c r="S2405">
        <v>20</v>
      </c>
      <c r="T2405">
        <v>20</v>
      </c>
      <c r="U2405">
        <v>0</v>
      </c>
      <c r="V2405" t="s">
        <v>22</v>
      </c>
      <c r="W2405">
        <v>3.4699999999999998E-4</v>
      </c>
      <c r="X2405">
        <v>0</v>
      </c>
    </row>
    <row r="2406" spans="1:24" x14ac:dyDescent="0.25">
      <c r="A2406">
        <v>0.32241999999999998</v>
      </c>
      <c r="B2406" s="1">
        <v>45380.455891203703</v>
      </c>
      <c r="C2406">
        <v>0</v>
      </c>
      <c r="D2406">
        <v>0</v>
      </c>
      <c r="E2406">
        <v>0</v>
      </c>
      <c r="F2406">
        <v>-4.0000000000000002E-4</v>
      </c>
      <c r="G2406">
        <v>100</v>
      </c>
      <c r="H2406">
        <v>3</v>
      </c>
      <c r="I2406">
        <v>100</v>
      </c>
      <c r="J2406">
        <v>6.9999999999999999E-4</v>
      </c>
      <c r="K2406">
        <v>50</v>
      </c>
      <c r="L2406">
        <v>0.3</v>
      </c>
      <c r="M2406">
        <v>50.1</v>
      </c>
      <c r="N2406">
        <v>-4.0000000000000002E-4</v>
      </c>
      <c r="O2406">
        <v>0</v>
      </c>
      <c r="P2406">
        <v>0</v>
      </c>
      <c r="Q2406">
        <v>0</v>
      </c>
      <c r="R2406">
        <v>-6.9999999999999999E-4</v>
      </c>
      <c r="S2406">
        <v>20</v>
      </c>
      <c r="T2406">
        <v>20</v>
      </c>
      <c r="U2406">
        <v>0</v>
      </c>
      <c r="V2406" t="s">
        <v>22</v>
      </c>
      <c r="W2406">
        <v>3.4699999999999998E-4</v>
      </c>
      <c r="X2406">
        <v>0</v>
      </c>
    </row>
    <row r="2407" spans="1:24" x14ac:dyDescent="0.25">
      <c r="A2407">
        <v>0.32256000000000001</v>
      </c>
      <c r="B2407" s="1">
        <v>45380.45590277778</v>
      </c>
      <c r="C2407">
        <v>0</v>
      </c>
      <c r="D2407">
        <v>0</v>
      </c>
      <c r="E2407">
        <v>0</v>
      </c>
      <c r="F2407">
        <v>-4.0000000000000002E-4</v>
      </c>
      <c r="G2407">
        <v>100</v>
      </c>
      <c r="H2407">
        <v>3</v>
      </c>
      <c r="I2407">
        <v>100</v>
      </c>
      <c r="J2407">
        <v>-4.0000000000000002E-4</v>
      </c>
      <c r="K2407">
        <v>50</v>
      </c>
      <c r="L2407">
        <v>0.3</v>
      </c>
      <c r="M2407">
        <v>50.1</v>
      </c>
      <c r="N2407">
        <v>-1.1000000000000001E-3</v>
      </c>
      <c r="O2407">
        <v>0</v>
      </c>
      <c r="P2407">
        <v>0</v>
      </c>
      <c r="Q2407">
        <v>0</v>
      </c>
      <c r="R2407">
        <v>-1.1000000000000001E-3</v>
      </c>
      <c r="S2407">
        <v>20</v>
      </c>
      <c r="T2407">
        <v>20</v>
      </c>
      <c r="U2407">
        <v>0</v>
      </c>
      <c r="V2407" t="s">
        <v>22</v>
      </c>
      <c r="W2407">
        <v>3.4699999999999998E-4</v>
      </c>
      <c r="X2407">
        <v>0</v>
      </c>
    </row>
    <row r="2408" spans="1:24" x14ac:dyDescent="0.25">
      <c r="A2408">
        <v>0.32269999999999999</v>
      </c>
      <c r="B2408" s="1">
        <v>45380.45590277778</v>
      </c>
      <c r="C2408">
        <v>0</v>
      </c>
      <c r="D2408">
        <v>0</v>
      </c>
      <c r="E2408">
        <v>0</v>
      </c>
      <c r="F2408">
        <v>6.9999999999999999E-4</v>
      </c>
      <c r="G2408">
        <v>100</v>
      </c>
      <c r="H2408">
        <v>3</v>
      </c>
      <c r="I2408">
        <v>100</v>
      </c>
      <c r="J2408">
        <v>4.0000000000000002E-4</v>
      </c>
      <c r="K2408">
        <v>50</v>
      </c>
      <c r="L2408">
        <v>0.3</v>
      </c>
      <c r="M2408">
        <v>50.1</v>
      </c>
      <c r="N2408">
        <v>0</v>
      </c>
      <c r="O2408">
        <v>0</v>
      </c>
      <c r="P2408">
        <v>0</v>
      </c>
      <c r="Q2408">
        <v>0</v>
      </c>
      <c r="R2408">
        <v>-1.4E-3</v>
      </c>
      <c r="S2408">
        <v>20</v>
      </c>
      <c r="T2408">
        <v>20</v>
      </c>
      <c r="U2408">
        <v>0</v>
      </c>
      <c r="V2408" t="s">
        <v>22</v>
      </c>
      <c r="W2408">
        <v>3.4699999999999998E-4</v>
      </c>
      <c r="X2408">
        <v>0</v>
      </c>
    </row>
    <row r="2409" spans="1:24" x14ac:dyDescent="0.25">
      <c r="A2409">
        <v>0.32284000000000002</v>
      </c>
      <c r="B2409" s="1">
        <v>45380.455914351849</v>
      </c>
      <c r="C2409">
        <v>0</v>
      </c>
      <c r="D2409">
        <v>0</v>
      </c>
      <c r="E2409">
        <v>0</v>
      </c>
      <c r="F2409">
        <v>-4.0000000000000002E-4</v>
      </c>
      <c r="G2409">
        <v>100</v>
      </c>
      <c r="H2409">
        <v>3</v>
      </c>
      <c r="I2409">
        <v>100</v>
      </c>
      <c r="J2409">
        <v>0</v>
      </c>
      <c r="K2409">
        <v>50</v>
      </c>
      <c r="L2409">
        <v>0.3</v>
      </c>
      <c r="M2409">
        <v>50.1</v>
      </c>
      <c r="N2409">
        <v>-1.1000000000000001E-3</v>
      </c>
      <c r="O2409">
        <v>0</v>
      </c>
      <c r="P2409">
        <v>0</v>
      </c>
      <c r="Q2409">
        <v>0</v>
      </c>
      <c r="R2409">
        <v>-6.9999999999999999E-4</v>
      </c>
      <c r="S2409">
        <v>20</v>
      </c>
      <c r="T2409">
        <v>20</v>
      </c>
      <c r="U2409">
        <v>0</v>
      </c>
      <c r="V2409" t="s">
        <v>22</v>
      </c>
      <c r="W2409">
        <v>3.4600000000000001E-4</v>
      </c>
      <c r="X2409">
        <v>0</v>
      </c>
    </row>
    <row r="2410" spans="1:24" x14ac:dyDescent="0.25">
      <c r="A2410">
        <v>0.32297999999999999</v>
      </c>
      <c r="B2410" s="1">
        <v>45380.455914351849</v>
      </c>
      <c r="C2410">
        <v>0</v>
      </c>
      <c r="D2410">
        <v>0</v>
      </c>
      <c r="E2410">
        <v>0</v>
      </c>
      <c r="F2410">
        <v>-6.9999999999999999E-4</v>
      </c>
      <c r="G2410">
        <v>100</v>
      </c>
      <c r="H2410">
        <v>3</v>
      </c>
      <c r="I2410">
        <v>100</v>
      </c>
      <c r="J2410">
        <v>4.0000000000000002E-4</v>
      </c>
      <c r="K2410">
        <v>50</v>
      </c>
      <c r="L2410">
        <v>0.3</v>
      </c>
      <c r="M2410">
        <v>50.1</v>
      </c>
      <c r="N2410">
        <v>-1.4E-3</v>
      </c>
      <c r="O2410">
        <v>0</v>
      </c>
      <c r="P2410">
        <v>0</v>
      </c>
      <c r="Q2410">
        <v>0</v>
      </c>
      <c r="R2410">
        <v>-4.0000000000000002E-4</v>
      </c>
      <c r="S2410">
        <v>20</v>
      </c>
      <c r="T2410">
        <v>20</v>
      </c>
      <c r="U2410">
        <v>0</v>
      </c>
      <c r="V2410" t="s">
        <v>22</v>
      </c>
      <c r="W2410">
        <v>3.4600000000000001E-4</v>
      </c>
      <c r="X2410">
        <v>0</v>
      </c>
    </row>
    <row r="2411" spans="1:24" x14ac:dyDescent="0.25">
      <c r="A2411">
        <v>0.32312000000000002</v>
      </c>
      <c r="B2411" s="1">
        <v>45380.455925925926</v>
      </c>
      <c r="C2411">
        <v>0</v>
      </c>
      <c r="D2411">
        <v>0</v>
      </c>
      <c r="E2411">
        <v>0</v>
      </c>
      <c r="F2411">
        <v>-4.0000000000000002E-4</v>
      </c>
      <c r="G2411">
        <v>100</v>
      </c>
      <c r="H2411">
        <v>3</v>
      </c>
      <c r="I2411">
        <v>100</v>
      </c>
      <c r="J2411">
        <v>6.9999999999999999E-4</v>
      </c>
      <c r="K2411">
        <v>50</v>
      </c>
      <c r="L2411">
        <v>0.3</v>
      </c>
      <c r="M2411">
        <v>50.1</v>
      </c>
      <c r="N2411">
        <v>-4.0000000000000002E-4</v>
      </c>
      <c r="O2411">
        <v>0</v>
      </c>
      <c r="P2411">
        <v>0</v>
      </c>
      <c r="Q2411">
        <v>0</v>
      </c>
      <c r="R2411">
        <v>-1.1000000000000001E-3</v>
      </c>
      <c r="S2411">
        <v>20</v>
      </c>
      <c r="T2411">
        <v>20</v>
      </c>
      <c r="U2411">
        <v>0</v>
      </c>
      <c r="V2411" t="s">
        <v>22</v>
      </c>
      <c r="W2411">
        <v>3.4699999999999998E-4</v>
      </c>
      <c r="X2411">
        <v>0</v>
      </c>
    </row>
    <row r="2412" spans="1:24" x14ac:dyDescent="0.25">
      <c r="A2412">
        <v>0.32325999999999999</v>
      </c>
      <c r="B2412" s="1">
        <v>45380.455925925926</v>
      </c>
      <c r="C2412">
        <v>0</v>
      </c>
      <c r="D2412">
        <v>0</v>
      </c>
      <c r="E2412">
        <v>0</v>
      </c>
      <c r="F2412">
        <v>-1.1000000000000001E-3</v>
      </c>
      <c r="G2412">
        <v>100</v>
      </c>
      <c r="H2412">
        <v>3</v>
      </c>
      <c r="I2412">
        <v>100</v>
      </c>
      <c r="J2412">
        <v>6.9999999999999999E-4</v>
      </c>
      <c r="K2412">
        <v>50</v>
      </c>
      <c r="L2412">
        <v>0.3</v>
      </c>
      <c r="M2412">
        <v>50.1</v>
      </c>
      <c r="N2412">
        <v>4.0000000000000002E-4</v>
      </c>
      <c r="O2412">
        <v>0</v>
      </c>
      <c r="P2412">
        <v>0</v>
      </c>
      <c r="Q2412">
        <v>0</v>
      </c>
      <c r="R2412">
        <v>-1.4E-3</v>
      </c>
      <c r="S2412">
        <v>20</v>
      </c>
      <c r="T2412">
        <v>20</v>
      </c>
      <c r="U2412">
        <v>0</v>
      </c>
      <c r="V2412" t="s">
        <v>22</v>
      </c>
      <c r="W2412">
        <v>3.4699999999999998E-4</v>
      </c>
      <c r="X2412">
        <v>0</v>
      </c>
    </row>
    <row r="2413" spans="1:24" x14ac:dyDescent="0.25">
      <c r="A2413">
        <v>0.32339000000000001</v>
      </c>
      <c r="B2413" s="1">
        <v>45380.455937500003</v>
      </c>
      <c r="C2413">
        <v>0</v>
      </c>
      <c r="D2413">
        <v>0</v>
      </c>
      <c r="E2413">
        <v>0</v>
      </c>
      <c r="F2413">
        <v>0</v>
      </c>
      <c r="G2413">
        <v>100</v>
      </c>
      <c r="H2413">
        <v>3</v>
      </c>
      <c r="I2413">
        <v>100</v>
      </c>
      <c r="J2413">
        <v>0</v>
      </c>
      <c r="K2413">
        <v>50</v>
      </c>
      <c r="L2413">
        <v>0.3</v>
      </c>
      <c r="M2413">
        <v>50.1</v>
      </c>
      <c r="N2413">
        <v>-1.1000000000000001E-3</v>
      </c>
      <c r="O2413">
        <v>0</v>
      </c>
      <c r="P2413">
        <v>0</v>
      </c>
      <c r="Q2413">
        <v>0</v>
      </c>
      <c r="R2413">
        <v>-1.1000000000000001E-3</v>
      </c>
      <c r="S2413">
        <v>20</v>
      </c>
      <c r="T2413">
        <v>20</v>
      </c>
      <c r="U2413">
        <v>0</v>
      </c>
      <c r="V2413" t="s">
        <v>22</v>
      </c>
      <c r="W2413">
        <v>3.4600000000000001E-4</v>
      </c>
      <c r="X2413">
        <v>0</v>
      </c>
    </row>
    <row r="2414" spans="1:24" x14ac:dyDescent="0.25">
      <c r="A2414">
        <v>0.32352999999999998</v>
      </c>
      <c r="B2414" s="1">
        <v>45380.455937500003</v>
      </c>
      <c r="C2414">
        <v>0</v>
      </c>
      <c r="D2414">
        <v>0</v>
      </c>
      <c r="E2414">
        <v>0</v>
      </c>
      <c r="F2414">
        <v>-6.9999999999999999E-4</v>
      </c>
      <c r="G2414">
        <v>100</v>
      </c>
      <c r="H2414">
        <v>3</v>
      </c>
      <c r="I2414">
        <v>100</v>
      </c>
      <c r="J2414">
        <v>0</v>
      </c>
      <c r="K2414">
        <v>50</v>
      </c>
      <c r="L2414">
        <v>0.3</v>
      </c>
      <c r="M2414">
        <v>50.1</v>
      </c>
      <c r="N2414">
        <v>-6.9999999999999999E-4</v>
      </c>
      <c r="O2414">
        <v>0</v>
      </c>
      <c r="P2414">
        <v>0</v>
      </c>
      <c r="Q2414">
        <v>0</v>
      </c>
      <c r="R2414">
        <v>-1.1000000000000001E-3</v>
      </c>
      <c r="S2414">
        <v>20</v>
      </c>
      <c r="T2414">
        <v>20</v>
      </c>
      <c r="U2414">
        <v>0</v>
      </c>
      <c r="V2414" t="s">
        <v>22</v>
      </c>
      <c r="W2414">
        <v>3.4600000000000001E-4</v>
      </c>
      <c r="X2414">
        <v>0</v>
      </c>
    </row>
    <row r="2415" spans="1:24" x14ac:dyDescent="0.25">
      <c r="A2415">
        <v>0.32367000000000001</v>
      </c>
      <c r="B2415" s="1">
        <v>45380.455949074072</v>
      </c>
      <c r="C2415">
        <v>0</v>
      </c>
      <c r="D2415">
        <v>0</v>
      </c>
      <c r="E2415">
        <v>0</v>
      </c>
      <c r="F2415">
        <v>-4.0000000000000002E-4</v>
      </c>
      <c r="G2415">
        <v>100</v>
      </c>
      <c r="H2415">
        <v>3</v>
      </c>
      <c r="I2415">
        <v>100</v>
      </c>
      <c r="J2415">
        <v>1.1000000000000001E-3</v>
      </c>
      <c r="K2415">
        <v>50</v>
      </c>
      <c r="L2415">
        <v>0.3</v>
      </c>
      <c r="M2415">
        <v>50.1</v>
      </c>
      <c r="N2415">
        <v>-1.4E-3</v>
      </c>
      <c r="O2415">
        <v>0</v>
      </c>
      <c r="P2415">
        <v>0</v>
      </c>
      <c r="Q2415">
        <v>0</v>
      </c>
      <c r="R2415">
        <v>-4.0000000000000002E-4</v>
      </c>
      <c r="S2415">
        <v>20</v>
      </c>
      <c r="T2415">
        <v>20</v>
      </c>
      <c r="U2415">
        <v>0</v>
      </c>
      <c r="V2415" t="s">
        <v>22</v>
      </c>
      <c r="W2415">
        <v>3.4699999999999998E-4</v>
      </c>
      <c r="X2415">
        <v>0</v>
      </c>
    </row>
    <row r="2416" spans="1:24" x14ac:dyDescent="0.25">
      <c r="A2416">
        <v>0.32380999999999999</v>
      </c>
      <c r="B2416" s="1">
        <v>45380.455949074072</v>
      </c>
      <c r="C2416">
        <v>0</v>
      </c>
      <c r="D2416">
        <v>0</v>
      </c>
      <c r="E2416">
        <v>0</v>
      </c>
      <c r="F2416">
        <v>-1.1000000000000001E-3</v>
      </c>
      <c r="G2416">
        <v>100</v>
      </c>
      <c r="H2416">
        <v>3</v>
      </c>
      <c r="I2416">
        <v>100</v>
      </c>
      <c r="J2416">
        <v>-6.9999999999999999E-4</v>
      </c>
      <c r="K2416">
        <v>50</v>
      </c>
      <c r="L2416">
        <v>0.3</v>
      </c>
      <c r="M2416">
        <v>50.1</v>
      </c>
      <c r="N2416">
        <v>-1.1000000000000001E-3</v>
      </c>
      <c r="O2416">
        <v>0</v>
      </c>
      <c r="P2416">
        <v>0</v>
      </c>
      <c r="Q2416">
        <v>0</v>
      </c>
      <c r="R2416">
        <v>-6.9999999999999999E-4</v>
      </c>
      <c r="S2416">
        <v>20</v>
      </c>
      <c r="T2416">
        <v>20</v>
      </c>
      <c r="U2416">
        <v>0</v>
      </c>
      <c r="V2416" t="s">
        <v>22</v>
      </c>
      <c r="W2416">
        <v>3.4699999999999998E-4</v>
      </c>
      <c r="X2416">
        <v>0</v>
      </c>
    </row>
    <row r="2417" spans="1:24" x14ac:dyDescent="0.25">
      <c r="A2417">
        <v>0.32395000000000002</v>
      </c>
      <c r="B2417" s="1">
        <v>45380.455960648149</v>
      </c>
      <c r="C2417">
        <v>0</v>
      </c>
      <c r="D2417">
        <v>0</v>
      </c>
      <c r="E2417">
        <v>0</v>
      </c>
      <c r="F2417">
        <v>0</v>
      </c>
      <c r="G2417">
        <v>100</v>
      </c>
      <c r="H2417">
        <v>3</v>
      </c>
      <c r="I2417">
        <v>100</v>
      </c>
      <c r="J2417">
        <v>0</v>
      </c>
      <c r="K2417">
        <v>50</v>
      </c>
      <c r="L2417">
        <v>0.3</v>
      </c>
      <c r="M2417">
        <v>50.1</v>
      </c>
      <c r="N2417">
        <v>-4.0000000000000002E-4</v>
      </c>
      <c r="O2417">
        <v>0</v>
      </c>
      <c r="P2417">
        <v>0</v>
      </c>
      <c r="Q2417">
        <v>0</v>
      </c>
      <c r="R2417">
        <v>-1.4E-3</v>
      </c>
      <c r="S2417">
        <v>20</v>
      </c>
      <c r="T2417">
        <v>20</v>
      </c>
      <c r="U2417">
        <v>0</v>
      </c>
      <c r="V2417" t="s">
        <v>22</v>
      </c>
      <c r="W2417">
        <v>3.4699999999999998E-4</v>
      </c>
      <c r="X2417">
        <v>0</v>
      </c>
    </row>
    <row r="2418" spans="1:24" x14ac:dyDescent="0.25">
      <c r="A2418">
        <v>0.32408999999999999</v>
      </c>
      <c r="B2418" s="1">
        <v>45380.455960648149</v>
      </c>
      <c r="C2418">
        <v>0</v>
      </c>
      <c r="D2418">
        <v>0</v>
      </c>
      <c r="E2418">
        <v>0</v>
      </c>
      <c r="F2418">
        <v>4.0000000000000002E-4</v>
      </c>
      <c r="G2418">
        <v>100</v>
      </c>
      <c r="H2418">
        <v>3</v>
      </c>
      <c r="I2418">
        <v>100</v>
      </c>
      <c r="J2418">
        <v>6.9999999999999999E-4</v>
      </c>
      <c r="K2418">
        <v>50</v>
      </c>
      <c r="L2418">
        <v>0.3</v>
      </c>
      <c r="M2418">
        <v>50.1</v>
      </c>
      <c r="N2418">
        <v>-6.9999999999999999E-4</v>
      </c>
      <c r="O2418">
        <v>0</v>
      </c>
      <c r="P2418">
        <v>0</v>
      </c>
      <c r="Q2418">
        <v>0</v>
      </c>
      <c r="R2418">
        <v>-4.0000000000000002E-4</v>
      </c>
      <c r="S2418">
        <v>20</v>
      </c>
      <c r="T2418">
        <v>20</v>
      </c>
      <c r="U2418">
        <v>0</v>
      </c>
      <c r="V2418" t="s">
        <v>22</v>
      </c>
      <c r="W2418">
        <v>3.4699999999999998E-4</v>
      </c>
      <c r="X2418">
        <v>0</v>
      </c>
    </row>
    <row r="2419" spans="1:24" x14ac:dyDescent="0.25">
      <c r="A2419">
        <v>0.32423000000000002</v>
      </c>
      <c r="B2419" s="1">
        <v>45380.455972222226</v>
      </c>
      <c r="C2419">
        <v>0</v>
      </c>
      <c r="D2419">
        <v>0</v>
      </c>
      <c r="E2419">
        <v>0</v>
      </c>
      <c r="F2419">
        <v>-4.0000000000000002E-4</v>
      </c>
      <c r="G2419">
        <v>100</v>
      </c>
      <c r="H2419">
        <v>3</v>
      </c>
      <c r="I2419">
        <v>100</v>
      </c>
      <c r="J2419">
        <v>0</v>
      </c>
      <c r="K2419">
        <v>50</v>
      </c>
      <c r="L2419">
        <v>0.3</v>
      </c>
      <c r="M2419">
        <v>50.1</v>
      </c>
      <c r="N2419">
        <v>-6.9999999999999999E-4</v>
      </c>
      <c r="O2419">
        <v>0</v>
      </c>
      <c r="P2419">
        <v>0</v>
      </c>
      <c r="Q2419">
        <v>0</v>
      </c>
      <c r="R2419">
        <v>-6.9999999999999999E-4</v>
      </c>
      <c r="S2419">
        <v>20</v>
      </c>
      <c r="T2419">
        <v>20</v>
      </c>
      <c r="U2419">
        <v>0</v>
      </c>
      <c r="V2419" t="s">
        <v>22</v>
      </c>
      <c r="W2419">
        <v>3.4699999999999998E-4</v>
      </c>
      <c r="X2419">
        <v>0</v>
      </c>
    </row>
    <row r="2420" spans="1:24" x14ac:dyDescent="0.25">
      <c r="A2420">
        <v>0.32436999999999999</v>
      </c>
      <c r="B2420" s="1">
        <v>45380.455972222226</v>
      </c>
      <c r="C2420">
        <v>0</v>
      </c>
      <c r="D2420">
        <v>0</v>
      </c>
      <c r="E2420">
        <v>0</v>
      </c>
      <c r="F2420">
        <v>4.0000000000000002E-4</v>
      </c>
      <c r="G2420">
        <v>100</v>
      </c>
      <c r="H2420">
        <v>3</v>
      </c>
      <c r="I2420">
        <v>100</v>
      </c>
      <c r="J2420">
        <v>4.0000000000000002E-4</v>
      </c>
      <c r="K2420">
        <v>50</v>
      </c>
      <c r="L2420">
        <v>0.3</v>
      </c>
      <c r="M2420">
        <v>50.1</v>
      </c>
      <c r="N2420">
        <v>-6.9999999999999999E-4</v>
      </c>
      <c r="O2420">
        <v>0</v>
      </c>
      <c r="P2420">
        <v>0</v>
      </c>
      <c r="Q2420">
        <v>0</v>
      </c>
      <c r="R2420">
        <v>-1.1000000000000001E-3</v>
      </c>
      <c r="S2420">
        <v>20</v>
      </c>
      <c r="T2420">
        <v>20</v>
      </c>
      <c r="U2420">
        <v>0</v>
      </c>
      <c r="V2420" t="s">
        <v>22</v>
      </c>
      <c r="W2420">
        <v>3.4699999999999998E-4</v>
      </c>
      <c r="X2420">
        <v>0</v>
      </c>
    </row>
    <row r="2421" spans="1:24" x14ac:dyDescent="0.25">
      <c r="A2421">
        <v>0.32450000000000001</v>
      </c>
      <c r="B2421" s="1">
        <v>45380.455983796295</v>
      </c>
      <c r="C2421">
        <v>0</v>
      </c>
      <c r="D2421">
        <v>0</v>
      </c>
      <c r="E2421">
        <v>0</v>
      </c>
      <c r="F2421">
        <v>-6.9999999999999999E-4</v>
      </c>
      <c r="G2421">
        <v>100</v>
      </c>
      <c r="H2421">
        <v>3</v>
      </c>
      <c r="I2421">
        <v>100</v>
      </c>
      <c r="J2421">
        <v>1.1000000000000001E-3</v>
      </c>
      <c r="K2421">
        <v>50</v>
      </c>
      <c r="L2421">
        <v>0.3</v>
      </c>
      <c r="M2421">
        <v>50.1</v>
      </c>
      <c r="N2421">
        <v>-1.4E-3</v>
      </c>
      <c r="O2421">
        <v>0</v>
      </c>
      <c r="P2421">
        <v>0</v>
      </c>
      <c r="Q2421">
        <v>0</v>
      </c>
      <c r="R2421">
        <v>-1.1000000000000001E-3</v>
      </c>
      <c r="S2421">
        <v>20</v>
      </c>
      <c r="T2421">
        <v>20</v>
      </c>
      <c r="U2421">
        <v>0</v>
      </c>
      <c r="V2421" t="s">
        <v>22</v>
      </c>
      <c r="W2421">
        <v>3.4699999999999998E-4</v>
      </c>
      <c r="X2421">
        <v>0</v>
      </c>
    </row>
    <row r="2422" spans="1:24" x14ac:dyDescent="0.25">
      <c r="A2422">
        <v>0.32463999999999998</v>
      </c>
      <c r="B2422" s="1">
        <v>45380.455983796295</v>
      </c>
      <c r="C2422">
        <v>0</v>
      </c>
      <c r="D2422">
        <v>0</v>
      </c>
      <c r="E2422">
        <v>0</v>
      </c>
      <c r="F2422">
        <v>-6.9999999999999999E-4</v>
      </c>
      <c r="G2422">
        <v>100</v>
      </c>
      <c r="H2422">
        <v>3</v>
      </c>
      <c r="I2422">
        <v>100</v>
      </c>
      <c r="J2422">
        <v>4.0000000000000002E-4</v>
      </c>
      <c r="K2422">
        <v>50</v>
      </c>
      <c r="L2422">
        <v>0.3</v>
      </c>
      <c r="M2422">
        <v>50.1</v>
      </c>
      <c r="N2422">
        <v>-4.0000000000000002E-4</v>
      </c>
      <c r="O2422">
        <v>0</v>
      </c>
      <c r="P2422">
        <v>0</v>
      </c>
      <c r="Q2422">
        <v>0</v>
      </c>
      <c r="R2422">
        <v>-1.8E-3</v>
      </c>
      <c r="S2422">
        <v>20</v>
      </c>
      <c r="T2422">
        <v>20</v>
      </c>
      <c r="U2422">
        <v>0</v>
      </c>
      <c r="V2422" t="s">
        <v>22</v>
      </c>
      <c r="W2422">
        <v>3.4699999999999998E-4</v>
      </c>
      <c r="X2422">
        <v>0</v>
      </c>
    </row>
    <row r="2423" spans="1:24" x14ac:dyDescent="0.25">
      <c r="A2423">
        <v>0.32478000000000001</v>
      </c>
      <c r="B2423" s="1">
        <v>45380.455995370372</v>
      </c>
      <c r="C2423">
        <v>0</v>
      </c>
      <c r="D2423">
        <v>0</v>
      </c>
      <c r="E2423">
        <v>0</v>
      </c>
      <c r="F2423">
        <v>-4.0000000000000002E-4</v>
      </c>
      <c r="G2423">
        <v>100</v>
      </c>
      <c r="H2423">
        <v>3</v>
      </c>
      <c r="I2423">
        <v>100</v>
      </c>
      <c r="J2423">
        <v>-6.9999999999999999E-4</v>
      </c>
      <c r="K2423">
        <v>50</v>
      </c>
      <c r="L2423">
        <v>0.3</v>
      </c>
      <c r="M2423">
        <v>50.1</v>
      </c>
      <c r="N2423">
        <v>-1.1000000000000001E-3</v>
      </c>
      <c r="O2423">
        <v>0</v>
      </c>
      <c r="P2423">
        <v>0</v>
      </c>
      <c r="Q2423">
        <v>0</v>
      </c>
      <c r="R2423">
        <v>-1.1000000000000001E-3</v>
      </c>
      <c r="S2423">
        <v>20</v>
      </c>
      <c r="T2423">
        <v>20</v>
      </c>
      <c r="U2423">
        <v>0</v>
      </c>
      <c r="V2423" t="s">
        <v>22</v>
      </c>
      <c r="W2423">
        <v>3.4600000000000001E-4</v>
      </c>
      <c r="X2423">
        <v>0</v>
      </c>
    </row>
    <row r="2424" spans="1:24" x14ac:dyDescent="0.25">
      <c r="A2424">
        <v>0.32491999999999999</v>
      </c>
      <c r="B2424" s="1">
        <v>45380.455995370372</v>
      </c>
      <c r="C2424">
        <v>0</v>
      </c>
      <c r="D2424">
        <v>0</v>
      </c>
      <c r="E2424">
        <v>0</v>
      </c>
      <c r="F2424">
        <v>-1.1000000000000001E-3</v>
      </c>
      <c r="G2424">
        <v>100</v>
      </c>
      <c r="H2424">
        <v>3</v>
      </c>
      <c r="I2424">
        <v>100</v>
      </c>
      <c r="J2424">
        <v>0</v>
      </c>
      <c r="K2424">
        <v>50</v>
      </c>
      <c r="L2424">
        <v>0.3</v>
      </c>
      <c r="M2424">
        <v>50.1</v>
      </c>
      <c r="N2424">
        <v>2.5000000000000001E-3</v>
      </c>
      <c r="O2424">
        <v>0</v>
      </c>
      <c r="P2424">
        <v>0</v>
      </c>
      <c r="Q2424">
        <v>0</v>
      </c>
      <c r="R2424">
        <v>-1.1000000000000001E-3</v>
      </c>
      <c r="S2424">
        <v>20</v>
      </c>
      <c r="T2424">
        <v>20</v>
      </c>
      <c r="U2424">
        <v>0</v>
      </c>
      <c r="V2424" t="s">
        <v>22</v>
      </c>
      <c r="W2424">
        <v>3.4600000000000001E-4</v>
      </c>
      <c r="X2424">
        <v>0</v>
      </c>
    </row>
    <row r="2425" spans="1:24" x14ac:dyDescent="0.25">
      <c r="A2425">
        <v>0.32506000000000002</v>
      </c>
      <c r="B2425" s="1">
        <v>45380.456006944441</v>
      </c>
      <c r="C2425">
        <v>0</v>
      </c>
      <c r="D2425">
        <v>0</v>
      </c>
      <c r="E2425">
        <v>0</v>
      </c>
      <c r="F2425">
        <v>-1.1000000000000001E-3</v>
      </c>
      <c r="G2425">
        <v>100</v>
      </c>
      <c r="H2425">
        <v>3</v>
      </c>
      <c r="I2425">
        <v>100</v>
      </c>
      <c r="J2425">
        <v>4.0000000000000002E-4</v>
      </c>
      <c r="K2425">
        <v>50</v>
      </c>
      <c r="L2425">
        <v>0.3</v>
      </c>
      <c r="M2425">
        <v>50.1</v>
      </c>
      <c r="N2425">
        <v>-1.4E-3</v>
      </c>
      <c r="O2425">
        <v>0</v>
      </c>
      <c r="P2425">
        <v>0</v>
      </c>
      <c r="Q2425">
        <v>0</v>
      </c>
      <c r="R2425">
        <v>-6.9999999999999999E-4</v>
      </c>
      <c r="S2425">
        <v>20</v>
      </c>
      <c r="T2425">
        <v>20</v>
      </c>
      <c r="U2425">
        <v>0</v>
      </c>
      <c r="V2425" t="s">
        <v>22</v>
      </c>
      <c r="W2425">
        <v>3.4600000000000001E-4</v>
      </c>
      <c r="X2425">
        <v>0</v>
      </c>
    </row>
    <row r="2426" spans="1:24" x14ac:dyDescent="0.25">
      <c r="A2426">
        <v>0.32519999999999999</v>
      </c>
      <c r="B2426" s="1">
        <v>45380.456006944441</v>
      </c>
      <c r="C2426">
        <v>0</v>
      </c>
      <c r="D2426">
        <v>0</v>
      </c>
      <c r="E2426">
        <v>0</v>
      </c>
      <c r="F2426">
        <v>-4.0000000000000002E-4</v>
      </c>
      <c r="G2426">
        <v>100</v>
      </c>
      <c r="H2426">
        <v>3</v>
      </c>
      <c r="I2426">
        <v>100</v>
      </c>
      <c r="J2426">
        <v>-4.0000000000000002E-4</v>
      </c>
      <c r="K2426">
        <v>50</v>
      </c>
      <c r="L2426">
        <v>0.3</v>
      </c>
      <c r="M2426">
        <v>50.1</v>
      </c>
      <c r="N2426">
        <v>-2.0999999999999999E-3</v>
      </c>
      <c r="O2426">
        <v>0</v>
      </c>
      <c r="P2426">
        <v>0</v>
      </c>
      <c r="Q2426">
        <v>0</v>
      </c>
      <c r="R2426">
        <v>-1.4E-3</v>
      </c>
      <c r="S2426">
        <v>20</v>
      </c>
      <c r="T2426">
        <v>20</v>
      </c>
      <c r="U2426">
        <v>0</v>
      </c>
      <c r="V2426" t="s">
        <v>22</v>
      </c>
      <c r="W2426">
        <v>3.4600000000000001E-4</v>
      </c>
      <c r="X2426">
        <v>0</v>
      </c>
    </row>
    <row r="2427" spans="1:24" x14ac:dyDescent="0.25">
      <c r="A2427">
        <v>0.32534000000000002</v>
      </c>
      <c r="B2427" s="1">
        <v>45380.456018518518</v>
      </c>
      <c r="C2427">
        <v>0</v>
      </c>
      <c r="D2427">
        <v>0</v>
      </c>
      <c r="E2427">
        <v>0</v>
      </c>
      <c r="F2427">
        <v>-6.9999999999999999E-4</v>
      </c>
      <c r="G2427">
        <v>100</v>
      </c>
      <c r="H2427">
        <v>3</v>
      </c>
      <c r="I2427">
        <v>100</v>
      </c>
      <c r="J2427">
        <v>-4.0000000000000002E-4</v>
      </c>
      <c r="K2427">
        <v>50</v>
      </c>
      <c r="L2427">
        <v>0.3</v>
      </c>
      <c r="M2427">
        <v>50.1</v>
      </c>
      <c r="N2427">
        <v>-1.4E-3</v>
      </c>
      <c r="O2427">
        <v>0</v>
      </c>
      <c r="P2427">
        <v>0</v>
      </c>
      <c r="Q2427">
        <v>0</v>
      </c>
      <c r="R2427">
        <v>-1.1000000000000001E-3</v>
      </c>
      <c r="S2427">
        <v>20</v>
      </c>
      <c r="T2427">
        <v>20</v>
      </c>
      <c r="U2427">
        <v>0</v>
      </c>
      <c r="V2427" t="s">
        <v>22</v>
      </c>
      <c r="W2427">
        <v>3.4600000000000001E-4</v>
      </c>
      <c r="X2427">
        <v>0</v>
      </c>
    </row>
    <row r="2428" spans="1:24" x14ac:dyDescent="0.25">
      <c r="A2428">
        <v>0.32547999999999999</v>
      </c>
      <c r="B2428" s="1">
        <v>45380.456018518518</v>
      </c>
      <c r="C2428">
        <v>0</v>
      </c>
      <c r="D2428">
        <v>0</v>
      </c>
      <c r="E2428">
        <v>0</v>
      </c>
      <c r="F2428">
        <v>-1.1000000000000001E-3</v>
      </c>
      <c r="G2428">
        <v>100</v>
      </c>
      <c r="H2428">
        <v>3</v>
      </c>
      <c r="I2428">
        <v>100</v>
      </c>
      <c r="J2428">
        <v>4.0000000000000002E-4</v>
      </c>
      <c r="K2428">
        <v>50</v>
      </c>
      <c r="L2428">
        <v>0.3</v>
      </c>
      <c r="M2428">
        <v>50.1</v>
      </c>
      <c r="N2428">
        <v>-4.0000000000000002E-4</v>
      </c>
      <c r="O2428">
        <v>0</v>
      </c>
      <c r="P2428">
        <v>0</v>
      </c>
      <c r="Q2428">
        <v>0</v>
      </c>
      <c r="R2428">
        <v>-4.0000000000000002E-4</v>
      </c>
      <c r="S2428">
        <v>20</v>
      </c>
      <c r="T2428">
        <v>20</v>
      </c>
      <c r="U2428">
        <v>0</v>
      </c>
      <c r="V2428" t="s">
        <v>22</v>
      </c>
      <c r="W2428">
        <v>3.4600000000000001E-4</v>
      </c>
      <c r="X2428">
        <v>0</v>
      </c>
    </row>
    <row r="2429" spans="1:24" x14ac:dyDescent="0.25">
      <c r="A2429">
        <v>0.32562000000000002</v>
      </c>
      <c r="B2429" s="1">
        <v>45380.456030092595</v>
      </c>
      <c r="C2429">
        <v>0</v>
      </c>
      <c r="D2429">
        <v>0</v>
      </c>
      <c r="E2429">
        <v>0</v>
      </c>
      <c r="F2429">
        <v>-6.9999999999999999E-4</v>
      </c>
      <c r="G2429">
        <v>100</v>
      </c>
      <c r="H2429">
        <v>3</v>
      </c>
      <c r="I2429">
        <v>100</v>
      </c>
      <c r="J2429">
        <v>6.9999999999999999E-4</v>
      </c>
      <c r="K2429">
        <v>50</v>
      </c>
      <c r="L2429">
        <v>0.3</v>
      </c>
      <c r="M2429">
        <v>50.1</v>
      </c>
      <c r="N2429">
        <v>-1.4E-3</v>
      </c>
      <c r="O2429">
        <v>0</v>
      </c>
      <c r="P2429">
        <v>0</v>
      </c>
      <c r="Q2429">
        <v>0</v>
      </c>
      <c r="R2429">
        <v>-1.1000000000000001E-3</v>
      </c>
      <c r="S2429">
        <v>20</v>
      </c>
      <c r="T2429">
        <v>20</v>
      </c>
      <c r="U2429">
        <v>0</v>
      </c>
      <c r="V2429" t="s">
        <v>22</v>
      </c>
      <c r="W2429">
        <v>3.4600000000000001E-4</v>
      </c>
      <c r="X2429">
        <v>0</v>
      </c>
    </row>
    <row r="2430" spans="1:24" x14ac:dyDescent="0.25">
      <c r="A2430">
        <v>0.32574999999999998</v>
      </c>
      <c r="B2430" s="1">
        <v>45380.456030092595</v>
      </c>
      <c r="C2430">
        <v>0</v>
      </c>
      <c r="D2430">
        <v>0</v>
      </c>
      <c r="E2430">
        <v>0</v>
      </c>
      <c r="F2430">
        <v>-4.0000000000000002E-4</v>
      </c>
      <c r="G2430">
        <v>100</v>
      </c>
      <c r="H2430">
        <v>3</v>
      </c>
      <c r="I2430">
        <v>100</v>
      </c>
      <c r="J2430">
        <v>0</v>
      </c>
      <c r="K2430">
        <v>50</v>
      </c>
      <c r="L2430">
        <v>0.3</v>
      </c>
      <c r="M2430">
        <v>50.1</v>
      </c>
      <c r="N2430">
        <v>-6.9999999999999999E-4</v>
      </c>
      <c r="O2430">
        <v>0</v>
      </c>
      <c r="P2430">
        <v>0</v>
      </c>
      <c r="Q2430">
        <v>0</v>
      </c>
      <c r="R2430">
        <v>-1.1000000000000001E-3</v>
      </c>
      <c r="S2430">
        <v>20</v>
      </c>
      <c r="T2430">
        <v>20</v>
      </c>
      <c r="U2430">
        <v>0</v>
      </c>
      <c r="V2430" t="s">
        <v>22</v>
      </c>
      <c r="W2430">
        <v>3.4600000000000001E-4</v>
      </c>
      <c r="X2430">
        <v>0</v>
      </c>
    </row>
    <row r="2431" spans="1:24" x14ac:dyDescent="0.25">
      <c r="A2431">
        <v>0.32589000000000001</v>
      </c>
      <c r="B2431" s="1">
        <v>45380.456041666665</v>
      </c>
      <c r="C2431">
        <v>0</v>
      </c>
      <c r="D2431">
        <v>0</v>
      </c>
      <c r="E2431">
        <v>0</v>
      </c>
      <c r="F2431">
        <v>-4.0000000000000002E-4</v>
      </c>
      <c r="G2431">
        <v>100</v>
      </c>
      <c r="H2431">
        <v>3</v>
      </c>
      <c r="I2431">
        <v>100</v>
      </c>
      <c r="J2431">
        <v>-6.9999999999999999E-4</v>
      </c>
      <c r="K2431">
        <v>50</v>
      </c>
      <c r="L2431">
        <v>0.3</v>
      </c>
      <c r="M2431">
        <v>50.1</v>
      </c>
      <c r="N2431">
        <v>-1.1000000000000001E-3</v>
      </c>
      <c r="O2431">
        <v>0</v>
      </c>
      <c r="P2431">
        <v>0</v>
      </c>
      <c r="Q2431">
        <v>0</v>
      </c>
      <c r="R2431">
        <v>-1.4E-3</v>
      </c>
      <c r="S2431">
        <v>20</v>
      </c>
      <c r="T2431">
        <v>20</v>
      </c>
      <c r="U2431">
        <v>0</v>
      </c>
      <c r="V2431" t="s">
        <v>22</v>
      </c>
      <c r="W2431">
        <v>3.4600000000000001E-4</v>
      </c>
      <c r="X2431">
        <v>0</v>
      </c>
    </row>
    <row r="2432" spans="1:24" x14ac:dyDescent="0.25">
      <c r="A2432">
        <v>0.32602999999999999</v>
      </c>
      <c r="B2432" s="1">
        <v>45380.456041666665</v>
      </c>
      <c r="C2432">
        <v>0</v>
      </c>
      <c r="D2432">
        <v>0</v>
      </c>
      <c r="E2432">
        <v>0</v>
      </c>
      <c r="F2432">
        <v>-1.1000000000000001E-3</v>
      </c>
      <c r="G2432">
        <v>100</v>
      </c>
      <c r="H2432">
        <v>3</v>
      </c>
      <c r="I2432">
        <v>100</v>
      </c>
      <c r="J2432">
        <v>-4.0000000000000002E-4</v>
      </c>
      <c r="K2432">
        <v>50</v>
      </c>
      <c r="L2432">
        <v>0.3</v>
      </c>
      <c r="M2432">
        <v>50.1</v>
      </c>
      <c r="N2432">
        <v>-1.1000000000000001E-3</v>
      </c>
      <c r="O2432">
        <v>0</v>
      </c>
      <c r="P2432">
        <v>0</v>
      </c>
      <c r="Q2432">
        <v>0</v>
      </c>
      <c r="R2432">
        <v>-1.1000000000000001E-3</v>
      </c>
      <c r="S2432">
        <v>20</v>
      </c>
      <c r="T2432">
        <v>20</v>
      </c>
      <c r="U2432">
        <v>0</v>
      </c>
      <c r="V2432" t="s">
        <v>22</v>
      </c>
      <c r="W2432">
        <v>3.4600000000000001E-4</v>
      </c>
      <c r="X2432">
        <v>0</v>
      </c>
    </row>
    <row r="2433" spans="1:25" x14ac:dyDescent="0.25">
      <c r="A2433">
        <v>0.32617000000000002</v>
      </c>
      <c r="B2433" s="1">
        <v>45380.456053240741</v>
      </c>
      <c r="C2433">
        <v>0</v>
      </c>
      <c r="D2433">
        <v>0</v>
      </c>
      <c r="E2433">
        <v>0</v>
      </c>
      <c r="F2433">
        <v>0</v>
      </c>
      <c r="G2433">
        <v>100</v>
      </c>
      <c r="H2433">
        <v>3</v>
      </c>
      <c r="I2433">
        <v>100</v>
      </c>
      <c r="J2433">
        <v>1.1000000000000001E-3</v>
      </c>
      <c r="K2433">
        <v>50</v>
      </c>
      <c r="L2433">
        <v>0.3</v>
      </c>
      <c r="M2433">
        <v>50.1</v>
      </c>
      <c r="N2433">
        <v>-4.0000000000000002E-4</v>
      </c>
      <c r="O2433">
        <v>0</v>
      </c>
      <c r="P2433">
        <v>0</v>
      </c>
      <c r="Q2433">
        <v>0</v>
      </c>
      <c r="R2433">
        <v>-6.9999999999999999E-4</v>
      </c>
      <c r="S2433">
        <v>20</v>
      </c>
      <c r="T2433">
        <v>20</v>
      </c>
      <c r="U2433">
        <v>0</v>
      </c>
      <c r="V2433" t="s">
        <v>22</v>
      </c>
      <c r="W2433">
        <v>3.4600000000000001E-4</v>
      </c>
      <c r="X2433">
        <v>0</v>
      </c>
    </row>
    <row r="2434" spans="1:25" x14ac:dyDescent="0.25">
      <c r="A2434">
        <v>0.32630999999999999</v>
      </c>
      <c r="B2434" s="1">
        <v>45380.456053240741</v>
      </c>
      <c r="C2434">
        <v>0</v>
      </c>
      <c r="D2434">
        <v>0</v>
      </c>
      <c r="E2434">
        <v>0</v>
      </c>
      <c r="F2434">
        <v>0</v>
      </c>
      <c r="G2434">
        <v>100</v>
      </c>
      <c r="H2434">
        <v>3</v>
      </c>
      <c r="I2434">
        <v>100</v>
      </c>
      <c r="J2434">
        <v>4.0000000000000002E-4</v>
      </c>
      <c r="K2434">
        <v>50</v>
      </c>
      <c r="L2434">
        <v>0.3</v>
      </c>
      <c r="M2434">
        <v>50.1</v>
      </c>
      <c r="N2434">
        <v>-6.9999999999999999E-4</v>
      </c>
      <c r="O2434">
        <v>0</v>
      </c>
      <c r="P2434">
        <v>0</v>
      </c>
      <c r="Q2434">
        <v>0</v>
      </c>
      <c r="R2434">
        <v>-2.0999999999999999E-3</v>
      </c>
      <c r="S2434">
        <v>20</v>
      </c>
      <c r="T2434">
        <v>20</v>
      </c>
      <c r="U2434">
        <v>0</v>
      </c>
      <c r="V2434" t="s">
        <v>22</v>
      </c>
      <c r="W2434">
        <v>3.4600000000000001E-4</v>
      </c>
      <c r="X2434">
        <v>0</v>
      </c>
    </row>
    <row r="2435" spans="1:25" x14ac:dyDescent="0.25">
      <c r="A2435">
        <v>0.32645000000000002</v>
      </c>
      <c r="B2435" s="1">
        <v>45380.456064814818</v>
      </c>
      <c r="C2435">
        <v>0</v>
      </c>
      <c r="D2435">
        <v>0</v>
      </c>
      <c r="E2435">
        <v>0</v>
      </c>
      <c r="F2435">
        <v>-6.9999999999999999E-4</v>
      </c>
      <c r="G2435">
        <v>100</v>
      </c>
      <c r="H2435">
        <v>3</v>
      </c>
      <c r="I2435">
        <v>100</v>
      </c>
      <c r="J2435">
        <v>0</v>
      </c>
      <c r="K2435">
        <v>50</v>
      </c>
      <c r="L2435">
        <v>0.3</v>
      </c>
      <c r="M2435">
        <v>50.1</v>
      </c>
      <c r="N2435">
        <v>-4.0000000000000002E-4</v>
      </c>
      <c r="O2435">
        <v>0</v>
      </c>
      <c r="P2435">
        <v>0</v>
      </c>
      <c r="Q2435">
        <v>0</v>
      </c>
      <c r="R2435">
        <v>-1.1000000000000001E-3</v>
      </c>
      <c r="S2435">
        <v>20</v>
      </c>
      <c r="T2435">
        <v>20</v>
      </c>
      <c r="U2435">
        <v>0</v>
      </c>
      <c r="V2435" t="s">
        <v>22</v>
      </c>
      <c r="W2435">
        <v>3.4600000000000001E-4</v>
      </c>
      <c r="X2435">
        <v>0</v>
      </c>
    </row>
    <row r="2436" spans="1:25" x14ac:dyDescent="0.25">
      <c r="A2436">
        <v>0.32658999999999999</v>
      </c>
      <c r="B2436" s="1">
        <v>45380.456064814818</v>
      </c>
      <c r="C2436">
        <v>0</v>
      </c>
      <c r="D2436">
        <v>0</v>
      </c>
      <c r="E2436">
        <v>0</v>
      </c>
      <c r="F2436">
        <v>-4.0000000000000002E-4</v>
      </c>
      <c r="G2436">
        <v>100</v>
      </c>
      <c r="H2436">
        <v>3</v>
      </c>
      <c r="I2436">
        <v>100</v>
      </c>
      <c r="J2436">
        <v>4.0000000000000002E-4</v>
      </c>
      <c r="K2436">
        <v>50</v>
      </c>
      <c r="L2436">
        <v>0.3</v>
      </c>
      <c r="M2436">
        <v>50.1</v>
      </c>
      <c r="N2436">
        <v>-1.1000000000000001E-3</v>
      </c>
      <c r="O2436">
        <v>0</v>
      </c>
      <c r="P2436">
        <v>0</v>
      </c>
      <c r="Q2436">
        <v>0</v>
      </c>
      <c r="R2436">
        <v>-1.1000000000000001E-3</v>
      </c>
      <c r="S2436">
        <v>20</v>
      </c>
      <c r="T2436">
        <v>20</v>
      </c>
      <c r="U2436">
        <v>0</v>
      </c>
      <c r="V2436" t="s">
        <v>22</v>
      </c>
      <c r="W2436">
        <v>3.4600000000000001E-4</v>
      </c>
      <c r="X2436">
        <v>0</v>
      </c>
    </row>
    <row r="2437" spans="1:25" x14ac:dyDescent="0.25">
      <c r="A2437">
        <v>0.32673000000000002</v>
      </c>
      <c r="B2437" s="1">
        <v>45380.456076388888</v>
      </c>
      <c r="C2437">
        <v>0</v>
      </c>
      <c r="D2437">
        <v>0</v>
      </c>
      <c r="E2437">
        <v>0</v>
      </c>
      <c r="F2437">
        <v>-6.9999999999999999E-4</v>
      </c>
      <c r="G2437">
        <v>100</v>
      </c>
      <c r="H2437">
        <v>3</v>
      </c>
      <c r="I2437">
        <v>100</v>
      </c>
      <c r="J2437">
        <v>0</v>
      </c>
      <c r="K2437">
        <v>50</v>
      </c>
      <c r="L2437">
        <v>0.3</v>
      </c>
      <c r="M2437">
        <v>50.1</v>
      </c>
      <c r="N2437">
        <v>-6.9999999999999999E-4</v>
      </c>
      <c r="O2437">
        <v>0</v>
      </c>
      <c r="P2437">
        <v>0</v>
      </c>
      <c r="Q2437">
        <v>0</v>
      </c>
      <c r="R2437">
        <v>-1.1000000000000001E-3</v>
      </c>
      <c r="S2437">
        <v>20</v>
      </c>
      <c r="T2437">
        <v>20</v>
      </c>
      <c r="U2437">
        <v>0</v>
      </c>
      <c r="V2437" t="s">
        <v>22</v>
      </c>
      <c r="W2437">
        <v>3.4600000000000001E-4</v>
      </c>
      <c r="X2437">
        <v>0</v>
      </c>
    </row>
    <row r="2438" spans="1:25" x14ac:dyDescent="0.25">
      <c r="A2438">
        <v>0.32686999999999999</v>
      </c>
      <c r="B2438" s="1">
        <v>45380.456076388888</v>
      </c>
      <c r="C2438">
        <v>0</v>
      </c>
      <c r="D2438">
        <v>0</v>
      </c>
      <c r="E2438">
        <v>0</v>
      </c>
      <c r="F2438">
        <v>-6.9999999999999999E-4</v>
      </c>
      <c r="G2438">
        <v>100</v>
      </c>
      <c r="H2438">
        <v>3</v>
      </c>
      <c r="I2438">
        <v>100</v>
      </c>
      <c r="J2438">
        <v>-6.9999999999999999E-4</v>
      </c>
      <c r="K2438">
        <v>50</v>
      </c>
      <c r="L2438">
        <v>0.3</v>
      </c>
      <c r="M2438">
        <v>50.1</v>
      </c>
      <c r="N2438">
        <v>-6.9999999999999999E-4</v>
      </c>
      <c r="O2438">
        <v>0</v>
      </c>
      <c r="P2438">
        <v>0</v>
      </c>
      <c r="Q2438">
        <v>0</v>
      </c>
      <c r="R2438">
        <v>0</v>
      </c>
      <c r="S2438">
        <v>20</v>
      </c>
      <c r="T2438">
        <v>20</v>
      </c>
      <c r="U2438">
        <v>0</v>
      </c>
      <c r="V2438" t="s">
        <v>22</v>
      </c>
      <c r="W2438">
        <v>3.4600000000000001E-4</v>
      </c>
      <c r="X2438">
        <v>0</v>
      </c>
    </row>
    <row r="2439" spans="1:25" x14ac:dyDescent="0.25">
      <c r="A2439">
        <v>0.32700000000000001</v>
      </c>
      <c r="B2439" s="1">
        <v>45380.456087962964</v>
      </c>
      <c r="C2439">
        <v>0</v>
      </c>
      <c r="D2439">
        <v>0</v>
      </c>
      <c r="E2439">
        <v>0</v>
      </c>
      <c r="F2439">
        <v>0</v>
      </c>
      <c r="G2439">
        <v>100</v>
      </c>
      <c r="H2439">
        <v>3</v>
      </c>
      <c r="I2439">
        <v>100</v>
      </c>
      <c r="J2439">
        <v>0</v>
      </c>
      <c r="K2439">
        <v>50</v>
      </c>
      <c r="L2439">
        <v>0.3</v>
      </c>
      <c r="M2439">
        <v>50.1</v>
      </c>
      <c r="N2439">
        <v>-6.9999999999999999E-4</v>
      </c>
      <c r="O2439">
        <v>0</v>
      </c>
      <c r="P2439">
        <v>0</v>
      </c>
      <c r="Q2439">
        <v>0</v>
      </c>
      <c r="R2439">
        <v>-1.1000000000000001E-3</v>
      </c>
      <c r="S2439">
        <v>20</v>
      </c>
      <c r="T2439">
        <v>20</v>
      </c>
      <c r="U2439">
        <v>0</v>
      </c>
      <c r="V2439" t="s">
        <v>22</v>
      </c>
      <c r="W2439">
        <v>3.4600000000000001E-4</v>
      </c>
      <c r="X2439">
        <v>0</v>
      </c>
    </row>
    <row r="2440" spans="1:25" x14ac:dyDescent="0.25">
      <c r="A2440">
        <v>0.32713999999999999</v>
      </c>
      <c r="B2440" s="1">
        <v>45380.456087962964</v>
      </c>
      <c r="C2440">
        <v>0</v>
      </c>
      <c r="D2440">
        <v>0</v>
      </c>
      <c r="E2440">
        <v>0</v>
      </c>
      <c r="F2440">
        <v>0</v>
      </c>
      <c r="G2440">
        <v>100</v>
      </c>
      <c r="H2440">
        <v>3</v>
      </c>
      <c r="I2440">
        <v>100</v>
      </c>
      <c r="J2440">
        <v>0</v>
      </c>
      <c r="K2440">
        <v>50</v>
      </c>
      <c r="L2440">
        <v>0.3</v>
      </c>
      <c r="M2440">
        <v>50.1</v>
      </c>
      <c r="N2440">
        <v>-4.0000000000000002E-4</v>
      </c>
      <c r="O2440">
        <v>0</v>
      </c>
      <c r="P2440">
        <v>0</v>
      </c>
      <c r="Q2440">
        <v>0</v>
      </c>
      <c r="R2440">
        <v>-6.9999999999999999E-4</v>
      </c>
      <c r="S2440">
        <v>20</v>
      </c>
      <c r="T2440">
        <v>20</v>
      </c>
      <c r="U2440">
        <v>0</v>
      </c>
      <c r="V2440" t="s">
        <v>22</v>
      </c>
      <c r="W2440">
        <v>3.4600000000000001E-4</v>
      </c>
      <c r="X2440">
        <v>0</v>
      </c>
    </row>
    <row r="2441" spans="1:25" x14ac:dyDescent="0.25">
      <c r="A2441">
        <v>0.32728000000000002</v>
      </c>
      <c r="B2441" s="1">
        <v>45380.456099537034</v>
      </c>
      <c r="C2441">
        <v>0</v>
      </c>
      <c r="D2441">
        <v>0</v>
      </c>
      <c r="E2441">
        <v>0</v>
      </c>
      <c r="F2441">
        <v>-1.1000000000000001E-3</v>
      </c>
      <c r="G2441">
        <v>100</v>
      </c>
      <c r="H2441">
        <v>3</v>
      </c>
      <c r="I2441">
        <v>100</v>
      </c>
      <c r="J2441">
        <v>6.9999999999999999E-4</v>
      </c>
      <c r="K2441">
        <v>50</v>
      </c>
      <c r="L2441">
        <v>0.3</v>
      </c>
      <c r="M2441">
        <v>50.1</v>
      </c>
      <c r="N2441">
        <v>1.1000000000000001E-3</v>
      </c>
      <c r="O2441">
        <v>0</v>
      </c>
      <c r="P2441">
        <v>0</v>
      </c>
      <c r="Q2441">
        <v>0</v>
      </c>
      <c r="R2441">
        <v>-1.1000000000000001E-3</v>
      </c>
      <c r="S2441">
        <v>20</v>
      </c>
      <c r="T2441">
        <v>20</v>
      </c>
      <c r="U2441">
        <v>0</v>
      </c>
      <c r="V2441" t="s">
        <v>22</v>
      </c>
      <c r="W2441">
        <v>3.4600000000000001E-4</v>
      </c>
      <c r="X2441">
        <v>0</v>
      </c>
    </row>
    <row r="2442" spans="1:25" x14ac:dyDescent="0.25">
      <c r="A2442">
        <v>0.32741999999999999</v>
      </c>
      <c r="B2442" s="1">
        <v>45380.456099537034</v>
      </c>
      <c r="C2442">
        <v>0</v>
      </c>
      <c r="D2442">
        <v>0</v>
      </c>
      <c r="E2442">
        <v>0</v>
      </c>
      <c r="F2442">
        <v>-4.0000000000000002E-4</v>
      </c>
      <c r="G2442">
        <v>100</v>
      </c>
      <c r="H2442">
        <v>3</v>
      </c>
      <c r="I2442">
        <v>100</v>
      </c>
      <c r="J2442">
        <v>1.1000000000000001E-3</v>
      </c>
      <c r="K2442">
        <v>50</v>
      </c>
      <c r="L2442">
        <v>0.3</v>
      </c>
      <c r="M2442">
        <v>50.1</v>
      </c>
      <c r="N2442">
        <v>-6.9999999999999999E-4</v>
      </c>
      <c r="O2442">
        <v>0</v>
      </c>
      <c r="P2442">
        <v>0</v>
      </c>
      <c r="Q2442">
        <v>0</v>
      </c>
      <c r="R2442">
        <v>-1.1000000000000001E-3</v>
      </c>
      <c r="S2442">
        <v>20</v>
      </c>
      <c r="T2442">
        <v>19.989999999999998</v>
      </c>
      <c r="U2442">
        <v>0</v>
      </c>
      <c r="V2442" t="s">
        <v>22</v>
      </c>
      <c r="W2442">
        <v>3.4600000000000001E-4</v>
      </c>
      <c r="X2442">
        <v>0</v>
      </c>
    </row>
    <row r="2443" spans="1:25" x14ac:dyDescent="0.25">
      <c r="A2443">
        <v>0.32756000000000002</v>
      </c>
      <c r="B2443" s="1">
        <v>45380.456111111111</v>
      </c>
      <c r="C2443">
        <v>0</v>
      </c>
      <c r="D2443">
        <v>0</v>
      </c>
      <c r="E2443">
        <v>0</v>
      </c>
      <c r="F2443">
        <v>-6.9999999999999999E-4</v>
      </c>
      <c r="G2443">
        <v>100</v>
      </c>
      <c r="H2443">
        <v>3</v>
      </c>
      <c r="I2443">
        <v>100</v>
      </c>
      <c r="J2443">
        <v>0</v>
      </c>
      <c r="K2443">
        <v>50</v>
      </c>
      <c r="L2443">
        <v>0.3</v>
      </c>
      <c r="M2443">
        <v>50.1</v>
      </c>
      <c r="N2443">
        <v>-6.9999999999999999E-4</v>
      </c>
      <c r="O2443">
        <v>0</v>
      </c>
      <c r="P2443">
        <v>0</v>
      </c>
      <c r="Q2443">
        <v>0</v>
      </c>
      <c r="R2443">
        <v>-6.9999999999999999E-4</v>
      </c>
      <c r="S2443">
        <v>20</v>
      </c>
      <c r="T2443">
        <v>19.989999999999998</v>
      </c>
      <c r="U2443">
        <v>0</v>
      </c>
      <c r="V2443" t="s">
        <v>22</v>
      </c>
      <c r="W2443">
        <v>3.4600000000000001E-4</v>
      </c>
      <c r="X2443">
        <v>0.3</v>
      </c>
      <c r="Y2443" t="s">
        <v>26</v>
      </c>
    </row>
    <row r="2444" spans="1:25" x14ac:dyDescent="0.25">
      <c r="A2444">
        <v>0.32769999999999999</v>
      </c>
      <c r="B2444" s="1">
        <v>45380.456111111111</v>
      </c>
      <c r="C2444">
        <v>0</v>
      </c>
      <c r="D2444">
        <v>0</v>
      </c>
      <c r="E2444">
        <v>50</v>
      </c>
      <c r="F2444">
        <v>4.0000000000000002E-4</v>
      </c>
      <c r="G2444">
        <v>100</v>
      </c>
      <c r="H2444">
        <v>3</v>
      </c>
      <c r="I2444">
        <v>100</v>
      </c>
      <c r="J2444">
        <v>0</v>
      </c>
      <c r="K2444">
        <v>50</v>
      </c>
      <c r="L2444">
        <v>0.3</v>
      </c>
      <c r="M2444">
        <v>50.1</v>
      </c>
      <c r="N2444">
        <v>-1.8E-3</v>
      </c>
      <c r="O2444">
        <v>0</v>
      </c>
      <c r="P2444">
        <v>2</v>
      </c>
      <c r="Q2444">
        <v>0</v>
      </c>
      <c r="R2444">
        <v>0</v>
      </c>
      <c r="S2444">
        <v>20</v>
      </c>
      <c r="T2444">
        <v>20</v>
      </c>
      <c r="U2444">
        <v>0</v>
      </c>
      <c r="V2444" t="s">
        <v>22</v>
      </c>
      <c r="W2444">
        <v>3.4600000000000001E-4</v>
      </c>
      <c r="X2444">
        <v>0.3</v>
      </c>
    </row>
    <row r="2445" spans="1:25" s="22" customFormat="1" x14ac:dyDescent="0.25">
      <c r="A2445" s="24" t="s">
        <v>165</v>
      </c>
      <c r="B2445" s="23"/>
    </row>
    <row r="2446" spans="1:25" x14ac:dyDescent="0.25">
      <c r="A2446">
        <v>0.32784000000000002</v>
      </c>
      <c r="B2446" s="1">
        <v>45380.456122685187</v>
      </c>
      <c r="C2446">
        <v>50</v>
      </c>
      <c r="D2446">
        <v>0.3</v>
      </c>
      <c r="E2446">
        <v>50</v>
      </c>
      <c r="F2446">
        <v>-1.1000000000000001E-3</v>
      </c>
      <c r="G2446">
        <v>100</v>
      </c>
      <c r="H2446">
        <v>3</v>
      </c>
      <c r="I2446">
        <v>100</v>
      </c>
      <c r="J2446">
        <v>6.9999999999999999E-4</v>
      </c>
      <c r="K2446">
        <v>50</v>
      </c>
      <c r="L2446">
        <v>0.3</v>
      </c>
      <c r="M2446">
        <v>50.1</v>
      </c>
      <c r="N2446">
        <v>0</v>
      </c>
      <c r="O2446">
        <v>0</v>
      </c>
      <c r="P2446">
        <v>2</v>
      </c>
      <c r="Q2446">
        <v>0</v>
      </c>
      <c r="R2446">
        <v>-6.9999999999999999E-4</v>
      </c>
      <c r="S2446">
        <v>20</v>
      </c>
      <c r="T2446">
        <v>20</v>
      </c>
      <c r="U2446">
        <v>0</v>
      </c>
      <c r="V2446" t="s">
        <v>22</v>
      </c>
      <c r="W2446">
        <v>3.4600000000000001E-4</v>
      </c>
      <c r="X2446">
        <v>0.3</v>
      </c>
    </row>
    <row r="2447" spans="1:25" x14ac:dyDescent="0.25">
      <c r="A2447">
        <v>0.32797999999999999</v>
      </c>
      <c r="B2447" s="1">
        <v>45380.456122685187</v>
      </c>
      <c r="C2447">
        <v>50</v>
      </c>
      <c r="D2447">
        <v>0.3</v>
      </c>
      <c r="E2447">
        <v>50</v>
      </c>
      <c r="F2447">
        <v>-1.1000000000000001E-3</v>
      </c>
      <c r="G2447">
        <v>100</v>
      </c>
      <c r="H2447">
        <v>3</v>
      </c>
      <c r="I2447">
        <v>100</v>
      </c>
      <c r="J2447">
        <v>-4.0000000000000002E-4</v>
      </c>
      <c r="K2447">
        <v>50</v>
      </c>
      <c r="L2447">
        <v>0.3</v>
      </c>
      <c r="M2447">
        <v>50.1</v>
      </c>
      <c r="N2447">
        <v>0</v>
      </c>
      <c r="O2447">
        <v>0</v>
      </c>
      <c r="P2447">
        <v>2</v>
      </c>
      <c r="Q2447">
        <v>0</v>
      </c>
      <c r="R2447">
        <v>-1.1000000000000001E-3</v>
      </c>
      <c r="S2447">
        <v>20</v>
      </c>
      <c r="T2447">
        <v>20</v>
      </c>
      <c r="U2447">
        <v>0</v>
      </c>
      <c r="V2447" t="s">
        <v>22</v>
      </c>
      <c r="W2447">
        <v>3.4600000000000001E-4</v>
      </c>
      <c r="X2447">
        <v>0.3</v>
      </c>
    </row>
    <row r="2448" spans="1:25" x14ac:dyDescent="0.25">
      <c r="A2448">
        <v>0.32812000000000002</v>
      </c>
      <c r="B2448" s="1">
        <v>45380.456134259257</v>
      </c>
      <c r="C2448">
        <v>50</v>
      </c>
      <c r="D2448">
        <v>0.3</v>
      </c>
      <c r="E2448">
        <v>50</v>
      </c>
      <c r="F2448">
        <v>4.0000000000000002E-4</v>
      </c>
      <c r="G2448">
        <v>100</v>
      </c>
      <c r="H2448">
        <v>3</v>
      </c>
      <c r="I2448">
        <v>100</v>
      </c>
      <c r="J2448">
        <v>0</v>
      </c>
      <c r="K2448">
        <v>50</v>
      </c>
      <c r="L2448">
        <v>0.3</v>
      </c>
      <c r="M2448">
        <v>50.1</v>
      </c>
      <c r="N2448">
        <v>-1.4E-3</v>
      </c>
      <c r="O2448">
        <v>0</v>
      </c>
      <c r="P2448">
        <v>2</v>
      </c>
      <c r="Q2448">
        <v>0</v>
      </c>
      <c r="R2448">
        <v>-1.1000000000000001E-3</v>
      </c>
      <c r="S2448">
        <v>20</v>
      </c>
      <c r="T2448">
        <v>20</v>
      </c>
      <c r="U2448">
        <v>0</v>
      </c>
      <c r="V2448" t="s">
        <v>22</v>
      </c>
      <c r="W2448">
        <v>3.4499999999999998E-4</v>
      </c>
      <c r="X2448">
        <v>0.3</v>
      </c>
    </row>
    <row r="2449" spans="1:24" x14ac:dyDescent="0.25">
      <c r="A2449">
        <v>0.32826</v>
      </c>
      <c r="B2449" s="1">
        <v>45380.456134259257</v>
      </c>
      <c r="C2449">
        <v>50</v>
      </c>
      <c r="D2449">
        <v>0.3</v>
      </c>
      <c r="E2449">
        <v>50</v>
      </c>
      <c r="F2449">
        <v>-6.9999999999999999E-4</v>
      </c>
      <c r="G2449">
        <v>100</v>
      </c>
      <c r="H2449">
        <v>3</v>
      </c>
      <c r="I2449">
        <v>100</v>
      </c>
      <c r="J2449">
        <v>0</v>
      </c>
      <c r="K2449">
        <v>50</v>
      </c>
      <c r="L2449">
        <v>0.3</v>
      </c>
      <c r="M2449">
        <v>50.1</v>
      </c>
      <c r="N2449">
        <v>4.0000000000000002E-4</v>
      </c>
      <c r="O2449">
        <v>0</v>
      </c>
      <c r="P2449">
        <v>2</v>
      </c>
      <c r="Q2449">
        <v>0</v>
      </c>
      <c r="R2449">
        <v>-1.1000000000000001E-3</v>
      </c>
      <c r="S2449">
        <v>20</v>
      </c>
      <c r="T2449">
        <v>20</v>
      </c>
      <c r="U2449">
        <v>0</v>
      </c>
      <c r="V2449" t="s">
        <v>22</v>
      </c>
      <c r="W2449">
        <v>3.4499999999999998E-4</v>
      </c>
      <c r="X2449">
        <v>0.3</v>
      </c>
    </row>
    <row r="2450" spans="1:24" x14ac:dyDescent="0.25">
      <c r="A2450">
        <v>0.32839000000000002</v>
      </c>
      <c r="B2450" s="1">
        <v>45380.456145833334</v>
      </c>
      <c r="C2450">
        <v>50</v>
      </c>
      <c r="D2450">
        <v>0.3</v>
      </c>
      <c r="E2450">
        <v>50</v>
      </c>
      <c r="F2450">
        <v>6.9999999999999999E-4</v>
      </c>
      <c r="G2450">
        <v>100</v>
      </c>
      <c r="H2450">
        <v>3</v>
      </c>
      <c r="I2450">
        <v>100</v>
      </c>
      <c r="J2450">
        <v>-4.0000000000000002E-4</v>
      </c>
      <c r="K2450">
        <v>50</v>
      </c>
      <c r="L2450">
        <v>0.3</v>
      </c>
      <c r="M2450">
        <v>50.1</v>
      </c>
      <c r="N2450">
        <v>-4.0000000000000002E-4</v>
      </c>
      <c r="O2450">
        <v>0</v>
      </c>
      <c r="P2450">
        <v>2</v>
      </c>
      <c r="Q2450">
        <v>0</v>
      </c>
      <c r="R2450">
        <v>-4.0000000000000002E-4</v>
      </c>
      <c r="S2450">
        <v>20</v>
      </c>
      <c r="T2450">
        <v>20</v>
      </c>
      <c r="U2450">
        <v>0</v>
      </c>
      <c r="V2450" t="s">
        <v>22</v>
      </c>
      <c r="W2450">
        <v>3.4600000000000001E-4</v>
      </c>
      <c r="X2450">
        <v>0.3</v>
      </c>
    </row>
    <row r="2451" spans="1:24" x14ac:dyDescent="0.25">
      <c r="A2451">
        <v>0.32852999999999999</v>
      </c>
      <c r="B2451" s="1">
        <v>45380.456145833334</v>
      </c>
      <c r="C2451">
        <v>50</v>
      </c>
      <c r="D2451">
        <v>0.3</v>
      </c>
      <c r="E2451">
        <v>50</v>
      </c>
      <c r="F2451">
        <v>4.0000000000000002E-4</v>
      </c>
      <c r="G2451">
        <v>100</v>
      </c>
      <c r="H2451">
        <v>3</v>
      </c>
      <c r="I2451">
        <v>100</v>
      </c>
      <c r="J2451">
        <v>1.4E-3</v>
      </c>
      <c r="K2451">
        <v>50</v>
      </c>
      <c r="L2451">
        <v>0.3</v>
      </c>
      <c r="M2451">
        <v>50.1</v>
      </c>
      <c r="N2451">
        <v>-1.8E-3</v>
      </c>
      <c r="O2451">
        <v>0</v>
      </c>
      <c r="P2451">
        <v>2</v>
      </c>
      <c r="Q2451">
        <v>0</v>
      </c>
      <c r="R2451">
        <v>-4.0000000000000002E-4</v>
      </c>
      <c r="S2451">
        <v>20</v>
      </c>
      <c r="T2451">
        <v>20</v>
      </c>
      <c r="U2451">
        <v>0</v>
      </c>
      <c r="V2451" t="s">
        <v>22</v>
      </c>
      <c r="W2451">
        <v>3.4600000000000001E-4</v>
      </c>
      <c r="X2451">
        <v>0.3</v>
      </c>
    </row>
    <row r="2452" spans="1:24" x14ac:dyDescent="0.25">
      <c r="A2452">
        <v>0.32867000000000002</v>
      </c>
      <c r="B2452" s="1">
        <v>45380.456157407411</v>
      </c>
      <c r="C2452">
        <v>50</v>
      </c>
      <c r="D2452">
        <v>0.3</v>
      </c>
      <c r="E2452">
        <v>50</v>
      </c>
      <c r="F2452">
        <v>0</v>
      </c>
      <c r="G2452">
        <v>100</v>
      </c>
      <c r="H2452">
        <v>3</v>
      </c>
      <c r="I2452">
        <v>100</v>
      </c>
      <c r="J2452">
        <v>0</v>
      </c>
      <c r="K2452">
        <v>50</v>
      </c>
      <c r="L2452">
        <v>0.3</v>
      </c>
      <c r="M2452">
        <v>50.1</v>
      </c>
      <c r="N2452">
        <v>-6.9999999999999999E-4</v>
      </c>
      <c r="O2452">
        <v>0</v>
      </c>
      <c r="P2452">
        <v>2</v>
      </c>
      <c r="Q2452">
        <v>0</v>
      </c>
      <c r="R2452">
        <v>-4.0000000000000002E-4</v>
      </c>
      <c r="S2452">
        <v>20</v>
      </c>
      <c r="T2452">
        <v>20</v>
      </c>
      <c r="U2452">
        <v>0</v>
      </c>
      <c r="V2452" t="s">
        <v>22</v>
      </c>
      <c r="W2452">
        <v>3.4499999999999998E-4</v>
      </c>
      <c r="X2452">
        <v>0.3</v>
      </c>
    </row>
    <row r="2453" spans="1:24" x14ac:dyDescent="0.25">
      <c r="A2453">
        <v>0.32880999999999999</v>
      </c>
      <c r="B2453" s="1">
        <v>45380.456157407411</v>
      </c>
      <c r="C2453">
        <v>50</v>
      </c>
      <c r="D2453">
        <v>0.3</v>
      </c>
      <c r="E2453">
        <v>50</v>
      </c>
      <c r="F2453">
        <v>0</v>
      </c>
      <c r="G2453">
        <v>100</v>
      </c>
      <c r="H2453">
        <v>3</v>
      </c>
      <c r="I2453">
        <v>100</v>
      </c>
      <c r="J2453">
        <v>6.9999999999999999E-4</v>
      </c>
      <c r="K2453">
        <v>50</v>
      </c>
      <c r="L2453">
        <v>0.3</v>
      </c>
      <c r="M2453">
        <v>50.1</v>
      </c>
      <c r="N2453">
        <v>-6.9999999999999999E-4</v>
      </c>
      <c r="O2453">
        <v>0</v>
      </c>
      <c r="P2453">
        <v>2</v>
      </c>
      <c r="Q2453">
        <v>0</v>
      </c>
      <c r="R2453">
        <v>-6.9999999999999999E-4</v>
      </c>
      <c r="S2453">
        <v>20</v>
      </c>
      <c r="T2453">
        <v>20</v>
      </c>
      <c r="U2453">
        <v>0</v>
      </c>
      <c r="V2453" t="s">
        <v>22</v>
      </c>
      <c r="W2453">
        <v>3.4499999999999998E-4</v>
      </c>
      <c r="X2453">
        <v>0.3</v>
      </c>
    </row>
    <row r="2454" spans="1:24" x14ac:dyDescent="0.25">
      <c r="B2454" s="1"/>
    </row>
    <row r="2455" spans="1:24" x14ac:dyDescent="0.25">
      <c r="A2455">
        <v>0.32895000000000002</v>
      </c>
      <c r="B2455" s="1">
        <v>45380.45616898148</v>
      </c>
      <c r="C2455">
        <v>50</v>
      </c>
      <c r="D2455">
        <v>0.3</v>
      </c>
      <c r="E2455">
        <v>23</v>
      </c>
      <c r="F2455">
        <v>0.29520000000000002</v>
      </c>
      <c r="G2455">
        <v>100</v>
      </c>
      <c r="H2455">
        <v>3</v>
      </c>
      <c r="I2455">
        <v>100</v>
      </c>
      <c r="J2455">
        <v>4.0000000000000002E-4</v>
      </c>
      <c r="K2455">
        <v>50</v>
      </c>
      <c r="L2455">
        <v>0.3</v>
      </c>
      <c r="M2455">
        <v>10.9</v>
      </c>
      <c r="N2455">
        <v>0.2994</v>
      </c>
      <c r="O2455">
        <v>450</v>
      </c>
      <c r="P2455">
        <v>2</v>
      </c>
      <c r="Q2455">
        <v>296.5</v>
      </c>
      <c r="R2455">
        <v>2.0007999999999999</v>
      </c>
      <c r="S2455">
        <v>20</v>
      </c>
      <c r="T2455">
        <v>20</v>
      </c>
      <c r="U2455">
        <v>0</v>
      </c>
      <c r="V2455" t="s">
        <v>22</v>
      </c>
      <c r="W2455">
        <v>3.4600000000000001E-4</v>
      </c>
      <c r="X2455">
        <v>0.3</v>
      </c>
    </row>
    <row r="2456" spans="1:24" x14ac:dyDescent="0.25">
      <c r="A2456">
        <v>0.32908999999999999</v>
      </c>
      <c r="B2456" s="1">
        <v>45380.45616898148</v>
      </c>
      <c r="C2456">
        <v>50</v>
      </c>
      <c r="D2456">
        <v>0.3</v>
      </c>
      <c r="E2456">
        <v>23.5</v>
      </c>
      <c r="F2456">
        <v>0.2994</v>
      </c>
      <c r="G2456">
        <v>100</v>
      </c>
      <c r="H2456">
        <v>3</v>
      </c>
      <c r="I2456">
        <v>100</v>
      </c>
      <c r="J2456">
        <v>4.1999999999999997E-3</v>
      </c>
      <c r="K2456">
        <v>50</v>
      </c>
      <c r="L2456">
        <v>0.3</v>
      </c>
      <c r="M2456">
        <v>16.5</v>
      </c>
      <c r="N2456">
        <v>0.3009</v>
      </c>
      <c r="O2456">
        <v>450</v>
      </c>
      <c r="P2456">
        <v>2</v>
      </c>
      <c r="Q2456">
        <v>232.7</v>
      </c>
      <c r="R2456">
        <v>2.0004</v>
      </c>
      <c r="S2456">
        <v>20</v>
      </c>
      <c r="T2456">
        <v>20</v>
      </c>
      <c r="U2456">
        <v>0</v>
      </c>
      <c r="V2456" t="s">
        <v>22</v>
      </c>
      <c r="W2456">
        <v>3.4600000000000001E-4</v>
      </c>
      <c r="X2456">
        <v>0.3</v>
      </c>
    </row>
    <row r="2457" spans="1:24" x14ac:dyDescent="0.25">
      <c r="A2457">
        <v>0.32923000000000002</v>
      </c>
      <c r="B2457" s="1">
        <v>45380.456180555557</v>
      </c>
      <c r="C2457">
        <v>50</v>
      </c>
      <c r="D2457">
        <v>0.3</v>
      </c>
      <c r="E2457">
        <v>25.6</v>
      </c>
      <c r="F2457">
        <v>0.30049999999999999</v>
      </c>
      <c r="G2457">
        <v>100</v>
      </c>
      <c r="H2457">
        <v>3</v>
      </c>
      <c r="I2457">
        <v>100</v>
      </c>
      <c r="J2457">
        <v>3.8999999999999998E-3</v>
      </c>
      <c r="K2457">
        <v>50</v>
      </c>
      <c r="L2457">
        <v>0.3</v>
      </c>
      <c r="M2457">
        <v>15.1</v>
      </c>
      <c r="N2457">
        <v>0.30049999999999999</v>
      </c>
      <c r="O2457">
        <v>450</v>
      </c>
      <c r="P2457">
        <v>2</v>
      </c>
      <c r="Q2457">
        <v>234.2</v>
      </c>
      <c r="R2457">
        <v>1.9994000000000001</v>
      </c>
      <c r="S2457">
        <v>20</v>
      </c>
      <c r="T2457">
        <v>20</v>
      </c>
      <c r="U2457">
        <v>0</v>
      </c>
      <c r="V2457" t="s">
        <v>22</v>
      </c>
      <c r="W2457">
        <v>2.24E-4</v>
      </c>
      <c r="X2457">
        <v>0.3</v>
      </c>
    </row>
    <row r="2458" spans="1:24" x14ac:dyDescent="0.25">
      <c r="A2458">
        <v>0.32937</v>
      </c>
      <c r="B2458" s="1">
        <v>45380.456180555557</v>
      </c>
      <c r="C2458">
        <v>50</v>
      </c>
      <c r="D2458">
        <v>0.3</v>
      </c>
      <c r="E2458">
        <v>25.5</v>
      </c>
      <c r="F2458">
        <v>0.30020000000000002</v>
      </c>
      <c r="G2458">
        <v>100</v>
      </c>
      <c r="H2458">
        <v>3</v>
      </c>
      <c r="I2458">
        <v>100</v>
      </c>
      <c r="J2458">
        <v>4.5999999999999999E-3</v>
      </c>
      <c r="K2458">
        <v>50</v>
      </c>
      <c r="L2458">
        <v>0.3</v>
      </c>
      <c r="M2458">
        <v>12.9</v>
      </c>
      <c r="N2458">
        <v>0.2994</v>
      </c>
      <c r="O2458">
        <v>450</v>
      </c>
      <c r="P2458">
        <v>2</v>
      </c>
      <c r="Q2458">
        <v>234.4</v>
      </c>
      <c r="R2458">
        <v>1.9990000000000001</v>
      </c>
      <c r="S2458">
        <v>20</v>
      </c>
      <c r="T2458">
        <v>20</v>
      </c>
      <c r="U2458">
        <v>0</v>
      </c>
      <c r="V2458" t="s">
        <v>22</v>
      </c>
      <c r="W2458">
        <v>2.24E-4</v>
      </c>
      <c r="X2458">
        <v>0.3</v>
      </c>
    </row>
    <row r="2459" spans="1:24" x14ac:dyDescent="0.25">
      <c r="A2459">
        <v>0.32950000000000002</v>
      </c>
      <c r="B2459" s="1">
        <v>45380.456192129626</v>
      </c>
      <c r="C2459">
        <v>50</v>
      </c>
      <c r="D2459">
        <v>0.3</v>
      </c>
      <c r="E2459">
        <v>25.2</v>
      </c>
      <c r="F2459">
        <v>0.2994</v>
      </c>
      <c r="G2459">
        <v>100</v>
      </c>
      <c r="H2459">
        <v>3</v>
      </c>
      <c r="I2459">
        <v>100</v>
      </c>
      <c r="J2459">
        <v>1.1000000000000001E-3</v>
      </c>
      <c r="K2459">
        <v>50</v>
      </c>
      <c r="L2459">
        <v>0.3</v>
      </c>
      <c r="M2459">
        <v>12.9</v>
      </c>
      <c r="N2459">
        <v>0.29980000000000001</v>
      </c>
      <c r="O2459">
        <v>450</v>
      </c>
      <c r="P2459">
        <v>2</v>
      </c>
      <c r="Q2459">
        <v>234.3</v>
      </c>
      <c r="R2459">
        <v>2.0001000000000002</v>
      </c>
      <c r="S2459">
        <v>20</v>
      </c>
      <c r="T2459">
        <v>20</v>
      </c>
      <c r="U2459">
        <v>0</v>
      </c>
      <c r="V2459" t="s">
        <v>22</v>
      </c>
      <c r="W2459">
        <v>1.9000000000000001E-4</v>
      </c>
      <c r="X2459">
        <v>0.3</v>
      </c>
    </row>
    <row r="2460" spans="1:24" x14ac:dyDescent="0.25">
      <c r="A2460">
        <v>0.32963999999999999</v>
      </c>
      <c r="B2460" s="1">
        <v>45380.456192129626</v>
      </c>
      <c r="C2460">
        <v>50</v>
      </c>
      <c r="D2460">
        <v>0.3</v>
      </c>
      <c r="E2460">
        <v>25</v>
      </c>
      <c r="F2460">
        <v>0.30049999999999999</v>
      </c>
      <c r="G2460">
        <v>100</v>
      </c>
      <c r="H2460">
        <v>3</v>
      </c>
      <c r="I2460">
        <v>100</v>
      </c>
      <c r="J2460">
        <v>6.0000000000000001E-3</v>
      </c>
      <c r="K2460">
        <v>50</v>
      </c>
      <c r="L2460">
        <v>0.3</v>
      </c>
      <c r="M2460">
        <v>12.5</v>
      </c>
      <c r="N2460">
        <v>0.29980000000000001</v>
      </c>
      <c r="O2460">
        <v>450</v>
      </c>
      <c r="P2460">
        <v>2</v>
      </c>
      <c r="Q2460">
        <v>234.2</v>
      </c>
      <c r="R2460">
        <v>1.9986999999999999</v>
      </c>
      <c r="S2460">
        <v>20</v>
      </c>
      <c r="T2460">
        <v>20</v>
      </c>
      <c r="U2460">
        <v>0</v>
      </c>
      <c r="V2460" t="s">
        <v>22</v>
      </c>
      <c r="W2460">
        <v>1.9000000000000001E-4</v>
      </c>
      <c r="X2460">
        <v>0.3</v>
      </c>
    </row>
    <row r="2461" spans="1:24" x14ac:dyDescent="0.25">
      <c r="B2461" s="1"/>
    </row>
    <row r="2462" spans="1:24" x14ac:dyDescent="0.25">
      <c r="A2462">
        <v>0.32978000000000002</v>
      </c>
      <c r="B2462" s="1">
        <v>45380.456203703703</v>
      </c>
      <c r="C2462">
        <v>50</v>
      </c>
      <c r="D2462">
        <v>0.3</v>
      </c>
      <c r="E2462">
        <v>25.1</v>
      </c>
      <c r="F2462">
        <v>0.30120000000000002</v>
      </c>
      <c r="G2462">
        <v>100</v>
      </c>
      <c r="H2462">
        <v>3</v>
      </c>
      <c r="I2462">
        <v>100</v>
      </c>
      <c r="J2462">
        <v>-1.1000000000000001E-3</v>
      </c>
      <c r="K2462">
        <v>50</v>
      </c>
      <c r="L2462">
        <v>0.3</v>
      </c>
      <c r="M2462">
        <v>11.9</v>
      </c>
      <c r="N2462">
        <v>0.3009</v>
      </c>
      <c r="O2462">
        <v>0</v>
      </c>
      <c r="P2462">
        <v>2</v>
      </c>
      <c r="Q2462">
        <v>25.8</v>
      </c>
      <c r="R2462">
        <v>-3.5000000000000001E-3</v>
      </c>
      <c r="S2462">
        <v>20</v>
      </c>
      <c r="T2462">
        <v>20</v>
      </c>
      <c r="U2462">
        <v>0</v>
      </c>
      <c r="V2462" t="s">
        <v>22</v>
      </c>
      <c r="W2462">
        <v>1.9100000000000001E-4</v>
      </c>
      <c r="X2462">
        <v>0.3</v>
      </c>
    </row>
    <row r="2463" spans="1:24" x14ac:dyDescent="0.25">
      <c r="A2463">
        <v>0.32991999999999999</v>
      </c>
      <c r="B2463" s="1">
        <v>45380.456203703703</v>
      </c>
      <c r="C2463">
        <v>50</v>
      </c>
      <c r="D2463">
        <v>0.3</v>
      </c>
      <c r="E2463">
        <v>30.2</v>
      </c>
      <c r="F2463">
        <v>0.30120000000000002</v>
      </c>
      <c r="G2463">
        <v>100</v>
      </c>
      <c r="H2463">
        <v>3</v>
      </c>
      <c r="I2463">
        <v>100</v>
      </c>
      <c r="J2463">
        <v>1.8E-3</v>
      </c>
      <c r="K2463">
        <v>50</v>
      </c>
      <c r="L2463">
        <v>0.3</v>
      </c>
      <c r="M2463">
        <v>22.1</v>
      </c>
      <c r="N2463">
        <v>0.30020000000000002</v>
      </c>
      <c r="O2463">
        <v>0</v>
      </c>
      <c r="P2463">
        <v>2</v>
      </c>
      <c r="Q2463">
        <v>16.3</v>
      </c>
      <c r="R2463">
        <v>-3.2000000000000002E-3</v>
      </c>
      <c r="S2463">
        <v>20</v>
      </c>
      <c r="T2463">
        <v>20</v>
      </c>
      <c r="U2463">
        <v>0</v>
      </c>
      <c r="V2463" t="s">
        <v>22</v>
      </c>
      <c r="W2463">
        <v>1.9100000000000001E-4</v>
      </c>
      <c r="X2463">
        <v>0.3</v>
      </c>
    </row>
    <row r="2464" spans="1:24" x14ac:dyDescent="0.25">
      <c r="A2464">
        <v>0.33006000000000002</v>
      </c>
      <c r="B2464" s="1">
        <v>45380.45621527778</v>
      </c>
      <c r="C2464">
        <v>50</v>
      </c>
      <c r="D2464">
        <v>0.3</v>
      </c>
      <c r="E2464">
        <v>29</v>
      </c>
      <c r="F2464">
        <v>0.29980000000000001</v>
      </c>
      <c r="G2464">
        <v>100</v>
      </c>
      <c r="H2464">
        <v>3</v>
      </c>
      <c r="I2464">
        <v>100</v>
      </c>
      <c r="J2464">
        <v>1.1000000000000001E-3</v>
      </c>
      <c r="K2464">
        <v>50</v>
      </c>
      <c r="L2464">
        <v>0.3</v>
      </c>
      <c r="M2464">
        <v>22.6</v>
      </c>
      <c r="N2464">
        <v>0.30120000000000002</v>
      </c>
      <c r="O2464">
        <v>0</v>
      </c>
      <c r="P2464">
        <v>2</v>
      </c>
      <c r="Q2464">
        <v>6.8</v>
      </c>
      <c r="R2464">
        <v>-2.0999999999999999E-3</v>
      </c>
      <c r="S2464">
        <v>20</v>
      </c>
      <c r="T2464">
        <v>20</v>
      </c>
      <c r="U2464">
        <v>0</v>
      </c>
      <c r="V2464" t="s">
        <v>22</v>
      </c>
      <c r="W2464">
        <v>2.7399999999999999E-4</v>
      </c>
      <c r="X2464">
        <v>0.3</v>
      </c>
    </row>
    <row r="2465" spans="1:25" x14ac:dyDescent="0.25">
      <c r="A2465">
        <v>0.33019999999999999</v>
      </c>
      <c r="B2465" s="1">
        <v>45380.45621527778</v>
      </c>
      <c r="C2465">
        <v>50</v>
      </c>
      <c r="D2465">
        <v>0.3</v>
      </c>
      <c r="E2465">
        <v>34.1</v>
      </c>
      <c r="F2465">
        <v>0.2984</v>
      </c>
      <c r="G2465">
        <v>100</v>
      </c>
      <c r="H2465">
        <v>3</v>
      </c>
      <c r="I2465">
        <v>100</v>
      </c>
      <c r="J2465">
        <v>4.0000000000000002E-4</v>
      </c>
      <c r="K2465">
        <v>50</v>
      </c>
      <c r="L2465">
        <v>0.3</v>
      </c>
      <c r="M2465">
        <v>25.5</v>
      </c>
      <c r="N2465">
        <v>0.30330000000000001</v>
      </c>
      <c r="O2465">
        <v>0</v>
      </c>
      <c r="P2465">
        <v>2</v>
      </c>
      <c r="Q2465">
        <v>4.3</v>
      </c>
      <c r="R2465">
        <v>-1.4E-3</v>
      </c>
      <c r="S2465">
        <v>20</v>
      </c>
      <c r="T2465">
        <v>20</v>
      </c>
      <c r="U2465">
        <v>0</v>
      </c>
      <c r="V2465" t="s">
        <v>22</v>
      </c>
      <c r="W2465">
        <v>2.7399999999999999E-4</v>
      </c>
      <c r="X2465">
        <v>0.3</v>
      </c>
    </row>
    <row r="2466" spans="1:25" x14ac:dyDescent="0.25">
      <c r="A2466">
        <v>0.33034000000000002</v>
      </c>
      <c r="B2466" s="1">
        <v>45380.456226851849</v>
      </c>
      <c r="C2466">
        <v>50</v>
      </c>
      <c r="D2466">
        <v>0.3</v>
      </c>
      <c r="E2466">
        <v>50</v>
      </c>
      <c r="F2466">
        <v>6.9999999999999999E-4</v>
      </c>
      <c r="G2466">
        <v>100</v>
      </c>
      <c r="H2466">
        <v>3</v>
      </c>
      <c r="I2466">
        <v>100</v>
      </c>
      <c r="J2466">
        <v>-6.9999999999999999E-4</v>
      </c>
      <c r="K2466">
        <v>50</v>
      </c>
      <c r="L2466">
        <v>0.3</v>
      </c>
      <c r="M2466">
        <v>50.1</v>
      </c>
      <c r="N2466">
        <v>-6.9999999999999999E-4</v>
      </c>
      <c r="O2466">
        <v>0</v>
      </c>
      <c r="P2466">
        <v>2</v>
      </c>
      <c r="Q2466">
        <v>1.7</v>
      </c>
      <c r="R2466">
        <v>-1.4E-3</v>
      </c>
      <c r="S2466">
        <v>20</v>
      </c>
      <c r="T2466">
        <v>20</v>
      </c>
      <c r="U2466">
        <v>0</v>
      </c>
      <c r="V2466" t="s">
        <v>22</v>
      </c>
      <c r="W2466">
        <v>3.4200000000000002E-4</v>
      </c>
      <c r="X2466">
        <v>0.3</v>
      </c>
    </row>
    <row r="2467" spans="1:25" x14ac:dyDescent="0.25">
      <c r="A2467">
        <v>0.33048</v>
      </c>
      <c r="B2467" s="1">
        <v>45380.456226851849</v>
      </c>
      <c r="C2467">
        <v>50</v>
      </c>
      <c r="D2467">
        <v>0.3</v>
      </c>
      <c r="E2467">
        <v>50</v>
      </c>
      <c r="F2467">
        <v>-4.0000000000000002E-4</v>
      </c>
      <c r="G2467">
        <v>100</v>
      </c>
      <c r="H2467">
        <v>3</v>
      </c>
      <c r="I2467">
        <v>100</v>
      </c>
      <c r="J2467">
        <v>-4.0000000000000002E-4</v>
      </c>
      <c r="K2467">
        <v>50</v>
      </c>
      <c r="L2467">
        <v>0.3</v>
      </c>
      <c r="M2467">
        <v>50.1</v>
      </c>
      <c r="N2467">
        <v>-6.9999999999999999E-4</v>
      </c>
      <c r="O2467">
        <v>0</v>
      </c>
      <c r="P2467">
        <v>2</v>
      </c>
      <c r="Q2467">
        <v>1</v>
      </c>
      <c r="R2467">
        <v>0</v>
      </c>
      <c r="S2467">
        <v>20</v>
      </c>
      <c r="T2467">
        <v>20</v>
      </c>
      <c r="U2467">
        <v>0</v>
      </c>
      <c r="V2467" t="s">
        <v>22</v>
      </c>
      <c r="W2467">
        <v>3.4200000000000002E-4</v>
      </c>
      <c r="X2467">
        <v>0.3</v>
      </c>
    </row>
    <row r="2468" spans="1:25" x14ac:dyDescent="0.25">
      <c r="A2468">
        <v>0.33062000000000002</v>
      </c>
      <c r="B2468" s="1">
        <v>45380.456238425926</v>
      </c>
      <c r="C2468">
        <v>50</v>
      </c>
      <c r="D2468">
        <v>0.3</v>
      </c>
      <c r="E2468">
        <v>50</v>
      </c>
      <c r="F2468">
        <v>0</v>
      </c>
      <c r="G2468">
        <v>100</v>
      </c>
      <c r="H2468">
        <v>3</v>
      </c>
      <c r="I2468">
        <v>100</v>
      </c>
      <c r="J2468">
        <v>0</v>
      </c>
      <c r="K2468">
        <v>50</v>
      </c>
      <c r="L2468">
        <v>0.3</v>
      </c>
      <c r="M2468">
        <v>50.1</v>
      </c>
      <c r="N2468">
        <v>-6.9999999999999999E-4</v>
      </c>
      <c r="O2468">
        <v>0</v>
      </c>
      <c r="P2468">
        <v>2</v>
      </c>
      <c r="Q2468">
        <v>0.5</v>
      </c>
      <c r="R2468">
        <v>-4.0000000000000002E-4</v>
      </c>
      <c r="S2468">
        <v>20</v>
      </c>
      <c r="T2468">
        <v>20</v>
      </c>
      <c r="U2468">
        <v>0</v>
      </c>
      <c r="V2468" t="s">
        <v>22</v>
      </c>
      <c r="W2468">
        <v>4.0900000000000002E-4</v>
      </c>
      <c r="X2468">
        <v>0.3</v>
      </c>
    </row>
    <row r="2469" spans="1:25" x14ac:dyDescent="0.25">
      <c r="A2469">
        <v>0.33076</v>
      </c>
      <c r="B2469" s="1">
        <v>45380.456238425926</v>
      </c>
      <c r="C2469">
        <v>50</v>
      </c>
      <c r="D2469">
        <v>0.3</v>
      </c>
      <c r="E2469">
        <v>50</v>
      </c>
      <c r="F2469">
        <v>1.1000000000000001E-3</v>
      </c>
      <c r="G2469">
        <v>100</v>
      </c>
      <c r="H2469">
        <v>3</v>
      </c>
      <c r="I2469">
        <v>100</v>
      </c>
      <c r="J2469">
        <v>6.9999999999999999E-4</v>
      </c>
      <c r="K2469">
        <v>50</v>
      </c>
      <c r="L2469">
        <v>0.3</v>
      </c>
      <c r="M2469">
        <v>50.1</v>
      </c>
      <c r="N2469">
        <v>-6.9999999999999999E-4</v>
      </c>
      <c r="O2469">
        <v>0</v>
      </c>
      <c r="P2469">
        <v>2</v>
      </c>
      <c r="Q2469">
        <v>0.4</v>
      </c>
      <c r="R2469">
        <v>-6.9999999999999999E-4</v>
      </c>
      <c r="S2469">
        <v>20</v>
      </c>
      <c r="T2469">
        <v>20</v>
      </c>
      <c r="U2469">
        <v>0</v>
      </c>
      <c r="V2469" t="s">
        <v>22</v>
      </c>
      <c r="W2469">
        <v>4.0900000000000002E-4</v>
      </c>
      <c r="X2469">
        <v>0.3</v>
      </c>
    </row>
    <row r="2470" spans="1:25" x14ac:dyDescent="0.25">
      <c r="A2470">
        <v>0.33089000000000002</v>
      </c>
      <c r="B2470" s="1">
        <v>45380.456250000003</v>
      </c>
      <c r="C2470">
        <v>50</v>
      </c>
      <c r="D2470">
        <v>0.3</v>
      </c>
      <c r="E2470">
        <v>50</v>
      </c>
      <c r="F2470">
        <v>-6.9999999999999999E-4</v>
      </c>
      <c r="G2470">
        <v>100</v>
      </c>
      <c r="H2470">
        <v>3</v>
      </c>
      <c r="I2470">
        <v>100</v>
      </c>
      <c r="J2470">
        <v>6.9999999999999999E-4</v>
      </c>
      <c r="K2470">
        <v>50</v>
      </c>
      <c r="L2470">
        <v>0.3</v>
      </c>
      <c r="M2470">
        <v>50.1</v>
      </c>
      <c r="N2470">
        <v>-6.9999999999999999E-4</v>
      </c>
      <c r="O2470">
        <v>0</v>
      </c>
      <c r="P2470">
        <v>2</v>
      </c>
      <c r="Q2470">
        <v>0.3</v>
      </c>
      <c r="R2470">
        <v>-1.1000000000000001E-3</v>
      </c>
      <c r="S2470">
        <v>20</v>
      </c>
      <c r="T2470">
        <v>20</v>
      </c>
      <c r="U2470">
        <v>0</v>
      </c>
      <c r="V2470" t="s">
        <v>22</v>
      </c>
      <c r="W2470">
        <v>4.2900000000000002E-4</v>
      </c>
      <c r="X2470">
        <v>0.3</v>
      </c>
    </row>
    <row r="2471" spans="1:25" x14ac:dyDescent="0.25">
      <c r="A2471">
        <v>0.33102999999999999</v>
      </c>
      <c r="B2471" s="1">
        <v>45380.456250000003</v>
      </c>
      <c r="C2471">
        <v>50</v>
      </c>
      <c r="D2471">
        <v>0.3</v>
      </c>
      <c r="E2471">
        <v>50</v>
      </c>
      <c r="F2471">
        <v>-6.9999999999999999E-4</v>
      </c>
      <c r="G2471">
        <v>100</v>
      </c>
      <c r="H2471">
        <v>3</v>
      </c>
      <c r="I2471">
        <v>100</v>
      </c>
      <c r="J2471">
        <v>1.4E-3</v>
      </c>
      <c r="K2471">
        <v>50</v>
      </c>
      <c r="L2471">
        <v>0.3</v>
      </c>
      <c r="M2471">
        <v>50.1</v>
      </c>
      <c r="N2471">
        <v>-6.9999999999999999E-4</v>
      </c>
      <c r="O2471">
        <v>0</v>
      </c>
      <c r="P2471">
        <v>2</v>
      </c>
      <c r="Q2471">
        <v>0.2</v>
      </c>
      <c r="R2471">
        <v>-1.1000000000000001E-3</v>
      </c>
      <c r="S2471">
        <v>20</v>
      </c>
      <c r="T2471">
        <v>20</v>
      </c>
      <c r="U2471">
        <v>0</v>
      </c>
      <c r="V2471" t="s">
        <v>22</v>
      </c>
      <c r="W2471">
        <v>4.2900000000000002E-4</v>
      </c>
      <c r="X2471">
        <v>0.3</v>
      </c>
    </row>
    <row r="2472" spans="1:25" x14ac:dyDescent="0.25">
      <c r="A2472">
        <v>0.33117000000000002</v>
      </c>
      <c r="B2472" s="1">
        <v>45380.456261574072</v>
      </c>
      <c r="C2472">
        <v>50</v>
      </c>
      <c r="D2472">
        <v>0.3</v>
      </c>
      <c r="E2472">
        <v>50</v>
      </c>
      <c r="F2472">
        <v>0</v>
      </c>
      <c r="G2472">
        <v>100</v>
      </c>
      <c r="H2472">
        <v>3</v>
      </c>
      <c r="I2472">
        <v>100</v>
      </c>
      <c r="J2472">
        <v>-4.0000000000000002E-4</v>
      </c>
      <c r="K2472">
        <v>50</v>
      </c>
      <c r="L2472">
        <v>0.3</v>
      </c>
      <c r="M2472">
        <v>50.1</v>
      </c>
      <c r="N2472">
        <v>-4.0000000000000002E-4</v>
      </c>
      <c r="O2472">
        <v>0</v>
      </c>
      <c r="P2472">
        <v>2</v>
      </c>
      <c r="Q2472">
        <v>0.2</v>
      </c>
      <c r="R2472">
        <v>-1.4E-3</v>
      </c>
      <c r="S2472">
        <v>20</v>
      </c>
      <c r="T2472">
        <v>20</v>
      </c>
      <c r="U2472">
        <v>0</v>
      </c>
      <c r="V2472" t="s">
        <v>22</v>
      </c>
      <c r="W2472">
        <v>4.2900000000000002E-4</v>
      </c>
      <c r="X2472">
        <v>0</v>
      </c>
      <c r="Y2472" t="s">
        <v>27</v>
      </c>
    </row>
    <row r="2473" spans="1:25" x14ac:dyDescent="0.25">
      <c r="B2473" s="1"/>
    </row>
    <row r="2474" spans="1:25" x14ac:dyDescent="0.25">
      <c r="A2474">
        <v>0.33130999999999999</v>
      </c>
      <c r="B2474" s="1">
        <v>45380.456261574072</v>
      </c>
      <c r="C2474">
        <v>0</v>
      </c>
      <c r="D2474">
        <v>0</v>
      </c>
      <c r="E2474">
        <v>11.2</v>
      </c>
      <c r="F2474">
        <v>-1.9400000000000001E-2</v>
      </c>
      <c r="G2474">
        <v>100</v>
      </c>
      <c r="H2474">
        <v>3</v>
      </c>
      <c r="I2474">
        <v>100</v>
      </c>
      <c r="J2474">
        <v>6.9999999999999999E-4</v>
      </c>
      <c r="K2474">
        <v>50</v>
      </c>
      <c r="L2474">
        <v>0.3</v>
      </c>
      <c r="M2474">
        <v>50.1</v>
      </c>
      <c r="N2474">
        <v>-1.4E-3</v>
      </c>
      <c r="O2474">
        <v>0</v>
      </c>
      <c r="P2474">
        <v>0</v>
      </c>
      <c r="Q2474">
        <v>0.2</v>
      </c>
      <c r="R2474">
        <v>-1.8E-3</v>
      </c>
      <c r="S2474">
        <v>20</v>
      </c>
      <c r="T2474">
        <v>20</v>
      </c>
      <c r="U2474">
        <v>0</v>
      </c>
      <c r="V2474" t="s">
        <v>22</v>
      </c>
      <c r="W2474">
        <v>4.2900000000000002E-4</v>
      </c>
      <c r="X2474">
        <v>0</v>
      </c>
    </row>
    <row r="2475" spans="1:25" x14ac:dyDescent="0.25">
      <c r="A2475">
        <v>0.33145000000000002</v>
      </c>
      <c r="B2475" s="1">
        <v>45380.456273148149</v>
      </c>
      <c r="C2475">
        <v>0</v>
      </c>
      <c r="D2475">
        <v>0</v>
      </c>
      <c r="E2475">
        <v>0</v>
      </c>
      <c r="F2475">
        <v>-1.1000000000000001E-3</v>
      </c>
      <c r="G2475">
        <v>100</v>
      </c>
      <c r="H2475">
        <v>3</v>
      </c>
      <c r="I2475">
        <v>100</v>
      </c>
      <c r="J2475">
        <v>0</v>
      </c>
      <c r="K2475">
        <v>50</v>
      </c>
      <c r="L2475">
        <v>0.3</v>
      </c>
      <c r="M2475">
        <v>50.1</v>
      </c>
      <c r="N2475">
        <v>-1.4E-3</v>
      </c>
      <c r="O2475">
        <v>0</v>
      </c>
      <c r="P2475">
        <v>0</v>
      </c>
      <c r="Q2475">
        <v>0.1</v>
      </c>
      <c r="R2475">
        <v>-1.1000000000000001E-3</v>
      </c>
      <c r="S2475">
        <v>20</v>
      </c>
      <c r="T2475">
        <v>20</v>
      </c>
      <c r="U2475">
        <v>0</v>
      </c>
      <c r="V2475" t="s">
        <v>22</v>
      </c>
      <c r="W2475">
        <v>4.2099999999999999E-4</v>
      </c>
      <c r="X2475">
        <v>0</v>
      </c>
    </row>
    <row r="2476" spans="1:25" x14ac:dyDescent="0.25">
      <c r="A2476">
        <v>0.33159</v>
      </c>
      <c r="B2476" s="1">
        <v>45380.456273148149</v>
      </c>
      <c r="C2476">
        <v>0</v>
      </c>
      <c r="D2476">
        <v>0</v>
      </c>
      <c r="E2476">
        <v>0</v>
      </c>
      <c r="F2476">
        <v>-4.0000000000000002E-4</v>
      </c>
      <c r="G2476">
        <v>100</v>
      </c>
      <c r="H2476">
        <v>3</v>
      </c>
      <c r="I2476">
        <v>100</v>
      </c>
      <c r="J2476">
        <v>-4.0000000000000002E-4</v>
      </c>
      <c r="K2476">
        <v>50</v>
      </c>
      <c r="L2476">
        <v>0.3</v>
      </c>
      <c r="M2476">
        <v>50.1</v>
      </c>
      <c r="N2476">
        <v>2.0999999999999999E-3</v>
      </c>
      <c r="O2476">
        <v>0</v>
      </c>
      <c r="P2476">
        <v>0</v>
      </c>
      <c r="Q2476">
        <v>0.1</v>
      </c>
      <c r="R2476">
        <v>-1.1000000000000001E-3</v>
      </c>
      <c r="S2476">
        <v>20</v>
      </c>
      <c r="T2476">
        <v>20</v>
      </c>
      <c r="U2476">
        <v>0</v>
      </c>
      <c r="V2476" t="s">
        <v>22</v>
      </c>
      <c r="W2476">
        <v>4.2099999999999999E-4</v>
      </c>
      <c r="X2476">
        <v>0</v>
      </c>
    </row>
    <row r="2477" spans="1:25" x14ac:dyDescent="0.25">
      <c r="A2477">
        <v>0.33173000000000002</v>
      </c>
      <c r="B2477" s="1">
        <v>45380.456284722219</v>
      </c>
      <c r="C2477">
        <v>0</v>
      </c>
      <c r="D2477">
        <v>0</v>
      </c>
      <c r="E2477">
        <v>0</v>
      </c>
      <c r="F2477">
        <v>-1.1000000000000001E-3</v>
      </c>
      <c r="G2477">
        <v>100</v>
      </c>
      <c r="H2477">
        <v>3</v>
      </c>
      <c r="I2477">
        <v>100</v>
      </c>
      <c r="J2477">
        <v>6.9999999999999999E-4</v>
      </c>
      <c r="K2477">
        <v>50</v>
      </c>
      <c r="L2477">
        <v>0.3</v>
      </c>
      <c r="M2477">
        <v>50.1</v>
      </c>
      <c r="N2477">
        <v>-4.0000000000000002E-4</v>
      </c>
      <c r="O2477">
        <v>0</v>
      </c>
      <c r="P2477">
        <v>0</v>
      </c>
      <c r="Q2477">
        <v>0.1</v>
      </c>
      <c r="R2477">
        <v>-1.1000000000000001E-3</v>
      </c>
      <c r="S2477">
        <v>20</v>
      </c>
      <c r="T2477">
        <v>20</v>
      </c>
      <c r="U2477">
        <v>0</v>
      </c>
      <c r="V2477" t="s">
        <v>22</v>
      </c>
      <c r="W2477">
        <v>4.0900000000000002E-4</v>
      </c>
      <c r="X2477">
        <v>0</v>
      </c>
    </row>
    <row r="2478" spans="1:25" x14ac:dyDescent="0.25">
      <c r="A2478">
        <v>0.33187</v>
      </c>
      <c r="B2478" s="1">
        <v>45380.456284722219</v>
      </c>
      <c r="C2478">
        <v>0</v>
      </c>
      <c r="D2478">
        <v>0</v>
      </c>
      <c r="E2478">
        <v>0</v>
      </c>
      <c r="F2478">
        <v>-6.9999999999999999E-4</v>
      </c>
      <c r="G2478">
        <v>100</v>
      </c>
      <c r="H2478">
        <v>3</v>
      </c>
      <c r="I2478">
        <v>100</v>
      </c>
      <c r="J2478">
        <v>-1.4E-3</v>
      </c>
      <c r="K2478">
        <v>50</v>
      </c>
      <c r="L2478">
        <v>0.3</v>
      </c>
      <c r="M2478">
        <v>50.1</v>
      </c>
      <c r="N2478">
        <v>-1.1000000000000001E-3</v>
      </c>
      <c r="O2478">
        <v>0</v>
      </c>
      <c r="P2478">
        <v>0</v>
      </c>
      <c r="Q2478">
        <v>0.1</v>
      </c>
      <c r="R2478">
        <v>-1.1000000000000001E-3</v>
      </c>
      <c r="S2478">
        <v>20</v>
      </c>
      <c r="T2478">
        <v>20</v>
      </c>
      <c r="U2478">
        <v>0</v>
      </c>
      <c r="V2478" t="s">
        <v>22</v>
      </c>
      <c r="W2478">
        <v>4.0900000000000002E-4</v>
      </c>
      <c r="X2478">
        <v>0</v>
      </c>
    </row>
    <row r="2479" spans="1:25" x14ac:dyDescent="0.25">
      <c r="A2479">
        <v>0.33200000000000002</v>
      </c>
      <c r="B2479" s="1">
        <v>45380.456296296295</v>
      </c>
      <c r="C2479">
        <v>0</v>
      </c>
      <c r="D2479">
        <v>0</v>
      </c>
      <c r="E2479">
        <v>0</v>
      </c>
      <c r="F2479">
        <v>-6.9999999999999999E-4</v>
      </c>
      <c r="G2479">
        <v>100</v>
      </c>
      <c r="H2479">
        <v>3</v>
      </c>
      <c r="I2479">
        <v>100</v>
      </c>
      <c r="J2479">
        <v>4.0000000000000002E-4</v>
      </c>
      <c r="K2479">
        <v>50</v>
      </c>
      <c r="L2479">
        <v>0.3</v>
      </c>
      <c r="M2479">
        <v>50.1</v>
      </c>
      <c r="N2479">
        <v>-1.4E-3</v>
      </c>
      <c r="O2479">
        <v>0</v>
      </c>
      <c r="P2479">
        <v>0</v>
      </c>
      <c r="Q2479">
        <v>0.1</v>
      </c>
      <c r="R2479">
        <v>-1.1000000000000001E-3</v>
      </c>
      <c r="S2479">
        <v>20</v>
      </c>
      <c r="T2479">
        <v>20</v>
      </c>
      <c r="U2479">
        <v>0</v>
      </c>
      <c r="V2479" t="s">
        <v>22</v>
      </c>
      <c r="W2479">
        <v>3.9800000000000002E-4</v>
      </c>
      <c r="X2479">
        <v>0</v>
      </c>
    </row>
    <row r="2480" spans="1:25" x14ac:dyDescent="0.25">
      <c r="A2480">
        <v>0.33213999999999999</v>
      </c>
      <c r="B2480" s="1">
        <v>45380.456296296295</v>
      </c>
      <c r="C2480">
        <v>0</v>
      </c>
      <c r="D2480">
        <v>0</v>
      </c>
      <c r="E2480">
        <v>0</v>
      </c>
      <c r="F2480">
        <v>0</v>
      </c>
      <c r="G2480">
        <v>100</v>
      </c>
      <c r="H2480">
        <v>3</v>
      </c>
      <c r="I2480">
        <v>100</v>
      </c>
      <c r="J2480">
        <v>-6.9999999999999999E-4</v>
      </c>
      <c r="K2480">
        <v>50</v>
      </c>
      <c r="L2480">
        <v>0.3</v>
      </c>
      <c r="M2480">
        <v>50.1</v>
      </c>
      <c r="N2480">
        <v>-1.8E-3</v>
      </c>
      <c r="O2480">
        <v>0</v>
      </c>
      <c r="P2480">
        <v>0</v>
      </c>
      <c r="Q2480">
        <v>0.1</v>
      </c>
      <c r="R2480">
        <v>-6.9999999999999999E-4</v>
      </c>
      <c r="S2480">
        <v>20</v>
      </c>
      <c r="T2480">
        <v>20</v>
      </c>
      <c r="U2480">
        <v>0</v>
      </c>
      <c r="V2480" t="s">
        <v>22</v>
      </c>
      <c r="W2480">
        <v>3.9800000000000002E-4</v>
      </c>
      <c r="X2480">
        <v>0</v>
      </c>
    </row>
    <row r="2481" spans="1:24" x14ac:dyDescent="0.25">
      <c r="A2481">
        <v>0.33228000000000002</v>
      </c>
      <c r="B2481" s="1">
        <v>45380.456307870372</v>
      </c>
      <c r="C2481">
        <v>0</v>
      </c>
      <c r="D2481">
        <v>0</v>
      </c>
      <c r="E2481">
        <v>0</v>
      </c>
      <c r="F2481">
        <v>-4.0000000000000002E-4</v>
      </c>
      <c r="G2481">
        <v>100</v>
      </c>
      <c r="H2481">
        <v>3</v>
      </c>
      <c r="I2481">
        <v>100</v>
      </c>
      <c r="J2481">
        <v>6.9999999999999999E-4</v>
      </c>
      <c r="K2481">
        <v>50</v>
      </c>
      <c r="L2481">
        <v>0.3</v>
      </c>
      <c r="M2481">
        <v>50.1</v>
      </c>
      <c r="N2481">
        <v>-2.5000000000000001E-3</v>
      </c>
      <c r="O2481">
        <v>0</v>
      </c>
      <c r="P2481">
        <v>0</v>
      </c>
      <c r="Q2481">
        <v>0.1</v>
      </c>
      <c r="R2481">
        <v>-1.8E-3</v>
      </c>
      <c r="S2481">
        <v>20</v>
      </c>
      <c r="T2481">
        <v>20</v>
      </c>
      <c r="U2481">
        <v>0</v>
      </c>
      <c r="V2481" t="s">
        <v>22</v>
      </c>
      <c r="W2481">
        <v>3.8699999999999997E-4</v>
      </c>
      <c r="X2481">
        <v>0</v>
      </c>
    </row>
    <row r="2482" spans="1:24" x14ac:dyDescent="0.25">
      <c r="A2482">
        <v>0.33241999999999999</v>
      </c>
      <c r="B2482" s="1">
        <v>45380.456307870372</v>
      </c>
      <c r="C2482">
        <v>0</v>
      </c>
      <c r="D2482">
        <v>0</v>
      </c>
      <c r="E2482">
        <v>0</v>
      </c>
      <c r="F2482">
        <v>0</v>
      </c>
      <c r="G2482">
        <v>100</v>
      </c>
      <c r="H2482">
        <v>3</v>
      </c>
      <c r="I2482">
        <v>100</v>
      </c>
      <c r="J2482">
        <v>1.1000000000000001E-3</v>
      </c>
      <c r="K2482">
        <v>50</v>
      </c>
      <c r="L2482">
        <v>0.3</v>
      </c>
      <c r="M2482">
        <v>50.1</v>
      </c>
      <c r="N2482">
        <v>-4.0000000000000002E-4</v>
      </c>
      <c r="O2482">
        <v>0</v>
      </c>
      <c r="P2482">
        <v>0</v>
      </c>
      <c r="Q2482">
        <v>0.1</v>
      </c>
      <c r="R2482">
        <v>-1.1000000000000001E-3</v>
      </c>
      <c r="S2482">
        <v>20</v>
      </c>
      <c r="T2482">
        <v>20</v>
      </c>
      <c r="U2482">
        <v>0</v>
      </c>
      <c r="V2482" t="s">
        <v>22</v>
      </c>
      <c r="W2482">
        <v>3.8699999999999997E-4</v>
      </c>
      <c r="X2482">
        <v>0</v>
      </c>
    </row>
    <row r="2483" spans="1:24" x14ac:dyDescent="0.25">
      <c r="A2483">
        <v>0.33256000000000002</v>
      </c>
      <c r="B2483" s="1">
        <v>45380.456319444442</v>
      </c>
      <c r="C2483">
        <v>0</v>
      </c>
      <c r="D2483">
        <v>0</v>
      </c>
      <c r="E2483">
        <v>0</v>
      </c>
      <c r="F2483">
        <v>-6.9999999999999999E-4</v>
      </c>
      <c r="G2483">
        <v>100</v>
      </c>
      <c r="H2483">
        <v>3</v>
      </c>
      <c r="I2483">
        <v>100</v>
      </c>
      <c r="J2483">
        <v>-4.0000000000000002E-4</v>
      </c>
      <c r="K2483">
        <v>50</v>
      </c>
      <c r="L2483">
        <v>0.3</v>
      </c>
      <c r="M2483">
        <v>50.1</v>
      </c>
      <c r="N2483">
        <v>-6.9999999999999999E-4</v>
      </c>
      <c r="O2483">
        <v>0</v>
      </c>
      <c r="P2483">
        <v>0</v>
      </c>
      <c r="Q2483">
        <v>0</v>
      </c>
      <c r="R2483">
        <v>-1.1000000000000001E-3</v>
      </c>
      <c r="S2483">
        <v>20</v>
      </c>
      <c r="T2483">
        <v>20</v>
      </c>
      <c r="U2483">
        <v>0</v>
      </c>
      <c r="V2483" t="s">
        <v>22</v>
      </c>
      <c r="W2483">
        <v>3.7800000000000003E-4</v>
      </c>
      <c r="X2483">
        <v>0</v>
      </c>
    </row>
    <row r="2484" spans="1:24" x14ac:dyDescent="0.25">
      <c r="A2484">
        <v>0.3327</v>
      </c>
      <c r="B2484" s="1">
        <v>45380.456319444442</v>
      </c>
      <c r="C2484">
        <v>0</v>
      </c>
      <c r="D2484">
        <v>0</v>
      </c>
      <c r="E2484">
        <v>0</v>
      </c>
      <c r="F2484">
        <v>0</v>
      </c>
      <c r="G2484">
        <v>100</v>
      </c>
      <c r="H2484">
        <v>3</v>
      </c>
      <c r="I2484">
        <v>100</v>
      </c>
      <c r="J2484">
        <v>6.9999999999999999E-4</v>
      </c>
      <c r="K2484">
        <v>50</v>
      </c>
      <c r="L2484">
        <v>0.3</v>
      </c>
      <c r="M2484">
        <v>50.1</v>
      </c>
      <c r="N2484">
        <v>-6.9999999999999999E-4</v>
      </c>
      <c r="O2484">
        <v>0</v>
      </c>
      <c r="P2484">
        <v>0</v>
      </c>
      <c r="Q2484">
        <v>0</v>
      </c>
      <c r="R2484">
        <v>-1.1000000000000001E-3</v>
      </c>
      <c r="S2484">
        <v>20</v>
      </c>
      <c r="T2484">
        <v>20</v>
      </c>
      <c r="U2484">
        <v>0</v>
      </c>
      <c r="V2484" t="s">
        <v>22</v>
      </c>
      <c r="W2484">
        <v>3.7800000000000003E-4</v>
      </c>
      <c r="X2484">
        <v>0</v>
      </c>
    </row>
    <row r="2485" spans="1:24" x14ac:dyDescent="0.25">
      <c r="A2485">
        <v>0.33284000000000002</v>
      </c>
      <c r="B2485" s="1">
        <v>45380.456331018519</v>
      </c>
      <c r="C2485">
        <v>0</v>
      </c>
      <c r="D2485">
        <v>0</v>
      </c>
      <c r="E2485">
        <v>0</v>
      </c>
      <c r="F2485">
        <v>-4.0000000000000002E-4</v>
      </c>
      <c r="G2485">
        <v>100</v>
      </c>
      <c r="H2485">
        <v>3</v>
      </c>
      <c r="I2485">
        <v>100</v>
      </c>
      <c r="J2485">
        <v>0</v>
      </c>
      <c r="K2485">
        <v>50</v>
      </c>
      <c r="L2485">
        <v>0.3</v>
      </c>
      <c r="M2485">
        <v>50.1</v>
      </c>
      <c r="N2485">
        <v>-6.9999999999999999E-4</v>
      </c>
      <c r="O2485">
        <v>0</v>
      </c>
      <c r="P2485">
        <v>0</v>
      </c>
      <c r="Q2485">
        <v>0</v>
      </c>
      <c r="R2485">
        <v>-2.5000000000000001E-3</v>
      </c>
      <c r="S2485">
        <v>20</v>
      </c>
      <c r="T2485">
        <v>20</v>
      </c>
      <c r="U2485">
        <v>0</v>
      </c>
      <c r="V2485" t="s">
        <v>22</v>
      </c>
      <c r="W2485">
        <v>3.7100000000000002E-4</v>
      </c>
      <c r="X2485">
        <v>0</v>
      </c>
    </row>
    <row r="2486" spans="1:24" x14ac:dyDescent="0.25">
      <c r="A2486">
        <v>0.33298</v>
      </c>
      <c r="B2486" s="1">
        <v>45380.456331018519</v>
      </c>
      <c r="C2486">
        <v>0</v>
      </c>
      <c r="D2486">
        <v>0</v>
      </c>
      <c r="E2486">
        <v>0</v>
      </c>
      <c r="F2486">
        <v>-4.0000000000000002E-4</v>
      </c>
      <c r="G2486">
        <v>100</v>
      </c>
      <c r="H2486">
        <v>3</v>
      </c>
      <c r="I2486">
        <v>100</v>
      </c>
      <c r="J2486">
        <v>6.9999999999999999E-4</v>
      </c>
      <c r="K2486">
        <v>50</v>
      </c>
      <c r="L2486">
        <v>0.3</v>
      </c>
      <c r="M2486">
        <v>50.1</v>
      </c>
      <c r="N2486">
        <v>-1.1000000000000001E-3</v>
      </c>
      <c r="O2486">
        <v>0</v>
      </c>
      <c r="P2486">
        <v>0</v>
      </c>
      <c r="Q2486">
        <v>0</v>
      </c>
      <c r="R2486">
        <v>-1.1000000000000001E-3</v>
      </c>
      <c r="S2486">
        <v>20</v>
      </c>
      <c r="T2486">
        <v>20</v>
      </c>
      <c r="U2486">
        <v>0</v>
      </c>
      <c r="V2486" t="s">
        <v>22</v>
      </c>
      <c r="W2486">
        <v>3.7100000000000002E-4</v>
      </c>
      <c r="X2486">
        <v>0</v>
      </c>
    </row>
    <row r="2487" spans="1:24" x14ac:dyDescent="0.25">
      <c r="A2487">
        <v>0.33312000000000003</v>
      </c>
      <c r="B2487" s="1">
        <v>45380.456342592595</v>
      </c>
      <c r="C2487">
        <v>0</v>
      </c>
      <c r="D2487">
        <v>0</v>
      </c>
      <c r="E2487">
        <v>0</v>
      </c>
      <c r="F2487">
        <v>-4.0000000000000002E-4</v>
      </c>
      <c r="G2487">
        <v>100</v>
      </c>
      <c r="H2487">
        <v>3</v>
      </c>
      <c r="I2487">
        <v>100</v>
      </c>
      <c r="J2487">
        <v>0</v>
      </c>
      <c r="K2487">
        <v>50</v>
      </c>
      <c r="L2487">
        <v>0.3</v>
      </c>
      <c r="M2487">
        <v>50.1</v>
      </c>
      <c r="N2487">
        <v>0</v>
      </c>
      <c r="O2487">
        <v>0</v>
      </c>
      <c r="P2487">
        <v>0</v>
      </c>
      <c r="Q2487">
        <v>0</v>
      </c>
      <c r="R2487">
        <v>-6.9999999999999999E-4</v>
      </c>
      <c r="S2487">
        <v>20</v>
      </c>
      <c r="T2487">
        <v>20</v>
      </c>
      <c r="U2487">
        <v>0</v>
      </c>
      <c r="V2487" t="s">
        <v>22</v>
      </c>
      <c r="W2487">
        <v>3.6600000000000001E-4</v>
      </c>
      <c r="X2487">
        <v>0</v>
      </c>
    </row>
    <row r="2488" spans="1:24" x14ac:dyDescent="0.25">
      <c r="A2488">
        <v>0.33324999999999999</v>
      </c>
      <c r="B2488" s="1">
        <v>45380.456342592595</v>
      </c>
      <c r="C2488">
        <v>0</v>
      </c>
      <c r="D2488">
        <v>0</v>
      </c>
      <c r="E2488">
        <v>0</v>
      </c>
      <c r="F2488">
        <v>4.0000000000000002E-4</v>
      </c>
      <c r="G2488">
        <v>100</v>
      </c>
      <c r="H2488">
        <v>3</v>
      </c>
      <c r="I2488">
        <v>100</v>
      </c>
      <c r="J2488">
        <v>4.0000000000000002E-4</v>
      </c>
      <c r="K2488">
        <v>50</v>
      </c>
      <c r="L2488">
        <v>0.3</v>
      </c>
      <c r="M2488">
        <v>50.1</v>
      </c>
      <c r="N2488">
        <v>1.1000000000000001E-3</v>
      </c>
      <c r="O2488">
        <v>0</v>
      </c>
      <c r="P2488">
        <v>0</v>
      </c>
      <c r="Q2488">
        <v>0</v>
      </c>
      <c r="R2488">
        <v>-4.0000000000000002E-4</v>
      </c>
      <c r="S2488">
        <v>20</v>
      </c>
      <c r="T2488">
        <v>20</v>
      </c>
      <c r="U2488">
        <v>0</v>
      </c>
      <c r="V2488" t="s">
        <v>22</v>
      </c>
      <c r="W2488">
        <v>3.6600000000000001E-4</v>
      </c>
      <c r="X2488">
        <v>0</v>
      </c>
    </row>
    <row r="2489" spans="1:24" x14ac:dyDescent="0.25">
      <c r="A2489">
        <v>0.33339000000000002</v>
      </c>
      <c r="B2489" s="1">
        <v>45380.456354166665</v>
      </c>
      <c r="C2489">
        <v>0</v>
      </c>
      <c r="D2489">
        <v>0</v>
      </c>
      <c r="E2489">
        <v>0</v>
      </c>
      <c r="F2489">
        <v>-4.0000000000000002E-4</v>
      </c>
      <c r="G2489">
        <v>100</v>
      </c>
      <c r="H2489">
        <v>3</v>
      </c>
      <c r="I2489">
        <v>100</v>
      </c>
      <c r="J2489">
        <v>4.0000000000000002E-4</v>
      </c>
      <c r="K2489">
        <v>50</v>
      </c>
      <c r="L2489">
        <v>0.3</v>
      </c>
      <c r="M2489">
        <v>50.1</v>
      </c>
      <c r="N2489">
        <v>-4.0000000000000002E-4</v>
      </c>
      <c r="O2489">
        <v>0</v>
      </c>
      <c r="P2489">
        <v>0</v>
      </c>
      <c r="Q2489">
        <v>0</v>
      </c>
      <c r="R2489">
        <v>-1.1000000000000001E-3</v>
      </c>
      <c r="S2489">
        <v>20</v>
      </c>
      <c r="T2489">
        <v>20</v>
      </c>
      <c r="U2489">
        <v>0</v>
      </c>
      <c r="V2489" t="s">
        <v>22</v>
      </c>
      <c r="W2489">
        <v>3.6000000000000002E-4</v>
      </c>
      <c r="X2489">
        <v>0</v>
      </c>
    </row>
    <row r="2490" spans="1:24" x14ac:dyDescent="0.25">
      <c r="A2490">
        <v>0.33352999999999999</v>
      </c>
      <c r="B2490" s="1">
        <v>45380.456354166665</v>
      </c>
      <c r="C2490">
        <v>0</v>
      </c>
      <c r="D2490">
        <v>0</v>
      </c>
      <c r="E2490">
        <v>0</v>
      </c>
      <c r="F2490">
        <v>-6.9999999999999999E-4</v>
      </c>
      <c r="G2490">
        <v>100</v>
      </c>
      <c r="H2490">
        <v>3</v>
      </c>
      <c r="I2490">
        <v>100</v>
      </c>
      <c r="J2490">
        <v>6.9999999999999999E-4</v>
      </c>
      <c r="K2490">
        <v>50</v>
      </c>
      <c r="L2490">
        <v>0.3</v>
      </c>
      <c r="M2490">
        <v>50.1</v>
      </c>
      <c r="N2490">
        <v>-4.0000000000000002E-4</v>
      </c>
      <c r="O2490">
        <v>0</v>
      </c>
      <c r="P2490">
        <v>0</v>
      </c>
      <c r="Q2490">
        <v>0</v>
      </c>
      <c r="R2490">
        <v>-1.1000000000000001E-3</v>
      </c>
      <c r="S2490">
        <v>20</v>
      </c>
      <c r="T2490">
        <v>20</v>
      </c>
      <c r="U2490">
        <v>0</v>
      </c>
      <c r="V2490" t="s">
        <v>22</v>
      </c>
      <c r="W2490">
        <v>3.6000000000000002E-4</v>
      </c>
      <c r="X2490">
        <v>0</v>
      </c>
    </row>
    <row r="2491" spans="1:24" x14ac:dyDescent="0.25">
      <c r="A2491">
        <v>0.33367000000000002</v>
      </c>
      <c r="B2491" s="1">
        <v>45380.456365740742</v>
      </c>
      <c r="C2491">
        <v>0</v>
      </c>
      <c r="D2491">
        <v>0</v>
      </c>
      <c r="E2491">
        <v>0</v>
      </c>
      <c r="F2491">
        <v>-4.0000000000000002E-4</v>
      </c>
      <c r="G2491">
        <v>100</v>
      </c>
      <c r="H2491">
        <v>3</v>
      </c>
      <c r="I2491">
        <v>100</v>
      </c>
      <c r="J2491">
        <v>0</v>
      </c>
      <c r="K2491">
        <v>50</v>
      </c>
      <c r="L2491">
        <v>0.3</v>
      </c>
      <c r="M2491">
        <v>50.1</v>
      </c>
      <c r="N2491">
        <v>-6.9999999999999999E-4</v>
      </c>
      <c r="O2491">
        <v>0</v>
      </c>
      <c r="P2491">
        <v>0</v>
      </c>
      <c r="Q2491">
        <v>0</v>
      </c>
      <c r="R2491">
        <v>-1.1000000000000001E-3</v>
      </c>
      <c r="S2491">
        <v>20</v>
      </c>
      <c r="T2491">
        <v>20</v>
      </c>
      <c r="U2491">
        <v>0</v>
      </c>
      <c r="V2491" t="s">
        <v>22</v>
      </c>
      <c r="W2491">
        <v>3.57E-4</v>
      </c>
      <c r="X2491">
        <v>0</v>
      </c>
    </row>
    <row r="2492" spans="1:24" x14ac:dyDescent="0.25">
      <c r="A2492">
        <v>0.33381</v>
      </c>
      <c r="B2492" s="1">
        <v>45380.456365740742</v>
      </c>
      <c r="C2492">
        <v>0</v>
      </c>
      <c r="D2492">
        <v>0</v>
      </c>
      <c r="E2492">
        <v>0</v>
      </c>
      <c r="F2492">
        <v>-4.0000000000000002E-4</v>
      </c>
      <c r="G2492">
        <v>100</v>
      </c>
      <c r="H2492">
        <v>3</v>
      </c>
      <c r="I2492">
        <v>100</v>
      </c>
      <c r="J2492">
        <v>4.0000000000000002E-4</v>
      </c>
      <c r="K2492">
        <v>50</v>
      </c>
      <c r="L2492">
        <v>0.3</v>
      </c>
      <c r="M2492">
        <v>50.1</v>
      </c>
      <c r="N2492">
        <v>-4.0000000000000002E-4</v>
      </c>
      <c r="O2492">
        <v>0</v>
      </c>
      <c r="P2492">
        <v>0</v>
      </c>
      <c r="Q2492">
        <v>0</v>
      </c>
      <c r="R2492">
        <v>0</v>
      </c>
      <c r="S2492">
        <v>20</v>
      </c>
      <c r="T2492">
        <v>20</v>
      </c>
      <c r="U2492">
        <v>0</v>
      </c>
      <c r="V2492" t="s">
        <v>22</v>
      </c>
      <c r="W2492">
        <v>3.57E-4</v>
      </c>
      <c r="X2492">
        <v>0</v>
      </c>
    </row>
    <row r="2493" spans="1:24" x14ac:dyDescent="0.25">
      <c r="A2493">
        <v>0.33395000000000002</v>
      </c>
      <c r="B2493" s="1">
        <v>45380.456377314818</v>
      </c>
      <c r="C2493">
        <v>0</v>
      </c>
      <c r="D2493">
        <v>0</v>
      </c>
      <c r="E2493">
        <v>0</v>
      </c>
      <c r="F2493">
        <v>4.0000000000000002E-4</v>
      </c>
      <c r="G2493">
        <v>100</v>
      </c>
      <c r="H2493">
        <v>3</v>
      </c>
      <c r="I2493">
        <v>100</v>
      </c>
      <c r="J2493">
        <v>4.0000000000000002E-4</v>
      </c>
      <c r="K2493">
        <v>50</v>
      </c>
      <c r="L2493">
        <v>0.3</v>
      </c>
      <c r="M2493">
        <v>50.1</v>
      </c>
      <c r="N2493">
        <v>-6.9999999999999999E-4</v>
      </c>
      <c r="O2493">
        <v>0</v>
      </c>
      <c r="P2493">
        <v>0</v>
      </c>
      <c r="Q2493">
        <v>0</v>
      </c>
      <c r="R2493">
        <v>-1.1000000000000001E-3</v>
      </c>
      <c r="S2493">
        <v>20</v>
      </c>
      <c r="T2493">
        <v>20</v>
      </c>
      <c r="U2493">
        <v>0</v>
      </c>
      <c r="V2493" t="s">
        <v>22</v>
      </c>
      <c r="W2493">
        <v>3.5500000000000001E-4</v>
      </c>
      <c r="X2493">
        <v>0</v>
      </c>
    </row>
    <row r="2494" spans="1:24" x14ac:dyDescent="0.25">
      <c r="A2494">
        <v>0.33409</v>
      </c>
      <c r="B2494" s="1">
        <v>45380.456377314818</v>
      </c>
      <c r="C2494">
        <v>0</v>
      </c>
      <c r="D2494">
        <v>0</v>
      </c>
      <c r="E2494">
        <v>0</v>
      </c>
      <c r="F2494">
        <v>-1.1000000000000001E-3</v>
      </c>
      <c r="G2494">
        <v>100</v>
      </c>
      <c r="H2494">
        <v>3</v>
      </c>
      <c r="I2494">
        <v>100</v>
      </c>
      <c r="J2494">
        <v>4.0000000000000002E-4</v>
      </c>
      <c r="K2494">
        <v>50</v>
      </c>
      <c r="L2494">
        <v>0.3</v>
      </c>
      <c r="M2494">
        <v>50.1</v>
      </c>
      <c r="N2494">
        <v>-6.9999999999999999E-4</v>
      </c>
      <c r="O2494">
        <v>0</v>
      </c>
      <c r="P2494">
        <v>0</v>
      </c>
      <c r="Q2494">
        <v>0</v>
      </c>
      <c r="R2494">
        <v>-1.1000000000000001E-3</v>
      </c>
      <c r="S2494">
        <v>20</v>
      </c>
      <c r="T2494">
        <v>20</v>
      </c>
      <c r="U2494">
        <v>0</v>
      </c>
      <c r="V2494" t="s">
        <v>22</v>
      </c>
      <c r="W2494">
        <v>3.5500000000000001E-4</v>
      </c>
      <c r="X2494">
        <v>0</v>
      </c>
    </row>
    <row r="2495" spans="1:24" x14ac:dyDescent="0.25">
      <c r="A2495">
        <v>0.33423000000000003</v>
      </c>
      <c r="B2495" s="1">
        <v>45380.456388888888</v>
      </c>
      <c r="C2495">
        <v>0</v>
      </c>
      <c r="D2495">
        <v>0</v>
      </c>
      <c r="E2495">
        <v>0</v>
      </c>
      <c r="F2495">
        <v>-4.0000000000000002E-4</v>
      </c>
      <c r="G2495">
        <v>100</v>
      </c>
      <c r="H2495">
        <v>3</v>
      </c>
      <c r="I2495">
        <v>100</v>
      </c>
      <c r="J2495">
        <v>0</v>
      </c>
      <c r="K2495">
        <v>50</v>
      </c>
      <c r="L2495">
        <v>0.3</v>
      </c>
      <c r="M2495">
        <v>50.1</v>
      </c>
      <c r="N2495">
        <v>-2.0999999999999999E-3</v>
      </c>
      <c r="O2495">
        <v>0</v>
      </c>
      <c r="P2495">
        <v>0</v>
      </c>
      <c r="Q2495">
        <v>0</v>
      </c>
      <c r="R2495">
        <v>-1.1000000000000001E-3</v>
      </c>
      <c r="S2495">
        <v>20</v>
      </c>
      <c r="T2495">
        <v>20</v>
      </c>
      <c r="U2495">
        <v>0</v>
      </c>
      <c r="V2495" t="s">
        <v>22</v>
      </c>
      <c r="W2495">
        <v>3.5199999999999999E-4</v>
      </c>
      <c r="X2495">
        <v>0</v>
      </c>
    </row>
    <row r="2496" spans="1:24" x14ac:dyDescent="0.25">
      <c r="A2496">
        <v>0.33437</v>
      </c>
      <c r="B2496" s="1">
        <v>45380.456388888888</v>
      </c>
      <c r="C2496">
        <v>0</v>
      </c>
      <c r="D2496">
        <v>0</v>
      </c>
      <c r="E2496">
        <v>0</v>
      </c>
      <c r="F2496">
        <v>0</v>
      </c>
      <c r="G2496">
        <v>100</v>
      </c>
      <c r="H2496">
        <v>3</v>
      </c>
      <c r="I2496">
        <v>100</v>
      </c>
      <c r="J2496">
        <v>6.9999999999999999E-4</v>
      </c>
      <c r="K2496">
        <v>50</v>
      </c>
      <c r="L2496">
        <v>0.3</v>
      </c>
      <c r="M2496">
        <v>50.1</v>
      </c>
      <c r="N2496">
        <v>-4.0000000000000002E-4</v>
      </c>
      <c r="O2496">
        <v>0</v>
      </c>
      <c r="P2496">
        <v>0</v>
      </c>
      <c r="Q2496">
        <v>0</v>
      </c>
      <c r="R2496">
        <v>-6.9999999999999999E-4</v>
      </c>
      <c r="S2496">
        <v>20</v>
      </c>
      <c r="T2496">
        <v>20</v>
      </c>
      <c r="U2496">
        <v>0</v>
      </c>
      <c r="V2496" t="s">
        <v>22</v>
      </c>
      <c r="W2496">
        <v>3.5199999999999999E-4</v>
      </c>
      <c r="X2496">
        <v>0</v>
      </c>
    </row>
    <row r="2497" spans="1:24" x14ac:dyDescent="0.25">
      <c r="A2497">
        <v>0.33450000000000002</v>
      </c>
      <c r="B2497" s="1">
        <v>45380.456400462965</v>
      </c>
      <c r="C2497">
        <v>0</v>
      </c>
      <c r="D2497">
        <v>0</v>
      </c>
      <c r="E2497">
        <v>0</v>
      </c>
      <c r="F2497">
        <v>-6.9999999999999999E-4</v>
      </c>
      <c r="G2497">
        <v>100</v>
      </c>
      <c r="H2497">
        <v>3</v>
      </c>
      <c r="I2497">
        <v>100</v>
      </c>
      <c r="J2497">
        <v>4.0000000000000002E-4</v>
      </c>
      <c r="K2497">
        <v>50</v>
      </c>
      <c r="L2497">
        <v>0.3</v>
      </c>
      <c r="M2497">
        <v>50.1</v>
      </c>
      <c r="N2497">
        <v>-1.4E-3</v>
      </c>
      <c r="O2497">
        <v>0</v>
      </c>
      <c r="P2497">
        <v>0</v>
      </c>
      <c r="Q2497">
        <v>0</v>
      </c>
      <c r="R2497">
        <v>-6.9999999999999999E-4</v>
      </c>
      <c r="S2497">
        <v>20</v>
      </c>
      <c r="T2497">
        <v>20</v>
      </c>
      <c r="U2497">
        <v>0</v>
      </c>
      <c r="V2497" t="s">
        <v>22</v>
      </c>
      <c r="W2497">
        <v>3.5E-4</v>
      </c>
      <c r="X2497">
        <v>0</v>
      </c>
    </row>
    <row r="2498" spans="1:24" x14ac:dyDescent="0.25">
      <c r="A2498">
        <v>0.33463999999999999</v>
      </c>
      <c r="B2498" s="1">
        <v>45380.456400462965</v>
      </c>
      <c r="C2498">
        <v>0</v>
      </c>
      <c r="D2498">
        <v>0</v>
      </c>
      <c r="E2498">
        <v>0</v>
      </c>
      <c r="F2498">
        <v>-4.0000000000000002E-4</v>
      </c>
      <c r="G2498">
        <v>100</v>
      </c>
      <c r="H2498">
        <v>3</v>
      </c>
      <c r="I2498">
        <v>100</v>
      </c>
      <c r="J2498">
        <v>-1.1000000000000001E-3</v>
      </c>
      <c r="K2498">
        <v>50</v>
      </c>
      <c r="L2498">
        <v>0.3</v>
      </c>
      <c r="M2498">
        <v>50.1</v>
      </c>
      <c r="N2498">
        <v>-6.9999999999999999E-4</v>
      </c>
      <c r="O2498">
        <v>0</v>
      </c>
      <c r="P2498">
        <v>0</v>
      </c>
      <c r="Q2498">
        <v>0</v>
      </c>
      <c r="R2498">
        <v>0</v>
      </c>
      <c r="S2498">
        <v>20</v>
      </c>
      <c r="T2498">
        <v>20</v>
      </c>
      <c r="U2498">
        <v>0</v>
      </c>
      <c r="V2498" t="s">
        <v>22</v>
      </c>
      <c r="W2498">
        <v>3.5E-4</v>
      </c>
      <c r="X2498">
        <v>0</v>
      </c>
    </row>
    <row r="2499" spans="1:24" x14ac:dyDescent="0.25">
      <c r="A2499">
        <v>0.33478000000000002</v>
      </c>
      <c r="B2499" s="1">
        <v>45380.456412037034</v>
      </c>
      <c r="C2499">
        <v>0</v>
      </c>
      <c r="D2499">
        <v>0</v>
      </c>
      <c r="E2499">
        <v>0</v>
      </c>
      <c r="F2499">
        <v>-4.0000000000000002E-4</v>
      </c>
      <c r="G2499">
        <v>100</v>
      </c>
      <c r="H2499">
        <v>3</v>
      </c>
      <c r="I2499">
        <v>100</v>
      </c>
      <c r="J2499">
        <v>2.5000000000000001E-3</v>
      </c>
      <c r="K2499">
        <v>50</v>
      </c>
      <c r="L2499">
        <v>0.3</v>
      </c>
      <c r="M2499">
        <v>50.1</v>
      </c>
      <c r="N2499">
        <v>-4.0000000000000002E-4</v>
      </c>
      <c r="O2499">
        <v>0</v>
      </c>
      <c r="P2499">
        <v>0</v>
      </c>
      <c r="Q2499">
        <v>0</v>
      </c>
      <c r="R2499">
        <v>-6.9999999999999999E-4</v>
      </c>
      <c r="S2499">
        <v>20</v>
      </c>
      <c r="T2499">
        <v>20</v>
      </c>
      <c r="U2499">
        <v>0</v>
      </c>
      <c r="V2499" t="s">
        <v>22</v>
      </c>
      <c r="W2499">
        <v>3.4900000000000003E-4</v>
      </c>
      <c r="X2499">
        <v>0</v>
      </c>
    </row>
    <row r="2500" spans="1:24" x14ac:dyDescent="0.25">
      <c r="A2500">
        <v>0.33492</v>
      </c>
      <c r="B2500" s="1">
        <v>45380.456412037034</v>
      </c>
      <c r="C2500">
        <v>0</v>
      </c>
      <c r="D2500">
        <v>0</v>
      </c>
      <c r="E2500">
        <v>0</v>
      </c>
      <c r="F2500">
        <v>-6.9999999999999999E-4</v>
      </c>
      <c r="G2500">
        <v>100</v>
      </c>
      <c r="H2500">
        <v>3</v>
      </c>
      <c r="I2500">
        <v>100</v>
      </c>
      <c r="J2500">
        <v>2.5000000000000001E-3</v>
      </c>
      <c r="K2500">
        <v>50</v>
      </c>
      <c r="L2500">
        <v>0.3</v>
      </c>
      <c r="M2500">
        <v>50.1</v>
      </c>
      <c r="N2500">
        <v>-1.4E-3</v>
      </c>
      <c r="O2500">
        <v>0</v>
      </c>
      <c r="P2500">
        <v>0</v>
      </c>
      <c r="Q2500">
        <v>0</v>
      </c>
      <c r="R2500">
        <v>0</v>
      </c>
      <c r="S2500">
        <v>20</v>
      </c>
      <c r="T2500">
        <v>20</v>
      </c>
      <c r="U2500">
        <v>0</v>
      </c>
      <c r="V2500" t="s">
        <v>22</v>
      </c>
      <c r="W2500">
        <v>3.4900000000000003E-4</v>
      </c>
      <c r="X2500">
        <v>0</v>
      </c>
    </row>
    <row r="2501" spans="1:24" x14ac:dyDescent="0.25">
      <c r="A2501">
        <v>0.33506000000000002</v>
      </c>
      <c r="B2501" s="1">
        <v>45380.456423611111</v>
      </c>
      <c r="C2501">
        <v>0</v>
      </c>
      <c r="D2501">
        <v>0</v>
      </c>
      <c r="E2501">
        <v>0</v>
      </c>
      <c r="F2501">
        <v>-4.0000000000000002E-4</v>
      </c>
      <c r="G2501">
        <v>100</v>
      </c>
      <c r="H2501">
        <v>3</v>
      </c>
      <c r="I2501">
        <v>100</v>
      </c>
      <c r="J2501">
        <v>4.0000000000000002E-4</v>
      </c>
      <c r="K2501">
        <v>50</v>
      </c>
      <c r="L2501">
        <v>0.3</v>
      </c>
      <c r="M2501">
        <v>50.1</v>
      </c>
      <c r="N2501">
        <v>-6.9999999999999999E-4</v>
      </c>
      <c r="O2501">
        <v>0</v>
      </c>
      <c r="P2501">
        <v>0</v>
      </c>
      <c r="Q2501">
        <v>0</v>
      </c>
      <c r="R2501">
        <v>-6.9999999999999999E-4</v>
      </c>
      <c r="S2501">
        <v>20</v>
      </c>
      <c r="T2501">
        <v>20</v>
      </c>
      <c r="U2501">
        <v>0</v>
      </c>
      <c r="V2501" t="s">
        <v>22</v>
      </c>
      <c r="W2501">
        <v>3.4699999999999998E-4</v>
      </c>
      <c r="X2501">
        <v>0</v>
      </c>
    </row>
    <row r="2502" spans="1:24" x14ac:dyDescent="0.25">
      <c r="A2502">
        <v>0.3352</v>
      </c>
      <c r="B2502" s="1">
        <v>45380.456423611111</v>
      </c>
      <c r="C2502">
        <v>0</v>
      </c>
      <c r="D2502">
        <v>0</v>
      </c>
      <c r="E2502">
        <v>0</v>
      </c>
      <c r="F2502">
        <v>-6.9999999999999999E-4</v>
      </c>
      <c r="G2502">
        <v>100</v>
      </c>
      <c r="H2502">
        <v>3</v>
      </c>
      <c r="I2502">
        <v>100</v>
      </c>
      <c r="J2502">
        <v>0</v>
      </c>
      <c r="K2502">
        <v>50</v>
      </c>
      <c r="L2502">
        <v>0.3</v>
      </c>
      <c r="M2502">
        <v>50.1</v>
      </c>
      <c r="N2502">
        <v>4.0000000000000002E-4</v>
      </c>
      <c r="O2502">
        <v>0</v>
      </c>
      <c r="P2502">
        <v>0</v>
      </c>
      <c r="Q2502">
        <v>0</v>
      </c>
      <c r="R2502">
        <v>-1.4E-3</v>
      </c>
      <c r="S2502">
        <v>20</v>
      </c>
      <c r="T2502">
        <v>20</v>
      </c>
      <c r="U2502">
        <v>0</v>
      </c>
      <c r="V2502" t="s">
        <v>22</v>
      </c>
      <c r="W2502">
        <v>3.4699999999999998E-4</v>
      </c>
      <c r="X2502">
        <v>0</v>
      </c>
    </row>
    <row r="2503" spans="1:24" x14ac:dyDescent="0.25">
      <c r="A2503">
        <v>0.33534000000000003</v>
      </c>
      <c r="B2503" s="1">
        <v>45380.456435185188</v>
      </c>
      <c r="C2503">
        <v>0</v>
      </c>
      <c r="D2503">
        <v>0</v>
      </c>
      <c r="E2503">
        <v>0</v>
      </c>
      <c r="F2503">
        <v>-6.9999999999999999E-4</v>
      </c>
      <c r="G2503">
        <v>100</v>
      </c>
      <c r="H2503">
        <v>3</v>
      </c>
      <c r="I2503">
        <v>100</v>
      </c>
      <c r="J2503">
        <v>-4.0000000000000002E-4</v>
      </c>
      <c r="K2503">
        <v>50</v>
      </c>
      <c r="L2503">
        <v>0.3</v>
      </c>
      <c r="M2503">
        <v>50.1</v>
      </c>
      <c r="N2503">
        <v>-6.9999999999999999E-4</v>
      </c>
      <c r="O2503">
        <v>0</v>
      </c>
      <c r="P2503">
        <v>0</v>
      </c>
      <c r="Q2503">
        <v>0</v>
      </c>
      <c r="R2503">
        <v>-1.1000000000000001E-3</v>
      </c>
      <c r="S2503">
        <v>20</v>
      </c>
      <c r="T2503">
        <v>20</v>
      </c>
      <c r="U2503">
        <v>0</v>
      </c>
      <c r="V2503" t="s">
        <v>22</v>
      </c>
      <c r="W2503">
        <v>3.4699999999999998E-4</v>
      </c>
      <c r="X2503">
        <v>0</v>
      </c>
    </row>
    <row r="2504" spans="1:24" x14ac:dyDescent="0.25">
      <c r="A2504">
        <v>0.33548</v>
      </c>
      <c r="B2504" s="1">
        <v>45380.456435185188</v>
      </c>
      <c r="C2504">
        <v>0</v>
      </c>
      <c r="D2504">
        <v>0</v>
      </c>
      <c r="E2504">
        <v>0</v>
      </c>
      <c r="F2504">
        <v>0</v>
      </c>
      <c r="G2504">
        <v>100</v>
      </c>
      <c r="H2504">
        <v>3</v>
      </c>
      <c r="I2504">
        <v>100</v>
      </c>
      <c r="J2504">
        <v>-6.9999999999999999E-4</v>
      </c>
      <c r="K2504">
        <v>50</v>
      </c>
      <c r="L2504">
        <v>0.3</v>
      </c>
      <c r="M2504">
        <v>50.1</v>
      </c>
      <c r="N2504">
        <v>-4.0000000000000002E-4</v>
      </c>
      <c r="O2504">
        <v>0</v>
      </c>
      <c r="P2504">
        <v>0</v>
      </c>
      <c r="Q2504">
        <v>0</v>
      </c>
      <c r="R2504">
        <v>-1.1000000000000001E-3</v>
      </c>
      <c r="S2504">
        <v>20</v>
      </c>
      <c r="T2504">
        <v>20</v>
      </c>
      <c r="U2504">
        <v>0</v>
      </c>
      <c r="V2504" t="s">
        <v>22</v>
      </c>
      <c r="W2504">
        <v>3.4699999999999998E-4</v>
      </c>
      <c r="X2504">
        <v>0</v>
      </c>
    </row>
    <row r="2505" spans="1:24" x14ac:dyDescent="0.25">
      <c r="A2505">
        <v>0.33561999999999997</v>
      </c>
      <c r="B2505" s="1">
        <v>45380.456446759257</v>
      </c>
      <c r="C2505">
        <v>0</v>
      </c>
      <c r="D2505">
        <v>0</v>
      </c>
      <c r="E2505">
        <v>0</v>
      </c>
      <c r="F2505">
        <v>0</v>
      </c>
      <c r="G2505">
        <v>100</v>
      </c>
      <c r="H2505">
        <v>3</v>
      </c>
      <c r="I2505">
        <v>100</v>
      </c>
      <c r="J2505">
        <v>4.0000000000000002E-4</v>
      </c>
      <c r="K2505">
        <v>50</v>
      </c>
      <c r="L2505">
        <v>0.3</v>
      </c>
      <c r="M2505">
        <v>50.1</v>
      </c>
      <c r="N2505">
        <v>0</v>
      </c>
      <c r="O2505">
        <v>0</v>
      </c>
      <c r="P2505">
        <v>0</v>
      </c>
      <c r="Q2505">
        <v>0</v>
      </c>
      <c r="R2505">
        <v>-4.0000000000000002E-4</v>
      </c>
      <c r="S2505">
        <v>20</v>
      </c>
      <c r="T2505">
        <v>20</v>
      </c>
      <c r="U2505">
        <v>0</v>
      </c>
      <c r="V2505" t="s">
        <v>22</v>
      </c>
      <c r="W2505">
        <v>3.4699999999999998E-4</v>
      </c>
      <c r="X2505">
        <v>0</v>
      </c>
    </row>
    <row r="2506" spans="1:24" x14ac:dyDescent="0.25">
      <c r="A2506">
        <v>0.33574999999999999</v>
      </c>
      <c r="B2506" s="1">
        <v>45380.456446759257</v>
      </c>
      <c r="C2506">
        <v>0</v>
      </c>
      <c r="D2506">
        <v>0</v>
      </c>
      <c r="E2506">
        <v>0</v>
      </c>
      <c r="F2506">
        <v>-4.0000000000000002E-4</v>
      </c>
      <c r="G2506">
        <v>100</v>
      </c>
      <c r="H2506">
        <v>3</v>
      </c>
      <c r="I2506">
        <v>100</v>
      </c>
      <c r="J2506">
        <v>4.0000000000000002E-4</v>
      </c>
      <c r="K2506">
        <v>50</v>
      </c>
      <c r="L2506">
        <v>0.3</v>
      </c>
      <c r="M2506">
        <v>50.1</v>
      </c>
      <c r="N2506">
        <v>-2.5000000000000001E-3</v>
      </c>
      <c r="O2506">
        <v>0</v>
      </c>
      <c r="P2506">
        <v>0</v>
      </c>
      <c r="Q2506">
        <v>0</v>
      </c>
      <c r="R2506">
        <v>0</v>
      </c>
      <c r="S2506">
        <v>20</v>
      </c>
      <c r="T2506">
        <v>20</v>
      </c>
      <c r="U2506">
        <v>0</v>
      </c>
      <c r="V2506" t="s">
        <v>22</v>
      </c>
      <c r="W2506">
        <v>3.4699999999999998E-4</v>
      </c>
      <c r="X2506">
        <v>0</v>
      </c>
    </row>
    <row r="2507" spans="1:24" x14ac:dyDescent="0.25">
      <c r="A2507">
        <v>0.33589000000000002</v>
      </c>
      <c r="B2507" s="1">
        <v>45380.456458333334</v>
      </c>
      <c r="C2507">
        <v>0</v>
      </c>
      <c r="D2507">
        <v>0</v>
      </c>
      <c r="E2507">
        <v>0</v>
      </c>
      <c r="F2507">
        <v>-4.0000000000000002E-4</v>
      </c>
      <c r="G2507">
        <v>100</v>
      </c>
      <c r="H2507">
        <v>3</v>
      </c>
      <c r="I2507">
        <v>100</v>
      </c>
      <c r="J2507">
        <v>4.0000000000000002E-4</v>
      </c>
      <c r="K2507">
        <v>50</v>
      </c>
      <c r="L2507">
        <v>0.3</v>
      </c>
      <c r="M2507">
        <v>50.1</v>
      </c>
      <c r="N2507">
        <v>0</v>
      </c>
      <c r="O2507">
        <v>0</v>
      </c>
      <c r="P2507">
        <v>0</v>
      </c>
      <c r="Q2507">
        <v>0</v>
      </c>
      <c r="R2507">
        <v>-6.9999999999999999E-4</v>
      </c>
      <c r="S2507">
        <v>20</v>
      </c>
      <c r="T2507">
        <v>20</v>
      </c>
      <c r="U2507">
        <v>0</v>
      </c>
      <c r="V2507" t="s">
        <v>22</v>
      </c>
      <c r="W2507">
        <v>3.4600000000000001E-4</v>
      </c>
      <c r="X2507">
        <v>0</v>
      </c>
    </row>
    <row r="2508" spans="1:24" x14ac:dyDescent="0.25">
      <c r="A2508">
        <v>0.33603</v>
      </c>
      <c r="B2508" s="1">
        <v>45380.456458333334</v>
      </c>
      <c r="C2508">
        <v>0</v>
      </c>
      <c r="D2508">
        <v>0</v>
      </c>
      <c r="E2508">
        <v>0</v>
      </c>
      <c r="F2508">
        <v>-1.1000000000000001E-3</v>
      </c>
      <c r="G2508">
        <v>100</v>
      </c>
      <c r="H2508">
        <v>3</v>
      </c>
      <c r="I2508">
        <v>100</v>
      </c>
      <c r="J2508">
        <v>4.0000000000000002E-4</v>
      </c>
      <c r="K2508">
        <v>50</v>
      </c>
      <c r="L2508">
        <v>0.3</v>
      </c>
      <c r="M2508">
        <v>50.1</v>
      </c>
      <c r="N2508">
        <v>-1.8E-3</v>
      </c>
      <c r="O2508">
        <v>0</v>
      </c>
      <c r="P2508">
        <v>0</v>
      </c>
      <c r="Q2508">
        <v>0</v>
      </c>
      <c r="R2508">
        <v>-1.4E-3</v>
      </c>
      <c r="S2508">
        <v>20</v>
      </c>
      <c r="T2508">
        <v>20</v>
      </c>
      <c r="U2508">
        <v>0</v>
      </c>
      <c r="V2508" t="s">
        <v>22</v>
      </c>
      <c r="W2508">
        <v>3.4600000000000001E-4</v>
      </c>
      <c r="X2508">
        <v>0</v>
      </c>
    </row>
    <row r="2509" spans="1:24" x14ac:dyDescent="0.25">
      <c r="A2509">
        <v>0.33617000000000002</v>
      </c>
      <c r="B2509" s="1">
        <v>45380.456469907411</v>
      </c>
      <c r="C2509">
        <v>0</v>
      </c>
      <c r="D2509">
        <v>0</v>
      </c>
      <c r="E2509">
        <v>0</v>
      </c>
      <c r="F2509">
        <v>-4.0000000000000002E-4</v>
      </c>
      <c r="G2509">
        <v>100</v>
      </c>
      <c r="H2509">
        <v>3</v>
      </c>
      <c r="I2509">
        <v>100</v>
      </c>
      <c r="J2509">
        <v>-1.1000000000000001E-3</v>
      </c>
      <c r="K2509">
        <v>50</v>
      </c>
      <c r="L2509">
        <v>0.3</v>
      </c>
      <c r="M2509">
        <v>50.1</v>
      </c>
      <c r="N2509">
        <v>-6.9999999999999999E-4</v>
      </c>
      <c r="O2509">
        <v>0</v>
      </c>
      <c r="P2509">
        <v>0</v>
      </c>
      <c r="Q2509">
        <v>0</v>
      </c>
      <c r="R2509">
        <v>-1.4E-3</v>
      </c>
      <c r="S2509">
        <v>20</v>
      </c>
      <c r="T2509">
        <v>20</v>
      </c>
      <c r="U2509">
        <v>0</v>
      </c>
      <c r="V2509" t="s">
        <v>22</v>
      </c>
      <c r="W2509">
        <v>3.4499999999999998E-4</v>
      </c>
      <c r="X2509">
        <v>0</v>
      </c>
    </row>
    <row r="2510" spans="1:24" x14ac:dyDescent="0.25">
      <c r="A2510">
        <v>0.33631</v>
      </c>
      <c r="B2510" s="1">
        <v>45380.456469907411</v>
      </c>
      <c r="C2510">
        <v>0</v>
      </c>
      <c r="D2510">
        <v>0</v>
      </c>
      <c r="E2510">
        <v>0</v>
      </c>
      <c r="F2510">
        <v>-4.0000000000000002E-4</v>
      </c>
      <c r="G2510">
        <v>100</v>
      </c>
      <c r="H2510">
        <v>3</v>
      </c>
      <c r="I2510">
        <v>100</v>
      </c>
      <c r="J2510">
        <v>1.1000000000000001E-3</v>
      </c>
      <c r="K2510">
        <v>50</v>
      </c>
      <c r="L2510">
        <v>0.3</v>
      </c>
      <c r="M2510">
        <v>50.1</v>
      </c>
      <c r="N2510">
        <v>-6.9999999999999999E-4</v>
      </c>
      <c r="O2510">
        <v>0</v>
      </c>
      <c r="P2510">
        <v>0</v>
      </c>
      <c r="Q2510">
        <v>0</v>
      </c>
      <c r="R2510">
        <v>-1.1000000000000001E-3</v>
      </c>
      <c r="S2510">
        <v>20</v>
      </c>
      <c r="T2510">
        <v>20</v>
      </c>
      <c r="U2510">
        <v>0</v>
      </c>
      <c r="V2510" t="s">
        <v>22</v>
      </c>
      <c r="W2510">
        <v>3.4499999999999998E-4</v>
      </c>
      <c r="X2510">
        <v>0</v>
      </c>
    </row>
    <row r="2511" spans="1:24" x14ac:dyDescent="0.25">
      <c r="A2511">
        <v>0.33645000000000003</v>
      </c>
      <c r="B2511" s="1">
        <v>45380.45648148148</v>
      </c>
      <c r="C2511">
        <v>0</v>
      </c>
      <c r="D2511">
        <v>0</v>
      </c>
      <c r="E2511">
        <v>0</v>
      </c>
      <c r="F2511">
        <v>0</v>
      </c>
      <c r="G2511">
        <v>100</v>
      </c>
      <c r="H2511">
        <v>3</v>
      </c>
      <c r="I2511">
        <v>100</v>
      </c>
      <c r="J2511">
        <v>0</v>
      </c>
      <c r="K2511">
        <v>50</v>
      </c>
      <c r="L2511">
        <v>0.3</v>
      </c>
      <c r="M2511">
        <v>50.1</v>
      </c>
      <c r="N2511">
        <v>-6.9999999999999999E-4</v>
      </c>
      <c r="O2511">
        <v>0</v>
      </c>
      <c r="P2511">
        <v>0</v>
      </c>
      <c r="Q2511">
        <v>0</v>
      </c>
      <c r="R2511">
        <v>-6.9999999999999999E-4</v>
      </c>
      <c r="S2511">
        <v>20</v>
      </c>
      <c r="T2511">
        <v>20</v>
      </c>
      <c r="U2511">
        <v>0</v>
      </c>
      <c r="V2511" t="s">
        <v>22</v>
      </c>
      <c r="W2511">
        <v>3.4600000000000001E-4</v>
      </c>
      <c r="X2511">
        <v>0</v>
      </c>
    </row>
    <row r="2512" spans="1:24" x14ac:dyDescent="0.25">
      <c r="A2512">
        <v>0.33659</v>
      </c>
      <c r="B2512" s="1">
        <v>45380.45648148148</v>
      </c>
      <c r="C2512">
        <v>0</v>
      </c>
      <c r="D2512">
        <v>0</v>
      </c>
      <c r="E2512">
        <v>0</v>
      </c>
      <c r="F2512">
        <v>-6.9999999999999999E-4</v>
      </c>
      <c r="G2512">
        <v>100</v>
      </c>
      <c r="H2512">
        <v>3</v>
      </c>
      <c r="I2512">
        <v>100</v>
      </c>
      <c r="J2512">
        <v>-4.0000000000000002E-4</v>
      </c>
      <c r="K2512">
        <v>50</v>
      </c>
      <c r="L2512">
        <v>0.3</v>
      </c>
      <c r="M2512">
        <v>50.1</v>
      </c>
      <c r="N2512">
        <v>0</v>
      </c>
      <c r="O2512">
        <v>0</v>
      </c>
      <c r="P2512">
        <v>0</v>
      </c>
      <c r="Q2512">
        <v>0</v>
      </c>
      <c r="R2512">
        <v>-4.0000000000000002E-4</v>
      </c>
      <c r="S2512">
        <v>20</v>
      </c>
      <c r="T2512">
        <v>20</v>
      </c>
      <c r="U2512">
        <v>0</v>
      </c>
      <c r="V2512" t="s">
        <v>22</v>
      </c>
      <c r="W2512">
        <v>3.4600000000000001E-4</v>
      </c>
      <c r="X2512">
        <v>0</v>
      </c>
    </row>
    <row r="2513" spans="1:25" x14ac:dyDescent="0.25">
      <c r="A2513">
        <v>0.33672999999999997</v>
      </c>
      <c r="B2513" s="1">
        <v>45380.456493055557</v>
      </c>
      <c r="C2513">
        <v>0</v>
      </c>
      <c r="D2513">
        <v>0</v>
      </c>
      <c r="E2513">
        <v>0</v>
      </c>
      <c r="F2513">
        <v>-4.0000000000000002E-4</v>
      </c>
      <c r="G2513">
        <v>100</v>
      </c>
      <c r="H2513">
        <v>3</v>
      </c>
      <c r="I2513">
        <v>100</v>
      </c>
      <c r="J2513">
        <v>0</v>
      </c>
      <c r="K2513">
        <v>50</v>
      </c>
      <c r="L2513">
        <v>0.3</v>
      </c>
      <c r="M2513">
        <v>50.1</v>
      </c>
      <c r="N2513">
        <v>-6.9999999999999999E-4</v>
      </c>
      <c r="O2513">
        <v>0</v>
      </c>
      <c r="P2513">
        <v>0</v>
      </c>
      <c r="Q2513">
        <v>0</v>
      </c>
      <c r="R2513">
        <v>-1.1000000000000001E-3</v>
      </c>
      <c r="S2513">
        <v>20</v>
      </c>
      <c r="T2513">
        <v>20</v>
      </c>
      <c r="U2513">
        <v>0</v>
      </c>
      <c r="V2513" t="s">
        <v>22</v>
      </c>
      <c r="W2513">
        <v>3.4499999999999998E-4</v>
      </c>
      <c r="X2513">
        <v>0</v>
      </c>
    </row>
    <row r="2514" spans="1:25" x14ac:dyDescent="0.25">
      <c r="A2514">
        <v>0.33687</v>
      </c>
      <c r="B2514" s="1">
        <v>45380.456493055557</v>
      </c>
      <c r="C2514">
        <v>0</v>
      </c>
      <c r="D2514">
        <v>0</v>
      </c>
      <c r="E2514">
        <v>0</v>
      </c>
      <c r="F2514">
        <v>-6.9999999999999999E-4</v>
      </c>
      <c r="G2514">
        <v>100</v>
      </c>
      <c r="H2514">
        <v>3</v>
      </c>
      <c r="I2514">
        <v>100</v>
      </c>
      <c r="J2514">
        <v>0</v>
      </c>
      <c r="K2514">
        <v>50</v>
      </c>
      <c r="L2514">
        <v>0.3</v>
      </c>
      <c r="M2514">
        <v>50.1</v>
      </c>
      <c r="N2514">
        <v>-2.0999999999999999E-3</v>
      </c>
      <c r="O2514">
        <v>0</v>
      </c>
      <c r="P2514">
        <v>0</v>
      </c>
      <c r="Q2514">
        <v>0</v>
      </c>
      <c r="R2514">
        <v>-1.1000000000000001E-3</v>
      </c>
      <c r="S2514">
        <v>20</v>
      </c>
      <c r="T2514">
        <v>20</v>
      </c>
      <c r="U2514">
        <v>0</v>
      </c>
      <c r="V2514" t="s">
        <v>22</v>
      </c>
      <c r="W2514">
        <v>3.4499999999999998E-4</v>
      </c>
      <c r="X2514">
        <v>0</v>
      </c>
    </row>
    <row r="2515" spans="1:25" x14ac:dyDescent="0.25">
      <c r="A2515">
        <v>0.33700000000000002</v>
      </c>
      <c r="B2515" s="1">
        <v>45380.456504629627</v>
      </c>
      <c r="C2515">
        <v>0</v>
      </c>
      <c r="D2515">
        <v>0</v>
      </c>
      <c r="E2515">
        <v>0</v>
      </c>
      <c r="F2515">
        <v>-4.0000000000000002E-4</v>
      </c>
      <c r="G2515">
        <v>100</v>
      </c>
      <c r="H2515">
        <v>3</v>
      </c>
      <c r="I2515">
        <v>100</v>
      </c>
      <c r="J2515">
        <v>0</v>
      </c>
      <c r="K2515">
        <v>50</v>
      </c>
      <c r="L2515">
        <v>0.3</v>
      </c>
      <c r="M2515">
        <v>50.1</v>
      </c>
      <c r="N2515">
        <v>-1.1000000000000001E-3</v>
      </c>
      <c r="O2515">
        <v>0</v>
      </c>
      <c r="P2515">
        <v>0</v>
      </c>
      <c r="Q2515">
        <v>0</v>
      </c>
      <c r="R2515">
        <v>-6.9999999999999999E-4</v>
      </c>
      <c r="S2515">
        <v>20</v>
      </c>
      <c r="T2515">
        <v>20</v>
      </c>
      <c r="U2515">
        <v>0</v>
      </c>
      <c r="V2515" t="s">
        <v>22</v>
      </c>
      <c r="W2515">
        <v>3.4499999999999998E-4</v>
      </c>
      <c r="X2515">
        <v>0</v>
      </c>
    </row>
    <row r="2516" spans="1:25" x14ac:dyDescent="0.25">
      <c r="A2516">
        <v>0.33714</v>
      </c>
      <c r="B2516" s="1">
        <v>45380.456504629627</v>
      </c>
      <c r="C2516">
        <v>0</v>
      </c>
      <c r="D2516">
        <v>0</v>
      </c>
      <c r="E2516">
        <v>0</v>
      </c>
      <c r="F2516">
        <v>-6.9999999999999999E-4</v>
      </c>
      <c r="G2516">
        <v>100</v>
      </c>
      <c r="H2516">
        <v>3</v>
      </c>
      <c r="I2516">
        <v>100</v>
      </c>
      <c r="J2516">
        <v>4.0000000000000002E-4</v>
      </c>
      <c r="K2516">
        <v>50</v>
      </c>
      <c r="L2516">
        <v>0.3</v>
      </c>
      <c r="M2516">
        <v>50.1</v>
      </c>
      <c r="N2516">
        <v>-1.1000000000000001E-3</v>
      </c>
      <c r="O2516">
        <v>0</v>
      </c>
      <c r="P2516">
        <v>0</v>
      </c>
      <c r="Q2516">
        <v>0</v>
      </c>
      <c r="R2516">
        <v>-1.4E-3</v>
      </c>
      <c r="S2516">
        <v>20</v>
      </c>
      <c r="T2516">
        <v>20</v>
      </c>
      <c r="U2516">
        <v>0</v>
      </c>
      <c r="V2516" t="s">
        <v>22</v>
      </c>
      <c r="W2516">
        <v>3.4499999999999998E-4</v>
      </c>
      <c r="X2516">
        <v>0</v>
      </c>
    </row>
    <row r="2517" spans="1:25" x14ac:dyDescent="0.25">
      <c r="A2517">
        <v>0.33728000000000002</v>
      </c>
      <c r="B2517" s="1">
        <v>45380.456516203703</v>
      </c>
      <c r="C2517">
        <v>0</v>
      </c>
      <c r="D2517">
        <v>0</v>
      </c>
      <c r="E2517">
        <v>0</v>
      </c>
      <c r="F2517">
        <v>-4.0000000000000002E-4</v>
      </c>
      <c r="G2517">
        <v>100</v>
      </c>
      <c r="H2517">
        <v>3</v>
      </c>
      <c r="I2517">
        <v>100</v>
      </c>
      <c r="J2517">
        <v>4.0000000000000002E-4</v>
      </c>
      <c r="K2517">
        <v>50</v>
      </c>
      <c r="L2517">
        <v>0.3</v>
      </c>
      <c r="M2517">
        <v>50.1</v>
      </c>
      <c r="N2517">
        <v>-4.0000000000000002E-4</v>
      </c>
      <c r="O2517">
        <v>0</v>
      </c>
      <c r="P2517">
        <v>0</v>
      </c>
      <c r="Q2517">
        <v>0</v>
      </c>
      <c r="R2517">
        <v>-1.4E-3</v>
      </c>
      <c r="S2517">
        <v>20</v>
      </c>
      <c r="T2517">
        <v>20</v>
      </c>
      <c r="U2517">
        <v>0</v>
      </c>
      <c r="V2517" t="s">
        <v>22</v>
      </c>
      <c r="W2517">
        <v>3.4499999999999998E-4</v>
      </c>
      <c r="X2517">
        <v>0</v>
      </c>
    </row>
    <row r="2518" spans="1:25" x14ac:dyDescent="0.25">
      <c r="A2518">
        <v>0.33742</v>
      </c>
      <c r="B2518" s="1">
        <v>45380.456516203703</v>
      </c>
      <c r="C2518">
        <v>0</v>
      </c>
      <c r="D2518">
        <v>0</v>
      </c>
      <c r="E2518">
        <v>0</v>
      </c>
      <c r="F2518">
        <v>0</v>
      </c>
      <c r="G2518">
        <v>100</v>
      </c>
      <c r="H2518">
        <v>3</v>
      </c>
      <c r="I2518">
        <v>100</v>
      </c>
      <c r="J2518">
        <v>4.0000000000000002E-4</v>
      </c>
      <c r="K2518">
        <v>50</v>
      </c>
      <c r="L2518">
        <v>0.3</v>
      </c>
      <c r="M2518">
        <v>50.1</v>
      </c>
      <c r="N2518">
        <v>-6.9999999999999999E-4</v>
      </c>
      <c r="O2518">
        <v>0</v>
      </c>
      <c r="P2518">
        <v>0</v>
      </c>
      <c r="Q2518">
        <v>0</v>
      </c>
      <c r="R2518">
        <v>-1.4E-3</v>
      </c>
      <c r="S2518">
        <v>20</v>
      </c>
      <c r="T2518">
        <v>20</v>
      </c>
      <c r="U2518">
        <v>0</v>
      </c>
      <c r="V2518" t="s">
        <v>22</v>
      </c>
      <c r="W2518">
        <v>3.4499999999999998E-4</v>
      </c>
      <c r="X2518">
        <v>0</v>
      </c>
    </row>
    <row r="2519" spans="1:25" x14ac:dyDescent="0.25">
      <c r="A2519">
        <v>0.33756000000000003</v>
      </c>
      <c r="B2519" s="1">
        <v>45380.45652777778</v>
      </c>
      <c r="C2519">
        <v>0</v>
      </c>
      <c r="D2519">
        <v>0</v>
      </c>
      <c r="E2519">
        <v>0</v>
      </c>
      <c r="F2519">
        <v>-1.1000000000000001E-3</v>
      </c>
      <c r="G2519">
        <v>100</v>
      </c>
      <c r="H2519">
        <v>3</v>
      </c>
      <c r="I2519">
        <v>100</v>
      </c>
      <c r="J2519">
        <v>-4.0000000000000002E-4</v>
      </c>
      <c r="K2519">
        <v>50</v>
      </c>
      <c r="L2519">
        <v>0.3</v>
      </c>
      <c r="M2519">
        <v>50.1</v>
      </c>
      <c r="N2519">
        <v>-1.1000000000000001E-3</v>
      </c>
      <c r="O2519">
        <v>0</v>
      </c>
      <c r="P2519">
        <v>0</v>
      </c>
      <c r="Q2519">
        <v>0</v>
      </c>
      <c r="R2519">
        <v>-6.9999999999999999E-4</v>
      </c>
      <c r="S2519">
        <v>20</v>
      </c>
      <c r="T2519">
        <v>20</v>
      </c>
      <c r="U2519">
        <v>0</v>
      </c>
      <c r="V2519" t="s">
        <v>22</v>
      </c>
      <c r="W2519">
        <v>3.4600000000000001E-4</v>
      </c>
      <c r="X2519">
        <v>0</v>
      </c>
    </row>
    <row r="2520" spans="1:25" x14ac:dyDescent="0.25">
      <c r="A2520">
        <v>0.3377</v>
      </c>
      <c r="B2520" s="1">
        <v>45380.45652777778</v>
      </c>
      <c r="C2520">
        <v>0</v>
      </c>
      <c r="D2520">
        <v>0</v>
      </c>
      <c r="E2520">
        <v>0</v>
      </c>
      <c r="F2520">
        <v>-4.0000000000000002E-4</v>
      </c>
      <c r="G2520">
        <v>100</v>
      </c>
      <c r="H2520">
        <v>3</v>
      </c>
      <c r="I2520">
        <v>100</v>
      </c>
      <c r="J2520">
        <v>-4.0000000000000002E-4</v>
      </c>
      <c r="K2520">
        <v>50</v>
      </c>
      <c r="L2520">
        <v>0.3</v>
      </c>
      <c r="M2520">
        <v>50.1</v>
      </c>
      <c r="N2520">
        <v>-6.9999999999999999E-4</v>
      </c>
      <c r="O2520">
        <v>0</v>
      </c>
      <c r="P2520">
        <v>0</v>
      </c>
      <c r="Q2520">
        <v>0</v>
      </c>
      <c r="R2520">
        <v>-1.1000000000000001E-3</v>
      </c>
      <c r="S2520">
        <v>20</v>
      </c>
      <c r="T2520">
        <v>20</v>
      </c>
      <c r="U2520">
        <v>0</v>
      </c>
      <c r="V2520" t="s">
        <v>22</v>
      </c>
      <c r="W2520">
        <v>3.4600000000000001E-4</v>
      </c>
      <c r="X2520">
        <v>0</v>
      </c>
    </row>
    <row r="2521" spans="1:25" x14ac:dyDescent="0.25">
      <c r="A2521">
        <v>0.33783999999999997</v>
      </c>
      <c r="B2521" s="1">
        <v>45380.45653935185</v>
      </c>
      <c r="C2521">
        <v>0</v>
      </c>
      <c r="D2521">
        <v>0</v>
      </c>
      <c r="E2521">
        <v>0</v>
      </c>
      <c r="F2521">
        <v>-1.1000000000000001E-3</v>
      </c>
      <c r="G2521">
        <v>100</v>
      </c>
      <c r="H2521">
        <v>3</v>
      </c>
      <c r="I2521">
        <v>100</v>
      </c>
      <c r="J2521">
        <v>0</v>
      </c>
      <c r="K2521">
        <v>50</v>
      </c>
      <c r="L2521">
        <v>0.3</v>
      </c>
      <c r="M2521">
        <v>50.1</v>
      </c>
      <c r="N2521">
        <v>-6.9999999999999999E-4</v>
      </c>
      <c r="O2521">
        <v>0</v>
      </c>
      <c r="P2521">
        <v>0</v>
      </c>
      <c r="Q2521">
        <v>0</v>
      </c>
      <c r="R2521">
        <v>-6.9999999999999999E-4</v>
      </c>
      <c r="S2521">
        <v>20</v>
      </c>
      <c r="T2521">
        <v>20</v>
      </c>
      <c r="U2521">
        <v>0</v>
      </c>
      <c r="V2521" t="s">
        <v>22</v>
      </c>
      <c r="W2521">
        <v>3.4499999999999998E-4</v>
      </c>
      <c r="X2521">
        <v>0</v>
      </c>
    </row>
    <row r="2522" spans="1:25" x14ac:dyDescent="0.25">
      <c r="A2522">
        <v>0.33798</v>
      </c>
      <c r="B2522" s="1">
        <v>45380.45653935185</v>
      </c>
      <c r="C2522">
        <v>0</v>
      </c>
      <c r="D2522">
        <v>0</v>
      </c>
      <c r="E2522">
        <v>0</v>
      </c>
      <c r="F2522">
        <v>-4.0000000000000002E-4</v>
      </c>
      <c r="G2522">
        <v>100</v>
      </c>
      <c r="H2522">
        <v>3</v>
      </c>
      <c r="I2522">
        <v>100</v>
      </c>
      <c r="J2522">
        <v>0</v>
      </c>
      <c r="K2522">
        <v>50</v>
      </c>
      <c r="L2522">
        <v>0.3</v>
      </c>
      <c r="M2522">
        <v>50.1</v>
      </c>
      <c r="N2522">
        <v>-4.0000000000000002E-4</v>
      </c>
      <c r="O2522">
        <v>0</v>
      </c>
      <c r="P2522">
        <v>0</v>
      </c>
      <c r="Q2522">
        <v>0</v>
      </c>
      <c r="R2522">
        <v>-1.1000000000000001E-3</v>
      </c>
      <c r="S2522">
        <v>20</v>
      </c>
      <c r="T2522">
        <v>20</v>
      </c>
      <c r="U2522">
        <v>0</v>
      </c>
      <c r="V2522" t="s">
        <v>22</v>
      </c>
      <c r="W2522">
        <v>3.4499999999999998E-4</v>
      </c>
      <c r="X2522">
        <v>0</v>
      </c>
    </row>
    <row r="2523" spans="1:25" x14ac:dyDescent="0.25">
      <c r="A2523">
        <v>0.33811999999999998</v>
      </c>
      <c r="B2523" s="1">
        <v>45380.456550925926</v>
      </c>
      <c r="C2523">
        <v>0</v>
      </c>
      <c r="D2523">
        <v>0</v>
      </c>
      <c r="E2523">
        <v>0</v>
      </c>
      <c r="F2523">
        <v>-1.1000000000000001E-3</v>
      </c>
      <c r="G2523">
        <v>100</v>
      </c>
      <c r="H2523">
        <v>3</v>
      </c>
      <c r="I2523">
        <v>100</v>
      </c>
      <c r="J2523">
        <v>-6.9999999999999999E-4</v>
      </c>
      <c r="K2523">
        <v>50</v>
      </c>
      <c r="L2523">
        <v>0.3</v>
      </c>
      <c r="M2523">
        <v>50.1</v>
      </c>
      <c r="N2523">
        <v>-6.9999999999999999E-4</v>
      </c>
      <c r="O2523">
        <v>0</v>
      </c>
      <c r="P2523">
        <v>0</v>
      </c>
      <c r="Q2523">
        <v>0</v>
      </c>
      <c r="R2523">
        <v>-1.1000000000000001E-3</v>
      </c>
      <c r="S2523">
        <v>20</v>
      </c>
      <c r="T2523">
        <v>20</v>
      </c>
      <c r="U2523">
        <v>0</v>
      </c>
      <c r="V2523" t="s">
        <v>22</v>
      </c>
      <c r="W2523">
        <v>3.4499999999999998E-4</v>
      </c>
      <c r="X2523">
        <v>0</v>
      </c>
    </row>
    <row r="2524" spans="1:25" x14ac:dyDescent="0.25">
      <c r="A2524">
        <v>0.33825</v>
      </c>
      <c r="B2524" s="1">
        <v>45380.456550925926</v>
      </c>
      <c r="C2524">
        <v>0</v>
      </c>
      <c r="D2524">
        <v>0</v>
      </c>
      <c r="E2524">
        <v>0</v>
      </c>
      <c r="F2524">
        <v>-6.9999999999999999E-4</v>
      </c>
      <c r="G2524">
        <v>100</v>
      </c>
      <c r="H2524">
        <v>3</v>
      </c>
      <c r="I2524">
        <v>100</v>
      </c>
      <c r="J2524">
        <v>4.0000000000000002E-4</v>
      </c>
      <c r="K2524">
        <v>50</v>
      </c>
      <c r="L2524">
        <v>0.3</v>
      </c>
      <c r="M2524">
        <v>50.1</v>
      </c>
      <c r="N2524">
        <v>-6.9999999999999999E-4</v>
      </c>
      <c r="O2524">
        <v>0</v>
      </c>
      <c r="P2524">
        <v>0</v>
      </c>
      <c r="Q2524">
        <v>0</v>
      </c>
      <c r="R2524">
        <v>-1.1000000000000001E-3</v>
      </c>
      <c r="S2524">
        <v>20</v>
      </c>
      <c r="T2524">
        <v>20</v>
      </c>
      <c r="U2524">
        <v>0</v>
      </c>
      <c r="V2524" t="s">
        <v>22</v>
      </c>
      <c r="W2524">
        <v>3.4499999999999998E-4</v>
      </c>
      <c r="X2524">
        <v>0</v>
      </c>
    </row>
    <row r="2525" spans="1:25" x14ac:dyDescent="0.25">
      <c r="A2525">
        <v>0.33839000000000002</v>
      </c>
      <c r="B2525" s="1">
        <v>45380.456562500003</v>
      </c>
      <c r="C2525">
        <v>0</v>
      </c>
      <c r="D2525">
        <v>0</v>
      </c>
      <c r="E2525">
        <v>0</v>
      </c>
      <c r="F2525">
        <v>-6.9999999999999999E-4</v>
      </c>
      <c r="G2525">
        <v>100</v>
      </c>
      <c r="H2525">
        <v>3</v>
      </c>
      <c r="I2525">
        <v>100</v>
      </c>
      <c r="J2525">
        <v>-4.0000000000000002E-4</v>
      </c>
      <c r="K2525">
        <v>50</v>
      </c>
      <c r="L2525">
        <v>0.3</v>
      </c>
      <c r="M2525">
        <v>50.1</v>
      </c>
      <c r="N2525">
        <v>0</v>
      </c>
      <c r="O2525">
        <v>0</v>
      </c>
      <c r="P2525">
        <v>0</v>
      </c>
      <c r="Q2525">
        <v>0</v>
      </c>
      <c r="R2525">
        <v>-6.9999999999999999E-4</v>
      </c>
      <c r="S2525">
        <v>20</v>
      </c>
      <c r="T2525">
        <v>20</v>
      </c>
      <c r="U2525">
        <v>0</v>
      </c>
      <c r="V2525" t="s">
        <v>22</v>
      </c>
      <c r="W2525">
        <v>3.4499999999999998E-4</v>
      </c>
      <c r="X2525">
        <v>0</v>
      </c>
    </row>
    <row r="2526" spans="1:25" x14ac:dyDescent="0.25">
      <c r="A2526">
        <v>0.33853</v>
      </c>
      <c r="B2526" s="1">
        <v>45380.456562500003</v>
      </c>
      <c r="C2526">
        <v>0</v>
      </c>
      <c r="D2526">
        <v>0</v>
      </c>
      <c r="E2526">
        <v>0</v>
      </c>
      <c r="F2526">
        <v>-4.0000000000000002E-4</v>
      </c>
      <c r="G2526">
        <v>100</v>
      </c>
      <c r="H2526">
        <v>3</v>
      </c>
      <c r="I2526">
        <v>100</v>
      </c>
      <c r="J2526">
        <v>0</v>
      </c>
      <c r="K2526">
        <v>50</v>
      </c>
      <c r="L2526">
        <v>0.3</v>
      </c>
      <c r="M2526">
        <v>50.1</v>
      </c>
      <c r="N2526">
        <v>-6.9999999999999999E-4</v>
      </c>
      <c r="O2526">
        <v>0</v>
      </c>
      <c r="P2526">
        <v>0</v>
      </c>
      <c r="Q2526">
        <v>0</v>
      </c>
      <c r="R2526">
        <v>-1.1000000000000001E-3</v>
      </c>
      <c r="S2526">
        <v>20</v>
      </c>
      <c r="T2526">
        <v>20</v>
      </c>
      <c r="U2526">
        <v>0</v>
      </c>
      <c r="V2526" t="s">
        <v>22</v>
      </c>
      <c r="W2526">
        <v>3.4499999999999998E-4</v>
      </c>
      <c r="X2526">
        <v>0</v>
      </c>
      <c r="Y2526" t="s">
        <v>26</v>
      </c>
    </row>
    <row r="2527" spans="1:25" x14ac:dyDescent="0.25">
      <c r="A2527">
        <v>0.33867000000000003</v>
      </c>
      <c r="B2527" s="1">
        <v>45380.456574074073</v>
      </c>
      <c r="C2527">
        <v>0</v>
      </c>
      <c r="D2527">
        <v>0</v>
      </c>
      <c r="E2527">
        <v>0</v>
      </c>
      <c r="F2527">
        <v>-4.0000000000000002E-4</v>
      </c>
      <c r="G2527">
        <v>100</v>
      </c>
      <c r="H2527">
        <v>3</v>
      </c>
      <c r="I2527">
        <v>100</v>
      </c>
      <c r="J2527">
        <v>1.1000000000000001E-3</v>
      </c>
      <c r="K2527">
        <v>50</v>
      </c>
      <c r="L2527">
        <v>0.3</v>
      </c>
      <c r="M2527">
        <v>50.1</v>
      </c>
      <c r="N2527">
        <v>4.0000000000000002E-4</v>
      </c>
      <c r="O2527">
        <v>0</v>
      </c>
      <c r="P2527">
        <v>0</v>
      </c>
      <c r="Q2527">
        <v>0</v>
      </c>
      <c r="R2527">
        <v>-1.1000000000000001E-3</v>
      </c>
      <c r="S2527">
        <v>20</v>
      </c>
      <c r="T2527">
        <v>20</v>
      </c>
      <c r="U2527">
        <v>0</v>
      </c>
      <c r="V2527" t="s">
        <v>22</v>
      </c>
      <c r="W2527">
        <v>3.4499999999999998E-4</v>
      </c>
      <c r="X2527">
        <v>0.3</v>
      </c>
    </row>
    <row r="2528" spans="1:25" x14ac:dyDescent="0.25">
      <c r="A2528">
        <v>0.33881</v>
      </c>
      <c r="B2528" s="1">
        <v>45380.456574074073</v>
      </c>
      <c r="C2528">
        <v>0</v>
      </c>
      <c r="D2528">
        <v>0</v>
      </c>
      <c r="E2528">
        <v>50</v>
      </c>
      <c r="F2528">
        <v>1.1000000000000001E-3</v>
      </c>
      <c r="G2528">
        <v>100</v>
      </c>
      <c r="H2528">
        <v>3</v>
      </c>
      <c r="I2528">
        <v>100</v>
      </c>
      <c r="J2528">
        <v>1.1000000000000001E-3</v>
      </c>
      <c r="K2528">
        <v>50</v>
      </c>
      <c r="L2528">
        <v>0.3</v>
      </c>
      <c r="M2528">
        <v>50.1</v>
      </c>
      <c r="N2528">
        <v>4.0000000000000002E-4</v>
      </c>
      <c r="O2528">
        <v>0</v>
      </c>
      <c r="P2528">
        <v>2</v>
      </c>
      <c r="Q2528">
        <v>0</v>
      </c>
      <c r="R2528">
        <v>-6.9999999999999999E-4</v>
      </c>
      <c r="S2528">
        <v>20</v>
      </c>
      <c r="T2528">
        <v>20</v>
      </c>
      <c r="U2528">
        <v>0</v>
      </c>
      <c r="V2528" t="s">
        <v>22</v>
      </c>
      <c r="W2528">
        <v>3.4499999999999998E-4</v>
      </c>
      <c r="X2528">
        <v>0.3</v>
      </c>
    </row>
    <row r="2529" spans="1:24" x14ac:dyDescent="0.25">
      <c r="A2529">
        <v>0.33894999999999997</v>
      </c>
      <c r="B2529" s="1">
        <v>45380.456585648149</v>
      </c>
      <c r="C2529">
        <v>0</v>
      </c>
      <c r="D2529">
        <v>0</v>
      </c>
      <c r="E2529">
        <v>50</v>
      </c>
      <c r="F2529">
        <v>6.9999999999999999E-4</v>
      </c>
      <c r="G2529">
        <v>100</v>
      </c>
      <c r="H2529">
        <v>3</v>
      </c>
      <c r="I2529">
        <v>100</v>
      </c>
      <c r="J2529">
        <v>-6.9999999999999999E-4</v>
      </c>
      <c r="K2529">
        <v>50</v>
      </c>
      <c r="L2529">
        <v>0.3</v>
      </c>
      <c r="M2529">
        <v>50.1</v>
      </c>
      <c r="N2529">
        <v>-6.9999999999999999E-4</v>
      </c>
      <c r="O2529">
        <v>0</v>
      </c>
      <c r="P2529">
        <v>2</v>
      </c>
      <c r="Q2529">
        <v>0</v>
      </c>
      <c r="R2529">
        <v>-2.5000000000000001E-3</v>
      </c>
      <c r="S2529">
        <v>20</v>
      </c>
      <c r="T2529">
        <v>20</v>
      </c>
      <c r="U2529">
        <v>0</v>
      </c>
      <c r="V2529" t="s">
        <v>22</v>
      </c>
      <c r="W2529">
        <v>3.4499999999999998E-4</v>
      </c>
      <c r="X2529">
        <v>0.3</v>
      </c>
    </row>
    <row r="2530" spans="1:24" s="22" customFormat="1" x14ac:dyDescent="0.25">
      <c r="A2530" s="24" t="s">
        <v>66</v>
      </c>
      <c r="B2530" s="23"/>
    </row>
    <row r="2531" spans="1:24" x14ac:dyDescent="0.25">
      <c r="A2531">
        <v>0.33909</v>
      </c>
      <c r="B2531" s="1">
        <v>45380.456585648149</v>
      </c>
      <c r="C2531">
        <v>50</v>
      </c>
      <c r="D2531">
        <v>0.3</v>
      </c>
      <c r="E2531">
        <v>50</v>
      </c>
      <c r="F2531">
        <v>6.9999999999999999E-4</v>
      </c>
      <c r="G2531">
        <v>100</v>
      </c>
      <c r="H2531">
        <v>3</v>
      </c>
      <c r="I2531">
        <v>100</v>
      </c>
      <c r="J2531">
        <v>-6.9999999999999999E-4</v>
      </c>
      <c r="K2531">
        <v>50</v>
      </c>
      <c r="L2531">
        <v>0.3</v>
      </c>
      <c r="M2531">
        <v>50.1</v>
      </c>
      <c r="N2531">
        <v>-6.9999999999999999E-4</v>
      </c>
      <c r="O2531">
        <v>0</v>
      </c>
      <c r="P2531">
        <v>2</v>
      </c>
      <c r="Q2531">
        <v>0</v>
      </c>
      <c r="R2531">
        <v>-1.1000000000000001E-3</v>
      </c>
      <c r="S2531">
        <v>20</v>
      </c>
      <c r="T2531">
        <v>20</v>
      </c>
      <c r="U2531">
        <v>0</v>
      </c>
      <c r="V2531" t="s">
        <v>22</v>
      </c>
      <c r="W2531">
        <v>3.4499999999999998E-4</v>
      </c>
      <c r="X2531">
        <v>0.3</v>
      </c>
    </row>
    <row r="2532" spans="1:24" x14ac:dyDescent="0.25">
      <c r="A2532">
        <v>0.33922999999999998</v>
      </c>
      <c r="B2532" s="1">
        <v>45380.456597222219</v>
      </c>
      <c r="C2532">
        <v>50</v>
      </c>
      <c r="D2532">
        <v>0.3</v>
      </c>
      <c r="E2532">
        <v>50</v>
      </c>
      <c r="F2532">
        <v>-4.0000000000000002E-4</v>
      </c>
      <c r="G2532">
        <v>100</v>
      </c>
      <c r="H2532">
        <v>3</v>
      </c>
      <c r="I2532">
        <v>100</v>
      </c>
      <c r="J2532">
        <v>0</v>
      </c>
      <c r="K2532">
        <v>50</v>
      </c>
      <c r="L2532">
        <v>0.3</v>
      </c>
      <c r="M2532">
        <v>50.1</v>
      </c>
      <c r="N2532">
        <v>4.0000000000000002E-4</v>
      </c>
      <c r="O2532">
        <v>0</v>
      </c>
      <c r="P2532">
        <v>2</v>
      </c>
      <c r="Q2532">
        <v>0</v>
      </c>
      <c r="R2532">
        <v>-1.1000000000000001E-3</v>
      </c>
      <c r="S2532">
        <v>20</v>
      </c>
      <c r="T2532">
        <v>20</v>
      </c>
      <c r="U2532">
        <v>0</v>
      </c>
      <c r="V2532" t="s">
        <v>22</v>
      </c>
      <c r="W2532">
        <v>3.4499999999999998E-4</v>
      </c>
      <c r="X2532">
        <v>0.3</v>
      </c>
    </row>
    <row r="2533" spans="1:24" x14ac:dyDescent="0.25">
      <c r="A2533">
        <v>0.33937</v>
      </c>
      <c r="B2533" s="1">
        <v>45380.456597222219</v>
      </c>
      <c r="C2533">
        <v>50</v>
      </c>
      <c r="D2533">
        <v>0.3</v>
      </c>
      <c r="E2533">
        <v>50</v>
      </c>
      <c r="F2533">
        <v>6.9999999999999999E-4</v>
      </c>
      <c r="G2533">
        <v>100</v>
      </c>
      <c r="H2533">
        <v>3</v>
      </c>
      <c r="I2533">
        <v>100</v>
      </c>
      <c r="J2533">
        <v>0</v>
      </c>
      <c r="K2533">
        <v>50</v>
      </c>
      <c r="L2533">
        <v>0.3</v>
      </c>
      <c r="M2533">
        <v>50.1</v>
      </c>
      <c r="N2533">
        <v>-4.0000000000000002E-4</v>
      </c>
      <c r="O2533">
        <v>0</v>
      </c>
      <c r="P2533">
        <v>2</v>
      </c>
      <c r="Q2533">
        <v>0</v>
      </c>
      <c r="R2533">
        <v>-1.1000000000000001E-3</v>
      </c>
      <c r="S2533">
        <v>20</v>
      </c>
      <c r="T2533">
        <v>20</v>
      </c>
      <c r="U2533">
        <v>0</v>
      </c>
      <c r="V2533" t="s">
        <v>22</v>
      </c>
      <c r="W2533">
        <v>3.4499999999999998E-4</v>
      </c>
      <c r="X2533">
        <v>0.3</v>
      </c>
    </row>
    <row r="2534" spans="1:24" x14ac:dyDescent="0.25">
      <c r="A2534">
        <v>0.33950999999999998</v>
      </c>
      <c r="B2534" s="1">
        <v>45380.456608796296</v>
      </c>
      <c r="C2534">
        <v>50</v>
      </c>
      <c r="D2534">
        <v>0.3</v>
      </c>
      <c r="E2534">
        <v>50</v>
      </c>
      <c r="F2534">
        <v>-1.4E-3</v>
      </c>
      <c r="G2534">
        <v>100</v>
      </c>
      <c r="H2534">
        <v>3</v>
      </c>
      <c r="I2534">
        <v>100</v>
      </c>
      <c r="J2534">
        <v>1.1000000000000001E-3</v>
      </c>
      <c r="K2534">
        <v>50</v>
      </c>
      <c r="L2534">
        <v>0.3</v>
      </c>
      <c r="M2534">
        <v>50.1</v>
      </c>
      <c r="N2534">
        <v>-1.4E-3</v>
      </c>
      <c r="O2534">
        <v>0</v>
      </c>
      <c r="P2534">
        <v>2</v>
      </c>
      <c r="Q2534">
        <v>0</v>
      </c>
      <c r="R2534">
        <v>-4.0000000000000002E-4</v>
      </c>
      <c r="S2534">
        <v>20</v>
      </c>
      <c r="T2534">
        <v>20</v>
      </c>
      <c r="U2534">
        <v>0</v>
      </c>
      <c r="V2534" t="s">
        <v>22</v>
      </c>
      <c r="W2534">
        <v>3.4499999999999998E-4</v>
      </c>
      <c r="X2534">
        <v>0.3</v>
      </c>
    </row>
    <row r="2535" spans="1:24" x14ac:dyDescent="0.25">
      <c r="A2535">
        <v>0.33964</v>
      </c>
      <c r="B2535" s="1">
        <v>45380.456608796296</v>
      </c>
      <c r="C2535">
        <v>50</v>
      </c>
      <c r="D2535">
        <v>0.3</v>
      </c>
      <c r="E2535">
        <v>50.1</v>
      </c>
      <c r="F2535">
        <v>1.4E-3</v>
      </c>
      <c r="G2535">
        <v>100</v>
      </c>
      <c r="H2535">
        <v>3</v>
      </c>
      <c r="I2535">
        <v>100</v>
      </c>
      <c r="J2535">
        <v>1.1000000000000001E-3</v>
      </c>
      <c r="K2535">
        <v>50</v>
      </c>
      <c r="L2535">
        <v>0.3</v>
      </c>
      <c r="M2535">
        <v>50.1</v>
      </c>
      <c r="N2535">
        <v>-6.9999999999999999E-4</v>
      </c>
      <c r="O2535">
        <v>0</v>
      </c>
      <c r="P2535">
        <v>2</v>
      </c>
      <c r="Q2535">
        <v>0</v>
      </c>
      <c r="R2535">
        <v>-6.9999999999999999E-4</v>
      </c>
      <c r="S2535">
        <v>20</v>
      </c>
      <c r="T2535">
        <v>20</v>
      </c>
      <c r="U2535">
        <v>0</v>
      </c>
      <c r="V2535" t="s">
        <v>22</v>
      </c>
      <c r="W2535">
        <v>3.4499999999999998E-4</v>
      </c>
      <c r="X2535">
        <v>0.3</v>
      </c>
    </row>
    <row r="2536" spans="1:24" x14ac:dyDescent="0.25">
      <c r="B2536" s="1"/>
      <c r="V2536" s="2" t="s">
        <v>67</v>
      </c>
      <c r="W2536" s="2">
        <f>AVERAGE(W2531:W2535)</f>
        <v>3.4499999999999998E-4</v>
      </c>
    </row>
    <row r="2537" spans="1:24" x14ac:dyDescent="0.25">
      <c r="A2537">
        <v>0.33978000000000003</v>
      </c>
      <c r="B2537" s="1">
        <v>45380.456620370373</v>
      </c>
      <c r="C2537">
        <v>50</v>
      </c>
      <c r="D2537">
        <v>0.3</v>
      </c>
      <c r="E2537">
        <v>50</v>
      </c>
      <c r="F2537">
        <v>-1.1000000000000001E-3</v>
      </c>
      <c r="G2537">
        <v>100</v>
      </c>
      <c r="H2537">
        <v>3</v>
      </c>
      <c r="I2537">
        <v>100</v>
      </c>
      <c r="J2537">
        <v>4.1999999999999997E-3</v>
      </c>
      <c r="K2537">
        <v>50</v>
      </c>
      <c r="L2537">
        <v>0.3</v>
      </c>
      <c r="M2537">
        <v>14.2</v>
      </c>
      <c r="N2537">
        <v>0.29980000000000001</v>
      </c>
      <c r="O2537">
        <v>450</v>
      </c>
      <c r="P2537">
        <v>2</v>
      </c>
      <c r="Q2537">
        <v>256.10000000000002</v>
      </c>
      <c r="R2537">
        <v>1.9990000000000001</v>
      </c>
      <c r="S2537">
        <v>20</v>
      </c>
      <c r="T2537">
        <v>20</v>
      </c>
      <c r="U2537">
        <v>0</v>
      </c>
      <c r="V2537" t="s">
        <v>22</v>
      </c>
      <c r="W2537">
        <v>3.4400000000000001E-4</v>
      </c>
      <c r="X2537">
        <v>0.3</v>
      </c>
    </row>
    <row r="2538" spans="1:24" x14ac:dyDescent="0.25">
      <c r="A2538">
        <v>0.33992</v>
      </c>
      <c r="B2538" s="1">
        <v>45380.456620370373</v>
      </c>
      <c r="C2538">
        <v>50</v>
      </c>
      <c r="D2538">
        <v>0.3</v>
      </c>
      <c r="E2538">
        <v>34.4</v>
      </c>
      <c r="F2538">
        <v>0.30020000000000002</v>
      </c>
      <c r="G2538">
        <v>100</v>
      </c>
      <c r="H2538">
        <v>3</v>
      </c>
      <c r="I2538">
        <v>100</v>
      </c>
      <c r="J2538">
        <v>5.5999999999999999E-3</v>
      </c>
      <c r="K2538">
        <v>50</v>
      </c>
      <c r="L2538">
        <v>0.3</v>
      </c>
      <c r="M2538">
        <v>19.3</v>
      </c>
      <c r="N2538">
        <v>0.2994</v>
      </c>
      <c r="O2538">
        <v>450</v>
      </c>
      <c r="P2538">
        <v>2</v>
      </c>
      <c r="Q2538">
        <v>237.1</v>
      </c>
      <c r="R2538">
        <v>1.9997</v>
      </c>
      <c r="S2538">
        <v>20</v>
      </c>
      <c r="T2538">
        <v>20</v>
      </c>
      <c r="U2538">
        <v>0</v>
      </c>
      <c r="V2538" t="s">
        <v>22</v>
      </c>
      <c r="W2538">
        <v>3.4400000000000001E-4</v>
      </c>
      <c r="X2538">
        <v>0.3</v>
      </c>
    </row>
    <row r="2539" spans="1:24" x14ac:dyDescent="0.25">
      <c r="A2539">
        <v>0.34005999999999997</v>
      </c>
      <c r="B2539" s="1">
        <v>45380.456631944442</v>
      </c>
      <c r="C2539">
        <v>50</v>
      </c>
      <c r="D2539">
        <v>0.3</v>
      </c>
      <c r="E2539">
        <v>26.6</v>
      </c>
      <c r="F2539">
        <v>0.29980000000000001</v>
      </c>
      <c r="G2539">
        <v>100</v>
      </c>
      <c r="H2539">
        <v>3</v>
      </c>
      <c r="I2539">
        <v>100</v>
      </c>
      <c r="J2539">
        <v>4.1999999999999997E-3</v>
      </c>
      <c r="K2539">
        <v>50</v>
      </c>
      <c r="L2539">
        <v>0.3</v>
      </c>
      <c r="M2539">
        <v>15.8</v>
      </c>
      <c r="N2539">
        <v>0.30020000000000002</v>
      </c>
      <c r="O2539">
        <v>450</v>
      </c>
      <c r="P2539">
        <v>2</v>
      </c>
      <c r="Q2539">
        <v>235.7</v>
      </c>
      <c r="R2539">
        <v>1.9994000000000001</v>
      </c>
      <c r="S2539">
        <v>20</v>
      </c>
      <c r="T2539">
        <v>20</v>
      </c>
      <c r="U2539">
        <v>0</v>
      </c>
      <c r="V2539" t="s">
        <v>22</v>
      </c>
      <c r="W2539">
        <v>2.02E-4</v>
      </c>
      <c r="X2539">
        <v>0.3</v>
      </c>
    </row>
    <row r="2540" spans="1:24" x14ac:dyDescent="0.25">
      <c r="A2540">
        <v>0.3402</v>
      </c>
      <c r="B2540" s="1">
        <v>45380.456631944442</v>
      </c>
      <c r="C2540">
        <v>50</v>
      </c>
      <c r="D2540">
        <v>0.3</v>
      </c>
      <c r="E2540">
        <v>27.4</v>
      </c>
      <c r="F2540">
        <v>0.30020000000000002</v>
      </c>
      <c r="G2540">
        <v>100</v>
      </c>
      <c r="H2540">
        <v>3</v>
      </c>
      <c r="I2540">
        <v>100</v>
      </c>
      <c r="J2540">
        <v>4.8999999999999998E-3</v>
      </c>
      <c r="K2540">
        <v>50</v>
      </c>
      <c r="L2540">
        <v>0.3</v>
      </c>
      <c r="M2540">
        <v>15.8</v>
      </c>
      <c r="N2540">
        <v>0.30049999999999999</v>
      </c>
      <c r="O2540">
        <v>450</v>
      </c>
      <c r="P2540">
        <v>2</v>
      </c>
      <c r="Q2540">
        <v>235.6</v>
      </c>
      <c r="R2540">
        <v>1.9986999999999999</v>
      </c>
      <c r="S2540">
        <v>20</v>
      </c>
      <c r="T2540">
        <v>20</v>
      </c>
      <c r="U2540">
        <v>0</v>
      </c>
      <c r="V2540" t="s">
        <v>22</v>
      </c>
      <c r="W2540">
        <v>2.02E-4</v>
      </c>
      <c r="X2540">
        <v>0.3</v>
      </c>
    </row>
    <row r="2541" spans="1:24" x14ac:dyDescent="0.25">
      <c r="A2541">
        <v>0.34033999999999998</v>
      </c>
      <c r="B2541" s="1">
        <v>45380.456643518519</v>
      </c>
      <c r="C2541">
        <v>50</v>
      </c>
      <c r="D2541">
        <v>0.3</v>
      </c>
      <c r="E2541">
        <v>25.8</v>
      </c>
      <c r="F2541">
        <v>0.2994</v>
      </c>
      <c r="G2541">
        <v>100</v>
      </c>
      <c r="H2541">
        <v>3</v>
      </c>
      <c r="I2541">
        <v>100</v>
      </c>
      <c r="J2541">
        <v>4.1999999999999997E-3</v>
      </c>
      <c r="K2541">
        <v>50</v>
      </c>
      <c r="L2541">
        <v>0.3</v>
      </c>
      <c r="M2541">
        <v>15.5</v>
      </c>
      <c r="N2541">
        <v>0.30049999999999999</v>
      </c>
      <c r="O2541">
        <v>450</v>
      </c>
      <c r="P2541">
        <v>2</v>
      </c>
      <c r="Q2541">
        <v>235.1</v>
      </c>
      <c r="R2541">
        <v>1.9986999999999999</v>
      </c>
      <c r="S2541">
        <v>20</v>
      </c>
      <c r="T2541">
        <v>20</v>
      </c>
      <c r="U2541">
        <v>0</v>
      </c>
      <c r="V2541" t="s">
        <v>22</v>
      </c>
      <c r="W2541">
        <v>1.73E-4</v>
      </c>
      <c r="X2541">
        <v>0.3</v>
      </c>
    </row>
    <row r="2542" spans="1:24" x14ac:dyDescent="0.25">
      <c r="A2542">
        <v>0.34048</v>
      </c>
      <c r="B2542" s="1">
        <v>45380.456643518519</v>
      </c>
      <c r="C2542">
        <v>50</v>
      </c>
      <c r="D2542">
        <v>0.3</v>
      </c>
      <c r="E2542">
        <v>26.8</v>
      </c>
      <c r="F2542">
        <v>0.30049999999999999</v>
      </c>
      <c r="G2542">
        <v>100</v>
      </c>
      <c r="H2542">
        <v>3</v>
      </c>
      <c r="I2542">
        <v>100</v>
      </c>
      <c r="J2542">
        <v>7.7000000000000002E-3</v>
      </c>
      <c r="K2542">
        <v>50</v>
      </c>
      <c r="L2542">
        <v>0.3</v>
      </c>
      <c r="M2542">
        <v>15.1</v>
      </c>
      <c r="N2542">
        <v>0.29909999999999998</v>
      </c>
      <c r="O2542">
        <v>450</v>
      </c>
      <c r="P2542">
        <v>2</v>
      </c>
      <c r="Q2542">
        <v>235.1</v>
      </c>
      <c r="R2542">
        <v>1.9986999999999999</v>
      </c>
      <c r="S2542">
        <v>20</v>
      </c>
      <c r="T2542">
        <v>20</v>
      </c>
      <c r="U2542">
        <v>0</v>
      </c>
      <c r="V2542" t="s">
        <v>22</v>
      </c>
      <c r="W2542">
        <v>1.73E-4</v>
      </c>
      <c r="X2542">
        <v>0.3</v>
      </c>
    </row>
    <row r="2543" spans="1:24" x14ac:dyDescent="0.25">
      <c r="A2543">
        <v>0.34061999999999998</v>
      </c>
      <c r="B2543" s="1">
        <v>45380.456655092596</v>
      </c>
      <c r="C2543">
        <v>50</v>
      </c>
      <c r="D2543">
        <v>0.3</v>
      </c>
      <c r="E2543">
        <v>30.2</v>
      </c>
      <c r="F2543">
        <v>0.2994</v>
      </c>
      <c r="G2543">
        <v>100</v>
      </c>
      <c r="H2543">
        <v>3</v>
      </c>
      <c r="I2543">
        <v>100</v>
      </c>
      <c r="J2543">
        <v>5.3E-3</v>
      </c>
      <c r="K2543">
        <v>50</v>
      </c>
      <c r="L2543">
        <v>0.3</v>
      </c>
      <c r="M2543">
        <v>15.3</v>
      </c>
      <c r="N2543">
        <v>0.30049999999999999</v>
      </c>
      <c r="O2543">
        <v>450</v>
      </c>
      <c r="P2543">
        <v>2</v>
      </c>
      <c r="Q2543">
        <v>239.5</v>
      </c>
      <c r="R2543">
        <v>2.0001000000000002</v>
      </c>
      <c r="S2543">
        <v>20</v>
      </c>
      <c r="T2543">
        <v>20</v>
      </c>
      <c r="U2543">
        <v>0</v>
      </c>
      <c r="V2543" t="s">
        <v>22</v>
      </c>
      <c r="W2543">
        <v>1.75E-4</v>
      </c>
      <c r="X2543">
        <v>0.3</v>
      </c>
    </row>
    <row r="2544" spans="1:24" x14ac:dyDescent="0.25">
      <c r="A2544">
        <v>0.34075</v>
      </c>
      <c r="B2544" s="1">
        <v>45380.456655092596</v>
      </c>
      <c r="C2544">
        <v>50</v>
      </c>
      <c r="D2544">
        <v>0.3</v>
      </c>
      <c r="E2544">
        <v>29.8</v>
      </c>
      <c r="F2544">
        <v>0.3009</v>
      </c>
      <c r="G2544">
        <v>100</v>
      </c>
      <c r="H2544">
        <v>3</v>
      </c>
      <c r="I2544">
        <v>100</v>
      </c>
      <c r="J2544">
        <v>5.3E-3</v>
      </c>
      <c r="K2544">
        <v>50</v>
      </c>
      <c r="L2544">
        <v>0.3</v>
      </c>
      <c r="M2544">
        <v>15.2</v>
      </c>
      <c r="N2544">
        <v>0.30049999999999999</v>
      </c>
      <c r="O2544">
        <v>450</v>
      </c>
      <c r="P2544">
        <v>2</v>
      </c>
      <c r="Q2544">
        <v>239</v>
      </c>
      <c r="R2544">
        <v>2.0001000000000002</v>
      </c>
      <c r="S2544">
        <v>20</v>
      </c>
      <c r="T2544">
        <v>20</v>
      </c>
      <c r="U2544">
        <v>0</v>
      </c>
      <c r="V2544" t="s">
        <v>22</v>
      </c>
      <c r="W2544">
        <v>1.75E-4</v>
      </c>
      <c r="X2544">
        <v>0.3</v>
      </c>
    </row>
    <row r="2545" spans="1:24" x14ac:dyDescent="0.25">
      <c r="A2545">
        <v>0.34089000000000003</v>
      </c>
      <c r="B2545" s="1">
        <v>45380.456666666665</v>
      </c>
      <c r="C2545">
        <v>50</v>
      </c>
      <c r="D2545">
        <v>0.3</v>
      </c>
      <c r="E2545">
        <v>29.9</v>
      </c>
      <c r="F2545">
        <v>0.30049999999999999</v>
      </c>
      <c r="G2545">
        <v>100</v>
      </c>
      <c r="H2545">
        <v>3</v>
      </c>
      <c r="I2545">
        <v>100</v>
      </c>
      <c r="J2545">
        <v>5.5999999999999999E-3</v>
      </c>
      <c r="K2545">
        <v>50</v>
      </c>
      <c r="L2545">
        <v>0.3</v>
      </c>
      <c r="M2545">
        <v>15.1</v>
      </c>
      <c r="N2545">
        <v>0.29980000000000001</v>
      </c>
      <c r="O2545">
        <v>450</v>
      </c>
      <c r="P2545">
        <v>2</v>
      </c>
      <c r="Q2545">
        <v>239.1</v>
      </c>
      <c r="R2545">
        <v>1.9986999999999999</v>
      </c>
      <c r="S2545">
        <v>20</v>
      </c>
      <c r="T2545">
        <v>20</v>
      </c>
      <c r="U2545">
        <v>0</v>
      </c>
      <c r="V2545" t="s">
        <v>22</v>
      </c>
      <c r="W2545">
        <v>1.83E-4</v>
      </c>
      <c r="X2545">
        <v>0.3</v>
      </c>
    </row>
    <row r="2546" spans="1:24" x14ac:dyDescent="0.25">
      <c r="A2546">
        <v>0.34103</v>
      </c>
      <c r="B2546" s="1">
        <v>45380.456666666665</v>
      </c>
      <c r="C2546">
        <v>50</v>
      </c>
      <c r="D2546">
        <v>0.3</v>
      </c>
      <c r="E2546">
        <v>30.2</v>
      </c>
      <c r="F2546">
        <v>0.30049999999999999</v>
      </c>
      <c r="G2546">
        <v>100</v>
      </c>
      <c r="H2546">
        <v>3</v>
      </c>
      <c r="I2546">
        <v>100</v>
      </c>
      <c r="J2546">
        <v>5.5999999999999999E-3</v>
      </c>
      <c r="K2546">
        <v>50</v>
      </c>
      <c r="L2546">
        <v>0.3</v>
      </c>
      <c r="M2546">
        <v>15.2</v>
      </c>
      <c r="N2546">
        <v>0.30049999999999999</v>
      </c>
      <c r="O2546">
        <v>450</v>
      </c>
      <c r="P2546">
        <v>2</v>
      </c>
      <c r="Q2546">
        <v>239.1</v>
      </c>
      <c r="R2546">
        <v>1.9986999999999999</v>
      </c>
      <c r="S2546">
        <v>20</v>
      </c>
      <c r="T2546">
        <v>20</v>
      </c>
      <c r="U2546">
        <v>0</v>
      </c>
      <c r="V2546" t="s">
        <v>22</v>
      </c>
      <c r="W2546">
        <v>1.83E-4</v>
      </c>
      <c r="X2546">
        <v>0.3</v>
      </c>
    </row>
    <row r="2547" spans="1:24" x14ac:dyDescent="0.25">
      <c r="A2547">
        <v>0.34116999999999997</v>
      </c>
      <c r="B2547" s="1">
        <v>45380.456678240742</v>
      </c>
      <c r="C2547">
        <v>50</v>
      </c>
      <c r="D2547">
        <v>0.3</v>
      </c>
      <c r="E2547">
        <v>30.1</v>
      </c>
      <c r="F2547">
        <v>0.29980000000000001</v>
      </c>
      <c r="G2547">
        <v>100</v>
      </c>
      <c r="H2547">
        <v>3</v>
      </c>
      <c r="I2547">
        <v>100</v>
      </c>
      <c r="J2547">
        <v>6.0000000000000001E-3</v>
      </c>
      <c r="K2547">
        <v>50</v>
      </c>
      <c r="L2547">
        <v>0.3</v>
      </c>
      <c r="M2547">
        <v>14.7</v>
      </c>
      <c r="N2547">
        <v>0.2994</v>
      </c>
      <c r="O2547">
        <v>450</v>
      </c>
      <c r="P2547">
        <v>2</v>
      </c>
      <c r="Q2547">
        <v>239.5</v>
      </c>
      <c r="R2547">
        <v>1.9994000000000001</v>
      </c>
      <c r="S2547">
        <v>20</v>
      </c>
      <c r="T2547">
        <v>20</v>
      </c>
      <c r="U2547">
        <v>0</v>
      </c>
      <c r="V2547" t="s">
        <v>22</v>
      </c>
      <c r="W2547">
        <v>1.9799999999999999E-4</v>
      </c>
      <c r="X2547">
        <v>0.3</v>
      </c>
    </row>
    <row r="2548" spans="1:24" x14ac:dyDescent="0.25">
      <c r="A2548">
        <v>0.34131</v>
      </c>
      <c r="B2548" s="1">
        <v>45380.456678240742</v>
      </c>
      <c r="C2548">
        <v>50</v>
      </c>
      <c r="D2548">
        <v>0.3</v>
      </c>
      <c r="E2548">
        <v>32</v>
      </c>
      <c r="F2548">
        <v>0.29980000000000001</v>
      </c>
      <c r="G2548">
        <v>100</v>
      </c>
      <c r="H2548">
        <v>3</v>
      </c>
      <c r="I2548">
        <v>100</v>
      </c>
      <c r="J2548">
        <v>4.8999999999999998E-3</v>
      </c>
      <c r="K2548">
        <v>50</v>
      </c>
      <c r="L2548">
        <v>0.3</v>
      </c>
      <c r="M2548">
        <v>14.6</v>
      </c>
      <c r="N2548">
        <v>0.30020000000000002</v>
      </c>
      <c r="O2548">
        <v>450</v>
      </c>
      <c r="P2548">
        <v>2</v>
      </c>
      <c r="Q2548">
        <v>239.6</v>
      </c>
      <c r="R2548">
        <v>2.0001000000000002</v>
      </c>
      <c r="S2548">
        <v>20</v>
      </c>
      <c r="T2548">
        <v>20</v>
      </c>
      <c r="U2548">
        <v>0</v>
      </c>
      <c r="V2548" t="s">
        <v>22</v>
      </c>
      <c r="W2548">
        <v>1.9799999999999999E-4</v>
      </c>
      <c r="X2548">
        <v>0.3</v>
      </c>
    </row>
    <row r="2549" spans="1:24" x14ac:dyDescent="0.25">
      <c r="B2549" s="1"/>
    </row>
    <row r="2550" spans="1:24" x14ac:dyDescent="0.25">
      <c r="A2550">
        <v>0.34144999999999998</v>
      </c>
      <c r="B2550" s="1">
        <v>45380.456689814811</v>
      </c>
      <c r="C2550">
        <v>50</v>
      </c>
      <c r="D2550">
        <v>0.3</v>
      </c>
      <c r="E2550">
        <v>23.8</v>
      </c>
      <c r="F2550">
        <v>0.30120000000000002</v>
      </c>
      <c r="G2550">
        <v>100</v>
      </c>
      <c r="H2550">
        <v>3</v>
      </c>
      <c r="I2550">
        <v>100</v>
      </c>
      <c r="J2550">
        <v>1.8E-3</v>
      </c>
      <c r="K2550">
        <v>50</v>
      </c>
      <c r="L2550">
        <v>0.3</v>
      </c>
      <c r="M2550">
        <v>23.9</v>
      </c>
      <c r="N2550">
        <v>0.30020000000000002</v>
      </c>
      <c r="O2550">
        <v>0</v>
      </c>
      <c r="P2550">
        <v>2</v>
      </c>
      <c r="Q2550">
        <v>23.5</v>
      </c>
      <c r="R2550">
        <v>-1.8E-3</v>
      </c>
      <c r="S2550">
        <v>20</v>
      </c>
      <c r="T2550">
        <v>20</v>
      </c>
      <c r="U2550">
        <v>0</v>
      </c>
      <c r="V2550" t="s">
        <v>22</v>
      </c>
      <c r="W2550">
        <v>2.14E-4</v>
      </c>
      <c r="X2550">
        <v>0.3</v>
      </c>
    </row>
    <row r="2551" spans="1:24" x14ac:dyDescent="0.25">
      <c r="A2551">
        <v>0.34159</v>
      </c>
      <c r="B2551" s="1">
        <v>45380.456689814811</v>
      </c>
      <c r="C2551">
        <v>50</v>
      </c>
      <c r="D2551">
        <v>0.3</v>
      </c>
      <c r="E2551">
        <v>34</v>
      </c>
      <c r="F2551">
        <v>0.30020000000000002</v>
      </c>
      <c r="G2551">
        <v>100</v>
      </c>
      <c r="H2551">
        <v>3</v>
      </c>
      <c r="I2551">
        <v>100</v>
      </c>
      <c r="J2551">
        <v>1.4E-3</v>
      </c>
      <c r="K2551">
        <v>50</v>
      </c>
      <c r="L2551">
        <v>0.3</v>
      </c>
      <c r="M2551">
        <v>25.1</v>
      </c>
      <c r="N2551">
        <v>0.3009</v>
      </c>
      <c r="O2551">
        <v>0</v>
      </c>
      <c r="P2551">
        <v>2</v>
      </c>
      <c r="Q2551">
        <v>14</v>
      </c>
      <c r="R2551">
        <v>-1.8E-3</v>
      </c>
      <c r="S2551">
        <v>20</v>
      </c>
      <c r="T2551">
        <v>20</v>
      </c>
      <c r="U2551">
        <v>0</v>
      </c>
      <c r="V2551" t="s">
        <v>22</v>
      </c>
      <c r="W2551">
        <v>2.14E-4</v>
      </c>
      <c r="X2551">
        <v>0.3</v>
      </c>
    </row>
    <row r="2552" spans="1:24" x14ac:dyDescent="0.25">
      <c r="A2552">
        <v>0.34172999999999998</v>
      </c>
      <c r="B2552" s="1">
        <v>45380.456701388888</v>
      </c>
      <c r="C2552">
        <v>50</v>
      </c>
      <c r="D2552">
        <v>0.3</v>
      </c>
      <c r="E2552">
        <v>26</v>
      </c>
      <c r="F2552">
        <v>0.3009</v>
      </c>
      <c r="G2552">
        <v>100</v>
      </c>
      <c r="H2552">
        <v>3</v>
      </c>
      <c r="I2552">
        <v>100</v>
      </c>
      <c r="J2552">
        <v>6.9999999999999999E-4</v>
      </c>
      <c r="K2552">
        <v>50</v>
      </c>
      <c r="L2552">
        <v>0.3</v>
      </c>
      <c r="M2552">
        <v>25.7</v>
      </c>
      <c r="N2552">
        <v>0.2984</v>
      </c>
      <c r="O2552">
        <v>0</v>
      </c>
      <c r="P2552">
        <v>2</v>
      </c>
      <c r="Q2552">
        <v>10.6</v>
      </c>
      <c r="R2552">
        <v>-2.0999999999999999E-3</v>
      </c>
      <c r="S2552">
        <v>20</v>
      </c>
      <c r="T2552">
        <v>20</v>
      </c>
      <c r="U2552">
        <v>0</v>
      </c>
      <c r="V2552" t="s">
        <v>22</v>
      </c>
      <c r="W2552">
        <v>3.01E-4</v>
      </c>
      <c r="X2552">
        <v>0.3</v>
      </c>
    </row>
    <row r="2553" spans="1:24" x14ac:dyDescent="0.25">
      <c r="A2553">
        <v>0.34187000000000001</v>
      </c>
      <c r="B2553" s="1">
        <v>45380.456701388888</v>
      </c>
      <c r="C2553">
        <v>50</v>
      </c>
      <c r="D2553">
        <v>0.3</v>
      </c>
      <c r="E2553">
        <v>24.4</v>
      </c>
      <c r="F2553">
        <v>0.2994</v>
      </c>
      <c r="G2553">
        <v>100</v>
      </c>
      <c r="H2553">
        <v>3</v>
      </c>
      <c r="I2553">
        <v>100</v>
      </c>
      <c r="J2553">
        <v>1.1000000000000001E-3</v>
      </c>
      <c r="K2553">
        <v>50</v>
      </c>
      <c r="L2553">
        <v>0.3</v>
      </c>
      <c r="M2553">
        <v>23.8</v>
      </c>
      <c r="N2553">
        <v>0.30049999999999999</v>
      </c>
      <c r="O2553">
        <v>0</v>
      </c>
      <c r="P2553">
        <v>2</v>
      </c>
      <c r="Q2553">
        <v>7.8</v>
      </c>
      <c r="R2553">
        <v>-1.4E-3</v>
      </c>
      <c r="S2553">
        <v>20</v>
      </c>
      <c r="T2553">
        <v>20</v>
      </c>
      <c r="U2553">
        <v>0</v>
      </c>
      <c r="V2553" t="s">
        <v>22</v>
      </c>
      <c r="W2553">
        <v>3.01E-4</v>
      </c>
      <c r="X2553">
        <v>0.3</v>
      </c>
    </row>
    <row r="2554" spans="1:24" x14ac:dyDescent="0.25">
      <c r="A2554">
        <v>0.34200000000000003</v>
      </c>
      <c r="B2554" s="1">
        <v>45380.456712962965</v>
      </c>
      <c r="C2554">
        <v>50</v>
      </c>
      <c r="D2554">
        <v>0.3</v>
      </c>
      <c r="E2554">
        <v>24.1</v>
      </c>
      <c r="F2554">
        <v>0.29980000000000001</v>
      </c>
      <c r="G2554">
        <v>100</v>
      </c>
      <c r="H2554">
        <v>3</v>
      </c>
      <c r="I2554">
        <v>100</v>
      </c>
      <c r="J2554">
        <v>6.9999999999999999E-4</v>
      </c>
      <c r="K2554">
        <v>50</v>
      </c>
      <c r="L2554">
        <v>0.3</v>
      </c>
      <c r="M2554">
        <v>23.7</v>
      </c>
      <c r="N2554">
        <v>0.2994</v>
      </c>
      <c r="O2554">
        <v>0</v>
      </c>
      <c r="P2554">
        <v>2</v>
      </c>
      <c r="Q2554">
        <v>5.2</v>
      </c>
      <c r="R2554">
        <v>-1.1000000000000001E-3</v>
      </c>
      <c r="S2554">
        <v>20</v>
      </c>
      <c r="T2554">
        <v>20</v>
      </c>
      <c r="U2554">
        <v>0</v>
      </c>
      <c r="V2554" t="s">
        <v>22</v>
      </c>
      <c r="W2554">
        <v>3.4200000000000002E-4</v>
      </c>
      <c r="X2554">
        <v>0.3</v>
      </c>
    </row>
    <row r="2555" spans="1:24" x14ac:dyDescent="0.25">
      <c r="A2555">
        <v>0.34214</v>
      </c>
      <c r="B2555" s="1">
        <v>45380.456712962965</v>
      </c>
      <c r="C2555">
        <v>50</v>
      </c>
      <c r="D2555">
        <v>0.3</v>
      </c>
      <c r="E2555">
        <v>24.1</v>
      </c>
      <c r="F2555">
        <v>0.30020000000000002</v>
      </c>
      <c r="G2555">
        <v>100</v>
      </c>
      <c r="H2555">
        <v>3</v>
      </c>
      <c r="I2555">
        <v>100</v>
      </c>
      <c r="J2555">
        <v>6.9999999999999999E-4</v>
      </c>
      <c r="K2555">
        <v>50</v>
      </c>
      <c r="L2555">
        <v>0.3</v>
      </c>
      <c r="M2555">
        <v>23.8</v>
      </c>
      <c r="N2555">
        <v>0.30049999999999999</v>
      </c>
      <c r="O2555">
        <v>0</v>
      </c>
      <c r="P2555">
        <v>2</v>
      </c>
      <c r="Q2555">
        <v>3.4</v>
      </c>
      <c r="R2555">
        <v>-1.4E-3</v>
      </c>
      <c r="S2555">
        <v>20</v>
      </c>
      <c r="T2555">
        <v>20</v>
      </c>
      <c r="U2555">
        <v>0</v>
      </c>
      <c r="V2555" t="s">
        <v>22</v>
      </c>
      <c r="W2555">
        <v>3.4200000000000002E-4</v>
      </c>
      <c r="X2555">
        <v>0.3</v>
      </c>
    </row>
    <row r="2556" spans="1:24" x14ac:dyDescent="0.25">
      <c r="A2556">
        <v>0.34227999999999997</v>
      </c>
      <c r="B2556" s="1">
        <v>45380.456724537034</v>
      </c>
      <c r="C2556">
        <v>50</v>
      </c>
      <c r="D2556">
        <v>0.3</v>
      </c>
      <c r="E2556">
        <v>24.2</v>
      </c>
      <c r="F2556">
        <v>0.2994</v>
      </c>
      <c r="G2556">
        <v>100</v>
      </c>
      <c r="H2556">
        <v>3</v>
      </c>
      <c r="I2556">
        <v>100</v>
      </c>
      <c r="J2556">
        <v>1.1000000000000001E-3</v>
      </c>
      <c r="K2556">
        <v>50</v>
      </c>
      <c r="L2556">
        <v>0.3</v>
      </c>
      <c r="M2556">
        <v>23.9</v>
      </c>
      <c r="N2556">
        <v>0.29980000000000001</v>
      </c>
      <c r="O2556">
        <v>0</v>
      </c>
      <c r="P2556">
        <v>2</v>
      </c>
      <c r="Q2556">
        <v>2.4</v>
      </c>
      <c r="R2556">
        <v>-1.1000000000000001E-3</v>
      </c>
      <c r="S2556">
        <v>20</v>
      </c>
      <c r="T2556">
        <v>20</v>
      </c>
      <c r="U2556">
        <v>0</v>
      </c>
      <c r="V2556" t="s">
        <v>22</v>
      </c>
      <c r="W2556">
        <v>3.5500000000000001E-4</v>
      </c>
      <c r="X2556">
        <v>0.3</v>
      </c>
    </row>
    <row r="2557" spans="1:24" x14ac:dyDescent="0.25">
      <c r="A2557">
        <v>0.34242</v>
      </c>
      <c r="B2557" s="1">
        <v>45380.456724537034</v>
      </c>
      <c r="C2557">
        <v>50</v>
      </c>
      <c r="D2557">
        <v>0.3</v>
      </c>
      <c r="E2557">
        <v>24.6</v>
      </c>
      <c r="F2557">
        <v>0.2994</v>
      </c>
      <c r="G2557">
        <v>100</v>
      </c>
      <c r="H2557">
        <v>3</v>
      </c>
      <c r="I2557">
        <v>100</v>
      </c>
      <c r="J2557">
        <v>1.1000000000000001E-3</v>
      </c>
      <c r="K2557">
        <v>50</v>
      </c>
      <c r="L2557">
        <v>0.3</v>
      </c>
      <c r="M2557">
        <v>24.3</v>
      </c>
      <c r="N2557">
        <v>0.29980000000000001</v>
      </c>
      <c r="O2557">
        <v>0</v>
      </c>
      <c r="P2557">
        <v>2</v>
      </c>
      <c r="Q2557">
        <v>1.6</v>
      </c>
      <c r="R2557">
        <v>-1.8E-3</v>
      </c>
      <c r="S2557">
        <v>20</v>
      </c>
      <c r="T2557">
        <v>19.989999999999998</v>
      </c>
      <c r="U2557">
        <v>0</v>
      </c>
      <c r="V2557" t="s">
        <v>22</v>
      </c>
      <c r="W2557">
        <v>3.5500000000000001E-4</v>
      </c>
      <c r="X2557">
        <v>0.3</v>
      </c>
    </row>
    <row r="2558" spans="1:24" x14ac:dyDescent="0.25">
      <c r="A2558">
        <v>0.34255999999999998</v>
      </c>
      <c r="B2558" s="1">
        <v>45380.456736111111</v>
      </c>
      <c r="C2558">
        <v>50</v>
      </c>
      <c r="D2558">
        <v>0.3</v>
      </c>
      <c r="E2558">
        <v>25</v>
      </c>
      <c r="F2558">
        <v>0.30020000000000002</v>
      </c>
      <c r="G2558">
        <v>100</v>
      </c>
      <c r="H2558">
        <v>3</v>
      </c>
      <c r="I2558">
        <v>100</v>
      </c>
      <c r="J2558">
        <v>6.9999999999999999E-4</v>
      </c>
      <c r="K2558">
        <v>50</v>
      </c>
      <c r="L2558">
        <v>0.3</v>
      </c>
      <c r="M2558">
        <v>24.7</v>
      </c>
      <c r="N2558">
        <v>0.29980000000000001</v>
      </c>
      <c r="O2558">
        <v>0</v>
      </c>
      <c r="P2558">
        <v>2</v>
      </c>
      <c r="Q2558">
        <v>1.2</v>
      </c>
      <c r="R2558">
        <v>-1.4E-3</v>
      </c>
      <c r="S2558">
        <v>20</v>
      </c>
      <c r="T2558">
        <v>19.989999999999998</v>
      </c>
      <c r="U2558">
        <v>0</v>
      </c>
      <c r="V2558" t="s">
        <v>22</v>
      </c>
      <c r="W2558">
        <v>3.5599999999999998E-4</v>
      </c>
      <c r="X2558">
        <v>0.3</v>
      </c>
    </row>
    <row r="2559" spans="1:24" x14ac:dyDescent="0.25">
      <c r="A2559">
        <v>0.3427</v>
      </c>
      <c r="B2559" s="1">
        <v>45380.456736111111</v>
      </c>
      <c r="C2559">
        <v>50</v>
      </c>
      <c r="D2559">
        <v>0.3</v>
      </c>
      <c r="E2559">
        <v>25.1</v>
      </c>
      <c r="F2559">
        <v>0.29980000000000001</v>
      </c>
      <c r="G2559">
        <v>100</v>
      </c>
      <c r="H2559">
        <v>3</v>
      </c>
      <c r="I2559">
        <v>100</v>
      </c>
      <c r="J2559">
        <v>6.9999999999999999E-4</v>
      </c>
      <c r="K2559">
        <v>50</v>
      </c>
      <c r="L2559">
        <v>0.3</v>
      </c>
      <c r="M2559">
        <v>24.7</v>
      </c>
      <c r="N2559">
        <v>0.29980000000000001</v>
      </c>
      <c r="O2559">
        <v>0</v>
      </c>
      <c r="P2559">
        <v>2</v>
      </c>
      <c r="Q2559">
        <v>0.8</v>
      </c>
      <c r="R2559">
        <v>-6.9999999999999999E-4</v>
      </c>
      <c r="S2559">
        <v>20</v>
      </c>
      <c r="T2559">
        <v>20</v>
      </c>
      <c r="U2559">
        <v>0</v>
      </c>
      <c r="V2559" t="s">
        <v>22</v>
      </c>
      <c r="W2559">
        <v>3.5599999999999998E-4</v>
      </c>
      <c r="X2559">
        <v>0.3</v>
      </c>
    </row>
    <row r="2560" spans="1:24" x14ac:dyDescent="0.25">
      <c r="A2560">
        <v>0.34283999999999998</v>
      </c>
      <c r="B2560" s="1">
        <v>45380.456747685188</v>
      </c>
      <c r="C2560">
        <v>50</v>
      </c>
      <c r="D2560">
        <v>0.3</v>
      </c>
      <c r="E2560">
        <v>25.2</v>
      </c>
      <c r="F2560">
        <v>0.30020000000000002</v>
      </c>
      <c r="G2560">
        <v>100</v>
      </c>
      <c r="H2560">
        <v>3</v>
      </c>
      <c r="I2560">
        <v>100</v>
      </c>
      <c r="J2560">
        <v>1.1000000000000001E-3</v>
      </c>
      <c r="K2560">
        <v>50</v>
      </c>
      <c r="L2560">
        <v>0.3</v>
      </c>
      <c r="M2560">
        <v>24.9</v>
      </c>
      <c r="N2560">
        <v>0.29980000000000001</v>
      </c>
      <c r="O2560">
        <v>0</v>
      </c>
      <c r="P2560">
        <v>2</v>
      </c>
      <c r="Q2560">
        <v>0.6</v>
      </c>
      <c r="R2560">
        <v>-6.9999999999999999E-4</v>
      </c>
      <c r="S2560">
        <v>20</v>
      </c>
      <c r="T2560">
        <v>20</v>
      </c>
      <c r="U2560">
        <v>0</v>
      </c>
      <c r="V2560" t="s">
        <v>22</v>
      </c>
      <c r="W2560">
        <v>3.5300000000000002E-4</v>
      </c>
      <c r="X2560">
        <v>0.3</v>
      </c>
    </row>
    <row r="2561" spans="1:24" x14ac:dyDescent="0.25">
      <c r="A2561">
        <v>0.34298000000000001</v>
      </c>
      <c r="B2561" s="1">
        <v>45380.456747685188</v>
      </c>
      <c r="C2561">
        <v>50</v>
      </c>
      <c r="D2561">
        <v>0.3</v>
      </c>
      <c r="E2561">
        <v>25.3</v>
      </c>
      <c r="F2561">
        <v>0.2994</v>
      </c>
      <c r="G2561">
        <v>100</v>
      </c>
      <c r="H2561">
        <v>3</v>
      </c>
      <c r="I2561">
        <v>100</v>
      </c>
      <c r="J2561">
        <v>4.0000000000000002E-4</v>
      </c>
      <c r="K2561">
        <v>50</v>
      </c>
      <c r="L2561">
        <v>0.3</v>
      </c>
      <c r="M2561">
        <v>24.9</v>
      </c>
      <c r="N2561">
        <v>0.29980000000000001</v>
      </c>
      <c r="O2561">
        <v>0</v>
      </c>
      <c r="P2561">
        <v>2</v>
      </c>
      <c r="Q2561">
        <v>0.5</v>
      </c>
      <c r="R2561">
        <v>-1.4E-3</v>
      </c>
      <c r="S2561">
        <v>20</v>
      </c>
      <c r="T2561">
        <v>20</v>
      </c>
      <c r="U2561">
        <v>0</v>
      </c>
      <c r="V2561" t="s">
        <v>22</v>
      </c>
      <c r="W2561">
        <v>3.5300000000000002E-4</v>
      </c>
      <c r="X2561">
        <v>0.3</v>
      </c>
    </row>
    <row r="2562" spans="1:24" x14ac:dyDescent="0.25">
      <c r="A2562">
        <v>0.34311999999999998</v>
      </c>
      <c r="B2562" s="1">
        <v>45380.456759259258</v>
      </c>
      <c r="C2562">
        <v>50</v>
      </c>
      <c r="D2562">
        <v>0.3</v>
      </c>
      <c r="E2562">
        <v>25.3</v>
      </c>
      <c r="F2562">
        <v>0.29909999999999998</v>
      </c>
      <c r="G2562">
        <v>100</v>
      </c>
      <c r="H2562">
        <v>3</v>
      </c>
      <c r="I2562">
        <v>100</v>
      </c>
      <c r="J2562">
        <v>1.1000000000000001E-3</v>
      </c>
      <c r="K2562">
        <v>50</v>
      </c>
      <c r="L2562">
        <v>0.3</v>
      </c>
      <c r="M2562">
        <v>25.1</v>
      </c>
      <c r="N2562">
        <v>0.29980000000000001</v>
      </c>
      <c r="O2562">
        <v>0</v>
      </c>
      <c r="P2562">
        <v>2</v>
      </c>
      <c r="Q2562">
        <v>0.4</v>
      </c>
      <c r="R2562">
        <v>-1.4E-3</v>
      </c>
      <c r="S2562">
        <v>20</v>
      </c>
      <c r="T2562">
        <v>20</v>
      </c>
      <c r="U2562">
        <v>0</v>
      </c>
      <c r="V2562" t="s">
        <v>22</v>
      </c>
      <c r="W2562">
        <v>3.5E-4</v>
      </c>
      <c r="X2562">
        <v>0.3</v>
      </c>
    </row>
    <row r="2563" spans="1:24" x14ac:dyDescent="0.25">
      <c r="A2563">
        <v>0.34325</v>
      </c>
      <c r="B2563" s="1">
        <v>45380.456759259258</v>
      </c>
      <c r="C2563">
        <v>50</v>
      </c>
      <c r="D2563">
        <v>0.3</v>
      </c>
      <c r="E2563">
        <v>25.4</v>
      </c>
      <c r="F2563">
        <v>0.2994</v>
      </c>
      <c r="G2563">
        <v>100</v>
      </c>
      <c r="H2563">
        <v>3</v>
      </c>
      <c r="I2563">
        <v>100</v>
      </c>
      <c r="J2563">
        <v>-1.8E-3</v>
      </c>
      <c r="K2563">
        <v>50</v>
      </c>
      <c r="L2563">
        <v>0.3</v>
      </c>
      <c r="M2563">
        <v>25.1</v>
      </c>
      <c r="N2563">
        <v>0.29980000000000001</v>
      </c>
      <c r="O2563">
        <v>0</v>
      </c>
      <c r="P2563">
        <v>2</v>
      </c>
      <c r="Q2563">
        <v>0.3</v>
      </c>
      <c r="R2563">
        <v>-4.0000000000000002E-4</v>
      </c>
      <c r="S2563">
        <v>20</v>
      </c>
      <c r="T2563">
        <v>20</v>
      </c>
      <c r="U2563">
        <v>0</v>
      </c>
      <c r="V2563" t="s">
        <v>22</v>
      </c>
      <c r="W2563">
        <v>3.5E-4</v>
      </c>
      <c r="X2563">
        <v>0.3</v>
      </c>
    </row>
    <row r="2564" spans="1:24" x14ac:dyDescent="0.25">
      <c r="A2564">
        <v>0.34338999999999997</v>
      </c>
      <c r="B2564" s="1">
        <v>45380.456770833334</v>
      </c>
      <c r="C2564">
        <v>50</v>
      </c>
      <c r="D2564">
        <v>0.3</v>
      </c>
      <c r="E2564">
        <v>25.3</v>
      </c>
      <c r="F2564">
        <v>0.30020000000000002</v>
      </c>
      <c r="G2564">
        <v>100</v>
      </c>
      <c r="H2564">
        <v>3</v>
      </c>
      <c r="I2564">
        <v>100</v>
      </c>
      <c r="J2564">
        <v>1.4E-3</v>
      </c>
      <c r="K2564">
        <v>50</v>
      </c>
      <c r="L2564">
        <v>0.3</v>
      </c>
      <c r="M2564">
        <v>25.1</v>
      </c>
      <c r="N2564">
        <v>0.30049999999999999</v>
      </c>
      <c r="O2564">
        <v>0</v>
      </c>
      <c r="P2564">
        <v>2</v>
      </c>
      <c r="Q2564">
        <v>0.3</v>
      </c>
      <c r="R2564">
        <v>-1.1000000000000001E-3</v>
      </c>
      <c r="S2564">
        <v>20</v>
      </c>
      <c r="T2564">
        <v>20</v>
      </c>
      <c r="U2564">
        <v>0</v>
      </c>
      <c r="V2564" t="s">
        <v>22</v>
      </c>
      <c r="W2564">
        <v>3.4600000000000001E-4</v>
      </c>
      <c r="X2564">
        <v>0.3</v>
      </c>
    </row>
    <row r="2565" spans="1:24" x14ac:dyDescent="0.25">
      <c r="A2565">
        <v>0.34353</v>
      </c>
      <c r="B2565" s="1">
        <v>45380.456770833334</v>
      </c>
      <c r="C2565">
        <v>50</v>
      </c>
      <c r="D2565">
        <v>0.3</v>
      </c>
      <c r="E2565">
        <v>25.5</v>
      </c>
      <c r="F2565">
        <v>0.29980000000000001</v>
      </c>
      <c r="G2565">
        <v>100</v>
      </c>
      <c r="H2565">
        <v>3</v>
      </c>
      <c r="I2565">
        <v>100</v>
      </c>
      <c r="J2565">
        <v>1.8E-3</v>
      </c>
      <c r="K2565">
        <v>50</v>
      </c>
      <c r="L2565">
        <v>0.3</v>
      </c>
      <c r="M2565">
        <v>25.2</v>
      </c>
      <c r="N2565">
        <v>0.30020000000000002</v>
      </c>
      <c r="O2565">
        <v>0</v>
      </c>
      <c r="P2565">
        <v>2</v>
      </c>
      <c r="Q2565">
        <v>0.2</v>
      </c>
      <c r="R2565">
        <v>-1.1000000000000001E-3</v>
      </c>
      <c r="S2565">
        <v>20</v>
      </c>
      <c r="T2565">
        <v>19.989999999999998</v>
      </c>
      <c r="U2565">
        <v>0</v>
      </c>
      <c r="V2565" t="s">
        <v>22</v>
      </c>
      <c r="W2565">
        <v>3.4600000000000001E-4</v>
      </c>
      <c r="X2565">
        <v>0.3</v>
      </c>
    </row>
    <row r="2566" spans="1:24" x14ac:dyDescent="0.25">
      <c r="A2566">
        <v>0.34366999999999998</v>
      </c>
      <c r="B2566" s="1">
        <v>45380.456782407404</v>
      </c>
      <c r="C2566">
        <v>50</v>
      </c>
      <c r="D2566">
        <v>0.3</v>
      </c>
      <c r="E2566">
        <v>25.6</v>
      </c>
      <c r="F2566">
        <v>0.30020000000000002</v>
      </c>
      <c r="G2566">
        <v>100</v>
      </c>
      <c r="H2566">
        <v>3</v>
      </c>
      <c r="I2566">
        <v>100</v>
      </c>
      <c r="J2566">
        <v>4.0000000000000002E-4</v>
      </c>
      <c r="K2566">
        <v>50</v>
      </c>
      <c r="L2566">
        <v>0.3</v>
      </c>
      <c r="M2566">
        <v>25.3</v>
      </c>
      <c r="N2566">
        <v>0.3009</v>
      </c>
      <c r="O2566">
        <v>0</v>
      </c>
      <c r="P2566">
        <v>2</v>
      </c>
      <c r="Q2566">
        <v>0.2</v>
      </c>
      <c r="R2566">
        <v>-6.9999999999999999E-4</v>
      </c>
      <c r="S2566">
        <v>20</v>
      </c>
      <c r="T2566">
        <v>19.989999999999998</v>
      </c>
      <c r="U2566">
        <v>0</v>
      </c>
      <c r="V2566" t="s">
        <v>22</v>
      </c>
      <c r="W2566">
        <v>3.4400000000000001E-4</v>
      </c>
      <c r="X2566">
        <v>0.3</v>
      </c>
    </row>
    <row r="2567" spans="1:24" x14ac:dyDescent="0.25">
      <c r="A2567">
        <v>0.34381</v>
      </c>
      <c r="B2567" s="1">
        <v>45380.456782407404</v>
      </c>
      <c r="C2567">
        <v>50</v>
      </c>
      <c r="D2567">
        <v>0.3</v>
      </c>
      <c r="E2567">
        <v>25.6</v>
      </c>
      <c r="F2567">
        <v>0.2994</v>
      </c>
      <c r="G2567">
        <v>100</v>
      </c>
      <c r="H2567">
        <v>3</v>
      </c>
      <c r="I2567">
        <v>100</v>
      </c>
      <c r="J2567">
        <v>2.0999999999999999E-3</v>
      </c>
      <c r="K2567">
        <v>50</v>
      </c>
      <c r="L2567">
        <v>0.3</v>
      </c>
      <c r="M2567">
        <v>25.3</v>
      </c>
      <c r="N2567">
        <v>0.3009</v>
      </c>
      <c r="O2567">
        <v>0</v>
      </c>
      <c r="P2567">
        <v>2</v>
      </c>
      <c r="Q2567">
        <v>0.2</v>
      </c>
      <c r="R2567">
        <v>-1.1000000000000001E-3</v>
      </c>
      <c r="S2567">
        <v>20</v>
      </c>
      <c r="T2567">
        <v>19.989999999999998</v>
      </c>
      <c r="U2567">
        <v>0</v>
      </c>
      <c r="V2567" t="s">
        <v>22</v>
      </c>
      <c r="W2567">
        <v>3.4400000000000001E-4</v>
      </c>
      <c r="X2567">
        <v>0.3</v>
      </c>
    </row>
    <row r="2568" spans="1:24" x14ac:dyDescent="0.25">
      <c r="A2568">
        <v>0.34394999999999998</v>
      </c>
      <c r="B2568" s="1">
        <v>45380.456793981481</v>
      </c>
      <c r="C2568">
        <v>50</v>
      </c>
      <c r="D2568">
        <v>0.3</v>
      </c>
      <c r="E2568">
        <v>24.6</v>
      </c>
      <c r="F2568">
        <v>0.30020000000000002</v>
      </c>
      <c r="G2568">
        <v>100</v>
      </c>
      <c r="H2568">
        <v>3</v>
      </c>
      <c r="I2568">
        <v>100</v>
      </c>
      <c r="J2568">
        <v>1.4E-3</v>
      </c>
      <c r="K2568">
        <v>50</v>
      </c>
      <c r="L2568">
        <v>0.3</v>
      </c>
      <c r="M2568">
        <v>24.6</v>
      </c>
      <c r="N2568">
        <v>0.30020000000000002</v>
      </c>
      <c r="O2568">
        <v>0</v>
      </c>
      <c r="P2568">
        <v>2</v>
      </c>
      <c r="Q2568">
        <v>0.2</v>
      </c>
      <c r="R2568">
        <v>-6.9999999999999999E-4</v>
      </c>
      <c r="S2568">
        <v>20</v>
      </c>
      <c r="T2568">
        <v>20</v>
      </c>
      <c r="U2568">
        <v>0</v>
      </c>
      <c r="V2568" t="s">
        <v>22</v>
      </c>
      <c r="W2568">
        <v>3.4200000000000002E-4</v>
      </c>
      <c r="X2568">
        <v>0.3</v>
      </c>
    </row>
    <row r="2569" spans="1:24" x14ac:dyDescent="0.25">
      <c r="A2569">
        <v>0.34409000000000001</v>
      </c>
      <c r="B2569" s="1">
        <v>45380.456793981481</v>
      </c>
      <c r="C2569">
        <v>50</v>
      </c>
      <c r="D2569">
        <v>0.3</v>
      </c>
      <c r="E2569">
        <v>24.5</v>
      </c>
      <c r="F2569">
        <v>0.30049999999999999</v>
      </c>
      <c r="G2569">
        <v>100</v>
      </c>
      <c r="H2569">
        <v>3</v>
      </c>
      <c r="I2569">
        <v>100</v>
      </c>
      <c r="J2569">
        <v>6.9999999999999999E-4</v>
      </c>
      <c r="K2569">
        <v>50</v>
      </c>
      <c r="L2569">
        <v>0.3</v>
      </c>
      <c r="M2569">
        <v>24.3</v>
      </c>
      <c r="N2569">
        <v>0.30049999999999999</v>
      </c>
      <c r="O2569">
        <v>0</v>
      </c>
      <c r="P2569">
        <v>2</v>
      </c>
      <c r="Q2569">
        <v>0.2</v>
      </c>
      <c r="R2569">
        <v>-6.9999999999999999E-4</v>
      </c>
      <c r="S2569">
        <v>20</v>
      </c>
      <c r="T2569">
        <v>20</v>
      </c>
      <c r="U2569">
        <v>0</v>
      </c>
      <c r="V2569" t="s">
        <v>22</v>
      </c>
      <c r="W2569">
        <v>3.4200000000000002E-4</v>
      </c>
      <c r="X2569">
        <v>0.3</v>
      </c>
    </row>
    <row r="2570" spans="1:24" x14ac:dyDescent="0.25">
      <c r="A2570">
        <v>0.34422999999999998</v>
      </c>
      <c r="B2570" s="1">
        <v>45380.456805555557</v>
      </c>
      <c r="C2570">
        <v>50</v>
      </c>
      <c r="D2570">
        <v>0.3</v>
      </c>
      <c r="E2570">
        <v>24.4</v>
      </c>
      <c r="F2570">
        <v>0.30020000000000002</v>
      </c>
      <c r="G2570">
        <v>100</v>
      </c>
      <c r="H2570">
        <v>3</v>
      </c>
      <c r="I2570">
        <v>100</v>
      </c>
      <c r="J2570">
        <v>1.1000000000000001E-3</v>
      </c>
      <c r="K2570">
        <v>50</v>
      </c>
      <c r="L2570">
        <v>0.3</v>
      </c>
      <c r="M2570">
        <v>24.2</v>
      </c>
      <c r="N2570">
        <v>0.30049999999999999</v>
      </c>
      <c r="O2570">
        <v>0</v>
      </c>
      <c r="P2570">
        <v>2</v>
      </c>
      <c r="Q2570">
        <v>0.1</v>
      </c>
      <c r="R2570">
        <v>-1.4E-3</v>
      </c>
      <c r="S2570">
        <v>20</v>
      </c>
      <c r="T2570">
        <v>20</v>
      </c>
      <c r="U2570">
        <v>0</v>
      </c>
      <c r="V2570" t="s">
        <v>22</v>
      </c>
      <c r="W2570">
        <v>3.3599999999999998E-4</v>
      </c>
      <c r="X2570">
        <v>0.3</v>
      </c>
    </row>
    <row r="2571" spans="1:24" x14ac:dyDescent="0.25">
      <c r="A2571">
        <v>0.34437000000000001</v>
      </c>
      <c r="B2571" s="1">
        <v>45380.456805555557</v>
      </c>
      <c r="C2571">
        <v>50</v>
      </c>
      <c r="D2571">
        <v>0.3</v>
      </c>
      <c r="E2571">
        <v>25.1</v>
      </c>
      <c r="F2571">
        <v>0.29980000000000001</v>
      </c>
      <c r="G2571">
        <v>100</v>
      </c>
      <c r="H2571">
        <v>3</v>
      </c>
      <c r="I2571">
        <v>100</v>
      </c>
      <c r="J2571">
        <v>1.4E-3</v>
      </c>
      <c r="K2571">
        <v>50</v>
      </c>
      <c r="L2571">
        <v>0.3</v>
      </c>
      <c r="M2571">
        <v>24.6</v>
      </c>
      <c r="N2571">
        <v>0.30020000000000002</v>
      </c>
      <c r="O2571">
        <v>0</v>
      </c>
      <c r="P2571">
        <v>2</v>
      </c>
      <c r="Q2571">
        <v>0.1</v>
      </c>
      <c r="R2571">
        <v>-1.4E-3</v>
      </c>
      <c r="S2571">
        <v>20</v>
      </c>
      <c r="T2571">
        <v>20</v>
      </c>
      <c r="U2571">
        <v>0</v>
      </c>
      <c r="V2571" t="s">
        <v>22</v>
      </c>
      <c r="W2571">
        <v>3.3599999999999998E-4</v>
      </c>
      <c r="X2571">
        <v>0.3</v>
      </c>
    </row>
    <row r="2572" spans="1:24" x14ac:dyDescent="0.25">
      <c r="A2572">
        <v>0.34450999999999998</v>
      </c>
      <c r="B2572" s="1">
        <v>45380.456817129627</v>
      </c>
      <c r="C2572">
        <v>50</v>
      </c>
      <c r="D2572">
        <v>0.3</v>
      </c>
      <c r="E2572">
        <v>24.5</v>
      </c>
      <c r="F2572">
        <v>0.29909999999999998</v>
      </c>
      <c r="G2572">
        <v>100</v>
      </c>
      <c r="H2572">
        <v>3</v>
      </c>
      <c r="I2572">
        <v>100</v>
      </c>
      <c r="J2572">
        <v>1.4E-3</v>
      </c>
      <c r="K2572">
        <v>50</v>
      </c>
      <c r="L2572">
        <v>0.3</v>
      </c>
      <c r="M2572">
        <v>24.3</v>
      </c>
      <c r="N2572">
        <v>0.3009</v>
      </c>
      <c r="O2572">
        <v>0</v>
      </c>
      <c r="P2572">
        <v>2</v>
      </c>
      <c r="Q2572">
        <v>0.1</v>
      </c>
      <c r="R2572">
        <v>-1.4E-3</v>
      </c>
      <c r="S2572">
        <v>20</v>
      </c>
      <c r="T2572">
        <v>20</v>
      </c>
      <c r="U2572">
        <v>0</v>
      </c>
      <c r="V2572" t="s">
        <v>22</v>
      </c>
      <c r="W2572">
        <v>3.3700000000000001E-4</v>
      </c>
      <c r="X2572">
        <v>0.3</v>
      </c>
    </row>
    <row r="2573" spans="1:24" x14ac:dyDescent="0.25">
      <c r="A2573">
        <v>0.34464</v>
      </c>
      <c r="B2573" s="1">
        <v>45380.456817129627</v>
      </c>
      <c r="C2573">
        <v>50</v>
      </c>
      <c r="D2573">
        <v>0.3</v>
      </c>
      <c r="E2573">
        <v>25.2</v>
      </c>
      <c r="F2573">
        <v>0.29980000000000001</v>
      </c>
      <c r="G2573">
        <v>100</v>
      </c>
      <c r="H2573">
        <v>3</v>
      </c>
      <c r="I2573">
        <v>100</v>
      </c>
      <c r="J2573">
        <v>1.4E-3</v>
      </c>
      <c r="K2573">
        <v>50</v>
      </c>
      <c r="L2573">
        <v>0.3</v>
      </c>
      <c r="M2573">
        <v>24.8</v>
      </c>
      <c r="N2573">
        <v>0.30020000000000002</v>
      </c>
      <c r="O2573">
        <v>0</v>
      </c>
      <c r="P2573">
        <v>2</v>
      </c>
      <c r="Q2573">
        <v>0.1</v>
      </c>
      <c r="R2573">
        <v>0</v>
      </c>
      <c r="S2573">
        <v>20</v>
      </c>
      <c r="T2573">
        <v>20</v>
      </c>
      <c r="U2573">
        <v>0</v>
      </c>
      <c r="V2573" t="s">
        <v>22</v>
      </c>
      <c r="W2573">
        <v>3.3700000000000001E-4</v>
      </c>
      <c r="X2573">
        <v>0.3</v>
      </c>
    </row>
    <row r="2574" spans="1:24" x14ac:dyDescent="0.25">
      <c r="A2574">
        <v>0.34477999999999998</v>
      </c>
      <c r="B2574" s="1">
        <v>45380.456828703704</v>
      </c>
      <c r="C2574">
        <v>50</v>
      </c>
      <c r="D2574">
        <v>0.3</v>
      </c>
      <c r="E2574">
        <v>25.2</v>
      </c>
      <c r="F2574">
        <v>0.29980000000000001</v>
      </c>
      <c r="G2574">
        <v>100</v>
      </c>
      <c r="H2574">
        <v>3</v>
      </c>
      <c r="I2574">
        <v>100</v>
      </c>
      <c r="J2574">
        <v>1.1000000000000001E-3</v>
      </c>
      <c r="K2574">
        <v>50</v>
      </c>
      <c r="L2574">
        <v>0.3</v>
      </c>
      <c r="M2574">
        <v>25.2</v>
      </c>
      <c r="N2574">
        <v>0.29980000000000001</v>
      </c>
      <c r="O2574">
        <v>0</v>
      </c>
      <c r="P2574">
        <v>2</v>
      </c>
      <c r="Q2574">
        <v>0.1</v>
      </c>
      <c r="R2574">
        <v>-1.1000000000000001E-3</v>
      </c>
      <c r="S2574">
        <v>20</v>
      </c>
      <c r="T2574">
        <v>20</v>
      </c>
      <c r="U2574">
        <v>0</v>
      </c>
      <c r="V2574" t="s">
        <v>22</v>
      </c>
      <c r="W2574">
        <v>3.3799999999999998E-4</v>
      </c>
      <c r="X2574">
        <v>0.3</v>
      </c>
    </row>
    <row r="2575" spans="1:24" x14ac:dyDescent="0.25">
      <c r="A2575">
        <v>0.34492</v>
      </c>
      <c r="B2575" s="1">
        <v>45380.456828703704</v>
      </c>
      <c r="C2575">
        <v>50</v>
      </c>
      <c r="D2575">
        <v>0.3</v>
      </c>
      <c r="E2575">
        <v>24.5</v>
      </c>
      <c r="F2575">
        <v>0.29980000000000001</v>
      </c>
      <c r="G2575">
        <v>100</v>
      </c>
      <c r="H2575">
        <v>3</v>
      </c>
      <c r="I2575">
        <v>100</v>
      </c>
      <c r="J2575">
        <v>1.1000000000000001E-3</v>
      </c>
      <c r="K2575">
        <v>50</v>
      </c>
      <c r="L2575">
        <v>0.3</v>
      </c>
      <c r="M2575">
        <v>24.4</v>
      </c>
      <c r="N2575">
        <v>0.30020000000000002</v>
      </c>
      <c r="O2575">
        <v>0</v>
      </c>
      <c r="P2575">
        <v>2</v>
      </c>
      <c r="Q2575">
        <v>0.1</v>
      </c>
      <c r="R2575">
        <v>4.0000000000000002E-4</v>
      </c>
      <c r="S2575">
        <v>20</v>
      </c>
      <c r="T2575">
        <v>20</v>
      </c>
      <c r="U2575">
        <v>0</v>
      </c>
      <c r="V2575" t="s">
        <v>22</v>
      </c>
      <c r="W2575">
        <v>3.3799999999999998E-4</v>
      </c>
      <c r="X2575">
        <v>0.3</v>
      </c>
    </row>
    <row r="2576" spans="1:24" x14ac:dyDescent="0.25">
      <c r="A2576">
        <v>0.34505999999999998</v>
      </c>
      <c r="B2576" s="1">
        <v>45380.45684027778</v>
      </c>
      <c r="C2576">
        <v>50</v>
      </c>
      <c r="D2576">
        <v>0.3</v>
      </c>
      <c r="E2576">
        <v>24.5</v>
      </c>
      <c r="F2576">
        <v>0.30020000000000002</v>
      </c>
      <c r="G2576">
        <v>100</v>
      </c>
      <c r="H2576">
        <v>3</v>
      </c>
      <c r="I2576">
        <v>100</v>
      </c>
      <c r="J2576">
        <v>1.1000000000000001E-3</v>
      </c>
      <c r="K2576">
        <v>50</v>
      </c>
      <c r="L2576">
        <v>0.3</v>
      </c>
      <c r="M2576">
        <v>24.4</v>
      </c>
      <c r="N2576">
        <v>0.30020000000000002</v>
      </c>
      <c r="O2576">
        <v>0</v>
      </c>
      <c r="P2576">
        <v>2</v>
      </c>
      <c r="Q2576">
        <v>0.1</v>
      </c>
      <c r="R2576">
        <v>-1.1000000000000001E-3</v>
      </c>
      <c r="S2576">
        <v>20</v>
      </c>
      <c r="T2576">
        <v>20</v>
      </c>
      <c r="U2576">
        <v>0</v>
      </c>
      <c r="V2576" t="s">
        <v>22</v>
      </c>
      <c r="W2576">
        <v>3.39E-4</v>
      </c>
      <c r="X2576">
        <v>0.3</v>
      </c>
    </row>
    <row r="2577" spans="1:24" x14ac:dyDescent="0.25">
      <c r="A2577">
        <v>0.34520000000000001</v>
      </c>
      <c r="B2577" s="1">
        <v>45380.45684027778</v>
      </c>
      <c r="C2577">
        <v>50</v>
      </c>
      <c r="D2577">
        <v>0.3</v>
      </c>
      <c r="E2577">
        <v>24.7</v>
      </c>
      <c r="F2577">
        <v>0.30049999999999999</v>
      </c>
      <c r="G2577">
        <v>100</v>
      </c>
      <c r="H2577">
        <v>3</v>
      </c>
      <c r="I2577">
        <v>100</v>
      </c>
      <c r="J2577">
        <v>1.4E-3</v>
      </c>
      <c r="K2577">
        <v>50</v>
      </c>
      <c r="L2577">
        <v>0.3</v>
      </c>
      <c r="M2577">
        <v>24.4</v>
      </c>
      <c r="N2577">
        <v>0.30020000000000002</v>
      </c>
      <c r="O2577">
        <v>0</v>
      </c>
      <c r="P2577">
        <v>2</v>
      </c>
      <c r="Q2577">
        <v>0.1</v>
      </c>
      <c r="R2577">
        <v>-1.1000000000000001E-3</v>
      </c>
      <c r="S2577">
        <v>20</v>
      </c>
      <c r="T2577">
        <v>20</v>
      </c>
      <c r="U2577">
        <v>0</v>
      </c>
      <c r="V2577" t="s">
        <v>22</v>
      </c>
      <c r="W2577">
        <v>3.39E-4</v>
      </c>
      <c r="X2577">
        <v>0.3</v>
      </c>
    </row>
    <row r="2578" spans="1:24" x14ac:dyDescent="0.25">
      <c r="A2578">
        <v>0.34533999999999998</v>
      </c>
      <c r="B2578" s="1">
        <v>45380.45685185185</v>
      </c>
      <c r="C2578">
        <v>50</v>
      </c>
      <c r="D2578">
        <v>0.3</v>
      </c>
      <c r="E2578">
        <v>24.7</v>
      </c>
      <c r="F2578">
        <v>0.30020000000000002</v>
      </c>
      <c r="G2578">
        <v>100</v>
      </c>
      <c r="H2578">
        <v>3</v>
      </c>
      <c r="I2578">
        <v>100</v>
      </c>
      <c r="J2578">
        <v>6.9999999999999999E-4</v>
      </c>
      <c r="K2578">
        <v>50</v>
      </c>
      <c r="L2578">
        <v>0.3</v>
      </c>
      <c r="M2578">
        <v>24.4</v>
      </c>
      <c r="N2578">
        <v>0.3009</v>
      </c>
      <c r="O2578">
        <v>0</v>
      </c>
      <c r="P2578">
        <v>2</v>
      </c>
      <c r="Q2578">
        <v>0.1</v>
      </c>
      <c r="R2578">
        <v>-6.9999999999999999E-4</v>
      </c>
      <c r="S2578">
        <v>20</v>
      </c>
      <c r="T2578">
        <v>20</v>
      </c>
      <c r="U2578">
        <v>0</v>
      </c>
      <c r="V2578" t="s">
        <v>22</v>
      </c>
      <c r="W2578">
        <v>3.39E-4</v>
      </c>
      <c r="X2578">
        <v>0.3</v>
      </c>
    </row>
    <row r="2579" spans="1:24" x14ac:dyDescent="0.25">
      <c r="A2579">
        <v>0.34548000000000001</v>
      </c>
      <c r="B2579" s="1">
        <v>45380.45685185185</v>
      </c>
      <c r="C2579">
        <v>50</v>
      </c>
      <c r="D2579">
        <v>0.3</v>
      </c>
      <c r="E2579">
        <v>25.1</v>
      </c>
      <c r="F2579">
        <v>0.30049999999999999</v>
      </c>
      <c r="G2579">
        <v>100</v>
      </c>
      <c r="H2579">
        <v>3</v>
      </c>
      <c r="I2579">
        <v>100</v>
      </c>
      <c r="J2579">
        <v>1.4E-3</v>
      </c>
      <c r="K2579">
        <v>50</v>
      </c>
      <c r="L2579">
        <v>0.3</v>
      </c>
      <c r="M2579">
        <v>24.9</v>
      </c>
      <c r="N2579">
        <v>0.29980000000000001</v>
      </c>
      <c r="O2579">
        <v>0</v>
      </c>
      <c r="P2579">
        <v>2</v>
      </c>
      <c r="Q2579">
        <v>0.1</v>
      </c>
      <c r="R2579">
        <v>-1.1000000000000001E-3</v>
      </c>
      <c r="S2579">
        <v>20</v>
      </c>
      <c r="T2579">
        <v>20</v>
      </c>
      <c r="U2579">
        <v>0</v>
      </c>
      <c r="V2579" t="s">
        <v>22</v>
      </c>
      <c r="W2579">
        <v>3.39E-4</v>
      </c>
      <c r="X2579">
        <v>0.3</v>
      </c>
    </row>
    <row r="2580" spans="1:24" x14ac:dyDescent="0.25">
      <c r="A2580">
        <v>0.34561999999999998</v>
      </c>
      <c r="B2580" s="1">
        <v>45380.456863425927</v>
      </c>
      <c r="C2580">
        <v>50</v>
      </c>
      <c r="D2580">
        <v>0.3</v>
      </c>
      <c r="E2580">
        <v>24.8</v>
      </c>
      <c r="F2580">
        <v>0.29980000000000001</v>
      </c>
      <c r="G2580">
        <v>100</v>
      </c>
      <c r="H2580">
        <v>3</v>
      </c>
      <c r="I2580">
        <v>100</v>
      </c>
      <c r="J2580">
        <v>1.1000000000000001E-3</v>
      </c>
      <c r="K2580">
        <v>50</v>
      </c>
      <c r="L2580">
        <v>0.3</v>
      </c>
      <c r="M2580">
        <v>24.6</v>
      </c>
      <c r="N2580">
        <v>0.30020000000000002</v>
      </c>
      <c r="O2580">
        <v>0</v>
      </c>
      <c r="P2580">
        <v>2</v>
      </c>
      <c r="Q2580">
        <v>0.1</v>
      </c>
      <c r="R2580">
        <v>-4.0000000000000002E-4</v>
      </c>
      <c r="S2580">
        <v>20</v>
      </c>
      <c r="T2580">
        <v>20</v>
      </c>
      <c r="U2580">
        <v>0</v>
      </c>
      <c r="V2580" t="s">
        <v>22</v>
      </c>
      <c r="W2580">
        <v>3.4099999999999999E-4</v>
      </c>
      <c r="X2580">
        <v>0.3</v>
      </c>
    </row>
    <row r="2581" spans="1:24" x14ac:dyDescent="0.25">
      <c r="A2581">
        <v>0.34575</v>
      </c>
      <c r="B2581" s="1">
        <v>45380.456863425927</v>
      </c>
      <c r="C2581">
        <v>50</v>
      </c>
      <c r="D2581">
        <v>0.3</v>
      </c>
      <c r="E2581">
        <v>24.9</v>
      </c>
      <c r="F2581">
        <v>0.30020000000000002</v>
      </c>
      <c r="G2581">
        <v>100</v>
      </c>
      <c r="H2581">
        <v>3</v>
      </c>
      <c r="I2581">
        <v>100</v>
      </c>
      <c r="J2581">
        <v>1.4E-3</v>
      </c>
      <c r="K2581">
        <v>50</v>
      </c>
      <c r="L2581">
        <v>0.3</v>
      </c>
      <c r="M2581">
        <v>24.8</v>
      </c>
      <c r="N2581">
        <v>0.29909999999999998</v>
      </c>
      <c r="O2581">
        <v>0</v>
      </c>
      <c r="P2581">
        <v>2</v>
      </c>
      <c r="Q2581">
        <v>0</v>
      </c>
      <c r="R2581">
        <v>-1.4E-3</v>
      </c>
      <c r="S2581">
        <v>20</v>
      </c>
      <c r="T2581">
        <v>20</v>
      </c>
      <c r="U2581">
        <v>0</v>
      </c>
      <c r="V2581" t="s">
        <v>22</v>
      </c>
      <c r="W2581">
        <v>3.4099999999999999E-4</v>
      </c>
      <c r="X2581">
        <v>0.3</v>
      </c>
    </row>
    <row r="2582" spans="1:24" x14ac:dyDescent="0.25">
      <c r="A2582">
        <v>0.34588999999999998</v>
      </c>
      <c r="B2582" s="1">
        <v>45380.456875000003</v>
      </c>
      <c r="C2582">
        <v>50</v>
      </c>
      <c r="D2582">
        <v>0.3</v>
      </c>
      <c r="E2582">
        <v>24.9</v>
      </c>
      <c r="F2582">
        <v>0.30049999999999999</v>
      </c>
      <c r="G2582">
        <v>100</v>
      </c>
      <c r="H2582">
        <v>3</v>
      </c>
      <c r="I2582">
        <v>100</v>
      </c>
      <c r="J2582">
        <v>1.4E-3</v>
      </c>
      <c r="K2582">
        <v>50</v>
      </c>
      <c r="L2582">
        <v>0.3</v>
      </c>
      <c r="M2582">
        <v>24.7</v>
      </c>
      <c r="N2582">
        <v>0.2994</v>
      </c>
      <c r="O2582">
        <v>0</v>
      </c>
      <c r="P2582">
        <v>2</v>
      </c>
      <c r="Q2582">
        <v>0.1</v>
      </c>
      <c r="R2582">
        <v>-1.1000000000000001E-3</v>
      </c>
      <c r="S2582">
        <v>20</v>
      </c>
      <c r="T2582">
        <v>20</v>
      </c>
      <c r="U2582">
        <v>0</v>
      </c>
      <c r="V2582" t="s">
        <v>22</v>
      </c>
      <c r="W2582">
        <v>3.4200000000000002E-4</v>
      </c>
      <c r="X2582">
        <v>0.3</v>
      </c>
    </row>
    <row r="2583" spans="1:24" x14ac:dyDescent="0.25">
      <c r="A2583">
        <v>0.34603</v>
      </c>
      <c r="B2583" s="1">
        <v>45380.456875000003</v>
      </c>
      <c r="C2583">
        <v>50</v>
      </c>
      <c r="D2583">
        <v>0.3</v>
      </c>
      <c r="E2583">
        <v>24.9</v>
      </c>
      <c r="F2583">
        <v>0.30020000000000002</v>
      </c>
      <c r="G2583">
        <v>100</v>
      </c>
      <c r="H2583">
        <v>3</v>
      </c>
      <c r="I2583">
        <v>100</v>
      </c>
      <c r="J2583">
        <v>4.0000000000000002E-4</v>
      </c>
      <c r="K2583">
        <v>50</v>
      </c>
      <c r="L2583">
        <v>0.3</v>
      </c>
      <c r="M2583">
        <v>24.8</v>
      </c>
      <c r="N2583">
        <v>0.29980000000000001</v>
      </c>
      <c r="O2583">
        <v>0</v>
      </c>
      <c r="P2583">
        <v>2</v>
      </c>
      <c r="Q2583">
        <v>0</v>
      </c>
      <c r="R2583">
        <v>-6.9999999999999999E-4</v>
      </c>
      <c r="S2583">
        <v>20</v>
      </c>
      <c r="T2583">
        <v>20</v>
      </c>
      <c r="U2583">
        <v>0</v>
      </c>
      <c r="V2583" t="s">
        <v>22</v>
      </c>
      <c r="W2583">
        <v>3.4200000000000002E-4</v>
      </c>
      <c r="X2583">
        <v>0.3</v>
      </c>
    </row>
    <row r="2584" spans="1:24" x14ac:dyDescent="0.25">
      <c r="A2584">
        <v>0.34616999999999998</v>
      </c>
      <c r="B2584" s="1">
        <v>45380.456886574073</v>
      </c>
      <c r="C2584">
        <v>50</v>
      </c>
      <c r="D2584">
        <v>0.3</v>
      </c>
      <c r="E2584">
        <v>25</v>
      </c>
      <c r="F2584">
        <v>0.30020000000000002</v>
      </c>
      <c r="G2584">
        <v>100</v>
      </c>
      <c r="H2584">
        <v>3</v>
      </c>
      <c r="I2584">
        <v>100</v>
      </c>
      <c r="J2584">
        <v>1.1000000000000001E-3</v>
      </c>
      <c r="K2584">
        <v>50</v>
      </c>
      <c r="L2584">
        <v>0.3</v>
      </c>
      <c r="M2584">
        <v>24.7</v>
      </c>
      <c r="N2584">
        <v>0.30020000000000002</v>
      </c>
      <c r="O2584">
        <v>0</v>
      </c>
      <c r="P2584">
        <v>2</v>
      </c>
      <c r="Q2584">
        <v>0</v>
      </c>
      <c r="R2584">
        <v>-1.4E-3</v>
      </c>
      <c r="S2584">
        <v>20</v>
      </c>
      <c r="T2584">
        <v>20</v>
      </c>
      <c r="U2584">
        <v>0</v>
      </c>
      <c r="V2584" t="s">
        <v>22</v>
      </c>
      <c r="W2584">
        <v>3.4000000000000002E-4</v>
      </c>
      <c r="X2584">
        <v>0.3</v>
      </c>
    </row>
    <row r="2585" spans="1:24" x14ac:dyDescent="0.25">
      <c r="A2585">
        <v>0.34631000000000001</v>
      </c>
      <c r="B2585" s="1">
        <v>45380.456886574073</v>
      </c>
      <c r="C2585">
        <v>50</v>
      </c>
      <c r="D2585">
        <v>0.3</v>
      </c>
      <c r="E2585">
        <v>25.2</v>
      </c>
      <c r="F2585">
        <v>0.29980000000000001</v>
      </c>
      <c r="G2585">
        <v>100</v>
      </c>
      <c r="H2585">
        <v>3</v>
      </c>
      <c r="I2585">
        <v>100</v>
      </c>
      <c r="J2585">
        <v>1.1000000000000001E-3</v>
      </c>
      <c r="K2585">
        <v>50</v>
      </c>
      <c r="L2585">
        <v>0.3</v>
      </c>
      <c r="M2585">
        <v>24.7</v>
      </c>
      <c r="N2585">
        <v>0.30020000000000002</v>
      </c>
      <c r="O2585">
        <v>0</v>
      </c>
      <c r="P2585">
        <v>2</v>
      </c>
      <c r="Q2585">
        <v>0</v>
      </c>
      <c r="R2585">
        <v>-1.1000000000000001E-3</v>
      </c>
      <c r="S2585">
        <v>20</v>
      </c>
      <c r="T2585">
        <v>20</v>
      </c>
      <c r="U2585">
        <v>0</v>
      </c>
      <c r="V2585" t="s">
        <v>22</v>
      </c>
      <c r="W2585">
        <v>3.4000000000000002E-4</v>
      </c>
      <c r="X2585">
        <v>0.3</v>
      </c>
    </row>
    <row r="2586" spans="1:24" x14ac:dyDescent="0.25">
      <c r="A2586">
        <v>0.34644999999999998</v>
      </c>
      <c r="B2586" s="1">
        <v>45380.45689814815</v>
      </c>
      <c r="C2586">
        <v>50</v>
      </c>
      <c r="D2586">
        <v>0.3</v>
      </c>
      <c r="E2586">
        <v>25</v>
      </c>
      <c r="F2586">
        <v>0.29980000000000001</v>
      </c>
      <c r="G2586">
        <v>100</v>
      </c>
      <c r="H2586">
        <v>3</v>
      </c>
      <c r="I2586">
        <v>100</v>
      </c>
      <c r="J2586">
        <v>4.0000000000000002E-4</v>
      </c>
      <c r="K2586">
        <v>50</v>
      </c>
      <c r="L2586">
        <v>0.3</v>
      </c>
      <c r="M2586">
        <v>25</v>
      </c>
      <c r="N2586">
        <v>0.29980000000000001</v>
      </c>
      <c r="O2586">
        <v>0</v>
      </c>
      <c r="P2586">
        <v>2</v>
      </c>
      <c r="Q2586">
        <v>0</v>
      </c>
      <c r="R2586">
        <v>-6.9999999999999999E-4</v>
      </c>
      <c r="S2586">
        <v>20</v>
      </c>
      <c r="T2586">
        <v>20</v>
      </c>
      <c r="U2586">
        <v>0</v>
      </c>
      <c r="V2586" t="s">
        <v>22</v>
      </c>
      <c r="W2586">
        <v>3.4099999999999999E-4</v>
      </c>
      <c r="X2586">
        <v>0.3</v>
      </c>
    </row>
    <row r="2587" spans="1:24" x14ac:dyDescent="0.25">
      <c r="A2587">
        <v>0.34659000000000001</v>
      </c>
      <c r="B2587" s="1">
        <v>45380.45689814815</v>
      </c>
      <c r="C2587">
        <v>50</v>
      </c>
      <c r="D2587">
        <v>0.3</v>
      </c>
      <c r="E2587">
        <v>25</v>
      </c>
      <c r="F2587">
        <v>0.30049999999999999</v>
      </c>
      <c r="G2587">
        <v>100</v>
      </c>
      <c r="H2587">
        <v>3</v>
      </c>
      <c r="I2587">
        <v>100</v>
      </c>
      <c r="J2587">
        <v>6.9999999999999999E-4</v>
      </c>
      <c r="K2587">
        <v>50</v>
      </c>
      <c r="L2587">
        <v>0.3</v>
      </c>
      <c r="M2587">
        <v>24.9</v>
      </c>
      <c r="N2587">
        <v>0.2994</v>
      </c>
      <c r="O2587">
        <v>0</v>
      </c>
      <c r="P2587">
        <v>2</v>
      </c>
      <c r="Q2587">
        <v>0</v>
      </c>
      <c r="R2587">
        <v>-1.1000000000000001E-3</v>
      </c>
      <c r="S2587">
        <v>20</v>
      </c>
      <c r="T2587">
        <v>20</v>
      </c>
      <c r="U2587">
        <v>0</v>
      </c>
      <c r="V2587" t="s">
        <v>22</v>
      </c>
      <c r="W2587">
        <v>3.4099999999999999E-4</v>
      </c>
      <c r="X2587">
        <v>0.3</v>
      </c>
    </row>
    <row r="2588" spans="1:24" x14ac:dyDescent="0.25">
      <c r="A2588">
        <v>0.34672999999999998</v>
      </c>
      <c r="B2588" s="1">
        <v>45380.456909722219</v>
      </c>
      <c r="C2588">
        <v>50</v>
      </c>
      <c r="D2588">
        <v>0.3</v>
      </c>
      <c r="E2588">
        <v>22.4</v>
      </c>
      <c r="F2588">
        <v>0.30049999999999999</v>
      </c>
      <c r="G2588">
        <v>100</v>
      </c>
      <c r="H2588">
        <v>3</v>
      </c>
      <c r="I2588">
        <v>100</v>
      </c>
      <c r="J2588">
        <v>2.0999999999999999E-3</v>
      </c>
      <c r="K2588">
        <v>50</v>
      </c>
      <c r="L2588">
        <v>0.3</v>
      </c>
      <c r="M2588">
        <v>24.8</v>
      </c>
      <c r="N2588">
        <v>0.3019</v>
      </c>
      <c r="O2588">
        <v>0</v>
      </c>
      <c r="P2588">
        <v>2</v>
      </c>
      <c r="Q2588">
        <v>0</v>
      </c>
      <c r="R2588">
        <v>-1.1000000000000001E-3</v>
      </c>
      <c r="S2588">
        <v>20</v>
      </c>
      <c r="T2588">
        <v>20</v>
      </c>
      <c r="U2588">
        <v>0</v>
      </c>
      <c r="V2588" t="s">
        <v>22</v>
      </c>
      <c r="W2588">
        <v>3.4000000000000002E-4</v>
      </c>
      <c r="X2588">
        <v>0.3</v>
      </c>
    </row>
    <row r="2589" spans="1:24" x14ac:dyDescent="0.25">
      <c r="A2589">
        <v>0.34687000000000001</v>
      </c>
      <c r="B2589" s="1">
        <v>45380.456909722219</v>
      </c>
      <c r="C2589">
        <v>50</v>
      </c>
      <c r="D2589">
        <v>0.3</v>
      </c>
      <c r="E2589">
        <v>25</v>
      </c>
      <c r="F2589">
        <v>0.29909999999999998</v>
      </c>
      <c r="G2589">
        <v>100</v>
      </c>
      <c r="H2589">
        <v>3</v>
      </c>
      <c r="I2589">
        <v>100</v>
      </c>
      <c r="J2589">
        <v>2.0999999999999999E-3</v>
      </c>
      <c r="K2589">
        <v>50</v>
      </c>
      <c r="L2589">
        <v>0.3</v>
      </c>
      <c r="M2589">
        <v>24.8</v>
      </c>
      <c r="N2589">
        <v>0.30020000000000002</v>
      </c>
      <c r="O2589">
        <v>0</v>
      </c>
      <c r="P2589">
        <v>2</v>
      </c>
      <c r="Q2589">
        <v>0</v>
      </c>
      <c r="R2589">
        <v>-1.4E-3</v>
      </c>
      <c r="S2589">
        <v>20</v>
      </c>
      <c r="T2589">
        <v>20</v>
      </c>
      <c r="U2589">
        <v>0</v>
      </c>
      <c r="V2589" t="s">
        <v>22</v>
      </c>
      <c r="W2589">
        <v>3.4000000000000002E-4</v>
      </c>
      <c r="X2589">
        <v>0.3</v>
      </c>
    </row>
    <row r="2590" spans="1:24" x14ac:dyDescent="0.25">
      <c r="A2590">
        <v>0.34699999999999998</v>
      </c>
      <c r="B2590" s="1">
        <v>45380.456921296296</v>
      </c>
      <c r="C2590">
        <v>50</v>
      </c>
      <c r="D2590">
        <v>0.3</v>
      </c>
      <c r="E2590">
        <v>25.3</v>
      </c>
      <c r="F2590">
        <v>0.30159999999999998</v>
      </c>
      <c r="G2590">
        <v>100</v>
      </c>
      <c r="H2590">
        <v>3</v>
      </c>
      <c r="I2590">
        <v>100</v>
      </c>
      <c r="J2590">
        <v>1.1000000000000001E-3</v>
      </c>
      <c r="K2590">
        <v>50</v>
      </c>
      <c r="L2590">
        <v>0.3</v>
      </c>
      <c r="M2590">
        <v>25.2</v>
      </c>
      <c r="N2590">
        <v>0.3019</v>
      </c>
      <c r="O2590">
        <v>0</v>
      </c>
      <c r="P2590">
        <v>2</v>
      </c>
      <c r="Q2590">
        <v>0</v>
      </c>
      <c r="R2590">
        <v>-1.1000000000000001E-3</v>
      </c>
      <c r="S2590">
        <v>20</v>
      </c>
      <c r="T2590">
        <v>20</v>
      </c>
      <c r="U2590">
        <v>0</v>
      </c>
      <c r="V2590" t="s">
        <v>22</v>
      </c>
      <c r="W2590">
        <v>3.3799999999999998E-4</v>
      </c>
      <c r="X2590">
        <v>0.3</v>
      </c>
    </row>
    <row r="2591" spans="1:24" x14ac:dyDescent="0.25">
      <c r="A2591">
        <v>0.34714</v>
      </c>
      <c r="B2591" s="1">
        <v>45380.456921296296</v>
      </c>
      <c r="C2591">
        <v>50</v>
      </c>
      <c r="D2591">
        <v>0.3</v>
      </c>
      <c r="E2591">
        <v>25.3</v>
      </c>
      <c r="F2591">
        <v>0.30020000000000002</v>
      </c>
      <c r="G2591">
        <v>100</v>
      </c>
      <c r="H2591">
        <v>3</v>
      </c>
      <c r="I2591">
        <v>100</v>
      </c>
      <c r="J2591">
        <v>1.4E-3</v>
      </c>
      <c r="K2591">
        <v>50</v>
      </c>
      <c r="L2591">
        <v>0.3</v>
      </c>
      <c r="M2591">
        <v>25.2</v>
      </c>
      <c r="N2591">
        <v>0.30020000000000002</v>
      </c>
      <c r="O2591">
        <v>0</v>
      </c>
      <c r="P2591">
        <v>2</v>
      </c>
      <c r="Q2591">
        <v>0</v>
      </c>
      <c r="R2591">
        <v>-6.9999999999999999E-4</v>
      </c>
      <c r="S2591">
        <v>20</v>
      </c>
      <c r="T2591">
        <v>20</v>
      </c>
      <c r="U2591">
        <v>0</v>
      </c>
      <c r="V2591" t="s">
        <v>22</v>
      </c>
      <c r="W2591">
        <v>3.3799999999999998E-4</v>
      </c>
      <c r="X2591">
        <v>0.3</v>
      </c>
    </row>
    <row r="2592" spans="1:24" x14ac:dyDescent="0.25">
      <c r="B2592" s="1"/>
    </row>
    <row r="2593" spans="1:25" x14ac:dyDescent="0.25">
      <c r="A2593">
        <v>0.34727999999999998</v>
      </c>
      <c r="B2593" s="1">
        <v>45380.456932870373</v>
      </c>
      <c r="C2593">
        <v>50</v>
      </c>
      <c r="D2593">
        <v>0.3</v>
      </c>
      <c r="E2593">
        <v>50</v>
      </c>
      <c r="F2593">
        <v>0</v>
      </c>
      <c r="G2593">
        <v>100</v>
      </c>
      <c r="H2593">
        <v>3</v>
      </c>
      <c r="I2593">
        <v>100</v>
      </c>
      <c r="J2593">
        <v>-6.9999999999999999E-4</v>
      </c>
      <c r="K2593">
        <v>50</v>
      </c>
      <c r="L2593">
        <v>0.3</v>
      </c>
      <c r="M2593">
        <v>50.1</v>
      </c>
      <c r="N2593">
        <v>-6.9999999999999999E-4</v>
      </c>
      <c r="O2593">
        <v>0</v>
      </c>
      <c r="P2593">
        <v>2</v>
      </c>
      <c r="Q2593">
        <v>0</v>
      </c>
      <c r="R2593">
        <v>-4.0000000000000002E-4</v>
      </c>
      <c r="S2593">
        <v>20</v>
      </c>
      <c r="T2593">
        <v>20</v>
      </c>
      <c r="U2593">
        <v>0</v>
      </c>
      <c r="V2593" t="s">
        <v>22</v>
      </c>
      <c r="W2593">
        <v>3.8499999999999998E-4</v>
      </c>
      <c r="X2593">
        <v>0.3</v>
      </c>
    </row>
    <row r="2594" spans="1:25" x14ac:dyDescent="0.25">
      <c r="A2594">
        <v>0.34742000000000001</v>
      </c>
      <c r="B2594" s="1">
        <v>45380.456932870373</v>
      </c>
      <c r="C2594">
        <v>50</v>
      </c>
      <c r="D2594">
        <v>0.3</v>
      </c>
      <c r="E2594">
        <v>50</v>
      </c>
      <c r="F2594">
        <v>0</v>
      </c>
      <c r="G2594">
        <v>100</v>
      </c>
      <c r="H2594">
        <v>3</v>
      </c>
      <c r="I2594">
        <v>100</v>
      </c>
      <c r="J2594">
        <v>0</v>
      </c>
      <c r="K2594">
        <v>50</v>
      </c>
      <c r="L2594">
        <v>0.3</v>
      </c>
      <c r="M2594">
        <v>50.1</v>
      </c>
      <c r="N2594">
        <v>-1.1000000000000001E-3</v>
      </c>
      <c r="O2594">
        <v>0</v>
      </c>
      <c r="P2594">
        <v>2</v>
      </c>
      <c r="Q2594">
        <v>0</v>
      </c>
      <c r="R2594">
        <v>-4.0000000000000002E-4</v>
      </c>
      <c r="S2594">
        <v>20</v>
      </c>
      <c r="T2594">
        <v>20</v>
      </c>
      <c r="U2594">
        <v>0</v>
      </c>
      <c r="V2594" t="s">
        <v>22</v>
      </c>
      <c r="W2594">
        <v>3.8499999999999998E-4</v>
      </c>
      <c r="X2594">
        <v>0.3</v>
      </c>
    </row>
    <row r="2595" spans="1:25" x14ac:dyDescent="0.25">
      <c r="A2595">
        <v>0.34755999999999998</v>
      </c>
      <c r="B2595" s="1">
        <v>45380.456944444442</v>
      </c>
      <c r="C2595">
        <v>50</v>
      </c>
      <c r="D2595">
        <v>0.3</v>
      </c>
      <c r="E2595">
        <v>50</v>
      </c>
      <c r="F2595">
        <v>-6.9999999999999999E-4</v>
      </c>
      <c r="G2595">
        <v>100</v>
      </c>
      <c r="H2595">
        <v>3</v>
      </c>
      <c r="I2595">
        <v>100</v>
      </c>
      <c r="J2595">
        <v>4.0000000000000002E-4</v>
      </c>
      <c r="K2595">
        <v>50</v>
      </c>
      <c r="L2595">
        <v>0.3</v>
      </c>
      <c r="M2595">
        <v>50.1</v>
      </c>
      <c r="N2595">
        <v>-6.9999999999999999E-4</v>
      </c>
      <c r="O2595">
        <v>0</v>
      </c>
      <c r="P2595">
        <v>2</v>
      </c>
      <c r="Q2595">
        <v>0</v>
      </c>
      <c r="R2595">
        <v>-1.1000000000000001E-3</v>
      </c>
      <c r="S2595">
        <v>20</v>
      </c>
      <c r="T2595">
        <v>20</v>
      </c>
      <c r="U2595">
        <v>0</v>
      </c>
      <c r="V2595" t="s">
        <v>22</v>
      </c>
      <c r="W2595">
        <v>5.0900000000000001E-4</v>
      </c>
      <c r="X2595">
        <v>0.3</v>
      </c>
    </row>
    <row r="2596" spans="1:25" x14ac:dyDescent="0.25">
      <c r="A2596">
        <v>0.34770000000000001</v>
      </c>
      <c r="B2596" s="1">
        <v>45380.456944444442</v>
      </c>
      <c r="C2596">
        <v>50</v>
      </c>
      <c r="D2596">
        <v>0.3</v>
      </c>
      <c r="E2596">
        <v>50</v>
      </c>
      <c r="F2596">
        <v>-1.1000000000000001E-3</v>
      </c>
      <c r="G2596">
        <v>100</v>
      </c>
      <c r="H2596">
        <v>3</v>
      </c>
      <c r="I2596">
        <v>100</v>
      </c>
      <c r="J2596">
        <v>-6.9999999999999999E-4</v>
      </c>
      <c r="K2596">
        <v>50</v>
      </c>
      <c r="L2596">
        <v>0.3</v>
      </c>
      <c r="M2596">
        <v>50.1</v>
      </c>
      <c r="N2596">
        <v>-6.9999999999999999E-4</v>
      </c>
      <c r="O2596">
        <v>0</v>
      </c>
      <c r="P2596">
        <v>2</v>
      </c>
      <c r="Q2596">
        <v>0</v>
      </c>
      <c r="R2596">
        <v>-1.4E-3</v>
      </c>
      <c r="S2596">
        <v>20</v>
      </c>
      <c r="T2596">
        <v>20</v>
      </c>
      <c r="U2596">
        <v>0</v>
      </c>
      <c r="V2596" t="s">
        <v>22</v>
      </c>
      <c r="W2596">
        <v>5.0900000000000001E-4</v>
      </c>
      <c r="X2596">
        <v>0.3</v>
      </c>
    </row>
    <row r="2597" spans="1:25" x14ac:dyDescent="0.25">
      <c r="A2597">
        <v>0.34783999999999998</v>
      </c>
      <c r="B2597" s="1">
        <v>45380.456956018519</v>
      </c>
      <c r="C2597">
        <v>50</v>
      </c>
      <c r="D2597">
        <v>0.3</v>
      </c>
      <c r="E2597">
        <v>50</v>
      </c>
      <c r="F2597">
        <v>-1.1000000000000001E-3</v>
      </c>
      <c r="G2597">
        <v>100</v>
      </c>
      <c r="H2597">
        <v>3</v>
      </c>
      <c r="I2597">
        <v>100</v>
      </c>
      <c r="J2597">
        <v>6.9999999999999999E-4</v>
      </c>
      <c r="K2597">
        <v>50</v>
      </c>
      <c r="L2597">
        <v>0.3</v>
      </c>
      <c r="M2597">
        <v>50.1</v>
      </c>
      <c r="N2597">
        <v>-1.1000000000000001E-3</v>
      </c>
      <c r="O2597">
        <v>0</v>
      </c>
      <c r="P2597">
        <v>2</v>
      </c>
      <c r="Q2597">
        <v>0</v>
      </c>
      <c r="R2597">
        <v>-1.1000000000000001E-3</v>
      </c>
      <c r="S2597">
        <v>20</v>
      </c>
      <c r="T2597">
        <v>20</v>
      </c>
      <c r="U2597">
        <v>0</v>
      </c>
      <c r="V2597" t="s">
        <v>22</v>
      </c>
      <c r="W2597">
        <v>5.3399999999999997E-4</v>
      </c>
      <c r="X2597">
        <v>0.3</v>
      </c>
    </row>
    <row r="2598" spans="1:25" x14ac:dyDescent="0.25">
      <c r="A2598">
        <v>0.34798000000000001</v>
      </c>
      <c r="B2598" s="1">
        <v>45380.456956018519</v>
      </c>
      <c r="C2598">
        <v>50</v>
      </c>
      <c r="D2598">
        <v>0.3</v>
      </c>
      <c r="E2598">
        <v>50</v>
      </c>
      <c r="F2598">
        <v>6.9999999999999999E-4</v>
      </c>
      <c r="G2598">
        <v>100</v>
      </c>
      <c r="H2598">
        <v>3</v>
      </c>
      <c r="I2598">
        <v>100</v>
      </c>
      <c r="J2598">
        <v>1.4E-3</v>
      </c>
      <c r="K2598">
        <v>50</v>
      </c>
      <c r="L2598">
        <v>0.3</v>
      </c>
      <c r="M2598">
        <v>50.1</v>
      </c>
      <c r="N2598">
        <v>-6.9999999999999999E-4</v>
      </c>
      <c r="O2598">
        <v>0</v>
      </c>
      <c r="P2598">
        <v>2</v>
      </c>
      <c r="Q2598">
        <v>0</v>
      </c>
      <c r="R2598">
        <v>-1.1000000000000001E-3</v>
      </c>
      <c r="S2598">
        <v>20</v>
      </c>
      <c r="T2598">
        <v>20</v>
      </c>
      <c r="U2598">
        <v>0</v>
      </c>
      <c r="V2598" t="s">
        <v>22</v>
      </c>
      <c r="W2598">
        <v>5.3399999999999997E-4</v>
      </c>
      <c r="X2598">
        <v>0.3</v>
      </c>
    </row>
    <row r="2599" spans="1:25" x14ac:dyDescent="0.25">
      <c r="A2599">
        <v>0.34811999999999999</v>
      </c>
      <c r="B2599" s="1">
        <v>45380.456967592596</v>
      </c>
      <c r="C2599">
        <v>50</v>
      </c>
      <c r="D2599">
        <v>0.3</v>
      </c>
      <c r="E2599">
        <v>50</v>
      </c>
      <c r="F2599">
        <v>-1.4E-3</v>
      </c>
      <c r="G2599">
        <v>100</v>
      </c>
      <c r="H2599">
        <v>3</v>
      </c>
      <c r="I2599">
        <v>100</v>
      </c>
      <c r="J2599">
        <v>6.9999999999999999E-4</v>
      </c>
      <c r="K2599">
        <v>50</v>
      </c>
      <c r="L2599">
        <v>0.3</v>
      </c>
      <c r="M2599">
        <v>50.1</v>
      </c>
      <c r="N2599">
        <v>-6.9999999999999999E-4</v>
      </c>
      <c r="O2599">
        <v>0</v>
      </c>
      <c r="P2599">
        <v>2</v>
      </c>
      <c r="Q2599">
        <v>0</v>
      </c>
      <c r="R2599">
        <v>-1.1000000000000001E-3</v>
      </c>
      <c r="S2599">
        <v>20</v>
      </c>
      <c r="T2599">
        <v>20</v>
      </c>
      <c r="U2599">
        <v>0</v>
      </c>
      <c r="V2599" t="s">
        <v>22</v>
      </c>
      <c r="W2599">
        <v>5.1900000000000004E-4</v>
      </c>
      <c r="X2599">
        <v>0.3</v>
      </c>
    </row>
    <row r="2600" spans="1:25" x14ac:dyDescent="0.25">
      <c r="A2600">
        <v>0.34825</v>
      </c>
      <c r="B2600" s="1">
        <v>45380.456967592596</v>
      </c>
      <c r="C2600">
        <v>50</v>
      </c>
      <c r="D2600">
        <v>0.3</v>
      </c>
      <c r="E2600">
        <v>50</v>
      </c>
      <c r="F2600">
        <v>-1.1000000000000001E-3</v>
      </c>
      <c r="G2600">
        <v>100</v>
      </c>
      <c r="H2600">
        <v>3</v>
      </c>
      <c r="I2600">
        <v>100</v>
      </c>
      <c r="J2600">
        <v>-6.9999999999999999E-4</v>
      </c>
      <c r="K2600">
        <v>50</v>
      </c>
      <c r="L2600">
        <v>0.3</v>
      </c>
      <c r="M2600">
        <v>50.1</v>
      </c>
      <c r="N2600">
        <v>-1.1000000000000001E-3</v>
      </c>
      <c r="O2600">
        <v>0</v>
      </c>
      <c r="P2600">
        <v>2</v>
      </c>
      <c r="Q2600">
        <v>0</v>
      </c>
      <c r="R2600">
        <v>-1.4E-3</v>
      </c>
      <c r="S2600">
        <v>20</v>
      </c>
      <c r="T2600">
        <v>20</v>
      </c>
      <c r="U2600">
        <v>0</v>
      </c>
      <c r="V2600" t="s">
        <v>22</v>
      </c>
      <c r="W2600">
        <v>5.1900000000000004E-4</v>
      </c>
      <c r="X2600">
        <v>0.3</v>
      </c>
    </row>
    <row r="2601" spans="1:25" x14ac:dyDescent="0.25">
      <c r="A2601">
        <v>0.34838999999999998</v>
      </c>
      <c r="B2601" s="1">
        <v>45380.456979166665</v>
      </c>
      <c r="C2601">
        <v>50</v>
      </c>
      <c r="D2601">
        <v>0.3</v>
      </c>
      <c r="E2601">
        <v>50.1</v>
      </c>
      <c r="F2601">
        <v>-6.9999999999999999E-4</v>
      </c>
      <c r="G2601">
        <v>100</v>
      </c>
      <c r="H2601">
        <v>3</v>
      </c>
      <c r="I2601">
        <v>100</v>
      </c>
      <c r="J2601">
        <v>4.0000000000000002E-4</v>
      </c>
      <c r="K2601">
        <v>50</v>
      </c>
      <c r="L2601">
        <v>0.3</v>
      </c>
      <c r="M2601">
        <v>50.1</v>
      </c>
      <c r="N2601">
        <v>-6.9999999999999999E-4</v>
      </c>
      <c r="O2601">
        <v>0</v>
      </c>
      <c r="P2601">
        <v>2</v>
      </c>
      <c r="Q2601">
        <v>0</v>
      </c>
      <c r="R2601">
        <v>-6.9999999999999999E-4</v>
      </c>
      <c r="S2601">
        <v>20</v>
      </c>
      <c r="T2601">
        <v>20</v>
      </c>
      <c r="U2601">
        <v>0</v>
      </c>
      <c r="V2601" t="s">
        <v>22</v>
      </c>
      <c r="W2601">
        <v>4.9100000000000001E-4</v>
      </c>
      <c r="X2601">
        <v>0.3</v>
      </c>
    </row>
    <row r="2602" spans="1:25" x14ac:dyDescent="0.25">
      <c r="A2602">
        <v>0.34853000000000001</v>
      </c>
      <c r="B2602" s="1">
        <v>45380.456979166665</v>
      </c>
      <c r="C2602">
        <v>50</v>
      </c>
      <c r="D2602">
        <v>0.3</v>
      </c>
      <c r="E2602">
        <v>50</v>
      </c>
      <c r="F2602">
        <v>6.9999999999999999E-4</v>
      </c>
      <c r="G2602">
        <v>100</v>
      </c>
      <c r="H2602">
        <v>3</v>
      </c>
      <c r="I2602">
        <v>100</v>
      </c>
      <c r="J2602">
        <v>6.9999999999999999E-4</v>
      </c>
      <c r="K2602">
        <v>50</v>
      </c>
      <c r="L2602">
        <v>0.3</v>
      </c>
      <c r="M2602">
        <v>50.1</v>
      </c>
      <c r="N2602">
        <v>-6.9999999999999999E-4</v>
      </c>
      <c r="O2602">
        <v>0</v>
      </c>
      <c r="P2602">
        <v>2</v>
      </c>
      <c r="Q2602">
        <v>0</v>
      </c>
      <c r="R2602">
        <v>-6.9999999999999999E-4</v>
      </c>
      <c r="S2602">
        <v>20</v>
      </c>
      <c r="T2602">
        <v>20</v>
      </c>
      <c r="U2602">
        <v>0</v>
      </c>
      <c r="V2602" t="s">
        <v>22</v>
      </c>
      <c r="W2602">
        <v>4.9100000000000001E-4</v>
      </c>
      <c r="X2602">
        <v>0</v>
      </c>
      <c r="Y2602" t="s">
        <v>27</v>
      </c>
    </row>
    <row r="2603" spans="1:25" x14ac:dyDescent="0.25">
      <c r="A2603">
        <v>0.34866999999999998</v>
      </c>
      <c r="B2603" s="1">
        <v>45380.456990740742</v>
      </c>
      <c r="C2603">
        <v>50</v>
      </c>
      <c r="D2603">
        <v>0.3</v>
      </c>
      <c r="E2603">
        <v>7.3</v>
      </c>
      <c r="F2603">
        <v>-1.09E-2</v>
      </c>
      <c r="G2603">
        <v>100</v>
      </c>
      <c r="H2603">
        <v>3</v>
      </c>
      <c r="I2603">
        <v>100</v>
      </c>
      <c r="J2603">
        <v>0</v>
      </c>
      <c r="K2603">
        <v>50</v>
      </c>
      <c r="L2603">
        <v>0.3</v>
      </c>
      <c r="M2603">
        <v>50.1</v>
      </c>
      <c r="N2603">
        <v>-1.1000000000000001E-3</v>
      </c>
      <c r="O2603">
        <v>0</v>
      </c>
      <c r="P2603">
        <v>0</v>
      </c>
      <c r="Q2603">
        <v>0</v>
      </c>
      <c r="R2603">
        <v>-4.0000000000000002E-4</v>
      </c>
      <c r="S2603">
        <v>20</v>
      </c>
      <c r="T2603">
        <v>20</v>
      </c>
      <c r="U2603">
        <v>0</v>
      </c>
      <c r="V2603" t="s">
        <v>22</v>
      </c>
      <c r="W2603">
        <v>4.5899999999999999E-4</v>
      </c>
      <c r="X2603">
        <v>0</v>
      </c>
    </row>
    <row r="2604" spans="1:25" x14ac:dyDescent="0.25">
      <c r="A2604" s="16" t="s">
        <v>61</v>
      </c>
      <c r="B2604" s="17"/>
      <c r="C2604" s="18"/>
      <c r="D2604" s="16" t="s">
        <v>49</v>
      </c>
      <c r="E2604" s="16">
        <f>AVERAGE(E2550:E2591)</f>
        <v>25.076190476190476</v>
      </c>
      <c r="F2604" s="16">
        <f t="shared" ref="F2604:W2604" si="49">AVERAGE(F2550:F2591)</f>
        <v>0.30002857142857142</v>
      </c>
      <c r="G2604" s="16"/>
      <c r="H2604" s="16"/>
      <c r="I2604" s="16">
        <f t="shared" si="49"/>
        <v>100</v>
      </c>
      <c r="J2604" s="16">
        <f t="shared" si="49"/>
        <v>1.0714285714285706E-3</v>
      </c>
      <c r="K2604" s="16"/>
      <c r="L2604" s="16"/>
      <c r="M2604" s="16">
        <f t="shared" si="49"/>
        <v>24.695238095238096</v>
      </c>
      <c r="N2604" s="16">
        <f t="shared" si="49"/>
        <v>0.30015952380952382</v>
      </c>
      <c r="O2604" s="16"/>
      <c r="P2604" s="16"/>
      <c r="Q2604" s="16"/>
      <c r="R2604" s="16"/>
      <c r="S2604" s="16"/>
      <c r="T2604" s="16">
        <f t="shared" si="49"/>
        <v>19.998809523809523</v>
      </c>
      <c r="U2604" s="16"/>
      <c r="V2604" s="16"/>
      <c r="W2604" s="16">
        <f t="shared" si="49"/>
        <v>3.3495238095238093E-4</v>
      </c>
      <c r="X2604" s="16"/>
      <c r="Y2604" s="16"/>
    </row>
    <row r="2605" spans="1:25" x14ac:dyDescent="0.25">
      <c r="A2605" s="18"/>
      <c r="B2605" s="17"/>
      <c r="C2605" s="18"/>
      <c r="D2605" s="16" t="s">
        <v>50</v>
      </c>
      <c r="E2605" s="16">
        <f>_xlfn.STDEV.S(E2550:E2591)</f>
        <v>1.5323836881512296</v>
      </c>
      <c r="F2605" s="16">
        <f t="shared" ref="F2605:W2605" si="50">_xlfn.STDEV.S(F2550:F2591)</f>
        <v>5.3705870791667817E-4</v>
      </c>
      <c r="G2605" s="16"/>
      <c r="H2605" s="16"/>
      <c r="I2605" s="16">
        <f t="shared" si="50"/>
        <v>0</v>
      </c>
      <c r="J2605" s="16">
        <f t="shared" si="50"/>
        <v>6.3602642769364432E-4</v>
      </c>
      <c r="K2605" s="16"/>
      <c r="L2605" s="16"/>
      <c r="M2605" s="16">
        <f t="shared" si="50"/>
        <v>0.46009139121423931</v>
      </c>
      <c r="N2605" s="16">
        <f t="shared" si="50"/>
        <v>6.4204685028108693E-4</v>
      </c>
      <c r="O2605" s="16"/>
      <c r="P2605" s="16"/>
      <c r="Q2605" s="16"/>
      <c r="R2605" s="16"/>
      <c r="S2605" s="16"/>
      <c r="T2605" s="16">
        <f t="shared" si="50"/>
        <v>3.2777006756161925E-3</v>
      </c>
      <c r="U2605" s="16"/>
      <c r="V2605" s="16"/>
      <c r="W2605" s="16">
        <f t="shared" si="50"/>
        <v>2.9394667162725866E-5</v>
      </c>
      <c r="X2605" s="16"/>
      <c r="Y2605" s="16"/>
    </row>
    <row r="2606" spans="1:25" x14ac:dyDescent="0.25">
      <c r="A2606" s="18"/>
      <c r="B2606" s="17"/>
      <c r="C2606" s="18"/>
      <c r="D2606" s="16" t="s">
        <v>51</v>
      </c>
      <c r="E2606" s="16">
        <f>_xlfn.VAR.S(E2550:E2591)</f>
        <v>2.3481997677119648</v>
      </c>
      <c r="F2606" s="16">
        <f t="shared" ref="F2606:W2606" si="51">_xlfn.VAR.S(F2550:F2591)</f>
        <v>2.8843205574913186E-7</v>
      </c>
      <c r="G2606" s="16"/>
      <c r="H2606" s="16"/>
      <c r="I2606" s="16">
        <f t="shared" si="51"/>
        <v>0</v>
      </c>
      <c r="J2606" s="16">
        <f t="shared" si="51"/>
        <v>4.0452961672473861E-7</v>
      </c>
      <c r="K2606" s="16"/>
      <c r="L2606" s="16"/>
      <c r="M2606" s="16">
        <f t="shared" si="51"/>
        <v>0.2116840882694542</v>
      </c>
      <c r="N2606" s="16">
        <f t="shared" si="51"/>
        <v>4.1222415795586446E-7</v>
      </c>
      <c r="O2606" s="16"/>
      <c r="P2606" s="16"/>
      <c r="Q2606" s="16"/>
      <c r="R2606" s="16"/>
      <c r="S2606" s="16"/>
      <c r="T2606" s="16">
        <f t="shared" si="51"/>
        <v>1.0743321718934844E-5</v>
      </c>
      <c r="U2606" s="16"/>
      <c r="V2606" s="16"/>
      <c r="W2606" s="16">
        <f t="shared" si="51"/>
        <v>8.6404645760743424E-10</v>
      </c>
      <c r="X2606" s="16"/>
      <c r="Y2606" s="16"/>
    </row>
    <row r="2607" spans="1:25" x14ac:dyDescent="0.25">
      <c r="A2607" s="18"/>
      <c r="B2607" s="19"/>
      <c r="C2607" s="18"/>
      <c r="D2607" s="16" t="s">
        <v>52</v>
      </c>
      <c r="E2607" s="16">
        <f>MEDIAN(E2550:E2591)</f>
        <v>25</v>
      </c>
      <c r="F2607" s="16">
        <f t="shared" ref="F2607:W2607" si="52">MEDIAN(F2550:F2591)</f>
        <v>0.30020000000000002</v>
      </c>
      <c r="G2607" s="16"/>
      <c r="H2607" s="16"/>
      <c r="I2607" s="16">
        <f t="shared" si="52"/>
        <v>100</v>
      </c>
      <c r="J2607" s="16">
        <f t="shared" si="52"/>
        <v>1.1000000000000001E-3</v>
      </c>
      <c r="K2607" s="16"/>
      <c r="L2607" s="16"/>
      <c r="M2607" s="16">
        <f t="shared" si="52"/>
        <v>24.75</v>
      </c>
      <c r="N2607" s="16">
        <f t="shared" si="52"/>
        <v>0.30020000000000002</v>
      </c>
      <c r="O2607" s="16"/>
      <c r="P2607" s="16"/>
      <c r="Q2607" s="16"/>
      <c r="R2607" s="16"/>
      <c r="S2607" s="16"/>
      <c r="T2607" s="16">
        <f t="shared" si="52"/>
        <v>20</v>
      </c>
      <c r="U2607" s="16"/>
      <c r="V2607" s="16"/>
      <c r="W2607" s="16">
        <f t="shared" si="52"/>
        <v>3.4099999999999999E-4</v>
      </c>
      <c r="X2607" s="16"/>
      <c r="Y2607" s="16"/>
    </row>
    <row r="2608" spans="1:25" x14ac:dyDescent="0.25">
      <c r="A2608" s="18"/>
      <c r="B2608" s="19"/>
      <c r="C2608" s="18"/>
      <c r="D2608" s="16" t="s">
        <v>53</v>
      </c>
      <c r="E2608" s="16">
        <f>MIN(E2550:E2591)</f>
        <v>22.4</v>
      </c>
      <c r="F2608" s="16">
        <f t="shared" ref="F2608:W2608" si="53">MIN(F2550:F2591)</f>
        <v>0.29909999999999998</v>
      </c>
      <c r="G2608" s="16"/>
      <c r="H2608" s="16"/>
      <c r="I2608" s="16">
        <f t="shared" si="53"/>
        <v>100</v>
      </c>
      <c r="J2608" s="16">
        <f t="shared" si="53"/>
        <v>-1.8E-3</v>
      </c>
      <c r="K2608" s="16"/>
      <c r="L2608" s="16"/>
      <c r="M2608" s="16">
        <f t="shared" si="53"/>
        <v>23.7</v>
      </c>
      <c r="N2608" s="16">
        <f t="shared" si="53"/>
        <v>0.2984</v>
      </c>
      <c r="O2608" s="16"/>
      <c r="P2608" s="16"/>
      <c r="Q2608" s="16"/>
      <c r="R2608" s="16"/>
      <c r="S2608" s="16"/>
      <c r="T2608" s="16">
        <f t="shared" si="53"/>
        <v>19.989999999999998</v>
      </c>
      <c r="U2608" s="16"/>
      <c r="V2608" s="16"/>
      <c r="W2608" s="16">
        <f t="shared" si="53"/>
        <v>2.14E-4</v>
      </c>
      <c r="X2608" s="16"/>
      <c r="Y2608" s="16"/>
    </row>
    <row r="2609" spans="1:25" x14ac:dyDescent="0.25">
      <c r="A2609" s="18"/>
      <c r="B2609" s="19"/>
      <c r="C2609" s="18"/>
      <c r="D2609" s="16" t="s">
        <v>54</v>
      </c>
      <c r="E2609" s="16">
        <f>MAX(E2550:E2591)</f>
        <v>34</v>
      </c>
      <c r="F2609" s="16">
        <f t="shared" ref="F2609:W2609" si="54">MAX(F2550:F2591)</f>
        <v>0.30159999999999998</v>
      </c>
      <c r="G2609" s="16"/>
      <c r="H2609" s="16"/>
      <c r="I2609" s="16">
        <f t="shared" si="54"/>
        <v>100</v>
      </c>
      <c r="J2609" s="16">
        <f t="shared" si="54"/>
        <v>2.0999999999999999E-3</v>
      </c>
      <c r="K2609" s="16"/>
      <c r="L2609" s="16"/>
      <c r="M2609" s="16">
        <f t="shared" si="54"/>
        <v>25.7</v>
      </c>
      <c r="N2609" s="16">
        <f t="shared" si="54"/>
        <v>0.3019</v>
      </c>
      <c r="O2609" s="16"/>
      <c r="P2609" s="16"/>
      <c r="Q2609" s="16"/>
      <c r="R2609" s="16"/>
      <c r="S2609" s="16"/>
      <c r="T2609" s="16">
        <f t="shared" si="54"/>
        <v>20</v>
      </c>
      <c r="U2609" s="16"/>
      <c r="V2609" s="16"/>
      <c r="W2609" s="16">
        <f t="shared" si="54"/>
        <v>3.5599999999999998E-4</v>
      </c>
      <c r="X2609" s="16"/>
      <c r="Y2609" s="16"/>
    </row>
    <row r="2610" spans="1:25" x14ac:dyDescent="0.25">
      <c r="A2610" s="18"/>
      <c r="B2610" s="19"/>
      <c r="C2610" s="18"/>
      <c r="D2610" s="16" t="s">
        <v>55</v>
      </c>
      <c r="E2610" s="20">
        <f>_xlfn.QUARTILE.INC((E2550:E2591),1)</f>
        <v>24.524999999999999</v>
      </c>
      <c r="F2610" s="20">
        <f t="shared" ref="F2610:W2610" si="55">_xlfn.QUARTILE.INC((F2550:F2591),1)</f>
        <v>0.29980000000000001</v>
      </c>
      <c r="G2610" s="20"/>
      <c r="H2610" s="20"/>
      <c r="I2610" s="20">
        <f t="shared" si="55"/>
        <v>100</v>
      </c>
      <c r="J2610" s="20">
        <f t="shared" si="55"/>
        <v>6.9999999999999999E-4</v>
      </c>
      <c r="K2610" s="20"/>
      <c r="L2610" s="20"/>
      <c r="M2610" s="20">
        <f t="shared" si="55"/>
        <v>24.4</v>
      </c>
      <c r="N2610" s="20">
        <f t="shared" si="55"/>
        <v>0.29980000000000001</v>
      </c>
      <c r="O2610" s="20"/>
      <c r="P2610" s="20"/>
      <c r="Q2610" s="20"/>
      <c r="R2610" s="20"/>
      <c r="S2610" s="20"/>
      <c r="T2610" s="20">
        <f t="shared" si="55"/>
        <v>20</v>
      </c>
      <c r="U2610" s="20"/>
      <c r="V2610" s="20"/>
      <c r="W2610" s="20">
        <f t="shared" si="55"/>
        <v>3.3799999999999998E-4</v>
      </c>
      <c r="X2610" s="20"/>
      <c r="Y2610" s="20"/>
    </row>
    <row r="2611" spans="1:25" x14ac:dyDescent="0.25">
      <c r="A2611" s="18"/>
      <c r="B2611" s="19"/>
      <c r="C2611" s="18"/>
      <c r="D2611" s="16" t="s">
        <v>56</v>
      </c>
      <c r="E2611" s="16">
        <f>_xlfn.QUARTILE.INC((E2550:E2591),3)</f>
        <v>25.274999999999999</v>
      </c>
      <c r="F2611" s="16">
        <f t="shared" ref="F2611:W2611" si="56">_xlfn.QUARTILE.INC((F2550:F2591),3)</f>
        <v>0.30020000000000002</v>
      </c>
      <c r="G2611" s="16"/>
      <c r="H2611" s="16"/>
      <c r="I2611" s="16">
        <f t="shared" si="56"/>
        <v>100</v>
      </c>
      <c r="J2611" s="16">
        <f t="shared" si="56"/>
        <v>1.4E-3</v>
      </c>
      <c r="K2611" s="16"/>
      <c r="L2611" s="16"/>
      <c r="M2611" s="16">
        <f t="shared" si="56"/>
        <v>25.075000000000003</v>
      </c>
      <c r="N2611" s="16">
        <f t="shared" si="56"/>
        <v>0.30049999999999999</v>
      </c>
      <c r="O2611" s="16"/>
      <c r="P2611" s="16"/>
      <c r="Q2611" s="16"/>
      <c r="R2611" s="16"/>
      <c r="S2611" s="16"/>
      <c r="T2611" s="16">
        <f t="shared" si="56"/>
        <v>20</v>
      </c>
      <c r="U2611" s="16"/>
      <c r="V2611" s="16"/>
      <c r="W2611" s="16">
        <f t="shared" si="56"/>
        <v>3.4400000000000001E-4</v>
      </c>
      <c r="X2611" s="16"/>
      <c r="Y2611" s="16"/>
    </row>
    <row r="2612" spans="1:25" x14ac:dyDescent="0.25">
      <c r="A2612" s="18"/>
      <c r="B2612" s="19"/>
      <c r="C2612" s="18"/>
      <c r="D2612" s="16" t="s">
        <v>57</v>
      </c>
      <c r="E2612" s="16">
        <f>E2611-E2610</f>
        <v>0.75</v>
      </c>
      <c r="F2612" s="16">
        <f t="shared" ref="F2612:W2612" si="57">F2611-F2610</f>
        <v>4.0000000000001146E-4</v>
      </c>
      <c r="G2612" s="16"/>
      <c r="H2612" s="16"/>
      <c r="I2612" s="16">
        <f t="shared" si="57"/>
        <v>0</v>
      </c>
      <c r="J2612" s="16">
        <f t="shared" si="57"/>
        <v>6.9999999999999999E-4</v>
      </c>
      <c r="K2612" s="16"/>
      <c r="L2612" s="16"/>
      <c r="M2612" s="16">
        <f t="shared" si="57"/>
        <v>0.67500000000000426</v>
      </c>
      <c r="N2612" s="16">
        <f t="shared" si="57"/>
        <v>6.9999999999997842E-4</v>
      </c>
      <c r="O2612" s="16"/>
      <c r="P2612" s="16"/>
      <c r="Q2612" s="16"/>
      <c r="R2612" s="16"/>
      <c r="S2612" s="16"/>
      <c r="T2612" s="16">
        <f t="shared" si="57"/>
        <v>0</v>
      </c>
      <c r="U2612" s="16"/>
      <c r="V2612" s="16"/>
      <c r="W2612" s="16">
        <f t="shared" si="57"/>
        <v>6.0000000000000374E-6</v>
      </c>
      <c r="X2612" s="16"/>
      <c r="Y2612" s="16"/>
    </row>
    <row r="2613" spans="1:25" x14ac:dyDescent="0.25">
      <c r="A2613" s="18"/>
      <c r="B2613" s="19"/>
      <c r="C2613" s="18"/>
      <c r="D2613" s="16" t="s">
        <v>58</v>
      </c>
      <c r="E2613" s="16">
        <f>SKEW(E2550:E2591)</f>
        <v>4.884943589554041</v>
      </c>
      <c r="F2613" s="16">
        <f t="shared" ref="F2613:W2613" si="58">SKEW(F2550:F2591)</f>
        <v>0.46909288363021645</v>
      </c>
      <c r="G2613" s="16"/>
      <c r="H2613" s="16"/>
      <c r="I2613" s="16" t="e">
        <f t="shared" si="58"/>
        <v>#DIV/0!</v>
      </c>
      <c r="J2613" s="16">
        <f t="shared" si="58"/>
        <v>-2.0770552259821993</v>
      </c>
      <c r="K2613" s="16"/>
      <c r="L2613" s="16"/>
      <c r="M2613" s="16">
        <f t="shared" si="58"/>
        <v>-0.40336763439183165</v>
      </c>
      <c r="N2613" s="16">
        <f t="shared" si="58"/>
        <v>0.41260061365403522</v>
      </c>
      <c r="O2613" s="16"/>
      <c r="P2613" s="16"/>
      <c r="Q2613" s="16"/>
      <c r="R2613" s="16"/>
      <c r="S2613" s="16"/>
      <c r="T2613" s="16">
        <f t="shared" si="58"/>
        <v>-2.4407353787717327</v>
      </c>
      <c r="U2613" s="16"/>
      <c r="V2613" s="16"/>
      <c r="W2613" s="16">
        <f t="shared" si="58"/>
        <v>-3.5854052055896717</v>
      </c>
      <c r="X2613" s="16"/>
      <c r="Y2613" s="16"/>
    </row>
    <row r="2614" spans="1:25" x14ac:dyDescent="0.25">
      <c r="A2614" s="18"/>
      <c r="B2614" s="19"/>
      <c r="C2614" s="18"/>
      <c r="D2614" s="16" t="s">
        <v>59</v>
      </c>
      <c r="E2614" s="16">
        <f>KURT(E2550:E2591)</f>
        <v>29.540188060358755</v>
      </c>
      <c r="F2614" s="16">
        <f t="shared" ref="F2614:W2614" si="59">KURT(F2550:F2591)</f>
        <v>0.86069777824349414</v>
      </c>
      <c r="G2614" s="16"/>
      <c r="H2614" s="16"/>
      <c r="I2614" s="16" t="e">
        <f t="shared" si="59"/>
        <v>#DIV/0!</v>
      </c>
      <c r="J2614" s="16">
        <f t="shared" si="59"/>
        <v>9.3626690518783455</v>
      </c>
      <c r="K2614" s="16"/>
      <c r="L2614" s="16"/>
      <c r="M2614" s="16">
        <f t="shared" si="59"/>
        <v>-0.1452881678218958</v>
      </c>
      <c r="N2614" s="16">
        <f t="shared" si="59"/>
        <v>2.0791431095236068</v>
      </c>
      <c r="O2614" s="16"/>
      <c r="P2614" s="16"/>
      <c r="Q2614" s="16"/>
      <c r="R2614" s="16"/>
      <c r="S2614" s="16"/>
      <c r="T2614" s="16">
        <f t="shared" si="59"/>
        <v>4.1528482328473757</v>
      </c>
      <c r="U2614" s="16"/>
      <c r="V2614" s="16"/>
      <c r="W2614" s="16">
        <f t="shared" si="59"/>
        <v>13.098444927906492</v>
      </c>
      <c r="X2614" s="16"/>
      <c r="Y2614" s="16"/>
    </row>
    <row r="2615" spans="1:25" x14ac:dyDescent="0.25">
      <c r="B2615" s="1"/>
      <c r="D2615" s="16" t="s">
        <v>62</v>
      </c>
      <c r="E2615">
        <f>A2591-A2550</f>
        <v>5.6900000000000284E-3</v>
      </c>
      <c r="F2615">
        <f>E2615*3600</f>
        <v>20.484000000000101</v>
      </c>
      <c r="G2615" s="21" t="s">
        <v>63</v>
      </c>
    </row>
    <row r="2616" spans="1:25" x14ac:dyDescent="0.25">
      <c r="A2616">
        <v>0.34881000000000001</v>
      </c>
      <c r="B2616" s="1">
        <v>45380.456990740742</v>
      </c>
      <c r="C2616">
        <v>0</v>
      </c>
      <c r="D2616">
        <v>0</v>
      </c>
      <c r="E2616">
        <v>0</v>
      </c>
      <c r="F2616">
        <v>-4.0000000000000002E-4</v>
      </c>
      <c r="G2616">
        <v>100</v>
      </c>
      <c r="H2616">
        <v>3</v>
      </c>
      <c r="I2616">
        <v>100</v>
      </c>
      <c r="J2616">
        <v>6.9999999999999999E-4</v>
      </c>
      <c r="K2616">
        <v>50</v>
      </c>
      <c r="L2616">
        <v>0.3</v>
      </c>
      <c r="M2616">
        <v>50.1</v>
      </c>
      <c r="N2616">
        <v>-1.4E-3</v>
      </c>
      <c r="O2616">
        <v>0</v>
      </c>
      <c r="P2616">
        <v>0</v>
      </c>
      <c r="Q2616">
        <v>0</v>
      </c>
      <c r="R2616">
        <v>-4.0000000000000002E-4</v>
      </c>
      <c r="S2616">
        <v>20</v>
      </c>
      <c r="T2616">
        <v>20</v>
      </c>
      <c r="U2616">
        <v>0</v>
      </c>
      <c r="V2616" t="s">
        <v>22</v>
      </c>
      <c r="W2616">
        <v>4.5899999999999999E-4</v>
      </c>
      <c r="X2616">
        <v>0</v>
      </c>
    </row>
    <row r="2617" spans="1:25" x14ac:dyDescent="0.25">
      <c r="A2617">
        <v>0.34894999999999998</v>
      </c>
      <c r="B2617" s="1">
        <v>45380.457002314812</v>
      </c>
      <c r="C2617">
        <v>0</v>
      </c>
      <c r="D2617">
        <v>0</v>
      </c>
      <c r="E2617">
        <v>0</v>
      </c>
      <c r="F2617">
        <v>-1.1000000000000001E-3</v>
      </c>
      <c r="G2617">
        <v>100</v>
      </c>
      <c r="H2617">
        <v>3</v>
      </c>
      <c r="I2617">
        <v>100</v>
      </c>
      <c r="J2617">
        <v>4.0000000000000002E-4</v>
      </c>
      <c r="K2617">
        <v>50</v>
      </c>
      <c r="L2617">
        <v>0.3</v>
      </c>
      <c r="M2617">
        <v>50.1</v>
      </c>
      <c r="N2617">
        <v>-6.9999999999999999E-4</v>
      </c>
      <c r="O2617">
        <v>0</v>
      </c>
      <c r="P2617">
        <v>0</v>
      </c>
      <c r="Q2617">
        <v>0</v>
      </c>
      <c r="R2617">
        <v>-1.8E-3</v>
      </c>
      <c r="S2617">
        <v>20</v>
      </c>
      <c r="T2617">
        <v>20</v>
      </c>
      <c r="U2617">
        <v>0</v>
      </c>
      <c r="V2617" t="s">
        <v>22</v>
      </c>
      <c r="W2617">
        <v>4.3399999999999998E-4</v>
      </c>
      <c r="X2617">
        <v>0</v>
      </c>
    </row>
    <row r="2618" spans="1:25" x14ac:dyDescent="0.25">
      <c r="A2618">
        <v>0.34909000000000001</v>
      </c>
      <c r="B2618" s="1">
        <v>45380.457002314812</v>
      </c>
      <c r="C2618">
        <v>0</v>
      </c>
      <c r="D2618">
        <v>0</v>
      </c>
      <c r="E2618">
        <v>0</v>
      </c>
      <c r="F2618">
        <v>0</v>
      </c>
      <c r="G2618">
        <v>100</v>
      </c>
      <c r="H2618">
        <v>3</v>
      </c>
      <c r="I2618">
        <v>100</v>
      </c>
      <c r="J2618">
        <v>-6.9999999999999999E-4</v>
      </c>
      <c r="K2618">
        <v>50</v>
      </c>
      <c r="L2618">
        <v>0.3</v>
      </c>
      <c r="M2618">
        <v>50.1</v>
      </c>
      <c r="N2618">
        <v>-6.9999999999999999E-4</v>
      </c>
      <c r="O2618">
        <v>0</v>
      </c>
      <c r="P2618">
        <v>0</v>
      </c>
      <c r="Q2618">
        <v>0</v>
      </c>
      <c r="R2618">
        <v>-4.0000000000000002E-4</v>
      </c>
      <c r="S2618">
        <v>20</v>
      </c>
      <c r="T2618">
        <v>20</v>
      </c>
      <c r="U2618">
        <v>0</v>
      </c>
      <c r="V2618" t="s">
        <v>22</v>
      </c>
      <c r="W2618">
        <v>4.3399999999999998E-4</v>
      </c>
      <c r="X2618">
        <v>0</v>
      </c>
    </row>
    <row r="2619" spans="1:25" x14ac:dyDescent="0.25">
      <c r="A2619">
        <v>0.34922999999999998</v>
      </c>
      <c r="B2619" s="1">
        <v>45380.457013888888</v>
      </c>
      <c r="C2619">
        <v>0</v>
      </c>
      <c r="D2619">
        <v>0</v>
      </c>
      <c r="E2619">
        <v>0</v>
      </c>
      <c r="F2619">
        <v>-4.0000000000000002E-4</v>
      </c>
      <c r="G2619">
        <v>100</v>
      </c>
      <c r="H2619">
        <v>3</v>
      </c>
      <c r="I2619">
        <v>100</v>
      </c>
      <c r="J2619">
        <v>-1.1000000000000001E-3</v>
      </c>
      <c r="K2619">
        <v>50</v>
      </c>
      <c r="L2619">
        <v>0.3</v>
      </c>
      <c r="M2619">
        <v>50.1</v>
      </c>
      <c r="N2619">
        <v>0</v>
      </c>
      <c r="O2619">
        <v>0</v>
      </c>
      <c r="P2619">
        <v>0</v>
      </c>
      <c r="Q2619">
        <v>0</v>
      </c>
      <c r="R2619">
        <v>-1.1000000000000001E-3</v>
      </c>
      <c r="S2619">
        <v>20</v>
      </c>
      <c r="T2619">
        <v>20</v>
      </c>
      <c r="U2619">
        <v>0</v>
      </c>
      <c r="V2619" t="s">
        <v>22</v>
      </c>
      <c r="W2619">
        <v>4.1399999999999998E-4</v>
      </c>
      <c r="X2619">
        <v>0</v>
      </c>
    </row>
    <row r="2620" spans="1:25" x14ac:dyDescent="0.25">
      <c r="A2620">
        <v>0.34937000000000001</v>
      </c>
      <c r="B2620" s="1">
        <v>45380.457013888888</v>
      </c>
      <c r="C2620">
        <v>0</v>
      </c>
      <c r="D2620">
        <v>0</v>
      </c>
      <c r="E2620">
        <v>0</v>
      </c>
      <c r="F2620">
        <v>-6.9999999999999999E-4</v>
      </c>
      <c r="G2620">
        <v>100</v>
      </c>
      <c r="H2620">
        <v>3</v>
      </c>
      <c r="I2620">
        <v>100</v>
      </c>
      <c r="J2620">
        <v>6.9999999999999999E-4</v>
      </c>
      <c r="K2620">
        <v>50</v>
      </c>
      <c r="L2620">
        <v>0.3</v>
      </c>
      <c r="M2620">
        <v>50.1</v>
      </c>
      <c r="N2620">
        <v>-6.9999999999999999E-4</v>
      </c>
      <c r="O2620">
        <v>0</v>
      </c>
      <c r="P2620">
        <v>0</v>
      </c>
      <c r="Q2620">
        <v>0</v>
      </c>
      <c r="R2620">
        <v>-1.1000000000000001E-3</v>
      </c>
      <c r="S2620">
        <v>20</v>
      </c>
      <c r="T2620">
        <v>20</v>
      </c>
      <c r="U2620">
        <v>0</v>
      </c>
      <c r="V2620" t="s">
        <v>22</v>
      </c>
      <c r="W2620">
        <v>4.1399999999999998E-4</v>
      </c>
      <c r="X2620">
        <v>0</v>
      </c>
    </row>
    <row r="2621" spans="1:25" x14ac:dyDescent="0.25">
      <c r="A2621">
        <v>0.34950999999999999</v>
      </c>
      <c r="B2621" s="1">
        <v>45380.457025462965</v>
      </c>
      <c r="C2621">
        <v>0</v>
      </c>
      <c r="D2621">
        <v>0</v>
      </c>
      <c r="E2621">
        <v>0</v>
      </c>
      <c r="F2621">
        <v>-6.9999999999999999E-4</v>
      </c>
      <c r="G2621">
        <v>100</v>
      </c>
      <c r="H2621">
        <v>3</v>
      </c>
      <c r="I2621">
        <v>100</v>
      </c>
      <c r="J2621">
        <v>4.0000000000000002E-4</v>
      </c>
      <c r="K2621">
        <v>50</v>
      </c>
      <c r="L2621">
        <v>0.3</v>
      </c>
      <c r="M2621">
        <v>50.1</v>
      </c>
      <c r="N2621">
        <v>-6.9999999999999999E-4</v>
      </c>
      <c r="O2621">
        <v>0</v>
      </c>
      <c r="P2621">
        <v>0</v>
      </c>
      <c r="Q2621">
        <v>0</v>
      </c>
      <c r="R2621">
        <v>-1.4E-3</v>
      </c>
      <c r="S2621">
        <v>20</v>
      </c>
      <c r="T2621">
        <v>20</v>
      </c>
      <c r="U2621">
        <v>0</v>
      </c>
      <c r="V2621" t="s">
        <v>22</v>
      </c>
      <c r="W2621">
        <v>3.97E-4</v>
      </c>
      <c r="X2621">
        <v>0</v>
      </c>
    </row>
    <row r="2622" spans="1:25" x14ac:dyDescent="0.25">
      <c r="A2622">
        <v>0.34964000000000001</v>
      </c>
      <c r="B2622" s="1">
        <v>45380.457025462965</v>
      </c>
      <c r="C2622">
        <v>0</v>
      </c>
      <c r="D2622">
        <v>0</v>
      </c>
      <c r="E2622">
        <v>0</v>
      </c>
      <c r="F2622">
        <v>-4.0000000000000002E-4</v>
      </c>
      <c r="G2622">
        <v>100</v>
      </c>
      <c r="H2622">
        <v>3</v>
      </c>
      <c r="I2622">
        <v>100</v>
      </c>
      <c r="J2622">
        <v>1.8E-3</v>
      </c>
      <c r="K2622">
        <v>50</v>
      </c>
      <c r="L2622">
        <v>0.3</v>
      </c>
      <c r="M2622">
        <v>50.1</v>
      </c>
      <c r="N2622">
        <v>-1.4E-3</v>
      </c>
      <c r="O2622">
        <v>0</v>
      </c>
      <c r="P2622">
        <v>0</v>
      </c>
      <c r="Q2622">
        <v>0</v>
      </c>
      <c r="R2622">
        <v>-1.1000000000000001E-3</v>
      </c>
      <c r="S2622">
        <v>20</v>
      </c>
      <c r="T2622">
        <v>20</v>
      </c>
      <c r="U2622">
        <v>0</v>
      </c>
      <c r="V2622" t="s">
        <v>22</v>
      </c>
      <c r="W2622">
        <v>3.97E-4</v>
      </c>
      <c r="X2622">
        <v>0</v>
      </c>
    </row>
    <row r="2623" spans="1:25" x14ac:dyDescent="0.25">
      <c r="A2623">
        <v>0.34977999999999998</v>
      </c>
      <c r="B2623" s="1">
        <v>45380.457037037035</v>
      </c>
      <c r="C2623">
        <v>0</v>
      </c>
      <c r="D2623">
        <v>0</v>
      </c>
      <c r="E2623">
        <v>0</v>
      </c>
      <c r="F2623">
        <v>-4.0000000000000002E-4</v>
      </c>
      <c r="G2623">
        <v>100</v>
      </c>
      <c r="H2623">
        <v>3</v>
      </c>
      <c r="I2623">
        <v>100</v>
      </c>
      <c r="J2623">
        <v>6.9999999999999999E-4</v>
      </c>
      <c r="K2623">
        <v>50</v>
      </c>
      <c r="L2623">
        <v>0.3</v>
      </c>
      <c r="M2623">
        <v>50.1</v>
      </c>
      <c r="N2623">
        <v>0</v>
      </c>
      <c r="O2623">
        <v>0</v>
      </c>
      <c r="P2623">
        <v>0</v>
      </c>
      <c r="Q2623">
        <v>0</v>
      </c>
      <c r="R2623">
        <v>-1.1000000000000001E-3</v>
      </c>
      <c r="S2623">
        <v>20</v>
      </c>
      <c r="T2623">
        <v>20</v>
      </c>
      <c r="U2623">
        <v>0</v>
      </c>
      <c r="V2623" t="s">
        <v>22</v>
      </c>
      <c r="W2623">
        <v>3.8400000000000001E-4</v>
      </c>
      <c r="X2623">
        <v>0</v>
      </c>
    </row>
    <row r="2624" spans="1:25" x14ac:dyDescent="0.25">
      <c r="A2624">
        <v>0.34992000000000001</v>
      </c>
      <c r="B2624" s="1">
        <v>45380.457037037035</v>
      </c>
      <c r="C2624">
        <v>0</v>
      </c>
      <c r="D2624">
        <v>0</v>
      </c>
      <c r="E2624">
        <v>0</v>
      </c>
      <c r="F2624">
        <v>0</v>
      </c>
      <c r="G2624">
        <v>100</v>
      </c>
      <c r="H2624">
        <v>3</v>
      </c>
      <c r="I2624">
        <v>100</v>
      </c>
      <c r="J2624">
        <v>1.8E-3</v>
      </c>
      <c r="K2624">
        <v>50</v>
      </c>
      <c r="L2624">
        <v>0.3</v>
      </c>
      <c r="M2624">
        <v>50.1</v>
      </c>
      <c r="N2624">
        <v>-4.0000000000000002E-4</v>
      </c>
      <c r="O2624">
        <v>0</v>
      </c>
      <c r="P2624">
        <v>0</v>
      </c>
      <c r="Q2624">
        <v>0</v>
      </c>
      <c r="R2624">
        <v>-1.1000000000000001E-3</v>
      </c>
      <c r="S2624">
        <v>20</v>
      </c>
      <c r="T2624">
        <v>20</v>
      </c>
      <c r="U2624">
        <v>0</v>
      </c>
      <c r="V2624" t="s">
        <v>22</v>
      </c>
      <c r="W2624">
        <v>3.8400000000000001E-4</v>
      </c>
      <c r="X2624">
        <v>0</v>
      </c>
    </row>
    <row r="2625" spans="1:24" x14ac:dyDescent="0.25">
      <c r="A2625">
        <v>0.35005999999999998</v>
      </c>
      <c r="B2625" s="1">
        <v>45380.457048611112</v>
      </c>
      <c r="C2625">
        <v>0</v>
      </c>
      <c r="D2625">
        <v>0</v>
      </c>
      <c r="E2625">
        <v>0</v>
      </c>
      <c r="F2625">
        <v>0</v>
      </c>
      <c r="G2625">
        <v>100</v>
      </c>
      <c r="H2625">
        <v>3</v>
      </c>
      <c r="I2625">
        <v>100</v>
      </c>
      <c r="J2625">
        <v>6.9999999999999999E-4</v>
      </c>
      <c r="K2625">
        <v>50</v>
      </c>
      <c r="L2625">
        <v>0.3</v>
      </c>
      <c r="M2625">
        <v>50.1</v>
      </c>
      <c r="N2625">
        <v>-1.1000000000000001E-3</v>
      </c>
      <c r="O2625">
        <v>0</v>
      </c>
      <c r="P2625">
        <v>0</v>
      </c>
      <c r="Q2625">
        <v>0</v>
      </c>
      <c r="R2625">
        <v>-1.1000000000000001E-3</v>
      </c>
      <c r="S2625">
        <v>20</v>
      </c>
      <c r="T2625">
        <v>20</v>
      </c>
      <c r="U2625">
        <v>0</v>
      </c>
      <c r="V2625" t="s">
        <v>22</v>
      </c>
      <c r="W2625">
        <v>3.7399999999999998E-4</v>
      </c>
      <c r="X2625">
        <v>0</v>
      </c>
    </row>
    <row r="2626" spans="1:24" x14ac:dyDescent="0.25">
      <c r="A2626">
        <v>0.35020000000000001</v>
      </c>
      <c r="B2626" s="1">
        <v>45380.457048611112</v>
      </c>
      <c r="C2626">
        <v>0</v>
      </c>
      <c r="D2626">
        <v>0</v>
      </c>
      <c r="E2626">
        <v>0</v>
      </c>
      <c r="F2626">
        <v>-6.9999999999999999E-4</v>
      </c>
      <c r="G2626">
        <v>100</v>
      </c>
      <c r="H2626">
        <v>3</v>
      </c>
      <c r="I2626">
        <v>100</v>
      </c>
      <c r="J2626">
        <v>4.0000000000000002E-4</v>
      </c>
      <c r="K2626">
        <v>50</v>
      </c>
      <c r="L2626">
        <v>0.3</v>
      </c>
      <c r="M2626">
        <v>50.1</v>
      </c>
      <c r="N2626">
        <v>-1.1000000000000001E-3</v>
      </c>
      <c r="O2626">
        <v>0</v>
      </c>
      <c r="P2626">
        <v>0</v>
      </c>
      <c r="Q2626">
        <v>0</v>
      </c>
      <c r="R2626">
        <v>-1.8E-3</v>
      </c>
      <c r="S2626">
        <v>20</v>
      </c>
      <c r="T2626">
        <v>20</v>
      </c>
      <c r="U2626">
        <v>0</v>
      </c>
      <c r="V2626" t="s">
        <v>22</v>
      </c>
      <c r="W2626">
        <v>3.7399999999999998E-4</v>
      </c>
      <c r="X2626">
        <v>0</v>
      </c>
    </row>
    <row r="2627" spans="1:24" x14ac:dyDescent="0.25">
      <c r="A2627">
        <v>0.35033999999999998</v>
      </c>
      <c r="B2627" s="1">
        <v>45380.457060185188</v>
      </c>
      <c r="C2627">
        <v>0</v>
      </c>
      <c r="D2627">
        <v>0</v>
      </c>
      <c r="E2627">
        <v>0</v>
      </c>
      <c r="F2627">
        <v>0</v>
      </c>
      <c r="G2627">
        <v>100</v>
      </c>
      <c r="H2627">
        <v>3</v>
      </c>
      <c r="I2627">
        <v>100</v>
      </c>
      <c r="J2627">
        <v>6.9999999999999999E-4</v>
      </c>
      <c r="K2627">
        <v>50</v>
      </c>
      <c r="L2627">
        <v>0.3</v>
      </c>
      <c r="M2627">
        <v>50.1</v>
      </c>
      <c r="N2627">
        <v>-1.4E-3</v>
      </c>
      <c r="O2627">
        <v>0</v>
      </c>
      <c r="P2627">
        <v>0</v>
      </c>
      <c r="Q2627">
        <v>0</v>
      </c>
      <c r="R2627">
        <v>-1.1000000000000001E-3</v>
      </c>
      <c r="S2627">
        <v>20</v>
      </c>
      <c r="T2627">
        <v>20</v>
      </c>
      <c r="U2627">
        <v>0</v>
      </c>
      <c r="V2627" t="s">
        <v>22</v>
      </c>
      <c r="W2627">
        <v>3.6600000000000001E-4</v>
      </c>
      <c r="X2627">
        <v>0</v>
      </c>
    </row>
    <row r="2628" spans="1:24" x14ac:dyDescent="0.25">
      <c r="A2628">
        <v>0.35048000000000001</v>
      </c>
      <c r="B2628" s="1">
        <v>45380.457060185188</v>
      </c>
      <c r="C2628">
        <v>0</v>
      </c>
      <c r="D2628">
        <v>0</v>
      </c>
      <c r="E2628">
        <v>0</v>
      </c>
      <c r="F2628">
        <v>-6.9999999999999999E-4</v>
      </c>
      <c r="G2628">
        <v>100</v>
      </c>
      <c r="H2628">
        <v>3</v>
      </c>
      <c r="I2628">
        <v>100</v>
      </c>
      <c r="J2628">
        <v>-1.1000000000000001E-3</v>
      </c>
      <c r="K2628">
        <v>50</v>
      </c>
      <c r="L2628">
        <v>0.3</v>
      </c>
      <c r="M2628">
        <v>50.1</v>
      </c>
      <c r="N2628">
        <v>-1.4E-3</v>
      </c>
      <c r="O2628">
        <v>0</v>
      </c>
      <c r="P2628">
        <v>0</v>
      </c>
      <c r="Q2628">
        <v>0</v>
      </c>
      <c r="R2628">
        <v>-1.4E-3</v>
      </c>
      <c r="S2628">
        <v>20</v>
      </c>
      <c r="T2628">
        <v>20</v>
      </c>
      <c r="U2628">
        <v>0</v>
      </c>
      <c r="V2628" t="s">
        <v>22</v>
      </c>
      <c r="W2628">
        <v>3.6600000000000001E-4</v>
      </c>
      <c r="X2628">
        <v>0</v>
      </c>
    </row>
    <row r="2629" spans="1:24" x14ac:dyDescent="0.25">
      <c r="A2629">
        <v>0.35061999999999999</v>
      </c>
      <c r="B2629" s="1">
        <v>45380.457071759258</v>
      </c>
      <c r="C2629">
        <v>0</v>
      </c>
      <c r="D2629">
        <v>0</v>
      </c>
      <c r="E2629">
        <v>0</v>
      </c>
      <c r="F2629">
        <v>0</v>
      </c>
      <c r="G2629">
        <v>100</v>
      </c>
      <c r="H2629">
        <v>3</v>
      </c>
      <c r="I2629">
        <v>100</v>
      </c>
      <c r="J2629">
        <v>-4.0000000000000002E-4</v>
      </c>
      <c r="K2629">
        <v>50</v>
      </c>
      <c r="L2629">
        <v>0.3</v>
      </c>
      <c r="M2629">
        <v>50.1</v>
      </c>
      <c r="N2629">
        <v>-2.0999999999999999E-3</v>
      </c>
      <c r="O2629">
        <v>0</v>
      </c>
      <c r="P2629">
        <v>0</v>
      </c>
      <c r="Q2629">
        <v>0</v>
      </c>
      <c r="R2629">
        <v>-4.0000000000000002E-4</v>
      </c>
      <c r="S2629">
        <v>20</v>
      </c>
      <c r="T2629">
        <v>20</v>
      </c>
      <c r="U2629">
        <v>0</v>
      </c>
      <c r="V2629" t="s">
        <v>22</v>
      </c>
      <c r="W2629">
        <v>3.6099999999999999E-4</v>
      </c>
      <c r="X2629">
        <v>0</v>
      </c>
    </row>
    <row r="2630" spans="1:24" x14ac:dyDescent="0.25">
      <c r="A2630">
        <v>0.35075000000000001</v>
      </c>
      <c r="B2630" s="1">
        <v>45380.457071759258</v>
      </c>
      <c r="C2630">
        <v>0</v>
      </c>
      <c r="D2630">
        <v>0</v>
      </c>
      <c r="E2630">
        <v>0</v>
      </c>
      <c r="F2630">
        <v>-4.0000000000000002E-4</v>
      </c>
      <c r="G2630">
        <v>100</v>
      </c>
      <c r="H2630">
        <v>3</v>
      </c>
      <c r="I2630">
        <v>100</v>
      </c>
      <c r="J2630">
        <v>-4.0000000000000002E-4</v>
      </c>
      <c r="K2630">
        <v>50</v>
      </c>
      <c r="L2630">
        <v>0.3</v>
      </c>
      <c r="M2630">
        <v>50.1</v>
      </c>
      <c r="N2630">
        <v>-1.1000000000000001E-3</v>
      </c>
      <c r="O2630">
        <v>0</v>
      </c>
      <c r="P2630">
        <v>0</v>
      </c>
      <c r="Q2630">
        <v>0</v>
      </c>
      <c r="R2630">
        <v>-6.9999999999999999E-4</v>
      </c>
      <c r="S2630">
        <v>20</v>
      </c>
      <c r="T2630">
        <v>20</v>
      </c>
      <c r="U2630">
        <v>0</v>
      </c>
      <c r="V2630" t="s">
        <v>22</v>
      </c>
      <c r="W2630">
        <v>3.6099999999999999E-4</v>
      </c>
      <c r="X2630">
        <v>0</v>
      </c>
    </row>
    <row r="2631" spans="1:24" x14ac:dyDescent="0.25">
      <c r="A2631">
        <v>0.35088999999999998</v>
      </c>
      <c r="B2631" s="1">
        <v>45380.457083333335</v>
      </c>
      <c r="C2631">
        <v>0</v>
      </c>
      <c r="D2631">
        <v>0</v>
      </c>
      <c r="E2631">
        <v>0</v>
      </c>
      <c r="F2631">
        <v>-6.9999999999999999E-4</v>
      </c>
      <c r="G2631">
        <v>100</v>
      </c>
      <c r="H2631">
        <v>3</v>
      </c>
      <c r="I2631">
        <v>100</v>
      </c>
      <c r="J2631">
        <v>1.1000000000000001E-3</v>
      </c>
      <c r="K2631">
        <v>50</v>
      </c>
      <c r="L2631">
        <v>0.3</v>
      </c>
      <c r="M2631">
        <v>50.1</v>
      </c>
      <c r="N2631">
        <v>-1.1000000000000001E-3</v>
      </c>
      <c r="O2631">
        <v>0</v>
      </c>
      <c r="P2631">
        <v>0</v>
      </c>
      <c r="Q2631">
        <v>0</v>
      </c>
      <c r="R2631">
        <v>-6.9999999999999999E-4</v>
      </c>
      <c r="S2631">
        <v>20</v>
      </c>
      <c r="T2631">
        <v>20</v>
      </c>
      <c r="U2631">
        <v>0</v>
      </c>
      <c r="V2631" t="s">
        <v>22</v>
      </c>
      <c r="W2631">
        <v>3.57E-4</v>
      </c>
      <c r="X2631">
        <v>0</v>
      </c>
    </row>
    <row r="2632" spans="1:24" x14ac:dyDescent="0.25">
      <c r="A2632">
        <v>0.35103000000000001</v>
      </c>
      <c r="B2632" s="1">
        <v>45380.457083333335</v>
      </c>
      <c r="C2632">
        <v>0</v>
      </c>
      <c r="D2632">
        <v>0</v>
      </c>
      <c r="E2632">
        <v>0</v>
      </c>
      <c r="F2632">
        <v>-4.0000000000000002E-4</v>
      </c>
      <c r="G2632">
        <v>100</v>
      </c>
      <c r="H2632">
        <v>3</v>
      </c>
      <c r="I2632">
        <v>100</v>
      </c>
      <c r="J2632">
        <v>1.1000000000000001E-3</v>
      </c>
      <c r="K2632">
        <v>50</v>
      </c>
      <c r="L2632">
        <v>0.3</v>
      </c>
      <c r="M2632">
        <v>50.1</v>
      </c>
      <c r="N2632">
        <v>0</v>
      </c>
      <c r="O2632">
        <v>0</v>
      </c>
      <c r="P2632">
        <v>0</v>
      </c>
      <c r="Q2632">
        <v>0</v>
      </c>
      <c r="R2632">
        <v>-1.1000000000000001E-3</v>
      </c>
      <c r="S2632">
        <v>20</v>
      </c>
      <c r="T2632">
        <v>20</v>
      </c>
      <c r="U2632">
        <v>0</v>
      </c>
      <c r="V2632" t="s">
        <v>22</v>
      </c>
      <c r="W2632">
        <v>3.57E-4</v>
      </c>
      <c r="X2632">
        <v>0</v>
      </c>
    </row>
    <row r="2633" spans="1:24" x14ac:dyDescent="0.25">
      <c r="A2633">
        <v>0.35116999999999998</v>
      </c>
      <c r="B2633" s="1">
        <v>45380.457094907404</v>
      </c>
      <c r="C2633">
        <v>0</v>
      </c>
      <c r="D2633">
        <v>0</v>
      </c>
      <c r="E2633">
        <v>0</v>
      </c>
      <c r="F2633">
        <v>-4.0000000000000002E-4</v>
      </c>
      <c r="G2633">
        <v>100</v>
      </c>
      <c r="H2633">
        <v>3</v>
      </c>
      <c r="I2633">
        <v>100</v>
      </c>
      <c r="J2633">
        <v>0</v>
      </c>
      <c r="K2633">
        <v>50</v>
      </c>
      <c r="L2633">
        <v>0.3</v>
      </c>
      <c r="M2633">
        <v>50.1</v>
      </c>
      <c r="N2633">
        <v>-4.0000000000000002E-4</v>
      </c>
      <c r="O2633">
        <v>0</v>
      </c>
      <c r="P2633">
        <v>0</v>
      </c>
      <c r="Q2633">
        <v>0</v>
      </c>
      <c r="R2633">
        <v>-1.1000000000000001E-3</v>
      </c>
      <c r="S2633">
        <v>20</v>
      </c>
      <c r="T2633">
        <v>20</v>
      </c>
      <c r="U2633">
        <v>0</v>
      </c>
      <c r="V2633" t="s">
        <v>22</v>
      </c>
      <c r="W2633">
        <v>3.5300000000000002E-4</v>
      </c>
      <c r="X2633">
        <v>0</v>
      </c>
    </row>
    <row r="2634" spans="1:24" x14ac:dyDescent="0.25">
      <c r="A2634">
        <v>0.35131000000000001</v>
      </c>
      <c r="B2634" s="1">
        <v>45380.457094907404</v>
      </c>
      <c r="C2634">
        <v>0</v>
      </c>
      <c r="D2634">
        <v>0</v>
      </c>
      <c r="E2634">
        <v>0</v>
      </c>
      <c r="F2634">
        <v>4.0000000000000002E-4</v>
      </c>
      <c r="G2634">
        <v>100</v>
      </c>
      <c r="H2634">
        <v>3</v>
      </c>
      <c r="I2634">
        <v>100</v>
      </c>
      <c r="J2634">
        <v>-4.0000000000000002E-4</v>
      </c>
      <c r="K2634">
        <v>50</v>
      </c>
      <c r="L2634">
        <v>0.3</v>
      </c>
      <c r="M2634">
        <v>50.1</v>
      </c>
      <c r="N2634">
        <v>-6.9999999999999999E-4</v>
      </c>
      <c r="O2634">
        <v>0</v>
      </c>
      <c r="P2634">
        <v>0</v>
      </c>
      <c r="Q2634">
        <v>0</v>
      </c>
      <c r="R2634">
        <v>-1.1000000000000001E-3</v>
      </c>
      <c r="S2634">
        <v>20</v>
      </c>
      <c r="T2634">
        <v>20</v>
      </c>
      <c r="U2634">
        <v>0</v>
      </c>
      <c r="V2634" t="s">
        <v>22</v>
      </c>
      <c r="W2634">
        <v>3.5300000000000002E-4</v>
      </c>
      <c r="X2634">
        <v>0</v>
      </c>
    </row>
    <row r="2635" spans="1:24" x14ac:dyDescent="0.25">
      <c r="A2635">
        <v>0.35144999999999998</v>
      </c>
      <c r="B2635" s="1">
        <v>45380.457106481481</v>
      </c>
      <c r="C2635">
        <v>0</v>
      </c>
      <c r="D2635">
        <v>0</v>
      </c>
      <c r="E2635">
        <v>0</v>
      </c>
      <c r="F2635">
        <v>-4.0000000000000002E-4</v>
      </c>
      <c r="G2635">
        <v>100</v>
      </c>
      <c r="H2635">
        <v>3</v>
      </c>
      <c r="I2635">
        <v>100</v>
      </c>
      <c r="J2635">
        <v>6.9999999999999999E-4</v>
      </c>
      <c r="K2635">
        <v>50</v>
      </c>
      <c r="L2635">
        <v>0.3</v>
      </c>
      <c r="M2635">
        <v>50.1</v>
      </c>
      <c r="N2635">
        <v>-4.0000000000000002E-4</v>
      </c>
      <c r="O2635">
        <v>0</v>
      </c>
      <c r="P2635">
        <v>0</v>
      </c>
      <c r="Q2635">
        <v>0</v>
      </c>
      <c r="R2635">
        <v>-6.9999999999999999E-4</v>
      </c>
      <c r="S2635">
        <v>20</v>
      </c>
      <c r="T2635">
        <v>20</v>
      </c>
      <c r="U2635">
        <v>0</v>
      </c>
      <c r="V2635" t="s">
        <v>22</v>
      </c>
      <c r="W2635">
        <v>3.5100000000000002E-4</v>
      </c>
      <c r="X2635">
        <v>0</v>
      </c>
    </row>
    <row r="2636" spans="1:24" x14ac:dyDescent="0.25">
      <c r="A2636">
        <v>0.35159000000000001</v>
      </c>
      <c r="B2636" s="1">
        <v>45380.457106481481</v>
      </c>
      <c r="C2636">
        <v>0</v>
      </c>
      <c r="D2636">
        <v>0</v>
      </c>
      <c r="E2636">
        <v>0</v>
      </c>
      <c r="F2636">
        <v>-6.9999999999999999E-4</v>
      </c>
      <c r="G2636">
        <v>100</v>
      </c>
      <c r="H2636">
        <v>3</v>
      </c>
      <c r="I2636">
        <v>100</v>
      </c>
      <c r="J2636">
        <v>4.0000000000000002E-4</v>
      </c>
      <c r="K2636">
        <v>50</v>
      </c>
      <c r="L2636">
        <v>0.3</v>
      </c>
      <c r="M2636">
        <v>50.1</v>
      </c>
      <c r="N2636">
        <v>-1.4E-3</v>
      </c>
      <c r="O2636">
        <v>0</v>
      </c>
      <c r="P2636">
        <v>0</v>
      </c>
      <c r="Q2636">
        <v>0</v>
      </c>
      <c r="R2636">
        <v>-1.8E-3</v>
      </c>
      <c r="S2636">
        <v>20</v>
      </c>
      <c r="T2636">
        <v>20</v>
      </c>
      <c r="U2636">
        <v>0</v>
      </c>
      <c r="V2636" t="s">
        <v>22</v>
      </c>
      <c r="W2636">
        <v>3.5100000000000002E-4</v>
      </c>
      <c r="X2636">
        <v>0</v>
      </c>
    </row>
    <row r="2637" spans="1:24" x14ac:dyDescent="0.25">
      <c r="A2637">
        <v>0.35172999999999999</v>
      </c>
      <c r="B2637" s="1">
        <v>45380.457118055558</v>
      </c>
      <c r="C2637">
        <v>0</v>
      </c>
      <c r="D2637">
        <v>0</v>
      </c>
      <c r="E2637">
        <v>0</v>
      </c>
      <c r="F2637">
        <v>-6.9999999999999999E-4</v>
      </c>
      <c r="G2637">
        <v>100</v>
      </c>
      <c r="H2637">
        <v>3</v>
      </c>
      <c r="I2637">
        <v>100</v>
      </c>
      <c r="J2637">
        <v>1.1000000000000001E-3</v>
      </c>
      <c r="K2637">
        <v>50</v>
      </c>
      <c r="L2637">
        <v>0.3</v>
      </c>
      <c r="M2637">
        <v>50.1</v>
      </c>
      <c r="N2637">
        <v>-4.0000000000000002E-4</v>
      </c>
      <c r="O2637">
        <v>0</v>
      </c>
      <c r="P2637">
        <v>0</v>
      </c>
      <c r="Q2637">
        <v>0</v>
      </c>
      <c r="R2637">
        <v>-4.0000000000000002E-4</v>
      </c>
      <c r="S2637">
        <v>20</v>
      </c>
      <c r="T2637">
        <v>20</v>
      </c>
      <c r="U2637">
        <v>0</v>
      </c>
      <c r="V2637" t="s">
        <v>22</v>
      </c>
      <c r="W2637">
        <v>3.5E-4</v>
      </c>
      <c r="X2637">
        <v>0</v>
      </c>
    </row>
    <row r="2638" spans="1:24" x14ac:dyDescent="0.25">
      <c r="A2638">
        <v>0.35187000000000002</v>
      </c>
      <c r="B2638" s="1">
        <v>45380.457118055558</v>
      </c>
      <c r="C2638">
        <v>0</v>
      </c>
      <c r="D2638">
        <v>0</v>
      </c>
      <c r="E2638">
        <v>0</v>
      </c>
      <c r="F2638">
        <v>-4.0000000000000002E-4</v>
      </c>
      <c r="G2638">
        <v>100</v>
      </c>
      <c r="H2638">
        <v>3</v>
      </c>
      <c r="I2638">
        <v>100</v>
      </c>
      <c r="J2638">
        <v>1.1000000000000001E-3</v>
      </c>
      <c r="K2638">
        <v>50</v>
      </c>
      <c r="L2638">
        <v>0.3</v>
      </c>
      <c r="M2638">
        <v>50.1</v>
      </c>
      <c r="N2638">
        <v>2.0999999999999999E-3</v>
      </c>
      <c r="O2638">
        <v>0</v>
      </c>
      <c r="P2638">
        <v>0</v>
      </c>
      <c r="Q2638">
        <v>0</v>
      </c>
      <c r="R2638">
        <v>-4.0000000000000002E-4</v>
      </c>
      <c r="S2638">
        <v>20</v>
      </c>
      <c r="T2638">
        <v>20</v>
      </c>
      <c r="U2638">
        <v>0</v>
      </c>
      <c r="V2638" t="s">
        <v>22</v>
      </c>
      <c r="W2638">
        <v>3.5E-4</v>
      </c>
      <c r="X2638">
        <v>0</v>
      </c>
    </row>
    <row r="2639" spans="1:24" x14ac:dyDescent="0.25">
      <c r="A2639">
        <v>0.35199999999999998</v>
      </c>
      <c r="B2639" s="1">
        <v>45380.457129629627</v>
      </c>
      <c r="C2639">
        <v>0</v>
      </c>
      <c r="D2639">
        <v>0</v>
      </c>
      <c r="E2639">
        <v>0</v>
      </c>
      <c r="F2639">
        <v>0</v>
      </c>
      <c r="G2639">
        <v>100</v>
      </c>
      <c r="H2639">
        <v>3</v>
      </c>
      <c r="I2639">
        <v>100</v>
      </c>
      <c r="J2639">
        <v>-4.0000000000000002E-4</v>
      </c>
      <c r="K2639">
        <v>50</v>
      </c>
      <c r="L2639">
        <v>0.3</v>
      </c>
      <c r="M2639">
        <v>50.1</v>
      </c>
      <c r="N2639">
        <v>-1.1000000000000001E-3</v>
      </c>
      <c r="O2639">
        <v>0</v>
      </c>
      <c r="P2639">
        <v>0</v>
      </c>
      <c r="Q2639">
        <v>0</v>
      </c>
      <c r="R2639">
        <v>-1.1000000000000001E-3</v>
      </c>
      <c r="S2639">
        <v>20</v>
      </c>
      <c r="T2639">
        <v>20</v>
      </c>
      <c r="U2639">
        <v>0</v>
      </c>
      <c r="V2639" t="s">
        <v>22</v>
      </c>
      <c r="W2639">
        <v>3.48E-4</v>
      </c>
      <c r="X2639">
        <v>0</v>
      </c>
    </row>
    <row r="2640" spans="1:24" x14ac:dyDescent="0.25">
      <c r="A2640">
        <v>0.35214000000000001</v>
      </c>
      <c r="B2640" s="1">
        <v>45380.457129629627</v>
      </c>
      <c r="C2640">
        <v>0</v>
      </c>
      <c r="D2640">
        <v>0</v>
      </c>
      <c r="E2640">
        <v>0</v>
      </c>
      <c r="F2640">
        <v>-1.1000000000000001E-3</v>
      </c>
      <c r="G2640">
        <v>100</v>
      </c>
      <c r="H2640">
        <v>3</v>
      </c>
      <c r="I2640">
        <v>100</v>
      </c>
      <c r="J2640">
        <v>-4.0000000000000002E-4</v>
      </c>
      <c r="K2640">
        <v>50</v>
      </c>
      <c r="L2640">
        <v>0.3</v>
      </c>
      <c r="M2640">
        <v>50.1</v>
      </c>
      <c r="N2640">
        <v>-1.1000000000000001E-3</v>
      </c>
      <c r="O2640">
        <v>0</v>
      </c>
      <c r="P2640">
        <v>0</v>
      </c>
      <c r="Q2640">
        <v>0</v>
      </c>
      <c r="R2640">
        <v>-1.4E-3</v>
      </c>
      <c r="S2640">
        <v>20</v>
      </c>
      <c r="T2640">
        <v>20</v>
      </c>
      <c r="U2640">
        <v>0</v>
      </c>
      <c r="V2640" t="s">
        <v>22</v>
      </c>
      <c r="W2640">
        <v>3.48E-4</v>
      </c>
      <c r="X2640">
        <v>0</v>
      </c>
    </row>
    <row r="2641" spans="1:24" x14ac:dyDescent="0.25">
      <c r="A2641">
        <v>0.35227999999999998</v>
      </c>
      <c r="B2641" s="1">
        <v>45380.457141203704</v>
      </c>
      <c r="C2641">
        <v>0</v>
      </c>
      <c r="D2641">
        <v>0</v>
      </c>
      <c r="E2641">
        <v>0</v>
      </c>
      <c r="F2641">
        <v>0</v>
      </c>
      <c r="G2641">
        <v>100</v>
      </c>
      <c r="H2641">
        <v>3</v>
      </c>
      <c r="I2641">
        <v>100</v>
      </c>
      <c r="J2641">
        <v>-6.9999999999999999E-4</v>
      </c>
      <c r="K2641">
        <v>50</v>
      </c>
      <c r="L2641">
        <v>0.3</v>
      </c>
      <c r="M2641">
        <v>50.1</v>
      </c>
      <c r="N2641">
        <v>-1.4E-3</v>
      </c>
      <c r="O2641">
        <v>0</v>
      </c>
      <c r="P2641">
        <v>0</v>
      </c>
      <c r="Q2641">
        <v>0</v>
      </c>
      <c r="R2641">
        <v>-1.1000000000000001E-3</v>
      </c>
      <c r="S2641">
        <v>20</v>
      </c>
      <c r="T2641">
        <v>20</v>
      </c>
      <c r="U2641">
        <v>0</v>
      </c>
      <c r="V2641" t="s">
        <v>22</v>
      </c>
      <c r="W2641">
        <v>3.4699999999999998E-4</v>
      </c>
      <c r="X2641">
        <v>0</v>
      </c>
    </row>
    <row r="2642" spans="1:24" x14ac:dyDescent="0.25">
      <c r="A2642">
        <v>0.35242000000000001</v>
      </c>
      <c r="B2642" s="1">
        <v>45380.457141203704</v>
      </c>
      <c r="C2642">
        <v>0</v>
      </c>
      <c r="D2642">
        <v>0</v>
      </c>
      <c r="E2642">
        <v>0</v>
      </c>
      <c r="F2642">
        <v>-4.0000000000000002E-4</v>
      </c>
      <c r="G2642">
        <v>100</v>
      </c>
      <c r="H2642">
        <v>3</v>
      </c>
      <c r="I2642">
        <v>100</v>
      </c>
      <c r="J2642">
        <v>1.4E-3</v>
      </c>
      <c r="K2642">
        <v>50</v>
      </c>
      <c r="L2642">
        <v>0.3</v>
      </c>
      <c r="M2642">
        <v>50.1</v>
      </c>
      <c r="N2642">
        <v>0</v>
      </c>
      <c r="O2642">
        <v>0</v>
      </c>
      <c r="P2642">
        <v>0</v>
      </c>
      <c r="Q2642">
        <v>0</v>
      </c>
      <c r="R2642">
        <v>-6.9999999999999999E-4</v>
      </c>
      <c r="S2642">
        <v>20</v>
      </c>
      <c r="T2642">
        <v>20</v>
      </c>
      <c r="U2642">
        <v>0</v>
      </c>
      <c r="V2642" t="s">
        <v>22</v>
      </c>
      <c r="W2642">
        <v>3.4699999999999998E-4</v>
      </c>
      <c r="X2642">
        <v>0</v>
      </c>
    </row>
    <row r="2643" spans="1:24" x14ac:dyDescent="0.25">
      <c r="A2643">
        <v>0.35255999999999998</v>
      </c>
      <c r="B2643" s="1">
        <v>45380.457152777781</v>
      </c>
      <c r="C2643">
        <v>0</v>
      </c>
      <c r="D2643">
        <v>0</v>
      </c>
      <c r="E2643">
        <v>0</v>
      </c>
      <c r="F2643">
        <v>-4.0000000000000002E-4</v>
      </c>
      <c r="G2643">
        <v>100</v>
      </c>
      <c r="H2643">
        <v>3</v>
      </c>
      <c r="I2643">
        <v>100</v>
      </c>
      <c r="J2643">
        <v>0</v>
      </c>
      <c r="K2643">
        <v>50</v>
      </c>
      <c r="L2643">
        <v>0.3</v>
      </c>
      <c r="M2643">
        <v>50.1</v>
      </c>
      <c r="N2643">
        <v>2.8E-3</v>
      </c>
      <c r="O2643">
        <v>0</v>
      </c>
      <c r="P2643">
        <v>0</v>
      </c>
      <c r="Q2643">
        <v>0</v>
      </c>
      <c r="R2643">
        <v>-1.1000000000000001E-3</v>
      </c>
      <c r="S2643">
        <v>20</v>
      </c>
      <c r="T2643">
        <v>19.989999999999998</v>
      </c>
      <c r="U2643">
        <v>0</v>
      </c>
      <c r="V2643" t="s">
        <v>22</v>
      </c>
      <c r="W2643">
        <v>3.4600000000000001E-4</v>
      </c>
      <c r="X2643">
        <v>0</v>
      </c>
    </row>
    <row r="2644" spans="1:24" x14ac:dyDescent="0.25">
      <c r="A2644">
        <v>0.35270000000000001</v>
      </c>
      <c r="B2644" s="1">
        <v>45380.457152777781</v>
      </c>
      <c r="C2644">
        <v>0</v>
      </c>
      <c r="D2644">
        <v>0</v>
      </c>
      <c r="E2644">
        <v>0</v>
      </c>
      <c r="F2644">
        <v>-1.1000000000000001E-3</v>
      </c>
      <c r="G2644">
        <v>100</v>
      </c>
      <c r="H2644">
        <v>3</v>
      </c>
      <c r="I2644">
        <v>100</v>
      </c>
      <c r="J2644">
        <v>4.0000000000000002E-4</v>
      </c>
      <c r="K2644">
        <v>50</v>
      </c>
      <c r="L2644">
        <v>0.3</v>
      </c>
      <c r="M2644">
        <v>50.1</v>
      </c>
      <c r="N2644">
        <v>-1.4E-3</v>
      </c>
      <c r="O2644">
        <v>0</v>
      </c>
      <c r="P2644">
        <v>0</v>
      </c>
      <c r="Q2644">
        <v>0</v>
      </c>
      <c r="R2644">
        <v>-1.1000000000000001E-3</v>
      </c>
      <c r="S2644">
        <v>20</v>
      </c>
      <c r="T2644">
        <v>19.989999999999998</v>
      </c>
      <c r="U2644">
        <v>0</v>
      </c>
      <c r="V2644" t="s">
        <v>22</v>
      </c>
      <c r="W2644">
        <v>3.4600000000000001E-4</v>
      </c>
      <c r="X2644">
        <v>0</v>
      </c>
    </row>
    <row r="2645" spans="1:24" x14ac:dyDescent="0.25">
      <c r="A2645">
        <v>0.35283999999999999</v>
      </c>
      <c r="B2645" s="1">
        <v>45380.45716435185</v>
      </c>
      <c r="C2645">
        <v>0</v>
      </c>
      <c r="D2645">
        <v>0</v>
      </c>
      <c r="E2645">
        <v>0</v>
      </c>
      <c r="F2645">
        <v>-4.0000000000000002E-4</v>
      </c>
      <c r="G2645">
        <v>100</v>
      </c>
      <c r="H2645">
        <v>3</v>
      </c>
      <c r="I2645">
        <v>100</v>
      </c>
      <c r="J2645">
        <v>-4.0000000000000002E-4</v>
      </c>
      <c r="K2645">
        <v>50</v>
      </c>
      <c r="L2645">
        <v>0.3</v>
      </c>
      <c r="M2645">
        <v>50.1</v>
      </c>
      <c r="N2645">
        <v>-4.0000000000000002E-4</v>
      </c>
      <c r="O2645">
        <v>0</v>
      </c>
      <c r="P2645">
        <v>0</v>
      </c>
      <c r="Q2645">
        <v>0</v>
      </c>
      <c r="R2645">
        <v>-6.9999999999999999E-4</v>
      </c>
      <c r="S2645">
        <v>20</v>
      </c>
      <c r="T2645">
        <v>20</v>
      </c>
      <c r="U2645">
        <v>0</v>
      </c>
      <c r="V2645" t="s">
        <v>22</v>
      </c>
      <c r="W2645">
        <v>3.4499999999999998E-4</v>
      </c>
      <c r="X2645">
        <v>0</v>
      </c>
    </row>
    <row r="2646" spans="1:24" x14ac:dyDescent="0.25">
      <c r="A2646">
        <v>0.35298000000000002</v>
      </c>
      <c r="B2646" s="1">
        <v>45380.45716435185</v>
      </c>
      <c r="C2646">
        <v>0</v>
      </c>
      <c r="D2646">
        <v>0</v>
      </c>
      <c r="E2646">
        <v>0</v>
      </c>
      <c r="F2646">
        <v>-6.9999999999999999E-4</v>
      </c>
      <c r="G2646">
        <v>100</v>
      </c>
      <c r="H2646">
        <v>3</v>
      </c>
      <c r="I2646">
        <v>100</v>
      </c>
      <c r="J2646">
        <v>1.1000000000000001E-3</v>
      </c>
      <c r="K2646">
        <v>50</v>
      </c>
      <c r="L2646">
        <v>0.3</v>
      </c>
      <c r="M2646">
        <v>50.1</v>
      </c>
      <c r="N2646">
        <v>-4.0000000000000002E-4</v>
      </c>
      <c r="O2646">
        <v>0</v>
      </c>
      <c r="P2646">
        <v>0</v>
      </c>
      <c r="Q2646">
        <v>0</v>
      </c>
      <c r="R2646">
        <v>-1.4E-3</v>
      </c>
      <c r="S2646">
        <v>20</v>
      </c>
      <c r="T2646">
        <v>20</v>
      </c>
      <c r="U2646">
        <v>0</v>
      </c>
      <c r="V2646" t="s">
        <v>22</v>
      </c>
      <c r="W2646">
        <v>3.4499999999999998E-4</v>
      </c>
      <c r="X2646">
        <v>0</v>
      </c>
    </row>
    <row r="2647" spans="1:24" x14ac:dyDescent="0.25">
      <c r="A2647">
        <v>0.35311999999999999</v>
      </c>
      <c r="B2647" s="1">
        <v>45380.457175925927</v>
      </c>
      <c r="C2647">
        <v>0</v>
      </c>
      <c r="D2647">
        <v>0</v>
      </c>
      <c r="E2647">
        <v>0</v>
      </c>
      <c r="F2647">
        <v>-4.0000000000000002E-4</v>
      </c>
      <c r="G2647">
        <v>100</v>
      </c>
      <c r="H2647">
        <v>3</v>
      </c>
      <c r="I2647">
        <v>100</v>
      </c>
      <c r="J2647">
        <v>4.0000000000000002E-4</v>
      </c>
      <c r="K2647">
        <v>50</v>
      </c>
      <c r="L2647">
        <v>0.3</v>
      </c>
      <c r="M2647">
        <v>50.1</v>
      </c>
      <c r="N2647">
        <v>-1.1000000000000001E-3</v>
      </c>
      <c r="O2647">
        <v>0</v>
      </c>
      <c r="P2647">
        <v>0</v>
      </c>
      <c r="Q2647">
        <v>0</v>
      </c>
      <c r="R2647">
        <v>-6.9999999999999999E-4</v>
      </c>
      <c r="S2647">
        <v>20</v>
      </c>
      <c r="T2647">
        <v>20</v>
      </c>
      <c r="U2647">
        <v>0</v>
      </c>
      <c r="V2647" t="s">
        <v>22</v>
      </c>
      <c r="W2647">
        <v>3.4400000000000001E-4</v>
      </c>
      <c r="X2647">
        <v>0</v>
      </c>
    </row>
    <row r="2648" spans="1:24" x14ac:dyDescent="0.25">
      <c r="A2648">
        <v>0.35325000000000001</v>
      </c>
      <c r="B2648" s="1">
        <v>45380.457175925927</v>
      </c>
      <c r="C2648">
        <v>0</v>
      </c>
      <c r="D2648">
        <v>0</v>
      </c>
      <c r="E2648">
        <v>0</v>
      </c>
      <c r="F2648">
        <v>0</v>
      </c>
      <c r="G2648">
        <v>100</v>
      </c>
      <c r="H2648">
        <v>3</v>
      </c>
      <c r="I2648">
        <v>100</v>
      </c>
      <c r="J2648">
        <v>4.0000000000000002E-4</v>
      </c>
      <c r="K2648">
        <v>50</v>
      </c>
      <c r="L2648">
        <v>0.3</v>
      </c>
      <c r="M2648">
        <v>50.1</v>
      </c>
      <c r="N2648">
        <v>-1.1000000000000001E-3</v>
      </c>
      <c r="O2648">
        <v>0</v>
      </c>
      <c r="P2648">
        <v>0</v>
      </c>
      <c r="Q2648">
        <v>0</v>
      </c>
      <c r="R2648">
        <v>-1.8E-3</v>
      </c>
      <c r="S2648">
        <v>20</v>
      </c>
      <c r="T2648">
        <v>20</v>
      </c>
      <c r="U2648">
        <v>0</v>
      </c>
      <c r="V2648" t="s">
        <v>22</v>
      </c>
      <c r="W2648">
        <v>3.4400000000000001E-4</v>
      </c>
      <c r="X2648">
        <v>0</v>
      </c>
    </row>
    <row r="2649" spans="1:24" x14ac:dyDescent="0.25">
      <c r="A2649">
        <v>0.35338999999999998</v>
      </c>
      <c r="B2649" s="1">
        <v>45380.457187499997</v>
      </c>
      <c r="C2649">
        <v>0</v>
      </c>
      <c r="D2649">
        <v>0</v>
      </c>
      <c r="E2649">
        <v>0</v>
      </c>
      <c r="F2649">
        <v>-4.0000000000000002E-4</v>
      </c>
      <c r="G2649">
        <v>100</v>
      </c>
      <c r="H2649">
        <v>3</v>
      </c>
      <c r="I2649">
        <v>100</v>
      </c>
      <c r="J2649">
        <v>-6.9999999999999999E-4</v>
      </c>
      <c r="K2649">
        <v>50</v>
      </c>
      <c r="L2649">
        <v>0.3</v>
      </c>
      <c r="M2649">
        <v>50.1</v>
      </c>
      <c r="N2649">
        <v>-6.9999999999999999E-4</v>
      </c>
      <c r="O2649">
        <v>0</v>
      </c>
      <c r="P2649">
        <v>0</v>
      </c>
      <c r="Q2649">
        <v>0</v>
      </c>
      <c r="R2649">
        <v>-6.9999999999999999E-4</v>
      </c>
      <c r="S2649">
        <v>20</v>
      </c>
      <c r="T2649">
        <v>20</v>
      </c>
      <c r="U2649">
        <v>0</v>
      </c>
      <c r="V2649" t="s">
        <v>22</v>
      </c>
      <c r="W2649">
        <v>3.4499999999999998E-4</v>
      </c>
      <c r="X2649">
        <v>0</v>
      </c>
    </row>
    <row r="2650" spans="1:24" x14ac:dyDescent="0.25">
      <c r="A2650">
        <v>0.35353000000000001</v>
      </c>
      <c r="B2650" s="1">
        <v>45380.457187499997</v>
      </c>
      <c r="C2650">
        <v>0</v>
      </c>
      <c r="D2650">
        <v>0</v>
      </c>
      <c r="E2650">
        <v>0</v>
      </c>
      <c r="F2650">
        <v>0</v>
      </c>
      <c r="G2650">
        <v>100</v>
      </c>
      <c r="H2650">
        <v>3</v>
      </c>
      <c r="I2650">
        <v>100</v>
      </c>
      <c r="J2650">
        <v>1.4E-3</v>
      </c>
      <c r="K2650">
        <v>50</v>
      </c>
      <c r="L2650">
        <v>0.3</v>
      </c>
      <c r="M2650">
        <v>50.1</v>
      </c>
      <c r="N2650">
        <v>-6.9999999999999999E-4</v>
      </c>
      <c r="O2650">
        <v>0</v>
      </c>
      <c r="P2650">
        <v>0</v>
      </c>
      <c r="Q2650">
        <v>0</v>
      </c>
      <c r="R2650">
        <v>-4.0000000000000002E-4</v>
      </c>
      <c r="S2650">
        <v>20</v>
      </c>
      <c r="T2650">
        <v>20</v>
      </c>
      <c r="U2650">
        <v>0</v>
      </c>
      <c r="V2650" t="s">
        <v>22</v>
      </c>
      <c r="W2650">
        <v>3.4499999999999998E-4</v>
      </c>
      <c r="X2650">
        <v>0</v>
      </c>
    </row>
    <row r="2651" spans="1:24" x14ac:dyDescent="0.25">
      <c r="A2651">
        <v>0.35366999999999998</v>
      </c>
      <c r="B2651" s="1">
        <v>45380.457199074073</v>
      </c>
      <c r="C2651">
        <v>0</v>
      </c>
      <c r="D2651">
        <v>0</v>
      </c>
      <c r="E2651">
        <v>0</v>
      </c>
      <c r="F2651">
        <v>-6.9999999999999999E-4</v>
      </c>
      <c r="G2651">
        <v>100</v>
      </c>
      <c r="H2651">
        <v>3</v>
      </c>
      <c r="I2651">
        <v>100</v>
      </c>
      <c r="J2651">
        <v>4.0000000000000002E-4</v>
      </c>
      <c r="K2651">
        <v>50</v>
      </c>
      <c r="L2651">
        <v>0.3</v>
      </c>
      <c r="M2651">
        <v>50.1</v>
      </c>
      <c r="N2651">
        <v>-1.1000000000000001E-3</v>
      </c>
      <c r="O2651">
        <v>0</v>
      </c>
      <c r="P2651">
        <v>0</v>
      </c>
      <c r="Q2651">
        <v>0</v>
      </c>
      <c r="R2651">
        <v>-1.1000000000000001E-3</v>
      </c>
      <c r="S2651">
        <v>20</v>
      </c>
      <c r="T2651">
        <v>20</v>
      </c>
      <c r="U2651">
        <v>0</v>
      </c>
      <c r="V2651" t="s">
        <v>22</v>
      </c>
      <c r="W2651">
        <v>3.4400000000000001E-4</v>
      </c>
      <c r="X2651">
        <v>0</v>
      </c>
    </row>
    <row r="2652" spans="1:24" x14ac:dyDescent="0.25">
      <c r="A2652">
        <v>0.35381000000000001</v>
      </c>
      <c r="B2652" s="1">
        <v>45380.457199074073</v>
      </c>
      <c r="C2652">
        <v>0</v>
      </c>
      <c r="D2652">
        <v>0</v>
      </c>
      <c r="E2652">
        <v>0</v>
      </c>
      <c r="F2652">
        <v>-6.9999999999999999E-4</v>
      </c>
      <c r="G2652">
        <v>100</v>
      </c>
      <c r="H2652">
        <v>3</v>
      </c>
      <c r="I2652">
        <v>100</v>
      </c>
      <c r="J2652">
        <v>0</v>
      </c>
      <c r="K2652">
        <v>50</v>
      </c>
      <c r="L2652">
        <v>0.3</v>
      </c>
      <c r="M2652">
        <v>50.1</v>
      </c>
      <c r="N2652">
        <v>-6.9999999999999999E-4</v>
      </c>
      <c r="O2652">
        <v>0</v>
      </c>
      <c r="P2652">
        <v>0</v>
      </c>
      <c r="Q2652">
        <v>0</v>
      </c>
      <c r="R2652">
        <v>-1.1000000000000001E-3</v>
      </c>
      <c r="S2652">
        <v>20</v>
      </c>
      <c r="T2652">
        <v>20</v>
      </c>
      <c r="U2652">
        <v>0</v>
      </c>
      <c r="V2652" t="s">
        <v>22</v>
      </c>
      <c r="W2652">
        <v>3.4400000000000001E-4</v>
      </c>
      <c r="X2652">
        <v>0</v>
      </c>
    </row>
    <row r="2653" spans="1:24" x14ac:dyDescent="0.25">
      <c r="A2653">
        <v>0.35394999999999999</v>
      </c>
      <c r="B2653" s="1">
        <v>45380.45721064815</v>
      </c>
      <c r="C2653">
        <v>0</v>
      </c>
      <c r="D2653">
        <v>0</v>
      </c>
      <c r="E2653">
        <v>0</v>
      </c>
      <c r="F2653">
        <v>-6.9999999999999999E-4</v>
      </c>
      <c r="G2653">
        <v>100</v>
      </c>
      <c r="H2653">
        <v>3</v>
      </c>
      <c r="I2653">
        <v>100</v>
      </c>
      <c r="J2653">
        <v>4.0000000000000002E-4</v>
      </c>
      <c r="K2653">
        <v>50</v>
      </c>
      <c r="L2653">
        <v>0.3</v>
      </c>
      <c r="M2653">
        <v>50.1</v>
      </c>
      <c r="N2653">
        <v>-4.0000000000000002E-4</v>
      </c>
      <c r="O2653">
        <v>0</v>
      </c>
      <c r="P2653">
        <v>0</v>
      </c>
      <c r="Q2653">
        <v>0</v>
      </c>
      <c r="R2653">
        <v>-6.9999999999999999E-4</v>
      </c>
      <c r="S2653">
        <v>20</v>
      </c>
      <c r="T2653">
        <v>20</v>
      </c>
      <c r="U2653">
        <v>0</v>
      </c>
      <c r="V2653" t="s">
        <v>22</v>
      </c>
      <c r="W2653">
        <v>3.4400000000000001E-4</v>
      </c>
      <c r="X2653">
        <v>0</v>
      </c>
    </row>
    <row r="2654" spans="1:24" x14ac:dyDescent="0.25">
      <c r="A2654">
        <v>0.35409000000000002</v>
      </c>
      <c r="B2654" s="1">
        <v>45380.45721064815</v>
      </c>
      <c r="C2654">
        <v>0</v>
      </c>
      <c r="D2654">
        <v>0</v>
      </c>
      <c r="E2654">
        <v>0</v>
      </c>
      <c r="F2654">
        <v>0</v>
      </c>
      <c r="G2654">
        <v>100</v>
      </c>
      <c r="H2654">
        <v>3</v>
      </c>
      <c r="I2654">
        <v>100</v>
      </c>
      <c r="J2654">
        <v>6.9999999999999999E-4</v>
      </c>
      <c r="K2654">
        <v>50</v>
      </c>
      <c r="L2654">
        <v>0.3</v>
      </c>
      <c r="M2654">
        <v>50.1</v>
      </c>
      <c r="N2654">
        <v>-4.0000000000000002E-4</v>
      </c>
      <c r="O2654">
        <v>0</v>
      </c>
      <c r="P2654">
        <v>0</v>
      </c>
      <c r="Q2654">
        <v>0</v>
      </c>
      <c r="R2654">
        <v>-4.0000000000000002E-4</v>
      </c>
      <c r="S2654">
        <v>20</v>
      </c>
      <c r="T2654">
        <v>20</v>
      </c>
      <c r="U2654">
        <v>0</v>
      </c>
      <c r="V2654" t="s">
        <v>22</v>
      </c>
      <c r="W2654">
        <v>3.4400000000000001E-4</v>
      </c>
      <c r="X2654">
        <v>0</v>
      </c>
    </row>
    <row r="2655" spans="1:24" x14ac:dyDescent="0.25">
      <c r="A2655">
        <v>0.35422999999999999</v>
      </c>
      <c r="B2655" s="1">
        <v>45380.45722222222</v>
      </c>
      <c r="C2655">
        <v>0</v>
      </c>
      <c r="D2655">
        <v>0</v>
      </c>
      <c r="E2655">
        <v>0</v>
      </c>
      <c r="F2655">
        <v>0</v>
      </c>
      <c r="G2655">
        <v>100</v>
      </c>
      <c r="H2655">
        <v>3</v>
      </c>
      <c r="I2655">
        <v>100</v>
      </c>
      <c r="J2655">
        <v>1.1000000000000001E-3</v>
      </c>
      <c r="K2655">
        <v>50</v>
      </c>
      <c r="L2655">
        <v>0.3</v>
      </c>
      <c r="M2655">
        <v>50.1</v>
      </c>
      <c r="N2655">
        <v>-4.0000000000000002E-4</v>
      </c>
      <c r="O2655">
        <v>0</v>
      </c>
      <c r="P2655">
        <v>0</v>
      </c>
      <c r="Q2655">
        <v>0</v>
      </c>
      <c r="R2655">
        <v>-6.9999999999999999E-4</v>
      </c>
      <c r="S2655">
        <v>20</v>
      </c>
      <c r="T2655">
        <v>20</v>
      </c>
      <c r="U2655">
        <v>0</v>
      </c>
      <c r="V2655" t="s">
        <v>22</v>
      </c>
      <c r="W2655">
        <v>3.4400000000000001E-4</v>
      </c>
      <c r="X2655">
        <v>0</v>
      </c>
    </row>
    <row r="2656" spans="1:24" x14ac:dyDescent="0.25">
      <c r="A2656">
        <v>0.35437000000000002</v>
      </c>
      <c r="B2656" s="1">
        <v>45380.45722222222</v>
      </c>
      <c r="C2656">
        <v>0</v>
      </c>
      <c r="D2656">
        <v>0</v>
      </c>
      <c r="E2656">
        <v>0</v>
      </c>
      <c r="F2656">
        <v>-4.0000000000000002E-4</v>
      </c>
      <c r="G2656">
        <v>100</v>
      </c>
      <c r="H2656">
        <v>3</v>
      </c>
      <c r="I2656">
        <v>100</v>
      </c>
      <c r="J2656">
        <v>4.0000000000000002E-4</v>
      </c>
      <c r="K2656">
        <v>50</v>
      </c>
      <c r="L2656">
        <v>0.3</v>
      </c>
      <c r="M2656">
        <v>50.1</v>
      </c>
      <c r="N2656">
        <v>-1.8E-3</v>
      </c>
      <c r="O2656">
        <v>0</v>
      </c>
      <c r="P2656">
        <v>0</v>
      </c>
      <c r="Q2656">
        <v>0</v>
      </c>
      <c r="R2656">
        <v>-6.9999999999999999E-4</v>
      </c>
      <c r="S2656">
        <v>20</v>
      </c>
      <c r="T2656">
        <v>20</v>
      </c>
      <c r="U2656">
        <v>0</v>
      </c>
      <c r="V2656" t="s">
        <v>22</v>
      </c>
      <c r="W2656">
        <v>3.4400000000000001E-4</v>
      </c>
      <c r="X2656">
        <v>0</v>
      </c>
    </row>
    <row r="2657" spans="1:24" x14ac:dyDescent="0.25">
      <c r="A2657">
        <v>0.35449999999999998</v>
      </c>
      <c r="B2657" s="1">
        <v>45380.457233796296</v>
      </c>
      <c r="C2657">
        <v>0</v>
      </c>
      <c r="D2657">
        <v>0</v>
      </c>
      <c r="E2657">
        <v>0</v>
      </c>
      <c r="F2657">
        <v>-1.1000000000000001E-3</v>
      </c>
      <c r="G2657">
        <v>100</v>
      </c>
      <c r="H2657">
        <v>3</v>
      </c>
      <c r="I2657">
        <v>100</v>
      </c>
      <c r="J2657">
        <v>0</v>
      </c>
      <c r="K2657">
        <v>50</v>
      </c>
      <c r="L2657">
        <v>0.3</v>
      </c>
      <c r="M2657">
        <v>50.1</v>
      </c>
      <c r="N2657">
        <v>-1.1000000000000001E-3</v>
      </c>
      <c r="O2657">
        <v>0</v>
      </c>
      <c r="P2657">
        <v>0</v>
      </c>
      <c r="Q2657">
        <v>0</v>
      </c>
      <c r="R2657">
        <v>-1.1000000000000001E-3</v>
      </c>
      <c r="S2657">
        <v>20</v>
      </c>
      <c r="T2657">
        <v>20</v>
      </c>
      <c r="U2657">
        <v>0</v>
      </c>
      <c r="V2657" t="s">
        <v>22</v>
      </c>
      <c r="W2657">
        <v>3.4299999999999999E-4</v>
      </c>
      <c r="X2657">
        <v>0</v>
      </c>
    </row>
    <row r="2658" spans="1:24" x14ac:dyDescent="0.25">
      <c r="A2658">
        <v>0.35464000000000001</v>
      </c>
      <c r="B2658" s="1">
        <v>45380.457233796296</v>
      </c>
      <c r="C2658">
        <v>0</v>
      </c>
      <c r="D2658">
        <v>0</v>
      </c>
      <c r="E2658">
        <v>0</v>
      </c>
      <c r="F2658">
        <v>-4.0000000000000002E-4</v>
      </c>
      <c r="G2658">
        <v>100</v>
      </c>
      <c r="H2658">
        <v>3</v>
      </c>
      <c r="I2658">
        <v>100</v>
      </c>
      <c r="J2658">
        <v>1.1000000000000001E-3</v>
      </c>
      <c r="K2658">
        <v>50</v>
      </c>
      <c r="L2658">
        <v>0.3</v>
      </c>
      <c r="M2658">
        <v>50.1</v>
      </c>
      <c r="N2658">
        <v>-1.1000000000000001E-3</v>
      </c>
      <c r="O2658">
        <v>0</v>
      </c>
      <c r="P2658">
        <v>0</v>
      </c>
      <c r="Q2658">
        <v>0</v>
      </c>
      <c r="R2658">
        <v>-1.1000000000000001E-3</v>
      </c>
      <c r="S2658">
        <v>20</v>
      </c>
      <c r="T2658">
        <v>20</v>
      </c>
      <c r="U2658">
        <v>0</v>
      </c>
      <c r="V2658" t="s">
        <v>22</v>
      </c>
      <c r="W2658">
        <v>3.4299999999999999E-4</v>
      </c>
      <c r="X2658">
        <v>0</v>
      </c>
    </row>
    <row r="2659" spans="1:24" x14ac:dyDescent="0.25">
      <c r="A2659">
        <v>0.35477999999999998</v>
      </c>
      <c r="B2659" s="1">
        <v>45380.457245370373</v>
      </c>
      <c r="C2659">
        <v>0</v>
      </c>
      <c r="D2659">
        <v>0</v>
      </c>
      <c r="E2659">
        <v>0</v>
      </c>
      <c r="F2659">
        <v>4.0000000000000002E-4</v>
      </c>
      <c r="G2659">
        <v>100</v>
      </c>
      <c r="H2659">
        <v>3</v>
      </c>
      <c r="I2659">
        <v>100</v>
      </c>
      <c r="J2659">
        <v>1.1000000000000001E-3</v>
      </c>
      <c r="K2659">
        <v>50</v>
      </c>
      <c r="L2659">
        <v>0.3</v>
      </c>
      <c r="M2659">
        <v>50.1</v>
      </c>
      <c r="N2659">
        <v>4.0000000000000002E-4</v>
      </c>
      <c r="O2659">
        <v>0</v>
      </c>
      <c r="P2659">
        <v>0</v>
      </c>
      <c r="Q2659">
        <v>0</v>
      </c>
      <c r="R2659">
        <v>-6.9999999999999999E-4</v>
      </c>
      <c r="S2659">
        <v>20</v>
      </c>
      <c r="T2659">
        <v>20</v>
      </c>
      <c r="U2659">
        <v>0</v>
      </c>
      <c r="V2659" t="s">
        <v>22</v>
      </c>
      <c r="W2659">
        <v>3.4400000000000001E-4</v>
      </c>
      <c r="X2659">
        <v>0</v>
      </c>
    </row>
    <row r="2660" spans="1:24" x14ac:dyDescent="0.25">
      <c r="A2660">
        <v>0.35492000000000001</v>
      </c>
      <c r="B2660" s="1">
        <v>45380.457245370373</v>
      </c>
      <c r="C2660">
        <v>0</v>
      </c>
      <c r="D2660">
        <v>0</v>
      </c>
      <c r="E2660">
        <v>0</v>
      </c>
      <c r="F2660">
        <v>-4.0000000000000002E-4</v>
      </c>
      <c r="G2660">
        <v>100</v>
      </c>
      <c r="H2660">
        <v>3</v>
      </c>
      <c r="I2660">
        <v>100</v>
      </c>
      <c r="J2660">
        <v>6.9999999999999999E-4</v>
      </c>
      <c r="K2660">
        <v>50</v>
      </c>
      <c r="L2660">
        <v>0.3</v>
      </c>
      <c r="M2660">
        <v>50.1</v>
      </c>
      <c r="N2660">
        <v>0</v>
      </c>
      <c r="O2660">
        <v>0</v>
      </c>
      <c r="P2660">
        <v>0</v>
      </c>
      <c r="Q2660">
        <v>0</v>
      </c>
      <c r="R2660">
        <v>-1.8E-3</v>
      </c>
      <c r="S2660">
        <v>20</v>
      </c>
      <c r="T2660">
        <v>20</v>
      </c>
      <c r="U2660">
        <v>0</v>
      </c>
      <c r="V2660" t="s">
        <v>22</v>
      </c>
      <c r="W2660">
        <v>3.4400000000000001E-4</v>
      </c>
      <c r="X2660">
        <v>0</v>
      </c>
    </row>
    <row r="2661" spans="1:24" x14ac:dyDescent="0.25">
      <c r="A2661">
        <v>0.35505999999999999</v>
      </c>
      <c r="B2661" s="1">
        <v>45380.457256944443</v>
      </c>
      <c r="C2661">
        <v>0</v>
      </c>
      <c r="D2661">
        <v>0</v>
      </c>
      <c r="E2661">
        <v>0</v>
      </c>
      <c r="F2661">
        <v>-6.9999999999999999E-4</v>
      </c>
      <c r="G2661">
        <v>100</v>
      </c>
      <c r="H2661">
        <v>3</v>
      </c>
      <c r="I2661">
        <v>100</v>
      </c>
      <c r="J2661">
        <v>4.0000000000000002E-4</v>
      </c>
      <c r="K2661">
        <v>50</v>
      </c>
      <c r="L2661">
        <v>0.3</v>
      </c>
      <c r="M2661">
        <v>50.1</v>
      </c>
      <c r="N2661">
        <v>-6.9999999999999999E-4</v>
      </c>
      <c r="O2661">
        <v>0</v>
      </c>
      <c r="P2661">
        <v>0</v>
      </c>
      <c r="Q2661">
        <v>0</v>
      </c>
      <c r="R2661">
        <v>-6.9999999999999999E-4</v>
      </c>
      <c r="S2661">
        <v>20</v>
      </c>
      <c r="T2661">
        <v>20</v>
      </c>
      <c r="U2661">
        <v>0</v>
      </c>
      <c r="V2661" t="s">
        <v>22</v>
      </c>
      <c r="W2661">
        <v>3.4400000000000001E-4</v>
      </c>
      <c r="X2661">
        <v>0</v>
      </c>
    </row>
    <row r="2662" spans="1:24" x14ac:dyDescent="0.25">
      <c r="A2662">
        <v>0.35520000000000002</v>
      </c>
      <c r="B2662" s="1">
        <v>45380.457256944443</v>
      </c>
      <c r="C2662">
        <v>0</v>
      </c>
      <c r="D2662">
        <v>0</v>
      </c>
      <c r="E2662">
        <v>0</v>
      </c>
      <c r="F2662">
        <v>-4.0000000000000002E-4</v>
      </c>
      <c r="G2662">
        <v>100</v>
      </c>
      <c r="H2662">
        <v>3</v>
      </c>
      <c r="I2662">
        <v>100</v>
      </c>
      <c r="J2662">
        <v>-4.0000000000000002E-4</v>
      </c>
      <c r="K2662">
        <v>50</v>
      </c>
      <c r="L2662">
        <v>0.3</v>
      </c>
      <c r="M2662">
        <v>50.1</v>
      </c>
      <c r="N2662">
        <v>-6.9999999999999999E-4</v>
      </c>
      <c r="O2662">
        <v>0</v>
      </c>
      <c r="P2662">
        <v>0</v>
      </c>
      <c r="Q2662">
        <v>0</v>
      </c>
      <c r="R2662">
        <v>-6.9999999999999999E-4</v>
      </c>
      <c r="S2662">
        <v>20</v>
      </c>
      <c r="T2662">
        <v>20</v>
      </c>
      <c r="U2662">
        <v>0</v>
      </c>
      <c r="V2662" t="s">
        <v>22</v>
      </c>
      <c r="W2662">
        <v>3.4400000000000001E-4</v>
      </c>
      <c r="X2662">
        <v>0</v>
      </c>
    </row>
    <row r="2663" spans="1:24" x14ac:dyDescent="0.25">
      <c r="A2663">
        <v>0.35533999999999999</v>
      </c>
      <c r="B2663" s="1">
        <v>45380.457268518519</v>
      </c>
      <c r="C2663">
        <v>0</v>
      </c>
      <c r="D2663">
        <v>0</v>
      </c>
      <c r="E2663">
        <v>0</v>
      </c>
      <c r="F2663">
        <v>-6.9999999999999999E-4</v>
      </c>
      <c r="G2663">
        <v>100</v>
      </c>
      <c r="H2663">
        <v>3</v>
      </c>
      <c r="I2663">
        <v>100</v>
      </c>
      <c r="J2663">
        <v>0</v>
      </c>
      <c r="K2663">
        <v>50</v>
      </c>
      <c r="L2663">
        <v>0.3</v>
      </c>
      <c r="M2663">
        <v>50.1</v>
      </c>
      <c r="N2663">
        <v>-6.9999999999999999E-4</v>
      </c>
      <c r="O2663">
        <v>0</v>
      </c>
      <c r="P2663">
        <v>0</v>
      </c>
      <c r="Q2663">
        <v>0</v>
      </c>
      <c r="R2663">
        <v>-1.1000000000000001E-3</v>
      </c>
      <c r="S2663">
        <v>20</v>
      </c>
      <c r="T2663">
        <v>20</v>
      </c>
      <c r="U2663">
        <v>0</v>
      </c>
      <c r="V2663" t="s">
        <v>22</v>
      </c>
      <c r="W2663">
        <v>3.4400000000000001E-4</v>
      </c>
      <c r="X2663">
        <v>0</v>
      </c>
    </row>
    <row r="2664" spans="1:24" x14ac:dyDescent="0.25">
      <c r="A2664">
        <v>0.35548000000000002</v>
      </c>
      <c r="B2664" s="1">
        <v>45380.457268518519</v>
      </c>
      <c r="C2664">
        <v>0</v>
      </c>
      <c r="D2664">
        <v>0</v>
      </c>
      <c r="E2664">
        <v>0</v>
      </c>
      <c r="F2664">
        <v>0</v>
      </c>
      <c r="G2664">
        <v>100</v>
      </c>
      <c r="H2664">
        <v>3</v>
      </c>
      <c r="I2664">
        <v>100</v>
      </c>
      <c r="J2664">
        <v>4.0000000000000002E-4</v>
      </c>
      <c r="K2664">
        <v>50</v>
      </c>
      <c r="L2664">
        <v>0.3</v>
      </c>
      <c r="M2664">
        <v>50.1</v>
      </c>
      <c r="N2664">
        <v>-1.8E-3</v>
      </c>
      <c r="O2664">
        <v>0</v>
      </c>
      <c r="P2664">
        <v>0</v>
      </c>
      <c r="Q2664">
        <v>0</v>
      </c>
      <c r="R2664">
        <v>-4.0000000000000002E-4</v>
      </c>
      <c r="S2664">
        <v>20</v>
      </c>
      <c r="T2664">
        <v>20</v>
      </c>
      <c r="U2664">
        <v>0</v>
      </c>
      <c r="V2664" t="s">
        <v>22</v>
      </c>
      <c r="W2664">
        <v>3.4400000000000001E-4</v>
      </c>
      <c r="X2664">
        <v>0</v>
      </c>
    </row>
    <row r="2665" spans="1:24" x14ac:dyDescent="0.25">
      <c r="A2665">
        <v>0.35561999999999999</v>
      </c>
      <c r="B2665" s="1">
        <v>45380.457280092596</v>
      </c>
      <c r="C2665">
        <v>0</v>
      </c>
      <c r="D2665">
        <v>0</v>
      </c>
      <c r="E2665">
        <v>0</v>
      </c>
      <c r="F2665">
        <v>-4.0000000000000002E-4</v>
      </c>
      <c r="G2665">
        <v>100</v>
      </c>
      <c r="H2665">
        <v>3</v>
      </c>
      <c r="I2665">
        <v>100</v>
      </c>
      <c r="J2665">
        <v>4.0000000000000002E-4</v>
      </c>
      <c r="K2665">
        <v>50</v>
      </c>
      <c r="L2665">
        <v>0.3</v>
      </c>
      <c r="M2665">
        <v>50.1</v>
      </c>
      <c r="N2665">
        <v>-1.1000000000000001E-3</v>
      </c>
      <c r="O2665">
        <v>0</v>
      </c>
      <c r="P2665">
        <v>0</v>
      </c>
      <c r="Q2665">
        <v>0</v>
      </c>
      <c r="R2665">
        <v>-6.9999999999999999E-4</v>
      </c>
      <c r="S2665">
        <v>20</v>
      </c>
      <c r="T2665">
        <v>20</v>
      </c>
      <c r="U2665">
        <v>0</v>
      </c>
      <c r="V2665" t="s">
        <v>22</v>
      </c>
      <c r="W2665">
        <v>3.4299999999999999E-4</v>
      </c>
      <c r="X2665">
        <v>0</v>
      </c>
    </row>
    <row r="2666" spans="1:24" x14ac:dyDescent="0.25">
      <c r="A2666">
        <v>0.35575000000000001</v>
      </c>
      <c r="B2666" s="1">
        <v>45380.457280092596</v>
      </c>
      <c r="C2666">
        <v>0</v>
      </c>
      <c r="D2666">
        <v>0</v>
      </c>
      <c r="E2666">
        <v>0</v>
      </c>
      <c r="F2666">
        <v>-6.9999999999999999E-4</v>
      </c>
      <c r="G2666">
        <v>100</v>
      </c>
      <c r="H2666">
        <v>3</v>
      </c>
      <c r="I2666">
        <v>100</v>
      </c>
      <c r="J2666">
        <v>4.0000000000000002E-4</v>
      </c>
      <c r="K2666">
        <v>50</v>
      </c>
      <c r="L2666">
        <v>0.3</v>
      </c>
      <c r="M2666">
        <v>50.1</v>
      </c>
      <c r="N2666">
        <v>-4.0000000000000002E-4</v>
      </c>
      <c r="O2666">
        <v>0</v>
      </c>
      <c r="P2666">
        <v>0</v>
      </c>
      <c r="Q2666">
        <v>0</v>
      </c>
      <c r="R2666">
        <v>-6.9999999999999999E-4</v>
      </c>
      <c r="S2666">
        <v>20</v>
      </c>
      <c r="T2666">
        <v>19.989999999999998</v>
      </c>
      <c r="U2666">
        <v>0</v>
      </c>
      <c r="V2666" t="s">
        <v>22</v>
      </c>
      <c r="W2666">
        <v>3.4299999999999999E-4</v>
      </c>
      <c r="X2666">
        <v>0</v>
      </c>
    </row>
    <row r="2667" spans="1:24" x14ac:dyDescent="0.25">
      <c r="A2667">
        <v>0.35588999999999998</v>
      </c>
      <c r="B2667" s="1">
        <v>45380.457291666666</v>
      </c>
      <c r="C2667">
        <v>0</v>
      </c>
      <c r="D2667">
        <v>0</v>
      </c>
      <c r="E2667">
        <v>0</v>
      </c>
      <c r="F2667">
        <v>-4.0000000000000002E-4</v>
      </c>
      <c r="G2667">
        <v>100</v>
      </c>
      <c r="H2667">
        <v>3</v>
      </c>
      <c r="I2667">
        <v>100</v>
      </c>
      <c r="J2667">
        <v>1.1000000000000001E-3</v>
      </c>
      <c r="K2667">
        <v>50</v>
      </c>
      <c r="L2667">
        <v>0.3</v>
      </c>
      <c r="M2667">
        <v>50.1</v>
      </c>
      <c r="N2667">
        <v>-1.4E-3</v>
      </c>
      <c r="O2667">
        <v>0</v>
      </c>
      <c r="P2667">
        <v>0</v>
      </c>
      <c r="Q2667">
        <v>0</v>
      </c>
      <c r="R2667">
        <v>-6.9999999999999999E-4</v>
      </c>
      <c r="S2667">
        <v>20</v>
      </c>
      <c r="T2667">
        <v>19.989999999999998</v>
      </c>
      <c r="U2667">
        <v>0</v>
      </c>
      <c r="V2667" t="s">
        <v>22</v>
      </c>
      <c r="W2667">
        <v>3.4299999999999999E-4</v>
      </c>
      <c r="X2667">
        <v>0</v>
      </c>
    </row>
    <row r="2668" spans="1:24" x14ac:dyDescent="0.25">
      <c r="A2668">
        <v>0.35603000000000001</v>
      </c>
      <c r="B2668" s="1">
        <v>45380.457291666666</v>
      </c>
      <c r="C2668">
        <v>0</v>
      </c>
      <c r="D2668">
        <v>0</v>
      </c>
      <c r="E2668">
        <v>0</v>
      </c>
      <c r="F2668">
        <v>-4.0000000000000002E-4</v>
      </c>
      <c r="G2668">
        <v>100</v>
      </c>
      <c r="H2668">
        <v>3</v>
      </c>
      <c r="I2668">
        <v>100</v>
      </c>
      <c r="J2668">
        <v>-4.0000000000000002E-4</v>
      </c>
      <c r="K2668">
        <v>50</v>
      </c>
      <c r="L2668">
        <v>0.3</v>
      </c>
      <c r="M2668">
        <v>50.1</v>
      </c>
      <c r="N2668">
        <v>-6.9999999999999999E-4</v>
      </c>
      <c r="O2668">
        <v>0</v>
      </c>
      <c r="P2668">
        <v>0</v>
      </c>
      <c r="Q2668">
        <v>0</v>
      </c>
      <c r="R2668">
        <v>-6.9999999999999999E-4</v>
      </c>
      <c r="S2668">
        <v>20</v>
      </c>
      <c r="T2668">
        <v>20</v>
      </c>
      <c r="U2668">
        <v>0</v>
      </c>
      <c r="V2668" t="s">
        <v>22</v>
      </c>
      <c r="W2668">
        <v>3.4299999999999999E-4</v>
      </c>
      <c r="X2668">
        <v>0</v>
      </c>
    </row>
    <row r="2669" spans="1:24" x14ac:dyDescent="0.25">
      <c r="A2669">
        <v>0.35616999999999999</v>
      </c>
      <c r="B2669" s="1">
        <v>45380.457303240742</v>
      </c>
      <c r="C2669">
        <v>0</v>
      </c>
      <c r="D2669">
        <v>0</v>
      </c>
      <c r="E2669">
        <v>0</v>
      </c>
      <c r="F2669">
        <v>-6.9999999999999999E-4</v>
      </c>
      <c r="G2669">
        <v>100</v>
      </c>
      <c r="H2669">
        <v>3</v>
      </c>
      <c r="I2669">
        <v>100</v>
      </c>
      <c r="J2669">
        <v>-1.8E-3</v>
      </c>
      <c r="K2669">
        <v>50</v>
      </c>
      <c r="L2669">
        <v>0.3</v>
      </c>
      <c r="M2669">
        <v>50.1</v>
      </c>
      <c r="N2669">
        <v>-1.1000000000000001E-3</v>
      </c>
      <c r="O2669">
        <v>0</v>
      </c>
      <c r="P2669">
        <v>0</v>
      </c>
      <c r="Q2669">
        <v>0</v>
      </c>
      <c r="R2669">
        <v>-1.4E-3</v>
      </c>
      <c r="S2669">
        <v>20</v>
      </c>
      <c r="T2669">
        <v>20</v>
      </c>
      <c r="U2669">
        <v>0</v>
      </c>
      <c r="V2669" t="s">
        <v>22</v>
      </c>
      <c r="W2669">
        <v>3.4400000000000001E-4</v>
      </c>
      <c r="X2669">
        <v>0</v>
      </c>
    </row>
    <row r="2670" spans="1:24" x14ac:dyDescent="0.25">
      <c r="A2670">
        <v>0.35631000000000002</v>
      </c>
      <c r="B2670" s="1">
        <v>45380.457303240742</v>
      </c>
      <c r="C2670">
        <v>0</v>
      </c>
      <c r="D2670">
        <v>0</v>
      </c>
      <c r="E2670">
        <v>0</v>
      </c>
      <c r="F2670">
        <v>-6.9999999999999999E-4</v>
      </c>
      <c r="G2670">
        <v>100</v>
      </c>
      <c r="H2670">
        <v>3</v>
      </c>
      <c r="I2670">
        <v>100</v>
      </c>
      <c r="J2670">
        <v>4.0000000000000002E-4</v>
      </c>
      <c r="K2670">
        <v>50</v>
      </c>
      <c r="L2670">
        <v>0.3</v>
      </c>
      <c r="M2670">
        <v>50.1</v>
      </c>
      <c r="N2670">
        <v>-6.9999999999999999E-4</v>
      </c>
      <c r="O2670">
        <v>0</v>
      </c>
      <c r="P2670">
        <v>0</v>
      </c>
      <c r="Q2670">
        <v>0</v>
      </c>
      <c r="R2670">
        <v>-6.9999999999999999E-4</v>
      </c>
      <c r="S2670">
        <v>20</v>
      </c>
      <c r="T2670">
        <v>20</v>
      </c>
      <c r="U2670">
        <v>0</v>
      </c>
      <c r="V2670" t="s">
        <v>22</v>
      </c>
      <c r="W2670">
        <v>3.4400000000000001E-4</v>
      </c>
      <c r="X2670">
        <v>0</v>
      </c>
    </row>
    <row r="2671" spans="1:24" x14ac:dyDescent="0.25">
      <c r="A2671">
        <v>0.35644999999999999</v>
      </c>
      <c r="B2671" s="1">
        <v>45380.457314814812</v>
      </c>
      <c r="C2671">
        <v>0</v>
      </c>
      <c r="D2671">
        <v>0</v>
      </c>
      <c r="E2671">
        <v>0</v>
      </c>
      <c r="F2671">
        <v>-1.1000000000000001E-3</v>
      </c>
      <c r="G2671">
        <v>100</v>
      </c>
      <c r="H2671">
        <v>3</v>
      </c>
      <c r="I2671">
        <v>100</v>
      </c>
      <c r="J2671">
        <v>4.0000000000000002E-4</v>
      </c>
      <c r="K2671">
        <v>50</v>
      </c>
      <c r="L2671">
        <v>0.3</v>
      </c>
      <c r="M2671">
        <v>50.1</v>
      </c>
      <c r="N2671">
        <v>-1.1000000000000001E-3</v>
      </c>
      <c r="O2671">
        <v>0</v>
      </c>
      <c r="P2671">
        <v>0</v>
      </c>
      <c r="Q2671">
        <v>0</v>
      </c>
      <c r="R2671">
        <v>-1.1000000000000001E-3</v>
      </c>
      <c r="S2671">
        <v>20</v>
      </c>
      <c r="T2671">
        <v>20</v>
      </c>
      <c r="U2671">
        <v>0</v>
      </c>
      <c r="V2671" t="s">
        <v>22</v>
      </c>
      <c r="W2671">
        <v>3.4400000000000001E-4</v>
      </c>
      <c r="X2671">
        <v>0</v>
      </c>
    </row>
    <row r="2672" spans="1:24" x14ac:dyDescent="0.25">
      <c r="A2672">
        <v>0.35659000000000002</v>
      </c>
      <c r="B2672" s="1">
        <v>45380.457314814812</v>
      </c>
      <c r="C2672">
        <v>0</v>
      </c>
      <c r="D2672">
        <v>0</v>
      </c>
      <c r="E2672">
        <v>0</v>
      </c>
      <c r="F2672">
        <v>-4.0000000000000002E-4</v>
      </c>
      <c r="G2672">
        <v>100</v>
      </c>
      <c r="H2672">
        <v>3</v>
      </c>
      <c r="I2672">
        <v>100</v>
      </c>
      <c r="J2672">
        <v>4.0000000000000002E-4</v>
      </c>
      <c r="K2672">
        <v>50</v>
      </c>
      <c r="L2672">
        <v>0.3</v>
      </c>
      <c r="M2672">
        <v>50.1</v>
      </c>
      <c r="N2672">
        <v>-6.9999999999999999E-4</v>
      </c>
      <c r="O2672">
        <v>0</v>
      </c>
      <c r="P2672">
        <v>0</v>
      </c>
      <c r="Q2672">
        <v>0</v>
      </c>
      <c r="R2672">
        <v>-6.9999999999999999E-4</v>
      </c>
      <c r="S2672">
        <v>20</v>
      </c>
      <c r="T2672">
        <v>20</v>
      </c>
      <c r="U2672">
        <v>0</v>
      </c>
      <c r="V2672" t="s">
        <v>22</v>
      </c>
      <c r="W2672">
        <v>3.4400000000000001E-4</v>
      </c>
      <c r="X2672">
        <v>0</v>
      </c>
    </row>
    <row r="2673" spans="1:25" x14ac:dyDescent="0.25">
      <c r="A2673">
        <v>0.35672999999999999</v>
      </c>
      <c r="B2673" s="1">
        <v>45380.457326388889</v>
      </c>
      <c r="C2673">
        <v>0</v>
      </c>
      <c r="D2673">
        <v>0</v>
      </c>
      <c r="E2673">
        <v>0</v>
      </c>
      <c r="F2673">
        <v>-6.9999999999999999E-4</v>
      </c>
      <c r="G2673">
        <v>100</v>
      </c>
      <c r="H2673">
        <v>3</v>
      </c>
      <c r="I2673">
        <v>100</v>
      </c>
      <c r="J2673">
        <v>-1.4E-3</v>
      </c>
      <c r="K2673">
        <v>50</v>
      </c>
      <c r="L2673">
        <v>0.3</v>
      </c>
      <c r="M2673">
        <v>50.1</v>
      </c>
      <c r="N2673">
        <v>0</v>
      </c>
      <c r="O2673">
        <v>0</v>
      </c>
      <c r="P2673">
        <v>0</v>
      </c>
      <c r="Q2673">
        <v>0</v>
      </c>
      <c r="R2673">
        <v>-4.0000000000000002E-4</v>
      </c>
      <c r="S2673">
        <v>20</v>
      </c>
      <c r="T2673">
        <v>20</v>
      </c>
      <c r="U2673">
        <v>0</v>
      </c>
      <c r="V2673" t="s">
        <v>22</v>
      </c>
      <c r="W2673">
        <v>3.4299999999999999E-4</v>
      </c>
      <c r="X2673">
        <v>0</v>
      </c>
    </row>
    <row r="2674" spans="1:25" x14ac:dyDescent="0.25">
      <c r="A2674">
        <v>0.35687000000000002</v>
      </c>
      <c r="B2674" s="1">
        <v>45380.457326388889</v>
      </c>
      <c r="C2674">
        <v>0</v>
      </c>
      <c r="D2674">
        <v>0</v>
      </c>
      <c r="E2674">
        <v>0</v>
      </c>
      <c r="F2674">
        <v>-6.9999999999999999E-4</v>
      </c>
      <c r="G2674">
        <v>100</v>
      </c>
      <c r="H2674">
        <v>3</v>
      </c>
      <c r="I2674">
        <v>100</v>
      </c>
      <c r="J2674">
        <v>6.9999999999999999E-4</v>
      </c>
      <c r="K2674">
        <v>50</v>
      </c>
      <c r="L2674">
        <v>0.3</v>
      </c>
      <c r="M2674">
        <v>50.1</v>
      </c>
      <c r="N2674">
        <v>0</v>
      </c>
      <c r="O2674">
        <v>0</v>
      </c>
      <c r="P2674">
        <v>0</v>
      </c>
      <c r="Q2674">
        <v>0</v>
      </c>
      <c r="R2674">
        <v>-6.9999999999999999E-4</v>
      </c>
      <c r="S2674">
        <v>20</v>
      </c>
      <c r="T2674">
        <v>20</v>
      </c>
      <c r="U2674">
        <v>0</v>
      </c>
      <c r="V2674" t="s">
        <v>22</v>
      </c>
      <c r="W2674">
        <v>3.4299999999999999E-4</v>
      </c>
      <c r="X2674">
        <v>0</v>
      </c>
    </row>
    <row r="2675" spans="1:25" x14ac:dyDescent="0.25">
      <c r="A2675">
        <v>0.35699999999999998</v>
      </c>
      <c r="B2675" s="1">
        <v>45380.457337962966</v>
      </c>
      <c r="C2675">
        <v>0</v>
      </c>
      <c r="D2675">
        <v>0</v>
      </c>
      <c r="E2675">
        <v>0</v>
      </c>
      <c r="F2675">
        <v>-4.0000000000000002E-4</v>
      </c>
      <c r="G2675">
        <v>100</v>
      </c>
      <c r="H2675">
        <v>3</v>
      </c>
      <c r="I2675">
        <v>100</v>
      </c>
      <c r="J2675">
        <v>6.9999999999999999E-4</v>
      </c>
      <c r="K2675">
        <v>50</v>
      </c>
      <c r="L2675">
        <v>0.3</v>
      </c>
      <c r="M2675">
        <v>50.1</v>
      </c>
      <c r="N2675">
        <v>-1.1000000000000001E-3</v>
      </c>
      <c r="O2675">
        <v>0</v>
      </c>
      <c r="P2675">
        <v>0</v>
      </c>
      <c r="Q2675">
        <v>0</v>
      </c>
      <c r="R2675">
        <v>-6.9999999999999999E-4</v>
      </c>
      <c r="S2675">
        <v>20</v>
      </c>
      <c r="T2675">
        <v>20</v>
      </c>
      <c r="U2675">
        <v>0</v>
      </c>
      <c r="V2675" t="s">
        <v>22</v>
      </c>
      <c r="W2675">
        <v>3.4299999999999999E-4</v>
      </c>
      <c r="X2675">
        <v>0.3</v>
      </c>
      <c r="Y2675" t="s">
        <v>26</v>
      </c>
    </row>
    <row r="2676" spans="1:25" s="22" customFormat="1" x14ac:dyDescent="0.25">
      <c r="A2676" s="24" t="s">
        <v>166</v>
      </c>
      <c r="B2676" s="23"/>
    </row>
    <row r="2677" spans="1:25" x14ac:dyDescent="0.25">
      <c r="A2677">
        <v>0.35714000000000001</v>
      </c>
      <c r="B2677" s="1">
        <v>45380.457337962966</v>
      </c>
      <c r="C2677">
        <v>50</v>
      </c>
      <c r="D2677">
        <v>0.3</v>
      </c>
      <c r="E2677">
        <v>50</v>
      </c>
      <c r="F2677">
        <v>4.0000000000000002E-4</v>
      </c>
      <c r="G2677">
        <v>100</v>
      </c>
      <c r="H2677">
        <v>3</v>
      </c>
      <c r="I2677">
        <v>100</v>
      </c>
      <c r="J2677">
        <v>-1.1000000000000001E-3</v>
      </c>
      <c r="K2677">
        <v>50</v>
      </c>
      <c r="L2677">
        <v>0.3</v>
      </c>
      <c r="M2677">
        <v>50.1</v>
      </c>
      <c r="N2677">
        <v>-4.0000000000000002E-4</v>
      </c>
      <c r="O2677">
        <v>0</v>
      </c>
      <c r="P2677">
        <v>2</v>
      </c>
      <c r="Q2677">
        <v>0</v>
      </c>
      <c r="R2677">
        <v>-6.9999999999999999E-4</v>
      </c>
      <c r="S2677">
        <v>20</v>
      </c>
      <c r="T2677">
        <v>20</v>
      </c>
      <c r="U2677">
        <v>0</v>
      </c>
      <c r="V2677" t="s">
        <v>22</v>
      </c>
      <c r="W2677">
        <v>3.4299999999999999E-4</v>
      </c>
      <c r="X2677">
        <v>0.3</v>
      </c>
    </row>
    <row r="2678" spans="1:25" x14ac:dyDescent="0.25">
      <c r="A2678">
        <v>0.35727999999999999</v>
      </c>
      <c r="B2678" s="1">
        <v>45380.457349537035</v>
      </c>
      <c r="C2678">
        <v>50</v>
      </c>
      <c r="D2678">
        <v>0.3</v>
      </c>
      <c r="E2678">
        <v>50</v>
      </c>
      <c r="F2678">
        <v>-4.0000000000000002E-4</v>
      </c>
      <c r="G2678">
        <v>100</v>
      </c>
      <c r="H2678">
        <v>3</v>
      </c>
      <c r="I2678">
        <v>100</v>
      </c>
      <c r="J2678">
        <v>1.1000000000000001E-3</v>
      </c>
      <c r="K2678">
        <v>50</v>
      </c>
      <c r="L2678">
        <v>0.3</v>
      </c>
      <c r="M2678">
        <v>50.1</v>
      </c>
      <c r="N2678">
        <v>-1.1000000000000001E-3</v>
      </c>
      <c r="O2678">
        <v>0</v>
      </c>
      <c r="P2678">
        <v>2</v>
      </c>
      <c r="Q2678">
        <v>0</v>
      </c>
      <c r="R2678">
        <v>-6.9999999999999999E-4</v>
      </c>
      <c r="S2678">
        <v>20</v>
      </c>
      <c r="T2678">
        <v>20</v>
      </c>
      <c r="U2678">
        <v>0</v>
      </c>
      <c r="V2678" t="s">
        <v>22</v>
      </c>
      <c r="W2678">
        <v>3.4400000000000001E-4</v>
      </c>
      <c r="X2678">
        <v>0.3</v>
      </c>
    </row>
    <row r="2679" spans="1:25" x14ac:dyDescent="0.25">
      <c r="A2679">
        <v>0.35742000000000002</v>
      </c>
      <c r="B2679" s="1">
        <v>45380.457349537035</v>
      </c>
      <c r="C2679">
        <v>50</v>
      </c>
      <c r="D2679">
        <v>0.3</v>
      </c>
      <c r="E2679">
        <v>50</v>
      </c>
      <c r="F2679">
        <v>0</v>
      </c>
      <c r="G2679">
        <v>100</v>
      </c>
      <c r="H2679">
        <v>3</v>
      </c>
      <c r="I2679">
        <v>100</v>
      </c>
      <c r="J2679">
        <v>-6.9999999999999999E-4</v>
      </c>
      <c r="K2679">
        <v>50</v>
      </c>
      <c r="L2679">
        <v>0.3</v>
      </c>
      <c r="M2679">
        <v>50.1</v>
      </c>
      <c r="N2679">
        <v>-1.1000000000000001E-3</v>
      </c>
      <c r="O2679">
        <v>0</v>
      </c>
      <c r="P2679">
        <v>2</v>
      </c>
      <c r="Q2679">
        <v>0</v>
      </c>
      <c r="R2679">
        <v>-6.9999999999999999E-4</v>
      </c>
      <c r="S2679">
        <v>20</v>
      </c>
      <c r="T2679">
        <v>20</v>
      </c>
      <c r="U2679">
        <v>0</v>
      </c>
      <c r="V2679" t="s">
        <v>22</v>
      </c>
      <c r="W2679">
        <v>3.4400000000000001E-4</v>
      </c>
      <c r="X2679">
        <v>0.3</v>
      </c>
    </row>
    <row r="2680" spans="1:25" x14ac:dyDescent="0.25">
      <c r="A2680">
        <v>0.35755999999999999</v>
      </c>
      <c r="B2680" s="1">
        <v>45380.457361111112</v>
      </c>
      <c r="C2680">
        <v>50</v>
      </c>
      <c r="D2680">
        <v>0.3</v>
      </c>
      <c r="E2680">
        <v>50</v>
      </c>
      <c r="F2680">
        <v>-1.4E-3</v>
      </c>
      <c r="G2680">
        <v>100</v>
      </c>
      <c r="H2680">
        <v>3</v>
      </c>
      <c r="I2680">
        <v>100</v>
      </c>
      <c r="J2680">
        <v>0</v>
      </c>
      <c r="K2680">
        <v>50</v>
      </c>
      <c r="L2680">
        <v>0.3</v>
      </c>
      <c r="M2680">
        <v>50.1</v>
      </c>
      <c r="N2680">
        <v>-2.0999999999999999E-3</v>
      </c>
      <c r="O2680">
        <v>0</v>
      </c>
      <c r="P2680">
        <v>2</v>
      </c>
      <c r="Q2680">
        <v>0</v>
      </c>
      <c r="R2680">
        <v>-1.1000000000000001E-3</v>
      </c>
      <c r="S2680">
        <v>20</v>
      </c>
      <c r="T2680">
        <v>20</v>
      </c>
      <c r="U2680">
        <v>0</v>
      </c>
      <c r="V2680" t="s">
        <v>22</v>
      </c>
      <c r="W2680">
        <v>3.4400000000000001E-4</v>
      </c>
      <c r="X2680">
        <v>0.3</v>
      </c>
    </row>
    <row r="2681" spans="1:25" x14ac:dyDescent="0.25">
      <c r="A2681">
        <v>0.35770000000000002</v>
      </c>
      <c r="B2681" s="1">
        <v>45380.457361111112</v>
      </c>
      <c r="C2681">
        <v>50</v>
      </c>
      <c r="D2681">
        <v>0.3</v>
      </c>
      <c r="E2681">
        <v>50</v>
      </c>
      <c r="F2681">
        <v>-6.9999999999999999E-4</v>
      </c>
      <c r="G2681">
        <v>100</v>
      </c>
      <c r="H2681">
        <v>3</v>
      </c>
      <c r="I2681">
        <v>100</v>
      </c>
      <c r="J2681">
        <v>-4.0000000000000002E-4</v>
      </c>
      <c r="K2681">
        <v>50</v>
      </c>
      <c r="L2681">
        <v>0.3</v>
      </c>
      <c r="M2681">
        <v>50.1</v>
      </c>
      <c r="N2681">
        <v>-2.0999999999999999E-3</v>
      </c>
      <c r="O2681">
        <v>0</v>
      </c>
      <c r="P2681">
        <v>2</v>
      </c>
      <c r="Q2681">
        <v>0</v>
      </c>
      <c r="R2681">
        <v>-6.9999999999999999E-4</v>
      </c>
      <c r="S2681">
        <v>20</v>
      </c>
      <c r="T2681">
        <v>20</v>
      </c>
      <c r="U2681">
        <v>0</v>
      </c>
      <c r="V2681" t="s">
        <v>22</v>
      </c>
      <c r="W2681">
        <v>3.4400000000000001E-4</v>
      </c>
      <c r="X2681">
        <v>0.3</v>
      </c>
    </row>
    <row r="2682" spans="1:25" x14ac:dyDescent="0.25">
      <c r="A2682">
        <v>0.35783999999999999</v>
      </c>
      <c r="B2682" s="1">
        <v>45380.457372685189</v>
      </c>
      <c r="C2682">
        <v>50</v>
      </c>
      <c r="D2682">
        <v>0.3</v>
      </c>
      <c r="E2682">
        <v>50</v>
      </c>
      <c r="F2682">
        <v>-1.1000000000000001E-3</v>
      </c>
      <c r="G2682">
        <v>100</v>
      </c>
      <c r="H2682">
        <v>3</v>
      </c>
      <c r="I2682">
        <v>100</v>
      </c>
      <c r="J2682">
        <v>-4.0000000000000002E-4</v>
      </c>
      <c r="K2682">
        <v>50</v>
      </c>
      <c r="L2682">
        <v>0.3</v>
      </c>
      <c r="M2682">
        <v>50.1</v>
      </c>
      <c r="N2682">
        <v>-4.0000000000000002E-4</v>
      </c>
      <c r="O2682">
        <v>0</v>
      </c>
      <c r="P2682">
        <v>2</v>
      </c>
      <c r="Q2682">
        <v>0</v>
      </c>
      <c r="R2682">
        <v>-1.1000000000000001E-3</v>
      </c>
      <c r="S2682">
        <v>20</v>
      </c>
      <c r="T2682">
        <v>20</v>
      </c>
      <c r="U2682">
        <v>0</v>
      </c>
      <c r="V2682" t="s">
        <v>22</v>
      </c>
      <c r="W2682">
        <v>3.4299999999999999E-4</v>
      </c>
      <c r="X2682">
        <v>0.3</v>
      </c>
    </row>
    <row r="2683" spans="1:25" x14ac:dyDescent="0.25">
      <c r="A2683">
        <v>0.35798000000000002</v>
      </c>
      <c r="B2683" s="1">
        <v>45380.457372685189</v>
      </c>
      <c r="C2683">
        <v>50</v>
      </c>
      <c r="D2683">
        <v>0.3</v>
      </c>
      <c r="E2683">
        <v>50</v>
      </c>
      <c r="F2683">
        <v>6.9999999999999999E-4</v>
      </c>
      <c r="G2683">
        <v>100</v>
      </c>
      <c r="H2683">
        <v>3</v>
      </c>
      <c r="I2683">
        <v>100</v>
      </c>
      <c r="J2683">
        <v>6.9999999999999999E-4</v>
      </c>
      <c r="K2683">
        <v>50</v>
      </c>
      <c r="L2683">
        <v>0.3</v>
      </c>
      <c r="M2683">
        <v>50.1</v>
      </c>
      <c r="N2683">
        <v>-4.0000000000000002E-4</v>
      </c>
      <c r="O2683">
        <v>0</v>
      </c>
      <c r="P2683">
        <v>2</v>
      </c>
      <c r="Q2683">
        <v>0</v>
      </c>
      <c r="R2683">
        <v>-6.9999999999999999E-4</v>
      </c>
      <c r="S2683">
        <v>20</v>
      </c>
      <c r="T2683">
        <v>20</v>
      </c>
      <c r="U2683">
        <v>0</v>
      </c>
      <c r="V2683" t="s">
        <v>22</v>
      </c>
      <c r="W2683">
        <v>3.4299999999999999E-4</v>
      </c>
      <c r="X2683">
        <v>0.3</v>
      </c>
    </row>
    <row r="2684" spans="1:25" x14ac:dyDescent="0.25">
      <c r="A2684">
        <v>0.35811999999999999</v>
      </c>
      <c r="B2684" s="1">
        <v>45380.457384259258</v>
      </c>
      <c r="C2684">
        <v>50</v>
      </c>
      <c r="D2684">
        <v>0.3</v>
      </c>
      <c r="E2684">
        <v>50</v>
      </c>
      <c r="F2684">
        <v>-6.9999999999999999E-4</v>
      </c>
      <c r="G2684">
        <v>100</v>
      </c>
      <c r="H2684">
        <v>3</v>
      </c>
      <c r="I2684">
        <v>100</v>
      </c>
      <c r="J2684">
        <v>-1.1000000000000001E-3</v>
      </c>
      <c r="K2684">
        <v>50</v>
      </c>
      <c r="L2684">
        <v>0.3</v>
      </c>
      <c r="M2684">
        <v>50.1</v>
      </c>
      <c r="N2684">
        <v>-1.1000000000000001E-3</v>
      </c>
      <c r="O2684">
        <v>0</v>
      </c>
      <c r="P2684">
        <v>2</v>
      </c>
      <c r="Q2684">
        <v>0</v>
      </c>
      <c r="R2684">
        <v>-1.1000000000000001E-3</v>
      </c>
      <c r="S2684">
        <v>20</v>
      </c>
      <c r="T2684">
        <v>20</v>
      </c>
      <c r="U2684">
        <v>0</v>
      </c>
      <c r="V2684" t="s">
        <v>22</v>
      </c>
      <c r="W2684">
        <v>3.4400000000000001E-4</v>
      </c>
      <c r="X2684">
        <v>0.3</v>
      </c>
    </row>
    <row r="2685" spans="1:25" x14ac:dyDescent="0.25">
      <c r="B2685" s="1"/>
    </row>
    <row r="2686" spans="1:25" x14ac:dyDescent="0.25">
      <c r="A2686">
        <v>0.35825000000000001</v>
      </c>
      <c r="B2686" s="1">
        <v>45380.457384259258</v>
      </c>
      <c r="C2686">
        <v>50</v>
      </c>
      <c r="D2686">
        <v>0.3</v>
      </c>
      <c r="E2686">
        <v>50</v>
      </c>
      <c r="F2686">
        <v>-0.1137</v>
      </c>
      <c r="G2686">
        <v>100</v>
      </c>
      <c r="H2686">
        <v>3</v>
      </c>
      <c r="I2686">
        <v>100</v>
      </c>
      <c r="J2686">
        <v>4.5999999999999999E-3</v>
      </c>
      <c r="K2686">
        <v>50</v>
      </c>
      <c r="L2686">
        <v>0.3</v>
      </c>
      <c r="M2686">
        <v>50.1</v>
      </c>
      <c r="N2686">
        <v>-1.1000000000000001E-3</v>
      </c>
      <c r="O2686">
        <v>450</v>
      </c>
      <c r="P2686">
        <v>2</v>
      </c>
      <c r="Q2686">
        <v>239</v>
      </c>
      <c r="R2686">
        <v>1.9990000000000001</v>
      </c>
      <c r="S2686">
        <v>20</v>
      </c>
      <c r="T2686">
        <v>20</v>
      </c>
      <c r="U2686">
        <v>0</v>
      </c>
      <c r="V2686" t="s">
        <v>22</v>
      </c>
      <c r="W2686">
        <v>3.4400000000000001E-4</v>
      </c>
      <c r="X2686">
        <v>0.3</v>
      </c>
    </row>
    <row r="2687" spans="1:25" x14ac:dyDescent="0.25">
      <c r="A2687">
        <v>0.35838999999999999</v>
      </c>
      <c r="B2687" s="1">
        <v>45380.457395833335</v>
      </c>
      <c r="C2687">
        <v>50</v>
      </c>
      <c r="D2687">
        <v>0.3</v>
      </c>
      <c r="E2687">
        <v>23.6</v>
      </c>
      <c r="F2687">
        <v>0.30020000000000002</v>
      </c>
      <c r="G2687">
        <v>100</v>
      </c>
      <c r="H2687">
        <v>3</v>
      </c>
      <c r="I2687">
        <v>100</v>
      </c>
      <c r="J2687">
        <v>5.3E-3</v>
      </c>
      <c r="K2687">
        <v>50</v>
      </c>
      <c r="L2687">
        <v>0.3</v>
      </c>
      <c r="M2687">
        <v>13.4</v>
      </c>
      <c r="N2687">
        <v>0.30049999999999999</v>
      </c>
      <c r="O2687">
        <v>450</v>
      </c>
      <c r="P2687">
        <v>2</v>
      </c>
      <c r="Q2687">
        <v>237</v>
      </c>
      <c r="R2687">
        <v>1.9983</v>
      </c>
      <c r="S2687">
        <v>20</v>
      </c>
      <c r="T2687">
        <v>20</v>
      </c>
      <c r="U2687">
        <v>0</v>
      </c>
      <c r="V2687" t="s">
        <v>22</v>
      </c>
      <c r="W2687">
        <v>2.5999999999999998E-4</v>
      </c>
      <c r="X2687">
        <v>0.3</v>
      </c>
    </row>
    <row r="2688" spans="1:25" x14ac:dyDescent="0.25">
      <c r="A2688">
        <v>0.35853000000000002</v>
      </c>
      <c r="B2688" s="1">
        <v>45380.457395833335</v>
      </c>
      <c r="C2688">
        <v>50</v>
      </c>
      <c r="D2688">
        <v>0.3</v>
      </c>
      <c r="E2688">
        <v>26.1</v>
      </c>
      <c r="F2688">
        <v>0.29909999999999998</v>
      </c>
      <c r="G2688">
        <v>100</v>
      </c>
      <c r="H2688">
        <v>3</v>
      </c>
      <c r="I2688">
        <v>100</v>
      </c>
      <c r="J2688">
        <v>4.5999999999999999E-3</v>
      </c>
      <c r="K2688">
        <v>50</v>
      </c>
      <c r="L2688">
        <v>0.3</v>
      </c>
      <c r="M2688">
        <v>16.3</v>
      </c>
      <c r="N2688">
        <v>0.30049999999999999</v>
      </c>
      <c r="O2688">
        <v>450</v>
      </c>
      <c r="P2688">
        <v>2</v>
      </c>
      <c r="Q2688">
        <v>237.7</v>
      </c>
      <c r="R2688">
        <v>1.9994000000000001</v>
      </c>
      <c r="S2688">
        <v>20</v>
      </c>
      <c r="T2688">
        <v>20</v>
      </c>
      <c r="U2688">
        <v>0</v>
      </c>
      <c r="V2688" t="s">
        <v>22</v>
      </c>
      <c r="W2688">
        <v>2.5999999999999998E-4</v>
      </c>
      <c r="X2688">
        <v>0.3</v>
      </c>
    </row>
    <row r="2689" spans="1:25" x14ac:dyDescent="0.25">
      <c r="A2689">
        <v>0.35866999999999999</v>
      </c>
      <c r="B2689" s="1">
        <v>45380.457407407404</v>
      </c>
      <c r="C2689">
        <v>50</v>
      </c>
      <c r="D2689">
        <v>0.3</v>
      </c>
      <c r="E2689">
        <v>25.5</v>
      </c>
      <c r="F2689">
        <v>0.30049999999999999</v>
      </c>
      <c r="G2689">
        <v>100</v>
      </c>
      <c r="H2689">
        <v>3</v>
      </c>
      <c r="I2689">
        <v>100</v>
      </c>
      <c r="J2689">
        <v>4.8999999999999998E-3</v>
      </c>
      <c r="K2689">
        <v>50</v>
      </c>
      <c r="L2689">
        <v>0.3</v>
      </c>
      <c r="M2689">
        <v>15.4</v>
      </c>
      <c r="N2689">
        <v>0.30049999999999999</v>
      </c>
      <c r="O2689">
        <v>450</v>
      </c>
      <c r="P2689">
        <v>2</v>
      </c>
      <c r="Q2689">
        <v>234.4</v>
      </c>
      <c r="R2689">
        <v>1.9997</v>
      </c>
      <c r="S2689">
        <v>20</v>
      </c>
      <c r="T2689">
        <v>20</v>
      </c>
      <c r="U2689">
        <v>0</v>
      </c>
      <c r="V2689" t="s">
        <v>22</v>
      </c>
      <c r="W2689">
        <v>1.8699999999999999E-4</v>
      </c>
      <c r="X2689">
        <v>0.3</v>
      </c>
    </row>
    <row r="2690" spans="1:25" x14ac:dyDescent="0.25">
      <c r="A2690">
        <v>0.35881000000000002</v>
      </c>
      <c r="B2690" s="1">
        <v>45380.457407407404</v>
      </c>
      <c r="C2690">
        <v>50</v>
      </c>
      <c r="D2690">
        <v>0.3</v>
      </c>
      <c r="E2690">
        <v>26.5</v>
      </c>
      <c r="F2690">
        <v>0.2994</v>
      </c>
      <c r="G2690">
        <v>100</v>
      </c>
      <c r="H2690">
        <v>3</v>
      </c>
      <c r="I2690">
        <v>100</v>
      </c>
      <c r="J2690">
        <v>3.5000000000000001E-3</v>
      </c>
      <c r="K2690">
        <v>50</v>
      </c>
      <c r="L2690">
        <v>0.3</v>
      </c>
      <c r="M2690">
        <v>15.1</v>
      </c>
      <c r="N2690">
        <v>0.29980000000000001</v>
      </c>
      <c r="O2690">
        <v>450</v>
      </c>
      <c r="P2690">
        <v>2</v>
      </c>
      <c r="Q2690">
        <v>235.2</v>
      </c>
      <c r="R2690">
        <v>1.9976</v>
      </c>
      <c r="S2690">
        <v>20</v>
      </c>
      <c r="T2690">
        <v>20</v>
      </c>
      <c r="U2690">
        <v>0</v>
      </c>
      <c r="V2690" t="s">
        <v>22</v>
      </c>
      <c r="W2690">
        <v>1.8699999999999999E-4</v>
      </c>
      <c r="X2690">
        <v>0.3</v>
      </c>
    </row>
    <row r="2691" spans="1:25" x14ac:dyDescent="0.25">
      <c r="A2691">
        <v>0.35894999999999999</v>
      </c>
      <c r="B2691" s="1">
        <v>45380.457418981481</v>
      </c>
      <c r="C2691">
        <v>50</v>
      </c>
      <c r="D2691">
        <v>0.3</v>
      </c>
      <c r="E2691">
        <v>25.7</v>
      </c>
      <c r="F2691">
        <v>0.2994</v>
      </c>
      <c r="G2691">
        <v>100</v>
      </c>
      <c r="H2691">
        <v>3</v>
      </c>
      <c r="I2691">
        <v>100</v>
      </c>
      <c r="J2691">
        <v>1.8E-3</v>
      </c>
      <c r="K2691">
        <v>50</v>
      </c>
      <c r="L2691">
        <v>0.3</v>
      </c>
      <c r="M2691">
        <v>14.3</v>
      </c>
      <c r="N2691">
        <v>0.3009</v>
      </c>
      <c r="O2691">
        <v>450</v>
      </c>
      <c r="P2691">
        <v>2</v>
      </c>
      <c r="Q2691">
        <v>234.7</v>
      </c>
      <c r="R2691">
        <v>1.9997</v>
      </c>
      <c r="S2691">
        <v>20</v>
      </c>
      <c r="T2691">
        <v>20</v>
      </c>
      <c r="U2691">
        <v>0</v>
      </c>
      <c r="V2691" t="s">
        <v>22</v>
      </c>
      <c r="W2691">
        <v>1.76E-4</v>
      </c>
      <c r="X2691">
        <v>0.3</v>
      </c>
    </row>
    <row r="2692" spans="1:25" x14ac:dyDescent="0.25">
      <c r="B2692" s="1"/>
    </row>
    <row r="2693" spans="1:25" x14ac:dyDescent="0.25">
      <c r="A2693">
        <v>0.35909000000000002</v>
      </c>
      <c r="B2693" s="1">
        <v>45380.457418981481</v>
      </c>
      <c r="C2693">
        <v>50</v>
      </c>
      <c r="D2693">
        <v>0.3</v>
      </c>
      <c r="E2693">
        <v>34.5</v>
      </c>
      <c r="F2693">
        <v>0.30020000000000002</v>
      </c>
      <c r="G2693">
        <v>100</v>
      </c>
      <c r="H2693">
        <v>3</v>
      </c>
      <c r="I2693">
        <v>100</v>
      </c>
      <c r="J2693">
        <v>-4.0000000000000002E-4</v>
      </c>
      <c r="K2693">
        <v>50</v>
      </c>
      <c r="L2693">
        <v>0.3</v>
      </c>
      <c r="M2693">
        <v>25</v>
      </c>
      <c r="N2693">
        <v>0.30120000000000002</v>
      </c>
      <c r="O2693">
        <v>0</v>
      </c>
      <c r="P2693">
        <v>2</v>
      </c>
      <c r="Q2693">
        <v>27</v>
      </c>
      <c r="R2693">
        <v>-3.5000000000000001E-3</v>
      </c>
      <c r="S2693">
        <v>20</v>
      </c>
      <c r="T2693">
        <v>19.989999999999998</v>
      </c>
      <c r="U2693">
        <v>0</v>
      </c>
      <c r="V2693" t="s">
        <v>22</v>
      </c>
      <c r="W2693">
        <v>1.76E-4</v>
      </c>
      <c r="X2693">
        <v>0.3</v>
      </c>
    </row>
    <row r="2694" spans="1:25" x14ac:dyDescent="0.25">
      <c r="A2694">
        <v>0.35922999999999999</v>
      </c>
      <c r="B2694" s="1">
        <v>45380.457430555558</v>
      </c>
      <c r="C2694">
        <v>50</v>
      </c>
      <c r="D2694">
        <v>0.3</v>
      </c>
      <c r="E2694">
        <v>34.200000000000003</v>
      </c>
      <c r="F2694">
        <v>0.2994</v>
      </c>
      <c r="G2694">
        <v>100</v>
      </c>
      <c r="H2694">
        <v>3</v>
      </c>
      <c r="I2694">
        <v>100</v>
      </c>
      <c r="J2694">
        <v>1.4E-3</v>
      </c>
      <c r="K2694">
        <v>50</v>
      </c>
      <c r="L2694">
        <v>0.3</v>
      </c>
      <c r="M2694">
        <v>26.4</v>
      </c>
      <c r="N2694">
        <v>0.30049999999999999</v>
      </c>
      <c r="O2694">
        <v>0</v>
      </c>
      <c r="P2694">
        <v>2</v>
      </c>
      <c r="Q2694">
        <v>12.4</v>
      </c>
      <c r="R2694">
        <v>-3.8999999999999998E-3</v>
      </c>
      <c r="S2694">
        <v>20</v>
      </c>
      <c r="T2694">
        <v>19.989999999999998</v>
      </c>
      <c r="U2694">
        <v>0</v>
      </c>
      <c r="V2694" t="s">
        <v>22</v>
      </c>
      <c r="W2694">
        <v>2.1800000000000001E-4</v>
      </c>
      <c r="X2694">
        <v>0.3</v>
      </c>
    </row>
    <row r="2695" spans="1:25" x14ac:dyDescent="0.25">
      <c r="A2695">
        <v>0.35937000000000002</v>
      </c>
      <c r="B2695" s="1">
        <v>45380.457430555558</v>
      </c>
      <c r="C2695">
        <v>50</v>
      </c>
      <c r="D2695">
        <v>0.3</v>
      </c>
      <c r="E2695">
        <v>35</v>
      </c>
      <c r="F2695">
        <v>0.3009</v>
      </c>
      <c r="G2695">
        <v>100</v>
      </c>
      <c r="H2695">
        <v>3</v>
      </c>
      <c r="I2695">
        <v>100</v>
      </c>
      <c r="J2695">
        <v>4.0000000000000002E-4</v>
      </c>
      <c r="K2695">
        <v>50</v>
      </c>
      <c r="L2695">
        <v>0.3</v>
      </c>
      <c r="M2695">
        <v>26.4</v>
      </c>
      <c r="N2695">
        <v>0.30049999999999999</v>
      </c>
      <c r="O2695">
        <v>0</v>
      </c>
      <c r="P2695">
        <v>2</v>
      </c>
      <c r="Q2695">
        <v>6.5</v>
      </c>
      <c r="R2695">
        <v>-1.8E-3</v>
      </c>
      <c r="S2695">
        <v>20</v>
      </c>
      <c r="T2695">
        <v>20</v>
      </c>
      <c r="U2695">
        <v>0</v>
      </c>
      <c r="V2695" t="s">
        <v>22</v>
      </c>
      <c r="W2695">
        <v>2.1800000000000001E-4</v>
      </c>
      <c r="X2695">
        <v>0.3</v>
      </c>
    </row>
    <row r="2696" spans="1:25" x14ac:dyDescent="0.25">
      <c r="A2696">
        <v>0.35949999999999999</v>
      </c>
      <c r="B2696" s="1">
        <v>45380.457442129627</v>
      </c>
      <c r="C2696">
        <v>50</v>
      </c>
      <c r="D2696">
        <v>0.3</v>
      </c>
      <c r="E2696">
        <v>50</v>
      </c>
      <c r="F2696">
        <v>-6.9999999999999999E-4</v>
      </c>
      <c r="G2696">
        <v>100</v>
      </c>
      <c r="H2696">
        <v>3</v>
      </c>
      <c r="I2696">
        <v>100</v>
      </c>
      <c r="J2696">
        <v>0</v>
      </c>
      <c r="K2696">
        <v>50</v>
      </c>
      <c r="L2696">
        <v>0.3</v>
      </c>
      <c r="M2696">
        <v>50.1</v>
      </c>
      <c r="N2696">
        <v>-4.0000000000000002E-4</v>
      </c>
      <c r="O2696">
        <v>0</v>
      </c>
      <c r="P2696">
        <v>2</v>
      </c>
      <c r="Q2696">
        <v>3</v>
      </c>
      <c r="R2696">
        <v>-1.1000000000000001E-3</v>
      </c>
      <c r="S2696">
        <v>20</v>
      </c>
      <c r="T2696">
        <v>20</v>
      </c>
      <c r="U2696">
        <v>0</v>
      </c>
      <c r="V2696" t="s">
        <v>22</v>
      </c>
      <c r="W2696">
        <v>2.9399999999999999E-4</v>
      </c>
      <c r="X2696">
        <v>0.3</v>
      </c>
    </row>
    <row r="2697" spans="1:25" x14ac:dyDescent="0.25">
      <c r="A2697">
        <v>0.35964000000000002</v>
      </c>
      <c r="B2697" s="1">
        <v>45380.457442129627</v>
      </c>
      <c r="C2697">
        <v>50</v>
      </c>
      <c r="D2697">
        <v>0.3</v>
      </c>
      <c r="E2697">
        <v>50</v>
      </c>
      <c r="F2697">
        <v>-1.1000000000000001E-3</v>
      </c>
      <c r="G2697">
        <v>100</v>
      </c>
      <c r="H2697">
        <v>3</v>
      </c>
      <c r="I2697">
        <v>100</v>
      </c>
      <c r="J2697">
        <v>2.5000000000000001E-3</v>
      </c>
      <c r="K2697">
        <v>50</v>
      </c>
      <c r="L2697">
        <v>0.3</v>
      </c>
      <c r="M2697">
        <v>50.1</v>
      </c>
      <c r="N2697">
        <v>-4.0000000000000002E-4</v>
      </c>
      <c r="O2697">
        <v>0</v>
      </c>
      <c r="P2697">
        <v>2</v>
      </c>
      <c r="Q2697">
        <v>1.7</v>
      </c>
      <c r="R2697">
        <v>-1.4E-3</v>
      </c>
      <c r="S2697">
        <v>20</v>
      </c>
      <c r="T2697">
        <v>20</v>
      </c>
      <c r="U2697">
        <v>0</v>
      </c>
      <c r="V2697" t="s">
        <v>22</v>
      </c>
      <c r="W2697">
        <v>2.9399999999999999E-4</v>
      </c>
      <c r="X2697">
        <v>0.3</v>
      </c>
    </row>
    <row r="2698" spans="1:25" x14ac:dyDescent="0.25">
      <c r="A2698">
        <v>0.35977999999999999</v>
      </c>
      <c r="B2698" s="1">
        <v>45380.457453703704</v>
      </c>
      <c r="C2698">
        <v>50</v>
      </c>
      <c r="D2698">
        <v>0.3</v>
      </c>
      <c r="E2698">
        <v>50</v>
      </c>
      <c r="F2698">
        <v>4.0000000000000002E-4</v>
      </c>
      <c r="G2698">
        <v>100</v>
      </c>
      <c r="H2698">
        <v>3</v>
      </c>
      <c r="I2698">
        <v>100</v>
      </c>
      <c r="J2698">
        <v>-6.9999999999999999E-4</v>
      </c>
      <c r="K2698">
        <v>50</v>
      </c>
      <c r="L2698">
        <v>0.3</v>
      </c>
      <c r="M2698">
        <v>50.1</v>
      </c>
      <c r="N2698">
        <v>-1.1000000000000001E-3</v>
      </c>
      <c r="O2698">
        <v>0</v>
      </c>
      <c r="P2698">
        <v>2</v>
      </c>
      <c r="Q2698">
        <v>0.9</v>
      </c>
      <c r="R2698">
        <v>-6.9999999999999999E-4</v>
      </c>
      <c r="S2698">
        <v>20</v>
      </c>
      <c r="T2698">
        <v>20</v>
      </c>
      <c r="U2698">
        <v>0</v>
      </c>
      <c r="V2698" t="s">
        <v>22</v>
      </c>
      <c r="W2698">
        <v>3.9199999999999999E-4</v>
      </c>
      <c r="X2698">
        <v>0.3</v>
      </c>
    </row>
    <row r="2699" spans="1:25" x14ac:dyDescent="0.25">
      <c r="A2699">
        <v>0.35992000000000002</v>
      </c>
      <c r="B2699" s="1">
        <v>45380.457453703704</v>
      </c>
      <c r="C2699">
        <v>50</v>
      </c>
      <c r="D2699">
        <v>0.3</v>
      </c>
      <c r="E2699">
        <v>50.1</v>
      </c>
      <c r="F2699">
        <v>1.1000000000000001E-3</v>
      </c>
      <c r="G2699">
        <v>100</v>
      </c>
      <c r="H2699">
        <v>3</v>
      </c>
      <c r="I2699">
        <v>100</v>
      </c>
      <c r="J2699">
        <v>-4.0000000000000002E-4</v>
      </c>
      <c r="K2699">
        <v>50</v>
      </c>
      <c r="L2699">
        <v>0.3</v>
      </c>
      <c r="M2699">
        <v>50.1</v>
      </c>
      <c r="N2699">
        <v>-4.0000000000000002E-4</v>
      </c>
      <c r="O2699">
        <v>0</v>
      </c>
      <c r="P2699">
        <v>2</v>
      </c>
      <c r="Q2699">
        <v>0.6</v>
      </c>
      <c r="R2699">
        <v>-6.9999999999999999E-4</v>
      </c>
      <c r="S2699">
        <v>20</v>
      </c>
      <c r="T2699">
        <v>20</v>
      </c>
      <c r="U2699">
        <v>0</v>
      </c>
      <c r="V2699" t="s">
        <v>22</v>
      </c>
      <c r="W2699">
        <v>3.9199999999999999E-4</v>
      </c>
      <c r="X2699">
        <v>0.3</v>
      </c>
    </row>
    <row r="2700" spans="1:25" x14ac:dyDescent="0.25">
      <c r="A2700">
        <v>0.36005999999999999</v>
      </c>
      <c r="B2700" s="1">
        <v>45380.457465277781</v>
      </c>
      <c r="C2700">
        <v>50</v>
      </c>
      <c r="D2700">
        <v>0.3</v>
      </c>
      <c r="E2700">
        <v>50.1</v>
      </c>
      <c r="F2700">
        <v>-1.4E-3</v>
      </c>
      <c r="G2700">
        <v>100</v>
      </c>
      <c r="H2700">
        <v>3</v>
      </c>
      <c r="I2700">
        <v>100</v>
      </c>
      <c r="J2700">
        <v>4.0000000000000002E-4</v>
      </c>
      <c r="K2700">
        <v>50</v>
      </c>
      <c r="L2700">
        <v>0.3</v>
      </c>
      <c r="M2700">
        <v>50.1</v>
      </c>
      <c r="N2700">
        <v>0</v>
      </c>
      <c r="O2700">
        <v>0</v>
      </c>
      <c r="P2700">
        <v>2</v>
      </c>
      <c r="Q2700">
        <v>0.4</v>
      </c>
      <c r="R2700">
        <v>-6.9999999999999999E-4</v>
      </c>
      <c r="S2700">
        <v>20</v>
      </c>
      <c r="T2700">
        <v>20</v>
      </c>
      <c r="U2700">
        <v>0</v>
      </c>
      <c r="V2700" t="s">
        <v>22</v>
      </c>
      <c r="W2700">
        <v>4.3199999999999998E-4</v>
      </c>
      <c r="X2700">
        <v>0.3</v>
      </c>
    </row>
    <row r="2701" spans="1:25" x14ac:dyDescent="0.25">
      <c r="A2701">
        <v>0.36020000000000002</v>
      </c>
      <c r="B2701" s="1">
        <v>45380.457465277781</v>
      </c>
      <c r="C2701">
        <v>50</v>
      </c>
      <c r="D2701">
        <v>0.3</v>
      </c>
      <c r="E2701">
        <v>50</v>
      </c>
      <c r="F2701">
        <v>1.1000000000000001E-3</v>
      </c>
      <c r="G2701">
        <v>100</v>
      </c>
      <c r="H2701">
        <v>3</v>
      </c>
      <c r="I2701">
        <v>100</v>
      </c>
      <c r="J2701">
        <v>1.1000000000000001E-3</v>
      </c>
      <c r="K2701">
        <v>50</v>
      </c>
      <c r="L2701">
        <v>0.3</v>
      </c>
      <c r="M2701">
        <v>50.1</v>
      </c>
      <c r="N2701">
        <v>-1.4E-3</v>
      </c>
      <c r="O2701">
        <v>0</v>
      </c>
      <c r="P2701">
        <v>2</v>
      </c>
      <c r="Q2701">
        <v>0.3</v>
      </c>
      <c r="R2701">
        <v>-2.0999999999999999E-3</v>
      </c>
      <c r="S2701">
        <v>20</v>
      </c>
      <c r="T2701">
        <v>19.989999999999998</v>
      </c>
      <c r="U2701">
        <v>0</v>
      </c>
      <c r="V2701" t="s">
        <v>22</v>
      </c>
      <c r="W2701">
        <v>4.3199999999999998E-4</v>
      </c>
      <c r="X2701">
        <v>0.3</v>
      </c>
    </row>
    <row r="2702" spans="1:25" x14ac:dyDescent="0.25">
      <c r="A2702">
        <v>0.36033999999999999</v>
      </c>
      <c r="B2702" s="1">
        <v>45380.457476851851</v>
      </c>
      <c r="C2702">
        <v>50</v>
      </c>
      <c r="D2702">
        <v>0.3</v>
      </c>
      <c r="E2702">
        <v>50</v>
      </c>
      <c r="F2702">
        <v>0</v>
      </c>
      <c r="G2702">
        <v>100</v>
      </c>
      <c r="H2702">
        <v>3</v>
      </c>
      <c r="I2702">
        <v>100</v>
      </c>
      <c r="J2702">
        <v>0</v>
      </c>
      <c r="K2702">
        <v>50</v>
      </c>
      <c r="L2702">
        <v>0.3</v>
      </c>
      <c r="M2702">
        <v>50.1</v>
      </c>
      <c r="N2702">
        <v>-1.4E-3</v>
      </c>
      <c r="O2702">
        <v>0</v>
      </c>
      <c r="P2702">
        <v>2</v>
      </c>
      <c r="Q2702">
        <v>0.3</v>
      </c>
      <c r="R2702">
        <v>-4.0000000000000002E-4</v>
      </c>
      <c r="S2702">
        <v>20</v>
      </c>
      <c r="T2702">
        <v>19.989999999999998</v>
      </c>
      <c r="U2702">
        <v>0</v>
      </c>
      <c r="V2702" t="s">
        <v>22</v>
      </c>
      <c r="W2702">
        <v>4.3800000000000002E-4</v>
      </c>
      <c r="X2702">
        <v>0.3</v>
      </c>
    </row>
    <row r="2703" spans="1:25" x14ac:dyDescent="0.25">
      <c r="A2703">
        <v>0.36048000000000002</v>
      </c>
      <c r="B2703" s="1">
        <v>45380.457476851851</v>
      </c>
      <c r="C2703">
        <v>50</v>
      </c>
      <c r="D2703">
        <v>0.3</v>
      </c>
      <c r="E2703">
        <v>50.1</v>
      </c>
      <c r="F2703">
        <v>0</v>
      </c>
      <c r="G2703">
        <v>100</v>
      </c>
      <c r="H2703">
        <v>3</v>
      </c>
      <c r="I2703">
        <v>100</v>
      </c>
      <c r="J2703">
        <v>0</v>
      </c>
      <c r="K2703">
        <v>50</v>
      </c>
      <c r="L2703">
        <v>0.3</v>
      </c>
      <c r="M2703">
        <v>50.1</v>
      </c>
      <c r="N2703">
        <v>-1.1000000000000001E-3</v>
      </c>
      <c r="O2703">
        <v>0</v>
      </c>
      <c r="P2703">
        <v>2</v>
      </c>
      <c r="Q2703">
        <v>0.2</v>
      </c>
      <c r="R2703">
        <v>-1.4E-3</v>
      </c>
      <c r="S2703">
        <v>20</v>
      </c>
      <c r="T2703">
        <v>19.989999999999998</v>
      </c>
      <c r="U2703">
        <v>0</v>
      </c>
      <c r="V2703" t="s">
        <v>22</v>
      </c>
      <c r="W2703">
        <v>4.3800000000000002E-4</v>
      </c>
      <c r="X2703">
        <v>0.3</v>
      </c>
    </row>
    <row r="2704" spans="1:25" x14ac:dyDescent="0.25">
      <c r="A2704">
        <v>0.36062</v>
      </c>
      <c r="B2704" s="1">
        <v>45380.457488425927</v>
      </c>
      <c r="C2704">
        <v>50</v>
      </c>
      <c r="D2704">
        <v>0.3</v>
      </c>
      <c r="E2704">
        <v>50</v>
      </c>
      <c r="F2704">
        <v>0</v>
      </c>
      <c r="G2704">
        <v>100</v>
      </c>
      <c r="H2704">
        <v>3</v>
      </c>
      <c r="I2704">
        <v>100</v>
      </c>
      <c r="J2704">
        <v>4.0000000000000002E-4</v>
      </c>
      <c r="K2704">
        <v>50</v>
      </c>
      <c r="L2704">
        <v>0.3</v>
      </c>
      <c r="M2704">
        <v>50.1</v>
      </c>
      <c r="N2704">
        <v>-4.0000000000000002E-4</v>
      </c>
      <c r="O2704">
        <v>0</v>
      </c>
      <c r="P2704">
        <v>2</v>
      </c>
      <c r="Q2704">
        <v>0.2</v>
      </c>
      <c r="R2704">
        <v>0</v>
      </c>
      <c r="S2704">
        <v>20</v>
      </c>
      <c r="T2704">
        <v>20</v>
      </c>
      <c r="U2704">
        <v>0</v>
      </c>
      <c r="V2704" t="s">
        <v>22</v>
      </c>
      <c r="W2704">
        <v>4.3100000000000001E-4</v>
      </c>
      <c r="X2704">
        <v>0</v>
      </c>
      <c r="Y2704" t="s">
        <v>27</v>
      </c>
    </row>
    <row r="2705" spans="1:24" x14ac:dyDescent="0.25">
      <c r="B2705" s="1"/>
    </row>
    <row r="2706" spans="1:24" x14ac:dyDescent="0.25">
      <c r="A2706">
        <v>0.36075000000000002</v>
      </c>
      <c r="B2706" s="1">
        <v>45380.457488425927</v>
      </c>
      <c r="C2706">
        <v>0</v>
      </c>
      <c r="D2706">
        <v>0</v>
      </c>
      <c r="E2706">
        <v>2.5</v>
      </c>
      <c r="F2706">
        <v>-4.8999999999999998E-3</v>
      </c>
      <c r="G2706">
        <v>100</v>
      </c>
      <c r="H2706">
        <v>3</v>
      </c>
      <c r="I2706">
        <v>100</v>
      </c>
      <c r="J2706">
        <v>-4.0000000000000002E-4</v>
      </c>
      <c r="K2706">
        <v>50</v>
      </c>
      <c r="L2706">
        <v>0.3</v>
      </c>
      <c r="M2706">
        <v>50.1</v>
      </c>
      <c r="N2706">
        <v>-4.0000000000000002E-4</v>
      </c>
      <c r="O2706">
        <v>0</v>
      </c>
      <c r="P2706">
        <v>0</v>
      </c>
      <c r="Q2706">
        <v>0.1</v>
      </c>
      <c r="R2706">
        <v>-6.9999999999999999E-4</v>
      </c>
      <c r="S2706">
        <v>20</v>
      </c>
      <c r="T2706">
        <v>20</v>
      </c>
      <c r="U2706">
        <v>0</v>
      </c>
      <c r="V2706" t="s">
        <v>22</v>
      </c>
      <c r="W2706">
        <v>4.3100000000000001E-4</v>
      </c>
      <c r="X2706">
        <v>0</v>
      </c>
    </row>
    <row r="2707" spans="1:24" x14ac:dyDescent="0.25">
      <c r="A2707">
        <v>0.36088999999999999</v>
      </c>
      <c r="B2707" s="1">
        <v>45380.457499999997</v>
      </c>
      <c r="C2707">
        <v>0</v>
      </c>
      <c r="D2707">
        <v>0</v>
      </c>
      <c r="E2707">
        <v>0</v>
      </c>
      <c r="F2707">
        <v>-6.9999999999999999E-4</v>
      </c>
      <c r="G2707">
        <v>100</v>
      </c>
      <c r="H2707">
        <v>3</v>
      </c>
      <c r="I2707">
        <v>100</v>
      </c>
      <c r="J2707">
        <v>4.0000000000000002E-4</v>
      </c>
      <c r="K2707">
        <v>50</v>
      </c>
      <c r="L2707">
        <v>0.3</v>
      </c>
      <c r="M2707">
        <v>50.1</v>
      </c>
      <c r="N2707">
        <v>-4.0000000000000002E-4</v>
      </c>
      <c r="O2707">
        <v>0</v>
      </c>
      <c r="P2707">
        <v>0</v>
      </c>
      <c r="Q2707">
        <v>0.1</v>
      </c>
      <c r="R2707">
        <v>-6.9999999999999999E-4</v>
      </c>
      <c r="S2707">
        <v>20</v>
      </c>
      <c r="T2707">
        <v>20</v>
      </c>
      <c r="U2707">
        <v>0</v>
      </c>
      <c r="V2707" t="s">
        <v>22</v>
      </c>
      <c r="W2707">
        <v>4.1800000000000002E-4</v>
      </c>
      <c r="X2707">
        <v>0</v>
      </c>
    </row>
    <row r="2708" spans="1:24" x14ac:dyDescent="0.25">
      <c r="A2708">
        <v>0.36103000000000002</v>
      </c>
      <c r="B2708" s="1">
        <v>45380.457499999997</v>
      </c>
      <c r="C2708">
        <v>0</v>
      </c>
      <c r="D2708">
        <v>0</v>
      </c>
      <c r="E2708">
        <v>0</v>
      </c>
      <c r="F2708">
        <v>-6.9999999999999999E-4</v>
      </c>
      <c r="G2708">
        <v>100</v>
      </c>
      <c r="H2708">
        <v>3</v>
      </c>
      <c r="I2708">
        <v>100</v>
      </c>
      <c r="J2708">
        <v>4.0000000000000002E-4</v>
      </c>
      <c r="K2708">
        <v>50</v>
      </c>
      <c r="L2708">
        <v>0.3</v>
      </c>
      <c r="M2708">
        <v>50.1</v>
      </c>
      <c r="N2708">
        <v>-6.9999999999999999E-4</v>
      </c>
      <c r="O2708">
        <v>0</v>
      </c>
      <c r="P2708">
        <v>0</v>
      </c>
      <c r="Q2708">
        <v>0.1</v>
      </c>
      <c r="R2708">
        <v>-1.1000000000000001E-3</v>
      </c>
      <c r="S2708">
        <v>20</v>
      </c>
      <c r="T2708">
        <v>20</v>
      </c>
      <c r="U2708">
        <v>0</v>
      </c>
      <c r="V2708" t="s">
        <v>22</v>
      </c>
      <c r="W2708">
        <v>4.1800000000000002E-4</v>
      </c>
      <c r="X2708">
        <v>0</v>
      </c>
    </row>
    <row r="2709" spans="1:24" x14ac:dyDescent="0.25">
      <c r="A2709">
        <v>0.36116999999999999</v>
      </c>
      <c r="B2709" s="1">
        <v>45380.457511574074</v>
      </c>
      <c r="C2709">
        <v>0</v>
      </c>
      <c r="D2709">
        <v>0</v>
      </c>
      <c r="E2709">
        <v>0</v>
      </c>
      <c r="F2709">
        <v>-6.9999999999999999E-4</v>
      </c>
      <c r="G2709">
        <v>100</v>
      </c>
      <c r="H2709">
        <v>3</v>
      </c>
      <c r="I2709">
        <v>100</v>
      </c>
      <c r="J2709">
        <v>6.9999999999999999E-4</v>
      </c>
      <c r="K2709">
        <v>50</v>
      </c>
      <c r="L2709">
        <v>0.3</v>
      </c>
      <c r="M2709">
        <v>50.1</v>
      </c>
      <c r="N2709">
        <v>-1.1000000000000001E-3</v>
      </c>
      <c r="O2709">
        <v>0</v>
      </c>
      <c r="P2709">
        <v>0</v>
      </c>
      <c r="Q2709">
        <v>0.1</v>
      </c>
      <c r="R2709">
        <v>-1.4E-3</v>
      </c>
      <c r="S2709">
        <v>20</v>
      </c>
      <c r="T2709">
        <v>20</v>
      </c>
      <c r="U2709">
        <v>0</v>
      </c>
      <c r="V2709" t="s">
        <v>22</v>
      </c>
      <c r="W2709">
        <v>4.0499999999999998E-4</v>
      </c>
      <c r="X2709">
        <v>0</v>
      </c>
    </row>
    <row r="2710" spans="1:24" x14ac:dyDescent="0.25">
      <c r="A2710">
        <v>0.36131000000000002</v>
      </c>
      <c r="B2710" s="1">
        <v>45380.457511574074</v>
      </c>
      <c r="C2710">
        <v>0</v>
      </c>
      <c r="D2710">
        <v>0</v>
      </c>
      <c r="E2710">
        <v>0</v>
      </c>
      <c r="F2710">
        <v>0</v>
      </c>
      <c r="G2710">
        <v>100</v>
      </c>
      <c r="H2710">
        <v>3</v>
      </c>
      <c r="I2710">
        <v>100</v>
      </c>
      <c r="J2710">
        <v>4.0000000000000002E-4</v>
      </c>
      <c r="K2710">
        <v>50</v>
      </c>
      <c r="L2710">
        <v>0.3</v>
      </c>
      <c r="M2710">
        <v>50.1</v>
      </c>
      <c r="N2710">
        <v>-6.9999999999999999E-4</v>
      </c>
      <c r="O2710">
        <v>0</v>
      </c>
      <c r="P2710">
        <v>0</v>
      </c>
      <c r="Q2710">
        <v>0.1</v>
      </c>
      <c r="R2710">
        <v>-1.1000000000000001E-3</v>
      </c>
      <c r="S2710">
        <v>20</v>
      </c>
      <c r="T2710">
        <v>20</v>
      </c>
      <c r="U2710">
        <v>0</v>
      </c>
      <c r="V2710" t="s">
        <v>22</v>
      </c>
      <c r="W2710">
        <v>4.0499999999999998E-4</v>
      </c>
      <c r="X2710">
        <v>0</v>
      </c>
    </row>
    <row r="2711" spans="1:24" x14ac:dyDescent="0.25">
      <c r="A2711">
        <v>0.36144999999999999</v>
      </c>
      <c r="B2711" s="1">
        <v>45380.45752314815</v>
      </c>
      <c r="C2711">
        <v>0</v>
      </c>
      <c r="D2711">
        <v>0</v>
      </c>
      <c r="E2711">
        <v>0</v>
      </c>
      <c r="F2711">
        <v>0</v>
      </c>
      <c r="G2711">
        <v>100</v>
      </c>
      <c r="H2711">
        <v>3</v>
      </c>
      <c r="I2711">
        <v>100</v>
      </c>
      <c r="J2711">
        <v>4.0000000000000002E-4</v>
      </c>
      <c r="K2711">
        <v>50</v>
      </c>
      <c r="L2711">
        <v>0.3</v>
      </c>
      <c r="M2711">
        <v>50.1</v>
      </c>
      <c r="N2711">
        <v>-4.0000000000000002E-4</v>
      </c>
      <c r="O2711">
        <v>0</v>
      </c>
      <c r="P2711">
        <v>0</v>
      </c>
      <c r="Q2711">
        <v>0.1</v>
      </c>
      <c r="R2711">
        <v>0</v>
      </c>
      <c r="S2711">
        <v>20</v>
      </c>
      <c r="T2711">
        <v>20</v>
      </c>
      <c r="U2711">
        <v>0</v>
      </c>
      <c r="V2711" t="s">
        <v>22</v>
      </c>
      <c r="W2711">
        <v>3.9300000000000001E-4</v>
      </c>
      <c r="X2711">
        <v>0</v>
      </c>
    </row>
    <row r="2712" spans="1:24" x14ac:dyDescent="0.25">
      <c r="A2712">
        <v>0.36159000000000002</v>
      </c>
      <c r="B2712" s="1">
        <v>45380.45752314815</v>
      </c>
      <c r="C2712">
        <v>0</v>
      </c>
      <c r="D2712">
        <v>0</v>
      </c>
      <c r="E2712">
        <v>0</v>
      </c>
      <c r="F2712">
        <v>0</v>
      </c>
      <c r="G2712">
        <v>100</v>
      </c>
      <c r="H2712">
        <v>3</v>
      </c>
      <c r="I2712">
        <v>100</v>
      </c>
      <c r="J2712">
        <v>4.0000000000000002E-4</v>
      </c>
      <c r="K2712">
        <v>50</v>
      </c>
      <c r="L2712">
        <v>0.3</v>
      </c>
      <c r="M2712">
        <v>50.1</v>
      </c>
      <c r="N2712">
        <v>-6.9999999999999999E-4</v>
      </c>
      <c r="O2712">
        <v>0</v>
      </c>
      <c r="P2712">
        <v>0</v>
      </c>
      <c r="Q2712">
        <v>0.1</v>
      </c>
      <c r="R2712">
        <v>-4.0000000000000002E-4</v>
      </c>
      <c r="S2712">
        <v>20</v>
      </c>
      <c r="T2712">
        <v>20</v>
      </c>
      <c r="U2712">
        <v>0</v>
      </c>
      <c r="V2712" t="s">
        <v>22</v>
      </c>
      <c r="W2712">
        <v>3.9300000000000001E-4</v>
      </c>
      <c r="X2712">
        <v>0</v>
      </c>
    </row>
    <row r="2713" spans="1:24" x14ac:dyDescent="0.25">
      <c r="A2713">
        <v>0.36173</v>
      </c>
      <c r="B2713" s="1">
        <v>45380.45753472222</v>
      </c>
      <c r="C2713">
        <v>0</v>
      </c>
      <c r="D2713">
        <v>0</v>
      </c>
      <c r="E2713">
        <v>0</v>
      </c>
      <c r="F2713">
        <v>4.0000000000000002E-4</v>
      </c>
      <c r="G2713">
        <v>100</v>
      </c>
      <c r="H2713">
        <v>3</v>
      </c>
      <c r="I2713">
        <v>100</v>
      </c>
      <c r="J2713">
        <v>1.4E-3</v>
      </c>
      <c r="K2713">
        <v>50</v>
      </c>
      <c r="L2713">
        <v>0.3</v>
      </c>
      <c r="M2713">
        <v>50.1</v>
      </c>
      <c r="N2713">
        <v>-6.9999999999999999E-4</v>
      </c>
      <c r="O2713">
        <v>0</v>
      </c>
      <c r="P2713">
        <v>0</v>
      </c>
      <c r="Q2713">
        <v>0.1</v>
      </c>
      <c r="R2713">
        <v>-6.9999999999999999E-4</v>
      </c>
      <c r="S2713">
        <v>20</v>
      </c>
      <c r="T2713">
        <v>20</v>
      </c>
      <c r="U2713">
        <v>0</v>
      </c>
      <c r="V2713" t="s">
        <v>22</v>
      </c>
      <c r="W2713">
        <v>3.8299999999999999E-4</v>
      </c>
      <c r="X2713">
        <v>0</v>
      </c>
    </row>
    <row r="2714" spans="1:24" x14ac:dyDescent="0.25">
      <c r="A2714">
        <v>0.36187000000000002</v>
      </c>
      <c r="B2714" s="1">
        <v>45380.45753472222</v>
      </c>
      <c r="C2714">
        <v>0</v>
      </c>
      <c r="D2714">
        <v>0</v>
      </c>
      <c r="E2714">
        <v>0</v>
      </c>
      <c r="F2714">
        <v>-4.0000000000000002E-4</v>
      </c>
      <c r="G2714">
        <v>100</v>
      </c>
      <c r="H2714">
        <v>3</v>
      </c>
      <c r="I2714">
        <v>100</v>
      </c>
      <c r="J2714">
        <v>-4.0000000000000002E-4</v>
      </c>
      <c r="K2714">
        <v>50</v>
      </c>
      <c r="L2714">
        <v>0.3</v>
      </c>
      <c r="M2714">
        <v>50.1</v>
      </c>
      <c r="N2714">
        <v>-1.4E-3</v>
      </c>
      <c r="O2714">
        <v>0</v>
      </c>
      <c r="P2714">
        <v>0</v>
      </c>
      <c r="Q2714">
        <v>0.1</v>
      </c>
      <c r="R2714">
        <v>-6.9999999999999999E-4</v>
      </c>
      <c r="S2714">
        <v>20</v>
      </c>
      <c r="T2714">
        <v>20</v>
      </c>
      <c r="U2714">
        <v>0</v>
      </c>
      <c r="V2714" t="s">
        <v>22</v>
      </c>
      <c r="W2714">
        <v>3.8299999999999999E-4</v>
      </c>
      <c r="X2714">
        <v>0</v>
      </c>
    </row>
    <row r="2715" spans="1:24" x14ac:dyDescent="0.25">
      <c r="A2715">
        <v>0.36201</v>
      </c>
      <c r="B2715" s="1">
        <v>45380.457546296297</v>
      </c>
      <c r="C2715">
        <v>0</v>
      </c>
      <c r="D2715">
        <v>0</v>
      </c>
      <c r="E2715">
        <v>0</v>
      </c>
      <c r="F2715">
        <v>-4.0000000000000002E-4</v>
      </c>
      <c r="G2715">
        <v>100</v>
      </c>
      <c r="H2715">
        <v>3</v>
      </c>
      <c r="I2715">
        <v>100</v>
      </c>
      <c r="J2715">
        <v>-4.0000000000000002E-4</v>
      </c>
      <c r="K2715">
        <v>50</v>
      </c>
      <c r="L2715">
        <v>0.3</v>
      </c>
      <c r="M2715">
        <v>50.1</v>
      </c>
      <c r="N2715">
        <v>4.0000000000000002E-4</v>
      </c>
      <c r="O2715">
        <v>0</v>
      </c>
      <c r="P2715">
        <v>0</v>
      </c>
      <c r="Q2715">
        <v>0.1</v>
      </c>
      <c r="R2715">
        <v>-1.1000000000000001E-3</v>
      </c>
      <c r="S2715">
        <v>20</v>
      </c>
      <c r="T2715">
        <v>20</v>
      </c>
      <c r="U2715">
        <v>0</v>
      </c>
      <c r="V2715" t="s">
        <v>22</v>
      </c>
      <c r="W2715">
        <v>3.7399999999999998E-4</v>
      </c>
      <c r="X2715">
        <v>0</v>
      </c>
    </row>
    <row r="2716" spans="1:24" x14ac:dyDescent="0.25">
      <c r="A2716">
        <v>0.36214000000000002</v>
      </c>
      <c r="B2716" s="1">
        <v>45380.457546296297</v>
      </c>
      <c r="C2716">
        <v>0</v>
      </c>
      <c r="D2716">
        <v>0</v>
      </c>
      <c r="E2716">
        <v>0</v>
      </c>
      <c r="F2716">
        <v>0</v>
      </c>
      <c r="G2716">
        <v>100</v>
      </c>
      <c r="H2716">
        <v>3</v>
      </c>
      <c r="I2716">
        <v>100</v>
      </c>
      <c r="J2716">
        <v>1.1000000000000001E-3</v>
      </c>
      <c r="K2716">
        <v>50</v>
      </c>
      <c r="L2716">
        <v>0.3</v>
      </c>
      <c r="M2716">
        <v>50.1</v>
      </c>
      <c r="N2716">
        <v>-6.9999999999999999E-4</v>
      </c>
      <c r="O2716">
        <v>0</v>
      </c>
      <c r="P2716">
        <v>0</v>
      </c>
      <c r="Q2716">
        <v>0.1</v>
      </c>
      <c r="R2716">
        <v>-1.1000000000000001E-3</v>
      </c>
      <c r="S2716">
        <v>20</v>
      </c>
      <c r="T2716">
        <v>20</v>
      </c>
      <c r="U2716">
        <v>0</v>
      </c>
      <c r="V2716" t="s">
        <v>22</v>
      </c>
      <c r="W2716">
        <v>3.7399999999999998E-4</v>
      </c>
      <c r="X2716">
        <v>0</v>
      </c>
    </row>
    <row r="2717" spans="1:24" x14ac:dyDescent="0.25">
      <c r="A2717">
        <v>0.36227999999999999</v>
      </c>
      <c r="B2717" s="1">
        <v>45380.457557870373</v>
      </c>
      <c r="C2717">
        <v>0</v>
      </c>
      <c r="D2717">
        <v>0</v>
      </c>
      <c r="E2717">
        <v>0</v>
      </c>
      <c r="F2717">
        <v>-4.0000000000000002E-4</v>
      </c>
      <c r="G2717">
        <v>100</v>
      </c>
      <c r="H2717">
        <v>3</v>
      </c>
      <c r="I2717">
        <v>100</v>
      </c>
      <c r="J2717">
        <v>-6.9999999999999999E-4</v>
      </c>
      <c r="K2717">
        <v>50</v>
      </c>
      <c r="L2717">
        <v>0.3</v>
      </c>
      <c r="M2717">
        <v>50.1</v>
      </c>
      <c r="N2717">
        <v>-1.1000000000000001E-3</v>
      </c>
      <c r="O2717">
        <v>0</v>
      </c>
      <c r="P2717">
        <v>0</v>
      </c>
      <c r="Q2717">
        <v>0</v>
      </c>
      <c r="R2717">
        <v>-1.1000000000000001E-3</v>
      </c>
      <c r="S2717">
        <v>20</v>
      </c>
      <c r="T2717">
        <v>20</v>
      </c>
      <c r="U2717">
        <v>0</v>
      </c>
      <c r="V2717" t="s">
        <v>22</v>
      </c>
      <c r="W2717">
        <v>3.6900000000000002E-4</v>
      </c>
      <c r="X2717">
        <v>0</v>
      </c>
    </row>
    <row r="2718" spans="1:24" x14ac:dyDescent="0.25">
      <c r="A2718">
        <v>0.36242000000000002</v>
      </c>
      <c r="B2718" s="1">
        <v>45380.457557870373</v>
      </c>
      <c r="C2718">
        <v>0</v>
      </c>
      <c r="D2718">
        <v>0</v>
      </c>
      <c r="E2718">
        <v>0</v>
      </c>
      <c r="F2718">
        <v>0</v>
      </c>
      <c r="G2718">
        <v>100</v>
      </c>
      <c r="H2718">
        <v>3</v>
      </c>
      <c r="I2718">
        <v>100</v>
      </c>
      <c r="J2718">
        <v>6.9999999999999999E-4</v>
      </c>
      <c r="K2718">
        <v>50</v>
      </c>
      <c r="L2718">
        <v>0.3</v>
      </c>
      <c r="M2718">
        <v>50.1</v>
      </c>
      <c r="N2718">
        <v>-1.4E-3</v>
      </c>
      <c r="O2718">
        <v>0</v>
      </c>
      <c r="P2718">
        <v>0</v>
      </c>
      <c r="Q2718">
        <v>0</v>
      </c>
      <c r="R2718">
        <v>-4.0000000000000002E-4</v>
      </c>
      <c r="S2718">
        <v>20</v>
      </c>
      <c r="T2718">
        <v>20</v>
      </c>
      <c r="U2718">
        <v>0</v>
      </c>
      <c r="V2718" t="s">
        <v>22</v>
      </c>
      <c r="W2718">
        <v>3.6900000000000002E-4</v>
      </c>
      <c r="X2718">
        <v>0</v>
      </c>
    </row>
    <row r="2719" spans="1:24" x14ac:dyDescent="0.25">
      <c r="A2719">
        <v>0.36255999999999999</v>
      </c>
      <c r="B2719" s="1">
        <v>45380.457569444443</v>
      </c>
      <c r="C2719">
        <v>0</v>
      </c>
      <c r="D2719">
        <v>0</v>
      </c>
      <c r="E2719">
        <v>0</v>
      </c>
      <c r="F2719">
        <v>-4.0000000000000002E-4</v>
      </c>
      <c r="G2719">
        <v>100</v>
      </c>
      <c r="H2719">
        <v>3</v>
      </c>
      <c r="I2719">
        <v>100</v>
      </c>
      <c r="J2719">
        <v>0</v>
      </c>
      <c r="K2719">
        <v>50</v>
      </c>
      <c r="L2719">
        <v>0.3</v>
      </c>
      <c r="M2719">
        <v>50.1</v>
      </c>
      <c r="N2719">
        <v>-6.9999999999999999E-4</v>
      </c>
      <c r="O2719">
        <v>0</v>
      </c>
      <c r="P2719">
        <v>0</v>
      </c>
      <c r="Q2719">
        <v>0</v>
      </c>
      <c r="R2719">
        <v>-1.4E-3</v>
      </c>
      <c r="S2719">
        <v>20</v>
      </c>
      <c r="T2719">
        <v>20</v>
      </c>
      <c r="U2719">
        <v>0</v>
      </c>
      <c r="V2719" t="s">
        <v>22</v>
      </c>
      <c r="W2719">
        <v>3.6299999999999999E-4</v>
      </c>
      <c r="X2719">
        <v>0</v>
      </c>
    </row>
    <row r="2720" spans="1:24" x14ac:dyDescent="0.25">
      <c r="A2720">
        <v>0.36270000000000002</v>
      </c>
      <c r="B2720" s="1">
        <v>45380.457569444443</v>
      </c>
      <c r="C2720">
        <v>0</v>
      </c>
      <c r="D2720">
        <v>0</v>
      </c>
      <c r="E2720">
        <v>0</v>
      </c>
      <c r="F2720">
        <v>-6.9999999999999999E-4</v>
      </c>
      <c r="G2720">
        <v>100</v>
      </c>
      <c r="H2720">
        <v>3</v>
      </c>
      <c r="I2720">
        <v>100</v>
      </c>
      <c r="J2720">
        <v>0</v>
      </c>
      <c r="K2720">
        <v>50</v>
      </c>
      <c r="L2720">
        <v>0.3</v>
      </c>
      <c r="M2720">
        <v>50.1</v>
      </c>
      <c r="N2720">
        <v>0</v>
      </c>
      <c r="O2720">
        <v>0</v>
      </c>
      <c r="P2720">
        <v>0</v>
      </c>
      <c r="Q2720">
        <v>0</v>
      </c>
      <c r="R2720">
        <v>-6.9999999999999999E-4</v>
      </c>
      <c r="S2720">
        <v>20</v>
      </c>
      <c r="T2720">
        <v>20</v>
      </c>
      <c r="U2720">
        <v>0</v>
      </c>
      <c r="V2720" t="s">
        <v>22</v>
      </c>
      <c r="W2720">
        <v>3.6299999999999999E-4</v>
      </c>
      <c r="X2720">
        <v>0</v>
      </c>
    </row>
    <row r="2721" spans="1:24" x14ac:dyDescent="0.25">
      <c r="A2721">
        <v>0.36284</v>
      </c>
      <c r="B2721" s="1">
        <v>45380.45758101852</v>
      </c>
      <c r="C2721">
        <v>0</v>
      </c>
      <c r="D2721">
        <v>0</v>
      </c>
      <c r="E2721">
        <v>0</v>
      </c>
      <c r="F2721">
        <v>0</v>
      </c>
      <c r="G2721">
        <v>100</v>
      </c>
      <c r="H2721">
        <v>3</v>
      </c>
      <c r="I2721">
        <v>100</v>
      </c>
      <c r="J2721">
        <v>-4.0000000000000002E-4</v>
      </c>
      <c r="K2721">
        <v>50</v>
      </c>
      <c r="L2721">
        <v>0.3</v>
      </c>
      <c r="M2721">
        <v>50.1</v>
      </c>
      <c r="N2721">
        <v>-1.1000000000000001E-3</v>
      </c>
      <c r="O2721">
        <v>0</v>
      </c>
      <c r="P2721">
        <v>0</v>
      </c>
      <c r="Q2721">
        <v>0</v>
      </c>
      <c r="R2721">
        <v>-1.8E-3</v>
      </c>
      <c r="S2721">
        <v>20</v>
      </c>
      <c r="T2721">
        <v>20</v>
      </c>
      <c r="U2721">
        <v>0</v>
      </c>
      <c r="V2721" t="s">
        <v>22</v>
      </c>
      <c r="W2721">
        <v>3.59E-4</v>
      </c>
      <c r="X2721">
        <v>0</v>
      </c>
    </row>
    <row r="2722" spans="1:24" x14ac:dyDescent="0.25">
      <c r="A2722">
        <v>0.36298000000000002</v>
      </c>
      <c r="B2722" s="1">
        <v>45380.45758101852</v>
      </c>
      <c r="C2722">
        <v>0</v>
      </c>
      <c r="D2722">
        <v>0</v>
      </c>
      <c r="E2722">
        <v>0</v>
      </c>
      <c r="F2722">
        <v>-4.0000000000000002E-4</v>
      </c>
      <c r="G2722">
        <v>100</v>
      </c>
      <c r="H2722">
        <v>3</v>
      </c>
      <c r="I2722">
        <v>100</v>
      </c>
      <c r="J2722">
        <v>-4.0000000000000002E-4</v>
      </c>
      <c r="K2722">
        <v>50</v>
      </c>
      <c r="L2722">
        <v>0.3</v>
      </c>
      <c r="M2722">
        <v>50.1</v>
      </c>
      <c r="N2722">
        <v>-6.9999999999999999E-4</v>
      </c>
      <c r="O2722">
        <v>0</v>
      </c>
      <c r="P2722">
        <v>0</v>
      </c>
      <c r="Q2722">
        <v>0</v>
      </c>
      <c r="R2722">
        <v>-6.9999999999999999E-4</v>
      </c>
      <c r="S2722">
        <v>20</v>
      </c>
      <c r="T2722">
        <v>20</v>
      </c>
      <c r="U2722">
        <v>0</v>
      </c>
      <c r="V2722" t="s">
        <v>22</v>
      </c>
      <c r="W2722">
        <v>3.59E-4</v>
      </c>
      <c r="X2722">
        <v>0</v>
      </c>
    </row>
    <row r="2723" spans="1:24" x14ac:dyDescent="0.25">
      <c r="A2723">
        <v>0.36312</v>
      </c>
      <c r="B2723" s="1">
        <v>45380.457592592589</v>
      </c>
      <c r="C2723">
        <v>0</v>
      </c>
      <c r="D2723">
        <v>0</v>
      </c>
      <c r="E2723">
        <v>0</v>
      </c>
      <c r="F2723">
        <v>-4.0000000000000002E-4</v>
      </c>
      <c r="G2723">
        <v>100</v>
      </c>
      <c r="H2723">
        <v>3</v>
      </c>
      <c r="I2723">
        <v>100</v>
      </c>
      <c r="J2723">
        <v>0</v>
      </c>
      <c r="K2723">
        <v>50</v>
      </c>
      <c r="L2723">
        <v>0.3</v>
      </c>
      <c r="M2723">
        <v>50.1</v>
      </c>
      <c r="N2723">
        <v>-1.1000000000000001E-3</v>
      </c>
      <c r="O2723">
        <v>0</v>
      </c>
      <c r="P2723">
        <v>0</v>
      </c>
      <c r="Q2723">
        <v>0</v>
      </c>
      <c r="R2723">
        <v>-6.9999999999999999E-4</v>
      </c>
      <c r="S2723">
        <v>20</v>
      </c>
      <c r="T2723">
        <v>20</v>
      </c>
      <c r="U2723">
        <v>0</v>
      </c>
      <c r="V2723" t="s">
        <v>22</v>
      </c>
      <c r="W2723">
        <v>3.5500000000000001E-4</v>
      </c>
      <c r="X2723">
        <v>0</v>
      </c>
    </row>
    <row r="2724" spans="1:24" x14ac:dyDescent="0.25">
      <c r="A2724">
        <v>0.36325000000000002</v>
      </c>
      <c r="B2724" s="1">
        <v>45380.457592592589</v>
      </c>
      <c r="C2724">
        <v>0</v>
      </c>
      <c r="D2724">
        <v>0</v>
      </c>
      <c r="E2724">
        <v>0</v>
      </c>
      <c r="F2724">
        <v>-4.0000000000000002E-4</v>
      </c>
      <c r="G2724">
        <v>100</v>
      </c>
      <c r="H2724">
        <v>3</v>
      </c>
      <c r="I2724">
        <v>100</v>
      </c>
      <c r="J2724">
        <v>4.0000000000000002E-4</v>
      </c>
      <c r="K2724">
        <v>50</v>
      </c>
      <c r="L2724">
        <v>0.3</v>
      </c>
      <c r="M2724">
        <v>50.1</v>
      </c>
      <c r="N2724">
        <v>-6.9999999999999999E-4</v>
      </c>
      <c r="O2724">
        <v>0</v>
      </c>
      <c r="P2724">
        <v>0</v>
      </c>
      <c r="Q2724">
        <v>0</v>
      </c>
      <c r="R2724">
        <v>-1.1000000000000001E-3</v>
      </c>
      <c r="S2724">
        <v>20</v>
      </c>
      <c r="T2724">
        <v>20</v>
      </c>
      <c r="U2724">
        <v>0</v>
      </c>
      <c r="V2724" t="s">
        <v>22</v>
      </c>
      <c r="W2724">
        <v>3.5500000000000001E-4</v>
      </c>
      <c r="X2724">
        <v>0</v>
      </c>
    </row>
    <row r="2725" spans="1:24" x14ac:dyDescent="0.25">
      <c r="A2725">
        <v>0.36338999999999999</v>
      </c>
      <c r="B2725" s="1">
        <v>45380.457604166666</v>
      </c>
      <c r="C2725">
        <v>0</v>
      </c>
      <c r="D2725">
        <v>0</v>
      </c>
      <c r="E2725">
        <v>0</v>
      </c>
      <c r="F2725">
        <v>0</v>
      </c>
      <c r="G2725">
        <v>100</v>
      </c>
      <c r="H2725">
        <v>3</v>
      </c>
      <c r="I2725">
        <v>100</v>
      </c>
      <c r="J2725">
        <v>-4.0000000000000002E-4</v>
      </c>
      <c r="K2725">
        <v>50</v>
      </c>
      <c r="L2725">
        <v>0.3</v>
      </c>
      <c r="M2725">
        <v>50.1</v>
      </c>
      <c r="N2725">
        <v>4.0000000000000002E-4</v>
      </c>
      <c r="O2725">
        <v>0</v>
      </c>
      <c r="P2725">
        <v>0</v>
      </c>
      <c r="Q2725">
        <v>0</v>
      </c>
      <c r="R2725">
        <v>-1.1000000000000001E-3</v>
      </c>
      <c r="S2725">
        <v>20</v>
      </c>
      <c r="T2725">
        <v>20</v>
      </c>
      <c r="U2725">
        <v>0</v>
      </c>
      <c r="V2725" t="s">
        <v>22</v>
      </c>
      <c r="W2725">
        <v>3.5199999999999999E-4</v>
      </c>
      <c r="X2725">
        <v>0</v>
      </c>
    </row>
    <row r="2726" spans="1:24" x14ac:dyDescent="0.25">
      <c r="A2726">
        <v>0.36353000000000002</v>
      </c>
      <c r="B2726" s="1">
        <v>45380.457604166666</v>
      </c>
      <c r="C2726">
        <v>0</v>
      </c>
      <c r="D2726">
        <v>0</v>
      </c>
      <c r="E2726">
        <v>0</v>
      </c>
      <c r="F2726">
        <v>-4.0000000000000002E-4</v>
      </c>
      <c r="G2726">
        <v>100</v>
      </c>
      <c r="H2726">
        <v>3</v>
      </c>
      <c r="I2726">
        <v>100</v>
      </c>
      <c r="J2726">
        <v>6.9999999999999999E-4</v>
      </c>
      <c r="K2726">
        <v>50</v>
      </c>
      <c r="L2726">
        <v>0.3</v>
      </c>
      <c r="M2726">
        <v>50.1</v>
      </c>
      <c r="N2726">
        <v>-4.0000000000000002E-4</v>
      </c>
      <c r="O2726">
        <v>0</v>
      </c>
      <c r="P2726">
        <v>0</v>
      </c>
      <c r="Q2726">
        <v>0</v>
      </c>
      <c r="R2726">
        <v>-1.1000000000000001E-3</v>
      </c>
      <c r="S2726">
        <v>20</v>
      </c>
      <c r="T2726">
        <v>20</v>
      </c>
      <c r="U2726">
        <v>0</v>
      </c>
      <c r="V2726" t="s">
        <v>22</v>
      </c>
      <c r="W2726">
        <v>3.5199999999999999E-4</v>
      </c>
      <c r="X2726">
        <v>0</v>
      </c>
    </row>
    <row r="2727" spans="1:24" x14ac:dyDescent="0.25">
      <c r="A2727">
        <v>0.36366999999999999</v>
      </c>
      <c r="B2727" s="1">
        <v>45380.457615740743</v>
      </c>
      <c r="C2727">
        <v>0</v>
      </c>
      <c r="D2727">
        <v>0</v>
      </c>
      <c r="E2727">
        <v>0</v>
      </c>
      <c r="F2727">
        <v>-1.1000000000000001E-3</v>
      </c>
      <c r="G2727">
        <v>100</v>
      </c>
      <c r="H2727">
        <v>3</v>
      </c>
      <c r="I2727">
        <v>100</v>
      </c>
      <c r="J2727">
        <v>0</v>
      </c>
      <c r="K2727">
        <v>50</v>
      </c>
      <c r="L2727">
        <v>0.3</v>
      </c>
      <c r="M2727">
        <v>50.1</v>
      </c>
      <c r="N2727">
        <v>-6.9999999999999999E-4</v>
      </c>
      <c r="O2727">
        <v>0</v>
      </c>
      <c r="P2727">
        <v>0</v>
      </c>
      <c r="Q2727">
        <v>0</v>
      </c>
      <c r="R2727">
        <v>-1.4E-3</v>
      </c>
      <c r="S2727">
        <v>20</v>
      </c>
      <c r="T2727">
        <v>20</v>
      </c>
      <c r="U2727">
        <v>0</v>
      </c>
      <c r="V2727" t="s">
        <v>22</v>
      </c>
      <c r="W2727">
        <v>3.5E-4</v>
      </c>
      <c r="X2727">
        <v>0</v>
      </c>
    </row>
    <row r="2728" spans="1:24" x14ac:dyDescent="0.25">
      <c r="A2728">
        <v>0.36381000000000002</v>
      </c>
      <c r="B2728" s="1">
        <v>45380.457615740743</v>
      </c>
      <c r="C2728">
        <v>0</v>
      </c>
      <c r="D2728">
        <v>0</v>
      </c>
      <c r="E2728">
        <v>0</v>
      </c>
      <c r="F2728">
        <v>-4.0000000000000002E-4</v>
      </c>
      <c r="G2728">
        <v>100</v>
      </c>
      <c r="H2728">
        <v>3</v>
      </c>
      <c r="I2728">
        <v>100</v>
      </c>
      <c r="J2728">
        <v>6.9999999999999999E-4</v>
      </c>
      <c r="K2728">
        <v>50</v>
      </c>
      <c r="L2728">
        <v>0.3</v>
      </c>
      <c r="M2728">
        <v>50.1</v>
      </c>
      <c r="N2728">
        <v>-6.9999999999999999E-4</v>
      </c>
      <c r="O2728">
        <v>0</v>
      </c>
      <c r="P2728">
        <v>0</v>
      </c>
      <c r="Q2728">
        <v>0</v>
      </c>
      <c r="R2728">
        <v>-1.1000000000000001E-3</v>
      </c>
      <c r="S2728">
        <v>20</v>
      </c>
      <c r="T2728">
        <v>20</v>
      </c>
      <c r="U2728">
        <v>0</v>
      </c>
      <c r="V2728" t="s">
        <v>22</v>
      </c>
      <c r="W2728">
        <v>3.5E-4</v>
      </c>
      <c r="X2728">
        <v>0</v>
      </c>
    </row>
    <row r="2729" spans="1:24" x14ac:dyDescent="0.25">
      <c r="A2729">
        <v>0.36395</v>
      </c>
      <c r="B2729" s="1">
        <v>45380.457627314812</v>
      </c>
      <c r="C2729">
        <v>0</v>
      </c>
      <c r="D2729">
        <v>0</v>
      </c>
      <c r="E2729">
        <v>0</v>
      </c>
      <c r="F2729">
        <v>-6.9999999999999999E-4</v>
      </c>
      <c r="G2729">
        <v>100</v>
      </c>
      <c r="H2729">
        <v>3</v>
      </c>
      <c r="I2729">
        <v>100</v>
      </c>
      <c r="J2729">
        <v>0</v>
      </c>
      <c r="K2729">
        <v>50</v>
      </c>
      <c r="L2729">
        <v>0.3</v>
      </c>
      <c r="M2729">
        <v>50.1</v>
      </c>
      <c r="N2729">
        <v>-6.9999999999999999E-4</v>
      </c>
      <c r="O2729">
        <v>0</v>
      </c>
      <c r="P2729">
        <v>0</v>
      </c>
      <c r="Q2729">
        <v>0</v>
      </c>
      <c r="R2729">
        <v>-1.1000000000000001E-3</v>
      </c>
      <c r="S2729">
        <v>20</v>
      </c>
      <c r="T2729">
        <v>20</v>
      </c>
      <c r="U2729">
        <v>0</v>
      </c>
      <c r="V2729" t="s">
        <v>22</v>
      </c>
      <c r="W2729">
        <v>3.48E-4</v>
      </c>
      <c r="X2729">
        <v>0</v>
      </c>
    </row>
    <row r="2730" spans="1:24" x14ac:dyDescent="0.25">
      <c r="A2730">
        <v>0.36409000000000002</v>
      </c>
      <c r="B2730" s="1">
        <v>45380.457627314812</v>
      </c>
      <c r="C2730">
        <v>0</v>
      </c>
      <c r="D2730">
        <v>0</v>
      </c>
      <c r="E2730">
        <v>0</v>
      </c>
      <c r="F2730">
        <v>-6.9999999999999999E-4</v>
      </c>
      <c r="G2730">
        <v>100</v>
      </c>
      <c r="H2730">
        <v>3</v>
      </c>
      <c r="I2730">
        <v>100</v>
      </c>
      <c r="J2730">
        <v>6.9999999999999999E-4</v>
      </c>
      <c r="K2730">
        <v>50</v>
      </c>
      <c r="L2730">
        <v>0.3</v>
      </c>
      <c r="M2730">
        <v>50.1</v>
      </c>
      <c r="N2730">
        <v>-4.0000000000000002E-4</v>
      </c>
      <c r="O2730">
        <v>0</v>
      </c>
      <c r="P2730">
        <v>0</v>
      </c>
      <c r="Q2730">
        <v>0</v>
      </c>
      <c r="R2730">
        <v>-1.1000000000000001E-3</v>
      </c>
      <c r="S2730">
        <v>20</v>
      </c>
      <c r="T2730">
        <v>20</v>
      </c>
      <c r="U2730">
        <v>0</v>
      </c>
      <c r="V2730" t="s">
        <v>22</v>
      </c>
      <c r="W2730">
        <v>3.48E-4</v>
      </c>
      <c r="X2730">
        <v>0</v>
      </c>
    </row>
    <row r="2731" spans="1:24" x14ac:dyDescent="0.25">
      <c r="A2731">
        <v>0.36423</v>
      </c>
      <c r="B2731" s="1">
        <v>45380.457638888889</v>
      </c>
      <c r="C2731">
        <v>0</v>
      </c>
      <c r="D2731">
        <v>0</v>
      </c>
      <c r="E2731">
        <v>0</v>
      </c>
      <c r="F2731">
        <v>0</v>
      </c>
      <c r="G2731">
        <v>100</v>
      </c>
      <c r="H2731">
        <v>3</v>
      </c>
      <c r="I2731">
        <v>100</v>
      </c>
      <c r="J2731">
        <v>4.0000000000000002E-4</v>
      </c>
      <c r="K2731">
        <v>50</v>
      </c>
      <c r="L2731">
        <v>0.3</v>
      </c>
      <c r="M2731">
        <v>50.1</v>
      </c>
      <c r="N2731">
        <v>-4.0000000000000002E-4</v>
      </c>
      <c r="O2731">
        <v>0</v>
      </c>
      <c r="P2731">
        <v>0</v>
      </c>
      <c r="Q2731">
        <v>0</v>
      </c>
      <c r="R2731">
        <v>-6.9999999999999999E-4</v>
      </c>
      <c r="S2731">
        <v>20</v>
      </c>
      <c r="T2731">
        <v>20</v>
      </c>
      <c r="U2731">
        <v>0</v>
      </c>
      <c r="V2731" t="s">
        <v>22</v>
      </c>
      <c r="W2731">
        <v>3.4600000000000001E-4</v>
      </c>
      <c r="X2731">
        <v>0</v>
      </c>
    </row>
    <row r="2732" spans="1:24" x14ac:dyDescent="0.25">
      <c r="A2732">
        <v>0.36437000000000003</v>
      </c>
      <c r="B2732" s="1">
        <v>45380.457638888889</v>
      </c>
      <c r="C2732">
        <v>0</v>
      </c>
      <c r="D2732">
        <v>0</v>
      </c>
      <c r="E2732">
        <v>0</v>
      </c>
      <c r="F2732">
        <v>-4.0000000000000002E-4</v>
      </c>
      <c r="G2732">
        <v>100</v>
      </c>
      <c r="H2732">
        <v>3</v>
      </c>
      <c r="I2732">
        <v>100</v>
      </c>
      <c r="J2732">
        <v>1.4E-3</v>
      </c>
      <c r="K2732">
        <v>50</v>
      </c>
      <c r="L2732">
        <v>0.3</v>
      </c>
      <c r="M2732">
        <v>50.1</v>
      </c>
      <c r="N2732">
        <v>-6.9999999999999999E-4</v>
      </c>
      <c r="O2732">
        <v>0</v>
      </c>
      <c r="P2732">
        <v>0</v>
      </c>
      <c r="Q2732">
        <v>0</v>
      </c>
      <c r="R2732">
        <v>0</v>
      </c>
      <c r="S2732">
        <v>20</v>
      </c>
      <c r="T2732">
        <v>20</v>
      </c>
      <c r="U2732">
        <v>0</v>
      </c>
      <c r="V2732" t="s">
        <v>22</v>
      </c>
      <c r="W2732">
        <v>3.4600000000000001E-4</v>
      </c>
      <c r="X2732">
        <v>0</v>
      </c>
    </row>
    <row r="2733" spans="1:24" x14ac:dyDescent="0.25">
      <c r="A2733">
        <v>0.36449999999999999</v>
      </c>
      <c r="B2733" s="1">
        <v>45380.457650462966</v>
      </c>
      <c r="C2733">
        <v>0</v>
      </c>
      <c r="D2733">
        <v>0</v>
      </c>
      <c r="E2733">
        <v>0</v>
      </c>
      <c r="F2733">
        <v>-6.9999999999999999E-4</v>
      </c>
      <c r="G2733">
        <v>100</v>
      </c>
      <c r="H2733">
        <v>3</v>
      </c>
      <c r="I2733">
        <v>100</v>
      </c>
      <c r="J2733">
        <v>4.0000000000000002E-4</v>
      </c>
      <c r="K2733">
        <v>50</v>
      </c>
      <c r="L2733">
        <v>0.3</v>
      </c>
      <c r="M2733">
        <v>50.1</v>
      </c>
      <c r="N2733">
        <v>-1.1000000000000001E-3</v>
      </c>
      <c r="O2733">
        <v>0</v>
      </c>
      <c r="P2733">
        <v>0</v>
      </c>
      <c r="Q2733">
        <v>0</v>
      </c>
      <c r="R2733">
        <v>-1.1000000000000001E-3</v>
      </c>
      <c r="S2733">
        <v>20</v>
      </c>
      <c r="T2733">
        <v>20</v>
      </c>
      <c r="U2733">
        <v>0</v>
      </c>
      <c r="V2733" t="s">
        <v>22</v>
      </c>
      <c r="W2733">
        <v>3.4499999999999998E-4</v>
      </c>
      <c r="X2733">
        <v>0</v>
      </c>
    </row>
    <row r="2734" spans="1:24" x14ac:dyDescent="0.25">
      <c r="A2734">
        <v>0.36464000000000002</v>
      </c>
      <c r="B2734" s="1">
        <v>45380.457650462966</v>
      </c>
      <c r="C2734">
        <v>0</v>
      </c>
      <c r="D2734">
        <v>0</v>
      </c>
      <c r="E2734">
        <v>0</v>
      </c>
      <c r="F2734">
        <v>-4.0000000000000002E-4</v>
      </c>
      <c r="G2734">
        <v>100</v>
      </c>
      <c r="H2734">
        <v>3</v>
      </c>
      <c r="I2734">
        <v>100</v>
      </c>
      <c r="J2734">
        <v>-4.0000000000000002E-4</v>
      </c>
      <c r="K2734">
        <v>50</v>
      </c>
      <c r="L2734">
        <v>0.3</v>
      </c>
      <c r="M2734">
        <v>50.1</v>
      </c>
      <c r="N2734">
        <v>-1.4E-3</v>
      </c>
      <c r="O2734">
        <v>0</v>
      </c>
      <c r="P2734">
        <v>0</v>
      </c>
      <c r="Q2734">
        <v>0</v>
      </c>
      <c r="R2734">
        <v>-1.1000000000000001E-3</v>
      </c>
      <c r="S2734">
        <v>20</v>
      </c>
      <c r="T2734">
        <v>20</v>
      </c>
      <c r="U2734">
        <v>0</v>
      </c>
      <c r="V2734" t="s">
        <v>22</v>
      </c>
      <c r="W2734">
        <v>3.4499999999999998E-4</v>
      </c>
      <c r="X2734">
        <v>0</v>
      </c>
    </row>
    <row r="2735" spans="1:24" x14ac:dyDescent="0.25">
      <c r="A2735">
        <v>0.36477999999999999</v>
      </c>
      <c r="B2735" s="1">
        <v>45380.457662037035</v>
      </c>
      <c r="C2735">
        <v>0</v>
      </c>
      <c r="D2735">
        <v>0</v>
      </c>
      <c r="E2735">
        <v>0</v>
      </c>
      <c r="F2735">
        <v>-1.1000000000000001E-3</v>
      </c>
      <c r="G2735">
        <v>100</v>
      </c>
      <c r="H2735">
        <v>3</v>
      </c>
      <c r="I2735">
        <v>100</v>
      </c>
      <c r="J2735">
        <v>0</v>
      </c>
      <c r="K2735">
        <v>50</v>
      </c>
      <c r="L2735">
        <v>0.3</v>
      </c>
      <c r="M2735">
        <v>50.1</v>
      </c>
      <c r="N2735">
        <v>-1.1000000000000001E-3</v>
      </c>
      <c r="O2735">
        <v>0</v>
      </c>
      <c r="P2735">
        <v>0</v>
      </c>
      <c r="Q2735">
        <v>0</v>
      </c>
      <c r="R2735">
        <v>-2.0999999999999999E-3</v>
      </c>
      <c r="S2735">
        <v>20</v>
      </c>
      <c r="T2735">
        <v>20</v>
      </c>
      <c r="U2735">
        <v>0</v>
      </c>
      <c r="V2735" t="s">
        <v>22</v>
      </c>
      <c r="W2735">
        <v>3.4499999999999998E-4</v>
      </c>
      <c r="X2735">
        <v>0</v>
      </c>
    </row>
    <row r="2736" spans="1:24" x14ac:dyDescent="0.25">
      <c r="A2736">
        <v>0.36492000000000002</v>
      </c>
      <c r="B2736" s="1">
        <v>45380.457662037035</v>
      </c>
      <c r="C2736">
        <v>0</v>
      </c>
      <c r="D2736">
        <v>0</v>
      </c>
      <c r="E2736">
        <v>0</v>
      </c>
      <c r="F2736">
        <v>-6.9999999999999999E-4</v>
      </c>
      <c r="G2736">
        <v>100</v>
      </c>
      <c r="H2736">
        <v>3</v>
      </c>
      <c r="I2736">
        <v>100</v>
      </c>
      <c r="J2736">
        <v>0</v>
      </c>
      <c r="K2736">
        <v>50</v>
      </c>
      <c r="L2736">
        <v>0.3</v>
      </c>
      <c r="M2736">
        <v>50.1</v>
      </c>
      <c r="N2736">
        <v>-6.9999999999999999E-4</v>
      </c>
      <c r="O2736">
        <v>0</v>
      </c>
      <c r="P2736">
        <v>0</v>
      </c>
      <c r="Q2736">
        <v>0</v>
      </c>
      <c r="R2736">
        <v>-6.9999999999999999E-4</v>
      </c>
      <c r="S2736">
        <v>20</v>
      </c>
      <c r="T2736">
        <v>20</v>
      </c>
      <c r="U2736">
        <v>0</v>
      </c>
      <c r="V2736" t="s">
        <v>22</v>
      </c>
      <c r="W2736">
        <v>3.4499999999999998E-4</v>
      </c>
      <c r="X2736">
        <v>0</v>
      </c>
    </row>
    <row r="2737" spans="1:24" x14ac:dyDescent="0.25">
      <c r="A2737">
        <v>0.36506</v>
      </c>
      <c r="B2737" s="1">
        <v>45380.457673611112</v>
      </c>
      <c r="C2737">
        <v>0</v>
      </c>
      <c r="D2737">
        <v>0</v>
      </c>
      <c r="E2737">
        <v>0</v>
      </c>
      <c r="F2737">
        <v>0</v>
      </c>
      <c r="G2737">
        <v>100</v>
      </c>
      <c r="H2737">
        <v>3</v>
      </c>
      <c r="I2737">
        <v>100</v>
      </c>
      <c r="J2737">
        <v>-6.9999999999999999E-4</v>
      </c>
      <c r="K2737">
        <v>50</v>
      </c>
      <c r="L2737">
        <v>0.3</v>
      </c>
      <c r="M2737">
        <v>50.1</v>
      </c>
      <c r="N2737">
        <v>-1.1000000000000001E-3</v>
      </c>
      <c r="O2737">
        <v>0</v>
      </c>
      <c r="P2737">
        <v>0</v>
      </c>
      <c r="Q2737">
        <v>0</v>
      </c>
      <c r="R2737">
        <v>-1.1000000000000001E-3</v>
      </c>
      <c r="S2737">
        <v>20</v>
      </c>
      <c r="T2737">
        <v>20</v>
      </c>
      <c r="U2737">
        <v>0</v>
      </c>
      <c r="V2737" t="s">
        <v>22</v>
      </c>
      <c r="W2737">
        <v>3.4499999999999998E-4</v>
      </c>
      <c r="X2737">
        <v>0</v>
      </c>
    </row>
    <row r="2738" spans="1:24" x14ac:dyDescent="0.25">
      <c r="A2738">
        <v>0.36520000000000002</v>
      </c>
      <c r="B2738" s="1">
        <v>45380.457673611112</v>
      </c>
      <c r="C2738">
        <v>0</v>
      </c>
      <c r="D2738">
        <v>0</v>
      </c>
      <c r="E2738">
        <v>0</v>
      </c>
      <c r="F2738">
        <v>6.9999999999999999E-4</v>
      </c>
      <c r="G2738">
        <v>100</v>
      </c>
      <c r="H2738">
        <v>3</v>
      </c>
      <c r="I2738">
        <v>100</v>
      </c>
      <c r="J2738">
        <v>6.9999999999999999E-4</v>
      </c>
      <c r="K2738">
        <v>50</v>
      </c>
      <c r="L2738">
        <v>0.3</v>
      </c>
      <c r="M2738">
        <v>50.1</v>
      </c>
      <c r="N2738">
        <v>-1.1000000000000001E-3</v>
      </c>
      <c r="O2738">
        <v>0</v>
      </c>
      <c r="P2738">
        <v>0</v>
      </c>
      <c r="Q2738">
        <v>0</v>
      </c>
      <c r="R2738">
        <v>-1.1000000000000001E-3</v>
      </c>
      <c r="S2738">
        <v>20</v>
      </c>
      <c r="T2738">
        <v>20</v>
      </c>
      <c r="U2738">
        <v>0</v>
      </c>
      <c r="V2738" t="s">
        <v>22</v>
      </c>
      <c r="W2738">
        <v>3.4499999999999998E-4</v>
      </c>
      <c r="X2738">
        <v>0</v>
      </c>
    </row>
    <row r="2739" spans="1:24" x14ac:dyDescent="0.25">
      <c r="A2739">
        <v>0.36534</v>
      </c>
      <c r="B2739" s="1">
        <v>45380.457685185182</v>
      </c>
      <c r="C2739">
        <v>0</v>
      </c>
      <c r="D2739">
        <v>0</v>
      </c>
      <c r="E2739">
        <v>0</v>
      </c>
      <c r="F2739">
        <v>0</v>
      </c>
      <c r="G2739">
        <v>100</v>
      </c>
      <c r="H2739">
        <v>3</v>
      </c>
      <c r="I2739">
        <v>100</v>
      </c>
      <c r="J2739">
        <v>4.0000000000000002E-4</v>
      </c>
      <c r="K2739">
        <v>50</v>
      </c>
      <c r="L2739">
        <v>0.3</v>
      </c>
      <c r="M2739">
        <v>50.1</v>
      </c>
      <c r="N2739">
        <v>-1.8E-3</v>
      </c>
      <c r="O2739">
        <v>0</v>
      </c>
      <c r="P2739">
        <v>0</v>
      </c>
      <c r="Q2739">
        <v>0</v>
      </c>
      <c r="R2739">
        <v>-6.9999999999999999E-4</v>
      </c>
      <c r="S2739">
        <v>20</v>
      </c>
      <c r="T2739">
        <v>20</v>
      </c>
      <c r="U2739">
        <v>0</v>
      </c>
      <c r="V2739" t="s">
        <v>22</v>
      </c>
      <c r="W2739">
        <v>3.4400000000000001E-4</v>
      </c>
      <c r="X2739">
        <v>0</v>
      </c>
    </row>
    <row r="2740" spans="1:24" x14ac:dyDescent="0.25">
      <c r="A2740">
        <v>0.36548000000000003</v>
      </c>
      <c r="B2740" s="1">
        <v>45380.457685185182</v>
      </c>
      <c r="C2740">
        <v>0</v>
      </c>
      <c r="D2740">
        <v>0</v>
      </c>
      <c r="E2740">
        <v>0</v>
      </c>
      <c r="F2740">
        <v>0</v>
      </c>
      <c r="G2740">
        <v>100</v>
      </c>
      <c r="H2740">
        <v>3</v>
      </c>
      <c r="I2740">
        <v>100</v>
      </c>
      <c r="J2740">
        <v>1.1000000000000001E-3</v>
      </c>
      <c r="K2740">
        <v>50</v>
      </c>
      <c r="L2740">
        <v>0.3</v>
      </c>
      <c r="M2740">
        <v>50.1</v>
      </c>
      <c r="N2740">
        <v>0</v>
      </c>
      <c r="O2740">
        <v>0</v>
      </c>
      <c r="P2740">
        <v>0</v>
      </c>
      <c r="Q2740">
        <v>0</v>
      </c>
      <c r="R2740">
        <v>-1.1000000000000001E-3</v>
      </c>
      <c r="S2740">
        <v>20</v>
      </c>
      <c r="T2740">
        <v>20</v>
      </c>
      <c r="U2740">
        <v>0</v>
      </c>
      <c r="V2740" t="s">
        <v>22</v>
      </c>
      <c r="W2740">
        <v>3.4400000000000001E-4</v>
      </c>
      <c r="X2740">
        <v>0</v>
      </c>
    </row>
    <row r="2741" spans="1:24" x14ac:dyDescent="0.25">
      <c r="A2741">
        <v>0.36562</v>
      </c>
      <c r="B2741" s="1">
        <v>45380.457696759258</v>
      </c>
      <c r="C2741">
        <v>0</v>
      </c>
      <c r="D2741">
        <v>0</v>
      </c>
      <c r="E2741">
        <v>0</v>
      </c>
      <c r="F2741">
        <v>4.0000000000000002E-4</v>
      </c>
      <c r="G2741">
        <v>100</v>
      </c>
      <c r="H2741">
        <v>3</v>
      </c>
      <c r="I2741">
        <v>100</v>
      </c>
      <c r="J2741">
        <v>4.0000000000000002E-4</v>
      </c>
      <c r="K2741">
        <v>50</v>
      </c>
      <c r="L2741">
        <v>0.3</v>
      </c>
      <c r="M2741">
        <v>50.1</v>
      </c>
      <c r="N2741">
        <v>-6.9999999999999999E-4</v>
      </c>
      <c r="O2741">
        <v>0</v>
      </c>
      <c r="P2741">
        <v>0</v>
      </c>
      <c r="Q2741">
        <v>0</v>
      </c>
      <c r="R2741">
        <v>-1.1000000000000001E-3</v>
      </c>
      <c r="S2741">
        <v>20</v>
      </c>
      <c r="T2741">
        <v>20</v>
      </c>
      <c r="U2741">
        <v>0</v>
      </c>
      <c r="V2741" t="s">
        <v>22</v>
      </c>
      <c r="W2741">
        <v>3.4400000000000001E-4</v>
      </c>
      <c r="X2741">
        <v>0</v>
      </c>
    </row>
    <row r="2742" spans="1:24" x14ac:dyDescent="0.25">
      <c r="A2742">
        <v>0.36575000000000002</v>
      </c>
      <c r="B2742" s="1">
        <v>45380.457696759258</v>
      </c>
      <c r="C2742">
        <v>0</v>
      </c>
      <c r="D2742">
        <v>0</v>
      </c>
      <c r="E2742">
        <v>0</v>
      </c>
      <c r="F2742">
        <v>-4.0000000000000002E-4</v>
      </c>
      <c r="G2742">
        <v>100</v>
      </c>
      <c r="H2742">
        <v>3</v>
      </c>
      <c r="I2742">
        <v>100</v>
      </c>
      <c r="J2742">
        <v>-4.0000000000000002E-4</v>
      </c>
      <c r="K2742">
        <v>50</v>
      </c>
      <c r="L2742">
        <v>0.3</v>
      </c>
      <c r="M2742">
        <v>50.1</v>
      </c>
      <c r="N2742">
        <v>-4.0000000000000002E-4</v>
      </c>
      <c r="O2742">
        <v>0</v>
      </c>
      <c r="P2742">
        <v>0</v>
      </c>
      <c r="Q2742">
        <v>0</v>
      </c>
      <c r="R2742">
        <v>-1.4E-3</v>
      </c>
      <c r="S2742">
        <v>20</v>
      </c>
      <c r="T2742">
        <v>20</v>
      </c>
      <c r="U2742">
        <v>0</v>
      </c>
      <c r="V2742" t="s">
        <v>22</v>
      </c>
      <c r="W2742">
        <v>3.4400000000000001E-4</v>
      </c>
      <c r="X2742">
        <v>0</v>
      </c>
    </row>
    <row r="2743" spans="1:24" x14ac:dyDescent="0.25">
      <c r="A2743">
        <v>0.36588999999999999</v>
      </c>
      <c r="B2743" s="1">
        <v>45380.457708333335</v>
      </c>
      <c r="C2743">
        <v>0</v>
      </c>
      <c r="D2743">
        <v>0</v>
      </c>
      <c r="E2743">
        <v>0</v>
      </c>
      <c r="F2743">
        <v>-6.9999999999999999E-4</v>
      </c>
      <c r="G2743">
        <v>100</v>
      </c>
      <c r="H2743">
        <v>3</v>
      </c>
      <c r="I2743">
        <v>100</v>
      </c>
      <c r="J2743">
        <v>6.9999999999999999E-4</v>
      </c>
      <c r="K2743">
        <v>50</v>
      </c>
      <c r="L2743">
        <v>0.3</v>
      </c>
      <c r="M2743">
        <v>50.1</v>
      </c>
      <c r="N2743">
        <v>1.4E-3</v>
      </c>
      <c r="O2743">
        <v>0</v>
      </c>
      <c r="P2743">
        <v>0</v>
      </c>
      <c r="Q2743">
        <v>0</v>
      </c>
      <c r="R2743">
        <v>-2.0999999999999999E-3</v>
      </c>
      <c r="S2743">
        <v>20</v>
      </c>
      <c r="T2743">
        <v>20</v>
      </c>
      <c r="U2743">
        <v>0</v>
      </c>
      <c r="V2743" t="s">
        <v>22</v>
      </c>
      <c r="W2743">
        <v>3.4299999999999999E-4</v>
      </c>
      <c r="X2743">
        <v>0</v>
      </c>
    </row>
    <row r="2744" spans="1:24" x14ac:dyDescent="0.25">
      <c r="A2744">
        <v>0.36603000000000002</v>
      </c>
      <c r="B2744" s="1">
        <v>45380.457708333335</v>
      </c>
      <c r="C2744">
        <v>0</v>
      </c>
      <c r="D2744">
        <v>0</v>
      </c>
      <c r="E2744">
        <v>0</v>
      </c>
      <c r="F2744">
        <v>-4.0000000000000002E-4</v>
      </c>
      <c r="G2744">
        <v>100</v>
      </c>
      <c r="H2744">
        <v>3</v>
      </c>
      <c r="I2744">
        <v>100</v>
      </c>
      <c r="J2744">
        <v>6.9999999999999999E-4</v>
      </c>
      <c r="K2744">
        <v>50</v>
      </c>
      <c r="L2744">
        <v>0.3</v>
      </c>
      <c r="M2744">
        <v>50.1</v>
      </c>
      <c r="N2744">
        <v>1.4E-3</v>
      </c>
      <c r="O2744">
        <v>0</v>
      </c>
      <c r="P2744">
        <v>0</v>
      </c>
      <c r="Q2744">
        <v>0</v>
      </c>
      <c r="R2744">
        <v>-1.1000000000000001E-3</v>
      </c>
      <c r="S2744">
        <v>20</v>
      </c>
      <c r="T2744">
        <v>20</v>
      </c>
      <c r="U2744">
        <v>0</v>
      </c>
      <c r="V2744" t="s">
        <v>22</v>
      </c>
      <c r="W2744">
        <v>3.4299999999999999E-4</v>
      </c>
      <c r="X2744">
        <v>0</v>
      </c>
    </row>
    <row r="2745" spans="1:24" x14ac:dyDescent="0.25">
      <c r="A2745">
        <v>0.36617</v>
      </c>
      <c r="B2745" s="1">
        <v>45380.457719907405</v>
      </c>
      <c r="C2745">
        <v>0</v>
      </c>
      <c r="D2745">
        <v>0</v>
      </c>
      <c r="E2745">
        <v>0</v>
      </c>
      <c r="F2745">
        <v>-4.0000000000000002E-4</v>
      </c>
      <c r="G2745">
        <v>100</v>
      </c>
      <c r="H2745">
        <v>3</v>
      </c>
      <c r="I2745">
        <v>100</v>
      </c>
      <c r="J2745">
        <v>0</v>
      </c>
      <c r="K2745">
        <v>50</v>
      </c>
      <c r="L2745">
        <v>0.3</v>
      </c>
      <c r="M2745">
        <v>50.1</v>
      </c>
      <c r="N2745">
        <v>-4.0000000000000002E-4</v>
      </c>
      <c r="O2745">
        <v>0</v>
      </c>
      <c r="P2745">
        <v>0</v>
      </c>
      <c r="Q2745">
        <v>0</v>
      </c>
      <c r="R2745">
        <v>-1.1000000000000001E-3</v>
      </c>
      <c r="S2745">
        <v>20</v>
      </c>
      <c r="T2745">
        <v>20</v>
      </c>
      <c r="U2745">
        <v>0</v>
      </c>
      <c r="V2745" t="s">
        <v>22</v>
      </c>
      <c r="W2745">
        <v>3.4299999999999999E-4</v>
      </c>
      <c r="X2745">
        <v>0</v>
      </c>
    </row>
    <row r="2746" spans="1:24" x14ac:dyDescent="0.25">
      <c r="A2746">
        <v>0.36631000000000002</v>
      </c>
      <c r="B2746" s="1">
        <v>45380.457719907405</v>
      </c>
      <c r="C2746">
        <v>0</v>
      </c>
      <c r="D2746">
        <v>0</v>
      </c>
      <c r="E2746">
        <v>0</v>
      </c>
      <c r="F2746">
        <v>-4.0000000000000002E-4</v>
      </c>
      <c r="G2746">
        <v>100</v>
      </c>
      <c r="H2746">
        <v>3</v>
      </c>
      <c r="I2746">
        <v>100</v>
      </c>
      <c r="J2746">
        <v>-1.1000000000000001E-3</v>
      </c>
      <c r="K2746">
        <v>50</v>
      </c>
      <c r="L2746">
        <v>0.3</v>
      </c>
      <c r="M2746">
        <v>50.1</v>
      </c>
      <c r="N2746">
        <v>0</v>
      </c>
      <c r="O2746">
        <v>0</v>
      </c>
      <c r="P2746">
        <v>0</v>
      </c>
      <c r="Q2746">
        <v>0</v>
      </c>
      <c r="R2746">
        <v>-1.1000000000000001E-3</v>
      </c>
      <c r="S2746">
        <v>20</v>
      </c>
      <c r="T2746">
        <v>20</v>
      </c>
      <c r="U2746">
        <v>0</v>
      </c>
      <c r="V2746" t="s">
        <v>22</v>
      </c>
      <c r="W2746">
        <v>3.4299999999999999E-4</v>
      </c>
      <c r="X2746">
        <v>0</v>
      </c>
    </row>
    <row r="2747" spans="1:24" x14ac:dyDescent="0.25">
      <c r="A2747">
        <v>0.36645</v>
      </c>
      <c r="B2747" s="1">
        <v>45380.457731481481</v>
      </c>
      <c r="C2747">
        <v>0</v>
      </c>
      <c r="D2747">
        <v>0</v>
      </c>
      <c r="E2747">
        <v>0</v>
      </c>
      <c r="F2747">
        <v>-6.9999999999999999E-4</v>
      </c>
      <c r="G2747">
        <v>100</v>
      </c>
      <c r="H2747">
        <v>3</v>
      </c>
      <c r="I2747">
        <v>100</v>
      </c>
      <c r="J2747">
        <v>-6.9999999999999999E-4</v>
      </c>
      <c r="K2747">
        <v>50</v>
      </c>
      <c r="L2747">
        <v>0.3</v>
      </c>
      <c r="M2747">
        <v>50.1</v>
      </c>
      <c r="N2747">
        <v>-6.9999999999999999E-4</v>
      </c>
      <c r="O2747">
        <v>0</v>
      </c>
      <c r="P2747">
        <v>0</v>
      </c>
      <c r="Q2747">
        <v>0</v>
      </c>
      <c r="R2747">
        <v>-6.9999999999999999E-4</v>
      </c>
      <c r="S2747">
        <v>20</v>
      </c>
      <c r="T2747">
        <v>20</v>
      </c>
      <c r="U2747">
        <v>0</v>
      </c>
      <c r="V2747" t="s">
        <v>22</v>
      </c>
      <c r="W2747">
        <v>3.4299999999999999E-4</v>
      </c>
      <c r="X2747">
        <v>0</v>
      </c>
    </row>
    <row r="2748" spans="1:24" x14ac:dyDescent="0.25">
      <c r="A2748">
        <v>0.36659000000000003</v>
      </c>
      <c r="B2748" s="1">
        <v>45380.457731481481</v>
      </c>
      <c r="C2748">
        <v>0</v>
      </c>
      <c r="D2748">
        <v>0</v>
      </c>
      <c r="E2748">
        <v>0</v>
      </c>
      <c r="F2748">
        <v>0</v>
      </c>
      <c r="G2748">
        <v>100</v>
      </c>
      <c r="H2748">
        <v>3</v>
      </c>
      <c r="I2748">
        <v>100</v>
      </c>
      <c r="J2748">
        <v>0</v>
      </c>
      <c r="K2748">
        <v>50</v>
      </c>
      <c r="L2748">
        <v>0.3</v>
      </c>
      <c r="M2748">
        <v>50.1</v>
      </c>
      <c r="N2748">
        <v>-6.9999999999999999E-4</v>
      </c>
      <c r="O2748">
        <v>0</v>
      </c>
      <c r="P2748">
        <v>0</v>
      </c>
      <c r="Q2748">
        <v>0</v>
      </c>
      <c r="R2748">
        <v>-6.9999999999999999E-4</v>
      </c>
      <c r="S2748">
        <v>20</v>
      </c>
      <c r="T2748">
        <v>20</v>
      </c>
      <c r="U2748">
        <v>0</v>
      </c>
      <c r="V2748" t="s">
        <v>22</v>
      </c>
      <c r="W2748">
        <v>3.4299999999999999E-4</v>
      </c>
      <c r="X2748">
        <v>0</v>
      </c>
    </row>
    <row r="2749" spans="1:24" x14ac:dyDescent="0.25">
      <c r="A2749">
        <v>0.36673</v>
      </c>
      <c r="B2749" s="1">
        <v>45380.457743055558</v>
      </c>
      <c r="C2749">
        <v>0</v>
      </c>
      <c r="D2749">
        <v>0</v>
      </c>
      <c r="E2749">
        <v>0</v>
      </c>
      <c r="F2749">
        <v>-6.9999999999999999E-4</v>
      </c>
      <c r="G2749">
        <v>100</v>
      </c>
      <c r="H2749">
        <v>3</v>
      </c>
      <c r="I2749">
        <v>100</v>
      </c>
      <c r="J2749">
        <v>6.9999999999999999E-4</v>
      </c>
      <c r="K2749">
        <v>50</v>
      </c>
      <c r="L2749">
        <v>0.3</v>
      </c>
      <c r="M2749">
        <v>50.1</v>
      </c>
      <c r="N2749">
        <v>-1.4E-3</v>
      </c>
      <c r="O2749">
        <v>0</v>
      </c>
      <c r="P2749">
        <v>0</v>
      </c>
      <c r="Q2749">
        <v>0</v>
      </c>
      <c r="R2749">
        <v>-1.4E-3</v>
      </c>
      <c r="S2749">
        <v>20</v>
      </c>
      <c r="T2749">
        <v>20</v>
      </c>
      <c r="U2749">
        <v>0</v>
      </c>
      <c r="V2749" t="s">
        <v>22</v>
      </c>
      <c r="W2749">
        <v>3.4299999999999999E-4</v>
      </c>
      <c r="X2749">
        <v>0</v>
      </c>
    </row>
    <row r="2750" spans="1:24" x14ac:dyDescent="0.25">
      <c r="A2750">
        <v>0.36686999999999997</v>
      </c>
      <c r="B2750" s="1">
        <v>45380.457743055558</v>
      </c>
      <c r="C2750">
        <v>0</v>
      </c>
      <c r="D2750">
        <v>0</v>
      </c>
      <c r="E2750">
        <v>0</v>
      </c>
      <c r="F2750">
        <v>-4.0000000000000002E-4</v>
      </c>
      <c r="G2750">
        <v>100</v>
      </c>
      <c r="H2750">
        <v>3</v>
      </c>
      <c r="I2750">
        <v>100</v>
      </c>
      <c r="J2750">
        <v>-4.0000000000000002E-4</v>
      </c>
      <c r="K2750">
        <v>50</v>
      </c>
      <c r="L2750">
        <v>0.3</v>
      </c>
      <c r="M2750">
        <v>50.1</v>
      </c>
      <c r="N2750">
        <v>-4.0000000000000002E-4</v>
      </c>
      <c r="O2750">
        <v>0</v>
      </c>
      <c r="P2750">
        <v>0</v>
      </c>
      <c r="Q2750">
        <v>0</v>
      </c>
      <c r="R2750">
        <v>-1.4E-3</v>
      </c>
      <c r="S2750">
        <v>20</v>
      </c>
      <c r="T2750">
        <v>20</v>
      </c>
      <c r="U2750">
        <v>0</v>
      </c>
      <c r="V2750" t="s">
        <v>22</v>
      </c>
      <c r="W2750">
        <v>3.4299999999999999E-4</v>
      </c>
      <c r="X2750">
        <v>0</v>
      </c>
    </row>
    <row r="2751" spans="1:24" x14ac:dyDescent="0.25">
      <c r="A2751">
        <v>0.36699999999999999</v>
      </c>
      <c r="B2751" s="1">
        <v>45380.457754629628</v>
      </c>
      <c r="C2751">
        <v>0</v>
      </c>
      <c r="D2751">
        <v>0</v>
      </c>
      <c r="E2751">
        <v>0</v>
      </c>
      <c r="F2751">
        <v>-1.1000000000000001E-3</v>
      </c>
      <c r="G2751">
        <v>100</v>
      </c>
      <c r="H2751">
        <v>3</v>
      </c>
      <c r="I2751">
        <v>100</v>
      </c>
      <c r="J2751">
        <v>0</v>
      </c>
      <c r="K2751">
        <v>50</v>
      </c>
      <c r="L2751">
        <v>0.3</v>
      </c>
      <c r="M2751">
        <v>50.1</v>
      </c>
      <c r="N2751">
        <v>-1.4E-3</v>
      </c>
      <c r="O2751">
        <v>0</v>
      </c>
      <c r="P2751">
        <v>0</v>
      </c>
      <c r="Q2751">
        <v>0</v>
      </c>
      <c r="R2751">
        <v>-1.1000000000000001E-3</v>
      </c>
      <c r="S2751">
        <v>20</v>
      </c>
      <c r="T2751">
        <v>20</v>
      </c>
      <c r="U2751">
        <v>0</v>
      </c>
      <c r="V2751" t="s">
        <v>22</v>
      </c>
      <c r="W2751">
        <v>3.4299999999999999E-4</v>
      </c>
      <c r="X2751">
        <v>0</v>
      </c>
    </row>
    <row r="2752" spans="1:24" x14ac:dyDescent="0.25">
      <c r="A2752">
        <v>0.36714000000000002</v>
      </c>
      <c r="B2752" s="1">
        <v>45380.457754629628</v>
      </c>
      <c r="C2752">
        <v>0</v>
      </c>
      <c r="D2752">
        <v>0</v>
      </c>
      <c r="E2752">
        <v>0</v>
      </c>
      <c r="F2752">
        <v>0</v>
      </c>
      <c r="G2752">
        <v>100</v>
      </c>
      <c r="H2752">
        <v>3</v>
      </c>
      <c r="I2752">
        <v>100</v>
      </c>
      <c r="J2752">
        <v>-4.0000000000000002E-4</v>
      </c>
      <c r="K2752">
        <v>50</v>
      </c>
      <c r="L2752">
        <v>0.3</v>
      </c>
      <c r="M2752">
        <v>50.1</v>
      </c>
      <c r="N2752">
        <v>4.1999999999999997E-3</v>
      </c>
      <c r="O2752">
        <v>0</v>
      </c>
      <c r="P2752">
        <v>0</v>
      </c>
      <c r="Q2752">
        <v>0</v>
      </c>
      <c r="R2752">
        <v>-4.0000000000000002E-4</v>
      </c>
      <c r="S2752">
        <v>20</v>
      </c>
      <c r="T2752">
        <v>20</v>
      </c>
      <c r="U2752">
        <v>0</v>
      </c>
      <c r="V2752" t="s">
        <v>22</v>
      </c>
      <c r="W2752">
        <v>3.4299999999999999E-4</v>
      </c>
      <c r="X2752">
        <v>0</v>
      </c>
    </row>
    <row r="2753" spans="1:24" x14ac:dyDescent="0.25">
      <c r="A2753">
        <v>0.36728</v>
      </c>
      <c r="B2753" s="1">
        <v>45380.457766203705</v>
      </c>
      <c r="C2753">
        <v>0</v>
      </c>
      <c r="D2753">
        <v>0</v>
      </c>
      <c r="E2753">
        <v>0</v>
      </c>
      <c r="F2753">
        <v>0</v>
      </c>
      <c r="G2753">
        <v>100</v>
      </c>
      <c r="H2753">
        <v>3</v>
      </c>
      <c r="I2753">
        <v>100</v>
      </c>
      <c r="J2753">
        <v>4.0000000000000002E-4</v>
      </c>
      <c r="K2753">
        <v>50</v>
      </c>
      <c r="L2753">
        <v>0.3</v>
      </c>
      <c r="M2753">
        <v>50.1</v>
      </c>
      <c r="N2753">
        <v>0</v>
      </c>
      <c r="O2753">
        <v>0</v>
      </c>
      <c r="P2753">
        <v>0</v>
      </c>
      <c r="Q2753">
        <v>0</v>
      </c>
      <c r="R2753">
        <v>-6.9999999999999999E-4</v>
      </c>
      <c r="S2753">
        <v>20</v>
      </c>
      <c r="T2753">
        <v>20</v>
      </c>
      <c r="U2753">
        <v>0</v>
      </c>
      <c r="V2753" t="s">
        <v>22</v>
      </c>
      <c r="W2753">
        <v>3.4299999999999999E-4</v>
      </c>
      <c r="X2753">
        <v>0</v>
      </c>
    </row>
    <row r="2754" spans="1:24" x14ac:dyDescent="0.25">
      <c r="A2754">
        <v>0.36742000000000002</v>
      </c>
      <c r="B2754" s="1">
        <v>45380.457766203705</v>
      </c>
      <c r="C2754">
        <v>0</v>
      </c>
      <c r="D2754">
        <v>0</v>
      </c>
      <c r="E2754">
        <v>0</v>
      </c>
      <c r="F2754">
        <v>0</v>
      </c>
      <c r="G2754">
        <v>100</v>
      </c>
      <c r="H2754">
        <v>3</v>
      </c>
      <c r="I2754">
        <v>100</v>
      </c>
      <c r="J2754">
        <v>-1.1000000000000001E-3</v>
      </c>
      <c r="K2754">
        <v>50</v>
      </c>
      <c r="L2754">
        <v>0.3</v>
      </c>
      <c r="M2754">
        <v>50.1</v>
      </c>
      <c r="N2754">
        <v>0</v>
      </c>
      <c r="O2754">
        <v>0</v>
      </c>
      <c r="P2754">
        <v>0</v>
      </c>
      <c r="Q2754">
        <v>0</v>
      </c>
      <c r="R2754">
        <v>-1.1000000000000001E-3</v>
      </c>
      <c r="S2754">
        <v>20</v>
      </c>
      <c r="T2754">
        <v>20</v>
      </c>
      <c r="U2754">
        <v>0</v>
      </c>
      <c r="V2754" t="s">
        <v>22</v>
      </c>
      <c r="W2754">
        <v>3.4299999999999999E-4</v>
      </c>
      <c r="X2754">
        <v>0</v>
      </c>
    </row>
    <row r="2755" spans="1:24" x14ac:dyDescent="0.25">
      <c r="A2755">
        <v>0.36756</v>
      </c>
      <c r="B2755" s="1">
        <v>45380.457777777781</v>
      </c>
      <c r="C2755">
        <v>0</v>
      </c>
      <c r="D2755">
        <v>0</v>
      </c>
      <c r="E2755">
        <v>0</v>
      </c>
      <c r="F2755">
        <v>-4.0000000000000002E-4</v>
      </c>
      <c r="G2755">
        <v>100</v>
      </c>
      <c r="H2755">
        <v>3</v>
      </c>
      <c r="I2755">
        <v>100</v>
      </c>
      <c r="J2755">
        <v>1.8E-3</v>
      </c>
      <c r="K2755">
        <v>50</v>
      </c>
      <c r="L2755">
        <v>0.3</v>
      </c>
      <c r="M2755">
        <v>50.1</v>
      </c>
      <c r="N2755">
        <v>-1.8E-3</v>
      </c>
      <c r="O2755">
        <v>0</v>
      </c>
      <c r="P2755">
        <v>0</v>
      </c>
      <c r="Q2755">
        <v>0</v>
      </c>
      <c r="R2755">
        <v>-1.1000000000000001E-3</v>
      </c>
      <c r="S2755">
        <v>20</v>
      </c>
      <c r="T2755">
        <v>20</v>
      </c>
      <c r="U2755">
        <v>0</v>
      </c>
      <c r="V2755" t="s">
        <v>22</v>
      </c>
      <c r="W2755">
        <v>3.4299999999999999E-4</v>
      </c>
      <c r="X2755">
        <v>0</v>
      </c>
    </row>
    <row r="2756" spans="1:24" x14ac:dyDescent="0.25">
      <c r="A2756">
        <v>0.36770000000000003</v>
      </c>
      <c r="B2756" s="1">
        <v>45380.457777777781</v>
      </c>
      <c r="C2756">
        <v>0</v>
      </c>
      <c r="D2756">
        <v>0</v>
      </c>
      <c r="E2756">
        <v>0</v>
      </c>
      <c r="F2756">
        <v>-6.9999999999999999E-4</v>
      </c>
      <c r="G2756">
        <v>100</v>
      </c>
      <c r="H2756">
        <v>3</v>
      </c>
      <c r="I2756">
        <v>100</v>
      </c>
      <c r="J2756">
        <v>6.9999999999999999E-4</v>
      </c>
      <c r="K2756">
        <v>50</v>
      </c>
      <c r="L2756">
        <v>0.3</v>
      </c>
      <c r="M2756">
        <v>50.1</v>
      </c>
      <c r="N2756">
        <v>-1.8E-3</v>
      </c>
      <c r="O2756">
        <v>0</v>
      </c>
      <c r="P2756">
        <v>0</v>
      </c>
      <c r="Q2756">
        <v>0</v>
      </c>
      <c r="R2756">
        <v>-6.9999999999999999E-4</v>
      </c>
      <c r="S2756">
        <v>0</v>
      </c>
      <c r="T2756">
        <v>20</v>
      </c>
      <c r="U2756">
        <v>0</v>
      </c>
      <c r="V2756" t="s">
        <v>22</v>
      </c>
      <c r="W2756">
        <v>3.4299999999999999E-4</v>
      </c>
      <c r="X2756">
        <v>0</v>
      </c>
    </row>
    <row r="2757" spans="1:24" x14ac:dyDescent="0.25">
      <c r="A2757">
        <v>0.36784</v>
      </c>
      <c r="B2757" s="1">
        <v>45380.457789351851</v>
      </c>
      <c r="C2757">
        <v>0</v>
      </c>
      <c r="D2757">
        <v>0</v>
      </c>
      <c r="E2757">
        <v>0</v>
      </c>
      <c r="F2757">
        <v>0</v>
      </c>
      <c r="G2757">
        <v>100</v>
      </c>
      <c r="H2757">
        <v>3</v>
      </c>
      <c r="I2757">
        <v>100</v>
      </c>
      <c r="J2757">
        <v>0</v>
      </c>
      <c r="K2757">
        <v>50</v>
      </c>
      <c r="L2757">
        <v>0.3</v>
      </c>
      <c r="M2757">
        <v>50.1</v>
      </c>
      <c r="N2757">
        <v>-6.9999999999999999E-4</v>
      </c>
      <c r="O2757">
        <v>0</v>
      </c>
      <c r="P2757">
        <v>0</v>
      </c>
      <c r="Q2757">
        <v>0</v>
      </c>
      <c r="R2757">
        <v>-1.1000000000000001E-3</v>
      </c>
      <c r="S2757">
        <v>0</v>
      </c>
      <c r="T2757">
        <v>0.01</v>
      </c>
      <c r="U2757">
        <v>0</v>
      </c>
      <c r="V2757" t="s">
        <v>22</v>
      </c>
      <c r="W2757">
        <v>3.3100000000000002E-4</v>
      </c>
      <c r="X2757">
        <v>0</v>
      </c>
    </row>
    <row r="2758" spans="1:24" x14ac:dyDescent="0.25">
      <c r="A2758">
        <v>0.36797999999999997</v>
      </c>
      <c r="B2758" s="1">
        <v>45380.457789351851</v>
      </c>
      <c r="C2758">
        <v>0</v>
      </c>
      <c r="D2758">
        <v>0</v>
      </c>
      <c r="E2758">
        <v>0</v>
      </c>
      <c r="F2758">
        <v>-6.9999999999999999E-4</v>
      </c>
      <c r="G2758">
        <v>100</v>
      </c>
      <c r="H2758">
        <v>3</v>
      </c>
      <c r="I2758">
        <v>100</v>
      </c>
      <c r="J2758">
        <v>1.1000000000000001E-3</v>
      </c>
      <c r="K2758">
        <v>50</v>
      </c>
      <c r="L2758">
        <v>0.3</v>
      </c>
      <c r="M2758">
        <v>50.1</v>
      </c>
      <c r="N2758">
        <v>-1.1000000000000001E-3</v>
      </c>
      <c r="O2758">
        <v>0</v>
      </c>
      <c r="P2758">
        <v>0</v>
      </c>
      <c r="Q2758">
        <v>0</v>
      </c>
      <c r="R2758">
        <v>-1.1000000000000001E-3</v>
      </c>
      <c r="S2758">
        <v>0</v>
      </c>
      <c r="T2758">
        <v>0.01</v>
      </c>
      <c r="U2758">
        <v>0</v>
      </c>
      <c r="V2758" t="s">
        <v>22</v>
      </c>
      <c r="W2758">
        <v>3.3100000000000002E-4</v>
      </c>
      <c r="X2758">
        <v>0</v>
      </c>
    </row>
    <row r="2759" spans="1:24" x14ac:dyDescent="0.25">
      <c r="A2759">
        <v>0.36812</v>
      </c>
      <c r="B2759" s="1">
        <v>45380.457800925928</v>
      </c>
      <c r="C2759">
        <v>0</v>
      </c>
      <c r="D2759">
        <v>0</v>
      </c>
      <c r="E2759">
        <v>0</v>
      </c>
      <c r="F2759">
        <v>-1.4E-3</v>
      </c>
      <c r="G2759">
        <v>100</v>
      </c>
      <c r="H2759">
        <v>3</v>
      </c>
      <c r="I2759">
        <v>100</v>
      </c>
      <c r="J2759">
        <v>0</v>
      </c>
      <c r="K2759">
        <v>50</v>
      </c>
      <c r="L2759">
        <v>0.3</v>
      </c>
      <c r="M2759">
        <v>50.1</v>
      </c>
      <c r="N2759">
        <v>-4.0000000000000002E-4</v>
      </c>
      <c r="O2759">
        <v>0</v>
      </c>
      <c r="P2759">
        <v>0</v>
      </c>
      <c r="Q2759">
        <v>0</v>
      </c>
      <c r="R2759">
        <v>-1.4E-3</v>
      </c>
      <c r="S2759">
        <v>0</v>
      </c>
      <c r="T2759">
        <v>-0.03</v>
      </c>
      <c r="U2759">
        <v>0</v>
      </c>
      <c r="V2759" t="s">
        <v>22</v>
      </c>
      <c r="W2759">
        <v>2.6200000000000003E-4</v>
      </c>
      <c r="X2759">
        <v>0</v>
      </c>
    </row>
    <row r="2760" spans="1:24" x14ac:dyDescent="0.25">
      <c r="A2760">
        <v>0.36825000000000002</v>
      </c>
      <c r="B2760" s="1">
        <v>45380.457800925928</v>
      </c>
      <c r="C2760">
        <v>0</v>
      </c>
      <c r="D2760">
        <v>0</v>
      </c>
      <c r="E2760">
        <v>0</v>
      </c>
      <c r="F2760">
        <v>-4.0000000000000002E-4</v>
      </c>
      <c r="G2760">
        <v>100</v>
      </c>
      <c r="H2760">
        <v>3</v>
      </c>
      <c r="I2760">
        <v>100</v>
      </c>
      <c r="J2760">
        <v>-4.0000000000000002E-4</v>
      </c>
      <c r="K2760">
        <v>50</v>
      </c>
      <c r="L2760">
        <v>0.3</v>
      </c>
      <c r="M2760">
        <v>50.1</v>
      </c>
      <c r="N2760">
        <v>-6.9999999999999999E-4</v>
      </c>
      <c r="O2760">
        <v>0</v>
      </c>
      <c r="P2760">
        <v>0</v>
      </c>
      <c r="Q2760">
        <v>0</v>
      </c>
      <c r="R2760">
        <v>-1.4E-3</v>
      </c>
      <c r="S2760">
        <v>0</v>
      </c>
      <c r="T2760">
        <v>-0.03</v>
      </c>
      <c r="U2760">
        <v>0</v>
      </c>
      <c r="V2760" t="s">
        <v>22</v>
      </c>
      <c r="W2760">
        <v>2.6200000000000003E-4</v>
      </c>
      <c r="X2760">
        <v>0</v>
      </c>
    </row>
    <row r="2761" spans="1:24" x14ac:dyDescent="0.25">
      <c r="A2761">
        <v>0.36839</v>
      </c>
      <c r="B2761" s="1">
        <v>45380.457812499997</v>
      </c>
      <c r="C2761">
        <v>0</v>
      </c>
      <c r="D2761">
        <v>0</v>
      </c>
      <c r="E2761">
        <v>0</v>
      </c>
      <c r="F2761">
        <v>-4.0000000000000002E-4</v>
      </c>
      <c r="G2761">
        <v>100</v>
      </c>
      <c r="H2761">
        <v>3</v>
      </c>
      <c r="I2761">
        <v>100</v>
      </c>
      <c r="J2761">
        <v>2.0999999999999999E-3</v>
      </c>
      <c r="K2761">
        <v>50</v>
      </c>
      <c r="L2761">
        <v>0.3</v>
      </c>
      <c r="M2761">
        <v>50.1</v>
      </c>
      <c r="N2761">
        <v>-6.9999999999999999E-4</v>
      </c>
      <c r="O2761">
        <v>0</v>
      </c>
      <c r="P2761">
        <v>0</v>
      </c>
      <c r="Q2761">
        <v>0</v>
      </c>
      <c r="R2761">
        <v>-1.4E-3</v>
      </c>
      <c r="S2761">
        <v>0</v>
      </c>
      <c r="T2761">
        <v>-0.03</v>
      </c>
      <c r="U2761">
        <v>0</v>
      </c>
      <c r="V2761" t="s">
        <v>22</v>
      </c>
      <c r="W2761">
        <v>1.8799999999999999E-4</v>
      </c>
      <c r="X2761">
        <v>0</v>
      </c>
    </row>
    <row r="2762" spans="1:24" x14ac:dyDescent="0.25">
      <c r="A2762">
        <v>0.36853000000000002</v>
      </c>
      <c r="B2762" s="1">
        <v>45380.457812499997</v>
      </c>
      <c r="C2762">
        <v>0</v>
      </c>
      <c r="D2762">
        <v>0</v>
      </c>
      <c r="E2762">
        <v>0</v>
      </c>
      <c r="F2762">
        <v>0</v>
      </c>
      <c r="G2762">
        <v>100</v>
      </c>
      <c r="H2762">
        <v>3</v>
      </c>
      <c r="I2762">
        <v>100</v>
      </c>
      <c r="J2762">
        <v>4.0000000000000002E-4</v>
      </c>
      <c r="K2762">
        <v>50</v>
      </c>
      <c r="L2762">
        <v>0.3</v>
      </c>
      <c r="M2762">
        <v>50.1</v>
      </c>
      <c r="N2762">
        <v>-4.0000000000000002E-4</v>
      </c>
      <c r="O2762">
        <v>0</v>
      </c>
      <c r="P2762">
        <v>0</v>
      </c>
      <c r="Q2762">
        <v>0</v>
      </c>
      <c r="R2762">
        <v>-1.1000000000000001E-3</v>
      </c>
      <c r="S2762">
        <v>0</v>
      </c>
      <c r="T2762">
        <v>-0.03</v>
      </c>
      <c r="U2762">
        <v>0</v>
      </c>
      <c r="V2762" t="s">
        <v>22</v>
      </c>
      <c r="W2762">
        <v>1.8799999999999999E-4</v>
      </c>
      <c r="X2762">
        <v>0</v>
      </c>
    </row>
    <row r="2763" spans="1:24" x14ac:dyDescent="0.25">
      <c r="A2763">
        <v>0.36867</v>
      </c>
      <c r="B2763" s="1">
        <v>45380.457824074074</v>
      </c>
      <c r="C2763">
        <v>0</v>
      </c>
      <c r="D2763">
        <v>0</v>
      </c>
      <c r="E2763">
        <v>0</v>
      </c>
      <c r="F2763">
        <v>-6.9999999999999999E-4</v>
      </c>
      <c r="G2763">
        <v>100</v>
      </c>
      <c r="H2763">
        <v>3</v>
      </c>
      <c r="I2763">
        <v>100</v>
      </c>
      <c r="J2763">
        <v>6.9999999999999999E-4</v>
      </c>
      <c r="K2763">
        <v>50</v>
      </c>
      <c r="L2763">
        <v>0.3</v>
      </c>
      <c r="M2763">
        <v>50.1</v>
      </c>
      <c r="N2763">
        <v>-2.8E-3</v>
      </c>
      <c r="O2763">
        <v>0</v>
      </c>
      <c r="P2763">
        <v>0</v>
      </c>
      <c r="Q2763">
        <v>0</v>
      </c>
      <c r="R2763">
        <v>-1.1000000000000001E-3</v>
      </c>
      <c r="S2763">
        <v>0</v>
      </c>
      <c r="T2763">
        <v>0</v>
      </c>
      <c r="U2763">
        <v>0</v>
      </c>
      <c r="V2763" t="s">
        <v>22</v>
      </c>
      <c r="W2763">
        <v>1.37E-4</v>
      </c>
      <c r="X2763">
        <v>0</v>
      </c>
    </row>
    <row r="2764" spans="1:24" x14ac:dyDescent="0.25">
      <c r="A2764">
        <v>0.36881000000000003</v>
      </c>
      <c r="B2764" s="1">
        <v>45380.457824074074</v>
      </c>
      <c r="C2764">
        <v>0</v>
      </c>
      <c r="D2764">
        <v>0</v>
      </c>
      <c r="E2764">
        <v>0</v>
      </c>
      <c r="F2764">
        <v>0</v>
      </c>
      <c r="G2764">
        <v>100</v>
      </c>
      <c r="H2764">
        <v>3</v>
      </c>
      <c r="I2764">
        <v>100</v>
      </c>
      <c r="J2764">
        <v>4.0000000000000002E-4</v>
      </c>
      <c r="K2764">
        <v>50</v>
      </c>
      <c r="L2764">
        <v>0.3</v>
      </c>
      <c r="M2764">
        <v>50.1</v>
      </c>
      <c r="N2764">
        <v>-2.5000000000000001E-3</v>
      </c>
      <c r="O2764">
        <v>0</v>
      </c>
      <c r="P2764">
        <v>0</v>
      </c>
      <c r="Q2764">
        <v>0</v>
      </c>
      <c r="R2764">
        <v>-1.1000000000000001E-3</v>
      </c>
      <c r="S2764">
        <v>0</v>
      </c>
      <c r="T2764">
        <v>0</v>
      </c>
      <c r="U2764">
        <v>0</v>
      </c>
      <c r="V2764" t="s">
        <v>22</v>
      </c>
      <c r="W2764">
        <v>1.37E-4</v>
      </c>
      <c r="X2764">
        <v>0</v>
      </c>
    </row>
    <row r="2765" spans="1:24" x14ac:dyDescent="0.25">
      <c r="A2765">
        <v>0.36895</v>
      </c>
      <c r="B2765" s="1">
        <v>45380.457835648151</v>
      </c>
      <c r="C2765">
        <v>0</v>
      </c>
      <c r="D2765">
        <v>0</v>
      </c>
      <c r="E2765">
        <v>0</v>
      </c>
      <c r="F2765">
        <v>4.0000000000000002E-4</v>
      </c>
      <c r="G2765">
        <v>100</v>
      </c>
      <c r="H2765">
        <v>3</v>
      </c>
      <c r="I2765">
        <v>100</v>
      </c>
      <c r="J2765">
        <v>1.1000000000000001E-3</v>
      </c>
      <c r="K2765">
        <v>50</v>
      </c>
      <c r="L2765">
        <v>0.3</v>
      </c>
      <c r="M2765">
        <v>50.1</v>
      </c>
      <c r="N2765">
        <v>-1.4E-3</v>
      </c>
      <c r="O2765">
        <v>0</v>
      </c>
      <c r="P2765">
        <v>0</v>
      </c>
      <c r="Q2765">
        <v>0</v>
      </c>
      <c r="R2765">
        <v>-1.4E-3</v>
      </c>
      <c r="S2765">
        <v>0</v>
      </c>
      <c r="T2765">
        <v>0.02</v>
      </c>
      <c r="U2765">
        <v>0</v>
      </c>
      <c r="V2765" t="s">
        <v>22</v>
      </c>
      <c r="W2765">
        <v>9.4699999999999998E-5</v>
      </c>
      <c r="X2765">
        <v>0</v>
      </c>
    </row>
    <row r="2766" spans="1:24" x14ac:dyDescent="0.25">
      <c r="A2766">
        <v>0.36908999999999997</v>
      </c>
      <c r="B2766" s="1">
        <v>45380.457835648151</v>
      </c>
      <c r="C2766">
        <v>0</v>
      </c>
      <c r="D2766">
        <v>0</v>
      </c>
      <c r="E2766">
        <v>0</v>
      </c>
      <c r="F2766">
        <v>0</v>
      </c>
      <c r="G2766">
        <v>100</v>
      </c>
      <c r="H2766">
        <v>3</v>
      </c>
      <c r="I2766">
        <v>100</v>
      </c>
      <c r="J2766">
        <v>-4.0000000000000002E-4</v>
      </c>
      <c r="K2766">
        <v>50</v>
      </c>
      <c r="L2766">
        <v>0.3</v>
      </c>
      <c r="M2766">
        <v>50.1</v>
      </c>
      <c r="N2766">
        <v>-6.9999999999999999E-4</v>
      </c>
      <c r="O2766">
        <v>0</v>
      </c>
      <c r="P2766">
        <v>0</v>
      </c>
      <c r="Q2766">
        <v>0</v>
      </c>
      <c r="R2766">
        <v>-1.4E-3</v>
      </c>
      <c r="S2766">
        <v>0</v>
      </c>
      <c r="T2766">
        <v>0.02</v>
      </c>
      <c r="U2766">
        <v>0</v>
      </c>
      <c r="V2766" t="s">
        <v>22</v>
      </c>
      <c r="W2766">
        <v>9.4699999999999998E-5</v>
      </c>
      <c r="X2766">
        <v>0</v>
      </c>
    </row>
    <row r="2767" spans="1:24" x14ac:dyDescent="0.25">
      <c r="A2767">
        <v>0.36923</v>
      </c>
      <c r="B2767" s="1">
        <v>45380.45784722222</v>
      </c>
      <c r="C2767">
        <v>0</v>
      </c>
      <c r="D2767">
        <v>0</v>
      </c>
      <c r="E2767">
        <v>0</v>
      </c>
      <c r="F2767">
        <v>-4.0000000000000002E-4</v>
      </c>
      <c r="G2767">
        <v>100</v>
      </c>
      <c r="H2767">
        <v>3</v>
      </c>
      <c r="I2767">
        <v>100</v>
      </c>
      <c r="J2767">
        <v>0</v>
      </c>
      <c r="K2767">
        <v>50</v>
      </c>
      <c r="L2767">
        <v>0.3</v>
      </c>
      <c r="M2767">
        <v>50.1</v>
      </c>
      <c r="N2767">
        <v>-1.1000000000000001E-3</v>
      </c>
      <c r="O2767">
        <v>0</v>
      </c>
      <c r="P2767">
        <v>0</v>
      </c>
      <c r="Q2767">
        <v>0</v>
      </c>
      <c r="R2767">
        <v>-6.9999999999999999E-4</v>
      </c>
      <c r="S2767">
        <v>0</v>
      </c>
      <c r="T2767">
        <v>0.03</v>
      </c>
      <c r="U2767">
        <v>0</v>
      </c>
      <c r="V2767" t="s">
        <v>22</v>
      </c>
      <c r="W2767">
        <v>6.9099999999999999E-5</v>
      </c>
      <c r="X2767">
        <v>0</v>
      </c>
    </row>
    <row r="2768" spans="1:24" x14ac:dyDescent="0.25">
      <c r="A2768">
        <v>0.36936999999999998</v>
      </c>
      <c r="B2768" s="1">
        <v>45380.45784722222</v>
      </c>
      <c r="C2768">
        <v>0</v>
      </c>
      <c r="D2768">
        <v>0</v>
      </c>
      <c r="E2768">
        <v>0</v>
      </c>
      <c r="F2768">
        <v>-6.9999999999999999E-4</v>
      </c>
      <c r="G2768">
        <v>100</v>
      </c>
      <c r="H2768">
        <v>3</v>
      </c>
      <c r="I2768">
        <v>100</v>
      </c>
      <c r="J2768">
        <v>6.9999999999999999E-4</v>
      </c>
      <c r="K2768">
        <v>50</v>
      </c>
      <c r="L2768">
        <v>0.3</v>
      </c>
      <c r="M2768">
        <v>50.1</v>
      </c>
      <c r="N2768">
        <v>-6.9999999999999999E-4</v>
      </c>
      <c r="O2768">
        <v>0</v>
      </c>
      <c r="P2768">
        <v>0</v>
      </c>
      <c r="Q2768">
        <v>0</v>
      </c>
      <c r="R2768">
        <v>-6.9999999999999999E-4</v>
      </c>
      <c r="S2768">
        <v>0</v>
      </c>
      <c r="T2768">
        <v>0.03</v>
      </c>
      <c r="U2768">
        <v>0</v>
      </c>
      <c r="V2768" t="s">
        <v>22</v>
      </c>
      <c r="W2768">
        <v>6.9099999999999999E-5</v>
      </c>
      <c r="X2768">
        <v>0</v>
      </c>
    </row>
    <row r="2769" spans="1:24" x14ac:dyDescent="0.25">
      <c r="A2769">
        <v>0.3695</v>
      </c>
      <c r="B2769" s="1">
        <v>45380.457858796297</v>
      </c>
      <c r="C2769">
        <v>0</v>
      </c>
      <c r="D2769">
        <v>0</v>
      </c>
      <c r="E2769">
        <v>0</v>
      </c>
      <c r="F2769">
        <v>0</v>
      </c>
      <c r="G2769">
        <v>100</v>
      </c>
      <c r="H2769">
        <v>3</v>
      </c>
      <c r="I2769">
        <v>100</v>
      </c>
      <c r="J2769">
        <v>-4.0000000000000002E-4</v>
      </c>
      <c r="K2769">
        <v>50</v>
      </c>
      <c r="L2769">
        <v>0.3</v>
      </c>
      <c r="M2769">
        <v>50.1</v>
      </c>
      <c r="N2769">
        <v>0</v>
      </c>
      <c r="O2769">
        <v>0</v>
      </c>
      <c r="P2769">
        <v>0</v>
      </c>
      <c r="Q2769">
        <v>0</v>
      </c>
      <c r="R2769">
        <v>-6.9999999999999999E-4</v>
      </c>
      <c r="S2769">
        <v>0</v>
      </c>
      <c r="T2769">
        <v>0.05</v>
      </c>
      <c r="U2769">
        <v>0</v>
      </c>
      <c r="V2769" t="s">
        <v>22</v>
      </c>
      <c r="W2769">
        <v>5.0500000000000001E-5</v>
      </c>
      <c r="X2769">
        <v>0</v>
      </c>
    </row>
    <row r="2770" spans="1:24" x14ac:dyDescent="0.25">
      <c r="A2770">
        <v>0.36964000000000002</v>
      </c>
      <c r="B2770" s="1">
        <v>45380.457858796297</v>
      </c>
      <c r="C2770">
        <v>0</v>
      </c>
      <c r="D2770">
        <v>0</v>
      </c>
      <c r="E2770">
        <v>0</v>
      </c>
      <c r="F2770">
        <v>0</v>
      </c>
      <c r="G2770">
        <v>100</v>
      </c>
      <c r="H2770">
        <v>3</v>
      </c>
      <c r="I2770">
        <v>100</v>
      </c>
      <c r="J2770">
        <v>4.0000000000000002E-4</v>
      </c>
      <c r="K2770">
        <v>50</v>
      </c>
      <c r="L2770">
        <v>0.3</v>
      </c>
      <c r="M2770">
        <v>50.1</v>
      </c>
      <c r="N2770">
        <v>-1.1000000000000001E-3</v>
      </c>
      <c r="O2770">
        <v>0</v>
      </c>
      <c r="P2770">
        <v>0</v>
      </c>
      <c r="Q2770">
        <v>0</v>
      </c>
      <c r="R2770">
        <v>-1.1000000000000001E-3</v>
      </c>
      <c r="S2770">
        <v>0</v>
      </c>
      <c r="T2770">
        <v>0.05</v>
      </c>
      <c r="U2770">
        <v>0</v>
      </c>
      <c r="V2770" t="s">
        <v>22</v>
      </c>
      <c r="W2770">
        <v>5.0500000000000001E-5</v>
      </c>
      <c r="X2770">
        <v>0</v>
      </c>
    </row>
    <row r="2771" spans="1:24" x14ac:dyDescent="0.25">
      <c r="A2771">
        <v>0.36978</v>
      </c>
      <c r="B2771" s="1">
        <v>45380.457870370374</v>
      </c>
      <c r="C2771">
        <v>0</v>
      </c>
      <c r="D2771">
        <v>0</v>
      </c>
      <c r="E2771">
        <v>0</v>
      </c>
      <c r="F2771">
        <v>-4.0000000000000002E-4</v>
      </c>
      <c r="G2771">
        <v>100</v>
      </c>
      <c r="H2771">
        <v>3</v>
      </c>
      <c r="I2771">
        <v>100</v>
      </c>
      <c r="J2771">
        <v>-4.0000000000000002E-4</v>
      </c>
      <c r="K2771">
        <v>50</v>
      </c>
      <c r="L2771">
        <v>0.3</v>
      </c>
      <c r="M2771">
        <v>50.1</v>
      </c>
      <c r="N2771">
        <v>-1.8E-3</v>
      </c>
      <c r="O2771">
        <v>0</v>
      </c>
      <c r="P2771">
        <v>0</v>
      </c>
      <c r="Q2771">
        <v>0</v>
      </c>
      <c r="R2771">
        <v>-6.9999999999999999E-4</v>
      </c>
      <c r="S2771">
        <v>0</v>
      </c>
      <c r="T2771">
        <v>0.06</v>
      </c>
      <c r="U2771">
        <v>0</v>
      </c>
      <c r="V2771" t="s">
        <v>22</v>
      </c>
      <c r="W2771">
        <v>3.8399999999999998E-5</v>
      </c>
      <c r="X2771">
        <v>0</v>
      </c>
    </row>
    <row r="2772" spans="1:24" x14ac:dyDescent="0.25">
      <c r="A2772">
        <v>0.37019999999999997</v>
      </c>
      <c r="B2772" s="1">
        <v>45380.457881944443</v>
      </c>
      <c r="C2772">
        <v>0</v>
      </c>
      <c r="D2772">
        <v>0</v>
      </c>
      <c r="E2772">
        <v>0</v>
      </c>
      <c r="F2772">
        <v>-6.9999999999999999E-4</v>
      </c>
      <c r="G2772">
        <v>100</v>
      </c>
      <c r="H2772">
        <v>3</v>
      </c>
      <c r="I2772">
        <v>100</v>
      </c>
      <c r="J2772">
        <v>-4.0000000000000002E-4</v>
      </c>
      <c r="K2772">
        <v>50</v>
      </c>
      <c r="L2772">
        <v>0.3</v>
      </c>
      <c r="M2772">
        <v>50.1</v>
      </c>
      <c r="N2772">
        <v>-4.0000000000000002E-4</v>
      </c>
      <c r="O2772">
        <v>0</v>
      </c>
      <c r="P2772">
        <v>0</v>
      </c>
      <c r="Q2772">
        <v>0</v>
      </c>
      <c r="R2772">
        <v>-6.9999999999999999E-4</v>
      </c>
      <c r="S2772">
        <v>0</v>
      </c>
      <c r="T2772">
        <v>7.0000000000000007E-2</v>
      </c>
      <c r="U2772">
        <v>0</v>
      </c>
      <c r="V2772" t="s">
        <v>22</v>
      </c>
      <c r="W2772">
        <v>2.9099999999999999E-5</v>
      </c>
      <c r="X2772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261"/>
  <sheetViews>
    <sheetView zoomScale="30" zoomScaleNormal="30" workbookViewId="0">
      <pane ySplit="1" topLeftCell="A2" activePane="bottomLeft" state="frozen"/>
      <selection pane="bottomLeft" activeCell="B2064" sqref="B2064"/>
    </sheetView>
  </sheetViews>
  <sheetFormatPr defaultRowHeight="15" x14ac:dyDescent="0.25"/>
  <cols>
    <col min="1" max="1" width="12.5703125" customWidth="1"/>
    <col min="2" max="2" width="15.85546875" customWidth="1"/>
    <col min="3" max="3" width="16.42578125" customWidth="1"/>
    <col min="4" max="4" width="16.28515625" customWidth="1"/>
    <col min="5" max="5" width="14.42578125" customWidth="1"/>
    <col min="6" max="6" width="14.28515625" customWidth="1"/>
    <col min="7" max="7" width="22.42578125" customWidth="1"/>
    <col min="8" max="8" width="22.28515625" customWidth="1"/>
    <col min="9" max="9" width="20.42578125" customWidth="1"/>
    <col min="10" max="10" width="20.28515625" customWidth="1"/>
    <col min="11" max="11" width="19.7109375" customWidth="1"/>
    <col min="12" max="12" width="19.5703125" customWidth="1"/>
    <col min="13" max="13" width="17.7109375" customWidth="1"/>
    <col min="14" max="14" width="17.5703125" customWidth="1"/>
    <col min="15" max="15" width="16.5703125" customWidth="1"/>
    <col min="16" max="16" width="16.42578125" customWidth="1"/>
    <col min="17" max="17" width="14.5703125" customWidth="1"/>
    <col min="18" max="18" width="14.42578125" customWidth="1"/>
    <col min="19" max="19" width="25.42578125" customWidth="1"/>
    <col min="20" max="20" width="23.42578125" customWidth="1"/>
    <col min="21" max="21" width="13.85546875" customWidth="1"/>
    <col min="22" max="22" width="15.85546875" customWidth="1"/>
    <col min="23" max="23" width="15.42578125" customWidth="1"/>
    <col min="24" max="24" width="25.5703125" customWidth="1"/>
    <col min="25" max="25" width="15" customWidth="1"/>
  </cols>
  <sheetData>
    <row r="1" spans="1:2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23</v>
      </c>
      <c r="X1" t="s">
        <v>28</v>
      </c>
      <c r="Y1" t="s">
        <v>25</v>
      </c>
    </row>
    <row r="2" spans="1:25" x14ac:dyDescent="0.25">
      <c r="A2">
        <v>0</v>
      </c>
      <c r="B2" s="1">
        <v>45380.457939814813</v>
      </c>
      <c r="C2">
        <v>0</v>
      </c>
      <c r="D2">
        <v>0</v>
      </c>
      <c r="E2">
        <v>0</v>
      </c>
      <c r="F2">
        <v>-4.0000000000000002E-4</v>
      </c>
      <c r="G2">
        <v>100</v>
      </c>
      <c r="H2">
        <v>3</v>
      </c>
      <c r="I2">
        <v>100</v>
      </c>
      <c r="J2">
        <v>4.0000000000000002E-4</v>
      </c>
      <c r="K2">
        <v>50</v>
      </c>
      <c r="L2">
        <v>0.3</v>
      </c>
      <c r="M2">
        <v>50.1</v>
      </c>
      <c r="N2">
        <v>-6.9999999999999999E-4</v>
      </c>
      <c r="O2">
        <v>0</v>
      </c>
      <c r="P2">
        <v>0</v>
      </c>
      <c r="Q2">
        <v>0</v>
      </c>
      <c r="R2">
        <v>-6.9999999999999999E-4</v>
      </c>
      <c r="S2">
        <v>0</v>
      </c>
      <c r="T2">
        <v>0.08</v>
      </c>
      <c r="U2">
        <v>0</v>
      </c>
      <c r="V2" t="s">
        <v>22</v>
      </c>
      <c r="W2">
        <v>1.0200000000000001E-5</v>
      </c>
      <c r="X2">
        <v>0</v>
      </c>
    </row>
    <row r="3" spans="1:25" x14ac:dyDescent="0.25">
      <c r="A3">
        <v>1.0000000000000001E-5</v>
      </c>
      <c r="B3" s="1">
        <v>45380.457939814813</v>
      </c>
      <c r="C3">
        <v>0</v>
      </c>
      <c r="D3">
        <v>0</v>
      </c>
      <c r="E3">
        <v>0</v>
      </c>
      <c r="F3">
        <v>-4.0000000000000002E-4</v>
      </c>
      <c r="G3">
        <v>100</v>
      </c>
      <c r="H3">
        <v>3</v>
      </c>
      <c r="I3">
        <v>100</v>
      </c>
      <c r="J3">
        <v>4.0000000000000002E-4</v>
      </c>
      <c r="K3">
        <v>50</v>
      </c>
      <c r="L3">
        <v>0.3</v>
      </c>
      <c r="M3">
        <v>50.1</v>
      </c>
      <c r="N3">
        <v>-6.9999999999999999E-4</v>
      </c>
      <c r="O3">
        <v>0</v>
      </c>
      <c r="P3">
        <v>0</v>
      </c>
      <c r="Q3">
        <v>0</v>
      </c>
      <c r="R3">
        <v>-6.9999999999999999E-4</v>
      </c>
      <c r="S3">
        <v>0</v>
      </c>
      <c r="T3">
        <v>0.08</v>
      </c>
      <c r="U3">
        <v>0</v>
      </c>
      <c r="V3" t="s">
        <v>22</v>
      </c>
      <c r="W3">
        <v>1.0200000000000001E-5</v>
      </c>
      <c r="X3">
        <v>0</v>
      </c>
    </row>
    <row r="4" spans="1:25" x14ac:dyDescent="0.25">
      <c r="A4">
        <v>1.4999999999999999E-4</v>
      </c>
      <c r="B4" s="1">
        <v>45380.457951388889</v>
      </c>
      <c r="C4">
        <v>0</v>
      </c>
      <c r="D4">
        <v>0</v>
      </c>
      <c r="E4">
        <v>0</v>
      </c>
      <c r="F4">
        <v>-6.9999999999999999E-4</v>
      </c>
      <c r="G4">
        <v>100</v>
      </c>
      <c r="H4">
        <v>3</v>
      </c>
      <c r="I4">
        <v>100</v>
      </c>
      <c r="J4">
        <v>1.4E-3</v>
      </c>
      <c r="K4">
        <v>50</v>
      </c>
      <c r="L4">
        <v>0.3</v>
      </c>
      <c r="M4">
        <v>50.1</v>
      </c>
      <c r="N4">
        <v>-4.0000000000000002E-4</v>
      </c>
      <c r="O4">
        <v>0</v>
      </c>
      <c r="P4">
        <v>0</v>
      </c>
      <c r="Q4">
        <v>0</v>
      </c>
      <c r="R4">
        <v>-1.1000000000000001E-3</v>
      </c>
      <c r="S4">
        <v>0</v>
      </c>
      <c r="T4">
        <v>0.08</v>
      </c>
      <c r="U4">
        <v>0</v>
      </c>
      <c r="V4" t="s">
        <v>22</v>
      </c>
      <c r="W4">
        <v>8.4600000000000003E-6</v>
      </c>
      <c r="X4">
        <v>0</v>
      </c>
    </row>
    <row r="5" spans="1:25" x14ac:dyDescent="0.25">
      <c r="A5">
        <v>2.9E-4</v>
      </c>
      <c r="B5" s="1">
        <v>45380.457951388889</v>
      </c>
      <c r="C5">
        <v>0</v>
      </c>
      <c r="D5">
        <v>0</v>
      </c>
      <c r="E5">
        <v>0</v>
      </c>
      <c r="F5">
        <v>-6.9999999999999999E-4</v>
      </c>
      <c r="G5">
        <v>100</v>
      </c>
      <c r="H5">
        <v>3</v>
      </c>
      <c r="I5">
        <v>100</v>
      </c>
      <c r="J5">
        <v>-4.0000000000000002E-4</v>
      </c>
      <c r="K5">
        <v>50</v>
      </c>
      <c r="L5">
        <v>0.3</v>
      </c>
      <c r="M5">
        <v>50.1</v>
      </c>
      <c r="N5">
        <v>-1.1000000000000001E-3</v>
      </c>
      <c r="O5">
        <v>0</v>
      </c>
      <c r="P5">
        <v>0</v>
      </c>
      <c r="Q5">
        <v>0</v>
      </c>
      <c r="R5">
        <v>0</v>
      </c>
      <c r="S5">
        <v>0</v>
      </c>
      <c r="T5">
        <v>0.08</v>
      </c>
      <c r="U5">
        <v>0</v>
      </c>
      <c r="V5" t="s">
        <v>22</v>
      </c>
      <c r="W5">
        <v>8.4600000000000003E-6</v>
      </c>
      <c r="X5">
        <v>0</v>
      </c>
    </row>
    <row r="6" spans="1:25" x14ac:dyDescent="0.25">
      <c r="A6">
        <v>4.2999999999999999E-4</v>
      </c>
      <c r="B6" s="1">
        <v>45380.457962962966</v>
      </c>
      <c r="C6">
        <v>0</v>
      </c>
      <c r="D6">
        <v>0</v>
      </c>
      <c r="E6">
        <v>0</v>
      </c>
      <c r="F6">
        <v>4.0000000000000002E-4</v>
      </c>
      <c r="G6">
        <v>100</v>
      </c>
      <c r="H6">
        <v>3</v>
      </c>
      <c r="I6">
        <v>100</v>
      </c>
      <c r="J6">
        <v>0</v>
      </c>
      <c r="K6">
        <v>50</v>
      </c>
      <c r="L6">
        <v>0.3</v>
      </c>
      <c r="M6">
        <v>50.1</v>
      </c>
      <c r="N6">
        <v>-6.9999999999999999E-4</v>
      </c>
      <c r="O6">
        <v>0</v>
      </c>
      <c r="P6">
        <v>0</v>
      </c>
      <c r="Q6">
        <v>0</v>
      </c>
      <c r="R6">
        <v>-1.1000000000000001E-3</v>
      </c>
      <c r="S6">
        <v>0</v>
      </c>
      <c r="T6">
        <v>0.08</v>
      </c>
      <c r="U6">
        <v>0</v>
      </c>
      <c r="V6" t="s">
        <v>22</v>
      </c>
      <c r="W6">
        <v>7.0500000000000003E-6</v>
      </c>
      <c r="X6">
        <v>0</v>
      </c>
    </row>
    <row r="7" spans="1:25" x14ac:dyDescent="0.25">
      <c r="A7">
        <v>5.6999999999999998E-4</v>
      </c>
      <c r="B7" s="1">
        <v>45380.457962962966</v>
      </c>
      <c r="C7">
        <v>0</v>
      </c>
      <c r="D7">
        <v>0</v>
      </c>
      <c r="E7">
        <v>0</v>
      </c>
      <c r="F7">
        <v>-6.9999999999999999E-4</v>
      </c>
      <c r="G7">
        <v>100</v>
      </c>
      <c r="H7">
        <v>3</v>
      </c>
      <c r="I7">
        <v>100</v>
      </c>
      <c r="J7">
        <v>4.0000000000000002E-4</v>
      </c>
      <c r="K7">
        <v>50</v>
      </c>
      <c r="L7">
        <v>0.3</v>
      </c>
      <c r="M7">
        <v>50.1</v>
      </c>
      <c r="N7">
        <v>-6.9999999999999999E-4</v>
      </c>
      <c r="O7">
        <v>0</v>
      </c>
      <c r="P7">
        <v>0</v>
      </c>
      <c r="Q7">
        <v>0</v>
      </c>
      <c r="R7">
        <v>-6.9999999999999999E-4</v>
      </c>
      <c r="S7">
        <v>0</v>
      </c>
      <c r="T7">
        <v>0.08</v>
      </c>
      <c r="U7">
        <v>0</v>
      </c>
      <c r="V7" t="s">
        <v>22</v>
      </c>
      <c r="W7">
        <v>7.0500000000000003E-6</v>
      </c>
      <c r="X7">
        <v>0</v>
      </c>
    </row>
    <row r="8" spans="1:25" x14ac:dyDescent="0.25">
      <c r="A8">
        <v>6.9999999999999999E-4</v>
      </c>
      <c r="B8" s="1">
        <v>45380.457974537036</v>
      </c>
      <c r="C8">
        <v>0</v>
      </c>
      <c r="D8">
        <v>0</v>
      </c>
      <c r="E8">
        <v>0</v>
      </c>
      <c r="F8">
        <v>-6.9999999999999999E-4</v>
      </c>
      <c r="G8">
        <v>100</v>
      </c>
      <c r="H8">
        <v>3</v>
      </c>
      <c r="I8">
        <v>100</v>
      </c>
      <c r="J8">
        <v>-4.0000000000000002E-4</v>
      </c>
      <c r="K8">
        <v>50</v>
      </c>
      <c r="L8">
        <v>0.3</v>
      </c>
      <c r="M8">
        <v>50.1</v>
      </c>
      <c r="N8">
        <v>4.0000000000000002E-4</v>
      </c>
      <c r="O8">
        <v>0</v>
      </c>
      <c r="P8">
        <v>0</v>
      </c>
      <c r="Q8">
        <v>0</v>
      </c>
      <c r="R8">
        <v>-1.4E-3</v>
      </c>
      <c r="S8">
        <v>0</v>
      </c>
      <c r="T8">
        <v>0.08</v>
      </c>
      <c r="U8">
        <v>0</v>
      </c>
      <c r="V8" t="s">
        <v>22</v>
      </c>
      <c r="W8">
        <v>5.9399999999999999E-6</v>
      </c>
      <c r="X8">
        <v>0</v>
      </c>
    </row>
    <row r="9" spans="1:25" x14ac:dyDescent="0.25">
      <c r="A9">
        <v>8.4000000000000003E-4</v>
      </c>
      <c r="B9" s="1">
        <v>45380.457974537036</v>
      </c>
      <c r="C9">
        <v>0</v>
      </c>
      <c r="D9">
        <v>0</v>
      </c>
      <c r="E9">
        <v>0</v>
      </c>
      <c r="F9">
        <v>-4.0000000000000002E-4</v>
      </c>
      <c r="G9">
        <v>100</v>
      </c>
      <c r="H9">
        <v>3</v>
      </c>
      <c r="I9">
        <v>100</v>
      </c>
      <c r="J9">
        <v>-4.0000000000000002E-4</v>
      </c>
      <c r="K9">
        <v>50</v>
      </c>
      <c r="L9">
        <v>0.3</v>
      </c>
      <c r="M9">
        <v>50.1</v>
      </c>
      <c r="N9">
        <v>-1.1000000000000001E-3</v>
      </c>
      <c r="O9">
        <v>0</v>
      </c>
      <c r="P9">
        <v>0</v>
      </c>
      <c r="Q9">
        <v>0</v>
      </c>
      <c r="R9">
        <v>-1.1000000000000001E-3</v>
      </c>
      <c r="S9">
        <v>0</v>
      </c>
      <c r="T9">
        <v>0.08</v>
      </c>
      <c r="U9">
        <v>0</v>
      </c>
      <c r="V9" t="s">
        <v>22</v>
      </c>
      <c r="W9">
        <v>5.9399999999999999E-6</v>
      </c>
      <c r="X9">
        <v>0</v>
      </c>
    </row>
    <row r="10" spans="1:25" x14ac:dyDescent="0.25">
      <c r="A10">
        <v>9.7999999999999997E-4</v>
      </c>
      <c r="B10" s="1">
        <v>45380.457986111112</v>
      </c>
      <c r="C10">
        <v>0</v>
      </c>
      <c r="D10">
        <v>0</v>
      </c>
      <c r="E10">
        <v>0</v>
      </c>
      <c r="F10">
        <v>-1.1000000000000001E-3</v>
      </c>
      <c r="G10">
        <v>100</v>
      </c>
      <c r="H10">
        <v>3</v>
      </c>
      <c r="I10">
        <v>100</v>
      </c>
      <c r="J10">
        <v>1.4E-3</v>
      </c>
      <c r="K10">
        <v>50</v>
      </c>
      <c r="L10">
        <v>0.3</v>
      </c>
      <c r="M10">
        <v>50.1</v>
      </c>
      <c r="N10">
        <v>-4.0000000000000002E-4</v>
      </c>
      <c r="O10">
        <v>0</v>
      </c>
      <c r="P10">
        <v>0</v>
      </c>
      <c r="Q10">
        <v>0</v>
      </c>
      <c r="R10">
        <v>-1.1000000000000001E-3</v>
      </c>
      <c r="S10">
        <v>0</v>
      </c>
      <c r="T10">
        <v>0.08</v>
      </c>
      <c r="U10">
        <v>0</v>
      </c>
      <c r="V10" t="s">
        <v>22</v>
      </c>
      <c r="W10">
        <v>5.0799999999999996E-6</v>
      </c>
      <c r="X10">
        <v>0</v>
      </c>
    </row>
    <row r="11" spans="1:25" x14ac:dyDescent="0.25">
      <c r="A11">
        <v>1.1199999999999999E-3</v>
      </c>
      <c r="B11" s="1">
        <v>45380.457986111112</v>
      </c>
      <c r="C11">
        <v>0</v>
      </c>
      <c r="D11">
        <v>0</v>
      </c>
      <c r="E11">
        <v>0</v>
      </c>
      <c r="F11">
        <v>-6.9999999999999999E-4</v>
      </c>
      <c r="G11">
        <v>100</v>
      </c>
      <c r="H11">
        <v>3</v>
      </c>
      <c r="I11">
        <v>100</v>
      </c>
      <c r="J11">
        <v>1.4E-3</v>
      </c>
      <c r="K11">
        <v>50</v>
      </c>
      <c r="L11">
        <v>0.3</v>
      </c>
      <c r="M11">
        <v>50.1</v>
      </c>
      <c r="N11">
        <v>-6.9999999999999999E-4</v>
      </c>
      <c r="O11">
        <v>0</v>
      </c>
      <c r="P11">
        <v>0</v>
      </c>
      <c r="Q11">
        <v>0</v>
      </c>
      <c r="R11">
        <v>-1.1000000000000001E-3</v>
      </c>
      <c r="S11">
        <v>0</v>
      </c>
      <c r="T11">
        <v>0.08</v>
      </c>
      <c r="U11">
        <v>0</v>
      </c>
      <c r="V11" t="s">
        <v>22</v>
      </c>
      <c r="W11">
        <v>5.0799999999999996E-6</v>
      </c>
      <c r="X11">
        <v>0</v>
      </c>
    </row>
    <row r="12" spans="1:25" x14ac:dyDescent="0.25">
      <c r="A12">
        <v>1.2600000000000001E-3</v>
      </c>
      <c r="B12" s="1">
        <v>45380.457997685182</v>
      </c>
      <c r="C12">
        <v>0</v>
      </c>
      <c r="D12">
        <v>0</v>
      </c>
      <c r="E12">
        <v>0</v>
      </c>
      <c r="F12">
        <v>-4.0000000000000002E-4</v>
      </c>
      <c r="G12">
        <v>100</v>
      </c>
      <c r="H12">
        <v>3</v>
      </c>
      <c r="I12">
        <v>100</v>
      </c>
      <c r="J12">
        <v>4.0000000000000002E-4</v>
      </c>
      <c r="K12">
        <v>50</v>
      </c>
      <c r="L12">
        <v>0.3</v>
      </c>
      <c r="M12">
        <v>50.1</v>
      </c>
      <c r="N12">
        <v>-4.0000000000000002E-4</v>
      </c>
      <c r="O12">
        <v>0</v>
      </c>
      <c r="P12">
        <v>0</v>
      </c>
      <c r="Q12">
        <v>0</v>
      </c>
      <c r="R12">
        <v>-4.0000000000000002E-4</v>
      </c>
      <c r="S12">
        <v>0</v>
      </c>
      <c r="T12">
        <v>0.08</v>
      </c>
      <c r="U12">
        <v>0</v>
      </c>
      <c r="V12" t="s">
        <v>22</v>
      </c>
      <c r="W12">
        <v>4.42E-6</v>
      </c>
      <c r="X12">
        <v>0</v>
      </c>
    </row>
    <row r="13" spans="1:25" x14ac:dyDescent="0.25">
      <c r="A13">
        <v>1.4E-3</v>
      </c>
      <c r="B13" s="1">
        <v>45380.457997685182</v>
      </c>
      <c r="C13">
        <v>0</v>
      </c>
      <c r="D13">
        <v>0</v>
      </c>
      <c r="E13">
        <v>0</v>
      </c>
      <c r="F13">
        <v>-4.0000000000000002E-4</v>
      </c>
      <c r="G13">
        <v>100</v>
      </c>
      <c r="H13">
        <v>3</v>
      </c>
      <c r="I13">
        <v>100</v>
      </c>
      <c r="J13">
        <v>-6.9999999999999999E-4</v>
      </c>
      <c r="K13">
        <v>50</v>
      </c>
      <c r="L13">
        <v>0.3</v>
      </c>
      <c r="M13">
        <v>50.1</v>
      </c>
      <c r="N13">
        <v>-1.4E-3</v>
      </c>
      <c r="O13">
        <v>0</v>
      </c>
      <c r="P13">
        <v>0</v>
      </c>
      <c r="Q13">
        <v>0</v>
      </c>
      <c r="R13">
        <v>-4.0000000000000002E-4</v>
      </c>
      <c r="S13">
        <v>0</v>
      </c>
      <c r="T13">
        <v>0.08</v>
      </c>
      <c r="U13">
        <v>0</v>
      </c>
      <c r="V13" t="s">
        <v>22</v>
      </c>
      <c r="W13">
        <v>4.42E-6</v>
      </c>
      <c r="X13">
        <v>0</v>
      </c>
    </row>
    <row r="14" spans="1:25" x14ac:dyDescent="0.25">
      <c r="A14">
        <v>1.5399999999999999E-3</v>
      </c>
      <c r="B14" s="1">
        <v>45380.458009259259</v>
      </c>
      <c r="C14">
        <v>0</v>
      </c>
      <c r="D14">
        <v>0</v>
      </c>
      <c r="E14">
        <v>0</v>
      </c>
      <c r="F14">
        <v>-4.0000000000000002E-4</v>
      </c>
      <c r="G14">
        <v>100</v>
      </c>
      <c r="H14">
        <v>3</v>
      </c>
      <c r="I14">
        <v>100</v>
      </c>
      <c r="J14">
        <v>4.0000000000000002E-4</v>
      </c>
      <c r="K14">
        <v>50</v>
      </c>
      <c r="L14">
        <v>0.3</v>
      </c>
      <c r="M14">
        <v>50.1</v>
      </c>
      <c r="N14">
        <v>0</v>
      </c>
      <c r="O14">
        <v>0</v>
      </c>
      <c r="P14">
        <v>0</v>
      </c>
      <c r="Q14">
        <v>0</v>
      </c>
      <c r="R14">
        <v>-6.9999999999999999E-4</v>
      </c>
      <c r="S14">
        <v>0</v>
      </c>
      <c r="T14">
        <v>7.0000000000000007E-2</v>
      </c>
      <c r="U14">
        <v>0</v>
      </c>
      <c r="V14" t="s">
        <v>22</v>
      </c>
      <c r="W14">
        <v>3.8099999999999999E-6</v>
      </c>
      <c r="X14">
        <v>0</v>
      </c>
    </row>
    <row r="15" spans="1:25" x14ac:dyDescent="0.25">
      <c r="A15">
        <v>1.6800000000000001E-3</v>
      </c>
      <c r="B15" s="1">
        <v>45380.458009259259</v>
      </c>
      <c r="C15">
        <v>0</v>
      </c>
      <c r="D15">
        <v>0</v>
      </c>
      <c r="E15">
        <v>0</v>
      </c>
      <c r="F15">
        <v>-4.0000000000000002E-4</v>
      </c>
      <c r="G15">
        <v>100</v>
      </c>
      <c r="H15">
        <v>3</v>
      </c>
      <c r="I15">
        <v>100</v>
      </c>
      <c r="J15">
        <v>0</v>
      </c>
      <c r="K15">
        <v>50</v>
      </c>
      <c r="L15">
        <v>0.3</v>
      </c>
      <c r="M15">
        <v>50.1</v>
      </c>
      <c r="N15">
        <v>-1.4E-3</v>
      </c>
      <c r="O15">
        <v>0</v>
      </c>
      <c r="P15">
        <v>0</v>
      </c>
      <c r="Q15">
        <v>0</v>
      </c>
      <c r="R15">
        <v>-6.9999999999999999E-4</v>
      </c>
      <c r="S15">
        <v>0</v>
      </c>
      <c r="T15">
        <v>7.0000000000000007E-2</v>
      </c>
      <c r="U15">
        <v>0</v>
      </c>
      <c r="V15" t="s">
        <v>22</v>
      </c>
      <c r="W15">
        <v>3.8099999999999999E-6</v>
      </c>
      <c r="X15">
        <v>0</v>
      </c>
    </row>
    <row r="16" spans="1:25" x14ac:dyDescent="0.25">
      <c r="A16">
        <v>1.82E-3</v>
      </c>
      <c r="B16" s="1">
        <v>45380.458020833335</v>
      </c>
      <c r="C16">
        <v>0</v>
      </c>
      <c r="D16">
        <v>0</v>
      </c>
      <c r="E16">
        <v>0</v>
      </c>
      <c r="F16">
        <v>-4.0000000000000002E-4</v>
      </c>
      <c r="G16">
        <v>100</v>
      </c>
      <c r="H16">
        <v>3</v>
      </c>
      <c r="I16">
        <v>100</v>
      </c>
      <c r="J16">
        <v>4.0000000000000002E-4</v>
      </c>
      <c r="K16">
        <v>50</v>
      </c>
      <c r="L16">
        <v>0.3</v>
      </c>
      <c r="M16">
        <v>50.1</v>
      </c>
      <c r="N16">
        <v>0</v>
      </c>
      <c r="O16">
        <v>0</v>
      </c>
      <c r="P16">
        <v>0</v>
      </c>
      <c r="Q16">
        <v>0</v>
      </c>
      <c r="R16">
        <v>-6.9999999999999999E-4</v>
      </c>
      <c r="S16">
        <v>0</v>
      </c>
      <c r="T16">
        <v>7.0000000000000007E-2</v>
      </c>
      <c r="U16">
        <v>0</v>
      </c>
      <c r="V16" t="s">
        <v>22</v>
      </c>
      <c r="W16">
        <v>3.3400000000000002E-6</v>
      </c>
      <c r="X16">
        <v>0</v>
      </c>
    </row>
    <row r="17" spans="1:24" x14ac:dyDescent="0.25">
      <c r="A17">
        <v>1.9499999999999999E-3</v>
      </c>
      <c r="B17" s="1">
        <v>45380.458020833335</v>
      </c>
      <c r="C17">
        <v>0</v>
      </c>
      <c r="D17">
        <v>0</v>
      </c>
      <c r="E17">
        <v>0</v>
      </c>
      <c r="F17">
        <v>-4.0000000000000002E-4</v>
      </c>
      <c r="G17">
        <v>100</v>
      </c>
      <c r="H17">
        <v>3</v>
      </c>
      <c r="I17">
        <v>100</v>
      </c>
      <c r="J17">
        <v>4.0000000000000002E-4</v>
      </c>
      <c r="K17">
        <v>50</v>
      </c>
      <c r="L17">
        <v>0.3</v>
      </c>
      <c r="M17">
        <v>50.1</v>
      </c>
      <c r="N17">
        <v>-6.9999999999999999E-4</v>
      </c>
      <c r="O17">
        <v>0</v>
      </c>
      <c r="P17">
        <v>0</v>
      </c>
      <c r="Q17">
        <v>0</v>
      </c>
      <c r="R17">
        <v>-4.0000000000000002E-4</v>
      </c>
      <c r="S17">
        <v>0</v>
      </c>
      <c r="T17">
        <v>7.0000000000000007E-2</v>
      </c>
      <c r="U17">
        <v>0</v>
      </c>
      <c r="V17" t="s">
        <v>22</v>
      </c>
      <c r="W17">
        <v>3.3400000000000002E-6</v>
      </c>
      <c r="X17">
        <v>0</v>
      </c>
    </row>
    <row r="18" spans="1:24" x14ac:dyDescent="0.25">
      <c r="A18">
        <v>2.0899999999999998E-3</v>
      </c>
      <c r="B18" s="1">
        <v>45380.458032407405</v>
      </c>
      <c r="C18">
        <v>0</v>
      </c>
      <c r="D18">
        <v>0</v>
      </c>
      <c r="E18">
        <v>0</v>
      </c>
      <c r="F18">
        <v>-4.0000000000000002E-4</v>
      </c>
      <c r="G18">
        <v>100</v>
      </c>
      <c r="H18">
        <v>3</v>
      </c>
      <c r="I18">
        <v>100</v>
      </c>
      <c r="J18">
        <v>-6.9999999999999999E-4</v>
      </c>
      <c r="K18">
        <v>50</v>
      </c>
      <c r="L18">
        <v>0.3</v>
      </c>
      <c r="M18">
        <v>50.1</v>
      </c>
      <c r="N18">
        <v>-4.0000000000000002E-4</v>
      </c>
      <c r="O18">
        <v>0</v>
      </c>
      <c r="P18">
        <v>0</v>
      </c>
      <c r="Q18">
        <v>0</v>
      </c>
      <c r="R18">
        <v>-6.9999999999999999E-4</v>
      </c>
      <c r="S18">
        <v>0</v>
      </c>
      <c r="T18">
        <v>7.0000000000000007E-2</v>
      </c>
      <c r="U18">
        <v>0</v>
      </c>
      <c r="V18" t="s">
        <v>22</v>
      </c>
      <c r="W18">
        <v>2.92E-6</v>
      </c>
      <c r="X18">
        <v>0</v>
      </c>
    </row>
    <row r="19" spans="1:24" x14ac:dyDescent="0.25">
      <c r="A19">
        <v>2.2300000000000002E-3</v>
      </c>
      <c r="B19" s="1">
        <v>45380.458032407405</v>
      </c>
      <c r="C19">
        <v>0</v>
      </c>
      <c r="D19">
        <v>0</v>
      </c>
      <c r="E19">
        <v>0</v>
      </c>
      <c r="F19">
        <v>-4.0000000000000002E-4</v>
      </c>
      <c r="G19">
        <v>100</v>
      </c>
      <c r="H19">
        <v>3</v>
      </c>
      <c r="I19">
        <v>100</v>
      </c>
      <c r="J19">
        <v>4.0000000000000002E-4</v>
      </c>
      <c r="K19">
        <v>50</v>
      </c>
      <c r="L19">
        <v>0.3</v>
      </c>
      <c r="M19">
        <v>50.1</v>
      </c>
      <c r="N19">
        <v>-6.9999999999999999E-4</v>
      </c>
      <c r="O19">
        <v>0</v>
      </c>
      <c r="P19">
        <v>0</v>
      </c>
      <c r="Q19">
        <v>0</v>
      </c>
      <c r="R19">
        <v>-6.9999999999999999E-4</v>
      </c>
      <c r="S19">
        <v>0</v>
      </c>
      <c r="T19">
        <v>7.0000000000000007E-2</v>
      </c>
      <c r="U19">
        <v>0</v>
      </c>
      <c r="V19" t="s">
        <v>22</v>
      </c>
      <c r="W19">
        <v>2.92E-6</v>
      </c>
      <c r="X19">
        <v>0</v>
      </c>
    </row>
    <row r="20" spans="1:24" x14ac:dyDescent="0.25">
      <c r="A20">
        <v>2.3700000000000001E-3</v>
      </c>
      <c r="B20" s="1">
        <v>45380.458043981482</v>
      </c>
      <c r="C20">
        <v>0</v>
      </c>
      <c r="D20">
        <v>0</v>
      </c>
      <c r="E20">
        <v>0</v>
      </c>
      <c r="F20">
        <v>-4.0000000000000002E-4</v>
      </c>
      <c r="G20">
        <v>100</v>
      </c>
      <c r="H20">
        <v>3</v>
      </c>
      <c r="I20">
        <v>100</v>
      </c>
      <c r="J20">
        <v>-6.9999999999999999E-4</v>
      </c>
      <c r="K20">
        <v>50</v>
      </c>
      <c r="L20">
        <v>0.3</v>
      </c>
      <c r="M20">
        <v>50.1</v>
      </c>
      <c r="N20">
        <v>-1.1000000000000001E-3</v>
      </c>
      <c r="O20">
        <v>0</v>
      </c>
      <c r="P20">
        <v>0</v>
      </c>
      <c r="Q20">
        <v>0</v>
      </c>
      <c r="R20">
        <v>-1.4E-3</v>
      </c>
      <c r="S20">
        <v>0</v>
      </c>
      <c r="T20">
        <v>7.0000000000000007E-2</v>
      </c>
      <c r="U20">
        <v>0</v>
      </c>
      <c r="V20" t="s">
        <v>22</v>
      </c>
      <c r="W20">
        <v>2.61E-6</v>
      </c>
      <c r="X20">
        <v>0</v>
      </c>
    </row>
    <row r="21" spans="1:24" x14ac:dyDescent="0.25">
      <c r="A21">
        <v>2.5100000000000001E-3</v>
      </c>
      <c r="B21" s="1">
        <v>45380.458043981482</v>
      </c>
      <c r="C21">
        <v>0</v>
      </c>
      <c r="D21">
        <v>0</v>
      </c>
      <c r="E21">
        <v>0</v>
      </c>
      <c r="F21">
        <v>-6.9999999999999999E-4</v>
      </c>
      <c r="G21">
        <v>100</v>
      </c>
      <c r="H21">
        <v>3</v>
      </c>
      <c r="I21">
        <v>100</v>
      </c>
      <c r="J21">
        <v>1.1000000000000001E-3</v>
      </c>
      <c r="K21">
        <v>50</v>
      </c>
      <c r="L21">
        <v>0.3</v>
      </c>
      <c r="M21">
        <v>50.1</v>
      </c>
      <c r="N21">
        <v>-1.1000000000000001E-3</v>
      </c>
      <c r="O21">
        <v>0</v>
      </c>
      <c r="P21">
        <v>0</v>
      </c>
      <c r="Q21">
        <v>0</v>
      </c>
      <c r="R21">
        <v>-1.1000000000000001E-3</v>
      </c>
      <c r="S21">
        <v>0</v>
      </c>
      <c r="T21">
        <v>7.0000000000000007E-2</v>
      </c>
      <c r="U21">
        <v>0</v>
      </c>
      <c r="V21" t="s">
        <v>22</v>
      </c>
      <c r="W21">
        <v>2.61E-6</v>
      </c>
      <c r="X21">
        <v>0</v>
      </c>
    </row>
    <row r="22" spans="1:24" x14ac:dyDescent="0.25">
      <c r="A22">
        <v>2.65E-3</v>
      </c>
      <c r="B22" s="1">
        <v>45380.458055555559</v>
      </c>
      <c r="C22">
        <v>0</v>
      </c>
      <c r="D22">
        <v>0</v>
      </c>
      <c r="E22">
        <v>0</v>
      </c>
      <c r="F22">
        <v>-6.9999999999999999E-4</v>
      </c>
      <c r="G22">
        <v>100</v>
      </c>
      <c r="H22">
        <v>3</v>
      </c>
      <c r="I22">
        <v>100</v>
      </c>
      <c r="J22">
        <v>-1.4E-3</v>
      </c>
      <c r="K22">
        <v>50</v>
      </c>
      <c r="L22">
        <v>0.3</v>
      </c>
      <c r="M22">
        <v>50.1</v>
      </c>
      <c r="N22">
        <v>-1.1000000000000001E-3</v>
      </c>
      <c r="O22">
        <v>0</v>
      </c>
      <c r="P22">
        <v>0</v>
      </c>
      <c r="Q22">
        <v>0</v>
      </c>
      <c r="R22">
        <v>-1.1000000000000001E-3</v>
      </c>
      <c r="S22">
        <v>0</v>
      </c>
      <c r="T22">
        <v>7.0000000000000007E-2</v>
      </c>
      <c r="U22">
        <v>0</v>
      </c>
      <c r="V22" t="s">
        <v>22</v>
      </c>
      <c r="W22">
        <v>2.3300000000000001E-6</v>
      </c>
      <c r="X22">
        <v>0</v>
      </c>
    </row>
    <row r="23" spans="1:24" x14ac:dyDescent="0.25">
      <c r="A23">
        <v>2.7899999999999999E-3</v>
      </c>
      <c r="B23" s="1">
        <v>45380.458055555559</v>
      </c>
      <c r="C23">
        <v>0</v>
      </c>
      <c r="D23">
        <v>0</v>
      </c>
      <c r="E23">
        <v>0</v>
      </c>
      <c r="F23">
        <v>0</v>
      </c>
      <c r="G23">
        <v>100</v>
      </c>
      <c r="H23">
        <v>3</v>
      </c>
      <c r="I23">
        <v>100</v>
      </c>
      <c r="J23">
        <v>-6.9999999999999999E-4</v>
      </c>
      <c r="K23">
        <v>50</v>
      </c>
      <c r="L23">
        <v>0.3</v>
      </c>
      <c r="M23">
        <v>50.1</v>
      </c>
      <c r="N23">
        <v>-4.0000000000000002E-4</v>
      </c>
      <c r="O23">
        <v>0</v>
      </c>
      <c r="P23">
        <v>0</v>
      </c>
      <c r="Q23">
        <v>0</v>
      </c>
      <c r="R23">
        <v>-1.1000000000000001E-3</v>
      </c>
      <c r="S23">
        <v>0</v>
      </c>
      <c r="T23">
        <v>7.0000000000000007E-2</v>
      </c>
      <c r="U23">
        <v>0</v>
      </c>
      <c r="V23" t="s">
        <v>22</v>
      </c>
      <c r="W23">
        <v>2.3300000000000001E-6</v>
      </c>
      <c r="X23">
        <v>0</v>
      </c>
    </row>
    <row r="24" spans="1:24" x14ac:dyDescent="0.25">
      <c r="A24">
        <v>2.9299999999999999E-3</v>
      </c>
      <c r="B24" s="1">
        <v>45380.458067129628</v>
      </c>
      <c r="C24">
        <v>0</v>
      </c>
      <c r="D24">
        <v>0</v>
      </c>
      <c r="E24">
        <v>0</v>
      </c>
      <c r="F24">
        <v>-4.0000000000000002E-4</v>
      </c>
      <c r="G24">
        <v>100</v>
      </c>
      <c r="H24">
        <v>3</v>
      </c>
      <c r="I24">
        <v>100</v>
      </c>
      <c r="J24">
        <v>0</v>
      </c>
      <c r="K24">
        <v>50</v>
      </c>
      <c r="L24">
        <v>0.3</v>
      </c>
      <c r="M24">
        <v>50.1</v>
      </c>
      <c r="N24">
        <v>-1.1000000000000001E-3</v>
      </c>
      <c r="O24">
        <v>0</v>
      </c>
      <c r="P24">
        <v>0</v>
      </c>
      <c r="Q24">
        <v>0</v>
      </c>
      <c r="R24">
        <v>-1.1000000000000001E-3</v>
      </c>
      <c r="S24">
        <v>0</v>
      </c>
      <c r="T24">
        <v>7.0000000000000007E-2</v>
      </c>
      <c r="U24">
        <v>0</v>
      </c>
      <c r="V24" t="s">
        <v>22</v>
      </c>
      <c r="W24">
        <v>2.0899999999999999E-6</v>
      </c>
      <c r="X24">
        <v>0</v>
      </c>
    </row>
    <row r="25" spans="1:24" x14ac:dyDescent="0.25">
      <c r="A25">
        <v>3.0699999999999998E-3</v>
      </c>
      <c r="B25" s="1">
        <v>45380.458067129628</v>
      </c>
      <c r="C25">
        <v>0</v>
      </c>
      <c r="D25">
        <v>0</v>
      </c>
      <c r="E25">
        <v>0</v>
      </c>
      <c r="F25">
        <v>0</v>
      </c>
      <c r="G25">
        <v>100</v>
      </c>
      <c r="H25">
        <v>3</v>
      </c>
      <c r="I25">
        <v>100</v>
      </c>
      <c r="J25">
        <v>6.9999999999999999E-4</v>
      </c>
      <c r="K25">
        <v>50</v>
      </c>
      <c r="L25">
        <v>0.3</v>
      </c>
      <c r="M25">
        <v>50.1</v>
      </c>
      <c r="N25">
        <v>-1.1000000000000001E-3</v>
      </c>
      <c r="O25">
        <v>0</v>
      </c>
      <c r="P25">
        <v>0</v>
      </c>
      <c r="Q25">
        <v>0</v>
      </c>
      <c r="R25">
        <v>-1.4E-3</v>
      </c>
      <c r="S25">
        <v>0</v>
      </c>
      <c r="T25">
        <v>7.0000000000000007E-2</v>
      </c>
      <c r="U25">
        <v>0</v>
      </c>
      <c r="V25" t="s">
        <v>22</v>
      </c>
      <c r="W25">
        <v>2.0899999999999999E-6</v>
      </c>
      <c r="X25">
        <v>0</v>
      </c>
    </row>
    <row r="26" spans="1:24" x14ac:dyDescent="0.25">
      <c r="A26">
        <v>3.2000000000000002E-3</v>
      </c>
      <c r="B26" s="1">
        <v>45380.458078703705</v>
      </c>
      <c r="C26">
        <v>0</v>
      </c>
      <c r="D26">
        <v>0</v>
      </c>
      <c r="E26">
        <v>0</v>
      </c>
      <c r="F26">
        <v>0</v>
      </c>
      <c r="G26">
        <v>100</v>
      </c>
      <c r="H26">
        <v>3</v>
      </c>
      <c r="I26">
        <v>100</v>
      </c>
      <c r="J26">
        <v>0</v>
      </c>
      <c r="K26">
        <v>50</v>
      </c>
      <c r="L26">
        <v>0.3</v>
      </c>
      <c r="M26">
        <v>50.1</v>
      </c>
      <c r="N26">
        <v>0</v>
      </c>
      <c r="O26">
        <v>0</v>
      </c>
      <c r="P26">
        <v>0</v>
      </c>
      <c r="Q26">
        <v>0</v>
      </c>
      <c r="R26">
        <v>-4.0000000000000002E-4</v>
      </c>
      <c r="S26">
        <v>0</v>
      </c>
      <c r="T26">
        <v>0.06</v>
      </c>
      <c r="U26">
        <v>0</v>
      </c>
      <c r="V26" t="s">
        <v>22</v>
      </c>
      <c r="W26">
        <v>1.8899999999999999E-6</v>
      </c>
      <c r="X26">
        <v>0</v>
      </c>
    </row>
    <row r="27" spans="1:24" x14ac:dyDescent="0.25">
      <c r="A27">
        <v>3.3400000000000001E-3</v>
      </c>
      <c r="B27" s="1">
        <v>45380.458078703705</v>
      </c>
      <c r="C27">
        <v>0</v>
      </c>
      <c r="D27">
        <v>0</v>
      </c>
      <c r="E27">
        <v>0</v>
      </c>
      <c r="F27">
        <v>-4.0000000000000002E-4</v>
      </c>
      <c r="G27">
        <v>100</v>
      </c>
      <c r="H27">
        <v>3</v>
      </c>
      <c r="I27">
        <v>100</v>
      </c>
      <c r="J27">
        <v>1.1000000000000001E-3</v>
      </c>
      <c r="K27">
        <v>50</v>
      </c>
      <c r="L27">
        <v>0.3</v>
      </c>
      <c r="M27">
        <v>50.1</v>
      </c>
      <c r="N27">
        <v>-4.0000000000000002E-4</v>
      </c>
      <c r="O27">
        <v>0</v>
      </c>
      <c r="P27">
        <v>0</v>
      </c>
      <c r="Q27">
        <v>0</v>
      </c>
      <c r="R27">
        <v>-6.9999999999999999E-4</v>
      </c>
      <c r="S27">
        <v>0</v>
      </c>
      <c r="T27">
        <v>0.06</v>
      </c>
      <c r="U27">
        <v>0</v>
      </c>
      <c r="V27" t="s">
        <v>22</v>
      </c>
      <c r="W27">
        <v>1.8899999999999999E-6</v>
      </c>
      <c r="X27">
        <v>0</v>
      </c>
    </row>
    <row r="28" spans="1:24" x14ac:dyDescent="0.25">
      <c r="A28">
        <v>3.48E-3</v>
      </c>
      <c r="B28" s="1">
        <v>45380.458090277774</v>
      </c>
      <c r="C28">
        <v>0</v>
      </c>
      <c r="D28">
        <v>0</v>
      </c>
      <c r="E28">
        <v>0</v>
      </c>
      <c r="F28">
        <v>-1.1000000000000001E-3</v>
      </c>
      <c r="G28">
        <v>100</v>
      </c>
      <c r="H28">
        <v>3</v>
      </c>
      <c r="I28">
        <v>100</v>
      </c>
      <c r="J28">
        <v>-6.9999999999999999E-4</v>
      </c>
      <c r="K28">
        <v>50</v>
      </c>
      <c r="L28">
        <v>0.3</v>
      </c>
      <c r="M28">
        <v>50.1</v>
      </c>
      <c r="N28">
        <v>-4.0000000000000002E-4</v>
      </c>
      <c r="O28">
        <v>0</v>
      </c>
      <c r="P28">
        <v>0</v>
      </c>
      <c r="Q28">
        <v>0</v>
      </c>
      <c r="R28">
        <v>-4.0000000000000002E-4</v>
      </c>
      <c r="S28">
        <v>0</v>
      </c>
      <c r="T28">
        <v>0.06</v>
      </c>
      <c r="U28">
        <v>0</v>
      </c>
      <c r="V28" t="s">
        <v>22</v>
      </c>
      <c r="W28">
        <v>1.7099999999999999E-6</v>
      </c>
      <c r="X28">
        <v>0</v>
      </c>
    </row>
    <row r="29" spans="1:24" x14ac:dyDescent="0.25">
      <c r="A29">
        <v>3.62E-3</v>
      </c>
      <c r="B29" s="1">
        <v>45380.458090277774</v>
      </c>
      <c r="C29">
        <v>0</v>
      </c>
      <c r="D29">
        <v>0</v>
      </c>
      <c r="E29">
        <v>0</v>
      </c>
      <c r="F29">
        <v>4.0000000000000002E-4</v>
      </c>
      <c r="G29">
        <v>100</v>
      </c>
      <c r="H29">
        <v>3</v>
      </c>
      <c r="I29">
        <v>100</v>
      </c>
      <c r="J29">
        <v>0</v>
      </c>
      <c r="K29">
        <v>50</v>
      </c>
      <c r="L29">
        <v>0.3</v>
      </c>
      <c r="M29">
        <v>50.1</v>
      </c>
      <c r="N29">
        <v>-6.9999999999999999E-4</v>
      </c>
      <c r="O29">
        <v>0</v>
      </c>
      <c r="P29">
        <v>0</v>
      </c>
      <c r="Q29">
        <v>0</v>
      </c>
      <c r="R29">
        <v>-2.0999999999999999E-3</v>
      </c>
      <c r="S29">
        <v>0</v>
      </c>
      <c r="T29">
        <v>0.06</v>
      </c>
      <c r="U29">
        <v>0</v>
      </c>
      <c r="V29" t="s">
        <v>22</v>
      </c>
      <c r="W29">
        <v>1.7099999999999999E-6</v>
      </c>
      <c r="X29">
        <v>0</v>
      </c>
    </row>
    <row r="30" spans="1:24" x14ac:dyDescent="0.25">
      <c r="A30">
        <v>3.7599999999999999E-3</v>
      </c>
      <c r="B30" s="1">
        <v>45380.458101851851</v>
      </c>
      <c r="C30">
        <v>0</v>
      </c>
      <c r="D30">
        <v>0</v>
      </c>
      <c r="E30">
        <v>0</v>
      </c>
      <c r="F30">
        <v>-4.0000000000000002E-4</v>
      </c>
      <c r="G30">
        <v>100</v>
      </c>
      <c r="H30">
        <v>3</v>
      </c>
      <c r="I30">
        <v>100</v>
      </c>
      <c r="J30">
        <v>-4.0000000000000002E-4</v>
      </c>
      <c r="K30">
        <v>50</v>
      </c>
      <c r="L30">
        <v>0.3</v>
      </c>
      <c r="M30">
        <v>50.1</v>
      </c>
      <c r="N30">
        <v>-1.8E-3</v>
      </c>
      <c r="O30">
        <v>0</v>
      </c>
      <c r="P30">
        <v>0</v>
      </c>
      <c r="Q30">
        <v>0</v>
      </c>
      <c r="R30">
        <v>-1.4E-3</v>
      </c>
      <c r="S30">
        <v>0</v>
      </c>
      <c r="T30">
        <v>0.06</v>
      </c>
      <c r="U30">
        <v>0</v>
      </c>
      <c r="V30" t="s">
        <v>22</v>
      </c>
      <c r="W30">
        <v>1.57E-6</v>
      </c>
      <c r="X30">
        <v>0</v>
      </c>
    </row>
    <row r="31" spans="1:24" x14ac:dyDescent="0.25">
      <c r="A31">
        <v>3.8999999999999998E-3</v>
      </c>
      <c r="B31" s="1">
        <v>45380.458101851851</v>
      </c>
      <c r="C31">
        <v>0</v>
      </c>
      <c r="D31">
        <v>0</v>
      </c>
      <c r="E31">
        <v>0</v>
      </c>
      <c r="F31">
        <v>-4.0000000000000002E-4</v>
      </c>
      <c r="G31">
        <v>100</v>
      </c>
      <c r="H31">
        <v>3</v>
      </c>
      <c r="I31">
        <v>100</v>
      </c>
      <c r="J31">
        <v>-4.0000000000000002E-4</v>
      </c>
      <c r="K31">
        <v>50</v>
      </c>
      <c r="L31">
        <v>0.3</v>
      </c>
      <c r="M31">
        <v>50.1</v>
      </c>
      <c r="N31">
        <v>-6.9999999999999999E-4</v>
      </c>
      <c r="O31">
        <v>0</v>
      </c>
      <c r="P31">
        <v>0</v>
      </c>
      <c r="Q31">
        <v>0</v>
      </c>
      <c r="R31">
        <v>-1.1000000000000001E-3</v>
      </c>
      <c r="S31">
        <v>0</v>
      </c>
      <c r="T31">
        <v>0.06</v>
      </c>
      <c r="U31">
        <v>0</v>
      </c>
      <c r="V31" t="s">
        <v>22</v>
      </c>
      <c r="W31">
        <v>1.57E-6</v>
      </c>
      <c r="X31">
        <v>0</v>
      </c>
    </row>
    <row r="32" spans="1:24" x14ac:dyDescent="0.25">
      <c r="A32">
        <v>4.0400000000000002E-3</v>
      </c>
      <c r="B32" s="1">
        <v>45380.458113425928</v>
      </c>
      <c r="C32">
        <v>0</v>
      </c>
      <c r="D32">
        <v>0</v>
      </c>
      <c r="E32">
        <v>0</v>
      </c>
      <c r="F32">
        <v>-6.9999999999999999E-4</v>
      </c>
      <c r="G32">
        <v>100</v>
      </c>
      <c r="H32">
        <v>3</v>
      </c>
      <c r="I32">
        <v>100</v>
      </c>
      <c r="J32">
        <v>1.4E-3</v>
      </c>
      <c r="K32">
        <v>50</v>
      </c>
      <c r="L32">
        <v>0.3</v>
      </c>
      <c r="M32">
        <v>50.1</v>
      </c>
      <c r="N32">
        <v>-1.1000000000000001E-3</v>
      </c>
      <c r="O32">
        <v>0</v>
      </c>
      <c r="P32">
        <v>0</v>
      </c>
      <c r="Q32">
        <v>0</v>
      </c>
      <c r="R32">
        <v>-6.9999999999999999E-4</v>
      </c>
      <c r="S32">
        <v>0</v>
      </c>
      <c r="T32">
        <v>0.06</v>
      </c>
      <c r="U32">
        <v>0</v>
      </c>
      <c r="V32" t="s">
        <v>22</v>
      </c>
      <c r="W32">
        <v>1.44E-6</v>
      </c>
      <c r="X32">
        <v>0</v>
      </c>
    </row>
    <row r="33" spans="1:24" x14ac:dyDescent="0.25">
      <c r="A33">
        <v>4.1799999999999997E-3</v>
      </c>
      <c r="B33" s="1">
        <v>45380.458113425928</v>
      </c>
      <c r="C33">
        <v>0</v>
      </c>
      <c r="D33">
        <v>0</v>
      </c>
      <c r="E33">
        <v>0</v>
      </c>
      <c r="F33">
        <v>-6.9999999999999999E-4</v>
      </c>
      <c r="G33">
        <v>100</v>
      </c>
      <c r="H33">
        <v>3</v>
      </c>
      <c r="I33">
        <v>100</v>
      </c>
      <c r="J33">
        <v>-4.0000000000000002E-4</v>
      </c>
      <c r="K33">
        <v>50</v>
      </c>
      <c r="L33">
        <v>0.3</v>
      </c>
      <c r="M33">
        <v>50.1</v>
      </c>
      <c r="N33">
        <v>-4.0000000000000002E-4</v>
      </c>
      <c r="O33">
        <v>0</v>
      </c>
      <c r="P33">
        <v>0</v>
      </c>
      <c r="Q33">
        <v>0</v>
      </c>
      <c r="R33">
        <v>-4.0000000000000002E-4</v>
      </c>
      <c r="S33">
        <v>0</v>
      </c>
      <c r="T33">
        <v>0.06</v>
      </c>
      <c r="U33">
        <v>0</v>
      </c>
      <c r="V33" t="s">
        <v>22</v>
      </c>
      <c r="W33">
        <v>1.44E-6</v>
      </c>
      <c r="X33">
        <v>0</v>
      </c>
    </row>
    <row r="34" spans="1:24" x14ac:dyDescent="0.25">
      <c r="A34">
        <v>4.3200000000000001E-3</v>
      </c>
      <c r="B34" s="1">
        <v>45380.458124999997</v>
      </c>
      <c r="C34">
        <v>0</v>
      </c>
      <c r="D34">
        <v>0</v>
      </c>
      <c r="E34">
        <v>0</v>
      </c>
      <c r="F34">
        <v>-4.0000000000000002E-4</v>
      </c>
      <c r="G34">
        <v>100</v>
      </c>
      <c r="H34">
        <v>3</v>
      </c>
      <c r="I34">
        <v>100</v>
      </c>
      <c r="J34">
        <v>0</v>
      </c>
      <c r="K34">
        <v>50</v>
      </c>
      <c r="L34">
        <v>0.3</v>
      </c>
      <c r="M34">
        <v>50.1</v>
      </c>
      <c r="N34">
        <v>-1.1000000000000001E-3</v>
      </c>
      <c r="O34">
        <v>0</v>
      </c>
      <c r="P34">
        <v>0</v>
      </c>
      <c r="Q34">
        <v>0</v>
      </c>
      <c r="R34">
        <v>-1.4E-3</v>
      </c>
      <c r="S34">
        <v>0</v>
      </c>
      <c r="T34">
        <v>0.06</v>
      </c>
      <c r="U34">
        <v>0</v>
      </c>
      <c r="V34" t="s">
        <v>22</v>
      </c>
      <c r="W34">
        <v>1.3200000000000001E-6</v>
      </c>
      <c r="X34">
        <v>0</v>
      </c>
    </row>
    <row r="35" spans="1:24" x14ac:dyDescent="0.25">
      <c r="A35">
        <v>4.45E-3</v>
      </c>
      <c r="B35" s="1">
        <v>45380.458124999997</v>
      </c>
      <c r="C35">
        <v>0</v>
      </c>
      <c r="D35">
        <v>0</v>
      </c>
      <c r="E35">
        <v>0</v>
      </c>
      <c r="F35">
        <v>-6.9999999999999999E-4</v>
      </c>
      <c r="G35">
        <v>100</v>
      </c>
      <c r="H35">
        <v>3</v>
      </c>
      <c r="I35">
        <v>100</v>
      </c>
      <c r="J35">
        <v>-4.0000000000000002E-4</v>
      </c>
      <c r="K35">
        <v>50</v>
      </c>
      <c r="L35">
        <v>0.3</v>
      </c>
      <c r="M35">
        <v>50.1</v>
      </c>
      <c r="N35">
        <v>4.0000000000000002E-4</v>
      </c>
      <c r="O35">
        <v>0</v>
      </c>
      <c r="P35">
        <v>0</v>
      </c>
      <c r="Q35">
        <v>0</v>
      </c>
      <c r="R35">
        <v>-6.9999999999999999E-4</v>
      </c>
      <c r="S35">
        <v>0</v>
      </c>
      <c r="T35">
        <v>0.06</v>
      </c>
      <c r="U35">
        <v>0</v>
      </c>
      <c r="V35" t="s">
        <v>22</v>
      </c>
      <c r="W35">
        <v>1.3200000000000001E-6</v>
      </c>
      <c r="X35">
        <v>0</v>
      </c>
    </row>
    <row r="36" spans="1:24" x14ac:dyDescent="0.25">
      <c r="A36">
        <v>4.5900000000000003E-3</v>
      </c>
      <c r="B36" s="1">
        <v>45380.458136574074</v>
      </c>
      <c r="C36">
        <v>0</v>
      </c>
      <c r="D36">
        <v>0</v>
      </c>
      <c r="E36">
        <v>0</v>
      </c>
      <c r="F36">
        <v>0</v>
      </c>
      <c r="G36">
        <v>100</v>
      </c>
      <c r="H36">
        <v>3</v>
      </c>
      <c r="I36">
        <v>100</v>
      </c>
      <c r="J36">
        <v>1.1000000000000001E-3</v>
      </c>
      <c r="K36">
        <v>50</v>
      </c>
      <c r="L36">
        <v>0.3</v>
      </c>
      <c r="M36">
        <v>50.1</v>
      </c>
      <c r="N36">
        <v>-4.0000000000000002E-4</v>
      </c>
      <c r="O36">
        <v>0</v>
      </c>
      <c r="P36">
        <v>0</v>
      </c>
      <c r="Q36">
        <v>0</v>
      </c>
      <c r="R36">
        <v>-4.0000000000000002E-4</v>
      </c>
      <c r="S36">
        <v>0</v>
      </c>
      <c r="T36">
        <v>0.06</v>
      </c>
      <c r="U36">
        <v>0</v>
      </c>
      <c r="V36" t="s">
        <v>22</v>
      </c>
      <c r="W36">
        <v>1.2300000000000001E-6</v>
      </c>
      <c r="X36">
        <v>0</v>
      </c>
    </row>
    <row r="37" spans="1:24" x14ac:dyDescent="0.25">
      <c r="A37">
        <v>4.7299999999999998E-3</v>
      </c>
      <c r="B37" s="1">
        <v>45380.458136574074</v>
      </c>
      <c r="C37">
        <v>0</v>
      </c>
      <c r="D37">
        <v>0</v>
      </c>
      <c r="E37">
        <v>0</v>
      </c>
      <c r="F37">
        <v>-6.9999999999999999E-4</v>
      </c>
      <c r="G37">
        <v>100</v>
      </c>
      <c r="H37">
        <v>3</v>
      </c>
      <c r="I37">
        <v>100</v>
      </c>
      <c r="J37">
        <v>0</v>
      </c>
      <c r="K37">
        <v>50</v>
      </c>
      <c r="L37">
        <v>0.3</v>
      </c>
      <c r="M37">
        <v>50.1</v>
      </c>
      <c r="N37">
        <v>-4.0000000000000002E-4</v>
      </c>
      <c r="O37">
        <v>0</v>
      </c>
      <c r="P37">
        <v>0</v>
      </c>
      <c r="Q37">
        <v>0</v>
      </c>
      <c r="R37">
        <v>-1.4E-3</v>
      </c>
      <c r="S37">
        <v>0</v>
      </c>
      <c r="T37">
        <v>0.06</v>
      </c>
      <c r="U37">
        <v>0</v>
      </c>
      <c r="V37" t="s">
        <v>22</v>
      </c>
      <c r="W37">
        <v>1.2300000000000001E-6</v>
      </c>
      <c r="X37">
        <v>0</v>
      </c>
    </row>
    <row r="38" spans="1:24" x14ac:dyDescent="0.25">
      <c r="A38">
        <v>4.8700000000000002E-3</v>
      </c>
      <c r="B38" s="1">
        <v>45380.458148148151</v>
      </c>
      <c r="C38">
        <v>0</v>
      </c>
      <c r="D38">
        <v>0</v>
      </c>
      <c r="E38">
        <v>0</v>
      </c>
      <c r="F38">
        <v>0</v>
      </c>
      <c r="G38">
        <v>100</v>
      </c>
      <c r="H38">
        <v>3</v>
      </c>
      <c r="I38">
        <v>100</v>
      </c>
      <c r="J38">
        <v>4.0000000000000002E-4</v>
      </c>
      <c r="K38">
        <v>50</v>
      </c>
      <c r="L38">
        <v>0.3</v>
      </c>
      <c r="M38">
        <v>50.1</v>
      </c>
      <c r="N38">
        <v>-4.0000000000000002E-4</v>
      </c>
      <c r="O38">
        <v>0</v>
      </c>
      <c r="P38">
        <v>0</v>
      </c>
      <c r="Q38">
        <v>0</v>
      </c>
      <c r="R38">
        <v>-6.9999999999999999E-4</v>
      </c>
      <c r="S38">
        <v>0</v>
      </c>
      <c r="T38">
        <v>0.06</v>
      </c>
      <c r="U38">
        <v>0</v>
      </c>
      <c r="V38" t="s">
        <v>22</v>
      </c>
      <c r="W38">
        <v>1.13E-6</v>
      </c>
      <c r="X38">
        <v>0</v>
      </c>
    </row>
    <row r="39" spans="1:24" x14ac:dyDescent="0.25">
      <c r="A39">
        <v>5.0099999999999997E-3</v>
      </c>
      <c r="B39" s="1">
        <v>45380.458148148151</v>
      </c>
      <c r="C39">
        <v>0</v>
      </c>
      <c r="D39">
        <v>0</v>
      </c>
      <c r="E39">
        <v>0</v>
      </c>
      <c r="F39">
        <v>-6.9999999999999999E-4</v>
      </c>
      <c r="G39">
        <v>100</v>
      </c>
      <c r="H39">
        <v>3</v>
      </c>
      <c r="I39">
        <v>100</v>
      </c>
      <c r="J39">
        <v>4.0000000000000002E-4</v>
      </c>
      <c r="K39">
        <v>50</v>
      </c>
      <c r="L39">
        <v>0.3</v>
      </c>
      <c r="M39">
        <v>50.1</v>
      </c>
      <c r="N39">
        <v>-1.1000000000000001E-3</v>
      </c>
      <c r="O39">
        <v>0</v>
      </c>
      <c r="P39">
        <v>0</v>
      </c>
      <c r="Q39">
        <v>0</v>
      </c>
      <c r="R39">
        <v>-6.9999999999999999E-4</v>
      </c>
      <c r="S39">
        <v>0</v>
      </c>
      <c r="T39">
        <v>0.06</v>
      </c>
      <c r="U39">
        <v>0</v>
      </c>
      <c r="V39" t="s">
        <v>22</v>
      </c>
      <c r="W39">
        <v>1.13E-6</v>
      </c>
      <c r="X39">
        <v>0</v>
      </c>
    </row>
    <row r="40" spans="1:24" x14ac:dyDescent="0.25">
      <c r="A40">
        <v>5.1500000000000001E-3</v>
      </c>
      <c r="B40" s="1">
        <v>45380.45815972222</v>
      </c>
      <c r="C40">
        <v>0</v>
      </c>
      <c r="D40">
        <v>0</v>
      </c>
      <c r="E40">
        <v>0</v>
      </c>
      <c r="F40">
        <v>-4.0000000000000002E-4</v>
      </c>
      <c r="G40">
        <v>100</v>
      </c>
      <c r="H40">
        <v>3</v>
      </c>
      <c r="I40">
        <v>100</v>
      </c>
      <c r="J40">
        <v>1.1000000000000001E-3</v>
      </c>
      <c r="K40">
        <v>50</v>
      </c>
      <c r="L40">
        <v>0.3</v>
      </c>
      <c r="M40">
        <v>50.1</v>
      </c>
      <c r="N40">
        <v>-4.0000000000000002E-4</v>
      </c>
      <c r="O40">
        <v>0</v>
      </c>
      <c r="P40">
        <v>0</v>
      </c>
      <c r="Q40">
        <v>0</v>
      </c>
      <c r="R40">
        <v>-6.9999999999999999E-4</v>
      </c>
      <c r="S40">
        <v>0</v>
      </c>
      <c r="T40">
        <v>0.06</v>
      </c>
      <c r="U40">
        <v>0</v>
      </c>
      <c r="V40" t="s">
        <v>22</v>
      </c>
      <c r="W40">
        <v>1.06E-6</v>
      </c>
      <c r="X40">
        <v>0</v>
      </c>
    </row>
    <row r="41" spans="1:24" x14ac:dyDescent="0.25">
      <c r="A41">
        <v>5.2900000000000004E-3</v>
      </c>
      <c r="B41" s="1">
        <v>45380.45815972222</v>
      </c>
      <c r="C41">
        <v>0</v>
      </c>
      <c r="D41">
        <v>0</v>
      </c>
      <c r="E41">
        <v>0</v>
      </c>
      <c r="F41">
        <v>-4.0000000000000002E-4</v>
      </c>
      <c r="G41">
        <v>100</v>
      </c>
      <c r="H41">
        <v>3</v>
      </c>
      <c r="I41">
        <v>100</v>
      </c>
      <c r="J41">
        <v>4.0000000000000002E-4</v>
      </c>
      <c r="K41">
        <v>50</v>
      </c>
      <c r="L41">
        <v>0.3</v>
      </c>
      <c r="M41">
        <v>50.1</v>
      </c>
      <c r="N41">
        <v>-1.4E-3</v>
      </c>
      <c r="O41">
        <v>0</v>
      </c>
      <c r="P41">
        <v>0</v>
      </c>
      <c r="Q41">
        <v>0</v>
      </c>
      <c r="R41">
        <v>-1.1000000000000001E-3</v>
      </c>
      <c r="S41">
        <v>0</v>
      </c>
      <c r="T41">
        <v>0.06</v>
      </c>
      <c r="U41">
        <v>0</v>
      </c>
      <c r="V41" t="s">
        <v>22</v>
      </c>
      <c r="W41">
        <v>1.06E-6</v>
      </c>
      <c r="X41">
        <v>0</v>
      </c>
    </row>
    <row r="42" spans="1:24" x14ac:dyDescent="0.25">
      <c r="A42">
        <v>5.4299999999999999E-3</v>
      </c>
      <c r="B42" s="1">
        <v>45380.458171296297</v>
      </c>
      <c r="C42">
        <v>0</v>
      </c>
      <c r="D42">
        <v>0</v>
      </c>
      <c r="E42">
        <v>0</v>
      </c>
      <c r="F42">
        <v>-4.0000000000000002E-4</v>
      </c>
      <c r="G42">
        <v>100</v>
      </c>
      <c r="H42">
        <v>3</v>
      </c>
      <c r="I42">
        <v>100</v>
      </c>
      <c r="J42">
        <v>-4.0000000000000002E-4</v>
      </c>
      <c r="K42">
        <v>50</v>
      </c>
      <c r="L42">
        <v>0.3</v>
      </c>
      <c r="M42">
        <v>50.1</v>
      </c>
      <c r="N42">
        <v>-1.1000000000000001E-3</v>
      </c>
      <c r="O42">
        <v>0</v>
      </c>
      <c r="P42">
        <v>0</v>
      </c>
      <c r="Q42">
        <v>0</v>
      </c>
      <c r="R42">
        <v>-1.1000000000000001E-3</v>
      </c>
      <c r="S42">
        <v>0</v>
      </c>
      <c r="T42">
        <v>0.05</v>
      </c>
      <c r="U42">
        <v>0</v>
      </c>
      <c r="V42" t="s">
        <v>22</v>
      </c>
      <c r="W42">
        <v>9.850000000000001E-7</v>
      </c>
      <c r="X42">
        <v>0</v>
      </c>
    </row>
    <row r="43" spans="1:24" x14ac:dyDescent="0.25">
      <c r="A43">
        <v>5.5700000000000003E-3</v>
      </c>
      <c r="B43" s="1">
        <v>45380.458171296297</v>
      </c>
      <c r="C43">
        <v>0</v>
      </c>
      <c r="D43">
        <v>0</v>
      </c>
      <c r="E43">
        <v>0</v>
      </c>
      <c r="F43">
        <v>-1.1000000000000001E-3</v>
      </c>
      <c r="G43">
        <v>100</v>
      </c>
      <c r="H43">
        <v>3</v>
      </c>
      <c r="I43">
        <v>100</v>
      </c>
      <c r="J43">
        <v>0</v>
      </c>
      <c r="K43">
        <v>50</v>
      </c>
      <c r="L43">
        <v>0.3</v>
      </c>
      <c r="M43">
        <v>50.1</v>
      </c>
      <c r="N43">
        <v>-1.1000000000000001E-3</v>
      </c>
      <c r="O43">
        <v>0</v>
      </c>
      <c r="P43">
        <v>0</v>
      </c>
      <c r="Q43">
        <v>0</v>
      </c>
      <c r="R43">
        <v>0</v>
      </c>
      <c r="S43">
        <v>0</v>
      </c>
      <c r="T43">
        <v>0.05</v>
      </c>
      <c r="U43">
        <v>0</v>
      </c>
      <c r="V43" t="s">
        <v>22</v>
      </c>
      <c r="W43">
        <v>9.850000000000001E-7</v>
      </c>
      <c r="X43">
        <v>0</v>
      </c>
    </row>
    <row r="44" spans="1:24" x14ac:dyDescent="0.25">
      <c r="A44">
        <v>5.7000000000000002E-3</v>
      </c>
      <c r="B44" s="1">
        <v>45380.458182870374</v>
      </c>
      <c r="C44">
        <v>0</v>
      </c>
      <c r="D44">
        <v>0</v>
      </c>
      <c r="E44">
        <v>0</v>
      </c>
      <c r="F44">
        <v>-6.9999999999999999E-4</v>
      </c>
      <c r="G44">
        <v>100</v>
      </c>
      <c r="H44">
        <v>3</v>
      </c>
      <c r="I44">
        <v>100</v>
      </c>
      <c r="J44">
        <v>-4.0000000000000002E-4</v>
      </c>
      <c r="K44">
        <v>50</v>
      </c>
      <c r="L44">
        <v>0.3</v>
      </c>
      <c r="M44">
        <v>50.1</v>
      </c>
      <c r="N44">
        <v>-1.1000000000000001E-3</v>
      </c>
      <c r="O44">
        <v>0</v>
      </c>
      <c r="P44">
        <v>0</v>
      </c>
      <c r="Q44">
        <v>0</v>
      </c>
      <c r="R44">
        <v>-1.8E-3</v>
      </c>
      <c r="S44">
        <v>0</v>
      </c>
      <c r="T44">
        <v>0.05</v>
      </c>
      <c r="U44">
        <v>0</v>
      </c>
      <c r="V44" t="s">
        <v>22</v>
      </c>
      <c r="W44">
        <v>9.2699999999999998E-7</v>
      </c>
      <c r="X44">
        <v>0</v>
      </c>
    </row>
    <row r="45" spans="1:24" x14ac:dyDescent="0.25">
      <c r="A45">
        <v>5.8399999999999997E-3</v>
      </c>
      <c r="B45" s="1">
        <v>45380.458182870374</v>
      </c>
      <c r="C45">
        <v>0</v>
      </c>
      <c r="D45">
        <v>0</v>
      </c>
      <c r="E45">
        <v>0</v>
      </c>
      <c r="F45">
        <v>-1.1000000000000001E-3</v>
      </c>
      <c r="G45">
        <v>100</v>
      </c>
      <c r="H45">
        <v>3</v>
      </c>
      <c r="I45">
        <v>100</v>
      </c>
      <c r="J45">
        <v>4.0000000000000002E-4</v>
      </c>
      <c r="K45">
        <v>50</v>
      </c>
      <c r="L45">
        <v>0.3</v>
      </c>
      <c r="M45">
        <v>50.1</v>
      </c>
      <c r="N45">
        <v>-4.0000000000000002E-4</v>
      </c>
      <c r="O45">
        <v>0</v>
      </c>
      <c r="P45">
        <v>0</v>
      </c>
      <c r="Q45">
        <v>0</v>
      </c>
      <c r="R45">
        <v>-6.9999999999999999E-4</v>
      </c>
      <c r="S45">
        <v>0</v>
      </c>
      <c r="T45">
        <v>0.05</v>
      </c>
      <c r="U45">
        <v>0</v>
      </c>
      <c r="V45" t="s">
        <v>22</v>
      </c>
      <c r="W45">
        <v>9.2699999999999998E-7</v>
      </c>
      <c r="X45">
        <v>0</v>
      </c>
    </row>
    <row r="46" spans="1:24" x14ac:dyDescent="0.25">
      <c r="A46">
        <v>5.9800000000000001E-3</v>
      </c>
      <c r="B46" s="1">
        <v>45380.458194444444</v>
      </c>
      <c r="C46">
        <v>0</v>
      </c>
      <c r="D46">
        <v>0</v>
      </c>
      <c r="E46">
        <v>0</v>
      </c>
      <c r="F46">
        <v>0</v>
      </c>
      <c r="G46">
        <v>100</v>
      </c>
      <c r="H46">
        <v>3</v>
      </c>
      <c r="I46">
        <v>100</v>
      </c>
      <c r="J46">
        <v>4.0000000000000002E-4</v>
      </c>
      <c r="K46">
        <v>50</v>
      </c>
      <c r="L46">
        <v>0.3</v>
      </c>
      <c r="M46">
        <v>50.1</v>
      </c>
      <c r="N46">
        <v>-6.9999999999999999E-4</v>
      </c>
      <c r="O46">
        <v>0</v>
      </c>
      <c r="P46">
        <v>0</v>
      </c>
      <c r="Q46">
        <v>0</v>
      </c>
      <c r="R46">
        <v>-4.0000000000000002E-4</v>
      </c>
      <c r="S46">
        <v>0</v>
      </c>
      <c r="T46">
        <v>0.05</v>
      </c>
      <c r="U46">
        <v>0</v>
      </c>
      <c r="V46" t="s">
        <v>22</v>
      </c>
      <c r="W46">
        <v>8.6899999999999996E-7</v>
      </c>
      <c r="X46">
        <v>0</v>
      </c>
    </row>
    <row r="47" spans="1:24" x14ac:dyDescent="0.25">
      <c r="A47">
        <v>6.1199999999999996E-3</v>
      </c>
      <c r="B47" s="1">
        <v>45380.458194444444</v>
      </c>
      <c r="C47">
        <v>0</v>
      </c>
      <c r="D47">
        <v>0</v>
      </c>
      <c r="E47">
        <v>0</v>
      </c>
      <c r="F47">
        <v>0</v>
      </c>
      <c r="G47">
        <v>100</v>
      </c>
      <c r="H47">
        <v>3</v>
      </c>
      <c r="I47">
        <v>100</v>
      </c>
      <c r="J47">
        <v>-6.9999999999999999E-4</v>
      </c>
      <c r="K47">
        <v>50</v>
      </c>
      <c r="L47">
        <v>0.3</v>
      </c>
      <c r="M47">
        <v>50.1</v>
      </c>
      <c r="N47">
        <v>-6.9999999999999999E-4</v>
      </c>
      <c r="O47">
        <v>0</v>
      </c>
      <c r="P47">
        <v>0</v>
      </c>
      <c r="Q47">
        <v>0</v>
      </c>
      <c r="R47">
        <v>-6.9999999999999999E-4</v>
      </c>
      <c r="S47">
        <v>0</v>
      </c>
      <c r="T47">
        <v>0.05</v>
      </c>
      <c r="U47">
        <v>0</v>
      </c>
      <c r="V47" t="s">
        <v>22</v>
      </c>
      <c r="W47">
        <v>8.6899999999999996E-7</v>
      </c>
      <c r="X47">
        <v>0</v>
      </c>
    </row>
    <row r="48" spans="1:24" x14ac:dyDescent="0.25">
      <c r="A48">
        <v>6.2599999999999999E-3</v>
      </c>
      <c r="B48" s="1">
        <v>45380.45820601852</v>
      </c>
      <c r="C48">
        <v>0</v>
      </c>
      <c r="D48">
        <v>0</v>
      </c>
      <c r="E48">
        <v>0</v>
      </c>
      <c r="F48">
        <v>-4.0000000000000002E-4</v>
      </c>
      <c r="G48">
        <v>100</v>
      </c>
      <c r="H48">
        <v>3</v>
      </c>
      <c r="I48">
        <v>100</v>
      </c>
      <c r="J48">
        <v>-4.0000000000000002E-4</v>
      </c>
      <c r="K48">
        <v>50</v>
      </c>
      <c r="L48">
        <v>0.3</v>
      </c>
      <c r="M48">
        <v>50.1</v>
      </c>
      <c r="N48">
        <v>-6.9999999999999999E-4</v>
      </c>
      <c r="O48">
        <v>0</v>
      </c>
      <c r="P48">
        <v>0</v>
      </c>
      <c r="Q48">
        <v>0</v>
      </c>
      <c r="R48">
        <v>-1.1000000000000001E-3</v>
      </c>
      <c r="S48">
        <v>4</v>
      </c>
      <c r="T48">
        <v>0.05</v>
      </c>
      <c r="U48">
        <v>0</v>
      </c>
      <c r="V48" t="s">
        <v>22</v>
      </c>
      <c r="W48">
        <v>8.1800000000000005E-7</v>
      </c>
      <c r="X48">
        <v>0</v>
      </c>
    </row>
    <row r="49" spans="1:25" x14ac:dyDescent="0.25">
      <c r="A49">
        <v>6.4000000000000003E-3</v>
      </c>
      <c r="B49" s="1">
        <v>45380.45820601852</v>
      </c>
      <c r="C49">
        <v>0</v>
      </c>
      <c r="D49">
        <v>0</v>
      </c>
      <c r="E49">
        <v>0</v>
      </c>
      <c r="F49">
        <v>-6.9999999999999999E-4</v>
      </c>
      <c r="G49">
        <v>100</v>
      </c>
      <c r="H49">
        <v>3</v>
      </c>
      <c r="I49">
        <v>100</v>
      </c>
      <c r="J49">
        <v>6.9999999999999999E-4</v>
      </c>
      <c r="K49">
        <v>50</v>
      </c>
      <c r="L49">
        <v>0.3</v>
      </c>
      <c r="M49">
        <v>50.1</v>
      </c>
      <c r="N49">
        <v>-4.0000000000000002E-4</v>
      </c>
      <c r="O49">
        <v>0</v>
      </c>
      <c r="P49">
        <v>0</v>
      </c>
      <c r="Q49">
        <v>0</v>
      </c>
      <c r="R49">
        <v>-6.9999999999999999E-4</v>
      </c>
      <c r="S49">
        <v>4</v>
      </c>
      <c r="T49">
        <v>7.0000000000000007E-2</v>
      </c>
      <c r="U49">
        <v>0</v>
      </c>
      <c r="V49" t="s">
        <v>22</v>
      </c>
      <c r="W49">
        <v>8.1800000000000005E-7</v>
      </c>
      <c r="X49">
        <v>0</v>
      </c>
    </row>
    <row r="50" spans="1:25" x14ac:dyDescent="0.25">
      <c r="A50">
        <v>6.5399999999999998E-3</v>
      </c>
      <c r="B50" s="1">
        <v>45380.45821759259</v>
      </c>
      <c r="C50">
        <v>0</v>
      </c>
      <c r="D50">
        <v>0</v>
      </c>
      <c r="E50">
        <v>0</v>
      </c>
      <c r="F50">
        <v>-6.9999999999999999E-4</v>
      </c>
      <c r="G50">
        <v>100</v>
      </c>
      <c r="H50">
        <v>3</v>
      </c>
      <c r="I50">
        <v>100</v>
      </c>
      <c r="J50">
        <v>-4.0000000000000002E-4</v>
      </c>
      <c r="K50">
        <v>50</v>
      </c>
      <c r="L50">
        <v>0.3</v>
      </c>
      <c r="M50">
        <v>50.1</v>
      </c>
      <c r="N50">
        <v>-6.9999999999999999E-4</v>
      </c>
      <c r="O50">
        <v>0</v>
      </c>
      <c r="P50">
        <v>0</v>
      </c>
      <c r="Q50">
        <v>0</v>
      </c>
      <c r="R50">
        <v>-1.1000000000000001E-3</v>
      </c>
      <c r="S50">
        <v>4</v>
      </c>
      <c r="T50">
        <v>7.0000000000000007E-2</v>
      </c>
      <c r="U50">
        <v>0</v>
      </c>
      <c r="V50" t="s">
        <v>22</v>
      </c>
      <c r="W50">
        <v>7.7300000000000005E-7</v>
      </c>
      <c r="X50">
        <v>0</v>
      </c>
    </row>
    <row r="51" spans="1:25" x14ac:dyDescent="0.25">
      <c r="A51">
        <v>6.6800000000000002E-3</v>
      </c>
      <c r="B51" s="1">
        <v>45380.45821759259</v>
      </c>
      <c r="C51">
        <v>0</v>
      </c>
      <c r="D51">
        <v>0</v>
      </c>
      <c r="E51">
        <v>0</v>
      </c>
      <c r="F51">
        <v>-6.9999999999999999E-4</v>
      </c>
      <c r="G51">
        <v>100</v>
      </c>
      <c r="H51">
        <v>3</v>
      </c>
      <c r="I51">
        <v>100</v>
      </c>
      <c r="J51">
        <v>0</v>
      </c>
      <c r="K51">
        <v>50</v>
      </c>
      <c r="L51">
        <v>0.3</v>
      </c>
      <c r="M51">
        <v>50.1</v>
      </c>
      <c r="N51">
        <v>-6.9999999999999999E-4</v>
      </c>
      <c r="O51">
        <v>0</v>
      </c>
      <c r="P51">
        <v>0</v>
      </c>
      <c r="Q51">
        <v>0</v>
      </c>
      <c r="R51">
        <v>-4.0000000000000002E-4</v>
      </c>
      <c r="S51">
        <v>4</v>
      </c>
      <c r="T51">
        <v>4.2699999999999996</v>
      </c>
      <c r="U51">
        <v>0</v>
      </c>
      <c r="V51" t="s">
        <v>22</v>
      </c>
      <c r="W51">
        <v>7.7300000000000005E-7</v>
      </c>
      <c r="X51">
        <v>0</v>
      </c>
    </row>
    <row r="52" spans="1:25" x14ac:dyDescent="0.25">
      <c r="A52">
        <v>6.8199999999999997E-3</v>
      </c>
      <c r="B52" s="1">
        <v>45380.458229166667</v>
      </c>
      <c r="C52">
        <v>0</v>
      </c>
      <c r="D52">
        <v>0</v>
      </c>
      <c r="E52">
        <v>0</v>
      </c>
      <c r="F52">
        <v>-6.9999999999999999E-4</v>
      </c>
      <c r="G52">
        <v>100</v>
      </c>
      <c r="H52">
        <v>3</v>
      </c>
      <c r="I52">
        <v>100</v>
      </c>
      <c r="J52">
        <v>4.0000000000000002E-4</v>
      </c>
      <c r="K52">
        <v>50</v>
      </c>
      <c r="L52">
        <v>0.3</v>
      </c>
      <c r="M52">
        <v>50.1</v>
      </c>
      <c r="N52">
        <v>-4.0000000000000002E-4</v>
      </c>
      <c r="O52">
        <v>0</v>
      </c>
      <c r="P52">
        <v>0</v>
      </c>
      <c r="Q52">
        <v>0</v>
      </c>
      <c r="R52">
        <v>-1.1000000000000001E-3</v>
      </c>
      <c r="S52">
        <v>4</v>
      </c>
      <c r="T52">
        <v>4.2699999999999996</v>
      </c>
      <c r="U52">
        <v>0</v>
      </c>
      <c r="V52" t="s">
        <v>22</v>
      </c>
      <c r="W52">
        <v>1.17E-6</v>
      </c>
      <c r="X52">
        <v>0</v>
      </c>
    </row>
    <row r="53" spans="1:25" x14ac:dyDescent="0.25">
      <c r="A53">
        <v>6.9499999999999996E-3</v>
      </c>
      <c r="B53" s="1">
        <v>45380.458229166667</v>
      </c>
      <c r="C53">
        <v>0</v>
      </c>
      <c r="D53">
        <v>0</v>
      </c>
      <c r="E53">
        <v>0</v>
      </c>
      <c r="F53">
        <v>-1.4E-3</v>
      </c>
      <c r="G53">
        <v>100</v>
      </c>
      <c r="H53">
        <v>3</v>
      </c>
      <c r="I53">
        <v>100</v>
      </c>
      <c r="J53">
        <v>4.0000000000000002E-4</v>
      </c>
      <c r="K53">
        <v>50</v>
      </c>
      <c r="L53">
        <v>0.3</v>
      </c>
      <c r="M53">
        <v>50.1</v>
      </c>
      <c r="N53">
        <v>-1.8E-3</v>
      </c>
      <c r="O53">
        <v>0</v>
      </c>
      <c r="P53">
        <v>0</v>
      </c>
      <c r="Q53">
        <v>0</v>
      </c>
      <c r="R53">
        <v>-1.1000000000000001E-3</v>
      </c>
      <c r="S53">
        <v>4</v>
      </c>
      <c r="T53">
        <v>3.99</v>
      </c>
      <c r="U53">
        <v>0</v>
      </c>
      <c r="V53" t="s">
        <v>22</v>
      </c>
      <c r="W53">
        <v>1.17E-6</v>
      </c>
      <c r="X53">
        <v>0</v>
      </c>
    </row>
    <row r="54" spans="1:25" x14ac:dyDescent="0.25">
      <c r="A54">
        <v>7.0899999999999999E-3</v>
      </c>
      <c r="B54" s="1">
        <v>45380.458240740743</v>
      </c>
      <c r="C54">
        <v>0</v>
      </c>
      <c r="D54">
        <v>0</v>
      </c>
      <c r="E54">
        <v>0</v>
      </c>
      <c r="F54">
        <v>-6.9999999999999999E-4</v>
      </c>
      <c r="G54">
        <v>100</v>
      </c>
      <c r="H54">
        <v>3</v>
      </c>
      <c r="I54">
        <v>100</v>
      </c>
      <c r="J54">
        <v>-4.0000000000000002E-4</v>
      </c>
      <c r="K54">
        <v>50</v>
      </c>
      <c r="L54">
        <v>0.3</v>
      </c>
      <c r="M54">
        <v>50.1</v>
      </c>
      <c r="N54">
        <v>-1.1000000000000001E-3</v>
      </c>
      <c r="O54">
        <v>0</v>
      </c>
      <c r="P54">
        <v>0</v>
      </c>
      <c r="Q54">
        <v>0</v>
      </c>
      <c r="R54">
        <v>-1.1000000000000001E-3</v>
      </c>
      <c r="S54">
        <v>4</v>
      </c>
      <c r="T54">
        <v>3.99</v>
      </c>
      <c r="U54">
        <v>0</v>
      </c>
      <c r="V54" t="s">
        <v>22</v>
      </c>
      <c r="W54">
        <v>5.2700000000000004E-6</v>
      </c>
      <c r="X54">
        <v>0</v>
      </c>
    </row>
    <row r="55" spans="1:25" x14ac:dyDescent="0.25">
      <c r="A55">
        <v>7.2300000000000003E-3</v>
      </c>
      <c r="B55" s="1">
        <v>45380.458240740743</v>
      </c>
      <c r="C55">
        <v>0</v>
      </c>
      <c r="D55">
        <v>0</v>
      </c>
      <c r="E55">
        <v>0</v>
      </c>
      <c r="F55">
        <v>0</v>
      </c>
      <c r="G55">
        <v>100</v>
      </c>
      <c r="H55">
        <v>3</v>
      </c>
      <c r="I55">
        <v>100</v>
      </c>
      <c r="J55">
        <v>-6.9999999999999999E-4</v>
      </c>
      <c r="K55">
        <v>50</v>
      </c>
      <c r="L55">
        <v>0.3</v>
      </c>
      <c r="M55">
        <v>50.1</v>
      </c>
      <c r="N55">
        <v>-2.5000000000000001E-3</v>
      </c>
      <c r="O55">
        <v>0</v>
      </c>
      <c r="P55">
        <v>0</v>
      </c>
      <c r="Q55">
        <v>0</v>
      </c>
      <c r="R55">
        <v>-1.1000000000000001E-3</v>
      </c>
      <c r="S55">
        <v>4</v>
      </c>
      <c r="T55">
        <v>3.99</v>
      </c>
      <c r="U55">
        <v>0</v>
      </c>
      <c r="V55" t="s">
        <v>22</v>
      </c>
      <c r="W55">
        <v>5.2700000000000004E-6</v>
      </c>
      <c r="X55">
        <v>0</v>
      </c>
    </row>
    <row r="56" spans="1:25" x14ac:dyDescent="0.25">
      <c r="A56">
        <v>7.3699999999999998E-3</v>
      </c>
      <c r="B56" s="1">
        <v>45380.458252314813</v>
      </c>
      <c r="C56">
        <v>0</v>
      </c>
      <c r="D56">
        <v>0</v>
      </c>
      <c r="E56">
        <v>0</v>
      </c>
      <c r="F56">
        <v>-6.9999999999999999E-4</v>
      </c>
      <c r="G56">
        <v>100</v>
      </c>
      <c r="H56">
        <v>3</v>
      </c>
      <c r="I56">
        <v>100</v>
      </c>
      <c r="J56">
        <v>2.5000000000000001E-3</v>
      </c>
      <c r="K56">
        <v>50</v>
      </c>
      <c r="L56">
        <v>0.3</v>
      </c>
      <c r="M56">
        <v>50.1</v>
      </c>
      <c r="N56">
        <v>-6.9999999999999999E-4</v>
      </c>
      <c r="O56">
        <v>0</v>
      </c>
      <c r="P56">
        <v>0</v>
      </c>
      <c r="Q56">
        <v>0</v>
      </c>
      <c r="R56">
        <v>-1.1000000000000001E-3</v>
      </c>
      <c r="S56">
        <v>4</v>
      </c>
      <c r="T56">
        <v>3.99</v>
      </c>
      <c r="U56">
        <v>0</v>
      </c>
      <c r="V56" t="s">
        <v>22</v>
      </c>
      <c r="W56">
        <v>1.06E-5</v>
      </c>
      <c r="X56">
        <v>0</v>
      </c>
    </row>
    <row r="57" spans="1:25" x14ac:dyDescent="0.25">
      <c r="A57">
        <v>7.5100000000000002E-3</v>
      </c>
      <c r="B57" s="1">
        <v>45380.458252314813</v>
      </c>
      <c r="C57">
        <v>0</v>
      </c>
      <c r="D57">
        <v>0</v>
      </c>
      <c r="E57">
        <v>0</v>
      </c>
      <c r="F57">
        <v>-6.9999999999999999E-4</v>
      </c>
      <c r="G57">
        <v>100</v>
      </c>
      <c r="H57">
        <v>3</v>
      </c>
      <c r="I57">
        <v>100</v>
      </c>
      <c r="J57">
        <v>4.0000000000000002E-4</v>
      </c>
      <c r="K57">
        <v>50</v>
      </c>
      <c r="L57">
        <v>0.3</v>
      </c>
      <c r="M57">
        <v>50.1</v>
      </c>
      <c r="N57">
        <v>-6.9999999999999999E-4</v>
      </c>
      <c r="O57">
        <v>0</v>
      </c>
      <c r="P57">
        <v>0</v>
      </c>
      <c r="Q57">
        <v>0</v>
      </c>
      <c r="R57">
        <v>-1.4E-3</v>
      </c>
      <c r="S57">
        <v>4</v>
      </c>
      <c r="T57">
        <v>4</v>
      </c>
      <c r="U57">
        <v>0</v>
      </c>
      <c r="V57" t="s">
        <v>22</v>
      </c>
      <c r="W57">
        <v>1.06E-5</v>
      </c>
      <c r="X57">
        <v>2</v>
      </c>
      <c r="Y57" t="s">
        <v>26</v>
      </c>
    </row>
    <row r="58" spans="1:25" s="22" customFormat="1" x14ac:dyDescent="0.25">
      <c r="A58" s="24" t="s">
        <v>163</v>
      </c>
      <c r="B58" s="25"/>
    </row>
    <row r="59" spans="1:25" x14ac:dyDescent="0.25">
      <c r="A59">
        <v>7.6499999999999997E-3</v>
      </c>
      <c r="B59" s="1">
        <v>45380.45826388889</v>
      </c>
      <c r="C59">
        <v>50</v>
      </c>
      <c r="D59">
        <v>2</v>
      </c>
      <c r="E59">
        <v>50</v>
      </c>
      <c r="F59">
        <v>-1.4E-3</v>
      </c>
      <c r="G59">
        <v>100</v>
      </c>
      <c r="H59">
        <v>3</v>
      </c>
      <c r="I59">
        <v>100</v>
      </c>
      <c r="J59">
        <v>4.0000000000000002E-4</v>
      </c>
      <c r="K59">
        <v>50</v>
      </c>
      <c r="L59">
        <v>0.3</v>
      </c>
      <c r="M59">
        <v>50.1</v>
      </c>
      <c r="N59">
        <v>-1.4E-3</v>
      </c>
      <c r="O59">
        <v>0</v>
      </c>
      <c r="P59">
        <v>2</v>
      </c>
      <c r="Q59">
        <v>0</v>
      </c>
      <c r="R59">
        <v>0</v>
      </c>
      <c r="S59">
        <v>4</v>
      </c>
      <c r="T59">
        <v>4</v>
      </c>
      <c r="U59">
        <v>0</v>
      </c>
      <c r="V59" t="s">
        <v>22</v>
      </c>
      <c r="W59">
        <v>1.63E-5</v>
      </c>
      <c r="X59">
        <v>2</v>
      </c>
    </row>
    <row r="60" spans="1:25" x14ac:dyDescent="0.25">
      <c r="A60">
        <v>7.79E-3</v>
      </c>
      <c r="B60" s="1">
        <v>45380.45826388889</v>
      </c>
      <c r="C60">
        <v>50</v>
      </c>
      <c r="D60">
        <v>2</v>
      </c>
      <c r="E60">
        <v>50</v>
      </c>
      <c r="F60">
        <v>4.0000000000000002E-4</v>
      </c>
      <c r="G60">
        <v>100</v>
      </c>
      <c r="H60">
        <v>3</v>
      </c>
      <c r="I60">
        <v>100</v>
      </c>
      <c r="J60">
        <v>0</v>
      </c>
      <c r="K60">
        <v>50</v>
      </c>
      <c r="L60">
        <v>0.3</v>
      </c>
      <c r="M60">
        <v>50.1</v>
      </c>
      <c r="N60">
        <v>-1.8E-3</v>
      </c>
      <c r="O60">
        <v>0</v>
      </c>
      <c r="P60">
        <v>2</v>
      </c>
      <c r="Q60">
        <v>0</v>
      </c>
      <c r="R60">
        <v>-1.1000000000000001E-3</v>
      </c>
      <c r="S60">
        <v>4</v>
      </c>
      <c r="T60">
        <v>4</v>
      </c>
      <c r="U60">
        <v>0</v>
      </c>
      <c r="V60" t="s">
        <v>22</v>
      </c>
      <c r="W60">
        <v>1.63E-5</v>
      </c>
      <c r="X60">
        <v>2</v>
      </c>
    </row>
    <row r="61" spans="1:25" x14ac:dyDescent="0.25">
      <c r="A61">
        <v>7.9299999999999995E-3</v>
      </c>
      <c r="B61" s="1">
        <v>45380.458275462966</v>
      </c>
      <c r="C61">
        <v>50</v>
      </c>
      <c r="D61">
        <v>2</v>
      </c>
      <c r="E61">
        <v>50</v>
      </c>
      <c r="F61">
        <v>-6.9999999999999999E-4</v>
      </c>
      <c r="G61">
        <v>100</v>
      </c>
      <c r="H61">
        <v>3</v>
      </c>
      <c r="I61">
        <v>100</v>
      </c>
      <c r="J61">
        <v>-4.0000000000000002E-4</v>
      </c>
      <c r="K61">
        <v>50</v>
      </c>
      <c r="L61">
        <v>0.3</v>
      </c>
      <c r="M61">
        <v>50.1</v>
      </c>
      <c r="N61">
        <v>-1.4E-3</v>
      </c>
      <c r="O61">
        <v>0</v>
      </c>
      <c r="P61">
        <v>2</v>
      </c>
      <c r="Q61">
        <v>0</v>
      </c>
      <c r="R61">
        <v>-6.9999999999999999E-4</v>
      </c>
      <c r="S61">
        <v>4</v>
      </c>
      <c r="T61">
        <v>4</v>
      </c>
      <c r="U61">
        <v>0</v>
      </c>
      <c r="V61" t="s">
        <v>22</v>
      </c>
      <c r="W61">
        <v>2.1299999999999999E-5</v>
      </c>
      <c r="X61">
        <v>2</v>
      </c>
    </row>
    <row r="62" spans="1:25" x14ac:dyDescent="0.25">
      <c r="A62">
        <v>8.0700000000000008E-3</v>
      </c>
      <c r="B62" s="1">
        <v>45380.458275462966</v>
      </c>
      <c r="C62">
        <v>50</v>
      </c>
      <c r="D62">
        <v>2</v>
      </c>
      <c r="E62">
        <v>50</v>
      </c>
      <c r="F62">
        <v>0</v>
      </c>
      <c r="G62">
        <v>100</v>
      </c>
      <c r="H62">
        <v>3</v>
      </c>
      <c r="I62">
        <v>100</v>
      </c>
      <c r="J62">
        <v>-1.1000000000000001E-3</v>
      </c>
      <c r="K62">
        <v>50</v>
      </c>
      <c r="L62">
        <v>0.3</v>
      </c>
      <c r="M62">
        <v>50.1</v>
      </c>
      <c r="N62">
        <v>-1.1000000000000001E-3</v>
      </c>
      <c r="O62">
        <v>0</v>
      </c>
      <c r="P62">
        <v>2</v>
      </c>
      <c r="Q62">
        <v>0</v>
      </c>
      <c r="R62">
        <v>-1.1000000000000001E-3</v>
      </c>
      <c r="S62">
        <v>4</v>
      </c>
      <c r="T62">
        <v>4</v>
      </c>
      <c r="U62">
        <v>0</v>
      </c>
      <c r="V62" t="s">
        <v>22</v>
      </c>
      <c r="W62">
        <v>2.1299999999999999E-5</v>
      </c>
      <c r="X62">
        <v>2</v>
      </c>
    </row>
    <row r="63" spans="1:25" x14ac:dyDescent="0.25">
      <c r="A63">
        <v>8.2000000000000007E-3</v>
      </c>
      <c r="B63" s="1">
        <v>45380.458287037036</v>
      </c>
      <c r="C63">
        <v>50</v>
      </c>
      <c r="D63">
        <v>2</v>
      </c>
      <c r="E63">
        <v>50</v>
      </c>
      <c r="F63">
        <v>6.9999999999999999E-4</v>
      </c>
      <c r="G63">
        <v>100</v>
      </c>
      <c r="H63">
        <v>3</v>
      </c>
      <c r="I63">
        <v>100</v>
      </c>
      <c r="J63">
        <v>6.9999999999999999E-4</v>
      </c>
      <c r="K63">
        <v>50</v>
      </c>
      <c r="L63">
        <v>0.3</v>
      </c>
      <c r="M63">
        <v>50.1</v>
      </c>
      <c r="N63">
        <v>-6.9999999999999999E-4</v>
      </c>
      <c r="O63">
        <v>0</v>
      </c>
      <c r="P63">
        <v>2</v>
      </c>
      <c r="Q63">
        <v>0</v>
      </c>
      <c r="R63">
        <v>-1.1000000000000001E-3</v>
      </c>
      <c r="S63">
        <v>4</v>
      </c>
      <c r="T63">
        <v>4</v>
      </c>
      <c r="U63">
        <v>0</v>
      </c>
      <c r="V63" t="s">
        <v>22</v>
      </c>
      <c r="W63">
        <v>2.58E-5</v>
      </c>
      <c r="X63">
        <v>2</v>
      </c>
    </row>
    <row r="64" spans="1:25" x14ac:dyDescent="0.25">
      <c r="A64">
        <v>8.3400000000000002E-3</v>
      </c>
      <c r="B64" s="1">
        <v>45380.458287037036</v>
      </c>
      <c r="C64">
        <v>50</v>
      </c>
      <c r="D64">
        <v>2</v>
      </c>
      <c r="E64">
        <v>50</v>
      </c>
      <c r="F64">
        <v>-4.0000000000000002E-4</v>
      </c>
      <c r="G64">
        <v>100</v>
      </c>
      <c r="H64">
        <v>3</v>
      </c>
      <c r="I64">
        <v>100</v>
      </c>
      <c r="J64">
        <v>6.9999999999999999E-4</v>
      </c>
      <c r="K64">
        <v>50</v>
      </c>
      <c r="L64">
        <v>0.3</v>
      </c>
      <c r="M64">
        <v>50.1</v>
      </c>
      <c r="N64">
        <v>-4.0000000000000002E-4</v>
      </c>
      <c r="O64">
        <v>0</v>
      </c>
      <c r="P64">
        <v>2</v>
      </c>
      <c r="Q64">
        <v>0</v>
      </c>
      <c r="R64">
        <v>-6.9999999999999999E-4</v>
      </c>
      <c r="S64">
        <v>4</v>
      </c>
      <c r="T64">
        <v>4</v>
      </c>
      <c r="U64">
        <v>0</v>
      </c>
      <c r="V64" t="s">
        <v>22</v>
      </c>
      <c r="W64">
        <v>2.58E-5</v>
      </c>
      <c r="X64">
        <v>2</v>
      </c>
    </row>
    <row r="65" spans="1:24" x14ac:dyDescent="0.25">
      <c r="A65">
        <v>8.4799999999999997E-3</v>
      </c>
      <c r="B65" s="1">
        <v>45380.458298611113</v>
      </c>
      <c r="C65">
        <v>50</v>
      </c>
      <c r="D65">
        <v>2</v>
      </c>
      <c r="E65">
        <v>50</v>
      </c>
      <c r="F65">
        <v>0</v>
      </c>
      <c r="G65">
        <v>100</v>
      </c>
      <c r="H65">
        <v>3</v>
      </c>
      <c r="I65">
        <v>100</v>
      </c>
      <c r="J65">
        <v>6.9999999999999999E-4</v>
      </c>
      <c r="K65">
        <v>50</v>
      </c>
      <c r="L65">
        <v>0.3</v>
      </c>
      <c r="M65">
        <v>50.1</v>
      </c>
      <c r="N65">
        <v>-1.4E-3</v>
      </c>
      <c r="O65">
        <v>0</v>
      </c>
      <c r="P65">
        <v>2</v>
      </c>
      <c r="Q65">
        <v>0</v>
      </c>
      <c r="R65">
        <v>-1.4E-3</v>
      </c>
      <c r="S65">
        <v>4</v>
      </c>
      <c r="T65">
        <v>4</v>
      </c>
      <c r="U65">
        <v>0</v>
      </c>
      <c r="V65" t="s">
        <v>22</v>
      </c>
      <c r="W65">
        <v>2.9300000000000001E-5</v>
      </c>
      <c r="X65">
        <v>2</v>
      </c>
    </row>
    <row r="66" spans="1:24" x14ac:dyDescent="0.25">
      <c r="A66">
        <v>8.6199999999999992E-3</v>
      </c>
      <c r="B66" s="1">
        <v>45380.458298611113</v>
      </c>
      <c r="C66">
        <v>50</v>
      </c>
      <c r="D66">
        <v>2</v>
      </c>
      <c r="E66">
        <v>50</v>
      </c>
      <c r="F66">
        <v>0</v>
      </c>
      <c r="G66">
        <v>100</v>
      </c>
      <c r="H66">
        <v>3</v>
      </c>
      <c r="I66">
        <v>100</v>
      </c>
      <c r="J66">
        <v>1.1000000000000001E-3</v>
      </c>
      <c r="K66">
        <v>50</v>
      </c>
      <c r="L66">
        <v>0.3</v>
      </c>
      <c r="M66">
        <v>50.1</v>
      </c>
      <c r="N66">
        <v>0</v>
      </c>
      <c r="O66">
        <v>0</v>
      </c>
      <c r="P66">
        <v>2</v>
      </c>
      <c r="Q66">
        <v>0</v>
      </c>
      <c r="R66">
        <v>-1.1000000000000001E-3</v>
      </c>
      <c r="S66">
        <v>4</v>
      </c>
      <c r="T66">
        <v>4</v>
      </c>
      <c r="U66">
        <v>0</v>
      </c>
      <c r="V66" t="s">
        <v>22</v>
      </c>
      <c r="W66">
        <v>2.9300000000000001E-5</v>
      </c>
      <c r="X66">
        <v>2</v>
      </c>
    </row>
    <row r="67" spans="1:24" x14ac:dyDescent="0.25">
      <c r="A67">
        <v>8.7600000000000004E-3</v>
      </c>
      <c r="B67" s="1">
        <v>45380.458310185182</v>
      </c>
      <c r="C67">
        <v>50</v>
      </c>
      <c r="D67">
        <v>2</v>
      </c>
      <c r="E67">
        <v>50</v>
      </c>
      <c r="F67">
        <v>-2.0999999999999999E-3</v>
      </c>
      <c r="G67">
        <v>100</v>
      </c>
      <c r="H67">
        <v>3</v>
      </c>
      <c r="I67">
        <v>100</v>
      </c>
      <c r="J67">
        <v>0</v>
      </c>
      <c r="K67">
        <v>50</v>
      </c>
      <c r="L67">
        <v>0.3</v>
      </c>
      <c r="M67">
        <v>50.1</v>
      </c>
      <c r="N67">
        <v>-1.1000000000000001E-3</v>
      </c>
      <c r="O67">
        <v>0</v>
      </c>
      <c r="P67">
        <v>2</v>
      </c>
      <c r="Q67">
        <v>0</v>
      </c>
      <c r="R67">
        <v>-1.1000000000000001E-3</v>
      </c>
      <c r="S67">
        <v>4</v>
      </c>
      <c r="T67">
        <v>4</v>
      </c>
      <c r="U67">
        <v>0</v>
      </c>
      <c r="V67" t="s">
        <v>22</v>
      </c>
      <c r="W67">
        <v>3.2400000000000001E-5</v>
      </c>
      <c r="X67">
        <v>2</v>
      </c>
    </row>
    <row r="68" spans="1:24" x14ac:dyDescent="0.25">
      <c r="A68">
        <v>8.8999999999999999E-3</v>
      </c>
      <c r="B68" s="1">
        <v>45380.458310185182</v>
      </c>
      <c r="C68">
        <v>50</v>
      </c>
      <c r="D68">
        <v>2</v>
      </c>
      <c r="E68">
        <v>50</v>
      </c>
      <c r="F68">
        <v>-4.0000000000000002E-4</v>
      </c>
      <c r="G68">
        <v>100</v>
      </c>
      <c r="H68">
        <v>3</v>
      </c>
      <c r="I68">
        <v>100</v>
      </c>
      <c r="J68">
        <v>0</v>
      </c>
      <c r="K68">
        <v>50</v>
      </c>
      <c r="L68">
        <v>0.3</v>
      </c>
      <c r="M68">
        <v>50.1</v>
      </c>
      <c r="N68">
        <v>0</v>
      </c>
      <c r="O68">
        <v>0</v>
      </c>
      <c r="P68">
        <v>2</v>
      </c>
      <c r="Q68">
        <v>0</v>
      </c>
      <c r="R68">
        <v>-6.9999999999999999E-4</v>
      </c>
      <c r="S68">
        <v>4</v>
      </c>
      <c r="T68">
        <v>4</v>
      </c>
      <c r="U68">
        <v>0</v>
      </c>
      <c r="V68" t="s">
        <v>22</v>
      </c>
      <c r="W68">
        <v>3.2400000000000001E-5</v>
      </c>
      <c r="X68">
        <v>2</v>
      </c>
    </row>
    <row r="69" spans="1:24" x14ac:dyDescent="0.25">
      <c r="B69" s="1"/>
      <c r="V69" s="2" t="s">
        <v>29</v>
      </c>
      <c r="W69" s="2">
        <f>AVERAGE(W59:W68)</f>
        <v>2.5020000000000001E-5</v>
      </c>
    </row>
    <row r="70" spans="1:24" x14ac:dyDescent="0.25">
      <c r="A70">
        <v>9.0399999999999994E-3</v>
      </c>
      <c r="B70" s="1">
        <v>45380.458321759259</v>
      </c>
      <c r="C70">
        <v>50</v>
      </c>
      <c r="D70">
        <v>2</v>
      </c>
      <c r="E70">
        <v>51.6</v>
      </c>
      <c r="F70">
        <v>0.36309999999999998</v>
      </c>
      <c r="G70">
        <v>100</v>
      </c>
      <c r="H70">
        <v>3</v>
      </c>
      <c r="I70">
        <v>100</v>
      </c>
      <c r="J70">
        <v>4.5999999999999999E-3</v>
      </c>
      <c r="K70">
        <v>50</v>
      </c>
      <c r="L70">
        <v>0.3</v>
      </c>
      <c r="M70">
        <v>12.4</v>
      </c>
      <c r="N70">
        <v>0.29980000000000001</v>
      </c>
      <c r="O70">
        <v>450</v>
      </c>
      <c r="P70">
        <v>2</v>
      </c>
      <c r="Q70">
        <v>314.3</v>
      </c>
      <c r="R70">
        <v>2.0007999999999999</v>
      </c>
      <c r="S70">
        <v>4</v>
      </c>
      <c r="T70">
        <v>4</v>
      </c>
      <c r="U70">
        <v>0</v>
      </c>
      <c r="V70" t="s">
        <v>22</v>
      </c>
      <c r="W70">
        <v>3.4E-5</v>
      </c>
      <c r="X70">
        <v>2</v>
      </c>
    </row>
    <row r="71" spans="1:24" x14ac:dyDescent="0.25">
      <c r="A71">
        <v>9.1800000000000007E-3</v>
      </c>
      <c r="B71" s="1">
        <v>45380.458321759259</v>
      </c>
      <c r="C71">
        <v>50</v>
      </c>
      <c r="D71">
        <v>2</v>
      </c>
      <c r="E71">
        <v>50.4</v>
      </c>
      <c r="F71">
        <v>0.28820000000000001</v>
      </c>
      <c r="G71">
        <v>100</v>
      </c>
      <c r="H71">
        <v>3</v>
      </c>
      <c r="I71">
        <v>100</v>
      </c>
      <c r="J71">
        <v>4.5999999999999999E-3</v>
      </c>
      <c r="K71">
        <v>50</v>
      </c>
      <c r="L71">
        <v>0.3</v>
      </c>
      <c r="M71">
        <v>15.6</v>
      </c>
      <c r="N71">
        <v>0.30049999999999999</v>
      </c>
      <c r="O71">
        <v>450</v>
      </c>
      <c r="P71">
        <v>2</v>
      </c>
      <c r="Q71">
        <v>258.8</v>
      </c>
      <c r="R71">
        <v>1.9986999999999999</v>
      </c>
      <c r="S71">
        <v>4</v>
      </c>
      <c r="T71">
        <v>4</v>
      </c>
      <c r="U71">
        <v>0</v>
      </c>
      <c r="V71" t="s">
        <v>22</v>
      </c>
      <c r="W71">
        <v>3.4E-5</v>
      </c>
      <c r="X71">
        <v>2</v>
      </c>
    </row>
    <row r="72" spans="1:24" x14ac:dyDescent="0.25">
      <c r="A72">
        <v>9.3200000000000002E-3</v>
      </c>
      <c r="B72" s="1">
        <v>45380.458333333336</v>
      </c>
      <c r="C72">
        <v>50</v>
      </c>
      <c r="D72">
        <v>2</v>
      </c>
      <c r="E72">
        <v>49.3</v>
      </c>
      <c r="F72">
        <v>2.8500000000000001E-2</v>
      </c>
      <c r="G72">
        <v>100</v>
      </c>
      <c r="H72">
        <v>3</v>
      </c>
      <c r="I72">
        <v>100</v>
      </c>
      <c r="J72">
        <v>4.1999999999999997E-3</v>
      </c>
      <c r="K72">
        <v>50</v>
      </c>
      <c r="L72">
        <v>0.3</v>
      </c>
      <c r="M72">
        <v>16.2</v>
      </c>
      <c r="N72">
        <v>0.30120000000000002</v>
      </c>
      <c r="O72">
        <v>450</v>
      </c>
      <c r="P72">
        <v>2</v>
      </c>
      <c r="Q72">
        <v>259.39999999999998</v>
      </c>
      <c r="R72">
        <v>2.0001000000000002</v>
      </c>
      <c r="S72">
        <v>4</v>
      </c>
      <c r="T72">
        <v>4</v>
      </c>
      <c r="U72">
        <v>0</v>
      </c>
      <c r="V72" t="s">
        <v>22</v>
      </c>
      <c r="W72">
        <v>2.62E-5</v>
      </c>
      <c r="X72">
        <v>2</v>
      </c>
    </row>
    <row r="73" spans="1:24" x14ac:dyDescent="0.25">
      <c r="A73">
        <v>9.4500000000000001E-3</v>
      </c>
      <c r="B73" s="1">
        <v>45380.458333333336</v>
      </c>
      <c r="C73">
        <v>50</v>
      </c>
      <c r="D73">
        <v>2</v>
      </c>
      <c r="E73">
        <v>50</v>
      </c>
      <c r="F73">
        <v>-1.8599999999999998E-2</v>
      </c>
      <c r="G73">
        <v>100</v>
      </c>
      <c r="H73">
        <v>3</v>
      </c>
      <c r="I73">
        <v>100</v>
      </c>
      <c r="J73">
        <v>4.1999999999999997E-3</v>
      </c>
      <c r="K73">
        <v>50</v>
      </c>
      <c r="L73">
        <v>0.3</v>
      </c>
      <c r="M73">
        <v>16.2</v>
      </c>
      <c r="N73">
        <v>0.30120000000000002</v>
      </c>
      <c r="O73">
        <v>450</v>
      </c>
      <c r="P73">
        <v>2</v>
      </c>
      <c r="Q73">
        <v>259.7</v>
      </c>
      <c r="R73">
        <v>2.0001000000000002</v>
      </c>
      <c r="S73">
        <v>4</v>
      </c>
      <c r="T73">
        <v>4</v>
      </c>
      <c r="U73">
        <v>0</v>
      </c>
      <c r="V73" t="s">
        <v>22</v>
      </c>
      <c r="W73">
        <v>2.62E-5</v>
      </c>
      <c r="X73">
        <v>2</v>
      </c>
    </row>
    <row r="74" spans="1:24" x14ac:dyDescent="0.25">
      <c r="A74">
        <v>9.5899999999999996E-3</v>
      </c>
      <c r="B74" s="1">
        <v>45380.458344907405</v>
      </c>
      <c r="C74">
        <v>50</v>
      </c>
      <c r="D74">
        <v>2</v>
      </c>
      <c r="E74">
        <v>49.7</v>
      </c>
      <c r="F74">
        <v>-9.6100000000000005E-2</v>
      </c>
      <c r="G74">
        <v>100</v>
      </c>
      <c r="H74">
        <v>3</v>
      </c>
      <c r="I74">
        <v>100</v>
      </c>
      <c r="J74">
        <v>5.5999999999999999E-3</v>
      </c>
      <c r="K74">
        <v>50</v>
      </c>
      <c r="L74">
        <v>0.3</v>
      </c>
      <c r="M74">
        <v>14.7</v>
      </c>
      <c r="N74">
        <v>0.29980000000000001</v>
      </c>
      <c r="O74">
        <v>450</v>
      </c>
      <c r="P74">
        <v>2</v>
      </c>
      <c r="Q74">
        <v>259.8</v>
      </c>
      <c r="R74">
        <v>1.9986999999999999</v>
      </c>
      <c r="S74">
        <v>4</v>
      </c>
      <c r="T74">
        <v>4</v>
      </c>
      <c r="U74">
        <v>0</v>
      </c>
      <c r="V74" t="s">
        <v>22</v>
      </c>
      <c r="W74">
        <v>2.3499999999999999E-5</v>
      </c>
      <c r="X74">
        <v>2</v>
      </c>
    </row>
    <row r="75" spans="1:24" x14ac:dyDescent="0.25">
      <c r="B75" s="1"/>
    </row>
    <row r="76" spans="1:24" x14ac:dyDescent="0.25">
      <c r="A76">
        <v>9.7300000000000008E-3</v>
      </c>
      <c r="B76" s="1">
        <v>45380.458344907405</v>
      </c>
      <c r="C76">
        <v>50</v>
      </c>
      <c r="D76">
        <v>2</v>
      </c>
      <c r="E76">
        <v>49.2</v>
      </c>
      <c r="F76">
        <v>6.4699999999999994E-2</v>
      </c>
      <c r="G76">
        <v>100</v>
      </c>
      <c r="H76">
        <v>3</v>
      </c>
      <c r="I76">
        <v>100</v>
      </c>
      <c r="J76">
        <v>3.5000000000000001E-3</v>
      </c>
      <c r="K76">
        <v>50</v>
      </c>
      <c r="L76">
        <v>0.3</v>
      </c>
      <c r="M76">
        <v>17.600000000000001</v>
      </c>
      <c r="N76">
        <v>0.30049999999999999</v>
      </c>
      <c r="O76">
        <v>0</v>
      </c>
      <c r="P76">
        <v>2</v>
      </c>
      <c r="Q76">
        <v>43.8</v>
      </c>
      <c r="R76">
        <v>-5.5999999999999999E-3</v>
      </c>
      <c r="S76">
        <v>4</v>
      </c>
      <c r="T76">
        <v>4</v>
      </c>
      <c r="U76">
        <v>0</v>
      </c>
      <c r="V76" t="s">
        <v>22</v>
      </c>
      <c r="W76">
        <v>2.3499999999999999E-5</v>
      </c>
      <c r="X76">
        <v>2</v>
      </c>
    </row>
    <row r="77" spans="1:24" x14ac:dyDescent="0.25">
      <c r="A77">
        <v>9.8700000000000003E-3</v>
      </c>
      <c r="B77" s="1">
        <v>45380.458356481482</v>
      </c>
      <c r="C77">
        <v>50</v>
      </c>
      <c r="D77">
        <v>2</v>
      </c>
      <c r="E77">
        <v>48.1</v>
      </c>
      <c r="F77">
        <v>1.7643</v>
      </c>
      <c r="G77">
        <v>100</v>
      </c>
      <c r="H77">
        <v>3</v>
      </c>
      <c r="I77">
        <v>100</v>
      </c>
      <c r="J77">
        <v>3.8999999999999998E-3</v>
      </c>
      <c r="K77">
        <v>50</v>
      </c>
      <c r="L77">
        <v>0.3</v>
      </c>
      <c r="M77">
        <v>18.600000000000001</v>
      </c>
      <c r="N77">
        <v>0.30049999999999999</v>
      </c>
      <c r="O77">
        <v>0</v>
      </c>
      <c r="P77">
        <v>2</v>
      </c>
      <c r="Q77">
        <v>23.7</v>
      </c>
      <c r="R77">
        <v>-3.2000000000000002E-3</v>
      </c>
      <c r="S77">
        <v>4</v>
      </c>
      <c r="T77">
        <v>4</v>
      </c>
      <c r="U77">
        <v>0</v>
      </c>
      <c r="V77" t="s">
        <v>22</v>
      </c>
      <c r="W77">
        <v>2.3499999999999999E-5</v>
      </c>
      <c r="X77">
        <v>2</v>
      </c>
    </row>
    <row r="78" spans="1:24" x14ac:dyDescent="0.25">
      <c r="A78">
        <v>1.001E-2</v>
      </c>
      <c r="B78" s="1">
        <v>45380.458356481482</v>
      </c>
      <c r="C78">
        <v>50</v>
      </c>
      <c r="D78">
        <v>2</v>
      </c>
      <c r="E78">
        <v>48.7</v>
      </c>
      <c r="F78">
        <v>1.778</v>
      </c>
      <c r="G78">
        <v>100</v>
      </c>
      <c r="H78">
        <v>3</v>
      </c>
      <c r="I78">
        <v>100</v>
      </c>
      <c r="J78">
        <v>3.2000000000000002E-3</v>
      </c>
      <c r="K78">
        <v>50</v>
      </c>
      <c r="L78">
        <v>0.3</v>
      </c>
      <c r="M78">
        <v>19.3</v>
      </c>
      <c r="N78">
        <v>0.30049999999999999</v>
      </c>
      <c r="O78">
        <v>0</v>
      </c>
      <c r="P78">
        <v>2</v>
      </c>
      <c r="Q78">
        <v>12.4</v>
      </c>
      <c r="R78">
        <v>-2.5000000000000001E-3</v>
      </c>
      <c r="S78">
        <v>4</v>
      </c>
      <c r="T78">
        <v>4</v>
      </c>
      <c r="U78">
        <v>0</v>
      </c>
      <c r="V78" t="s">
        <v>22</v>
      </c>
      <c r="W78">
        <v>2.3499999999999999E-5</v>
      </c>
      <c r="X78">
        <v>2</v>
      </c>
    </row>
    <row r="79" spans="1:24" x14ac:dyDescent="0.25">
      <c r="A79">
        <v>1.0149999999999999E-2</v>
      </c>
      <c r="B79" s="1">
        <v>45380.458368055559</v>
      </c>
      <c r="C79">
        <v>50</v>
      </c>
      <c r="D79">
        <v>2</v>
      </c>
      <c r="E79">
        <v>48.3</v>
      </c>
      <c r="F79">
        <v>1.8298000000000001</v>
      </c>
      <c r="G79">
        <v>100</v>
      </c>
      <c r="H79">
        <v>3</v>
      </c>
      <c r="I79">
        <v>100</v>
      </c>
      <c r="J79">
        <v>3.5000000000000001E-3</v>
      </c>
      <c r="K79">
        <v>50</v>
      </c>
      <c r="L79">
        <v>0.3</v>
      </c>
      <c r="M79">
        <v>20.100000000000001</v>
      </c>
      <c r="N79">
        <v>0.3009</v>
      </c>
      <c r="O79">
        <v>0</v>
      </c>
      <c r="P79">
        <v>2</v>
      </c>
      <c r="Q79">
        <v>5</v>
      </c>
      <c r="R79">
        <v>-1.4E-3</v>
      </c>
      <c r="S79">
        <v>4</v>
      </c>
      <c r="T79">
        <v>4</v>
      </c>
      <c r="U79">
        <v>0</v>
      </c>
      <c r="V79" t="s">
        <v>22</v>
      </c>
      <c r="W79">
        <v>2.4899999999999999E-5</v>
      </c>
      <c r="X79">
        <v>2</v>
      </c>
    </row>
    <row r="80" spans="1:24" x14ac:dyDescent="0.25">
      <c r="A80">
        <v>1.0290000000000001E-2</v>
      </c>
      <c r="B80" s="1">
        <v>45380.458368055559</v>
      </c>
      <c r="C80">
        <v>50</v>
      </c>
      <c r="D80">
        <v>2</v>
      </c>
      <c r="E80">
        <v>47.3</v>
      </c>
      <c r="F80">
        <v>1.8604000000000001</v>
      </c>
      <c r="G80">
        <v>100</v>
      </c>
      <c r="H80">
        <v>3</v>
      </c>
      <c r="I80">
        <v>100</v>
      </c>
      <c r="J80">
        <v>3.8999999999999998E-3</v>
      </c>
      <c r="K80">
        <v>50</v>
      </c>
      <c r="L80">
        <v>0.3</v>
      </c>
      <c r="M80">
        <v>20</v>
      </c>
      <c r="N80">
        <v>0.30049999999999999</v>
      </c>
      <c r="O80">
        <v>0</v>
      </c>
      <c r="P80">
        <v>2</v>
      </c>
      <c r="Q80">
        <v>2.1</v>
      </c>
      <c r="R80">
        <v>-1.1000000000000001E-3</v>
      </c>
      <c r="S80">
        <v>4</v>
      </c>
      <c r="T80">
        <v>4</v>
      </c>
      <c r="U80">
        <v>0</v>
      </c>
      <c r="V80" t="s">
        <v>22</v>
      </c>
      <c r="W80">
        <v>2.4899999999999999E-5</v>
      </c>
      <c r="X80">
        <v>2</v>
      </c>
    </row>
    <row r="81" spans="1:24" x14ac:dyDescent="0.25">
      <c r="A81">
        <v>1.043E-2</v>
      </c>
      <c r="B81" s="1">
        <v>45380.458379629628</v>
      </c>
      <c r="C81">
        <v>50</v>
      </c>
      <c r="D81">
        <v>2</v>
      </c>
      <c r="E81">
        <v>49.9</v>
      </c>
      <c r="F81">
        <v>1.9184000000000001</v>
      </c>
      <c r="G81">
        <v>100</v>
      </c>
      <c r="H81">
        <v>3</v>
      </c>
      <c r="I81">
        <v>100</v>
      </c>
      <c r="J81">
        <v>3.2000000000000002E-3</v>
      </c>
      <c r="K81">
        <v>50</v>
      </c>
      <c r="L81">
        <v>0.3</v>
      </c>
      <c r="M81">
        <v>19.3</v>
      </c>
      <c r="N81">
        <v>0.29980000000000001</v>
      </c>
      <c r="O81">
        <v>0</v>
      </c>
      <c r="P81">
        <v>2</v>
      </c>
      <c r="Q81">
        <v>1.1000000000000001</v>
      </c>
      <c r="R81">
        <v>-1.4E-3</v>
      </c>
      <c r="S81">
        <v>4</v>
      </c>
      <c r="T81">
        <v>4</v>
      </c>
      <c r="U81">
        <v>0</v>
      </c>
      <c r="V81" t="s">
        <v>22</v>
      </c>
      <c r="W81">
        <v>2.6599999999999999E-5</v>
      </c>
      <c r="X81">
        <v>2</v>
      </c>
    </row>
    <row r="82" spans="1:24" x14ac:dyDescent="0.25">
      <c r="A82">
        <v>1.057E-2</v>
      </c>
      <c r="B82" s="1">
        <v>45380.458379629628</v>
      </c>
      <c r="C82">
        <v>50</v>
      </c>
      <c r="D82">
        <v>2</v>
      </c>
      <c r="E82">
        <v>47.3</v>
      </c>
      <c r="F82">
        <v>1.8882000000000001</v>
      </c>
      <c r="G82">
        <v>100</v>
      </c>
      <c r="H82">
        <v>3</v>
      </c>
      <c r="I82">
        <v>100</v>
      </c>
      <c r="J82">
        <v>3.2000000000000002E-3</v>
      </c>
      <c r="K82">
        <v>50</v>
      </c>
      <c r="L82">
        <v>0.3</v>
      </c>
      <c r="M82">
        <v>17.5</v>
      </c>
      <c r="N82">
        <v>0.30020000000000002</v>
      </c>
      <c r="O82">
        <v>0</v>
      </c>
      <c r="P82">
        <v>2</v>
      </c>
      <c r="Q82">
        <v>0.7</v>
      </c>
      <c r="R82">
        <v>-6.9999999999999999E-4</v>
      </c>
      <c r="S82">
        <v>4</v>
      </c>
      <c r="T82">
        <v>4</v>
      </c>
      <c r="U82">
        <v>0</v>
      </c>
      <c r="V82" t="s">
        <v>22</v>
      </c>
      <c r="W82">
        <v>2.6599999999999999E-5</v>
      </c>
      <c r="X82">
        <v>2</v>
      </c>
    </row>
    <row r="83" spans="1:24" x14ac:dyDescent="0.25">
      <c r="A83">
        <v>1.0699999999999999E-2</v>
      </c>
      <c r="B83" s="1">
        <v>45380.458391203705</v>
      </c>
      <c r="C83">
        <v>50</v>
      </c>
      <c r="D83">
        <v>2</v>
      </c>
      <c r="E83">
        <v>46.3</v>
      </c>
      <c r="F83">
        <v>1.8877999999999999</v>
      </c>
      <c r="G83">
        <v>100</v>
      </c>
      <c r="H83">
        <v>3</v>
      </c>
      <c r="I83">
        <v>100</v>
      </c>
      <c r="J83">
        <v>3.8999999999999998E-3</v>
      </c>
      <c r="K83">
        <v>50</v>
      </c>
      <c r="L83">
        <v>0.3</v>
      </c>
      <c r="M83">
        <v>18.399999999999999</v>
      </c>
      <c r="N83">
        <v>0.3009</v>
      </c>
      <c r="O83">
        <v>0</v>
      </c>
      <c r="P83">
        <v>2</v>
      </c>
      <c r="Q83">
        <v>0.4</v>
      </c>
      <c r="R83">
        <v>-1.1000000000000001E-3</v>
      </c>
      <c r="S83">
        <v>4</v>
      </c>
      <c r="T83">
        <v>4</v>
      </c>
      <c r="U83">
        <v>0</v>
      </c>
      <c r="V83" t="s">
        <v>22</v>
      </c>
      <c r="W83">
        <v>2.8200000000000001E-5</v>
      </c>
      <c r="X83">
        <v>2</v>
      </c>
    </row>
    <row r="84" spans="1:24" x14ac:dyDescent="0.25">
      <c r="A84">
        <v>1.0840000000000001E-2</v>
      </c>
      <c r="B84" s="1">
        <v>45380.458391203705</v>
      </c>
      <c r="C84">
        <v>50</v>
      </c>
      <c r="D84">
        <v>2</v>
      </c>
      <c r="E84">
        <v>45.8</v>
      </c>
      <c r="F84">
        <v>2.0064000000000002</v>
      </c>
      <c r="G84">
        <v>100</v>
      </c>
      <c r="H84">
        <v>3</v>
      </c>
      <c r="I84">
        <v>100</v>
      </c>
      <c r="J84">
        <v>2.0999999999999999E-3</v>
      </c>
      <c r="K84">
        <v>50</v>
      </c>
      <c r="L84">
        <v>0.3</v>
      </c>
      <c r="M84">
        <v>18.5</v>
      </c>
      <c r="N84">
        <v>0.30020000000000002</v>
      </c>
      <c r="O84">
        <v>0</v>
      </c>
      <c r="P84">
        <v>2</v>
      </c>
      <c r="Q84">
        <v>0.3</v>
      </c>
      <c r="R84">
        <v>-6.9999999999999999E-4</v>
      </c>
      <c r="S84">
        <v>4</v>
      </c>
      <c r="T84">
        <v>4</v>
      </c>
      <c r="U84">
        <v>0</v>
      </c>
      <c r="V84" t="s">
        <v>22</v>
      </c>
      <c r="W84">
        <v>2.8200000000000001E-5</v>
      </c>
      <c r="X84">
        <v>2</v>
      </c>
    </row>
    <row r="85" spans="1:24" x14ac:dyDescent="0.25">
      <c r="A85">
        <v>1.098E-2</v>
      </c>
      <c r="B85" s="1">
        <v>45380.458402777775</v>
      </c>
      <c r="C85">
        <v>50</v>
      </c>
      <c r="D85">
        <v>2</v>
      </c>
      <c r="E85">
        <v>45.1</v>
      </c>
      <c r="F85">
        <v>1.9504999999999999</v>
      </c>
      <c r="G85">
        <v>100</v>
      </c>
      <c r="H85">
        <v>3</v>
      </c>
      <c r="I85">
        <v>100</v>
      </c>
      <c r="J85">
        <v>3.8999999999999998E-3</v>
      </c>
      <c r="K85">
        <v>50</v>
      </c>
      <c r="L85">
        <v>0.3</v>
      </c>
      <c r="M85">
        <v>18.899999999999999</v>
      </c>
      <c r="N85">
        <v>0.3009</v>
      </c>
      <c r="O85">
        <v>0</v>
      </c>
      <c r="P85">
        <v>2</v>
      </c>
      <c r="Q85">
        <v>0.3</v>
      </c>
      <c r="R85">
        <v>-1.8E-3</v>
      </c>
      <c r="S85">
        <v>4</v>
      </c>
      <c r="T85">
        <v>4</v>
      </c>
      <c r="U85">
        <v>0</v>
      </c>
      <c r="V85" t="s">
        <v>22</v>
      </c>
      <c r="W85">
        <v>2.97E-5</v>
      </c>
      <c r="X85">
        <v>2</v>
      </c>
    </row>
    <row r="86" spans="1:24" x14ac:dyDescent="0.25">
      <c r="A86">
        <v>1.112E-2</v>
      </c>
      <c r="B86" s="1">
        <v>45380.458402777775</v>
      </c>
      <c r="C86">
        <v>50</v>
      </c>
      <c r="D86">
        <v>2</v>
      </c>
      <c r="E86">
        <v>45</v>
      </c>
      <c r="F86">
        <v>2.0011000000000001</v>
      </c>
      <c r="G86">
        <v>100</v>
      </c>
      <c r="H86">
        <v>3</v>
      </c>
      <c r="I86">
        <v>100</v>
      </c>
      <c r="J86">
        <v>2.0999999999999999E-3</v>
      </c>
      <c r="K86">
        <v>50</v>
      </c>
      <c r="L86">
        <v>0.3</v>
      </c>
      <c r="M86">
        <v>19.100000000000001</v>
      </c>
      <c r="N86">
        <v>0.30049999999999999</v>
      </c>
      <c r="O86">
        <v>0</v>
      </c>
      <c r="P86">
        <v>2</v>
      </c>
      <c r="Q86">
        <v>0.2</v>
      </c>
      <c r="R86">
        <v>-1.4E-3</v>
      </c>
      <c r="S86">
        <v>4</v>
      </c>
      <c r="T86">
        <v>4</v>
      </c>
      <c r="U86">
        <v>0</v>
      </c>
      <c r="V86" t="s">
        <v>22</v>
      </c>
      <c r="W86">
        <v>2.97E-5</v>
      </c>
      <c r="X86">
        <v>2</v>
      </c>
    </row>
    <row r="87" spans="1:24" x14ac:dyDescent="0.25">
      <c r="A87">
        <v>1.1259999999999999E-2</v>
      </c>
      <c r="B87" s="1">
        <v>45380.458414351851</v>
      </c>
      <c r="C87">
        <v>50</v>
      </c>
      <c r="D87">
        <v>2</v>
      </c>
      <c r="E87">
        <v>44.7</v>
      </c>
      <c r="F87">
        <v>2.0017999999999998</v>
      </c>
      <c r="G87">
        <v>100</v>
      </c>
      <c r="H87">
        <v>3</v>
      </c>
      <c r="I87">
        <v>100</v>
      </c>
      <c r="J87">
        <v>1.1000000000000001E-3</v>
      </c>
      <c r="K87">
        <v>50</v>
      </c>
      <c r="L87">
        <v>0.3</v>
      </c>
      <c r="M87">
        <v>18.8</v>
      </c>
      <c r="N87">
        <v>0.3009</v>
      </c>
      <c r="O87">
        <v>0</v>
      </c>
      <c r="P87">
        <v>2</v>
      </c>
      <c r="Q87">
        <v>0.2</v>
      </c>
      <c r="R87">
        <v>4.0000000000000002E-4</v>
      </c>
      <c r="S87">
        <v>4</v>
      </c>
      <c r="T87">
        <v>4</v>
      </c>
      <c r="U87">
        <v>0</v>
      </c>
      <c r="V87" t="s">
        <v>22</v>
      </c>
      <c r="W87">
        <v>3.1199999999999999E-5</v>
      </c>
      <c r="X87">
        <v>2</v>
      </c>
    </row>
    <row r="88" spans="1:24" x14ac:dyDescent="0.25">
      <c r="A88">
        <v>1.14E-2</v>
      </c>
      <c r="B88" s="1">
        <v>45380.458414351851</v>
      </c>
      <c r="C88">
        <v>50</v>
      </c>
      <c r="D88">
        <v>2</v>
      </c>
      <c r="E88">
        <v>44.2</v>
      </c>
      <c r="F88">
        <v>2.0011000000000001</v>
      </c>
      <c r="G88">
        <v>100</v>
      </c>
      <c r="H88">
        <v>3</v>
      </c>
      <c r="I88">
        <v>100</v>
      </c>
      <c r="J88">
        <v>3.2000000000000002E-3</v>
      </c>
      <c r="K88">
        <v>50</v>
      </c>
      <c r="L88">
        <v>0.3</v>
      </c>
      <c r="M88">
        <v>18.8</v>
      </c>
      <c r="N88">
        <v>0.3009</v>
      </c>
      <c r="O88">
        <v>0</v>
      </c>
      <c r="P88">
        <v>2</v>
      </c>
      <c r="Q88">
        <v>0.1</v>
      </c>
      <c r="R88">
        <v>-6.9999999999999999E-4</v>
      </c>
      <c r="S88">
        <v>4</v>
      </c>
      <c r="T88">
        <v>4</v>
      </c>
      <c r="U88">
        <v>0</v>
      </c>
      <c r="V88" t="s">
        <v>22</v>
      </c>
      <c r="W88">
        <v>3.1199999999999999E-5</v>
      </c>
      <c r="X88">
        <v>2</v>
      </c>
    </row>
    <row r="89" spans="1:24" x14ac:dyDescent="0.25">
      <c r="A89">
        <v>1.154E-2</v>
      </c>
      <c r="B89" s="1">
        <v>45380.458425925928</v>
      </c>
      <c r="C89">
        <v>50</v>
      </c>
      <c r="D89">
        <v>2</v>
      </c>
      <c r="E89">
        <v>44.1</v>
      </c>
      <c r="F89">
        <v>1.9986999999999999</v>
      </c>
      <c r="G89">
        <v>100</v>
      </c>
      <c r="H89">
        <v>3</v>
      </c>
      <c r="I89">
        <v>100</v>
      </c>
      <c r="J89">
        <v>3.2000000000000002E-3</v>
      </c>
      <c r="K89">
        <v>50</v>
      </c>
      <c r="L89">
        <v>0.3</v>
      </c>
      <c r="M89">
        <v>18.7</v>
      </c>
      <c r="N89">
        <v>0.30020000000000002</v>
      </c>
      <c r="O89">
        <v>0</v>
      </c>
      <c r="P89">
        <v>2</v>
      </c>
      <c r="Q89">
        <v>0.1</v>
      </c>
      <c r="R89">
        <v>-1.4E-3</v>
      </c>
      <c r="S89">
        <v>4</v>
      </c>
      <c r="T89">
        <v>4</v>
      </c>
      <c r="U89">
        <v>0</v>
      </c>
      <c r="V89" t="s">
        <v>22</v>
      </c>
      <c r="W89">
        <v>3.2400000000000001E-5</v>
      </c>
      <c r="X89">
        <v>2</v>
      </c>
    </row>
    <row r="90" spans="1:24" x14ac:dyDescent="0.25">
      <c r="A90">
        <v>1.1679999999999999E-2</v>
      </c>
      <c r="B90" s="1">
        <v>45380.458425925928</v>
      </c>
      <c r="C90">
        <v>50</v>
      </c>
      <c r="D90">
        <v>2</v>
      </c>
      <c r="E90">
        <v>44.2</v>
      </c>
      <c r="F90">
        <v>2.0011000000000001</v>
      </c>
      <c r="G90">
        <v>100</v>
      </c>
      <c r="H90">
        <v>3</v>
      </c>
      <c r="I90">
        <v>100</v>
      </c>
      <c r="J90">
        <v>4.5999999999999999E-3</v>
      </c>
      <c r="K90">
        <v>50</v>
      </c>
      <c r="L90">
        <v>0.3</v>
      </c>
      <c r="M90">
        <v>18.5</v>
      </c>
      <c r="N90">
        <v>0.3009</v>
      </c>
      <c r="O90">
        <v>0</v>
      </c>
      <c r="P90">
        <v>2</v>
      </c>
      <c r="Q90">
        <v>0.1</v>
      </c>
      <c r="R90">
        <v>-1.1000000000000001E-3</v>
      </c>
      <c r="S90">
        <v>4</v>
      </c>
      <c r="T90">
        <v>4</v>
      </c>
      <c r="U90">
        <v>0</v>
      </c>
      <c r="V90" t="s">
        <v>22</v>
      </c>
      <c r="W90">
        <v>3.2400000000000001E-5</v>
      </c>
      <c r="X90">
        <v>2</v>
      </c>
    </row>
    <row r="91" spans="1:24" x14ac:dyDescent="0.25">
      <c r="A91">
        <v>1.1820000000000001E-2</v>
      </c>
      <c r="B91" s="1">
        <v>45380.458437499998</v>
      </c>
      <c r="C91">
        <v>50</v>
      </c>
      <c r="D91">
        <v>2</v>
      </c>
      <c r="E91">
        <v>43.9</v>
      </c>
      <c r="F91">
        <v>1.9997</v>
      </c>
      <c r="G91">
        <v>100</v>
      </c>
      <c r="H91">
        <v>3</v>
      </c>
      <c r="I91">
        <v>100</v>
      </c>
      <c r="J91">
        <v>2.8E-3</v>
      </c>
      <c r="K91">
        <v>50</v>
      </c>
      <c r="L91">
        <v>0.3</v>
      </c>
      <c r="M91">
        <v>18.5</v>
      </c>
      <c r="N91">
        <v>0.30049999999999999</v>
      </c>
      <c r="O91">
        <v>0</v>
      </c>
      <c r="P91">
        <v>2</v>
      </c>
      <c r="Q91">
        <v>0.1</v>
      </c>
      <c r="R91">
        <v>-1.1000000000000001E-3</v>
      </c>
      <c r="S91">
        <v>4</v>
      </c>
      <c r="T91">
        <v>4</v>
      </c>
      <c r="U91">
        <v>0</v>
      </c>
      <c r="V91" t="s">
        <v>22</v>
      </c>
      <c r="W91">
        <v>3.3699999999999999E-5</v>
      </c>
      <c r="X91">
        <v>2</v>
      </c>
    </row>
    <row r="92" spans="1:24" x14ac:dyDescent="0.25">
      <c r="A92">
        <v>1.1950000000000001E-2</v>
      </c>
      <c r="B92" s="1">
        <v>45380.458437499998</v>
      </c>
      <c r="C92">
        <v>50</v>
      </c>
      <c r="D92">
        <v>2</v>
      </c>
      <c r="E92">
        <v>44</v>
      </c>
      <c r="F92">
        <v>2.0001000000000002</v>
      </c>
      <c r="G92">
        <v>100</v>
      </c>
      <c r="H92">
        <v>3</v>
      </c>
      <c r="I92">
        <v>100</v>
      </c>
      <c r="J92">
        <v>2.5000000000000001E-3</v>
      </c>
      <c r="K92">
        <v>50</v>
      </c>
      <c r="L92">
        <v>0.3</v>
      </c>
      <c r="M92">
        <v>18.7</v>
      </c>
      <c r="N92">
        <v>0.29980000000000001</v>
      </c>
      <c r="O92">
        <v>0</v>
      </c>
      <c r="P92">
        <v>2</v>
      </c>
      <c r="Q92">
        <v>0.1</v>
      </c>
      <c r="R92">
        <v>-1.1000000000000001E-3</v>
      </c>
      <c r="S92">
        <v>4</v>
      </c>
      <c r="T92">
        <v>4</v>
      </c>
      <c r="U92">
        <v>0</v>
      </c>
      <c r="V92" t="s">
        <v>22</v>
      </c>
      <c r="W92">
        <v>3.3699999999999999E-5</v>
      </c>
      <c r="X92">
        <v>2</v>
      </c>
    </row>
    <row r="93" spans="1:24" x14ac:dyDescent="0.25">
      <c r="A93">
        <v>1.209E-2</v>
      </c>
      <c r="B93" s="1">
        <v>45380.458449074074</v>
      </c>
      <c r="C93">
        <v>50</v>
      </c>
      <c r="D93">
        <v>2</v>
      </c>
      <c r="E93">
        <v>43.7</v>
      </c>
      <c r="F93">
        <v>1.9997</v>
      </c>
      <c r="G93">
        <v>100</v>
      </c>
      <c r="H93">
        <v>3</v>
      </c>
      <c r="I93">
        <v>100</v>
      </c>
      <c r="J93">
        <v>2.5000000000000001E-3</v>
      </c>
      <c r="K93">
        <v>50</v>
      </c>
      <c r="L93">
        <v>0.3</v>
      </c>
      <c r="M93">
        <v>16.899999999999999</v>
      </c>
      <c r="N93">
        <v>0.29980000000000001</v>
      </c>
      <c r="O93">
        <v>0</v>
      </c>
      <c r="P93">
        <v>2</v>
      </c>
      <c r="Q93">
        <v>0.1</v>
      </c>
      <c r="R93">
        <v>-4.0000000000000002E-4</v>
      </c>
      <c r="S93">
        <v>4</v>
      </c>
      <c r="T93">
        <v>4</v>
      </c>
      <c r="U93">
        <v>0</v>
      </c>
      <c r="V93" t="s">
        <v>22</v>
      </c>
      <c r="W93">
        <v>3.4700000000000003E-5</v>
      </c>
      <c r="X93">
        <v>2</v>
      </c>
    </row>
    <row r="94" spans="1:24" x14ac:dyDescent="0.25">
      <c r="A94">
        <v>1.223E-2</v>
      </c>
      <c r="B94" s="1">
        <v>45380.458449074074</v>
      </c>
      <c r="C94">
        <v>50</v>
      </c>
      <c r="D94">
        <v>2</v>
      </c>
      <c r="E94">
        <v>41.2</v>
      </c>
      <c r="F94">
        <v>2.0001000000000002</v>
      </c>
      <c r="G94">
        <v>100</v>
      </c>
      <c r="H94">
        <v>3</v>
      </c>
      <c r="I94">
        <v>100</v>
      </c>
      <c r="J94">
        <v>3.2000000000000002E-3</v>
      </c>
      <c r="K94">
        <v>50</v>
      </c>
      <c r="L94">
        <v>0.3</v>
      </c>
      <c r="M94">
        <v>15.7</v>
      </c>
      <c r="N94">
        <v>0.3009</v>
      </c>
      <c r="O94">
        <v>0</v>
      </c>
      <c r="P94">
        <v>2</v>
      </c>
      <c r="Q94">
        <v>0.1</v>
      </c>
      <c r="R94">
        <v>-4.0000000000000002E-4</v>
      </c>
      <c r="S94">
        <v>4</v>
      </c>
      <c r="T94">
        <v>4</v>
      </c>
      <c r="U94">
        <v>0</v>
      </c>
      <c r="V94" t="s">
        <v>22</v>
      </c>
      <c r="W94">
        <v>3.4700000000000003E-5</v>
      </c>
      <c r="X94">
        <v>2</v>
      </c>
    </row>
    <row r="95" spans="1:24" x14ac:dyDescent="0.25">
      <c r="A95">
        <v>1.2370000000000001E-2</v>
      </c>
      <c r="B95" s="1">
        <v>45380.458460648151</v>
      </c>
      <c r="C95">
        <v>50</v>
      </c>
      <c r="D95">
        <v>2</v>
      </c>
      <c r="E95">
        <v>39.700000000000003</v>
      </c>
      <c r="F95">
        <v>1.9994000000000001</v>
      </c>
      <c r="G95">
        <v>100</v>
      </c>
      <c r="H95">
        <v>3</v>
      </c>
      <c r="I95">
        <v>100</v>
      </c>
      <c r="J95">
        <v>2.0999999999999999E-3</v>
      </c>
      <c r="K95">
        <v>50</v>
      </c>
      <c r="L95">
        <v>0.3</v>
      </c>
      <c r="M95">
        <v>15.3</v>
      </c>
      <c r="N95">
        <v>0.29980000000000001</v>
      </c>
      <c r="O95">
        <v>0</v>
      </c>
      <c r="P95">
        <v>2</v>
      </c>
      <c r="Q95">
        <v>0.1</v>
      </c>
      <c r="R95">
        <v>-1.1000000000000001E-3</v>
      </c>
      <c r="S95">
        <v>4</v>
      </c>
      <c r="T95">
        <v>4</v>
      </c>
      <c r="U95">
        <v>0</v>
      </c>
      <c r="V95" t="s">
        <v>22</v>
      </c>
      <c r="W95">
        <v>3.57E-5</v>
      </c>
      <c r="X95">
        <v>2</v>
      </c>
    </row>
    <row r="96" spans="1:24" x14ac:dyDescent="0.25">
      <c r="A96">
        <v>1.251E-2</v>
      </c>
      <c r="B96" s="1">
        <v>45380.458460648151</v>
      </c>
      <c r="C96">
        <v>50</v>
      </c>
      <c r="D96">
        <v>2</v>
      </c>
      <c r="E96">
        <v>40.1</v>
      </c>
      <c r="F96">
        <v>2.0011000000000001</v>
      </c>
      <c r="G96">
        <v>100</v>
      </c>
      <c r="H96">
        <v>3</v>
      </c>
      <c r="I96">
        <v>100</v>
      </c>
      <c r="J96">
        <v>2.0999999999999999E-3</v>
      </c>
      <c r="K96">
        <v>50</v>
      </c>
      <c r="L96">
        <v>0.3</v>
      </c>
      <c r="M96">
        <v>15.4</v>
      </c>
      <c r="N96">
        <v>0.30049999999999999</v>
      </c>
      <c r="O96">
        <v>0</v>
      </c>
      <c r="P96">
        <v>2</v>
      </c>
      <c r="Q96">
        <v>0.1</v>
      </c>
      <c r="R96">
        <v>-1.8E-3</v>
      </c>
      <c r="S96">
        <v>4</v>
      </c>
      <c r="T96">
        <v>4</v>
      </c>
      <c r="U96">
        <v>0</v>
      </c>
      <c r="V96" t="s">
        <v>22</v>
      </c>
      <c r="W96">
        <v>3.57E-5</v>
      </c>
      <c r="X96">
        <v>2</v>
      </c>
    </row>
    <row r="97" spans="1:24" x14ac:dyDescent="0.25">
      <c r="A97">
        <v>1.265E-2</v>
      </c>
      <c r="B97" s="1">
        <v>45380.458472222221</v>
      </c>
      <c r="C97">
        <v>50</v>
      </c>
      <c r="D97">
        <v>2</v>
      </c>
      <c r="E97">
        <v>42.4</v>
      </c>
      <c r="F97">
        <v>2.0004</v>
      </c>
      <c r="G97">
        <v>100</v>
      </c>
      <c r="H97">
        <v>3</v>
      </c>
      <c r="I97">
        <v>100</v>
      </c>
      <c r="J97">
        <v>2.0999999999999999E-3</v>
      </c>
      <c r="K97">
        <v>50</v>
      </c>
      <c r="L97">
        <v>0.3</v>
      </c>
      <c r="M97">
        <v>17.8</v>
      </c>
      <c r="N97">
        <v>0.3009</v>
      </c>
      <c r="O97">
        <v>0</v>
      </c>
      <c r="P97">
        <v>2</v>
      </c>
      <c r="Q97">
        <v>0.1</v>
      </c>
      <c r="R97">
        <v>-4.0000000000000002E-4</v>
      </c>
      <c r="S97">
        <v>4</v>
      </c>
      <c r="T97">
        <v>4</v>
      </c>
      <c r="U97">
        <v>0</v>
      </c>
      <c r="V97" t="s">
        <v>22</v>
      </c>
      <c r="W97">
        <v>3.68E-5</v>
      </c>
      <c r="X97">
        <v>2</v>
      </c>
    </row>
    <row r="98" spans="1:24" x14ac:dyDescent="0.25">
      <c r="A98">
        <v>1.2789999999999999E-2</v>
      </c>
      <c r="B98" s="1">
        <v>45380.458472222221</v>
      </c>
      <c r="C98">
        <v>50</v>
      </c>
      <c r="D98">
        <v>2</v>
      </c>
      <c r="E98">
        <v>42.8</v>
      </c>
      <c r="F98">
        <v>2.0004</v>
      </c>
      <c r="G98">
        <v>100</v>
      </c>
      <c r="H98">
        <v>3</v>
      </c>
      <c r="I98">
        <v>100</v>
      </c>
      <c r="J98">
        <v>2.5000000000000001E-3</v>
      </c>
      <c r="K98">
        <v>50</v>
      </c>
      <c r="L98">
        <v>0.3</v>
      </c>
      <c r="M98">
        <v>17.8</v>
      </c>
      <c r="N98">
        <v>0.29980000000000001</v>
      </c>
      <c r="O98">
        <v>0</v>
      </c>
      <c r="P98">
        <v>2</v>
      </c>
      <c r="Q98">
        <v>0</v>
      </c>
      <c r="R98">
        <v>-1.1000000000000001E-3</v>
      </c>
      <c r="S98">
        <v>4</v>
      </c>
      <c r="T98">
        <v>4</v>
      </c>
      <c r="U98">
        <v>0</v>
      </c>
      <c r="V98" t="s">
        <v>22</v>
      </c>
      <c r="W98">
        <v>3.68E-5</v>
      </c>
      <c r="X98">
        <v>2</v>
      </c>
    </row>
    <row r="99" spans="1:24" x14ac:dyDescent="0.25">
      <c r="A99">
        <v>1.2930000000000001E-2</v>
      </c>
      <c r="B99" s="1">
        <v>45380.458483796298</v>
      </c>
      <c r="C99">
        <v>50</v>
      </c>
      <c r="D99">
        <v>2</v>
      </c>
      <c r="E99">
        <v>42.3</v>
      </c>
      <c r="F99">
        <v>2.0004</v>
      </c>
      <c r="G99">
        <v>100</v>
      </c>
      <c r="H99">
        <v>3</v>
      </c>
      <c r="I99">
        <v>100</v>
      </c>
      <c r="J99">
        <v>4.0000000000000002E-4</v>
      </c>
      <c r="K99">
        <v>50</v>
      </c>
      <c r="L99">
        <v>0.3</v>
      </c>
      <c r="M99">
        <v>17.7</v>
      </c>
      <c r="N99">
        <v>0.30020000000000002</v>
      </c>
      <c r="O99">
        <v>0</v>
      </c>
      <c r="P99">
        <v>2</v>
      </c>
      <c r="Q99">
        <v>0</v>
      </c>
      <c r="R99">
        <v>-1.1000000000000001E-3</v>
      </c>
      <c r="S99">
        <v>4</v>
      </c>
      <c r="T99">
        <v>4</v>
      </c>
      <c r="U99">
        <v>0</v>
      </c>
      <c r="V99" t="s">
        <v>22</v>
      </c>
      <c r="W99">
        <v>3.7599999999999999E-5</v>
      </c>
      <c r="X99">
        <v>2</v>
      </c>
    </row>
    <row r="100" spans="1:24" x14ac:dyDescent="0.25">
      <c r="A100">
        <v>1.307E-2</v>
      </c>
      <c r="B100" s="1">
        <v>45380.458483796298</v>
      </c>
      <c r="C100">
        <v>50</v>
      </c>
      <c r="D100">
        <v>2</v>
      </c>
      <c r="E100">
        <v>42.4</v>
      </c>
      <c r="F100">
        <v>2.0007999999999999</v>
      </c>
      <c r="G100">
        <v>100</v>
      </c>
      <c r="H100">
        <v>3</v>
      </c>
      <c r="I100">
        <v>100</v>
      </c>
      <c r="J100">
        <v>3.8999999999999998E-3</v>
      </c>
      <c r="K100">
        <v>50</v>
      </c>
      <c r="L100">
        <v>0.3</v>
      </c>
      <c r="M100">
        <v>17.600000000000001</v>
      </c>
      <c r="N100">
        <v>0.30049999999999999</v>
      </c>
      <c r="O100">
        <v>0</v>
      </c>
      <c r="P100">
        <v>2</v>
      </c>
      <c r="Q100">
        <v>0</v>
      </c>
      <c r="R100">
        <v>-1.1000000000000001E-3</v>
      </c>
      <c r="S100">
        <v>4</v>
      </c>
      <c r="T100">
        <v>4</v>
      </c>
      <c r="U100">
        <v>0</v>
      </c>
      <c r="V100" t="s">
        <v>22</v>
      </c>
      <c r="W100">
        <v>3.7599999999999999E-5</v>
      </c>
      <c r="X100">
        <v>2</v>
      </c>
    </row>
    <row r="101" spans="1:24" x14ac:dyDescent="0.25">
      <c r="A101">
        <v>1.32E-2</v>
      </c>
      <c r="B101" s="1">
        <v>45380.458495370367</v>
      </c>
      <c r="C101">
        <v>50</v>
      </c>
      <c r="D101">
        <v>2</v>
      </c>
      <c r="E101">
        <v>42.1</v>
      </c>
      <c r="F101">
        <v>2.0004</v>
      </c>
      <c r="G101">
        <v>100</v>
      </c>
      <c r="H101">
        <v>3</v>
      </c>
      <c r="I101">
        <v>100</v>
      </c>
      <c r="J101">
        <v>6.3E-3</v>
      </c>
      <c r="K101">
        <v>50</v>
      </c>
      <c r="L101">
        <v>0.3</v>
      </c>
      <c r="M101">
        <v>17.7</v>
      </c>
      <c r="N101">
        <v>0.3009</v>
      </c>
      <c r="O101">
        <v>0</v>
      </c>
      <c r="P101">
        <v>2</v>
      </c>
      <c r="Q101">
        <v>0</v>
      </c>
      <c r="R101">
        <v>-1.1000000000000001E-3</v>
      </c>
      <c r="S101">
        <v>4</v>
      </c>
      <c r="T101">
        <v>4</v>
      </c>
      <c r="U101">
        <v>0</v>
      </c>
      <c r="V101" t="s">
        <v>22</v>
      </c>
      <c r="W101">
        <v>3.8099999999999998E-5</v>
      </c>
      <c r="X101">
        <v>2</v>
      </c>
    </row>
    <row r="102" spans="1:24" x14ac:dyDescent="0.25">
      <c r="A102">
        <v>1.3339999999999999E-2</v>
      </c>
      <c r="B102" s="1">
        <v>45380.458495370367</v>
      </c>
      <c r="C102">
        <v>50</v>
      </c>
      <c r="D102">
        <v>2</v>
      </c>
      <c r="E102">
        <v>42.4</v>
      </c>
      <c r="F102">
        <v>2.0004</v>
      </c>
      <c r="G102">
        <v>100</v>
      </c>
      <c r="H102">
        <v>3</v>
      </c>
      <c r="I102">
        <v>100</v>
      </c>
      <c r="J102">
        <v>6.3E-3</v>
      </c>
      <c r="K102">
        <v>50</v>
      </c>
      <c r="L102">
        <v>0.3</v>
      </c>
      <c r="M102">
        <v>17.399999999999999</v>
      </c>
      <c r="N102">
        <v>0.2994</v>
      </c>
      <c r="O102">
        <v>0</v>
      </c>
      <c r="P102">
        <v>2</v>
      </c>
      <c r="Q102">
        <v>0</v>
      </c>
      <c r="R102">
        <v>-1.1000000000000001E-3</v>
      </c>
      <c r="S102">
        <v>4</v>
      </c>
      <c r="T102">
        <v>4</v>
      </c>
      <c r="U102">
        <v>0</v>
      </c>
      <c r="V102" t="s">
        <v>22</v>
      </c>
      <c r="W102">
        <v>3.8099999999999998E-5</v>
      </c>
      <c r="X102">
        <v>2</v>
      </c>
    </row>
    <row r="103" spans="1:24" x14ac:dyDescent="0.25">
      <c r="A103">
        <v>1.3480000000000001E-2</v>
      </c>
      <c r="B103" s="1">
        <v>45380.458506944444</v>
      </c>
      <c r="C103">
        <v>50</v>
      </c>
      <c r="D103">
        <v>2</v>
      </c>
      <c r="E103">
        <v>42.3</v>
      </c>
      <c r="F103">
        <v>2.0001000000000002</v>
      </c>
      <c r="G103">
        <v>100</v>
      </c>
      <c r="H103">
        <v>3</v>
      </c>
      <c r="I103">
        <v>100</v>
      </c>
      <c r="J103">
        <v>2.8E-3</v>
      </c>
      <c r="K103">
        <v>50</v>
      </c>
      <c r="L103">
        <v>0.3</v>
      </c>
      <c r="M103">
        <v>17.8</v>
      </c>
      <c r="N103">
        <v>0.2994</v>
      </c>
      <c r="O103">
        <v>0</v>
      </c>
      <c r="P103">
        <v>2</v>
      </c>
      <c r="Q103">
        <v>0</v>
      </c>
      <c r="R103">
        <v>-4.0000000000000002E-4</v>
      </c>
      <c r="S103">
        <v>4</v>
      </c>
      <c r="T103">
        <v>4</v>
      </c>
      <c r="U103">
        <v>0</v>
      </c>
      <c r="V103" t="s">
        <v>22</v>
      </c>
      <c r="W103">
        <v>3.8600000000000003E-5</v>
      </c>
      <c r="X103">
        <v>2</v>
      </c>
    </row>
    <row r="104" spans="1:24" x14ac:dyDescent="0.25">
      <c r="A104">
        <v>1.362E-2</v>
      </c>
      <c r="B104" s="1">
        <v>45380.458506944444</v>
      </c>
      <c r="C104">
        <v>50</v>
      </c>
      <c r="D104">
        <v>2</v>
      </c>
      <c r="E104">
        <v>42.6</v>
      </c>
      <c r="F104">
        <v>2.0004</v>
      </c>
      <c r="G104">
        <v>100</v>
      </c>
      <c r="H104">
        <v>3</v>
      </c>
      <c r="I104">
        <v>100</v>
      </c>
      <c r="J104">
        <v>1.8E-3</v>
      </c>
      <c r="K104">
        <v>50</v>
      </c>
      <c r="L104">
        <v>0.3</v>
      </c>
      <c r="M104">
        <v>17.5</v>
      </c>
      <c r="N104">
        <v>0.30120000000000002</v>
      </c>
      <c r="O104">
        <v>0</v>
      </c>
      <c r="P104">
        <v>2</v>
      </c>
      <c r="Q104">
        <v>0</v>
      </c>
      <c r="R104">
        <v>-1.1000000000000001E-3</v>
      </c>
      <c r="S104">
        <v>4</v>
      </c>
      <c r="T104">
        <v>4</v>
      </c>
      <c r="U104">
        <v>0</v>
      </c>
      <c r="V104" t="s">
        <v>22</v>
      </c>
      <c r="W104">
        <v>3.8600000000000003E-5</v>
      </c>
      <c r="X104">
        <v>2</v>
      </c>
    </row>
    <row r="105" spans="1:24" x14ac:dyDescent="0.25">
      <c r="A105">
        <v>1.376E-2</v>
      </c>
      <c r="B105" s="1">
        <v>45380.458518518521</v>
      </c>
      <c r="C105">
        <v>50</v>
      </c>
      <c r="D105">
        <v>2</v>
      </c>
      <c r="E105">
        <v>42.9</v>
      </c>
      <c r="F105">
        <v>1.9997</v>
      </c>
      <c r="G105">
        <v>100</v>
      </c>
      <c r="H105">
        <v>3</v>
      </c>
      <c r="I105">
        <v>100</v>
      </c>
      <c r="J105">
        <v>2.5000000000000001E-3</v>
      </c>
      <c r="K105">
        <v>50</v>
      </c>
      <c r="L105">
        <v>0.3</v>
      </c>
      <c r="M105">
        <v>17.5</v>
      </c>
      <c r="N105">
        <v>0.29980000000000001</v>
      </c>
      <c r="O105">
        <v>0</v>
      </c>
      <c r="P105">
        <v>2</v>
      </c>
      <c r="Q105">
        <v>0</v>
      </c>
      <c r="R105">
        <v>-6.9999999999999999E-4</v>
      </c>
      <c r="S105">
        <v>4</v>
      </c>
      <c r="T105">
        <v>4</v>
      </c>
      <c r="U105">
        <v>0</v>
      </c>
      <c r="V105" t="s">
        <v>22</v>
      </c>
      <c r="W105">
        <v>3.79E-5</v>
      </c>
      <c r="X105">
        <v>2</v>
      </c>
    </row>
    <row r="106" spans="1:24" x14ac:dyDescent="0.25">
      <c r="A106">
        <v>1.3899999999999999E-2</v>
      </c>
      <c r="B106" s="1">
        <v>45380.458518518521</v>
      </c>
      <c r="C106">
        <v>50</v>
      </c>
      <c r="D106">
        <v>2</v>
      </c>
      <c r="E106">
        <v>42.6</v>
      </c>
      <c r="F106">
        <v>2.0001000000000002</v>
      </c>
      <c r="G106">
        <v>100</v>
      </c>
      <c r="H106">
        <v>3</v>
      </c>
      <c r="I106">
        <v>100</v>
      </c>
      <c r="J106">
        <v>2.8E-3</v>
      </c>
      <c r="K106">
        <v>50</v>
      </c>
      <c r="L106">
        <v>0.3</v>
      </c>
      <c r="M106">
        <v>17.7</v>
      </c>
      <c r="N106">
        <v>0.2994</v>
      </c>
      <c r="O106">
        <v>0</v>
      </c>
      <c r="P106">
        <v>2</v>
      </c>
      <c r="Q106">
        <v>0</v>
      </c>
      <c r="R106">
        <v>-6.9999999999999999E-4</v>
      </c>
      <c r="S106">
        <v>4</v>
      </c>
      <c r="T106">
        <v>4</v>
      </c>
      <c r="U106">
        <v>0</v>
      </c>
      <c r="V106" t="s">
        <v>22</v>
      </c>
      <c r="W106">
        <v>3.79E-5</v>
      </c>
      <c r="X106">
        <v>2</v>
      </c>
    </row>
    <row r="107" spans="1:24" x14ac:dyDescent="0.25">
      <c r="A107">
        <v>1.404E-2</v>
      </c>
      <c r="B107" s="1">
        <v>45380.45853009259</v>
      </c>
      <c r="C107">
        <v>50</v>
      </c>
      <c r="D107">
        <v>2</v>
      </c>
      <c r="E107">
        <v>42.9</v>
      </c>
      <c r="F107">
        <v>2.0004</v>
      </c>
      <c r="G107">
        <v>100</v>
      </c>
      <c r="H107">
        <v>3</v>
      </c>
      <c r="I107">
        <v>100</v>
      </c>
      <c r="J107">
        <v>3.8999999999999998E-3</v>
      </c>
      <c r="K107">
        <v>50</v>
      </c>
      <c r="L107">
        <v>0.3</v>
      </c>
      <c r="M107">
        <v>17.7</v>
      </c>
      <c r="N107">
        <v>0.30049999999999999</v>
      </c>
      <c r="O107">
        <v>0</v>
      </c>
      <c r="P107">
        <v>2</v>
      </c>
      <c r="Q107">
        <v>0</v>
      </c>
      <c r="R107">
        <v>-4.0000000000000002E-4</v>
      </c>
      <c r="S107">
        <v>4</v>
      </c>
      <c r="T107">
        <v>4</v>
      </c>
      <c r="U107">
        <v>0</v>
      </c>
      <c r="V107" t="s">
        <v>22</v>
      </c>
      <c r="W107">
        <v>3.82E-5</v>
      </c>
      <c r="X107">
        <v>2</v>
      </c>
    </row>
    <row r="108" spans="1:24" x14ac:dyDescent="0.25">
      <c r="A108">
        <v>1.418E-2</v>
      </c>
      <c r="B108" s="1">
        <v>45380.45853009259</v>
      </c>
      <c r="C108">
        <v>50</v>
      </c>
      <c r="D108">
        <v>2</v>
      </c>
      <c r="E108">
        <v>42.7</v>
      </c>
      <c r="F108">
        <v>2.0004</v>
      </c>
      <c r="G108">
        <v>100</v>
      </c>
      <c r="H108">
        <v>3</v>
      </c>
      <c r="I108">
        <v>100</v>
      </c>
      <c r="J108">
        <v>3.8999999999999998E-3</v>
      </c>
      <c r="K108">
        <v>50</v>
      </c>
      <c r="L108">
        <v>0.3</v>
      </c>
      <c r="M108">
        <v>17.5</v>
      </c>
      <c r="N108">
        <v>0.30120000000000002</v>
      </c>
      <c r="O108">
        <v>0</v>
      </c>
      <c r="P108">
        <v>2</v>
      </c>
      <c r="Q108">
        <v>0</v>
      </c>
      <c r="R108">
        <v>-1.8E-3</v>
      </c>
      <c r="S108">
        <v>4</v>
      </c>
      <c r="T108">
        <v>4</v>
      </c>
      <c r="U108">
        <v>0</v>
      </c>
      <c r="V108" t="s">
        <v>22</v>
      </c>
      <c r="W108">
        <v>3.82E-5</v>
      </c>
      <c r="X108">
        <v>2</v>
      </c>
    </row>
    <row r="109" spans="1:24" x14ac:dyDescent="0.25">
      <c r="A109">
        <v>1.4319999999999999E-2</v>
      </c>
      <c r="B109" s="1">
        <v>45380.458541666667</v>
      </c>
      <c r="C109">
        <v>50</v>
      </c>
      <c r="D109">
        <v>2</v>
      </c>
      <c r="E109">
        <v>43.1</v>
      </c>
      <c r="F109">
        <v>2.0007999999999999</v>
      </c>
      <c r="G109">
        <v>100</v>
      </c>
      <c r="H109">
        <v>3</v>
      </c>
      <c r="I109">
        <v>100</v>
      </c>
      <c r="J109">
        <v>4.0000000000000002E-4</v>
      </c>
      <c r="K109">
        <v>50</v>
      </c>
      <c r="L109">
        <v>0.3</v>
      </c>
      <c r="M109">
        <v>17.7</v>
      </c>
      <c r="N109">
        <v>0.30049999999999999</v>
      </c>
      <c r="O109">
        <v>0</v>
      </c>
      <c r="P109">
        <v>2</v>
      </c>
      <c r="Q109">
        <v>0</v>
      </c>
      <c r="R109">
        <v>-1.1000000000000001E-3</v>
      </c>
      <c r="S109">
        <v>4</v>
      </c>
      <c r="T109">
        <v>4</v>
      </c>
      <c r="U109">
        <v>0</v>
      </c>
      <c r="V109" t="s">
        <v>22</v>
      </c>
      <c r="W109">
        <v>3.8500000000000001E-5</v>
      </c>
      <c r="X109">
        <v>2</v>
      </c>
    </row>
    <row r="110" spans="1:24" x14ac:dyDescent="0.25">
      <c r="A110">
        <v>1.4449999999999999E-2</v>
      </c>
      <c r="B110" s="1">
        <v>45380.458541666667</v>
      </c>
      <c r="C110">
        <v>50</v>
      </c>
      <c r="D110">
        <v>2</v>
      </c>
      <c r="E110">
        <v>43</v>
      </c>
      <c r="F110">
        <v>2.0004</v>
      </c>
      <c r="G110">
        <v>100</v>
      </c>
      <c r="H110">
        <v>3</v>
      </c>
      <c r="I110">
        <v>100</v>
      </c>
      <c r="J110">
        <v>2.5000000000000001E-3</v>
      </c>
      <c r="K110">
        <v>50</v>
      </c>
      <c r="L110">
        <v>0.3</v>
      </c>
      <c r="M110">
        <v>17.7</v>
      </c>
      <c r="N110">
        <v>0.30049999999999999</v>
      </c>
      <c r="O110">
        <v>0</v>
      </c>
      <c r="P110">
        <v>2</v>
      </c>
      <c r="Q110">
        <v>0</v>
      </c>
      <c r="R110">
        <v>-4.0000000000000002E-4</v>
      </c>
      <c r="S110">
        <v>4</v>
      </c>
      <c r="T110">
        <v>4</v>
      </c>
      <c r="U110">
        <v>0</v>
      </c>
      <c r="V110" t="s">
        <v>22</v>
      </c>
      <c r="W110">
        <v>3.8500000000000001E-5</v>
      </c>
      <c r="X110">
        <v>2</v>
      </c>
    </row>
    <row r="111" spans="1:24" x14ac:dyDescent="0.25">
      <c r="A111">
        <v>1.4590000000000001E-2</v>
      </c>
      <c r="B111" s="1">
        <v>45380.458553240744</v>
      </c>
      <c r="C111">
        <v>50</v>
      </c>
      <c r="D111">
        <v>2</v>
      </c>
      <c r="E111">
        <v>43.2</v>
      </c>
      <c r="F111">
        <v>2.0007999999999999</v>
      </c>
      <c r="G111">
        <v>100</v>
      </c>
      <c r="H111">
        <v>3</v>
      </c>
      <c r="I111">
        <v>100</v>
      </c>
      <c r="J111">
        <v>1.4E-3</v>
      </c>
      <c r="K111">
        <v>50</v>
      </c>
      <c r="L111">
        <v>0.3</v>
      </c>
      <c r="M111">
        <v>17.399999999999999</v>
      </c>
      <c r="N111">
        <v>0.3009</v>
      </c>
      <c r="O111">
        <v>0</v>
      </c>
      <c r="P111">
        <v>2</v>
      </c>
      <c r="Q111">
        <v>0</v>
      </c>
      <c r="R111">
        <v>-1.1000000000000001E-3</v>
      </c>
      <c r="S111">
        <v>4</v>
      </c>
      <c r="T111">
        <v>4</v>
      </c>
      <c r="U111">
        <v>0</v>
      </c>
      <c r="V111" t="s">
        <v>22</v>
      </c>
      <c r="W111">
        <v>3.8800000000000001E-5</v>
      </c>
      <c r="X111">
        <v>2</v>
      </c>
    </row>
    <row r="112" spans="1:24" x14ac:dyDescent="0.25">
      <c r="A112">
        <v>1.473E-2</v>
      </c>
      <c r="B112" s="1">
        <v>45380.458553240744</v>
      </c>
      <c r="C112">
        <v>50</v>
      </c>
      <c r="D112">
        <v>2</v>
      </c>
      <c r="E112">
        <v>42.9</v>
      </c>
      <c r="F112">
        <v>2.0007999999999999</v>
      </c>
      <c r="G112">
        <v>100</v>
      </c>
      <c r="H112">
        <v>3</v>
      </c>
      <c r="I112">
        <v>100</v>
      </c>
      <c r="J112">
        <v>1.4E-3</v>
      </c>
      <c r="K112">
        <v>50</v>
      </c>
      <c r="L112">
        <v>0.3</v>
      </c>
      <c r="M112">
        <v>17.399999999999999</v>
      </c>
      <c r="N112">
        <v>0.3009</v>
      </c>
      <c r="O112">
        <v>0</v>
      </c>
      <c r="P112">
        <v>2</v>
      </c>
      <c r="Q112">
        <v>0</v>
      </c>
      <c r="R112">
        <v>-6.9999999999999999E-4</v>
      </c>
      <c r="S112">
        <v>4</v>
      </c>
      <c r="T112">
        <v>4</v>
      </c>
      <c r="U112">
        <v>0</v>
      </c>
      <c r="V112" t="s">
        <v>22</v>
      </c>
      <c r="W112">
        <v>3.8800000000000001E-5</v>
      </c>
      <c r="X112">
        <v>2</v>
      </c>
    </row>
    <row r="113" spans="1:24" x14ac:dyDescent="0.25">
      <c r="A113">
        <v>1.487E-2</v>
      </c>
      <c r="B113" s="1">
        <v>45380.458564814813</v>
      </c>
      <c r="C113">
        <v>50</v>
      </c>
      <c r="D113">
        <v>2</v>
      </c>
      <c r="E113">
        <v>42.9</v>
      </c>
      <c r="F113">
        <v>2.0001000000000002</v>
      </c>
      <c r="G113">
        <v>100</v>
      </c>
      <c r="H113">
        <v>3</v>
      </c>
      <c r="I113">
        <v>100</v>
      </c>
      <c r="J113">
        <v>2.5000000000000001E-3</v>
      </c>
      <c r="K113">
        <v>50</v>
      </c>
      <c r="L113">
        <v>0.3</v>
      </c>
      <c r="M113">
        <v>17.600000000000001</v>
      </c>
      <c r="N113">
        <v>0.3009</v>
      </c>
      <c r="O113">
        <v>0</v>
      </c>
      <c r="P113">
        <v>2</v>
      </c>
      <c r="Q113">
        <v>0</v>
      </c>
      <c r="R113">
        <v>-6.9999999999999999E-4</v>
      </c>
      <c r="S113">
        <v>4</v>
      </c>
      <c r="T113">
        <v>4</v>
      </c>
      <c r="U113">
        <v>0</v>
      </c>
      <c r="V113" t="s">
        <v>22</v>
      </c>
      <c r="W113">
        <v>3.8999999999999999E-5</v>
      </c>
      <c r="X113">
        <v>2</v>
      </c>
    </row>
    <row r="114" spans="1:24" x14ac:dyDescent="0.25">
      <c r="A114">
        <v>1.5010000000000001E-2</v>
      </c>
      <c r="B114" s="1">
        <v>45380.458564814813</v>
      </c>
      <c r="C114">
        <v>50</v>
      </c>
      <c r="D114">
        <v>2</v>
      </c>
      <c r="E114">
        <v>43</v>
      </c>
      <c r="F114">
        <v>2.0001000000000002</v>
      </c>
      <c r="G114">
        <v>100</v>
      </c>
      <c r="H114">
        <v>3</v>
      </c>
      <c r="I114">
        <v>100</v>
      </c>
      <c r="J114">
        <v>2.5000000000000001E-3</v>
      </c>
      <c r="K114">
        <v>50</v>
      </c>
      <c r="L114">
        <v>0.3</v>
      </c>
      <c r="M114">
        <v>17.399999999999999</v>
      </c>
      <c r="N114">
        <v>0.30120000000000002</v>
      </c>
      <c r="O114">
        <v>0</v>
      </c>
      <c r="P114">
        <v>2</v>
      </c>
      <c r="Q114">
        <v>0</v>
      </c>
      <c r="R114">
        <v>-1.1000000000000001E-3</v>
      </c>
      <c r="S114">
        <v>4</v>
      </c>
      <c r="T114">
        <v>4</v>
      </c>
      <c r="U114">
        <v>0</v>
      </c>
      <c r="V114" t="s">
        <v>22</v>
      </c>
      <c r="W114">
        <v>3.8999999999999999E-5</v>
      </c>
      <c r="X114">
        <v>2</v>
      </c>
    </row>
    <row r="115" spans="1:24" x14ac:dyDescent="0.25">
      <c r="A115">
        <v>1.515E-2</v>
      </c>
      <c r="B115" s="1">
        <v>45380.45857638889</v>
      </c>
      <c r="C115">
        <v>50</v>
      </c>
      <c r="D115">
        <v>2</v>
      </c>
      <c r="E115">
        <v>43</v>
      </c>
      <c r="F115">
        <v>2.0007999999999999</v>
      </c>
      <c r="G115">
        <v>100</v>
      </c>
      <c r="H115">
        <v>3</v>
      </c>
      <c r="I115">
        <v>100</v>
      </c>
      <c r="J115">
        <v>1.8E-3</v>
      </c>
      <c r="K115">
        <v>50</v>
      </c>
      <c r="L115">
        <v>0.3</v>
      </c>
      <c r="M115">
        <v>17.399999999999999</v>
      </c>
      <c r="N115">
        <v>0.30120000000000002</v>
      </c>
      <c r="O115">
        <v>0</v>
      </c>
      <c r="P115">
        <v>2</v>
      </c>
      <c r="Q115">
        <v>0</v>
      </c>
      <c r="R115">
        <v>-6.9999999999999999E-4</v>
      </c>
      <c r="S115">
        <v>4</v>
      </c>
      <c r="T115">
        <v>4</v>
      </c>
      <c r="U115">
        <v>0</v>
      </c>
      <c r="V115" t="s">
        <v>22</v>
      </c>
      <c r="W115">
        <v>3.9199999999999997E-5</v>
      </c>
      <c r="X115">
        <v>2</v>
      </c>
    </row>
    <row r="116" spans="1:24" x14ac:dyDescent="0.25">
      <c r="A116">
        <v>1.529E-2</v>
      </c>
      <c r="B116" s="1">
        <v>45380.45857638889</v>
      </c>
      <c r="C116">
        <v>50</v>
      </c>
      <c r="D116">
        <v>2</v>
      </c>
      <c r="E116">
        <v>42.7</v>
      </c>
      <c r="F116">
        <v>2.0011000000000001</v>
      </c>
      <c r="G116">
        <v>100</v>
      </c>
      <c r="H116">
        <v>3</v>
      </c>
      <c r="I116">
        <v>100</v>
      </c>
      <c r="J116">
        <v>1.8E-3</v>
      </c>
      <c r="K116">
        <v>50</v>
      </c>
      <c r="L116">
        <v>0.3</v>
      </c>
      <c r="M116">
        <v>17.399999999999999</v>
      </c>
      <c r="N116">
        <v>0.30120000000000002</v>
      </c>
      <c r="O116">
        <v>0</v>
      </c>
      <c r="P116">
        <v>2</v>
      </c>
      <c r="Q116">
        <v>0</v>
      </c>
      <c r="R116">
        <v>-2.0999999999999999E-3</v>
      </c>
      <c r="S116">
        <v>4</v>
      </c>
      <c r="T116">
        <v>4</v>
      </c>
      <c r="U116">
        <v>0</v>
      </c>
      <c r="V116" t="s">
        <v>22</v>
      </c>
      <c r="W116">
        <v>3.9199999999999997E-5</v>
      </c>
      <c r="X116">
        <v>2</v>
      </c>
    </row>
    <row r="117" spans="1:24" x14ac:dyDescent="0.25">
      <c r="A117">
        <v>1.5429999999999999E-2</v>
      </c>
      <c r="B117" s="1">
        <v>45380.458587962959</v>
      </c>
      <c r="C117">
        <v>50</v>
      </c>
      <c r="D117">
        <v>2</v>
      </c>
      <c r="E117">
        <v>42.7</v>
      </c>
      <c r="F117">
        <v>2.0011000000000001</v>
      </c>
      <c r="G117">
        <v>100</v>
      </c>
      <c r="H117">
        <v>3</v>
      </c>
      <c r="I117">
        <v>100</v>
      </c>
      <c r="J117">
        <v>-4.0000000000000002E-4</v>
      </c>
      <c r="K117">
        <v>50</v>
      </c>
      <c r="L117">
        <v>0.3</v>
      </c>
      <c r="M117">
        <v>17.5</v>
      </c>
      <c r="N117">
        <v>0.29980000000000001</v>
      </c>
      <c r="O117">
        <v>0</v>
      </c>
      <c r="P117">
        <v>2</v>
      </c>
      <c r="Q117">
        <v>0</v>
      </c>
      <c r="R117">
        <v>-1.4E-3</v>
      </c>
      <c r="S117">
        <v>4</v>
      </c>
      <c r="T117">
        <v>4</v>
      </c>
      <c r="U117">
        <v>0</v>
      </c>
      <c r="V117" t="s">
        <v>22</v>
      </c>
      <c r="W117">
        <v>3.9400000000000002E-5</v>
      </c>
      <c r="X117">
        <v>2</v>
      </c>
    </row>
    <row r="118" spans="1:24" x14ac:dyDescent="0.25">
      <c r="A118">
        <v>1.5570000000000001E-2</v>
      </c>
      <c r="B118" s="1">
        <v>45380.458587962959</v>
      </c>
      <c r="C118">
        <v>50</v>
      </c>
      <c r="D118">
        <v>2</v>
      </c>
      <c r="E118">
        <v>43.2</v>
      </c>
      <c r="F118">
        <v>2.0004</v>
      </c>
      <c r="G118">
        <v>100</v>
      </c>
      <c r="H118">
        <v>3</v>
      </c>
      <c r="I118">
        <v>100</v>
      </c>
      <c r="J118">
        <v>3.2000000000000002E-3</v>
      </c>
      <c r="K118">
        <v>50</v>
      </c>
      <c r="L118">
        <v>0.3</v>
      </c>
      <c r="M118">
        <v>17.5</v>
      </c>
      <c r="N118">
        <v>0.29980000000000001</v>
      </c>
      <c r="O118">
        <v>0</v>
      </c>
      <c r="P118">
        <v>2</v>
      </c>
      <c r="Q118">
        <v>0</v>
      </c>
      <c r="R118">
        <v>-1.1000000000000001E-3</v>
      </c>
      <c r="S118">
        <v>4</v>
      </c>
      <c r="T118">
        <v>4</v>
      </c>
      <c r="U118">
        <v>0</v>
      </c>
      <c r="V118" t="s">
        <v>22</v>
      </c>
      <c r="W118">
        <v>3.9400000000000002E-5</v>
      </c>
      <c r="X118">
        <v>2</v>
      </c>
    </row>
    <row r="119" spans="1:24" x14ac:dyDescent="0.25">
      <c r="A119">
        <v>1.5699999999999999E-2</v>
      </c>
      <c r="B119" s="1">
        <v>45380.458599537036</v>
      </c>
      <c r="C119">
        <v>50</v>
      </c>
      <c r="D119">
        <v>2</v>
      </c>
      <c r="E119">
        <v>42.8</v>
      </c>
      <c r="F119">
        <v>1.9997</v>
      </c>
      <c r="G119">
        <v>100</v>
      </c>
      <c r="H119">
        <v>3</v>
      </c>
      <c r="I119">
        <v>100</v>
      </c>
      <c r="J119">
        <v>3.5000000000000001E-3</v>
      </c>
      <c r="K119">
        <v>50</v>
      </c>
      <c r="L119">
        <v>0.3</v>
      </c>
      <c r="M119">
        <v>17.399999999999999</v>
      </c>
      <c r="N119">
        <v>0.29980000000000001</v>
      </c>
      <c r="O119">
        <v>0</v>
      </c>
      <c r="P119">
        <v>2</v>
      </c>
      <c r="Q119">
        <v>0</v>
      </c>
      <c r="R119">
        <v>0</v>
      </c>
      <c r="S119">
        <v>4</v>
      </c>
      <c r="T119">
        <v>4</v>
      </c>
      <c r="U119">
        <v>0</v>
      </c>
      <c r="V119" t="s">
        <v>22</v>
      </c>
      <c r="W119">
        <v>3.96E-5</v>
      </c>
      <c r="X119">
        <v>2</v>
      </c>
    </row>
    <row r="120" spans="1:24" x14ac:dyDescent="0.25">
      <c r="A120">
        <v>1.584E-2</v>
      </c>
      <c r="B120" s="1">
        <v>45380.458599537036</v>
      </c>
      <c r="C120">
        <v>50</v>
      </c>
      <c r="D120">
        <v>2</v>
      </c>
      <c r="E120">
        <v>43</v>
      </c>
      <c r="F120">
        <v>2.0004</v>
      </c>
      <c r="G120">
        <v>100</v>
      </c>
      <c r="H120">
        <v>3</v>
      </c>
      <c r="I120">
        <v>100</v>
      </c>
      <c r="J120">
        <v>2.8E-3</v>
      </c>
      <c r="K120">
        <v>50</v>
      </c>
      <c r="L120">
        <v>0.3</v>
      </c>
      <c r="M120">
        <v>17.3</v>
      </c>
      <c r="N120">
        <v>0.30049999999999999</v>
      </c>
      <c r="O120">
        <v>0</v>
      </c>
      <c r="P120">
        <v>2</v>
      </c>
      <c r="Q120">
        <v>0</v>
      </c>
      <c r="R120">
        <v>-1.1000000000000001E-3</v>
      </c>
      <c r="S120">
        <v>4</v>
      </c>
      <c r="T120">
        <v>4</v>
      </c>
      <c r="U120">
        <v>0</v>
      </c>
      <c r="V120" t="s">
        <v>22</v>
      </c>
      <c r="W120">
        <v>3.96E-5</v>
      </c>
      <c r="X120">
        <v>2</v>
      </c>
    </row>
    <row r="121" spans="1:24" x14ac:dyDescent="0.25">
      <c r="A121">
        <v>1.5980000000000001E-2</v>
      </c>
      <c r="B121" s="1">
        <v>45380.458611111113</v>
      </c>
      <c r="C121">
        <v>50</v>
      </c>
      <c r="D121">
        <v>2</v>
      </c>
      <c r="E121">
        <v>42.5</v>
      </c>
      <c r="F121">
        <v>2.0001000000000002</v>
      </c>
      <c r="G121">
        <v>100</v>
      </c>
      <c r="H121">
        <v>3</v>
      </c>
      <c r="I121">
        <v>100</v>
      </c>
      <c r="J121">
        <v>2.5000000000000001E-3</v>
      </c>
      <c r="K121">
        <v>50</v>
      </c>
      <c r="L121">
        <v>0.3</v>
      </c>
      <c r="M121">
        <v>17.3</v>
      </c>
      <c r="N121">
        <v>0.30049999999999999</v>
      </c>
      <c r="O121">
        <v>0</v>
      </c>
      <c r="P121">
        <v>2</v>
      </c>
      <c r="Q121">
        <v>0</v>
      </c>
      <c r="R121">
        <v>-6.9999999999999999E-4</v>
      </c>
      <c r="S121">
        <v>4</v>
      </c>
      <c r="T121">
        <v>4</v>
      </c>
      <c r="U121">
        <v>0</v>
      </c>
      <c r="V121" t="s">
        <v>22</v>
      </c>
      <c r="W121">
        <v>3.9700000000000003E-5</v>
      </c>
      <c r="X121">
        <v>2</v>
      </c>
    </row>
    <row r="122" spans="1:24" x14ac:dyDescent="0.25">
      <c r="A122">
        <v>1.6119999999999999E-2</v>
      </c>
      <c r="B122" s="1">
        <v>45380.458611111113</v>
      </c>
      <c r="C122">
        <v>50</v>
      </c>
      <c r="D122">
        <v>2</v>
      </c>
      <c r="E122">
        <v>43.1</v>
      </c>
      <c r="F122">
        <v>2.0004</v>
      </c>
      <c r="G122">
        <v>100</v>
      </c>
      <c r="H122">
        <v>3</v>
      </c>
      <c r="I122">
        <v>100</v>
      </c>
      <c r="J122">
        <v>2.0999999999999999E-3</v>
      </c>
      <c r="K122">
        <v>50</v>
      </c>
      <c r="L122">
        <v>0.3</v>
      </c>
      <c r="M122">
        <v>17.100000000000001</v>
      </c>
      <c r="N122">
        <v>0.3009</v>
      </c>
      <c r="O122">
        <v>0</v>
      </c>
      <c r="P122">
        <v>2</v>
      </c>
      <c r="Q122">
        <v>0</v>
      </c>
      <c r="R122">
        <v>-4.0000000000000002E-4</v>
      </c>
      <c r="S122">
        <v>4</v>
      </c>
      <c r="T122">
        <v>4</v>
      </c>
      <c r="U122">
        <v>0</v>
      </c>
      <c r="V122" t="s">
        <v>22</v>
      </c>
      <c r="W122">
        <v>3.9700000000000003E-5</v>
      </c>
      <c r="X122">
        <v>2</v>
      </c>
    </row>
    <row r="123" spans="1:24" x14ac:dyDescent="0.25">
      <c r="A123">
        <v>1.626E-2</v>
      </c>
      <c r="B123" s="1">
        <v>45380.458622685182</v>
      </c>
      <c r="C123">
        <v>50</v>
      </c>
      <c r="D123">
        <v>2</v>
      </c>
      <c r="E123">
        <v>42.9</v>
      </c>
      <c r="F123">
        <v>2.0001000000000002</v>
      </c>
      <c r="G123">
        <v>100</v>
      </c>
      <c r="H123">
        <v>3</v>
      </c>
      <c r="I123">
        <v>100</v>
      </c>
      <c r="J123">
        <v>1.8E-3</v>
      </c>
      <c r="K123">
        <v>50</v>
      </c>
      <c r="L123">
        <v>0.3</v>
      </c>
      <c r="M123">
        <v>17.3</v>
      </c>
      <c r="N123">
        <v>0.30049999999999999</v>
      </c>
      <c r="O123">
        <v>0</v>
      </c>
      <c r="P123">
        <v>2</v>
      </c>
      <c r="Q123">
        <v>0</v>
      </c>
      <c r="R123">
        <v>-1.4E-3</v>
      </c>
      <c r="S123">
        <v>4</v>
      </c>
      <c r="T123">
        <v>4</v>
      </c>
      <c r="U123">
        <v>0</v>
      </c>
      <c r="V123" t="s">
        <v>22</v>
      </c>
      <c r="W123">
        <v>3.9799999999999998E-5</v>
      </c>
      <c r="X123">
        <v>2</v>
      </c>
    </row>
    <row r="124" spans="1:24" x14ac:dyDescent="0.25">
      <c r="A124">
        <v>1.6400000000000001E-2</v>
      </c>
      <c r="B124" s="1">
        <v>45380.458622685182</v>
      </c>
      <c r="C124">
        <v>50</v>
      </c>
      <c r="D124">
        <v>2</v>
      </c>
      <c r="E124">
        <v>42.8</v>
      </c>
      <c r="F124">
        <v>2.0007999999999999</v>
      </c>
      <c r="G124">
        <v>100</v>
      </c>
      <c r="H124">
        <v>3</v>
      </c>
      <c r="I124">
        <v>100</v>
      </c>
      <c r="J124">
        <v>1.8E-3</v>
      </c>
      <c r="K124">
        <v>50</v>
      </c>
      <c r="L124">
        <v>0.3</v>
      </c>
      <c r="M124">
        <v>17.600000000000001</v>
      </c>
      <c r="N124">
        <v>0.30020000000000002</v>
      </c>
      <c r="O124">
        <v>0</v>
      </c>
      <c r="P124">
        <v>2</v>
      </c>
      <c r="Q124">
        <v>0</v>
      </c>
      <c r="R124">
        <v>-1.1000000000000001E-3</v>
      </c>
      <c r="S124">
        <v>4</v>
      </c>
      <c r="T124">
        <v>4</v>
      </c>
      <c r="U124">
        <v>0</v>
      </c>
      <c r="V124" t="s">
        <v>22</v>
      </c>
      <c r="W124">
        <v>3.9799999999999998E-5</v>
      </c>
      <c r="X124">
        <v>2</v>
      </c>
    </row>
    <row r="125" spans="1:24" x14ac:dyDescent="0.25">
      <c r="A125">
        <v>1.6539999999999999E-2</v>
      </c>
      <c r="B125" s="1">
        <v>45380.458634259259</v>
      </c>
      <c r="C125">
        <v>50</v>
      </c>
      <c r="D125">
        <v>2</v>
      </c>
      <c r="E125">
        <v>42.8</v>
      </c>
      <c r="F125">
        <v>2.0001000000000002</v>
      </c>
      <c r="G125">
        <v>100</v>
      </c>
      <c r="H125">
        <v>3</v>
      </c>
      <c r="I125">
        <v>100</v>
      </c>
      <c r="J125">
        <v>3.2000000000000002E-3</v>
      </c>
      <c r="K125">
        <v>50</v>
      </c>
      <c r="L125">
        <v>0.3</v>
      </c>
      <c r="M125">
        <v>17.2</v>
      </c>
      <c r="N125">
        <v>0.2994</v>
      </c>
      <c r="O125">
        <v>0</v>
      </c>
      <c r="P125">
        <v>2</v>
      </c>
      <c r="Q125">
        <v>0</v>
      </c>
      <c r="R125">
        <v>-1.1000000000000001E-3</v>
      </c>
      <c r="S125">
        <v>4</v>
      </c>
      <c r="T125">
        <v>4</v>
      </c>
      <c r="U125">
        <v>0</v>
      </c>
      <c r="V125" t="s">
        <v>22</v>
      </c>
      <c r="W125">
        <v>3.9900000000000001E-5</v>
      </c>
      <c r="X125">
        <v>2</v>
      </c>
    </row>
    <row r="126" spans="1:24" x14ac:dyDescent="0.25">
      <c r="A126">
        <v>1.668E-2</v>
      </c>
      <c r="B126" s="1">
        <v>45380.458634259259</v>
      </c>
      <c r="C126">
        <v>50</v>
      </c>
      <c r="D126">
        <v>2</v>
      </c>
      <c r="E126">
        <v>43.1</v>
      </c>
      <c r="F126">
        <v>2.0007999999999999</v>
      </c>
      <c r="G126">
        <v>100</v>
      </c>
      <c r="H126">
        <v>3</v>
      </c>
      <c r="I126">
        <v>100</v>
      </c>
      <c r="J126">
        <v>3.2000000000000002E-3</v>
      </c>
      <c r="K126">
        <v>50</v>
      </c>
      <c r="L126">
        <v>0.3</v>
      </c>
      <c r="M126">
        <v>17.399999999999999</v>
      </c>
      <c r="N126">
        <v>0.30020000000000002</v>
      </c>
      <c r="O126">
        <v>0</v>
      </c>
      <c r="P126">
        <v>2</v>
      </c>
      <c r="Q126">
        <v>0</v>
      </c>
      <c r="R126">
        <v>-1.1000000000000001E-3</v>
      </c>
      <c r="S126">
        <v>4</v>
      </c>
      <c r="T126">
        <v>4</v>
      </c>
      <c r="U126">
        <v>0</v>
      </c>
      <c r="V126" t="s">
        <v>22</v>
      </c>
      <c r="W126">
        <v>3.9900000000000001E-5</v>
      </c>
      <c r="X126">
        <v>2</v>
      </c>
    </row>
    <row r="127" spans="1:24" x14ac:dyDescent="0.25">
      <c r="A127">
        <v>1.6820000000000002E-2</v>
      </c>
      <c r="B127" s="1">
        <v>45380.458645833336</v>
      </c>
      <c r="C127">
        <v>50</v>
      </c>
      <c r="D127">
        <v>2</v>
      </c>
      <c r="E127">
        <v>42.3</v>
      </c>
      <c r="F127">
        <v>2.0001000000000002</v>
      </c>
      <c r="G127">
        <v>100</v>
      </c>
      <c r="H127">
        <v>3</v>
      </c>
      <c r="I127">
        <v>100</v>
      </c>
      <c r="J127">
        <v>2.0999999999999999E-3</v>
      </c>
      <c r="K127">
        <v>50</v>
      </c>
      <c r="L127">
        <v>0.3</v>
      </c>
      <c r="M127">
        <v>17.3</v>
      </c>
      <c r="N127">
        <v>0.30049999999999999</v>
      </c>
      <c r="O127">
        <v>0</v>
      </c>
      <c r="P127">
        <v>2</v>
      </c>
      <c r="Q127">
        <v>0</v>
      </c>
      <c r="R127">
        <v>-6.9999999999999999E-4</v>
      </c>
      <c r="S127">
        <v>4</v>
      </c>
      <c r="T127">
        <v>4</v>
      </c>
      <c r="U127">
        <v>0</v>
      </c>
      <c r="V127" t="s">
        <v>22</v>
      </c>
      <c r="W127">
        <v>4.0000000000000003E-5</v>
      </c>
      <c r="X127">
        <v>2</v>
      </c>
    </row>
    <row r="128" spans="1:24" x14ac:dyDescent="0.25">
      <c r="A128">
        <v>1.695E-2</v>
      </c>
      <c r="B128" s="1">
        <v>45380.458645833336</v>
      </c>
      <c r="C128">
        <v>50</v>
      </c>
      <c r="D128">
        <v>2</v>
      </c>
      <c r="E128">
        <v>42.8</v>
      </c>
      <c r="F128">
        <v>2.0007999999999999</v>
      </c>
      <c r="G128">
        <v>100</v>
      </c>
      <c r="H128">
        <v>3</v>
      </c>
      <c r="I128">
        <v>100</v>
      </c>
      <c r="J128">
        <v>3.2000000000000002E-3</v>
      </c>
      <c r="K128">
        <v>50</v>
      </c>
      <c r="L128">
        <v>0.3</v>
      </c>
      <c r="M128">
        <v>17.5</v>
      </c>
      <c r="N128">
        <v>0.30020000000000002</v>
      </c>
      <c r="O128">
        <v>0</v>
      </c>
      <c r="P128">
        <v>2</v>
      </c>
      <c r="Q128">
        <v>0</v>
      </c>
      <c r="R128">
        <v>-1.4E-3</v>
      </c>
      <c r="S128">
        <v>4</v>
      </c>
      <c r="T128">
        <v>4</v>
      </c>
      <c r="U128">
        <v>0</v>
      </c>
      <c r="V128" t="s">
        <v>22</v>
      </c>
      <c r="W128">
        <v>4.0000000000000003E-5</v>
      </c>
      <c r="X128">
        <v>2</v>
      </c>
    </row>
    <row r="129" spans="1:24" x14ac:dyDescent="0.25">
      <c r="A129">
        <v>1.7090000000000001E-2</v>
      </c>
      <c r="B129" s="1">
        <v>45380.458657407406</v>
      </c>
      <c r="C129">
        <v>50</v>
      </c>
      <c r="D129">
        <v>2</v>
      </c>
      <c r="E129">
        <v>42.8</v>
      </c>
      <c r="F129">
        <v>1.9997</v>
      </c>
      <c r="G129">
        <v>100</v>
      </c>
      <c r="H129">
        <v>3</v>
      </c>
      <c r="I129">
        <v>100</v>
      </c>
      <c r="J129">
        <v>3.5000000000000001E-3</v>
      </c>
      <c r="K129">
        <v>50</v>
      </c>
      <c r="L129">
        <v>0.3</v>
      </c>
      <c r="M129">
        <v>17.3</v>
      </c>
      <c r="N129">
        <v>0.3009</v>
      </c>
      <c r="O129">
        <v>0</v>
      </c>
      <c r="P129">
        <v>2</v>
      </c>
      <c r="Q129">
        <v>0</v>
      </c>
      <c r="R129">
        <v>0</v>
      </c>
      <c r="S129">
        <v>4</v>
      </c>
      <c r="T129">
        <v>4</v>
      </c>
      <c r="U129">
        <v>0</v>
      </c>
      <c r="V129" t="s">
        <v>22</v>
      </c>
      <c r="W129">
        <v>4.0099999999999999E-5</v>
      </c>
      <c r="X129">
        <v>2</v>
      </c>
    </row>
    <row r="130" spans="1:24" x14ac:dyDescent="0.25">
      <c r="A130">
        <v>1.7229999999999999E-2</v>
      </c>
      <c r="B130" s="1">
        <v>45380.458657407406</v>
      </c>
      <c r="C130">
        <v>50</v>
      </c>
      <c r="D130">
        <v>2</v>
      </c>
      <c r="E130">
        <v>42.7</v>
      </c>
      <c r="F130">
        <v>1.9986999999999999</v>
      </c>
      <c r="G130">
        <v>100</v>
      </c>
      <c r="H130">
        <v>3</v>
      </c>
      <c r="I130">
        <v>100</v>
      </c>
      <c r="J130">
        <v>3.8999999999999998E-3</v>
      </c>
      <c r="K130">
        <v>50</v>
      </c>
      <c r="L130">
        <v>0.3</v>
      </c>
      <c r="M130">
        <v>17.399999999999999</v>
      </c>
      <c r="N130">
        <v>0.3009</v>
      </c>
      <c r="O130">
        <v>0</v>
      </c>
      <c r="P130">
        <v>2</v>
      </c>
      <c r="Q130">
        <v>0</v>
      </c>
      <c r="R130">
        <v>-6.9999999999999999E-4</v>
      </c>
      <c r="S130">
        <v>4</v>
      </c>
      <c r="T130">
        <v>4</v>
      </c>
      <c r="U130">
        <v>0</v>
      </c>
      <c r="V130" t="s">
        <v>22</v>
      </c>
      <c r="W130">
        <v>4.0099999999999999E-5</v>
      </c>
      <c r="X130">
        <v>2</v>
      </c>
    </row>
    <row r="131" spans="1:24" x14ac:dyDescent="0.25">
      <c r="A131">
        <v>1.737E-2</v>
      </c>
      <c r="B131" s="1">
        <v>45380.458668981482</v>
      </c>
      <c r="C131">
        <v>50</v>
      </c>
      <c r="D131">
        <v>2</v>
      </c>
      <c r="E131">
        <v>43.3</v>
      </c>
      <c r="F131">
        <v>1.9997</v>
      </c>
      <c r="G131">
        <v>100</v>
      </c>
      <c r="H131">
        <v>3</v>
      </c>
      <c r="I131">
        <v>100</v>
      </c>
      <c r="J131">
        <v>2.0999999999999999E-3</v>
      </c>
      <c r="K131">
        <v>50</v>
      </c>
      <c r="L131">
        <v>0.3</v>
      </c>
      <c r="M131">
        <v>17.2</v>
      </c>
      <c r="N131">
        <v>0.30120000000000002</v>
      </c>
      <c r="O131">
        <v>0</v>
      </c>
      <c r="P131">
        <v>2</v>
      </c>
      <c r="Q131">
        <v>0</v>
      </c>
      <c r="R131">
        <v>-4.0000000000000002E-4</v>
      </c>
      <c r="S131">
        <v>4</v>
      </c>
      <c r="T131">
        <v>4</v>
      </c>
      <c r="U131">
        <v>0</v>
      </c>
      <c r="V131" t="s">
        <v>22</v>
      </c>
      <c r="W131">
        <v>4.0200000000000001E-5</v>
      </c>
      <c r="X131">
        <v>2</v>
      </c>
    </row>
    <row r="132" spans="1:24" x14ac:dyDescent="0.25">
      <c r="A132">
        <v>1.7510000000000001E-2</v>
      </c>
      <c r="B132" s="1">
        <v>45380.458668981482</v>
      </c>
      <c r="C132">
        <v>50</v>
      </c>
      <c r="D132">
        <v>2</v>
      </c>
      <c r="E132">
        <v>42.8</v>
      </c>
      <c r="F132">
        <v>2.0004</v>
      </c>
      <c r="G132">
        <v>100</v>
      </c>
      <c r="H132">
        <v>3</v>
      </c>
      <c r="I132">
        <v>100</v>
      </c>
      <c r="J132">
        <v>2.8E-3</v>
      </c>
      <c r="K132">
        <v>50</v>
      </c>
      <c r="L132">
        <v>0.3</v>
      </c>
      <c r="M132">
        <v>17.399999999999999</v>
      </c>
      <c r="N132">
        <v>0.30020000000000002</v>
      </c>
      <c r="O132">
        <v>0</v>
      </c>
      <c r="P132">
        <v>2</v>
      </c>
      <c r="Q132">
        <v>0</v>
      </c>
      <c r="R132">
        <v>-6.9999999999999999E-4</v>
      </c>
      <c r="S132">
        <v>4</v>
      </c>
      <c r="T132">
        <v>4</v>
      </c>
      <c r="U132">
        <v>0</v>
      </c>
      <c r="V132" t="s">
        <v>22</v>
      </c>
      <c r="W132">
        <v>4.0200000000000001E-5</v>
      </c>
      <c r="X132">
        <v>2</v>
      </c>
    </row>
    <row r="133" spans="1:24" x14ac:dyDescent="0.25">
      <c r="A133">
        <v>1.7649999999999999E-2</v>
      </c>
      <c r="B133" s="1">
        <v>45380.458680555559</v>
      </c>
      <c r="C133">
        <v>50</v>
      </c>
      <c r="D133">
        <v>2</v>
      </c>
      <c r="E133">
        <v>43.2</v>
      </c>
      <c r="F133">
        <v>2.0001000000000002</v>
      </c>
      <c r="G133">
        <v>100</v>
      </c>
      <c r="H133">
        <v>3</v>
      </c>
      <c r="I133">
        <v>100</v>
      </c>
      <c r="J133">
        <v>3.2000000000000002E-3</v>
      </c>
      <c r="K133">
        <v>50</v>
      </c>
      <c r="L133">
        <v>0.3</v>
      </c>
      <c r="M133">
        <v>17.2</v>
      </c>
      <c r="N133">
        <v>0.29980000000000001</v>
      </c>
      <c r="O133">
        <v>0</v>
      </c>
      <c r="P133">
        <v>2</v>
      </c>
      <c r="Q133">
        <v>0</v>
      </c>
      <c r="R133">
        <v>-1.1000000000000001E-3</v>
      </c>
      <c r="S133">
        <v>4</v>
      </c>
      <c r="T133">
        <v>4</v>
      </c>
      <c r="U133">
        <v>0</v>
      </c>
      <c r="V133" t="s">
        <v>22</v>
      </c>
      <c r="W133">
        <v>4.0200000000000001E-5</v>
      </c>
      <c r="X133">
        <v>2</v>
      </c>
    </row>
    <row r="134" spans="1:24" x14ac:dyDescent="0.25">
      <c r="A134">
        <v>1.779E-2</v>
      </c>
      <c r="B134" s="1">
        <v>45380.458680555559</v>
      </c>
      <c r="C134">
        <v>50</v>
      </c>
      <c r="D134">
        <v>2</v>
      </c>
      <c r="E134">
        <v>42.8</v>
      </c>
      <c r="F134">
        <v>2.0004</v>
      </c>
      <c r="G134">
        <v>100</v>
      </c>
      <c r="H134">
        <v>3</v>
      </c>
      <c r="I134">
        <v>100</v>
      </c>
      <c r="J134">
        <v>1.8E-3</v>
      </c>
      <c r="K134">
        <v>50</v>
      </c>
      <c r="L134">
        <v>0.3</v>
      </c>
      <c r="M134">
        <v>17.3</v>
      </c>
      <c r="N134">
        <v>0.3009</v>
      </c>
      <c r="O134">
        <v>0</v>
      </c>
      <c r="P134">
        <v>2</v>
      </c>
      <c r="Q134">
        <v>0</v>
      </c>
      <c r="R134">
        <v>-1.1000000000000001E-3</v>
      </c>
      <c r="S134">
        <v>4</v>
      </c>
      <c r="T134">
        <v>4</v>
      </c>
      <c r="U134">
        <v>0</v>
      </c>
      <c r="V134" t="s">
        <v>22</v>
      </c>
      <c r="W134">
        <v>4.0200000000000001E-5</v>
      </c>
      <c r="X134">
        <v>2</v>
      </c>
    </row>
    <row r="135" spans="1:24" x14ac:dyDescent="0.25">
      <c r="A135">
        <v>1.7930000000000001E-2</v>
      </c>
      <c r="B135" s="1">
        <v>45380.458692129629</v>
      </c>
      <c r="C135">
        <v>50</v>
      </c>
      <c r="D135">
        <v>2</v>
      </c>
      <c r="E135">
        <v>43.1</v>
      </c>
      <c r="F135">
        <v>1.9997</v>
      </c>
      <c r="G135">
        <v>100</v>
      </c>
      <c r="H135">
        <v>3</v>
      </c>
      <c r="I135">
        <v>100</v>
      </c>
      <c r="J135">
        <v>2.0999999999999999E-3</v>
      </c>
      <c r="K135">
        <v>50</v>
      </c>
      <c r="L135">
        <v>0.3</v>
      </c>
      <c r="M135">
        <v>17.600000000000001</v>
      </c>
      <c r="N135">
        <v>0.29980000000000001</v>
      </c>
      <c r="O135">
        <v>0</v>
      </c>
      <c r="P135">
        <v>2</v>
      </c>
      <c r="Q135">
        <v>0</v>
      </c>
      <c r="R135">
        <v>-6.9999999999999999E-4</v>
      </c>
      <c r="S135">
        <v>4</v>
      </c>
      <c r="T135">
        <v>4</v>
      </c>
      <c r="U135">
        <v>0</v>
      </c>
      <c r="V135" t="s">
        <v>22</v>
      </c>
      <c r="W135">
        <v>4.0299999999999997E-5</v>
      </c>
      <c r="X135">
        <v>2</v>
      </c>
    </row>
    <row r="136" spans="1:24" x14ac:dyDescent="0.25">
      <c r="A136">
        <v>1.8069999999999999E-2</v>
      </c>
      <c r="B136" s="1">
        <v>45380.458692129629</v>
      </c>
      <c r="C136">
        <v>50</v>
      </c>
      <c r="D136">
        <v>2</v>
      </c>
      <c r="E136">
        <v>43.1</v>
      </c>
      <c r="F136">
        <v>2.0001000000000002</v>
      </c>
      <c r="G136">
        <v>100</v>
      </c>
      <c r="H136">
        <v>3</v>
      </c>
      <c r="I136">
        <v>100</v>
      </c>
      <c r="J136">
        <v>2.8E-3</v>
      </c>
      <c r="K136">
        <v>50</v>
      </c>
      <c r="L136">
        <v>0.3</v>
      </c>
      <c r="M136">
        <v>17.600000000000001</v>
      </c>
      <c r="N136">
        <v>0.29980000000000001</v>
      </c>
      <c r="O136">
        <v>0</v>
      </c>
      <c r="P136">
        <v>2</v>
      </c>
      <c r="Q136">
        <v>0</v>
      </c>
      <c r="R136">
        <v>-1.1000000000000001E-3</v>
      </c>
      <c r="S136">
        <v>4</v>
      </c>
      <c r="T136">
        <v>4</v>
      </c>
      <c r="U136">
        <v>0</v>
      </c>
      <c r="V136" t="s">
        <v>22</v>
      </c>
      <c r="W136">
        <v>4.0299999999999997E-5</v>
      </c>
      <c r="X136">
        <v>2</v>
      </c>
    </row>
    <row r="137" spans="1:24" x14ac:dyDescent="0.25">
      <c r="A137">
        <v>1.8200000000000001E-2</v>
      </c>
      <c r="B137" s="1">
        <v>45380.458703703705</v>
      </c>
      <c r="C137">
        <v>50</v>
      </c>
      <c r="D137">
        <v>2</v>
      </c>
      <c r="E137">
        <v>43.3</v>
      </c>
      <c r="F137">
        <v>2.0011000000000001</v>
      </c>
      <c r="G137">
        <v>100</v>
      </c>
      <c r="H137">
        <v>3</v>
      </c>
      <c r="I137">
        <v>100</v>
      </c>
      <c r="J137">
        <v>2.0999999999999999E-3</v>
      </c>
      <c r="K137">
        <v>50</v>
      </c>
      <c r="L137">
        <v>0.3</v>
      </c>
      <c r="M137">
        <v>17.3</v>
      </c>
      <c r="N137">
        <v>0.3009</v>
      </c>
      <c r="O137">
        <v>0</v>
      </c>
      <c r="P137">
        <v>2</v>
      </c>
      <c r="Q137">
        <v>0</v>
      </c>
      <c r="R137">
        <v>-1.1000000000000001E-3</v>
      </c>
      <c r="S137">
        <v>4</v>
      </c>
      <c r="T137">
        <v>4</v>
      </c>
      <c r="U137">
        <v>0</v>
      </c>
      <c r="V137" t="s">
        <v>22</v>
      </c>
      <c r="W137">
        <v>4.0299999999999997E-5</v>
      </c>
      <c r="X137">
        <v>2</v>
      </c>
    </row>
    <row r="138" spans="1:24" x14ac:dyDescent="0.25">
      <c r="A138">
        <v>1.8339999999999999E-2</v>
      </c>
      <c r="B138" s="1">
        <v>45380.458703703705</v>
      </c>
      <c r="C138">
        <v>50</v>
      </c>
      <c r="D138">
        <v>2</v>
      </c>
      <c r="E138">
        <v>42.9</v>
      </c>
      <c r="F138">
        <v>2.0004</v>
      </c>
      <c r="G138">
        <v>100</v>
      </c>
      <c r="H138">
        <v>3</v>
      </c>
      <c r="I138">
        <v>100</v>
      </c>
      <c r="J138">
        <v>2.0999999999999999E-3</v>
      </c>
      <c r="K138">
        <v>50</v>
      </c>
      <c r="L138">
        <v>0.3</v>
      </c>
      <c r="M138">
        <v>17.399999999999999</v>
      </c>
      <c r="N138">
        <v>0.3009</v>
      </c>
      <c r="O138">
        <v>0</v>
      </c>
      <c r="P138">
        <v>2</v>
      </c>
      <c r="Q138">
        <v>0</v>
      </c>
      <c r="R138">
        <v>-1.1000000000000001E-3</v>
      </c>
      <c r="S138">
        <v>4</v>
      </c>
      <c r="T138">
        <v>4</v>
      </c>
      <c r="U138">
        <v>0</v>
      </c>
      <c r="V138" t="s">
        <v>22</v>
      </c>
      <c r="W138">
        <v>4.0299999999999997E-5</v>
      </c>
      <c r="X138">
        <v>2</v>
      </c>
    </row>
    <row r="139" spans="1:24" x14ac:dyDescent="0.25">
      <c r="A139">
        <v>1.848E-2</v>
      </c>
      <c r="B139" s="1">
        <v>45380.458715277775</v>
      </c>
      <c r="C139">
        <v>50</v>
      </c>
      <c r="D139">
        <v>2</v>
      </c>
      <c r="E139">
        <v>42.8</v>
      </c>
      <c r="F139">
        <v>2.0004</v>
      </c>
      <c r="G139">
        <v>100</v>
      </c>
      <c r="H139">
        <v>3</v>
      </c>
      <c r="I139">
        <v>100</v>
      </c>
      <c r="J139">
        <v>2.5000000000000001E-3</v>
      </c>
      <c r="K139">
        <v>50</v>
      </c>
      <c r="L139">
        <v>0.3</v>
      </c>
      <c r="M139">
        <v>17.3</v>
      </c>
      <c r="N139">
        <v>0.29980000000000001</v>
      </c>
      <c r="O139">
        <v>0</v>
      </c>
      <c r="P139">
        <v>2</v>
      </c>
      <c r="Q139">
        <v>0</v>
      </c>
      <c r="R139">
        <v>-6.9999999999999999E-4</v>
      </c>
      <c r="S139">
        <v>4</v>
      </c>
      <c r="T139">
        <v>4</v>
      </c>
      <c r="U139">
        <v>0</v>
      </c>
      <c r="V139" t="s">
        <v>22</v>
      </c>
      <c r="W139">
        <v>4.0299999999999997E-5</v>
      </c>
      <c r="X139">
        <v>2</v>
      </c>
    </row>
    <row r="140" spans="1:24" x14ac:dyDescent="0.25">
      <c r="A140">
        <v>1.8620000000000001E-2</v>
      </c>
      <c r="B140" s="1">
        <v>45380.458715277775</v>
      </c>
      <c r="C140">
        <v>50</v>
      </c>
      <c r="D140">
        <v>2</v>
      </c>
      <c r="E140">
        <v>42.7</v>
      </c>
      <c r="F140">
        <v>2.0004</v>
      </c>
      <c r="G140">
        <v>100</v>
      </c>
      <c r="H140">
        <v>3</v>
      </c>
      <c r="I140">
        <v>100</v>
      </c>
      <c r="J140">
        <v>4.8999999999999998E-3</v>
      </c>
      <c r="K140">
        <v>50</v>
      </c>
      <c r="L140">
        <v>0.3</v>
      </c>
      <c r="M140">
        <v>17.100000000000001</v>
      </c>
      <c r="N140">
        <v>0.30020000000000002</v>
      </c>
      <c r="O140">
        <v>0</v>
      </c>
      <c r="P140">
        <v>2</v>
      </c>
      <c r="Q140">
        <v>0</v>
      </c>
      <c r="R140">
        <v>-6.9999999999999999E-4</v>
      </c>
      <c r="S140">
        <v>4</v>
      </c>
      <c r="T140">
        <v>4</v>
      </c>
      <c r="U140">
        <v>0</v>
      </c>
      <c r="V140" t="s">
        <v>22</v>
      </c>
      <c r="W140">
        <v>4.0299999999999997E-5</v>
      </c>
      <c r="X140">
        <v>2</v>
      </c>
    </row>
    <row r="141" spans="1:24" x14ac:dyDescent="0.25">
      <c r="A141">
        <v>1.8759999999999999E-2</v>
      </c>
      <c r="B141" s="1">
        <v>45380.458726851852</v>
      </c>
      <c r="C141">
        <v>50</v>
      </c>
      <c r="D141">
        <v>2</v>
      </c>
      <c r="E141">
        <v>40.1</v>
      </c>
      <c r="F141">
        <v>2.0004</v>
      </c>
      <c r="G141">
        <v>100</v>
      </c>
      <c r="H141">
        <v>3</v>
      </c>
      <c r="I141">
        <v>100</v>
      </c>
      <c r="J141">
        <v>3.5000000000000001E-3</v>
      </c>
      <c r="K141">
        <v>50</v>
      </c>
      <c r="L141">
        <v>0.3</v>
      </c>
      <c r="M141">
        <v>14.3</v>
      </c>
      <c r="N141">
        <v>0.3009</v>
      </c>
      <c r="O141">
        <v>0</v>
      </c>
      <c r="P141">
        <v>2</v>
      </c>
      <c r="Q141">
        <v>0</v>
      </c>
      <c r="R141">
        <v>-6.9999999999999999E-4</v>
      </c>
      <c r="S141">
        <v>4</v>
      </c>
      <c r="T141">
        <v>4</v>
      </c>
      <c r="U141">
        <v>0</v>
      </c>
      <c r="V141" t="s">
        <v>22</v>
      </c>
      <c r="W141">
        <v>4.0399999999999999E-5</v>
      </c>
      <c r="X141">
        <v>2</v>
      </c>
    </row>
    <row r="142" spans="1:24" x14ac:dyDescent="0.25">
      <c r="A142">
        <v>1.89E-2</v>
      </c>
      <c r="B142" s="1">
        <v>45380.458726851852</v>
      </c>
      <c r="C142">
        <v>50</v>
      </c>
      <c r="D142">
        <v>2</v>
      </c>
      <c r="E142">
        <v>40.5</v>
      </c>
      <c r="F142">
        <v>2.0015000000000001</v>
      </c>
      <c r="G142">
        <v>100</v>
      </c>
      <c r="H142">
        <v>3</v>
      </c>
      <c r="I142">
        <v>100</v>
      </c>
      <c r="J142">
        <v>1.4E-3</v>
      </c>
      <c r="K142">
        <v>50</v>
      </c>
      <c r="L142">
        <v>0.3</v>
      </c>
      <c r="M142">
        <v>14.3</v>
      </c>
      <c r="N142">
        <v>0.3009</v>
      </c>
      <c r="O142">
        <v>0</v>
      </c>
      <c r="P142">
        <v>2</v>
      </c>
      <c r="Q142">
        <v>0</v>
      </c>
      <c r="R142">
        <v>-1.8E-3</v>
      </c>
      <c r="S142">
        <v>4</v>
      </c>
      <c r="T142">
        <v>4</v>
      </c>
      <c r="U142">
        <v>0</v>
      </c>
      <c r="V142" t="s">
        <v>22</v>
      </c>
      <c r="W142">
        <v>4.0399999999999999E-5</v>
      </c>
      <c r="X142">
        <v>2</v>
      </c>
    </row>
    <row r="143" spans="1:24" x14ac:dyDescent="0.25">
      <c r="A143">
        <v>1.9040000000000001E-2</v>
      </c>
      <c r="B143" s="1">
        <v>45380.458738425928</v>
      </c>
      <c r="C143">
        <v>50</v>
      </c>
      <c r="D143">
        <v>2</v>
      </c>
      <c r="E143">
        <v>40.700000000000003</v>
      </c>
      <c r="F143">
        <v>2.0001000000000002</v>
      </c>
      <c r="G143">
        <v>100</v>
      </c>
      <c r="H143">
        <v>3</v>
      </c>
      <c r="I143">
        <v>100</v>
      </c>
      <c r="J143">
        <v>-1.4E-3</v>
      </c>
      <c r="K143">
        <v>50</v>
      </c>
      <c r="L143">
        <v>0.3</v>
      </c>
      <c r="M143">
        <v>14.9</v>
      </c>
      <c r="N143">
        <v>0.3009</v>
      </c>
      <c r="O143">
        <v>0</v>
      </c>
      <c r="P143">
        <v>2</v>
      </c>
      <c r="Q143">
        <v>0</v>
      </c>
      <c r="R143">
        <v>-1.4E-3</v>
      </c>
      <c r="S143">
        <v>4</v>
      </c>
      <c r="T143">
        <v>4</v>
      </c>
      <c r="U143">
        <v>0</v>
      </c>
      <c r="V143" t="s">
        <v>22</v>
      </c>
      <c r="W143">
        <v>4.0599999999999998E-5</v>
      </c>
      <c r="X143">
        <v>2</v>
      </c>
    </row>
    <row r="144" spans="1:24" x14ac:dyDescent="0.25">
      <c r="A144">
        <v>1.9179999999999999E-2</v>
      </c>
      <c r="B144" s="1">
        <v>45380.458738425928</v>
      </c>
      <c r="C144">
        <v>50</v>
      </c>
      <c r="D144">
        <v>2</v>
      </c>
      <c r="E144">
        <v>41.3</v>
      </c>
      <c r="F144">
        <v>1.9997</v>
      </c>
      <c r="G144">
        <v>100</v>
      </c>
      <c r="H144">
        <v>3</v>
      </c>
      <c r="I144">
        <v>100</v>
      </c>
      <c r="J144">
        <v>3.2000000000000002E-3</v>
      </c>
      <c r="K144">
        <v>50</v>
      </c>
      <c r="L144">
        <v>0.3</v>
      </c>
      <c r="M144">
        <v>15.6</v>
      </c>
      <c r="N144">
        <v>0.29980000000000001</v>
      </c>
      <c r="O144">
        <v>0</v>
      </c>
      <c r="P144">
        <v>2</v>
      </c>
      <c r="Q144">
        <v>0</v>
      </c>
      <c r="R144">
        <v>-1.4E-3</v>
      </c>
      <c r="S144">
        <v>4</v>
      </c>
      <c r="T144">
        <v>4</v>
      </c>
      <c r="U144">
        <v>0</v>
      </c>
      <c r="V144" t="s">
        <v>22</v>
      </c>
      <c r="W144">
        <v>4.0599999999999998E-5</v>
      </c>
      <c r="X144">
        <v>2</v>
      </c>
    </row>
    <row r="145" spans="1:24" x14ac:dyDescent="0.25">
      <c r="A145">
        <v>1.932E-2</v>
      </c>
      <c r="B145" s="1">
        <v>45380.458749999998</v>
      </c>
      <c r="C145">
        <v>50</v>
      </c>
      <c r="D145">
        <v>2</v>
      </c>
      <c r="E145">
        <v>41.7</v>
      </c>
      <c r="F145">
        <v>2.0011000000000001</v>
      </c>
      <c r="G145">
        <v>100</v>
      </c>
      <c r="H145">
        <v>3</v>
      </c>
      <c r="I145">
        <v>100</v>
      </c>
      <c r="J145">
        <v>1.8E-3</v>
      </c>
      <c r="K145">
        <v>50</v>
      </c>
      <c r="L145">
        <v>0.3</v>
      </c>
      <c r="M145">
        <v>15.7</v>
      </c>
      <c r="N145">
        <v>0.2994</v>
      </c>
      <c r="O145">
        <v>0</v>
      </c>
      <c r="P145">
        <v>2</v>
      </c>
      <c r="Q145">
        <v>0</v>
      </c>
      <c r="R145">
        <v>-6.9999999999999999E-4</v>
      </c>
      <c r="S145">
        <v>4</v>
      </c>
      <c r="T145">
        <v>4</v>
      </c>
      <c r="U145">
        <v>0</v>
      </c>
      <c r="V145" t="s">
        <v>22</v>
      </c>
      <c r="W145">
        <v>4.0800000000000002E-5</v>
      </c>
      <c r="X145">
        <v>2</v>
      </c>
    </row>
    <row r="146" spans="1:24" x14ac:dyDescent="0.25">
      <c r="A146">
        <v>1.9449999999999999E-2</v>
      </c>
      <c r="B146" s="1">
        <v>45380.458749999998</v>
      </c>
      <c r="C146">
        <v>50</v>
      </c>
      <c r="D146">
        <v>2</v>
      </c>
      <c r="E146">
        <v>41.7</v>
      </c>
      <c r="F146">
        <v>1.9997</v>
      </c>
      <c r="G146">
        <v>100</v>
      </c>
      <c r="H146">
        <v>3</v>
      </c>
      <c r="I146">
        <v>100</v>
      </c>
      <c r="J146">
        <v>1.8E-3</v>
      </c>
      <c r="K146">
        <v>50</v>
      </c>
      <c r="L146">
        <v>0.3</v>
      </c>
      <c r="M146">
        <v>15.9</v>
      </c>
      <c r="N146">
        <v>0.30020000000000002</v>
      </c>
      <c r="O146">
        <v>0</v>
      </c>
      <c r="P146">
        <v>2</v>
      </c>
      <c r="Q146">
        <v>0</v>
      </c>
      <c r="R146">
        <v>-1.1000000000000001E-3</v>
      </c>
      <c r="S146">
        <v>4</v>
      </c>
      <c r="T146">
        <v>4</v>
      </c>
      <c r="U146">
        <v>0</v>
      </c>
      <c r="V146" t="s">
        <v>22</v>
      </c>
      <c r="W146">
        <v>4.0800000000000002E-5</v>
      </c>
      <c r="X146">
        <v>2</v>
      </c>
    </row>
    <row r="147" spans="1:24" x14ac:dyDescent="0.25">
      <c r="A147">
        <v>1.959E-2</v>
      </c>
      <c r="B147" s="1">
        <v>45380.458761574075</v>
      </c>
      <c r="C147">
        <v>50</v>
      </c>
      <c r="D147">
        <v>2</v>
      </c>
      <c r="E147">
        <v>42</v>
      </c>
      <c r="F147">
        <v>2.0007999999999999</v>
      </c>
      <c r="G147">
        <v>100</v>
      </c>
      <c r="H147">
        <v>3</v>
      </c>
      <c r="I147">
        <v>100</v>
      </c>
      <c r="J147">
        <v>2.8E-3</v>
      </c>
      <c r="K147">
        <v>50</v>
      </c>
      <c r="L147">
        <v>0.3</v>
      </c>
      <c r="M147">
        <v>16.7</v>
      </c>
      <c r="N147">
        <v>0.3009</v>
      </c>
      <c r="O147">
        <v>0</v>
      </c>
      <c r="P147">
        <v>2</v>
      </c>
      <c r="Q147">
        <v>0</v>
      </c>
      <c r="R147">
        <v>-6.9999999999999999E-4</v>
      </c>
      <c r="S147">
        <v>4</v>
      </c>
      <c r="T147">
        <v>4</v>
      </c>
      <c r="U147">
        <v>0</v>
      </c>
      <c r="V147" t="s">
        <v>22</v>
      </c>
      <c r="W147">
        <v>4.0800000000000002E-5</v>
      </c>
      <c r="X147">
        <v>2</v>
      </c>
    </row>
    <row r="148" spans="1:24" x14ac:dyDescent="0.25">
      <c r="A148">
        <v>1.9730000000000001E-2</v>
      </c>
      <c r="B148" s="1">
        <v>45380.458761574075</v>
      </c>
      <c r="C148">
        <v>50</v>
      </c>
      <c r="D148">
        <v>2</v>
      </c>
      <c r="E148">
        <v>41.6</v>
      </c>
      <c r="F148">
        <v>1.9994000000000001</v>
      </c>
      <c r="G148">
        <v>100</v>
      </c>
      <c r="H148">
        <v>3</v>
      </c>
      <c r="I148">
        <v>100</v>
      </c>
      <c r="J148">
        <v>2.0999999999999999E-3</v>
      </c>
      <c r="K148">
        <v>50</v>
      </c>
      <c r="L148">
        <v>0.3</v>
      </c>
      <c r="M148">
        <v>16.7</v>
      </c>
      <c r="N148">
        <v>0.3009</v>
      </c>
      <c r="O148">
        <v>0</v>
      </c>
      <c r="P148">
        <v>2</v>
      </c>
      <c r="Q148">
        <v>0</v>
      </c>
      <c r="R148">
        <v>0</v>
      </c>
      <c r="S148">
        <v>4</v>
      </c>
      <c r="T148">
        <v>4</v>
      </c>
      <c r="U148">
        <v>0</v>
      </c>
      <c r="V148" t="s">
        <v>22</v>
      </c>
      <c r="W148">
        <v>4.0800000000000002E-5</v>
      </c>
      <c r="X148">
        <v>2</v>
      </c>
    </row>
    <row r="149" spans="1:24" x14ac:dyDescent="0.25">
      <c r="A149">
        <v>1.9869999999999999E-2</v>
      </c>
      <c r="B149" s="1">
        <v>45380.458773148152</v>
      </c>
      <c r="C149">
        <v>50</v>
      </c>
      <c r="D149">
        <v>2</v>
      </c>
      <c r="E149">
        <v>41.9</v>
      </c>
      <c r="F149">
        <v>1.9994000000000001</v>
      </c>
      <c r="G149">
        <v>100</v>
      </c>
      <c r="H149">
        <v>3</v>
      </c>
      <c r="I149">
        <v>100</v>
      </c>
      <c r="J149">
        <v>2.5000000000000001E-3</v>
      </c>
      <c r="K149">
        <v>50</v>
      </c>
      <c r="L149">
        <v>0.3</v>
      </c>
      <c r="M149">
        <v>16.600000000000001</v>
      </c>
      <c r="N149">
        <v>0.30020000000000002</v>
      </c>
      <c r="O149">
        <v>0</v>
      </c>
      <c r="P149">
        <v>2</v>
      </c>
      <c r="Q149">
        <v>0</v>
      </c>
      <c r="R149">
        <v>-6.9999999999999999E-4</v>
      </c>
      <c r="S149">
        <v>4</v>
      </c>
      <c r="T149">
        <v>4</v>
      </c>
      <c r="U149">
        <v>0</v>
      </c>
      <c r="V149" t="s">
        <v>22</v>
      </c>
      <c r="W149">
        <v>4.0800000000000002E-5</v>
      </c>
      <c r="X149">
        <v>2</v>
      </c>
    </row>
    <row r="150" spans="1:24" x14ac:dyDescent="0.25">
      <c r="A150">
        <v>2.001E-2</v>
      </c>
      <c r="B150" s="1">
        <v>45380.458773148152</v>
      </c>
      <c r="C150">
        <v>50</v>
      </c>
      <c r="D150">
        <v>2</v>
      </c>
      <c r="E150">
        <v>41.3</v>
      </c>
      <c r="F150">
        <v>2.0007999999999999</v>
      </c>
      <c r="G150">
        <v>100</v>
      </c>
      <c r="H150">
        <v>3</v>
      </c>
      <c r="I150">
        <v>100</v>
      </c>
      <c r="J150">
        <v>1.1000000000000001E-3</v>
      </c>
      <c r="K150">
        <v>50</v>
      </c>
      <c r="L150">
        <v>0.3</v>
      </c>
      <c r="M150">
        <v>16.2</v>
      </c>
      <c r="N150">
        <v>0.30049999999999999</v>
      </c>
      <c r="O150">
        <v>0</v>
      </c>
      <c r="P150">
        <v>2</v>
      </c>
      <c r="Q150">
        <v>0</v>
      </c>
      <c r="R150">
        <v>-1.4E-3</v>
      </c>
      <c r="S150">
        <v>4</v>
      </c>
      <c r="T150">
        <v>4</v>
      </c>
      <c r="U150">
        <v>0</v>
      </c>
      <c r="V150" t="s">
        <v>22</v>
      </c>
      <c r="W150">
        <v>4.0800000000000002E-5</v>
      </c>
      <c r="X150">
        <v>2</v>
      </c>
    </row>
    <row r="151" spans="1:24" x14ac:dyDescent="0.25">
      <c r="A151">
        <v>2.0150000000000001E-2</v>
      </c>
      <c r="B151" s="1">
        <v>45380.458784722221</v>
      </c>
      <c r="C151">
        <v>50</v>
      </c>
      <c r="D151">
        <v>2</v>
      </c>
      <c r="E151">
        <v>41.5</v>
      </c>
      <c r="F151">
        <v>2.0004</v>
      </c>
      <c r="G151">
        <v>100</v>
      </c>
      <c r="H151">
        <v>3</v>
      </c>
      <c r="I151">
        <v>100</v>
      </c>
      <c r="J151">
        <v>2.0999999999999999E-3</v>
      </c>
      <c r="K151">
        <v>50</v>
      </c>
      <c r="L151">
        <v>0.3</v>
      </c>
      <c r="M151">
        <v>16.100000000000001</v>
      </c>
      <c r="N151">
        <v>0.30049999999999999</v>
      </c>
      <c r="O151">
        <v>0</v>
      </c>
      <c r="P151">
        <v>2</v>
      </c>
      <c r="Q151">
        <v>0</v>
      </c>
      <c r="R151">
        <v>-1.1000000000000001E-3</v>
      </c>
      <c r="S151">
        <v>4</v>
      </c>
      <c r="T151">
        <v>4</v>
      </c>
      <c r="U151">
        <v>0</v>
      </c>
      <c r="V151" t="s">
        <v>22</v>
      </c>
      <c r="W151">
        <v>4.0800000000000002E-5</v>
      </c>
      <c r="X151">
        <v>2</v>
      </c>
    </row>
    <row r="152" spans="1:24" x14ac:dyDescent="0.25">
      <c r="A152">
        <v>2.0289999999999999E-2</v>
      </c>
      <c r="B152" s="1">
        <v>45380.458784722221</v>
      </c>
      <c r="C152">
        <v>50</v>
      </c>
      <c r="D152">
        <v>2</v>
      </c>
      <c r="E152">
        <v>41.4</v>
      </c>
      <c r="F152">
        <v>2.0007999999999999</v>
      </c>
      <c r="G152">
        <v>100</v>
      </c>
      <c r="H152">
        <v>3</v>
      </c>
      <c r="I152">
        <v>100</v>
      </c>
      <c r="J152">
        <v>3.2000000000000002E-3</v>
      </c>
      <c r="K152">
        <v>50</v>
      </c>
      <c r="L152">
        <v>0.3</v>
      </c>
      <c r="M152">
        <v>15.8</v>
      </c>
      <c r="N152">
        <v>0.30020000000000002</v>
      </c>
      <c r="O152">
        <v>0</v>
      </c>
      <c r="P152">
        <v>2</v>
      </c>
      <c r="Q152">
        <v>0</v>
      </c>
      <c r="R152">
        <v>-1.1000000000000001E-3</v>
      </c>
      <c r="S152">
        <v>4</v>
      </c>
      <c r="T152">
        <v>4</v>
      </c>
      <c r="U152">
        <v>0</v>
      </c>
      <c r="V152" t="s">
        <v>22</v>
      </c>
      <c r="W152">
        <v>4.0800000000000002E-5</v>
      </c>
      <c r="X152">
        <v>2</v>
      </c>
    </row>
    <row r="153" spans="1:24" x14ac:dyDescent="0.25">
      <c r="A153">
        <v>2.043E-2</v>
      </c>
      <c r="B153" s="1">
        <v>45380.458796296298</v>
      </c>
      <c r="C153">
        <v>50</v>
      </c>
      <c r="D153">
        <v>2</v>
      </c>
      <c r="E153">
        <v>42.1</v>
      </c>
      <c r="F153">
        <v>2.0004</v>
      </c>
      <c r="G153">
        <v>100</v>
      </c>
      <c r="H153">
        <v>3</v>
      </c>
      <c r="I153">
        <v>100</v>
      </c>
      <c r="J153">
        <v>2.5000000000000001E-3</v>
      </c>
      <c r="K153">
        <v>50</v>
      </c>
      <c r="L153">
        <v>0.3</v>
      </c>
      <c r="M153">
        <v>16.3</v>
      </c>
      <c r="N153">
        <v>0.2994</v>
      </c>
      <c r="O153">
        <v>0</v>
      </c>
      <c r="P153">
        <v>2</v>
      </c>
      <c r="Q153">
        <v>0</v>
      </c>
      <c r="R153">
        <v>-6.9999999999999999E-4</v>
      </c>
      <c r="S153">
        <v>4</v>
      </c>
      <c r="T153">
        <v>4</v>
      </c>
      <c r="U153">
        <v>0</v>
      </c>
      <c r="V153" t="s">
        <v>22</v>
      </c>
      <c r="W153">
        <v>4.0800000000000002E-5</v>
      </c>
      <c r="X153">
        <v>2</v>
      </c>
    </row>
    <row r="154" spans="1:24" x14ac:dyDescent="0.25">
      <c r="A154">
        <v>2.0570000000000001E-2</v>
      </c>
      <c r="B154" s="1">
        <v>45380.458796296298</v>
      </c>
      <c r="C154">
        <v>50</v>
      </c>
      <c r="D154">
        <v>2</v>
      </c>
      <c r="E154">
        <v>41.9</v>
      </c>
      <c r="F154">
        <v>2.0001000000000002</v>
      </c>
      <c r="G154">
        <v>100</v>
      </c>
      <c r="H154">
        <v>3</v>
      </c>
      <c r="I154">
        <v>100</v>
      </c>
      <c r="J154">
        <v>3.2000000000000002E-3</v>
      </c>
      <c r="K154">
        <v>50</v>
      </c>
      <c r="L154">
        <v>0.3</v>
      </c>
      <c r="M154">
        <v>16.3</v>
      </c>
      <c r="N154">
        <v>0.30020000000000002</v>
      </c>
      <c r="O154">
        <v>0</v>
      </c>
      <c r="P154">
        <v>2</v>
      </c>
      <c r="Q154">
        <v>0</v>
      </c>
      <c r="R154">
        <v>-6.9999999999999999E-4</v>
      </c>
      <c r="S154">
        <v>4</v>
      </c>
      <c r="T154">
        <v>4</v>
      </c>
      <c r="U154">
        <v>0</v>
      </c>
      <c r="V154" t="s">
        <v>22</v>
      </c>
      <c r="W154">
        <v>4.0800000000000002E-5</v>
      </c>
      <c r="X154">
        <v>2</v>
      </c>
    </row>
    <row r="155" spans="1:24" x14ac:dyDescent="0.25">
      <c r="A155">
        <v>2.07E-2</v>
      </c>
      <c r="B155" s="1">
        <v>45380.458807870367</v>
      </c>
      <c r="C155">
        <v>50</v>
      </c>
      <c r="D155">
        <v>2</v>
      </c>
      <c r="E155">
        <v>41.8</v>
      </c>
      <c r="F155">
        <v>2.0007999999999999</v>
      </c>
      <c r="G155">
        <v>100</v>
      </c>
      <c r="H155">
        <v>3</v>
      </c>
      <c r="I155">
        <v>100</v>
      </c>
      <c r="J155">
        <v>2.5000000000000001E-3</v>
      </c>
      <c r="K155">
        <v>50</v>
      </c>
      <c r="L155">
        <v>0.3</v>
      </c>
      <c r="M155">
        <v>16.100000000000001</v>
      </c>
      <c r="N155">
        <v>0.2994</v>
      </c>
      <c r="O155">
        <v>0</v>
      </c>
      <c r="P155">
        <v>2</v>
      </c>
      <c r="Q155">
        <v>0</v>
      </c>
      <c r="R155">
        <v>-4.0000000000000002E-4</v>
      </c>
      <c r="S155">
        <v>4</v>
      </c>
      <c r="T155">
        <v>4</v>
      </c>
      <c r="U155">
        <v>0</v>
      </c>
      <c r="V155" t="s">
        <v>22</v>
      </c>
      <c r="W155">
        <v>4.0800000000000002E-5</v>
      </c>
      <c r="X155">
        <v>2</v>
      </c>
    </row>
    <row r="156" spans="1:24" x14ac:dyDescent="0.25">
      <c r="A156">
        <v>2.0840000000000001E-2</v>
      </c>
      <c r="B156" s="1">
        <v>45380.458807870367</v>
      </c>
      <c r="C156">
        <v>50</v>
      </c>
      <c r="D156">
        <v>2</v>
      </c>
      <c r="E156">
        <v>41.7</v>
      </c>
      <c r="F156">
        <v>2.0004</v>
      </c>
      <c r="G156">
        <v>100</v>
      </c>
      <c r="H156">
        <v>3</v>
      </c>
      <c r="I156">
        <v>100</v>
      </c>
      <c r="J156">
        <v>1.8E-3</v>
      </c>
      <c r="K156">
        <v>50</v>
      </c>
      <c r="L156">
        <v>0.3</v>
      </c>
      <c r="M156">
        <v>16.100000000000001</v>
      </c>
      <c r="N156">
        <v>0.2994</v>
      </c>
      <c r="O156">
        <v>0</v>
      </c>
      <c r="P156">
        <v>2</v>
      </c>
      <c r="Q156">
        <v>0</v>
      </c>
      <c r="R156">
        <v>-1.1000000000000001E-3</v>
      </c>
      <c r="S156">
        <v>4</v>
      </c>
      <c r="T156">
        <v>4</v>
      </c>
      <c r="U156">
        <v>0</v>
      </c>
      <c r="V156" t="s">
        <v>22</v>
      </c>
      <c r="W156">
        <v>4.0800000000000002E-5</v>
      </c>
      <c r="X156">
        <v>2</v>
      </c>
    </row>
    <row r="157" spans="1:24" x14ac:dyDescent="0.25">
      <c r="A157">
        <v>2.0979999999999999E-2</v>
      </c>
      <c r="B157" s="1">
        <v>45380.458819444444</v>
      </c>
      <c r="C157">
        <v>50</v>
      </c>
      <c r="D157">
        <v>2</v>
      </c>
      <c r="E157">
        <v>41.5</v>
      </c>
      <c r="F157">
        <v>2.0001000000000002</v>
      </c>
      <c r="G157">
        <v>100</v>
      </c>
      <c r="H157">
        <v>3</v>
      </c>
      <c r="I157">
        <v>100</v>
      </c>
      <c r="J157">
        <v>2.8E-3</v>
      </c>
      <c r="K157">
        <v>50</v>
      </c>
      <c r="L157">
        <v>0.3</v>
      </c>
      <c r="M157">
        <v>16.100000000000001</v>
      </c>
      <c r="N157">
        <v>0.30159999999999998</v>
      </c>
      <c r="O157">
        <v>0</v>
      </c>
      <c r="P157">
        <v>2</v>
      </c>
      <c r="Q157">
        <v>0</v>
      </c>
      <c r="R157">
        <v>-1.4E-3</v>
      </c>
      <c r="S157">
        <v>4</v>
      </c>
      <c r="T157">
        <v>4</v>
      </c>
      <c r="U157">
        <v>0</v>
      </c>
      <c r="V157" t="s">
        <v>22</v>
      </c>
      <c r="W157">
        <v>4.07E-5</v>
      </c>
      <c r="X157">
        <v>2</v>
      </c>
    </row>
    <row r="158" spans="1:24" x14ac:dyDescent="0.25">
      <c r="A158">
        <v>2.112E-2</v>
      </c>
      <c r="B158" s="1">
        <v>45380.458819444444</v>
      </c>
      <c r="C158">
        <v>50</v>
      </c>
      <c r="D158">
        <v>2</v>
      </c>
      <c r="E158">
        <v>41.6</v>
      </c>
      <c r="F158">
        <v>2.0007999999999999</v>
      </c>
      <c r="G158">
        <v>100</v>
      </c>
      <c r="H158">
        <v>3</v>
      </c>
      <c r="I158">
        <v>100</v>
      </c>
      <c r="J158">
        <v>2.8E-3</v>
      </c>
      <c r="K158">
        <v>50</v>
      </c>
      <c r="L158">
        <v>0.3</v>
      </c>
      <c r="M158">
        <v>15.6</v>
      </c>
      <c r="N158">
        <v>0.29980000000000001</v>
      </c>
      <c r="O158">
        <v>0</v>
      </c>
      <c r="P158">
        <v>2</v>
      </c>
      <c r="Q158">
        <v>0</v>
      </c>
      <c r="R158">
        <v>-1.4E-3</v>
      </c>
      <c r="S158">
        <v>4</v>
      </c>
      <c r="T158">
        <v>4</v>
      </c>
      <c r="U158">
        <v>0</v>
      </c>
      <c r="V158" t="s">
        <v>22</v>
      </c>
      <c r="W158">
        <v>4.07E-5</v>
      </c>
      <c r="X158">
        <v>2</v>
      </c>
    </row>
    <row r="159" spans="1:24" x14ac:dyDescent="0.25">
      <c r="A159">
        <v>2.1260000000000001E-2</v>
      </c>
      <c r="B159" s="1">
        <v>45380.458831018521</v>
      </c>
      <c r="C159">
        <v>50</v>
      </c>
      <c r="D159">
        <v>2</v>
      </c>
      <c r="E159">
        <v>41.7</v>
      </c>
      <c r="F159">
        <v>2.0004</v>
      </c>
      <c r="G159">
        <v>100</v>
      </c>
      <c r="H159">
        <v>3</v>
      </c>
      <c r="I159">
        <v>100</v>
      </c>
      <c r="J159">
        <v>2.8E-3</v>
      </c>
      <c r="K159">
        <v>50</v>
      </c>
      <c r="L159">
        <v>0.3</v>
      </c>
      <c r="M159">
        <v>15.6</v>
      </c>
      <c r="N159">
        <v>0.29980000000000001</v>
      </c>
      <c r="O159">
        <v>0</v>
      </c>
      <c r="P159">
        <v>2</v>
      </c>
      <c r="Q159">
        <v>0</v>
      </c>
      <c r="R159">
        <v>-1.4E-3</v>
      </c>
      <c r="S159">
        <v>4</v>
      </c>
      <c r="T159">
        <v>4</v>
      </c>
      <c r="U159">
        <v>0</v>
      </c>
      <c r="V159" t="s">
        <v>22</v>
      </c>
      <c r="W159">
        <v>4.0800000000000002E-5</v>
      </c>
      <c r="X159">
        <v>2</v>
      </c>
    </row>
    <row r="160" spans="1:24" x14ac:dyDescent="0.25">
      <c r="A160">
        <v>2.1399999999999999E-2</v>
      </c>
      <c r="B160" s="1">
        <v>45380.458831018521</v>
      </c>
      <c r="C160">
        <v>50</v>
      </c>
      <c r="D160">
        <v>2</v>
      </c>
      <c r="E160">
        <v>41.3</v>
      </c>
      <c r="F160">
        <v>2.0015000000000001</v>
      </c>
      <c r="G160">
        <v>100</v>
      </c>
      <c r="H160">
        <v>3</v>
      </c>
      <c r="I160">
        <v>100</v>
      </c>
      <c r="J160">
        <v>2.8E-3</v>
      </c>
      <c r="K160">
        <v>50</v>
      </c>
      <c r="L160">
        <v>0.3</v>
      </c>
      <c r="M160">
        <v>15.6</v>
      </c>
      <c r="N160">
        <v>0.30120000000000002</v>
      </c>
      <c r="O160">
        <v>0</v>
      </c>
      <c r="P160">
        <v>2</v>
      </c>
      <c r="Q160">
        <v>0</v>
      </c>
      <c r="R160">
        <v>-1.1000000000000001E-3</v>
      </c>
      <c r="S160">
        <v>4</v>
      </c>
      <c r="T160">
        <v>4</v>
      </c>
      <c r="U160">
        <v>0</v>
      </c>
      <c r="V160" t="s">
        <v>22</v>
      </c>
      <c r="W160">
        <v>4.0800000000000002E-5</v>
      </c>
      <c r="X160">
        <v>2</v>
      </c>
    </row>
    <row r="161" spans="1:24" x14ac:dyDescent="0.25">
      <c r="A161">
        <v>2.154E-2</v>
      </c>
      <c r="B161" s="1">
        <v>45380.45884259259</v>
      </c>
      <c r="C161">
        <v>50</v>
      </c>
      <c r="D161">
        <v>2</v>
      </c>
      <c r="E161">
        <v>41.5</v>
      </c>
      <c r="F161">
        <v>2.0007999999999999</v>
      </c>
      <c r="G161">
        <v>100</v>
      </c>
      <c r="H161">
        <v>3</v>
      </c>
      <c r="I161">
        <v>100</v>
      </c>
      <c r="J161">
        <v>2.0999999999999999E-3</v>
      </c>
      <c r="K161">
        <v>50</v>
      </c>
      <c r="L161">
        <v>0.3</v>
      </c>
      <c r="M161">
        <v>15.6</v>
      </c>
      <c r="N161">
        <v>0.30049999999999999</v>
      </c>
      <c r="O161">
        <v>0</v>
      </c>
      <c r="P161">
        <v>2</v>
      </c>
      <c r="Q161">
        <v>0</v>
      </c>
      <c r="R161">
        <v>-1.4E-3</v>
      </c>
      <c r="S161">
        <v>4</v>
      </c>
      <c r="T161">
        <v>4</v>
      </c>
      <c r="U161">
        <v>0</v>
      </c>
      <c r="V161" t="s">
        <v>22</v>
      </c>
      <c r="W161">
        <v>4.07E-5</v>
      </c>
      <c r="X161">
        <v>2</v>
      </c>
    </row>
    <row r="162" spans="1:24" x14ac:dyDescent="0.25">
      <c r="A162">
        <v>2.1680000000000001E-2</v>
      </c>
      <c r="B162" s="1">
        <v>45380.45884259259</v>
      </c>
      <c r="C162">
        <v>50</v>
      </c>
      <c r="D162">
        <v>2</v>
      </c>
      <c r="E162">
        <v>41.4</v>
      </c>
      <c r="F162">
        <v>2.0007999999999999</v>
      </c>
      <c r="G162">
        <v>100</v>
      </c>
      <c r="H162">
        <v>3</v>
      </c>
      <c r="I162">
        <v>100</v>
      </c>
      <c r="J162">
        <v>2.5000000000000001E-3</v>
      </c>
      <c r="K162">
        <v>50</v>
      </c>
      <c r="L162">
        <v>0.3</v>
      </c>
      <c r="M162">
        <v>15.8</v>
      </c>
      <c r="N162">
        <v>0.30049999999999999</v>
      </c>
      <c r="O162">
        <v>0</v>
      </c>
      <c r="P162">
        <v>2</v>
      </c>
      <c r="Q162">
        <v>0</v>
      </c>
      <c r="R162">
        <v>-1.4E-3</v>
      </c>
      <c r="S162">
        <v>4</v>
      </c>
      <c r="T162">
        <v>4</v>
      </c>
      <c r="U162">
        <v>0</v>
      </c>
      <c r="V162" t="s">
        <v>22</v>
      </c>
      <c r="W162">
        <v>4.07E-5</v>
      </c>
      <c r="X162">
        <v>2</v>
      </c>
    </row>
    <row r="163" spans="1:24" x14ac:dyDescent="0.25">
      <c r="A163">
        <v>2.1819999999999999E-2</v>
      </c>
      <c r="B163" s="1">
        <v>45380.458854166667</v>
      </c>
      <c r="C163">
        <v>50</v>
      </c>
      <c r="D163">
        <v>2</v>
      </c>
      <c r="E163">
        <v>41.8</v>
      </c>
      <c r="F163">
        <v>1.9994000000000001</v>
      </c>
      <c r="G163">
        <v>100</v>
      </c>
      <c r="H163">
        <v>3</v>
      </c>
      <c r="I163">
        <v>100</v>
      </c>
      <c r="J163">
        <v>1.4E-3</v>
      </c>
      <c r="K163">
        <v>50</v>
      </c>
      <c r="L163">
        <v>0.3</v>
      </c>
      <c r="M163">
        <v>15.6</v>
      </c>
      <c r="N163">
        <v>0.3009</v>
      </c>
      <c r="O163">
        <v>0</v>
      </c>
      <c r="P163">
        <v>2</v>
      </c>
      <c r="Q163">
        <v>0</v>
      </c>
      <c r="R163">
        <v>-1.1000000000000001E-3</v>
      </c>
      <c r="S163">
        <v>4</v>
      </c>
      <c r="T163">
        <v>4</v>
      </c>
      <c r="U163">
        <v>0</v>
      </c>
      <c r="V163" t="s">
        <v>22</v>
      </c>
      <c r="W163">
        <v>4.07E-5</v>
      </c>
      <c r="X163">
        <v>2</v>
      </c>
    </row>
    <row r="164" spans="1:24" x14ac:dyDescent="0.25">
      <c r="A164">
        <v>2.1950000000000001E-2</v>
      </c>
      <c r="B164" s="1">
        <v>45380.458854166667</v>
      </c>
      <c r="C164">
        <v>50</v>
      </c>
      <c r="D164">
        <v>2</v>
      </c>
      <c r="E164">
        <v>41.6</v>
      </c>
      <c r="F164">
        <v>2.0001000000000002</v>
      </c>
      <c r="G164">
        <v>100</v>
      </c>
      <c r="H164">
        <v>3</v>
      </c>
      <c r="I164">
        <v>100</v>
      </c>
      <c r="J164">
        <v>2.5000000000000001E-3</v>
      </c>
      <c r="K164">
        <v>50</v>
      </c>
      <c r="L164">
        <v>0.3</v>
      </c>
      <c r="M164">
        <v>15.6</v>
      </c>
      <c r="N164">
        <v>0.3009</v>
      </c>
      <c r="O164">
        <v>0</v>
      </c>
      <c r="P164">
        <v>2</v>
      </c>
      <c r="Q164">
        <v>0</v>
      </c>
      <c r="R164">
        <v>-1.4E-3</v>
      </c>
      <c r="S164">
        <v>4</v>
      </c>
      <c r="T164">
        <v>4</v>
      </c>
      <c r="U164">
        <v>0</v>
      </c>
      <c r="V164" t="s">
        <v>22</v>
      </c>
      <c r="W164">
        <v>4.07E-5</v>
      </c>
      <c r="X164">
        <v>2</v>
      </c>
    </row>
    <row r="165" spans="1:24" x14ac:dyDescent="0.25">
      <c r="A165">
        <v>2.2089999999999999E-2</v>
      </c>
      <c r="B165" s="1">
        <v>45380.458865740744</v>
      </c>
      <c r="C165">
        <v>50</v>
      </c>
      <c r="D165">
        <v>2</v>
      </c>
      <c r="E165">
        <v>41.4</v>
      </c>
      <c r="F165">
        <v>2.0001000000000002</v>
      </c>
      <c r="G165">
        <v>100</v>
      </c>
      <c r="H165">
        <v>3</v>
      </c>
      <c r="I165">
        <v>100</v>
      </c>
      <c r="J165">
        <v>1.8E-3</v>
      </c>
      <c r="K165">
        <v>50</v>
      </c>
      <c r="L165">
        <v>0.3</v>
      </c>
      <c r="M165">
        <v>15.4</v>
      </c>
      <c r="N165">
        <v>0.2994</v>
      </c>
      <c r="O165">
        <v>0</v>
      </c>
      <c r="P165">
        <v>2</v>
      </c>
      <c r="Q165">
        <v>0</v>
      </c>
      <c r="R165">
        <v>0</v>
      </c>
      <c r="S165">
        <v>4</v>
      </c>
      <c r="T165">
        <v>4</v>
      </c>
      <c r="U165">
        <v>0</v>
      </c>
      <c r="V165" t="s">
        <v>22</v>
      </c>
      <c r="W165">
        <v>4.07E-5</v>
      </c>
      <c r="X165">
        <v>2</v>
      </c>
    </row>
    <row r="166" spans="1:24" x14ac:dyDescent="0.25">
      <c r="A166">
        <v>2.223E-2</v>
      </c>
      <c r="B166" s="1">
        <v>45380.458865740744</v>
      </c>
      <c r="C166">
        <v>50</v>
      </c>
      <c r="D166">
        <v>2</v>
      </c>
      <c r="E166">
        <v>41.4</v>
      </c>
      <c r="F166">
        <v>2.0001000000000002</v>
      </c>
      <c r="G166">
        <v>100</v>
      </c>
      <c r="H166">
        <v>3</v>
      </c>
      <c r="I166">
        <v>100</v>
      </c>
      <c r="J166">
        <v>2.0999999999999999E-3</v>
      </c>
      <c r="K166">
        <v>50</v>
      </c>
      <c r="L166">
        <v>0.3</v>
      </c>
      <c r="M166">
        <v>16</v>
      </c>
      <c r="N166">
        <v>0.30020000000000002</v>
      </c>
      <c r="O166">
        <v>0</v>
      </c>
      <c r="P166">
        <v>2</v>
      </c>
      <c r="Q166">
        <v>0</v>
      </c>
      <c r="R166">
        <v>-2.0999999999999999E-3</v>
      </c>
      <c r="S166">
        <v>4</v>
      </c>
      <c r="T166">
        <v>4</v>
      </c>
      <c r="U166">
        <v>0</v>
      </c>
      <c r="V166" t="s">
        <v>22</v>
      </c>
      <c r="W166">
        <v>4.07E-5</v>
      </c>
      <c r="X166">
        <v>2</v>
      </c>
    </row>
    <row r="167" spans="1:24" x14ac:dyDescent="0.25">
      <c r="A167">
        <v>2.2370000000000001E-2</v>
      </c>
      <c r="B167" s="1">
        <v>45380.458877314813</v>
      </c>
      <c r="C167">
        <v>50</v>
      </c>
      <c r="D167">
        <v>2</v>
      </c>
      <c r="E167">
        <v>42.2</v>
      </c>
      <c r="F167">
        <v>2.0004</v>
      </c>
      <c r="G167">
        <v>100</v>
      </c>
      <c r="H167">
        <v>3</v>
      </c>
      <c r="I167">
        <v>100</v>
      </c>
      <c r="J167">
        <v>2.8E-3</v>
      </c>
      <c r="K167">
        <v>50</v>
      </c>
      <c r="L167">
        <v>0.3</v>
      </c>
      <c r="M167">
        <v>15.8</v>
      </c>
      <c r="N167">
        <v>0.3009</v>
      </c>
      <c r="O167">
        <v>0</v>
      </c>
      <c r="P167">
        <v>2</v>
      </c>
      <c r="Q167">
        <v>0</v>
      </c>
      <c r="R167">
        <v>-1.4E-3</v>
      </c>
      <c r="S167">
        <v>4</v>
      </c>
      <c r="T167">
        <v>4</v>
      </c>
      <c r="U167">
        <v>0</v>
      </c>
      <c r="V167" t="s">
        <v>22</v>
      </c>
      <c r="W167">
        <v>4.07E-5</v>
      </c>
      <c r="X167">
        <v>2</v>
      </c>
    </row>
    <row r="168" spans="1:24" x14ac:dyDescent="0.25">
      <c r="A168">
        <v>2.2509999999999999E-2</v>
      </c>
      <c r="B168" s="1">
        <v>45380.458877314813</v>
      </c>
      <c r="C168">
        <v>50</v>
      </c>
      <c r="D168">
        <v>2</v>
      </c>
      <c r="E168">
        <v>41.3</v>
      </c>
      <c r="F168">
        <v>2.0011000000000001</v>
      </c>
      <c r="G168">
        <v>100</v>
      </c>
      <c r="H168">
        <v>3</v>
      </c>
      <c r="I168">
        <v>100</v>
      </c>
      <c r="J168">
        <v>2.5000000000000001E-3</v>
      </c>
      <c r="K168">
        <v>50</v>
      </c>
      <c r="L168">
        <v>0.3</v>
      </c>
      <c r="M168">
        <v>15.6</v>
      </c>
      <c r="N168">
        <v>0.29909999999999998</v>
      </c>
      <c r="O168">
        <v>0</v>
      </c>
      <c r="P168">
        <v>2</v>
      </c>
      <c r="Q168">
        <v>0</v>
      </c>
      <c r="R168">
        <v>-6.9999999999999999E-4</v>
      </c>
      <c r="S168">
        <v>4</v>
      </c>
      <c r="T168">
        <v>4</v>
      </c>
      <c r="U168">
        <v>0</v>
      </c>
      <c r="V168" t="s">
        <v>22</v>
      </c>
      <c r="W168">
        <v>4.07E-5</v>
      </c>
      <c r="X168">
        <v>2</v>
      </c>
    </row>
    <row r="169" spans="1:24" x14ac:dyDescent="0.25">
      <c r="A169">
        <v>2.265E-2</v>
      </c>
      <c r="B169" s="1">
        <v>45380.45888888889</v>
      </c>
      <c r="C169">
        <v>50</v>
      </c>
      <c r="D169">
        <v>2</v>
      </c>
      <c r="E169">
        <v>41.2</v>
      </c>
      <c r="F169">
        <v>1.9994000000000001</v>
      </c>
      <c r="G169">
        <v>100</v>
      </c>
      <c r="H169">
        <v>3</v>
      </c>
      <c r="I169">
        <v>100</v>
      </c>
      <c r="J169">
        <v>2.5000000000000001E-3</v>
      </c>
      <c r="K169">
        <v>50</v>
      </c>
      <c r="L169">
        <v>0.3</v>
      </c>
      <c r="M169">
        <v>15.7</v>
      </c>
      <c r="N169">
        <v>0.29980000000000001</v>
      </c>
      <c r="O169">
        <v>0</v>
      </c>
      <c r="P169">
        <v>2</v>
      </c>
      <c r="Q169">
        <v>0</v>
      </c>
      <c r="R169">
        <v>-6.9999999999999999E-4</v>
      </c>
      <c r="S169">
        <v>4</v>
      </c>
      <c r="T169">
        <v>4</v>
      </c>
      <c r="U169">
        <v>0</v>
      </c>
      <c r="V169" t="s">
        <v>22</v>
      </c>
      <c r="W169">
        <v>4.07E-5</v>
      </c>
      <c r="X169">
        <v>2</v>
      </c>
    </row>
    <row r="170" spans="1:24" x14ac:dyDescent="0.25">
      <c r="A170">
        <v>2.2790000000000001E-2</v>
      </c>
      <c r="B170" s="1">
        <v>45380.45888888889</v>
      </c>
      <c r="C170">
        <v>50</v>
      </c>
      <c r="D170">
        <v>2</v>
      </c>
      <c r="E170">
        <v>41.4</v>
      </c>
      <c r="F170">
        <v>2.0011000000000001</v>
      </c>
      <c r="G170">
        <v>100</v>
      </c>
      <c r="H170">
        <v>3</v>
      </c>
      <c r="I170">
        <v>100</v>
      </c>
      <c r="J170">
        <v>2.5000000000000001E-3</v>
      </c>
      <c r="K170">
        <v>50</v>
      </c>
      <c r="L170">
        <v>0.3</v>
      </c>
      <c r="M170">
        <v>15.6</v>
      </c>
      <c r="N170">
        <v>0.3009</v>
      </c>
      <c r="O170">
        <v>0</v>
      </c>
      <c r="P170">
        <v>2</v>
      </c>
      <c r="Q170">
        <v>0</v>
      </c>
      <c r="R170">
        <v>-4.0000000000000002E-4</v>
      </c>
      <c r="S170">
        <v>4</v>
      </c>
      <c r="T170">
        <v>4</v>
      </c>
      <c r="U170">
        <v>0</v>
      </c>
      <c r="V170" t="s">
        <v>22</v>
      </c>
      <c r="W170">
        <v>4.07E-5</v>
      </c>
      <c r="X170">
        <v>2</v>
      </c>
    </row>
    <row r="171" spans="1:24" x14ac:dyDescent="0.25">
      <c r="A171">
        <v>2.2929999999999999E-2</v>
      </c>
      <c r="B171" s="1">
        <v>45380.45890046296</v>
      </c>
      <c r="C171">
        <v>50</v>
      </c>
      <c r="D171">
        <v>2</v>
      </c>
      <c r="E171">
        <v>41.5</v>
      </c>
      <c r="F171">
        <v>2.0001000000000002</v>
      </c>
      <c r="G171">
        <v>100</v>
      </c>
      <c r="H171">
        <v>3</v>
      </c>
      <c r="I171">
        <v>100</v>
      </c>
      <c r="J171">
        <v>3.2000000000000002E-3</v>
      </c>
      <c r="K171">
        <v>50</v>
      </c>
      <c r="L171">
        <v>0.3</v>
      </c>
      <c r="M171">
        <v>15.3</v>
      </c>
      <c r="N171">
        <v>0.30049999999999999</v>
      </c>
      <c r="O171">
        <v>0</v>
      </c>
      <c r="P171">
        <v>2</v>
      </c>
      <c r="Q171">
        <v>0</v>
      </c>
      <c r="R171">
        <v>-1.1000000000000001E-3</v>
      </c>
      <c r="S171">
        <v>4</v>
      </c>
      <c r="T171">
        <v>4</v>
      </c>
      <c r="U171">
        <v>0</v>
      </c>
      <c r="V171" t="s">
        <v>22</v>
      </c>
      <c r="W171">
        <v>4.07E-5</v>
      </c>
      <c r="X171">
        <v>2</v>
      </c>
    </row>
    <row r="172" spans="1:24" x14ac:dyDescent="0.25">
      <c r="A172">
        <v>2.307E-2</v>
      </c>
      <c r="B172" s="1">
        <v>45380.45890046296</v>
      </c>
      <c r="C172">
        <v>50</v>
      </c>
      <c r="D172">
        <v>2</v>
      </c>
      <c r="E172">
        <v>40.299999999999997</v>
      </c>
      <c r="F172">
        <v>2.0015000000000001</v>
      </c>
      <c r="G172">
        <v>100</v>
      </c>
      <c r="H172">
        <v>3</v>
      </c>
      <c r="I172">
        <v>100</v>
      </c>
      <c r="J172">
        <v>2.0999999999999999E-3</v>
      </c>
      <c r="K172">
        <v>50</v>
      </c>
      <c r="L172">
        <v>0.3</v>
      </c>
      <c r="M172">
        <v>15.3</v>
      </c>
      <c r="N172">
        <v>0.30049999999999999</v>
      </c>
      <c r="O172">
        <v>0</v>
      </c>
      <c r="P172">
        <v>2</v>
      </c>
      <c r="Q172">
        <v>0</v>
      </c>
      <c r="R172">
        <v>-4.0000000000000002E-4</v>
      </c>
      <c r="S172">
        <v>4</v>
      </c>
      <c r="T172">
        <v>4</v>
      </c>
      <c r="U172">
        <v>0</v>
      </c>
      <c r="V172" t="s">
        <v>22</v>
      </c>
      <c r="W172">
        <v>4.07E-5</v>
      </c>
      <c r="X172">
        <v>2</v>
      </c>
    </row>
    <row r="173" spans="1:24" x14ac:dyDescent="0.25">
      <c r="A173">
        <v>2.3199999999999998E-2</v>
      </c>
      <c r="B173" s="1">
        <v>45380.458912037036</v>
      </c>
      <c r="C173">
        <v>50</v>
      </c>
      <c r="D173">
        <v>2</v>
      </c>
      <c r="E173">
        <v>40.4</v>
      </c>
      <c r="F173">
        <v>1.9997</v>
      </c>
      <c r="G173">
        <v>100</v>
      </c>
      <c r="H173">
        <v>3</v>
      </c>
      <c r="I173">
        <v>100</v>
      </c>
      <c r="J173">
        <v>1.8E-3</v>
      </c>
      <c r="K173">
        <v>50</v>
      </c>
      <c r="L173">
        <v>0.3</v>
      </c>
      <c r="M173">
        <v>14.5</v>
      </c>
      <c r="N173">
        <v>0.30049999999999999</v>
      </c>
      <c r="O173">
        <v>0</v>
      </c>
      <c r="P173">
        <v>2</v>
      </c>
      <c r="Q173">
        <v>0</v>
      </c>
      <c r="R173">
        <v>-1.4E-3</v>
      </c>
      <c r="S173">
        <v>4</v>
      </c>
      <c r="T173">
        <v>4</v>
      </c>
      <c r="U173">
        <v>0</v>
      </c>
      <c r="V173" t="s">
        <v>22</v>
      </c>
      <c r="W173">
        <v>4.07E-5</v>
      </c>
      <c r="X173">
        <v>2</v>
      </c>
    </row>
    <row r="174" spans="1:24" x14ac:dyDescent="0.25">
      <c r="A174">
        <v>2.334E-2</v>
      </c>
      <c r="B174" s="1">
        <v>45380.458912037036</v>
      </c>
      <c r="C174">
        <v>50</v>
      </c>
      <c r="D174">
        <v>2</v>
      </c>
      <c r="E174">
        <v>40.799999999999997</v>
      </c>
      <c r="F174">
        <v>2.0004</v>
      </c>
      <c r="G174">
        <v>100</v>
      </c>
      <c r="H174">
        <v>3</v>
      </c>
      <c r="I174">
        <v>100</v>
      </c>
      <c r="J174">
        <v>1.8E-3</v>
      </c>
      <c r="K174">
        <v>50</v>
      </c>
      <c r="L174">
        <v>0.3</v>
      </c>
      <c r="M174">
        <v>14.5</v>
      </c>
      <c r="N174">
        <v>0.30049999999999999</v>
      </c>
      <c r="O174">
        <v>0</v>
      </c>
      <c r="P174">
        <v>2</v>
      </c>
      <c r="Q174">
        <v>0</v>
      </c>
      <c r="R174">
        <v>4.0000000000000002E-4</v>
      </c>
      <c r="S174">
        <v>4</v>
      </c>
      <c r="T174">
        <v>4</v>
      </c>
      <c r="U174">
        <v>0</v>
      </c>
      <c r="V174" t="s">
        <v>22</v>
      </c>
      <c r="W174">
        <v>4.07E-5</v>
      </c>
      <c r="X174">
        <v>2</v>
      </c>
    </row>
    <row r="175" spans="1:24" x14ac:dyDescent="0.25">
      <c r="A175">
        <v>2.3480000000000001E-2</v>
      </c>
      <c r="B175" s="1">
        <v>45380.458923611113</v>
      </c>
      <c r="C175">
        <v>50</v>
      </c>
      <c r="D175">
        <v>2</v>
      </c>
      <c r="E175">
        <v>41.2</v>
      </c>
      <c r="F175">
        <v>2.0007999999999999</v>
      </c>
      <c r="G175">
        <v>100</v>
      </c>
      <c r="H175">
        <v>3</v>
      </c>
      <c r="I175">
        <v>100</v>
      </c>
      <c r="J175">
        <v>2.5000000000000001E-3</v>
      </c>
      <c r="K175">
        <v>50</v>
      </c>
      <c r="L175">
        <v>0.3</v>
      </c>
      <c r="M175">
        <v>14.8</v>
      </c>
      <c r="N175">
        <v>0.2994</v>
      </c>
      <c r="O175">
        <v>0</v>
      </c>
      <c r="P175">
        <v>2</v>
      </c>
      <c r="Q175">
        <v>0</v>
      </c>
      <c r="R175">
        <v>-1.1000000000000001E-3</v>
      </c>
      <c r="S175">
        <v>4</v>
      </c>
      <c r="T175">
        <v>4</v>
      </c>
      <c r="U175">
        <v>0</v>
      </c>
      <c r="V175" t="s">
        <v>22</v>
      </c>
      <c r="W175">
        <v>4.0899999999999998E-5</v>
      </c>
      <c r="X175">
        <v>2</v>
      </c>
    </row>
    <row r="176" spans="1:24" x14ac:dyDescent="0.25">
      <c r="A176">
        <v>2.3619999999999999E-2</v>
      </c>
      <c r="B176" s="1">
        <v>45380.458923611113</v>
      </c>
      <c r="C176">
        <v>50</v>
      </c>
      <c r="D176">
        <v>2</v>
      </c>
      <c r="E176">
        <v>41.6</v>
      </c>
      <c r="F176">
        <v>2.0007999999999999</v>
      </c>
      <c r="G176">
        <v>100</v>
      </c>
      <c r="H176">
        <v>3</v>
      </c>
      <c r="I176">
        <v>100</v>
      </c>
      <c r="J176">
        <v>2.5000000000000001E-3</v>
      </c>
      <c r="K176">
        <v>50</v>
      </c>
      <c r="L176">
        <v>0.3</v>
      </c>
      <c r="M176">
        <v>15</v>
      </c>
      <c r="N176">
        <v>0.30020000000000002</v>
      </c>
      <c r="O176">
        <v>0</v>
      </c>
      <c r="P176">
        <v>2</v>
      </c>
      <c r="Q176">
        <v>0</v>
      </c>
      <c r="R176">
        <v>-6.9999999999999999E-4</v>
      </c>
      <c r="S176">
        <v>4</v>
      </c>
      <c r="T176">
        <v>4</v>
      </c>
      <c r="U176">
        <v>0</v>
      </c>
      <c r="V176" t="s">
        <v>22</v>
      </c>
      <c r="W176">
        <v>4.0899999999999998E-5</v>
      </c>
      <c r="X176">
        <v>2</v>
      </c>
    </row>
    <row r="177" spans="1:24" x14ac:dyDescent="0.25">
      <c r="A177">
        <v>2.376E-2</v>
      </c>
      <c r="B177" s="1">
        <v>45380.458935185183</v>
      </c>
      <c r="C177">
        <v>50</v>
      </c>
      <c r="D177">
        <v>2</v>
      </c>
      <c r="E177">
        <v>41.4</v>
      </c>
      <c r="F177">
        <v>2.0004</v>
      </c>
      <c r="G177">
        <v>100</v>
      </c>
      <c r="H177">
        <v>3</v>
      </c>
      <c r="I177">
        <v>100</v>
      </c>
      <c r="J177">
        <v>2.5000000000000001E-3</v>
      </c>
      <c r="K177">
        <v>50</v>
      </c>
      <c r="L177">
        <v>0.3</v>
      </c>
      <c r="M177">
        <v>14.8</v>
      </c>
      <c r="N177">
        <v>0.30120000000000002</v>
      </c>
      <c r="O177">
        <v>0</v>
      </c>
      <c r="P177">
        <v>2</v>
      </c>
      <c r="Q177">
        <v>0</v>
      </c>
      <c r="R177">
        <v>-1.1000000000000001E-3</v>
      </c>
      <c r="S177">
        <v>4</v>
      </c>
      <c r="T177">
        <v>4</v>
      </c>
      <c r="U177">
        <v>0</v>
      </c>
      <c r="V177" t="s">
        <v>22</v>
      </c>
      <c r="W177">
        <v>4.0899999999999998E-5</v>
      </c>
      <c r="X177">
        <v>2</v>
      </c>
    </row>
    <row r="178" spans="1:24" x14ac:dyDescent="0.25">
      <c r="A178">
        <v>2.3900000000000001E-2</v>
      </c>
      <c r="B178" s="1">
        <v>45380.458935185183</v>
      </c>
      <c r="C178">
        <v>50</v>
      </c>
      <c r="D178">
        <v>2</v>
      </c>
      <c r="E178">
        <v>41.3</v>
      </c>
      <c r="F178">
        <v>2.0004</v>
      </c>
      <c r="G178">
        <v>100</v>
      </c>
      <c r="H178">
        <v>3</v>
      </c>
      <c r="I178">
        <v>100</v>
      </c>
      <c r="J178">
        <v>2.0999999999999999E-3</v>
      </c>
      <c r="K178">
        <v>50</v>
      </c>
      <c r="L178">
        <v>0.3</v>
      </c>
      <c r="M178">
        <v>15</v>
      </c>
      <c r="N178">
        <v>0.29980000000000001</v>
      </c>
      <c r="O178">
        <v>0</v>
      </c>
      <c r="P178">
        <v>2</v>
      </c>
      <c r="Q178">
        <v>0</v>
      </c>
      <c r="R178">
        <v>-1.4E-3</v>
      </c>
      <c r="S178">
        <v>4</v>
      </c>
      <c r="T178">
        <v>4</v>
      </c>
      <c r="U178">
        <v>0</v>
      </c>
      <c r="V178" t="s">
        <v>22</v>
      </c>
      <c r="W178">
        <v>4.0899999999999998E-5</v>
      </c>
      <c r="X178">
        <v>2</v>
      </c>
    </row>
    <row r="179" spans="1:24" x14ac:dyDescent="0.25">
      <c r="A179">
        <v>2.4039999999999999E-2</v>
      </c>
      <c r="B179" s="1">
        <v>45380.45894675926</v>
      </c>
      <c r="C179">
        <v>50</v>
      </c>
      <c r="D179">
        <v>2</v>
      </c>
      <c r="E179">
        <v>41</v>
      </c>
      <c r="F179">
        <v>2.0001000000000002</v>
      </c>
      <c r="G179">
        <v>100</v>
      </c>
      <c r="H179">
        <v>3</v>
      </c>
      <c r="I179">
        <v>100</v>
      </c>
      <c r="J179">
        <v>2.0999999999999999E-3</v>
      </c>
      <c r="K179">
        <v>50</v>
      </c>
      <c r="L179">
        <v>0.3</v>
      </c>
      <c r="M179">
        <v>14.8</v>
      </c>
      <c r="N179">
        <v>0.30049999999999999</v>
      </c>
      <c r="O179">
        <v>0</v>
      </c>
      <c r="P179">
        <v>2</v>
      </c>
      <c r="Q179">
        <v>0</v>
      </c>
      <c r="R179">
        <v>-1.4E-3</v>
      </c>
      <c r="S179">
        <v>4</v>
      </c>
      <c r="T179">
        <v>4</v>
      </c>
      <c r="U179">
        <v>0</v>
      </c>
      <c r="V179" t="s">
        <v>22</v>
      </c>
      <c r="W179">
        <v>4.0800000000000002E-5</v>
      </c>
      <c r="X179">
        <v>2</v>
      </c>
    </row>
    <row r="180" spans="1:24" x14ac:dyDescent="0.25">
      <c r="A180">
        <v>2.418E-2</v>
      </c>
      <c r="B180" s="1">
        <v>45380.45894675926</v>
      </c>
      <c r="C180">
        <v>50</v>
      </c>
      <c r="D180">
        <v>2</v>
      </c>
      <c r="E180">
        <v>41.6</v>
      </c>
      <c r="F180">
        <v>2.0004</v>
      </c>
      <c r="G180">
        <v>100</v>
      </c>
      <c r="H180">
        <v>3</v>
      </c>
      <c r="I180">
        <v>100</v>
      </c>
      <c r="J180">
        <v>2.8E-3</v>
      </c>
      <c r="K180">
        <v>50</v>
      </c>
      <c r="L180">
        <v>0.3</v>
      </c>
      <c r="M180">
        <v>14.8</v>
      </c>
      <c r="N180">
        <v>0.30049999999999999</v>
      </c>
      <c r="O180">
        <v>0</v>
      </c>
      <c r="P180">
        <v>2</v>
      </c>
      <c r="Q180">
        <v>0</v>
      </c>
      <c r="R180">
        <v>-1.1000000000000001E-3</v>
      </c>
      <c r="S180">
        <v>4</v>
      </c>
      <c r="T180">
        <v>4</v>
      </c>
      <c r="U180">
        <v>0</v>
      </c>
      <c r="V180" t="s">
        <v>22</v>
      </c>
      <c r="W180">
        <v>4.0800000000000002E-5</v>
      </c>
      <c r="X180">
        <v>2</v>
      </c>
    </row>
    <row r="181" spans="1:24" x14ac:dyDescent="0.25">
      <c r="A181">
        <v>2.4320000000000001E-2</v>
      </c>
      <c r="B181" s="1">
        <v>45380.458958333336</v>
      </c>
      <c r="C181">
        <v>50</v>
      </c>
      <c r="D181">
        <v>2</v>
      </c>
      <c r="E181">
        <v>41.3</v>
      </c>
      <c r="F181">
        <v>2.0011000000000001</v>
      </c>
      <c r="G181">
        <v>100</v>
      </c>
      <c r="H181">
        <v>3</v>
      </c>
      <c r="I181">
        <v>100</v>
      </c>
      <c r="J181">
        <v>2.5000000000000001E-3</v>
      </c>
      <c r="K181">
        <v>50</v>
      </c>
      <c r="L181">
        <v>0.3</v>
      </c>
      <c r="M181">
        <v>14.8</v>
      </c>
      <c r="N181">
        <v>0.29980000000000001</v>
      </c>
      <c r="O181">
        <v>0</v>
      </c>
      <c r="P181">
        <v>2</v>
      </c>
      <c r="Q181">
        <v>0</v>
      </c>
      <c r="R181">
        <v>-4.0000000000000002E-4</v>
      </c>
      <c r="S181">
        <v>4</v>
      </c>
      <c r="T181">
        <v>4</v>
      </c>
      <c r="U181">
        <v>0</v>
      </c>
      <c r="V181" t="s">
        <v>22</v>
      </c>
      <c r="W181">
        <v>4.0800000000000002E-5</v>
      </c>
      <c r="X181">
        <v>2</v>
      </c>
    </row>
    <row r="182" spans="1:24" x14ac:dyDescent="0.25">
      <c r="A182">
        <v>2.445E-2</v>
      </c>
      <c r="B182" s="1">
        <v>45380.458958333336</v>
      </c>
      <c r="C182">
        <v>50</v>
      </c>
      <c r="D182">
        <v>2</v>
      </c>
      <c r="E182">
        <v>41.4</v>
      </c>
      <c r="F182">
        <v>2.0007999999999999</v>
      </c>
      <c r="G182">
        <v>100</v>
      </c>
      <c r="H182">
        <v>3</v>
      </c>
      <c r="I182">
        <v>100</v>
      </c>
      <c r="J182">
        <v>1.4E-3</v>
      </c>
      <c r="K182">
        <v>50</v>
      </c>
      <c r="L182">
        <v>0.3</v>
      </c>
      <c r="M182">
        <v>14.8</v>
      </c>
      <c r="N182">
        <v>0.30120000000000002</v>
      </c>
      <c r="O182">
        <v>0</v>
      </c>
      <c r="P182">
        <v>2</v>
      </c>
      <c r="Q182">
        <v>0</v>
      </c>
      <c r="R182">
        <v>-1.4E-3</v>
      </c>
      <c r="S182">
        <v>4</v>
      </c>
      <c r="T182">
        <v>4</v>
      </c>
      <c r="U182">
        <v>0</v>
      </c>
      <c r="V182" t="s">
        <v>22</v>
      </c>
      <c r="W182">
        <v>4.0800000000000002E-5</v>
      </c>
      <c r="X182">
        <v>2</v>
      </c>
    </row>
    <row r="183" spans="1:24" x14ac:dyDescent="0.25">
      <c r="A183">
        <v>2.4590000000000001E-2</v>
      </c>
      <c r="B183" s="1">
        <v>45380.458969907406</v>
      </c>
      <c r="C183">
        <v>50</v>
      </c>
      <c r="D183">
        <v>2</v>
      </c>
      <c r="E183">
        <v>41.5</v>
      </c>
      <c r="F183">
        <v>2.0004</v>
      </c>
      <c r="G183">
        <v>100</v>
      </c>
      <c r="H183">
        <v>3</v>
      </c>
      <c r="I183">
        <v>100</v>
      </c>
      <c r="J183">
        <v>2.0999999999999999E-3</v>
      </c>
      <c r="K183">
        <v>50</v>
      </c>
      <c r="L183">
        <v>0.3</v>
      </c>
      <c r="M183">
        <v>14.9</v>
      </c>
      <c r="N183">
        <v>0.30020000000000002</v>
      </c>
      <c r="O183">
        <v>0</v>
      </c>
      <c r="P183">
        <v>2</v>
      </c>
      <c r="Q183">
        <v>0</v>
      </c>
      <c r="R183">
        <v>-1.1000000000000001E-3</v>
      </c>
      <c r="S183">
        <v>4</v>
      </c>
      <c r="T183">
        <v>4</v>
      </c>
      <c r="U183">
        <v>0</v>
      </c>
      <c r="V183" t="s">
        <v>22</v>
      </c>
      <c r="W183">
        <v>4.0800000000000002E-5</v>
      </c>
      <c r="X183">
        <v>2</v>
      </c>
    </row>
    <row r="184" spans="1:24" x14ac:dyDescent="0.25">
      <c r="A184">
        <v>2.4729999999999999E-2</v>
      </c>
      <c r="B184" s="1">
        <v>45380.458969907406</v>
      </c>
      <c r="C184">
        <v>50</v>
      </c>
      <c r="D184">
        <v>2</v>
      </c>
      <c r="E184">
        <v>41.4</v>
      </c>
      <c r="F184">
        <v>2.0007999999999999</v>
      </c>
      <c r="G184">
        <v>100</v>
      </c>
      <c r="H184">
        <v>3</v>
      </c>
      <c r="I184">
        <v>100</v>
      </c>
      <c r="J184">
        <v>2.0999999999999999E-3</v>
      </c>
      <c r="K184">
        <v>50</v>
      </c>
      <c r="L184">
        <v>0.3</v>
      </c>
      <c r="M184">
        <v>15.1</v>
      </c>
      <c r="N184">
        <v>0.30020000000000002</v>
      </c>
      <c r="O184">
        <v>0</v>
      </c>
      <c r="P184">
        <v>2</v>
      </c>
      <c r="Q184">
        <v>0</v>
      </c>
      <c r="R184">
        <v>-1.1000000000000001E-3</v>
      </c>
      <c r="S184">
        <v>4</v>
      </c>
      <c r="T184">
        <v>4</v>
      </c>
      <c r="U184">
        <v>0</v>
      </c>
      <c r="V184" t="s">
        <v>22</v>
      </c>
      <c r="W184">
        <v>4.0800000000000002E-5</v>
      </c>
      <c r="X184">
        <v>2</v>
      </c>
    </row>
    <row r="185" spans="1:24" x14ac:dyDescent="0.25">
      <c r="A185">
        <v>2.487E-2</v>
      </c>
      <c r="B185" s="1">
        <v>45380.458981481483</v>
      </c>
      <c r="C185">
        <v>50</v>
      </c>
      <c r="D185">
        <v>2</v>
      </c>
      <c r="E185">
        <v>41.4</v>
      </c>
      <c r="F185">
        <v>1.9994000000000001</v>
      </c>
      <c r="G185">
        <v>100</v>
      </c>
      <c r="H185">
        <v>3</v>
      </c>
      <c r="I185">
        <v>100</v>
      </c>
      <c r="J185">
        <v>3.5000000000000001E-3</v>
      </c>
      <c r="K185">
        <v>50</v>
      </c>
      <c r="L185">
        <v>0.3</v>
      </c>
      <c r="M185">
        <v>15</v>
      </c>
      <c r="N185">
        <v>0.29909999999999998</v>
      </c>
      <c r="O185">
        <v>0</v>
      </c>
      <c r="P185">
        <v>2</v>
      </c>
      <c r="Q185">
        <v>0</v>
      </c>
      <c r="R185">
        <v>-4.0000000000000002E-4</v>
      </c>
      <c r="S185">
        <v>4</v>
      </c>
      <c r="T185">
        <v>4</v>
      </c>
      <c r="U185">
        <v>0</v>
      </c>
      <c r="V185" t="s">
        <v>22</v>
      </c>
      <c r="W185">
        <v>4.0800000000000002E-5</v>
      </c>
      <c r="X185">
        <v>2</v>
      </c>
    </row>
    <row r="186" spans="1:24" x14ac:dyDescent="0.25">
      <c r="A186">
        <v>2.5010000000000001E-2</v>
      </c>
      <c r="B186" s="1">
        <v>45380.458981481483</v>
      </c>
      <c r="C186">
        <v>50</v>
      </c>
      <c r="D186">
        <v>2</v>
      </c>
      <c r="E186">
        <v>41.4</v>
      </c>
      <c r="F186">
        <v>2.0001000000000002</v>
      </c>
      <c r="G186">
        <v>100</v>
      </c>
      <c r="H186">
        <v>3</v>
      </c>
      <c r="I186">
        <v>100</v>
      </c>
      <c r="J186">
        <v>2.5000000000000001E-3</v>
      </c>
      <c r="K186">
        <v>50</v>
      </c>
      <c r="L186">
        <v>0.3</v>
      </c>
      <c r="M186">
        <v>15</v>
      </c>
      <c r="N186">
        <v>0.30049999999999999</v>
      </c>
      <c r="O186">
        <v>0</v>
      </c>
      <c r="P186">
        <v>2</v>
      </c>
      <c r="Q186">
        <v>0</v>
      </c>
      <c r="R186">
        <v>-1.4E-3</v>
      </c>
      <c r="S186">
        <v>4</v>
      </c>
      <c r="T186">
        <v>4</v>
      </c>
      <c r="U186">
        <v>0</v>
      </c>
      <c r="V186" t="s">
        <v>22</v>
      </c>
      <c r="W186">
        <v>4.0800000000000002E-5</v>
      </c>
      <c r="X186">
        <v>2</v>
      </c>
    </row>
    <row r="187" spans="1:24" x14ac:dyDescent="0.25">
      <c r="A187">
        <v>2.5149999999999999E-2</v>
      </c>
      <c r="B187" s="1">
        <v>45380.458993055552</v>
      </c>
      <c r="C187">
        <v>50</v>
      </c>
      <c r="D187">
        <v>2</v>
      </c>
      <c r="E187">
        <v>41.3</v>
      </c>
      <c r="F187">
        <v>2.0007999999999999</v>
      </c>
      <c r="G187">
        <v>100</v>
      </c>
      <c r="H187">
        <v>3</v>
      </c>
      <c r="I187">
        <v>100</v>
      </c>
      <c r="J187">
        <v>1.8E-3</v>
      </c>
      <c r="K187">
        <v>50</v>
      </c>
      <c r="L187">
        <v>0.3</v>
      </c>
      <c r="M187">
        <v>15</v>
      </c>
      <c r="N187">
        <v>0.30020000000000002</v>
      </c>
      <c r="O187">
        <v>0</v>
      </c>
      <c r="P187">
        <v>2</v>
      </c>
      <c r="Q187">
        <v>0</v>
      </c>
      <c r="R187">
        <v>-1.1000000000000001E-3</v>
      </c>
      <c r="S187">
        <v>4</v>
      </c>
      <c r="T187">
        <v>4</v>
      </c>
      <c r="U187">
        <v>0</v>
      </c>
      <c r="V187" t="s">
        <v>22</v>
      </c>
      <c r="W187">
        <v>4.0800000000000002E-5</v>
      </c>
      <c r="X187">
        <v>2</v>
      </c>
    </row>
    <row r="188" spans="1:24" x14ac:dyDescent="0.25">
      <c r="A188">
        <v>2.529E-2</v>
      </c>
      <c r="B188" s="1">
        <v>45380.458993055552</v>
      </c>
      <c r="C188">
        <v>50</v>
      </c>
      <c r="D188">
        <v>2</v>
      </c>
      <c r="E188">
        <v>41.4</v>
      </c>
      <c r="F188">
        <v>2.0001000000000002</v>
      </c>
      <c r="G188">
        <v>100</v>
      </c>
      <c r="H188">
        <v>3</v>
      </c>
      <c r="I188">
        <v>100</v>
      </c>
      <c r="J188">
        <v>3.2000000000000002E-3</v>
      </c>
      <c r="K188">
        <v>50</v>
      </c>
      <c r="L188">
        <v>0.3</v>
      </c>
      <c r="M188">
        <v>15.1</v>
      </c>
      <c r="N188">
        <v>0.30049999999999999</v>
      </c>
      <c r="O188">
        <v>0</v>
      </c>
      <c r="P188">
        <v>2</v>
      </c>
      <c r="Q188">
        <v>0</v>
      </c>
      <c r="R188">
        <v>-1.1000000000000001E-3</v>
      </c>
      <c r="S188">
        <v>4</v>
      </c>
      <c r="T188">
        <v>4</v>
      </c>
      <c r="U188">
        <v>0</v>
      </c>
      <c r="V188" t="s">
        <v>22</v>
      </c>
      <c r="W188">
        <v>4.0800000000000002E-5</v>
      </c>
      <c r="X188">
        <v>2</v>
      </c>
    </row>
    <row r="189" spans="1:24" x14ac:dyDescent="0.25">
      <c r="A189">
        <v>2.5430000000000001E-2</v>
      </c>
      <c r="B189" s="1">
        <v>45380.459004629629</v>
      </c>
      <c r="C189">
        <v>50</v>
      </c>
      <c r="D189">
        <v>2</v>
      </c>
      <c r="E189">
        <v>41.2</v>
      </c>
      <c r="F189">
        <v>1.9997</v>
      </c>
      <c r="G189">
        <v>100</v>
      </c>
      <c r="H189">
        <v>3</v>
      </c>
      <c r="I189">
        <v>100</v>
      </c>
      <c r="J189">
        <v>3.5000000000000001E-3</v>
      </c>
      <c r="K189">
        <v>50</v>
      </c>
      <c r="L189">
        <v>0.3</v>
      </c>
      <c r="M189">
        <v>14.8</v>
      </c>
      <c r="N189">
        <v>0.3009</v>
      </c>
      <c r="O189">
        <v>0</v>
      </c>
      <c r="P189">
        <v>2</v>
      </c>
      <c r="Q189">
        <v>0</v>
      </c>
      <c r="R189">
        <v>-4.0000000000000002E-4</v>
      </c>
      <c r="S189">
        <v>4</v>
      </c>
      <c r="T189">
        <v>4</v>
      </c>
      <c r="U189">
        <v>0</v>
      </c>
      <c r="V189" t="s">
        <v>22</v>
      </c>
      <c r="W189">
        <v>4.07E-5</v>
      </c>
      <c r="X189">
        <v>2</v>
      </c>
    </row>
    <row r="190" spans="1:24" x14ac:dyDescent="0.25">
      <c r="A190">
        <v>2.5569999999999999E-2</v>
      </c>
      <c r="B190" s="1">
        <v>45380.459004629629</v>
      </c>
      <c r="C190">
        <v>50</v>
      </c>
      <c r="D190">
        <v>2</v>
      </c>
      <c r="E190">
        <v>41.7</v>
      </c>
      <c r="F190">
        <v>2.0004</v>
      </c>
      <c r="G190">
        <v>100</v>
      </c>
      <c r="H190">
        <v>3</v>
      </c>
      <c r="I190">
        <v>100</v>
      </c>
      <c r="J190">
        <v>2.5000000000000001E-3</v>
      </c>
      <c r="K190">
        <v>50</v>
      </c>
      <c r="L190">
        <v>0.3</v>
      </c>
      <c r="M190">
        <v>14.9</v>
      </c>
      <c r="N190">
        <v>0.30120000000000002</v>
      </c>
      <c r="O190">
        <v>0</v>
      </c>
      <c r="P190">
        <v>2</v>
      </c>
      <c r="Q190">
        <v>0</v>
      </c>
      <c r="R190">
        <v>-1.1000000000000001E-3</v>
      </c>
      <c r="S190">
        <v>4</v>
      </c>
      <c r="T190">
        <v>4</v>
      </c>
      <c r="U190">
        <v>0</v>
      </c>
      <c r="V190" t="s">
        <v>22</v>
      </c>
      <c r="W190">
        <v>4.07E-5</v>
      </c>
      <c r="X190">
        <v>2</v>
      </c>
    </row>
    <row r="191" spans="1:24" x14ac:dyDescent="0.25">
      <c r="A191">
        <v>2.5700000000000001E-2</v>
      </c>
      <c r="B191" s="1">
        <v>45380.459016203706</v>
      </c>
      <c r="C191">
        <v>50</v>
      </c>
      <c r="D191">
        <v>2</v>
      </c>
      <c r="E191">
        <v>41.6</v>
      </c>
      <c r="F191">
        <v>1.9997</v>
      </c>
      <c r="G191">
        <v>100</v>
      </c>
      <c r="H191">
        <v>3</v>
      </c>
      <c r="I191">
        <v>100</v>
      </c>
      <c r="J191">
        <v>1.8E-3</v>
      </c>
      <c r="K191">
        <v>50</v>
      </c>
      <c r="L191">
        <v>0.3</v>
      </c>
      <c r="M191">
        <v>15</v>
      </c>
      <c r="N191">
        <v>0.30049999999999999</v>
      </c>
      <c r="O191">
        <v>0</v>
      </c>
      <c r="P191">
        <v>2</v>
      </c>
      <c r="Q191">
        <v>0</v>
      </c>
      <c r="R191">
        <v>-1.4E-3</v>
      </c>
      <c r="S191">
        <v>4</v>
      </c>
      <c r="T191">
        <v>4</v>
      </c>
      <c r="U191">
        <v>0</v>
      </c>
      <c r="V191" t="s">
        <v>22</v>
      </c>
      <c r="W191">
        <v>4.07E-5</v>
      </c>
      <c r="X191">
        <v>2</v>
      </c>
    </row>
    <row r="192" spans="1:24" x14ac:dyDescent="0.25">
      <c r="A192">
        <v>2.5839999999999998E-2</v>
      </c>
      <c r="B192" s="1">
        <v>45380.459016203706</v>
      </c>
      <c r="C192">
        <v>50</v>
      </c>
      <c r="D192">
        <v>2</v>
      </c>
      <c r="E192">
        <v>41.5</v>
      </c>
      <c r="F192">
        <v>2.0011000000000001</v>
      </c>
      <c r="G192">
        <v>100</v>
      </c>
      <c r="H192">
        <v>3</v>
      </c>
      <c r="I192">
        <v>100</v>
      </c>
      <c r="J192">
        <v>3.5000000000000001E-3</v>
      </c>
      <c r="K192">
        <v>50</v>
      </c>
      <c r="L192">
        <v>0.3</v>
      </c>
      <c r="M192">
        <v>15</v>
      </c>
      <c r="N192">
        <v>0.30049999999999999</v>
      </c>
      <c r="O192">
        <v>0</v>
      </c>
      <c r="P192">
        <v>2</v>
      </c>
      <c r="Q192">
        <v>0</v>
      </c>
      <c r="R192">
        <v>-1.4E-3</v>
      </c>
      <c r="S192">
        <v>4</v>
      </c>
      <c r="T192">
        <v>4</v>
      </c>
      <c r="U192">
        <v>0</v>
      </c>
      <c r="V192" t="s">
        <v>22</v>
      </c>
      <c r="W192">
        <v>4.07E-5</v>
      </c>
      <c r="X192">
        <v>2</v>
      </c>
    </row>
    <row r="193" spans="1:24" x14ac:dyDescent="0.25">
      <c r="A193">
        <v>2.598E-2</v>
      </c>
      <c r="B193" s="1">
        <v>45380.459027777775</v>
      </c>
      <c r="C193">
        <v>50</v>
      </c>
      <c r="D193">
        <v>2</v>
      </c>
      <c r="E193">
        <v>41.4</v>
      </c>
      <c r="F193">
        <v>2.0001000000000002</v>
      </c>
      <c r="G193">
        <v>100</v>
      </c>
      <c r="H193">
        <v>3</v>
      </c>
      <c r="I193">
        <v>100</v>
      </c>
      <c r="J193">
        <v>3.8999999999999998E-3</v>
      </c>
      <c r="K193">
        <v>50</v>
      </c>
      <c r="L193">
        <v>0.3</v>
      </c>
      <c r="M193">
        <v>14.9</v>
      </c>
      <c r="N193">
        <v>0.30120000000000002</v>
      </c>
      <c r="O193">
        <v>0</v>
      </c>
      <c r="P193">
        <v>2</v>
      </c>
      <c r="Q193">
        <v>0</v>
      </c>
      <c r="R193">
        <v>-1.4E-3</v>
      </c>
      <c r="S193">
        <v>4</v>
      </c>
      <c r="T193">
        <v>4</v>
      </c>
      <c r="U193">
        <v>0</v>
      </c>
      <c r="V193" t="s">
        <v>22</v>
      </c>
      <c r="W193">
        <v>4.0599999999999998E-5</v>
      </c>
      <c r="X193">
        <v>2</v>
      </c>
    </row>
    <row r="194" spans="1:24" x14ac:dyDescent="0.25">
      <c r="A194">
        <v>2.6120000000000001E-2</v>
      </c>
      <c r="B194" s="1">
        <v>45380.459027777775</v>
      </c>
      <c r="C194">
        <v>50</v>
      </c>
      <c r="D194">
        <v>2</v>
      </c>
      <c r="E194">
        <v>41.2</v>
      </c>
      <c r="F194">
        <v>2.0015000000000001</v>
      </c>
      <c r="G194">
        <v>100</v>
      </c>
      <c r="H194">
        <v>3</v>
      </c>
      <c r="I194">
        <v>100</v>
      </c>
      <c r="J194">
        <v>3.2000000000000002E-3</v>
      </c>
      <c r="K194">
        <v>50</v>
      </c>
      <c r="L194">
        <v>0.3</v>
      </c>
      <c r="M194">
        <v>15.2</v>
      </c>
      <c r="N194">
        <v>0.3009</v>
      </c>
      <c r="O194">
        <v>0</v>
      </c>
      <c r="P194">
        <v>2</v>
      </c>
      <c r="Q194">
        <v>0</v>
      </c>
      <c r="R194">
        <v>-6.9999999999999999E-4</v>
      </c>
      <c r="S194">
        <v>4</v>
      </c>
      <c r="T194">
        <v>4</v>
      </c>
      <c r="U194">
        <v>0</v>
      </c>
      <c r="V194" t="s">
        <v>22</v>
      </c>
      <c r="W194">
        <v>4.0599999999999998E-5</v>
      </c>
      <c r="X194">
        <v>2</v>
      </c>
    </row>
    <row r="195" spans="1:24" x14ac:dyDescent="0.25">
      <c r="A195">
        <v>2.6259999999999999E-2</v>
      </c>
      <c r="B195" s="1">
        <v>45380.459039351852</v>
      </c>
      <c r="C195">
        <v>50</v>
      </c>
      <c r="D195">
        <v>2</v>
      </c>
      <c r="E195">
        <v>41.7</v>
      </c>
      <c r="F195">
        <v>2.0017999999999998</v>
      </c>
      <c r="G195">
        <v>100</v>
      </c>
      <c r="H195">
        <v>3</v>
      </c>
      <c r="I195">
        <v>100</v>
      </c>
      <c r="J195">
        <v>2.8E-3</v>
      </c>
      <c r="K195">
        <v>50</v>
      </c>
      <c r="L195">
        <v>0.3</v>
      </c>
      <c r="M195">
        <v>15</v>
      </c>
      <c r="N195">
        <v>0.2994</v>
      </c>
      <c r="O195">
        <v>0</v>
      </c>
      <c r="P195">
        <v>2</v>
      </c>
      <c r="Q195">
        <v>0</v>
      </c>
      <c r="R195">
        <v>-1.4E-3</v>
      </c>
      <c r="S195">
        <v>4</v>
      </c>
      <c r="T195">
        <v>4</v>
      </c>
      <c r="U195">
        <v>0</v>
      </c>
      <c r="V195" t="s">
        <v>22</v>
      </c>
      <c r="W195">
        <v>4.0599999999999998E-5</v>
      </c>
      <c r="X195">
        <v>2</v>
      </c>
    </row>
    <row r="196" spans="1:24" x14ac:dyDescent="0.25">
      <c r="A196">
        <v>2.64E-2</v>
      </c>
      <c r="B196" s="1">
        <v>45380.459039351852</v>
      </c>
      <c r="C196">
        <v>50</v>
      </c>
      <c r="D196">
        <v>2</v>
      </c>
      <c r="E196">
        <v>41.3</v>
      </c>
      <c r="F196">
        <v>2.0001000000000002</v>
      </c>
      <c r="G196">
        <v>100</v>
      </c>
      <c r="H196">
        <v>3</v>
      </c>
      <c r="I196">
        <v>100</v>
      </c>
      <c r="J196">
        <v>2.8E-3</v>
      </c>
      <c r="K196">
        <v>50</v>
      </c>
      <c r="L196">
        <v>0.3</v>
      </c>
      <c r="M196">
        <v>14.5</v>
      </c>
      <c r="N196">
        <v>0.30020000000000002</v>
      </c>
      <c r="O196">
        <v>0</v>
      </c>
      <c r="P196">
        <v>2</v>
      </c>
      <c r="Q196">
        <v>0</v>
      </c>
      <c r="R196">
        <v>0</v>
      </c>
      <c r="S196">
        <v>4</v>
      </c>
      <c r="T196">
        <v>4</v>
      </c>
      <c r="U196">
        <v>0</v>
      </c>
      <c r="V196" t="s">
        <v>22</v>
      </c>
      <c r="W196">
        <v>4.0599999999999998E-5</v>
      </c>
      <c r="X196">
        <v>2</v>
      </c>
    </row>
    <row r="197" spans="1:24" x14ac:dyDescent="0.25">
      <c r="A197">
        <v>2.6540000000000001E-2</v>
      </c>
      <c r="B197" s="1">
        <v>45380.459050925929</v>
      </c>
      <c r="C197">
        <v>50</v>
      </c>
      <c r="D197">
        <v>2</v>
      </c>
      <c r="E197">
        <v>39.9</v>
      </c>
      <c r="F197">
        <v>2.0007999999999999</v>
      </c>
      <c r="G197">
        <v>100</v>
      </c>
      <c r="H197">
        <v>3</v>
      </c>
      <c r="I197">
        <v>100</v>
      </c>
      <c r="J197">
        <v>3.2000000000000002E-3</v>
      </c>
      <c r="K197">
        <v>50</v>
      </c>
      <c r="L197">
        <v>0.3</v>
      </c>
      <c r="M197">
        <v>13.5</v>
      </c>
      <c r="N197">
        <v>0.3009</v>
      </c>
      <c r="O197">
        <v>0</v>
      </c>
      <c r="P197">
        <v>2</v>
      </c>
      <c r="Q197">
        <v>0</v>
      </c>
      <c r="R197">
        <v>-1.1000000000000001E-3</v>
      </c>
      <c r="S197">
        <v>4</v>
      </c>
      <c r="T197">
        <v>4</v>
      </c>
      <c r="U197">
        <v>0</v>
      </c>
      <c r="V197" t="s">
        <v>22</v>
      </c>
      <c r="W197">
        <v>4.0599999999999998E-5</v>
      </c>
      <c r="X197">
        <v>2</v>
      </c>
    </row>
    <row r="198" spans="1:24" x14ac:dyDescent="0.25">
      <c r="A198">
        <v>2.6679999999999999E-2</v>
      </c>
      <c r="B198" s="1">
        <v>45380.459050925929</v>
      </c>
      <c r="C198">
        <v>50</v>
      </c>
      <c r="D198">
        <v>2</v>
      </c>
      <c r="E198">
        <v>40.1</v>
      </c>
      <c r="F198">
        <v>2.0011000000000001</v>
      </c>
      <c r="G198">
        <v>100</v>
      </c>
      <c r="H198">
        <v>3</v>
      </c>
      <c r="I198">
        <v>100</v>
      </c>
      <c r="J198">
        <v>3.2000000000000002E-3</v>
      </c>
      <c r="K198">
        <v>50</v>
      </c>
      <c r="L198">
        <v>0.3</v>
      </c>
      <c r="M198">
        <v>13.8</v>
      </c>
      <c r="N198">
        <v>0.30049999999999999</v>
      </c>
      <c r="O198">
        <v>0</v>
      </c>
      <c r="P198">
        <v>2</v>
      </c>
      <c r="Q198">
        <v>0</v>
      </c>
      <c r="R198">
        <v>-6.9999999999999999E-4</v>
      </c>
      <c r="S198">
        <v>4</v>
      </c>
      <c r="T198">
        <v>4</v>
      </c>
      <c r="U198">
        <v>0</v>
      </c>
      <c r="V198" t="s">
        <v>22</v>
      </c>
      <c r="W198">
        <v>4.0599999999999998E-5</v>
      </c>
      <c r="X198">
        <v>2</v>
      </c>
    </row>
    <row r="199" spans="1:24" x14ac:dyDescent="0.25">
      <c r="A199">
        <v>2.682E-2</v>
      </c>
      <c r="B199" s="1">
        <v>45380.459062499998</v>
      </c>
      <c r="C199">
        <v>50</v>
      </c>
      <c r="D199">
        <v>2</v>
      </c>
      <c r="E199">
        <v>40.4</v>
      </c>
      <c r="F199">
        <v>2.0001000000000002</v>
      </c>
      <c r="G199">
        <v>100</v>
      </c>
      <c r="H199">
        <v>3</v>
      </c>
      <c r="I199">
        <v>100</v>
      </c>
      <c r="J199">
        <v>2.5000000000000001E-3</v>
      </c>
      <c r="K199">
        <v>50</v>
      </c>
      <c r="L199">
        <v>0.3</v>
      </c>
      <c r="M199">
        <v>14.1</v>
      </c>
      <c r="N199">
        <v>0.30120000000000002</v>
      </c>
      <c r="O199">
        <v>0</v>
      </c>
      <c r="P199">
        <v>2</v>
      </c>
      <c r="Q199">
        <v>0</v>
      </c>
      <c r="R199">
        <v>-6.9999999999999999E-4</v>
      </c>
      <c r="S199">
        <v>4</v>
      </c>
      <c r="T199">
        <v>4</v>
      </c>
      <c r="U199">
        <v>0</v>
      </c>
      <c r="V199" t="s">
        <v>22</v>
      </c>
      <c r="W199">
        <v>4.07E-5</v>
      </c>
      <c r="X199">
        <v>2</v>
      </c>
    </row>
    <row r="200" spans="1:24" x14ac:dyDescent="0.25">
      <c r="A200">
        <v>2.6950000000000002E-2</v>
      </c>
      <c r="B200" s="1">
        <v>45380.459062499998</v>
      </c>
      <c r="C200">
        <v>50</v>
      </c>
      <c r="D200">
        <v>2</v>
      </c>
      <c r="E200">
        <v>40.9</v>
      </c>
      <c r="F200">
        <v>2.0004</v>
      </c>
      <c r="G200">
        <v>100</v>
      </c>
      <c r="H200">
        <v>3</v>
      </c>
      <c r="I200">
        <v>100</v>
      </c>
      <c r="J200">
        <v>2.0999999999999999E-3</v>
      </c>
      <c r="K200">
        <v>50</v>
      </c>
      <c r="L200">
        <v>0.3</v>
      </c>
      <c r="M200">
        <v>14.1</v>
      </c>
      <c r="N200">
        <v>0.30120000000000002</v>
      </c>
      <c r="O200">
        <v>0</v>
      </c>
      <c r="P200">
        <v>2</v>
      </c>
      <c r="Q200">
        <v>0</v>
      </c>
      <c r="R200">
        <v>-6.9999999999999999E-4</v>
      </c>
      <c r="S200">
        <v>4</v>
      </c>
      <c r="T200">
        <v>4</v>
      </c>
      <c r="U200">
        <v>0</v>
      </c>
      <c r="V200" t="s">
        <v>22</v>
      </c>
      <c r="W200">
        <v>4.07E-5</v>
      </c>
      <c r="X200">
        <v>2</v>
      </c>
    </row>
    <row r="201" spans="1:24" x14ac:dyDescent="0.25">
      <c r="A201">
        <v>2.7089999999999999E-2</v>
      </c>
      <c r="B201" s="1">
        <v>45380.459074074075</v>
      </c>
      <c r="C201">
        <v>50</v>
      </c>
      <c r="D201">
        <v>2</v>
      </c>
      <c r="E201">
        <v>40.9</v>
      </c>
      <c r="F201">
        <v>2.0001000000000002</v>
      </c>
      <c r="G201">
        <v>100</v>
      </c>
      <c r="H201">
        <v>3</v>
      </c>
      <c r="I201">
        <v>100</v>
      </c>
      <c r="J201">
        <v>2.8E-3</v>
      </c>
      <c r="K201">
        <v>50</v>
      </c>
      <c r="L201">
        <v>0.3</v>
      </c>
      <c r="M201">
        <v>14.3</v>
      </c>
      <c r="N201">
        <v>0.30049999999999999</v>
      </c>
      <c r="O201">
        <v>0</v>
      </c>
      <c r="P201">
        <v>2</v>
      </c>
      <c r="Q201">
        <v>0</v>
      </c>
      <c r="R201">
        <v>-4.0000000000000002E-4</v>
      </c>
      <c r="S201">
        <v>4</v>
      </c>
      <c r="T201">
        <v>4</v>
      </c>
      <c r="U201">
        <v>0</v>
      </c>
      <c r="V201" t="s">
        <v>22</v>
      </c>
      <c r="W201">
        <v>4.07E-5</v>
      </c>
      <c r="X201">
        <v>2</v>
      </c>
    </row>
    <row r="202" spans="1:24" x14ac:dyDescent="0.25">
      <c r="A202">
        <v>2.7230000000000001E-2</v>
      </c>
      <c r="B202" s="1">
        <v>45380.459074074075</v>
      </c>
      <c r="C202">
        <v>50</v>
      </c>
      <c r="D202">
        <v>2</v>
      </c>
      <c r="E202">
        <v>40.799999999999997</v>
      </c>
      <c r="F202">
        <v>2.0001000000000002</v>
      </c>
      <c r="G202">
        <v>100</v>
      </c>
      <c r="H202">
        <v>3</v>
      </c>
      <c r="I202">
        <v>100</v>
      </c>
      <c r="J202">
        <v>3.8999999999999998E-3</v>
      </c>
      <c r="K202">
        <v>50</v>
      </c>
      <c r="L202">
        <v>0.3</v>
      </c>
      <c r="M202">
        <v>14.3</v>
      </c>
      <c r="N202">
        <v>0.30049999999999999</v>
      </c>
      <c r="O202">
        <v>0</v>
      </c>
      <c r="P202">
        <v>2</v>
      </c>
      <c r="Q202">
        <v>0</v>
      </c>
      <c r="R202">
        <v>-1.1000000000000001E-3</v>
      </c>
      <c r="S202">
        <v>4</v>
      </c>
      <c r="T202">
        <v>4</v>
      </c>
      <c r="U202">
        <v>0</v>
      </c>
      <c r="V202" t="s">
        <v>22</v>
      </c>
      <c r="W202">
        <v>4.07E-5</v>
      </c>
      <c r="X202">
        <v>2</v>
      </c>
    </row>
    <row r="203" spans="1:24" x14ac:dyDescent="0.25">
      <c r="A203">
        <v>2.7369999999999998E-2</v>
      </c>
      <c r="B203" s="1">
        <v>45380.459085648145</v>
      </c>
      <c r="C203">
        <v>50</v>
      </c>
      <c r="D203">
        <v>2</v>
      </c>
      <c r="E203">
        <v>41.2</v>
      </c>
      <c r="F203">
        <v>2.0001000000000002</v>
      </c>
      <c r="G203">
        <v>100</v>
      </c>
      <c r="H203">
        <v>3</v>
      </c>
      <c r="I203">
        <v>100</v>
      </c>
      <c r="J203">
        <v>3.2000000000000002E-3</v>
      </c>
      <c r="K203">
        <v>50</v>
      </c>
      <c r="L203">
        <v>0.3</v>
      </c>
      <c r="M203">
        <v>14.5</v>
      </c>
      <c r="N203">
        <v>0.30020000000000002</v>
      </c>
      <c r="O203">
        <v>0</v>
      </c>
      <c r="P203">
        <v>2</v>
      </c>
      <c r="Q203">
        <v>0</v>
      </c>
      <c r="R203">
        <v>-1.8E-3</v>
      </c>
      <c r="S203">
        <v>4</v>
      </c>
      <c r="T203">
        <v>4</v>
      </c>
      <c r="U203">
        <v>0</v>
      </c>
      <c r="V203" t="s">
        <v>22</v>
      </c>
      <c r="W203">
        <v>4.07E-5</v>
      </c>
      <c r="X203">
        <v>2</v>
      </c>
    </row>
    <row r="204" spans="1:24" x14ac:dyDescent="0.25">
      <c r="A204">
        <v>2.751E-2</v>
      </c>
      <c r="B204" s="1">
        <v>45380.459085648145</v>
      </c>
      <c r="C204">
        <v>50</v>
      </c>
      <c r="D204">
        <v>2</v>
      </c>
      <c r="E204">
        <v>41</v>
      </c>
      <c r="F204">
        <v>2.0004</v>
      </c>
      <c r="G204">
        <v>100</v>
      </c>
      <c r="H204">
        <v>3</v>
      </c>
      <c r="I204">
        <v>100</v>
      </c>
      <c r="J204">
        <v>2.5000000000000001E-3</v>
      </c>
      <c r="K204">
        <v>50</v>
      </c>
      <c r="L204">
        <v>0.3</v>
      </c>
      <c r="M204">
        <v>14.6</v>
      </c>
      <c r="N204">
        <v>0.30020000000000002</v>
      </c>
      <c r="O204">
        <v>0</v>
      </c>
      <c r="P204">
        <v>2</v>
      </c>
      <c r="Q204">
        <v>0</v>
      </c>
      <c r="R204">
        <v>-1.1000000000000001E-3</v>
      </c>
      <c r="S204">
        <v>4</v>
      </c>
      <c r="T204">
        <v>4</v>
      </c>
      <c r="U204">
        <v>0</v>
      </c>
      <c r="V204" t="s">
        <v>22</v>
      </c>
      <c r="W204">
        <v>4.07E-5</v>
      </c>
      <c r="X204">
        <v>2</v>
      </c>
    </row>
    <row r="205" spans="1:24" x14ac:dyDescent="0.25">
      <c r="A205">
        <v>2.7650000000000001E-2</v>
      </c>
      <c r="B205" s="1">
        <v>45380.459097222221</v>
      </c>
      <c r="C205">
        <v>50</v>
      </c>
      <c r="D205">
        <v>2</v>
      </c>
      <c r="E205">
        <v>41.4</v>
      </c>
      <c r="F205">
        <v>2.0007999999999999</v>
      </c>
      <c r="G205">
        <v>100</v>
      </c>
      <c r="H205">
        <v>3</v>
      </c>
      <c r="I205">
        <v>100</v>
      </c>
      <c r="J205">
        <v>3.2000000000000002E-3</v>
      </c>
      <c r="K205">
        <v>50</v>
      </c>
      <c r="L205">
        <v>0.3</v>
      </c>
      <c r="M205">
        <v>15.1</v>
      </c>
      <c r="N205">
        <v>0.30020000000000002</v>
      </c>
      <c r="O205">
        <v>0</v>
      </c>
      <c r="P205">
        <v>2</v>
      </c>
      <c r="Q205">
        <v>0</v>
      </c>
      <c r="R205">
        <v>-4.0000000000000002E-4</v>
      </c>
      <c r="S205">
        <v>4</v>
      </c>
      <c r="T205">
        <v>4</v>
      </c>
      <c r="U205">
        <v>0</v>
      </c>
      <c r="V205" t="s">
        <v>22</v>
      </c>
      <c r="W205">
        <v>4.07E-5</v>
      </c>
      <c r="X205">
        <v>2</v>
      </c>
    </row>
    <row r="206" spans="1:24" x14ac:dyDescent="0.25">
      <c r="A206">
        <v>2.7789999999999999E-2</v>
      </c>
      <c r="B206" s="1">
        <v>45380.459097222221</v>
      </c>
      <c r="C206">
        <v>50</v>
      </c>
      <c r="D206">
        <v>2</v>
      </c>
      <c r="E206">
        <v>41.3</v>
      </c>
      <c r="F206">
        <v>2.0001000000000002</v>
      </c>
      <c r="G206">
        <v>100</v>
      </c>
      <c r="H206">
        <v>3</v>
      </c>
      <c r="I206">
        <v>100</v>
      </c>
      <c r="J206">
        <v>2.0999999999999999E-3</v>
      </c>
      <c r="K206">
        <v>50</v>
      </c>
      <c r="L206">
        <v>0.3</v>
      </c>
      <c r="M206">
        <v>15.1</v>
      </c>
      <c r="N206">
        <v>0.3009</v>
      </c>
      <c r="O206">
        <v>0</v>
      </c>
      <c r="P206">
        <v>2</v>
      </c>
      <c r="Q206">
        <v>0</v>
      </c>
      <c r="R206">
        <v>-1.1000000000000001E-3</v>
      </c>
      <c r="S206">
        <v>4</v>
      </c>
      <c r="T206">
        <v>4</v>
      </c>
      <c r="U206">
        <v>0</v>
      </c>
      <c r="V206" t="s">
        <v>22</v>
      </c>
      <c r="W206">
        <v>4.07E-5</v>
      </c>
      <c r="X206">
        <v>2</v>
      </c>
    </row>
    <row r="207" spans="1:24" x14ac:dyDescent="0.25">
      <c r="A207">
        <v>2.793E-2</v>
      </c>
      <c r="B207" s="1">
        <v>45380.459108796298</v>
      </c>
      <c r="C207">
        <v>50</v>
      </c>
      <c r="D207">
        <v>2</v>
      </c>
      <c r="E207">
        <v>41.7</v>
      </c>
      <c r="F207">
        <v>2.0007999999999999</v>
      </c>
      <c r="G207">
        <v>100</v>
      </c>
      <c r="H207">
        <v>3</v>
      </c>
      <c r="I207">
        <v>100</v>
      </c>
      <c r="J207">
        <v>2.0999999999999999E-3</v>
      </c>
      <c r="K207">
        <v>50</v>
      </c>
      <c r="L207">
        <v>0.3</v>
      </c>
      <c r="M207">
        <v>15.3</v>
      </c>
      <c r="N207">
        <v>0.3009</v>
      </c>
      <c r="O207">
        <v>0</v>
      </c>
      <c r="P207">
        <v>2</v>
      </c>
      <c r="Q207">
        <v>0</v>
      </c>
      <c r="R207">
        <v>-1.1000000000000001E-3</v>
      </c>
      <c r="S207">
        <v>4</v>
      </c>
      <c r="T207">
        <v>4</v>
      </c>
      <c r="U207">
        <v>0</v>
      </c>
      <c r="V207" t="s">
        <v>22</v>
      </c>
      <c r="W207">
        <v>4.0599999999999998E-5</v>
      </c>
      <c r="X207">
        <v>2</v>
      </c>
    </row>
    <row r="208" spans="1:24" x14ac:dyDescent="0.25">
      <c r="A208">
        <v>2.8070000000000001E-2</v>
      </c>
      <c r="B208" s="1">
        <v>45380.459108796298</v>
      </c>
      <c r="C208">
        <v>50</v>
      </c>
      <c r="D208">
        <v>2</v>
      </c>
      <c r="E208">
        <v>41.6</v>
      </c>
      <c r="F208">
        <v>2.0015000000000001</v>
      </c>
      <c r="G208">
        <v>100</v>
      </c>
      <c r="H208">
        <v>3</v>
      </c>
      <c r="I208">
        <v>100</v>
      </c>
      <c r="J208">
        <v>2.8E-3</v>
      </c>
      <c r="K208">
        <v>50</v>
      </c>
      <c r="L208">
        <v>0.3</v>
      </c>
      <c r="M208">
        <v>15.3</v>
      </c>
      <c r="N208">
        <v>0.30020000000000002</v>
      </c>
      <c r="O208">
        <v>0</v>
      </c>
      <c r="P208">
        <v>2</v>
      </c>
      <c r="Q208">
        <v>0</v>
      </c>
      <c r="R208">
        <v>-6.9999999999999999E-4</v>
      </c>
      <c r="S208">
        <v>4</v>
      </c>
      <c r="T208">
        <v>4</v>
      </c>
      <c r="U208">
        <v>0</v>
      </c>
      <c r="V208" t="s">
        <v>22</v>
      </c>
      <c r="W208">
        <v>4.0599999999999998E-5</v>
      </c>
      <c r="X208">
        <v>2</v>
      </c>
    </row>
    <row r="209" spans="1:24" x14ac:dyDescent="0.25">
      <c r="A209">
        <v>2.8199999999999999E-2</v>
      </c>
      <c r="B209" s="1">
        <v>45380.459120370368</v>
      </c>
      <c r="C209">
        <v>50</v>
      </c>
      <c r="D209">
        <v>2</v>
      </c>
      <c r="E209">
        <v>42.5</v>
      </c>
      <c r="F209">
        <v>1.9997</v>
      </c>
      <c r="G209">
        <v>100</v>
      </c>
      <c r="H209">
        <v>3</v>
      </c>
      <c r="I209">
        <v>100</v>
      </c>
      <c r="J209">
        <v>1.8E-3</v>
      </c>
      <c r="K209">
        <v>50</v>
      </c>
      <c r="L209">
        <v>0.3</v>
      </c>
      <c r="M209">
        <v>15.8</v>
      </c>
      <c r="N209">
        <v>0.30020000000000002</v>
      </c>
      <c r="O209">
        <v>0</v>
      </c>
      <c r="P209">
        <v>2</v>
      </c>
      <c r="Q209">
        <v>0</v>
      </c>
      <c r="R209">
        <v>-1.8E-3</v>
      </c>
      <c r="S209">
        <v>4</v>
      </c>
      <c r="T209">
        <v>4</v>
      </c>
      <c r="U209">
        <v>0</v>
      </c>
      <c r="V209" t="s">
        <v>22</v>
      </c>
      <c r="W209">
        <v>4.0500000000000002E-5</v>
      </c>
      <c r="X209">
        <v>2</v>
      </c>
    </row>
    <row r="210" spans="1:24" x14ac:dyDescent="0.25">
      <c r="A210">
        <v>2.8340000000000001E-2</v>
      </c>
      <c r="B210" s="1">
        <v>45380.459120370368</v>
      </c>
      <c r="C210">
        <v>50</v>
      </c>
      <c r="D210">
        <v>2</v>
      </c>
      <c r="E210">
        <v>42.1</v>
      </c>
      <c r="F210">
        <v>2.0004</v>
      </c>
      <c r="G210">
        <v>100</v>
      </c>
      <c r="H210">
        <v>3</v>
      </c>
      <c r="I210">
        <v>100</v>
      </c>
      <c r="J210">
        <v>2.8E-3</v>
      </c>
      <c r="K210">
        <v>50</v>
      </c>
      <c r="L210">
        <v>0.3</v>
      </c>
      <c r="M210">
        <v>15.6</v>
      </c>
      <c r="N210">
        <v>0.30020000000000002</v>
      </c>
      <c r="O210">
        <v>0</v>
      </c>
      <c r="P210">
        <v>2</v>
      </c>
      <c r="Q210">
        <v>0</v>
      </c>
      <c r="R210">
        <v>-6.9999999999999999E-4</v>
      </c>
      <c r="S210">
        <v>4</v>
      </c>
      <c r="T210">
        <v>4</v>
      </c>
      <c r="U210">
        <v>0</v>
      </c>
      <c r="V210" t="s">
        <v>22</v>
      </c>
      <c r="W210">
        <v>4.0500000000000002E-5</v>
      </c>
      <c r="X210">
        <v>2</v>
      </c>
    </row>
    <row r="211" spans="1:24" x14ac:dyDescent="0.25">
      <c r="A211">
        <v>2.8479999999999998E-2</v>
      </c>
      <c r="B211" s="1">
        <v>45380.459131944444</v>
      </c>
      <c r="C211">
        <v>50</v>
      </c>
      <c r="D211">
        <v>2</v>
      </c>
      <c r="E211">
        <v>43.1</v>
      </c>
      <c r="F211">
        <v>2.0001000000000002</v>
      </c>
      <c r="G211">
        <v>100</v>
      </c>
      <c r="H211">
        <v>3</v>
      </c>
      <c r="I211">
        <v>100</v>
      </c>
      <c r="J211">
        <v>2.5000000000000001E-3</v>
      </c>
      <c r="K211">
        <v>50</v>
      </c>
      <c r="L211">
        <v>0.3</v>
      </c>
      <c r="M211">
        <v>16.600000000000001</v>
      </c>
      <c r="N211">
        <v>0.3009</v>
      </c>
      <c r="O211">
        <v>0</v>
      </c>
      <c r="P211">
        <v>2</v>
      </c>
      <c r="Q211">
        <v>0</v>
      </c>
      <c r="R211">
        <v>-1.1000000000000001E-3</v>
      </c>
      <c r="S211">
        <v>4</v>
      </c>
      <c r="T211">
        <v>4</v>
      </c>
      <c r="U211">
        <v>0</v>
      </c>
      <c r="V211" t="s">
        <v>22</v>
      </c>
      <c r="W211">
        <v>4.0399999999999999E-5</v>
      </c>
      <c r="X211">
        <v>2</v>
      </c>
    </row>
    <row r="212" spans="1:24" x14ac:dyDescent="0.25">
      <c r="A212">
        <v>2.862E-2</v>
      </c>
      <c r="B212" s="1">
        <v>45380.459131944444</v>
      </c>
      <c r="C212">
        <v>50</v>
      </c>
      <c r="D212">
        <v>2</v>
      </c>
      <c r="E212">
        <v>43</v>
      </c>
      <c r="F212">
        <v>2.0007999999999999</v>
      </c>
      <c r="G212">
        <v>100</v>
      </c>
      <c r="H212">
        <v>3</v>
      </c>
      <c r="I212">
        <v>100</v>
      </c>
      <c r="J212">
        <v>3.2000000000000002E-3</v>
      </c>
      <c r="K212">
        <v>50</v>
      </c>
      <c r="L212">
        <v>0.3</v>
      </c>
      <c r="M212">
        <v>16.5</v>
      </c>
      <c r="N212">
        <v>0.30020000000000002</v>
      </c>
      <c r="O212">
        <v>0</v>
      </c>
      <c r="P212">
        <v>2</v>
      </c>
      <c r="Q212">
        <v>0</v>
      </c>
      <c r="R212">
        <v>-1.1000000000000001E-3</v>
      </c>
      <c r="S212">
        <v>4</v>
      </c>
      <c r="T212">
        <v>4</v>
      </c>
      <c r="U212">
        <v>0</v>
      </c>
      <c r="V212" t="s">
        <v>22</v>
      </c>
      <c r="W212">
        <v>4.0399999999999999E-5</v>
      </c>
      <c r="X212">
        <v>2</v>
      </c>
    </row>
    <row r="213" spans="1:24" x14ac:dyDescent="0.25">
      <c r="A213">
        <v>2.8760000000000001E-2</v>
      </c>
      <c r="B213" s="1">
        <v>45380.459143518521</v>
      </c>
      <c r="C213">
        <v>50</v>
      </c>
      <c r="D213">
        <v>2</v>
      </c>
      <c r="E213">
        <v>42.9</v>
      </c>
      <c r="F213">
        <v>2.0001000000000002</v>
      </c>
      <c r="G213">
        <v>100</v>
      </c>
      <c r="H213">
        <v>3</v>
      </c>
      <c r="I213">
        <v>100</v>
      </c>
      <c r="J213">
        <v>1.8E-3</v>
      </c>
      <c r="K213">
        <v>50</v>
      </c>
      <c r="L213">
        <v>0.3</v>
      </c>
      <c r="M213">
        <v>16.600000000000001</v>
      </c>
      <c r="N213">
        <v>0.30049999999999999</v>
      </c>
      <c r="O213">
        <v>0</v>
      </c>
      <c r="P213">
        <v>2</v>
      </c>
      <c r="Q213">
        <v>0</v>
      </c>
      <c r="R213">
        <v>-6.9999999999999999E-4</v>
      </c>
      <c r="S213">
        <v>4</v>
      </c>
      <c r="T213">
        <v>4</v>
      </c>
      <c r="U213">
        <v>0</v>
      </c>
      <c r="V213" t="s">
        <v>22</v>
      </c>
      <c r="W213">
        <v>4.0399999999999999E-5</v>
      </c>
      <c r="X213">
        <v>2</v>
      </c>
    </row>
    <row r="214" spans="1:24" x14ac:dyDescent="0.25">
      <c r="A214">
        <v>2.8899999999999999E-2</v>
      </c>
      <c r="B214" s="1">
        <v>45380.459143518521</v>
      </c>
      <c r="C214">
        <v>50</v>
      </c>
      <c r="D214">
        <v>2</v>
      </c>
      <c r="E214">
        <v>42.8</v>
      </c>
      <c r="F214">
        <v>2.0015000000000001</v>
      </c>
      <c r="G214">
        <v>100</v>
      </c>
      <c r="H214">
        <v>3</v>
      </c>
      <c r="I214">
        <v>100</v>
      </c>
      <c r="J214">
        <v>2.8E-3</v>
      </c>
      <c r="K214">
        <v>50</v>
      </c>
      <c r="L214">
        <v>0.3</v>
      </c>
      <c r="M214">
        <v>16.600000000000001</v>
      </c>
      <c r="N214">
        <v>0.3009</v>
      </c>
      <c r="O214">
        <v>0</v>
      </c>
      <c r="P214">
        <v>2</v>
      </c>
      <c r="Q214">
        <v>0</v>
      </c>
      <c r="R214">
        <v>-4.0000000000000002E-4</v>
      </c>
      <c r="S214">
        <v>4</v>
      </c>
      <c r="T214">
        <v>4</v>
      </c>
      <c r="U214">
        <v>0</v>
      </c>
      <c r="V214" t="s">
        <v>22</v>
      </c>
      <c r="W214">
        <v>4.0399999999999999E-5</v>
      </c>
      <c r="X214">
        <v>2</v>
      </c>
    </row>
    <row r="215" spans="1:24" x14ac:dyDescent="0.25">
      <c r="A215">
        <v>2.904E-2</v>
      </c>
      <c r="B215" s="1">
        <v>45380.459155092591</v>
      </c>
      <c r="C215">
        <v>50</v>
      </c>
      <c r="D215">
        <v>2</v>
      </c>
      <c r="E215">
        <v>42.8</v>
      </c>
      <c r="F215">
        <v>1.9997</v>
      </c>
      <c r="G215">
        <v>100</v>
      </c>
      <c r="H215">
        <v>3</v>
      </c>
      <c r="I215">
        <v>100</v>
      </c>
      <c r="J215">
        <v>3.5000000000000001E-3</v>
      </c>
      <c r="K215">
        <v>50</v>
      </c>
      <c r="L215">
        <v>0.3</v>
      </c>
      <c r="M215">
        <v>16.600000000000001</v>
      </c>
      <c r="N215">
        <v>0.30049999999999999</v>
      </c>
      <c r="O215">
        <v>0</v>
      </c>
      <c r="P215">
        <v>2</v>
      </c>
      <c r="Q215">
        <v>0</v>
      </c>
      <c r="R215">
        <v>-1.1000000000000001E-3</v>
      </c>
      <c r="S215">
        <v>4</v>
      </c>
      <c r="T215">
        <v>4</v>
      </c>
      <c r="U215">
        <v>0</v>
      </c>
      <c r="V215" t="s">
        <v>22</v>
      </c>
      <c r="W215">
        <v>4.0299999999999997E-5</v>
      </c>
      <c r="X215">
        <v>2</v>
      </c>
    </row>
    <row r="216" spans="1:24" x14ac:dyDescent="0.25">
      <c r="A216">
        <v>2.9180000000000001E-2</v>
      </c>
      <c r="B216" s="1">
        <v>45380.459155092591</v>
      </c>
      <c r="C216">
        <v>50</v>
      </c>
      <c r="D216">
        <v>2</v>
      </c>
      <c r="E216">
        <v>42.8</v>
      </c>
      <c r="F216">
        <v>2.0004</v>
      </c>
      <c r="G216">
        <v>100</v>
      </c>
      <c r="H216">
        <v>3</v>
      </c>
      <c r="I216">
        <v>100</v>
      </c>
      <c r="J216">
        <v>3.2000000000000002E-3</v>
      </c>
      <c r="K216">
        <v>50</v>
      </c>
      <c r="L216">
        <v>0.3</v>
      </c>
      <c r="M216">
        <v>16.7</v>
      </c>
      <c r="N216">
        <v>0.2994</v>
      </c>
      <c r="O216">
        <v>0</v>
      </c>
      <c r="P216">
        <v>2</v>
      </c>
      <c r="Q216">
        <v>0</v>
      </c>
      <c r="R216">
        <v>-1.1000000000000001E-3</v>
      </c>
      <c r="S216">
        <v>4</v>
      </c>
      <c r="T216">
        <v>4</v>
      </c>
      <c r="U216">
        <v>0</v>
      </c>
      <c r="V216" t="s">
        <v>22</v>
      </c>
      <c r="W216">
        <v>4.0299999999999997E-5</v>
      </c>
      <c r="X216">
        <v>2</v>
      </c>
    </row>
    <row r="217" spans="1:24" x14ac:dyDescent="0.25">
      <c r="A217">
        <v>2.9319999999999999E-2</v>
      </c>
      <c r="B217" s="1">
        <v>45380.459166666667</v>
      </c>
      <c r="C217">
        <v>50</v>
      </c>
      <c r="D217">
        <v>2</v>
      </c>
      <c r="E217">
        <v>42.6</v>
      </c>
      <c r="F217">
        <v>2.0015000000000001</v>
      </c>
      <c r="G217">
        <v>100</v>
      </c>
      <c r="H217">
        <v>3</v>
      </c>
      <c r="I217">
        <v>100</v>
      </c>
      <c r="J217">
        <v>1.8E-3</v>
      </c>
      <c r="K217">
        <v>50</v>
      </c>
      <c r="L217">
        <v>0.3</v>
      </c>
      <c r="M217">
        <v>16.600000000000001</v>
      </c>
      <c r="N217">
        <v>0.30049999999999999</v>
      </c>
      <c r="O217">
        <v>0</v>
      </c>
      <c r="P217">
        <v>2</v>
      </c>
      <c r="Q217">
        <v>0</v>
      </c>
      <c r="R217">
        <v>-6.9999999999999999E-4</v>
      </c>
      <c r="S217">
        <v>4</v>
      </c>
      <c r="T217">
        <v>4</v>
      </c>
      <c r="U217">
        <v>0</v>
      </c>
      <c r="V217" t="s">
        <v>22</v>
      </c>
      <c r="W217">
        <v>4.0200000000000001E-5</v>
      </c>
      <c r="X217">
        <v>2</v>
      </c>
    </row>
    <row r="218" spans="1:24" x14ac:dyDescent="0.25">
      <c r="A218">
        <v>2.945E-2</v>
      </c>
      <c r="B218" s="1">
        <v>45380.459166666667</v>
      </c>
      <c r="C218">
        <v>50</v>
      </c>
      <c r="D218">
        <v>2</v>
      </c>
      <c r="E218">
        <v>42.7</v>
      </c>
      <c r="F218">
        <v>2.0007999999999999</v>
      </c>
      <c r="G218">
        <v>100</v>
      </c>
      <c r="H218">
        <v>3</v>
      </c>
      <c r="I218">
        <v>100</v>
      </c>
      <c r="J218">
        <v>2.0999999999999999E-3</v>
      </c>
      <c r="K218">
        <v>50</v>
      </c>
      <c r="L218">
        <v>0.3</v>
      </c>
      <c r="M218">
        <v>16.600000000000001</v>
      </c>
      <c r="N218">
        <v>0.30049999999999999</v>
      </c>
      <c r="O218">
        <v>0</v>
      </c>
      <c r="P218">
        <v>2</v>
      </c>
      <c r="Q218">
        <v>0</v>
      </c>
      <c r="R218">
        <v>0</v>
      </c>
      <c r="S218">
        <v>4</v>
      </c>
      <c r="T218">
        <v>4</v>
      </c>
      <c r="U218">
        <v>0</v>
      </c>
      <c r="V218" t="s">
        <v>22</v>
      </c>
      <c r="W218">
        <v>4.0200000000000001E-5</v>
      </c>
      <c r="X218">
        <v>2</v>
      </c>
    </row>
    <row r="219" spans="1:24" x14ac:dyDescent="0.25">
      <c r="A219">
        <v>2.9590000000000002E-2</v>
      </c>
      <c r="B219" s="1">
        <v>45380.459178240744</v>
      </c>
      <c r="C219">
        <v>50</v>
      </c>
      <c r="D219">
        <v>2</v>
      </c>
      <c r="E219">
        <v>42.5</v>
      </c>
      <c r="F219">
        <v>2.0015000000000001</v>
      </c>
      <c r="G219">
        <v>100</v>
      </c>
      <c r="H219">
        <v>3</v>
      </c>
      <c r="I219">
        <v>100</v>
      </c>
      <c r="J219">
        <v>3.2000000000000002E-3</v>
      </c>
      <c r="K219">
        <v>50</v>
      </c>
      <c r="L219">
        <v>0.3</v>
      </c>
      <c r="M219">
        <v>16.7</v>
      </c>
      <c r="N219">
        <v>0.30049999999999999</v>
      </c>
      <c r="O219">
        <v>0</v>
      </c>
      <c r="P219">
        <v>2</v>
      </c>
      <c r="Q219">
        <v>0</v>
      </c>
      <c r="R219">
        <v>-1.4E-3</v>
      </c>
      <c r="S219">
        <v>4</v>
      </c>
      <c r="T219">
        <v>4</v>
      </c>
      <c r="U219">
        <v>0</v>
      </c>
      <c r="V219" t="s">
        <v>22</v>
      </c>
      <c r="W219">
        <v>4.0099999999999999E-5</v>
      </c>
      <c r="X219">
        <v>2</v>
      </c>
    </row>
    <row r="220" spans="1:24" x14ac:dyDescent="0.25">
      <c r="A220">
        <v>2.9729999999999999E-2</v>
      </c>
      <c r="B220" s="1">
        <v>45380.459178240744</v>
      </c>
      <c r="C220">
        <v>50</v>
      </c>
      <c r="D220">
        <v>2</v>
      </c>
      <c r="E220">
        <v>42.6</v>
      </c>
      <c r="F220">
        <v>2.0015000000000001</v>
      </c>
      <c r="G220">
        <v>100</v>
      </c>
      <c r="H220">
        <v>3</v>
      </c>
      <c r="I220">
        <v>100</v>
      </c>
      <c r="J220">
        <v>3.2000000000000002E-3</v>
      </c>
      <c r="K220">
        <v>50</v>
      </c>
      <c r="L220">
        <v>0.3</v>
      </c>
      <c r="M220">
        <v>16.7</v>
      </c>
      <c r="N220">
        <v>0.30020000000000002</v>
      </c>
      <c r="O220">
        <v>0</v>
      </c>
      <c r="P220">
        <v>2</v>
      </c>
      <c r="Q220">
        <v>0</v>
      </c>
      <c r="R220">
        <v>-6.9999999999999999E-4</v>
      </c>
      <c r="S220">
        <v>4</v>
      </c>
      <c r="T220">
        <v>4</v>
      </c>
      <c r="U220">
        <v>0</v>
      </c>
      <c r="V220" t="s">
        <v>22</v>
      </c>
      <c r="W220">
        <v>4.0099999999999999E-5</v>
      </c>
      <c r="X220">
        <v>2</v>
      </c>
    </row>
    <row r="221" spans="1:24" x14ac:dyDescent="0.25">
      <c r="A221">
        <v>2.9870000000000001E-2</v>
      </c>
      <c r="B221" s="1">
        <v>45380.459189814814</v>
      </c>
      <c r="C221">
        <v>50</v>
      </c>
      <c r="D221">
        <v>2</v>
      </c>
      <c r="E221">
        <v>42.3</v>
      </c>
      <c r="F221">
        <v>1.9997</v>
      </c>
      <c r="G221">
        <v>100</v>
      </c>
      <c r="H221">
        <v>3</v>
      </c>
      <c r="I221">
        <v>100</v>
      </c>
      <c r="J221">
        <v>2.8E-3</v>
      </c>
      <c r="K221">
        <v>50</v>
      </c>
      <c r="L221">
        <v>0.3</v>
      </c>
      <c r="M221">
        <v>16.899999999999999</v>
      </c>
      <c r="N221">
        <v>0.30049999999999999</v>
      </c>
      <c r="O221">
        <v>0</v>
      </c>
      <c r="P221">
        <v>2</v>
      </c>
      <c r="Q221">
        <v>0</v>
      </c>
      <c r="R221">
        <v>-4.0000000000000002E-4</v>
      </c>
      <c r="S221">
        <v>4</v>
      </c>
      <c r="T221">
        <v>4</v>
      </c>
      <c r="U221">
        <v>0</v>
      </c>
      <c r="V221" t="s">
        <v>22</v>
      </c>
      <c r="W221">
        <v>4.0099999999999999E-5</v>
      </c>
      <c r="X221">
        <v>2</v>
      </c>
    </row>
    <row r="222" spans="1:24" x14ac:dyDescent="0.25">
      <c r="A222">
        <v>3.0009999999999998E-2</v>
      </c>
      <c r="B222" s="1">
        <v>45380.459189814814</v>
      </c>
      <c r="C222">
        <v>50</v>
      </c>
      <c r="D222">
        <v>2</v>
      </c>
      <c r="E222">
        <v>42.5</v>
      </c>
      <c r="F222">
        <v>2.0007999999999999</v>
      </c>
      <c r="G222">
        <v>100</v>
      </c>
      <c r="H222">
        <v>3</v>
      </c>
      <c r="I222">
        <v>100</v>
      </c>
      <c r="J222">
        <v>2.8E-3</v>
      </c>
      <c r="K222">
        <v>50</v>
      </c>
      <c r="L222">
        <v>0.3</v>
      </c>
      <c r="M222">
        <v>16.600000000000001</v>
      </c>
      <c r="N222">
        <v>0.2994</v>
      </c>
      <c r="O222">
        <v>0</v>
      </c>
      <c r="P222">
        <v>2</v>
      </c>
      <c r="Q222">
        <v>0</v>
      </c>
      <c r="R222">
        <v>-4.0000000000000002E-4</v>
      </c>
      <c r="S222">
        <v>4</v>
      </c>
      <c r="T222">
        <v>4</v>
      </c>
      <c r="U222">
        <v>0</v>
      </c>
      <c r="V222" t="s">
        <v>22</v>
      </c>
      <c r="W222">
        <v>4.0099999999999999E-5</v>
      </c>
      <c r="X222">
        <v>2</v>
      </c>
    </row>
    <row r="223" spans="1:24" x14ac:dyDescent="0.25">
      <c r="A223">
        <v>3.015E-2</v>
      </c>
      <c r="B223" s="1">
        <v>45380.459201388891</v>
      </c>
      <c r="C223">
        <v>50</v>
      </c>
      <c r="D223">
        <v>2</v>
      </c>
      <c r="E223">
        <v>42.5</v>
      </c>
      <c r="F223">
        <v>2.0015000000000001</v>
      </c>
      <c r="G223">
        <v>100</v>
      </c>
      <c r="H223">
        <v>3</v>
      </c>
      <c r="I223">
        <v>100</v>
      </c>
      <c r="J223">
        <v>-4.0000000000000002E-4</v>
      </c>
      <c r="K223">
        <v>50</v>
      </c>
      <c r="L223">
        <v>0.3</v>
      </c>
      <c r="M223">
        <v>16.899999999999999</v>
      </c>
      <c r="N223">
        <v>0.30049999999999999</v>
      </c>
      <c r="O223">
        <v>0</v>
      </c>
      <c r="P223">
        <v>2</v>
      </c>
      <c r="Q223">
        <v>0</v>
      </c>
      <c r="R223">
        <v>-1.1000000000000001E-3</v>
      </c>
      <c r="S223">
        <v>4</v>
      </c>
      <c r="T223">
        <v>4</v>
      </c>
      <c r="U223">
        <v>0</v>
      </c>
      <c r="V223" t="s">
        <v>22</v>
      </c>
      <c r="W223">
        <v>4.0099999999999999E-5</v>
      </c>
      <c r="X223">
        <v>2</v>
      </c>
    </row>
    <row r="224" spans="1:24" x14ac:dyDescent="0.25">
      <c r="A224">
        <v>3.0290000000000001E-2</v>
      </c>
      <c r="B224" s="1">
        <v>45380.459201388891</v>
      </c>
      <c r="C224">
        <v>50</v>
      </c>
      <c r="D224">
        <v>2</v>
      </c>
      <c r="E224">
        <v>42.5</v>
      </c>
      <c r="F224">
        <v>1.9997</v>
      </c>
      <c r="G224">
        <v>100</v>
      </c>
      <c r="H224">
        <v>3</v>
      </c>
      <c r="I224">
        <v>100</v>
      </c>
      <c r="J224">
        <v>2.0999999999999999E-3</v>
      </c>
      <c r="K224">
        <v>50</v>
      </c>
      <c r="L224">
        <v>0.3</v>
      </c>
      <c r="M224">
        <v>16.899999999999999</v>
      </c>
      <c r="N224">
        <v>0.3009</v>
      </c>
      <c r="O224">
        <v>0</v>
      </c>
      <c r="P224">
        <v>2</v>
      </c>
      <c r="Q224">
        <v>0</v>
      </c>
      <c r="R224">
        <v>-4.0000000000000002E-4</v>
      </c>
      <c r="S224">
        <v>4</v>
      </c>
      <c r="T224">
        <v>4</v>
      </c>
      <c r="U224">
        <v>0</v>
      </c>
      <c r="V224" t="s">
        <v>22</v>
      </c>
      <c r="W224">
        <v>4.0099999999999999E-5</v>
      </c>
      <c r="X224">
        <v>2</v>
      </c>
    </row>
    <row r="225" spans="1:24" x14ac:dyDescent="0.25">
      <c r="A225">
        <v>3.0429999999999999E-2</v>
      </c>
      <c r="B225" s="1">
        <v>45380.45921296296</v>
      </c>
      <c r="C225">
        <v>50</v>
      </c>
      <c r="D225">
        <v>2</v>
      </c>
      <c r="E225">
        <v>42.8</v>
      </c>
      <c r="F225">
        <v>1.9994000000000001</v>
      </c>
      <c r="G225">
        <v>100</v>
      </c>
      <c r="H225">
        <v>3</v>
      </c>
      <c r="I225">
        <v>100</v>
      </c>
      <c r="J225">
        <v>2.5000000000000001E-3</v>
      </c>
      <c r="K225">
        <v>50</v>
      </c>
      <c r="L225">
        <v>0.3</v>
      </c>
      <c r="M225">
        <v>16.600000000000001</v>
      </c>
      <c r="N225">
        <v>0.29909999999999998</v>
      </c>
      <c r="O225">
        <v>0</v>
      </c>
      <c r="P225">
        <v>2</v>
      </c>
      <c r="Q225">
        <v>0</v>
      </c>
      <c r="R225">
        <v>-1.1000000000000001E-3</v>
      </c>
      <c r="S225">
        <v>4</v>
      </c>
      <c r="T225">
        <v>4</v>
      </c>
      <c r="U225">
        <v>0</v>
      </c>
      <c r="V225" t="s">
        <v>22</v>
      </c>
      <c r="W225">
        <v>4.0099999999999999E-5</v>
      </c>
      <c r="X225">
        <v>2</v>
      </c>
    </row>
    <row r="226" spans="1:24" x14ac:dyDescent="0.25">
      <c r="A226">
        <v>3.057E-2</v>
      </c>
      <c r="B226" s="1">
        <v>45380.45921296296</v>
      </c>
      <c r="C226">
        <v>50</v>
      </c>
      <c r="D226">
        <v>2</v>
      </c>
      <c r="E226">
        <v>42.5</v>
      </c>
      <c r="F226">
        <v>2.0007999999999999</v>
      </c>
      <c r="G226">
        <v>100</v>
      </c>
      <c r="H226">
        <v>3</v>
      </c>
      <c r="I226">
        <v>100</v>
      </c>
      <c r="J226">
        <v>3.2000000000000002E-3</v>
      </c>
      <c r="K226">
        <v>50</v>
      </c>
      <c r="L226">
        <v>0.3</v>
      </c>
      <c r="M226">
        <v>16.600000000000001</v>
      </c>
      <c r="N226">
        <v>0.29909999999999998</v>
      </c>
      <c r="O226">
        <v>0</v>
      </c>
      <c r="P226">
        <v>2</v>
      </c>
      <c r="Q226">
        <v>0</v>
      </c>
      <c r="R226">
        <v>-1.1000000000000001E-3</v>
      </c>
      <c r="S226">
        <v>4</v>
      </c>
      <c r="T226">
        <v>4</v>
      </c>
      <c r="U226">
        <v>0</v>
      </c>
      <c r="V226" t="s">
        <v>22</v>
      </c>
      <c r="W226">
        <v>4.0099999999999999E-5</v>
      </c>
      <c r="X226">
        <v>2</v>
      </c>
    </row>
    <row r="227" spans="1:24" x14ac:dyDescent="0.25">
      <c r="A227">
        <v>3.0700000000000002E-2</v>
      </c>
      <c r="B227" s="1">
        <v>45380.459224537037</v>
      </c>
      <c r="C227">
        <v>50</v>
      </c>
      <c r="D227">
        <v>2</v>
      </c>
      <c r="E227">
        <v>42.5</v>
      </c>
      <c r="F227">
        <v>2.0007999999999999</v>
      </c>
      <c r="G227">
        <v>100</v>
      </c>
      <c r="H227">
        <v>3</v>
      </c>
      <c r="I227">
        <v>100</v>
      </c>
      <c r="J227">
        <v>3.2000000000000002E-3</v>
      </c>
      <c r="K227">
        <v>50</v>
      </c>
      <c r="L227">
        <v>0.3</v>
      </c>
      <c r="M227">
        <v>16.8</v>
      </c>
      <c r="N227">
        <v>0.30020000000000002</v>
      </c>
      <c r="O227">
        <v>0</v>
      </c>
      <c r="P227">
        <v>2</v>
      </c>
      <c r="Q227">
        <v>0</v>
      </c>
      <c r="R227">
        <v>-4.0000000000000002E-4</v>
      </c>
      <c r="S227">
        <v>4</v>
      </c>
      <c r="T227">
        <v>4</v>
      </c>
      <c r="U227">
        <v>0</v>
      </c>
      <c r="V227" t="s">
        <v>22</v>
      </c>
      <c r="W227">
        <v>4.0099999999999999E-5</v>
      </c>
      <c r="X227">
        <v>2</v>
      </c>
    </row>
    <row r="228" spans="1:24" x14ac:dyDescent="0.25">
      <c r="A228">
        <v>3.0839999999999999E-2</v>
      </c>
      <c r="B228" s="1">
        <v>45380.459224537037</v>
      </c>
      <c r="C228">
        <v>50</v>
      </c>
      <c r="D228">
        <v>2</v>
      </c>
      <c r="E228">
        <v>42.6</v>
      </c>
      <c r="F228">
        <v>2.0011000000000001</v>
      </c>
      <c r="G228">
        <v>100</v>
      </c>
      <c r="H228">
        <v>3</v>
      </c>
      <c r="I228">
        <v>100</v>
      </c>
      <c r="J228">
        <v>2.8E-3</v>
      </c>
      <c r="K228">
        <v>50</v>
      </c>
      <c r="L228">
        <v>0.3</v>
      </c>
      <c r="M228">
        <v>16.600000000000001</v>
      </c>
      <c r="N228">
        <v>0.30159999999999998</v>
      </c>
      <c r="O228">
        <v>0</v>
      </c>
      <c r="P228">
        <v>2</v>
      </c>
      <c r="Q228">
        <v>0</v>
      </c>
      <c r="R228">
        <v>-4.0000000000000002E-4</v>
      </c>
      <c r="S228">
        <v>4</v>
      </c>
      <c r="T228">
        <v>4</v>
      </c>
      <c r="U228">
        <v>0</v>
      </c>
      <c r="V228" t="s">
        <v>22</v>
      </c>
      <c r="W228">
        <v>4.0099999999999999E-5</v>
      </c>
      <c r="X228">
        <v>2</v>
      </c>
    </row>
    <row r="229" spans="1:24" x14ac:dyDescent="0.25">
      <c r="A229">
        <v>3.0980000000000001E-2</v>
      </c>
      <c r="B229" s="1">
        <v>45380.459236111114</v>
      </c>
      <c r="C229">
        <v>50</v>
      </c>
      <c r="D229">
        <v>2</v>
      </c>
      <c r="E229">
        <v>42.4</v>
      </c>
      <c r="F229">
        <v>2.0007999999999999</v>
      </c>
      <c r="G229">
        <v>100</v>
      </c>
      <c r="H229">
        <v>3</v>
      </c>
      <c r="I229">
        <v>100</v>
      </c>
      <c r="J229">
        <v>1.4E-3</v>
      </c>
      <c r="K229">
        <v>50</v>
      </c>
      <c r="L229">
        <v>0.3</v>
      </c>
      <c r="M229">
        <v>16.7</v>
      </c>
      <c r="N229">
        <v>0.29909999999999998</v>
      </c>
      <c r="O229">
        <v>0</v>
      </c>
      <c r="P229">
        <v>2</v>
      </c>
      <c r="Q229">
        <v>0</v>
      </c>
      <c r="R229">
        <v>-1.1000000000000001E-3</v>
      </c>
      <c r="S229">
        <v>4</v>
      </c>
      <c r="T229">
        <v>4</v>
      </c>
      <c r="U229">
        <v>0</v>
      </c>
      <c r="V229" t="s">
        <v>22</v>
      </c>
      <c r="W229">
        <v>4.0099999999999999E-5</v>
      </c>
      <c r="X229">
        <v>2</v>
      </c>
    </row>
    <row r="230" spans="1:24" x14ac:dyDescent="0.25">
      <c r="A230">
        <v>3.1119999999999998E-2</v>
      </c>
      <c r="B230" s="1">
        <v>45380.459236111114</v>
      </c>
      <c r="C230">
        <v>50</v>
      </c>
      <c r="D230">
        <v>2</v>
      </c>
      <c r="E230">
        <v>42.8</v>
      </c>
      <c r="F230">
        <v>2.0004</v>
      </c>
      <c r="G230">
        <v>100</v>
      </c>
      <c r="H230">
        <v>3</v>
      </c>
      <c r="I230">
        <v>100</v>
      </c>
      <c r="J230">
        <v>3.2000000000000002E-3</v>
      </c>
      <c r="K230">
        <v>50</v>
      </c>
      <c r="L230">
        <v>0.3</v>
      </c>
      <c r="M230">
        <v>17</v>
      </c>
      <c r="N230">
        <v>0.30049999999999999</v>
      </c>
      <c r="O230">
        <v>0</v>
      </c>
      <c r="P230">
        <v>2</v>
      </c>
      <c r="Q230">
        <v>0</v>
      </c>
      <c r="R230">
        <v>-1.1000000000000001E-3</v>
      </c>
      <c r="S230">
        <v>4</v>
      </c>
      <c r="T230">
        <v>4</v>
      </c>
      <c r="U230">
        <v>0</v>
      </c>
      <c r="V230" t="s">
        <v>22</v>
      </c>
      <c r="W230">
        <v>4.0099999999999999E-5</v>
      </c>
      <c r="X230">
        <v>2</v>
      </c>
    </row>
    <row r="231" spans="1:24" x14ac:dyDescent="0.25">
      <c r="A231">
        <v>3.1260000000000003E-2</v>
      </c>
      <c r="B231" s="1">
        <v>45380.459247685183</v>
      </c>
      <c r="C231">
        <v>50</v>
      </c>
      <c r="D231">
        <v>2</v>
      </c>
      <c r="E231">
        <v>42.4</v>
      </c>
      <c r="F231">
        <v>2.0001000000000002</v>
      </c>
      <c r="G231">
        <v>100</v>
      </c>
      <c r="H231">
        <v>3</v>
      </c>
      <c r="I231">
        <v>100</v>
      </c>
      <c r="J231">
        <v>2.8E-3</v>
      </c>
      <c r="K231">
        <v>50</v>
      </c>
      <c r="L231">
        <v>0.3</v>
      </c>
      <c r="M231">
        <v>16.8</v>
      </c>
      <c r="N231">
        <v>0.30020000000000002</v>
      </c>
      <c r="O231">
        <v>0</v>
      </c>
      <c r="P231">
        <v>2</v>
      </c>
      <c r="Q231">
        <v>0</v>
      </c>
      <c r="R231">
        <v>-1.1000000000000001E-3</v>
      </c>
      <c r="S231">
        <v>4</v>
      </c>
      <c r="T231">
        <v>4</v>
      </c>
      <c r="U231">
        <v>0</v>
      </c>
      <c r="V231" t="s">
        <v>22</v>
      </c>
      <c r="W231">
        <v>4.0099999999999999E-5</v>
      </c>
      <c r="X231">
        <v>2</v>
      </c>
    </row>
    <row r="232" spans="1:24" x14ac:dyDescent="0.25">
      <c r="A232">
        <v>3.1399999999999997E-2</v>
      </c>
      <c r="B232" s="1">
        <v>45380.459247685183</v>
      </c>
      <c r="C232">
        <v>50</v>
      </c>
      <c r="D232">
        <v>2</v>
      </c>
      <c r="E232">
        <v>42.9</v>
      </c>
      <c r="F232">
        <v>2.0004</v>
      </c>
      <c r="G232">
        <v>100</v>
      </c>
      <c r="H232">
        <v>3</v>
      </c>
      <c r="I232">
        <v>100</v>
      </c>
      <c r="J232">
        <v>2.8E-3</v>
      </c>
      <c r="K232">
        <v>50</v>
      </c>
      <c r="L232">
        <v>0.3</v>
      </c>
      <c r="M232">
        <v>16.7</v>
      </c>
      <c r="N232">
        <v>0.30020000000000002</v>
      </c>
      <c r="O232">
        <v>0</v>
      </c>
      <c r="P232">
        <v>2</v>
      </c>
      <c r="Q232">
        <v>0</v>
      </c>
      <c r="R232">
        <v>-1.1000000000000001E-3</v>
      </c>
      <c r="S232">
        <v>4</v>
      </c>
      <c r="T232">
        <v>4</v>
      </c>
      <c r="U232">
        <v>0</v>
      </c>
      <c r="V232" t="s">
        <v>22</v>
      </c>
      <c r="W232">
        <v>4.0099999999999999E-5</v>
      </c>
      <c r="X232">
        <v>2</v>
      </c>
    </row>
    <row r="233" spans="1:24" x14ac:dyDescent="0.25">
      <c r="A233">
        <v>3.1539999999999999E-2</v>
      </c>
      <c r="B233" s="1">
        <v>45380.45925925926</v>
      </c>
      <c r="C233">
        <v>50</v>
      </c>
      <c r="D233">
        <v>2</v>
      </c>
      <c r="E233">
        <v>42.7</v>
      </c>
      <c r="F233">
        <v>1.9990000000000001</v>
      </c>
      <c r="G233">
        <v>100</v>
      </c>
      <c r="H233">
        <v>3</v>
      </c>
      <c r="I233">
        <v>100</v>
      </c>
      <c r="J233">
        <v>2.8E-3</v>
      </c>
      <c r="K233">
        <v>50</v>
      </c>
      <c r="L233">
        <v>0.3</v>
      </c>
      <c r="M233">
        <v>16.600000000000001</v>
      </c>
      <c r="N233">
        <v>0.30020000000000002</v>
      </c>
      <c r="O233">
        <v>0</v>
      </c>
      <c r="P233">
        <v>2</v>
      </c>
      <c r="Q233">
        <v>0</v>
      </c>
      <c r="R233">
        <v>-1.4E-3</v>
      </c>
      <c r="S233">
        <v>4</v>
      </c>
      <c r="T233">
        <v>4</v>
      </c>
      <c r="U233">
        <v>0</v>
      </c>
      <c r="V233" t="s">
        <v>22</v>
      </c>
      <c r="W233">
        <v>4.0099999999999999E-5</v>
      </c>
      <c r="X233">
        <v>2</v>
      </c>
    </row>
    <row r="234" spans="1:24" x14ac:dyDescent="0.25">
      <c r="A234">
        <v>3.168E-2</v>
      </c>
      <c r="B234" s="1">
        <v>45380.45925925926</v>
      </c>
      <c r="C234">
        <v>50</v>
      </c>
      <c r="D234">
        <v>2</v>
      </c>
      <c r="E234">
        <v>42.5</v>
      </c>
      <c r="F234">
        <v>2.0004</v>
      </c>
      <c r="G234">
        <v>100</v>
      </c>
      <c r="H234">
        <v>3</v>
      </c>
      <c r="I234">
        <v>100</v>
      </c>
      <c r="J234">
        <v>3.5000000000000001E-3</v>
      </c>
      <c r="K234">
        <v>50</v>
      </c>
      <c r="L234">
        <v>0.3</v>
      </c>
      <c r="M234">
        <v>16.899999999999999</v>
      </c>
      <c r="N234">
        <v>0.30020000000000002</v>
      </c>
      <c r="O234">
        <v>0</v>
      </c>
      <c r="P234">
        <v>2</v>
      </c>
      <c r="Q234">
        <v>0</v>
      </c>
      <c r="R234">
        <v>0</v>
      </c>
      <c r="S234">
        <v>4</v>
      </c>
      <c r="T234">
        <v>4</v>
      </c>
      <c r="U234">
        <v>0</v>
      </c>
      <c r="V234" t="s">
        <v>22</v>
      </c>
      <c r="W234">
        <v>4.0099999999999999E-5</v>
      </c>
      <c r="X234">
        <v>2</v>
      </c>
    </row>
    <row r="235" spans="1:24" x14ac:dyDescent="0.25">
      <c r="A235">
        <v>3.1820000000000001E-2</v>
      </c>
      <c r="B235" s="1">
        <v>45380.459270833337</v>
      </c>
      <c r="C235">
        <v>50</v>
      </c>
      <c r="D235">
        <v>2</v>
      </c>
      <c r="E235">
        <v>42.6</v>
      </c>
      <c r="F235">
        <v>2.0004</v>
      </c>
      <c r="G235">
        <v>100</v>
      </c>
      <c r="H235">
        <v>3</v>
      </c>
      <c r="I235">
        <v>100</v>
      </c>
      <c r="J235">
        <v>2.0999999999999999E-3</v>
      </c>
      <c r="K235">
        <v>50</v>
      </c>
      <c r="L235">
        <v>0.3</v>
      </c>
      <c r="M235">
        <v>16.7</v>
      </c>
      <c r="N235">
        <v>0.3009</v>
      </c>
      <c r="O235">
        <v>0</v>
      </c>
      <c r="P235">
        <v>2</v>
      </c>
      <c r="Q235">
        <v>0</v>
      </c>
      <c r="R235">
        <v>0</v>
      </c>
      <c r="S235">
        <v>4</v>
      </c>
      <c r="T235">
        <v>4</v>
      </c>
      <c r="U235">
        <v>0</v>
      </c>
      <c r="V235" t="s">
        <v>22</v>
      </c>
      <c r="W235">
        <v>4.0200000000000001E-5</v>
      </c>
      <c r="X235">
        <v>2</v>
      </c>
    </row>
    <row r="236" spans="1:24" x14ac:dyDescent="0.25">
      <c r="A236">
        <v>3.1949999999999999E-2</v>
      </c>
      <c r="B236" s="1">
        <v>45380.459270833337</v>
      </c>
      <c r="C236">
        <v>50</v>
      </c>
      <c r="D236">
        <v>2</v>
      </c>
      <c r="E236">
        <v>42.8</v>
      </c>
      <c r="F236">
        <v>2.0001000000000002</v>
      </c>
      <c r="G236">
        <v>100</v>
      </c>
      <c r="H236">
        <v>3</v>
      </c>
      <c r="I236">
        <v>100</v>
      </c>
      <c r="J236">
        <v>2.0999999999999999E-3</v>
      </c>
      <c r="K236">
        <v>50</v>
      </c>
      <c r="L236">
        <v>0.3</v>
      </c>
      <c r="M236">
        <v>17</v>
      </c>
      <c r="N236">
        <v>0.29980000000000001</v>
      </c>
      <c r="O236">
        <v>0</v>
      </c>
      <c r="P236">
        <v>2</v>
      </c>
      <c r="Q236">
        <v>0</v>
      </c>
      <c r="R236">
        <v>-6.9999999999999999E-4</v>
      </c>
      <c r="S236">
        <v>4</v>
      </c>
      <c r="T236">
        <v>4</v>
      </c>
      <c r="U236">
        <v>0</v>
      </c>
      <c r="V236" t="s">
        <v>22</v>
      </c>
      <c r="W236">
        <v>4.0200000000000001E-5</v>
      </c>
      <c r="X236">
        <v>2</v>
      </c>
    </row>
    <row r="237" spans="1:24" x14ac:dyDescent="0.25">
      <c r="A237">
        <v>3.209E-2</v>
      </c>
      <c r="B237" s="1">
        <v>45380.459282407406</v>
      </c>
      <c r="C237">
        <v>50</v>
      </c>
      <c r="D237">
        <v>2</v>
      </c>
      <c r="E237">
        <v>42.8</v>
      </c>
      <c r="F237">
        <v>2.0001000000000002</v>
      </c>
      <c r="G237">
        <v>100</v>
      </c>
      <c r="H237">
        <v>3</v>
      </c>
      <c r="I237">
        <v>100</v>
      </c>
      <c r="J237">
        <v>2.0999999999999999E-3</v>
      </c>
      <c r="K237">
        <v>50</v>
      </c>
      <c r="L237">
        <v>0.3</v>
      </c>
      <c r="M237">
        <v>16.899999999999999</v>
      </c>
      <c r="N237">
        <v>0.3009</v>
      </c>
      <c r="O237">
        <v>0</v>
      </c>
      <c r="P237">
        <v>2</v>
      </c>
      <c r="Q237">
        <v>0</v>
      </c>
      <c r="R237">
        <v>-1.1000000000000001E-3</v>
      </c>
      <c r="S237">
        <v>4</v>
      </c>
      <c r="T237">
        <v>4</v>
      </c>
      <c r="U237">
        <v>0</v>
      </c>
      <c r="V237" t="s">
        <v>22</v>
      </c>
      <c r="W237">
        <v>4.0200000000000001E-5</v>
      </c>
      <c r="X237">
        <v>2</v>
      </c>
    </row>
    <row r="238" spans="1:24" x14ac:dyDescent="0.25">
      <c r="A238">
        <v>3.2230000000000002E-2</v>
      </c>
      <c r="B238" s="1">
        <v>45380.459282407406</v>
      </c>
      <c r="C238">
        <v>50</v>
      </c>
      <c r="D238">
        <v>2</v>
      </c>
      <c r="E238">
        <v>42.7</v>
      </c>
      <c r="F238">
        <v>2.0004</v>
      </c>
      <c r="G238">
        <v>100</v>
      </c>
      <c r="H238">
        <v>3</v>
      </c>
      <c r="I238">
        <v>100</v>
      </c>
      <c r="J238">
        <v>2.8E-3</v>
      </c>
      <c r="K238">
        <v>50</v>
      </c>
      <c r="L238">
        <v>0.3</v>
      </c>
      <c r="M238">
        <v>17</v>
      </c>
      <c r="N238">
        <v>0.30020000000000002</v>
      </c>
      <c r="O238">
        <v>0</v>
      </c>
      <c r="P238">
        <v>2</v>
      </c>
      <c r="Q238">
        <v>0</v>
      </c>
      <c r="R238">
        <v>-1.1000000000000001E-3</v>
      </c>
      <c r="S238">
        <v>4</v>
      </c>
      <c r="T238">
        <v>4</v>
      </c>
      <c r="U238">
        <v>0</v>
      </c>
      <c r="V238" t="s">
        <v>22</v>
      </c>
      <c r="W238">
        <v>4.0200000000000001E-5</v>
      </c>
      <c r="X238">
        <v>2</v>
      </c>
    </row>
    <row r="239" spans="1:24" x14ac:dyDescent="0.25">
      <c r="A239">
        <v>3.2370000000000003E-2</v>
      </c>
      <c r="B239" s="1">
        <v>45380.459293981483</v>
      </c>
      <c r="C239">
        <v>50</v>
      </c>
      <c r="D239">
        <v>2</v>
      </c>
      <c r="E239">
        <v>42.9</v>
      </c>
      <c r="F239">
        <v>2.0011000000000001</v>
      </c>
      <c r="G239">
        <v>100</v>
      </c>
      <c r="H239">
        <v>3</v>
      </c>
      <c r="I239">
        <v>100</v>
      </c>
      <c r="J239">
        <v>1.8E-3</v>
      </c>
      <c r="K239">
        <v>50</v>
      </c>
      <c r="L239">
        <v>0.3</v>
      </c>
      <c r="M239">
        <v>16.7</v>
      </c>
      <c r="N239">
        <v>0.30020000000000002</v>
      </c>
      <c r="O239">
        <v>0</v>
      </c>
      <c r="P239">
        <v>2</v>
      </c>
      <c r="Q239">
        <v>0</v>
      </c>
      <c r="R239">
        <v>-1.1000000000000001E-3</v>
      </c>
      <c r="S239">
        <v>4</v>
      </c>
      <c r="T239">
        <v>4</v>
      </c>
      <c r="U239">
        <v>0</v>
      </c>
      <c r="V239" t="s">
        <v>22</v>
      </c>
      <c r="W239">
        <v>4.0299999999999997E-5</v>
      </c>
      <c r="X239">
        <v>2</v>
      </c>
    </row>
    <row r="240" spans="1:24" x14ac:dyDescent="0.25">
      <c r="A240">
        <v>3.2509999999999997E-2</v>
      </c>
      <c r="B240" s="1">
        <v>45380.459293981483</v>
      </c>
      <c r="C240">
        <v>50</v>
      </c>
      <c r="D240">
        <v>2</v>
      </c>
      <c r="E240">
        <v>42.8</v>
      </c>
      <c r="F240">
        <v>2.0007999999999999</v>
      </c>
      <c r="G240">
        <v>100</v>
      </c>
      <c r="H240">
        <v>3</v>
      </c>
      <c r="I240">
        <v>100</v>
      </c>
      <c r="J240">
        <v>2.0999999999999999E-3</v>
      </c>
      <c r="K240">
        <v>50</v>
      </c>
      <c r="L240">
        <v>0.3</v>
      </c>
      <c r="M240">
        <v>16.8</v>
      </c>
      <c r="N240">
        <v>0.29909999999999998</v>
      </c>
      <c r="O240">
        <v>0</v>
      </c>
      <c r="P240">
        <v>2</v>
      </c>
      <c r="Q240">
        <v>0</v>
      </c>
      <c r="R240">
        <v>0</v>
      </c>
      <c r="S240">
        <v>4</v>
      </c>
      <c r="T240">
        <v>4</v>
      </c>
      <c r="U240">
        <v>0</v>
      </c>
      <c r="V240" t="s">
        <v>22</v>
      </c>
      <c r="W240">
        <v>4.0299999999999997E-5</v>
      </c>
      <c r="X240">
        <v>2</v>
      </c>
    </row>
    <row r="241" spans="1:24" x14ac:dyDescent="0.25">
      <c r="A241">
        <v>3.2649999999999998E-2</v>
      </c>
      <c r="B241" s="1">
        <v>45380.459305555552</v>
      </c>
      <c r="C241">
        <v>50</v>
      </c>
      <c r="D241">
        <v>2</v>
      </c>
      <c r="E241">
        <v>42.7</v>
      </c>
      <c r="F241">
        <v>2.0001000000000002</v>
      </c>
      <c r="G241">
        <v>100</v>
      </c>
      <c r="H241">
        <v>3</v>
      </c>
      <c r="I241">
        <v>100</v>
      </c>
      <c r="J241">
        <v>3.8999999999999998E-3</v>
      </c>
      <c r="K241">
        <v>50</v>
      </c>
      <c r="L241">
        <v>0.3</v>
      </c>
      <c r="M241">
        <v>16.899999999999999</v>
      </c>
      <c r="N241">
        <v>0.3009</v>
      </c>
      <c r="O241">
        <v>0</v>
      </c>
      <c r="P241">
        <v>2</v>
      </c>
      <c r="Q241">
        <v>0</v>
      </c>
      <c r="R241">
        <v>-6.9999999999999999E-4</v>
      </c>
      <c r="S241">
        <v>4</v>
      </c>
      <c r="T241">
        <v>4</v>
      </c>
      <c r="U241">
        <v>0</v>
      </c>
      <c r="V241" t="s">
        <v>22</v>
      </c>
      <c r="W241">
        <v>4.0299999999999997E-5</v>
      </c>
      <c r="X241">
        <v>2</v>
      </c>
    </row>
    <row r="242" spans="1:24" x14ac:dyDescent="0.25">
      <c r="A242">
        <v>3.279E-2</v>
      </c>
      <c r="B242" s="1">
        <v>45380.459305555552</v>
      </c>
      <c r="C242">
        <v>50</v>
      </c>
      <c r="D242">
        <v>2</v>
      </c>
      <c r="E242">
        <v>42.6</v>
      </c>
      <c r="F242">
        <v>2.0001000000000002</v>
      </c>
      <c r="G242">
        <v>100</v>
      </c>
      <c r="H242">
        <v>3</v>
      </c>
      <c r="I242">
        <v>100</v>
      </c>
      <c r="J242">
        <v>3.2000000000000002E-3</v>
      </c>
      <c r="K242">
        <v>50</v>
      </c>
      <c r="L242">
        <v>0.3</v>
      </c>
      <c r="M242">
        <v>17</v>
      </c>
      <c r="N242">
        <v>0.3009</v>
      </c>
      <c r="O242">
        <v>0</v>
      </c>
      <c r="P242">
        <v>2</v>
      </c>
      <c r="Q242">
        <v>0</v>
      </c>
      <c r="R242">
        <v>-6.9999999999999999E-4</v>
      </c>
      <c r="S242">
        <v>4</v>
      </c>
      <c r="T242">
        <v>4</v>
      </c>
      <c r="U242">
        <v>0</v>
      </c>
      <c r="V242" t="s">
        <v>22</v>
      </c>
      <c r="W242">
        <v>4.0299999999999997E-5</v>
      </c>
      <c r="X242">
        <v>2</v>
      </c>
    </row>
    <row r="243" spans="1:24" x14ac:dyDescent="0.25">
      <c r="A243">
        <v>3.2930000000000001E-2</v>
      </c>
      <c r="B243" s="1">
        <v>45380.459317129629</v>
      </c>
      <c r="C243">
        <v>50</v>
      </c>
      <c r="D243">
        <v>2</v>
      </c>
      <c r="E243">
        <v>42.4</v>
      </c>
      <c r="F243">
        <v>1.9997</v>
      </c>
      <c r="G243">
        <v>100</v>
      </c>
      <c r="H243">
        <v>3</v>
      </c>
      <c r="I243">
        <v>100</v>
      </c>
      <c r="J243">
        <v>2.8E-3</v>
      </c>
      <c r="K243">
        <v>50</v>
      </c>
      <c r="L243">
        <v>0.3</v>
      </c>
      <c r="M243">
        <v>16.600000000000001</v>
      </c>
      <c r="N243">
        <v>0.30049999999999999</v>
      </c>
      <c r="O243">
        <v>0</v>
      </c>
      <c r="P243">
        <v>2</v>
      </c>
      <c r="Q243">
        <v>0</v>
      </c>
      <c r="R243">
        <v>-6.9999999999999999E-4</v>
      </c>
      <c r="S243">
        <v>4</v>
      </c>
      <c r="T243">
        <v>4</v>
      </c>
      <c r="U243">
        <v>0</v>
      </c>
      <c r="V243" t="s">
        <v>22</v>
      </c>
      <c r="W243">
        <v>4.0200000000000001E-5</v>
      </c>
      <c r="X243">
        <v>2</v>
      </c>
    </row>
    <row r="244" spans="1:24" x14ac:dyDescent="0.25">
      <c r="A244">
        <v>3.3070000000000002E-2</v>
      </c>
      <c r="B244" s="1">
        <v>45380.459317129629</v>
      </c>
      <c r="C244">
        <v>50</v>
      </c>
      <c r="D244">
        <v>2</v>
      </c>
      <c r="E244">
        <v>42.7</v>
      </c>
      <c r="F244">
        <v>2.0017999999999998</v>
      </c>
      <c r="G244">
        <v>100</v>
      </c>
      <c r="H244">
        <v>3</v>
      </c>
      <c r="I244">
        <v>100</v>
      </c>
      <c r="J244">
        <v>1.8E-3</v>
      </c>
      <c r="K244">
        <v>50</v>
      </c>
      <c r="L244">
        <v>0.3</v>
      </c>
      <c r="M244">
        <v>16.600000000000001</v>
      </c>
      <c r="N244">
        <v>0.30020000000000002</v>
      </c>
      <c r="O244">
        <v>0</v>
      </c>
      <c r="P244">
        <v>2</v>
      </c>
      <c r="Q244">
        <v>0</v>
      </c>
      <c r="R244">
        <v>-6.9999999999999999E-4</v>
      </c>
      <c r="S244">
        <v>4</v>
      </c>
      <c r="T244">
        <v>4</v>
      </c>
      <c r="U244">
        <v>0</v>
      </c>
      <c r="V244" t="s">
        <v>22</v>
      </c>
      <c r="W244">
        <v>4.0200000000000001E-5</v>
      </c>
      <c r="X244">
        <v>2</v>
      </c>
    </row>
    <row r="245" spans="1:24" x14ac:dyDescent="0.25">
      <c r="A245">
        <v>3.32E-2</v>
      </c>
      <c r="B245" s="1">
        <v>45380.459328703706</v>
      </c>
      <c r="C245">
        <v>50</v>
      </c>
      <c r="D245">
        <v>2</v>
      </c>
      <c r="E245">
        <v>42.4</v>
      </c>
      <c r="F245">
        <v>2.0001000000000002</v>
      </c>
      <c r="G245">
        <v>100</v>
      </c>
      <c r="H245">
        <v>3</v>
      </c>
      <c r="I245">
        <v>100</v>
      </c>
      <c r="J245">
        <v>2.8E-3</v>
      </c>
      <c r="K245">
        <v>50</v>
      </c>
      <c r="L245">
        <v>0.3</v>
      </c>
      <c r="M245">
        <v>16.600000000000001</v>
      </c>
      <c r="N245">
        <v>0.2994</v>
      </c>
      <c r="O245">
        <v>0</v>
      </c>
      <c r="P245">
        <v>2</v>
      </c>
      <c r="Q245">
        <v>0</v>
      </c>
      <c r="R245">
        <v>0</v>
      </c>
      <c r="S245">
        <v>4</v>
      </c>
      <c r="T245">
        <v>4</v>
      </c>
      <c r="U245">
        <v>0</v>
      </c>
      <c r="V245" t="s">
        <v>22</v>
      </c>
      <c r="W245">
        <v>4.0299999999999997E-5</v>
      </c>
      <c r="X245">
        <v>2</v>
      </c>
    </row>
    <row r="246" spans="1:24" x14ac:dyDescent="0.25">
      <c r="A246">
        <v>3.3340000000000002E-2</v>
      </c>
      <c r="B246" s="1">
        <v>45380.459328703706</v>
      </c>
      <c r="C246">
        <v>50</v>
      </c>
      <c r="D246">
        <v>2</v>
      </c>
      <c r="E246">
        <v>42</v>
      </c>
      <c r="F246">
        <v>2.0004</v>
      </c>
      <c r="G246">
        <v>100</v>
      </c>
      <c r="H246">
        <v>3</v>
      </c>
      <c r="I246">
        <v>100</v>
      </c>
      <c r="J246">
        <v>2.5000000000000001E-3</v>
      </c>
      <c r="K246">
        <v>50</v>
      </c>
      <c r="L246">
        <v>0.3</v>
      </c>
      <c r="M246">
        <v>16.100000000000001</v>
      </c>
      <c r="N246">
        <v>0.29980000000000001</v>
      </c>
      <c r="O246">
        <v>0</v>
      </c>
      <c r="P246">
        <v>2</v>
      </c>
      <c r="Q246">
        <v>0</v>
      </c>
      <c r="R246">
        <v>-1.8E-3</v>
      </c>
      <c r="S246">
        <v>4</v>
      </c>
      <c r="T246">
        <v>4</v>
      </c>
      <c r="U246">
        <v>0</v>
      </c>
      <c r="V246" t="s">
        <v>22</v>
      </c>
      <c r="W246">
        <v>4.0299999999999997E-5</v>
      </c>
      <c r="X246">
        <v>2</v>
      </c>
    </row>
    <row r="247" spans="1:24" x14ac:dyDescent="0.25">
      <c r="A247">
        <v>3.3480000000000003E-2</v>
      </c>
      <c r="B247" s="1">
        <v>45380.459340277775</v>
      </c>
      <c r="C247">
        <v>50</v>
      </c>
      <c r="D247">
        <v>2</v>
      </c>
      <c r="E247">
        <v>42.2</v>
      </c>
      <c r="F247">
        <v>2.0004</v>
      </c>
      <c r="G247">
        <v>100</v>
      </c>
      <c r="H247">
        <v>3</v>
      </c>
      <c r="I247">
        <v>100</v>
      </c>
      <c r="J247">
        <v>2.5000000000000001E-3</v>
      </c>
      <c r="K247">
        <v>50</v>
      </c>
      <c r="L247">
        <v>0.3</v>
      </c>
      <c r="M247">
        <v>16.3</v>
      </c>
      <c r="N247">
        <v>0.2994</v>
      </c>
      <c r="O247">
        <v>0</v>
      </c>
      <c r="P247">
        <v>2</v>
      </c>
      <c r="Q247">
        <v>0</v>
      </c>
      <c r="R247">
        <v>-1.1000000000000001E-3</v>
      </c>
      <c r="S247">
        <v>4</v>
      </c>
      <c r="T247">
        <v>4</v>
      </c>
      <c r="U247">
        <v>0</v>
      </c>
      <c r="V247" t="s">
        <v>22</v>
      </c>
      <c r="W247">
        <v>4.0299999999999997E-5</v>
      </c>
      <c r="X247">
        <v>2</v>
      </c>
    </row>
    <row r="248" spans="1:24" x14ac:dyDescent="0.25">
      <c r="A248">
        <v>3.3619999999999997E-2</v>
      </c>
      <c r="B248" s="1">
        <v>45380.459340277775</v>
      </c>
      <c r="C248">
        <v>50</v>
      </c>
      <c r="D248">
        <v>2</v>
      </c>
      <c r="E248">
        <v>42.3</v>
      </c>
      <c r="F248">
        <v>2.0004</v>
      </c>
      <c r="G248">
        <v>100</v>
      </c>
      <c r="H248">
        <v>3</v>
      </c>
      <c r="I248">
        <v>100</v>
      </c>
      <c r="J248">
        <v>2.8E-3</v>
      </c>
      <c r="K248">
        <v>50</v>
      </c>
      <c r="L248">
        <v>0.3</v>
      </c>
      <c r="M248">
        <v>16.3</v>
      </c>
      <c r="N248">
        <v>0.3009</v>
      </c>
      <c r="O248">
        <v>0</v>
      </c>
      <c r="P248">
        <v>2</v>
      </c>
      <c r="Q248">
        <v>0</v>
      </c>
      <c r="R248">
        <v>-1.1000000000000001E-3</v>
      </c>
      <c r="S248">
        <v>4</v>
      </c>
      <c r="T248">
        <v>4</v>
      </c>
      <c r="U248">
        <v>0</v>
      </c>
      <c r="V248" t="s">
        <v>22</v>
      </c>
      <c r="W248">
        <v>4.0299999999999997E-5</v>
      </c>
      <c r="X248">
        <v>2</v>
      </c>
    </row>
    <row r="249" spans="1:24" x14ac:dyDescent="0.25">
      <c r="A249">
        <v>3.3759999999999998E-2</v>
      </c>
      <c r="B249" s="1">
        <v>45380.459351851852</v>
      </c>
      <c r="C249">
        <v>50</v>
      </c>
      <c r="D249">
        <v>2</v>
      </c>
      <c r="E249">
        <v>42.1</v>
      </c>
      <c r="F249">
        <v>2.0004</v>
      </c>
      <c r="G249">
        <v>100</v>
      </c>
      <c r="H249">
        <v>3</v>
      </c>
      <c r="I249">
        <v>100</v>
      </c>
      <c r="J249">
        <v>2.8E-3</v>
      </c>
      <c r="K249">
        <v>50</v>
      </c>
      <c r="L249">
        <v>0.3</v>
      </c>
      <c r="M249">
        <v>16.100000000000001</v>
      </c>
      <c r="N249">
        <v>0.3009</v>
      </c>
      <c r="O249">
        <v>0</v>
      </c>
      <c r="P249">
        <v>2</v>
      </c>
      <c r="Q249">
        <v>0</v>
      </c>
      <c r="R249">
        <v>-2.0999999999999999E-3</v>
      </c>
      <c r="S249">
        <v>4</v>
      </c>
      <c r="T249">
        <v>4</v>
      </c>
      <c r="U249">
        <v>0</v>
      </c>
      <c r="V249" t="s">
        <v>22</v>
      </c>
      <c r="W249">
        <v>4.0299999999999997E-5</v>
      </c>
      <c r="X249">
        <v>2</v>
      </c>
    </row>
    <row r="250" spans="1:24" x14ac:dyDescent="0.25">
      <c r="A250">
        <v>3.39E-2</v>
      </c>
      <c r="B250" s="1">
        <v>45380.459351851852</v>
      </c>
      <c r="C250">
        <v>50</v>
      </c>
      <c r="D250">
        <v>2</v>
      </c>
      <c r="E250">
        <v>42.3</v>
      </c>
      <c r="F250">
        <v>2.0007999999999999</v>
      </c>
      <c r="G250">
        <v>100</v>
      </c>
      <c r="H250">
        <v>3</v>
      </c>
      <c r="I250">
        <v>100</v>
      </c>
      <c r="J250">
        <v>3.5000000000000001E-3</v>
      </c>
      <c r="K250">
        <v>50</v>
      </c>
      <c r="L250">
        <v>0.3</v>
      </c>
      <c r="M250">
        <v>16</v>
      </c>
      <c r="N250">
        <v>0.3009</v>
      </c>
      <c r="O250">
        <v>0</v>
      </c>
      <c r="P250">
        <v>2</v>
      </c>
      <c r="Q250">
        <v>0</v>
      </c>
      <c r="R250">
        <v>-1.4E-3</v>
      </c>
      <c r="S250">
        <v>4</v>
      </c>
      <c r="T250">
        <v>4</v>
      </c>
      <c r="U250">
        <v>0</v>
      </c>
      <c r="V250" t="s">
        <v>22</v>
      </c>
      <c r="W250">
        <v>4.0299999999999997E-5</v>
      </c>
      <c r="X250">
        <v>2</v>
      </c>
    </row>
    <row r="251" spans="1:24" x14ac:dyDescent="0.25">
      <c r="A251">
        <v>3.4040000000000001E-2</v>
      </c>
      <c r="B251" s="1">
        <v>45380.459363425929</v>
      </c>
      <c r="C251">
        <v>50</v>
      </c>
      <c r="D251">
        <v>2</v>
      </c>
      <c r="E251">
        <v>42</v>
      </c>
      <c r="F251">
        <v>1.9997</v>
      </c>
      <c r="G251">
        <v>100</v>
      </c>
      <c r="H251">
        <v>3</v>
      </c>
      <c r="I251">
        <v>100</v>
      </c>
      <c r="J251">
        <v>3.2000000000000002E-3</v>
      </c>
      <c r="K251">
        <v>50</v>
      </c>
      <c r="L251">
        <v>0.3</v>
      </c>
      <c r="M251">
        <v>15.9</v>
      </c>
      <c r="N251">
        <v>0.30049999999999999</v>
      </c>
      <c r="O251">
        <v>0</v>
      </c>
      <c r="P251">
        <v>2</v>
      </c>
      <c r="Q251">
        <v>0</v>
      </c>
      <c r="R251">
        <v>-2.0999999999999999E-3</v>
      </c>
      <c r="S251">
        <v>4</v>
      </c>
      <c r="T251">
        <v>4</v>
      </c>
      <c r="U251">
        <v>0</v>
      </c>
      <c r="V251" t="s">
        <v>22</v>
      </c>
      <c r="W251">
        <v>4.0399999999999999E-5</v>
      </c>
      <c r="X251">
        <v>2</v>
      </c>
    </row>
    <row r="252" spans="1:24" x14ac:dyDescent="0.25">
      <c r="A252">
        <v>3.4180000000000002E-2</v>
      </c>
      <c r="B252" s="1">
        <v>45380.459363425929</v>
      </c>
      <c r="C252">
        <v>50</v>
      </c>
      <c r="D252">
        <v>2</v>
      </c>
      <c r="E252">
        <v>41.4</v>
      </c>
      <c r="F252">
        <v>2.0007999999999999</v>
      </c>
      <c r="G252">
        <v>100</v>
      </c>
      <c r="H252">
        <v>3</v>
      </c>
      <c r="I252">
        <v>100</v>
      </c>
      <c r="J252">
        <v>2.0999999999999999E-3</v>
      </c>
      <c r="K252">
        <v>50</v>
      </c>
      <c r="L252">
        <v>0.3</v>
      </c>
      <c r="M252">
        <v>15.4</v>
      </c>
      <c r="N252">
        <v>0.30049999999999999</v>
      </c>
      <c r="O252">
        <v>0</v>
      </c>
      <c r="P252">
        <v>2</v>
      </c>
      <c r="Q252">
        <v>0</v>
      </c>
      <c r="R252">
        <v>-2.0999999999999999E-3</v>
      </c>
      <c r="S252">
        <v>4</v>
      </c>
      <c r="T252">
        <v>4</v>
      </c>
      <c r="U252">
        <v>0</v>
      </c>
      <c r="V252" t="s">
        <v>22</v>
      </c>
      <c r="W252">
        <v>4.0399999999999999E-5</v>
      </c>
      <c r="X252">
        <v>2</v>
      </c>
    </row>
    <row r="253" spans="1:24" x14ac:dyDescent="0.25">
      <c r="A253">
        <v>3.4320000000000003E-2</v>
      </c>
      <c r="B253" s="1">
        <v>45380.459374999999</v>
      </c>
      <c r="C253">
        <v>50</v>
      </c>
      <c r="D253">
        <v>2</v>
      </c>
      <c r="E253">
        <v>42.1</v>
      </c>
      <c r="F253">
        <v>2.0007999999999999</v>
      </c>
      <c r="G253">
        <v>100</v>
      </c>
      <c r="H253">
        <v>3</v>
      </c>
      <c r="I253">
        <v>100</v>
      </c>
      <c r="J253">
        <v>3.2000000000000002E-3</v>
      </c>
      <c r="K253">
        <v>50</v>
      </c>
      <c r="L253">
        <v>0.3</v>
      </c>
      <c r="M253">
        <v>15.7</v>
      </c>
      <c r="N253">
        <v>0.29980000000000001</v>
      </c>
      <c r="O253">
        <v>0</v>
      </c>
      <c r="P253">
        <v>2</v>
      </c>
      <c r="Q253">
        <v>0</v>
      </c>
      <c r="R253">
        <v>-1.4E-3</v>
      </c>
      <c r="S253">
        <v>4</v>
      </c>
      <c r="T253">
        <v>4</v>
      </c>
      <c r="U253">
        <v>0</v>
      </c>
      <c r="V253" t="s">
        <v>22</v>
      </c>
      <c r="W253">
        <v>4.0500000000000002E-5</v>
      </c>
      <c r="X253">
        <v>2</v>
      </c>
    </row>
    <row r="254" spans="1:24" x14ac:dyDescent="0.25">
      <c r="A254">
        <v>3.4450000000000001E-2</v>
      </c>
      <c r="B254" s="1">
        <v>45380.459374999999</v>
      </c>
      <c r="C254">
        <v>50</v>
      </c>
      <c r="D254">
        <v>2</v>
      </c>
      <c r="E254">
        <v>42.4</v>
      </c>
      <c r="F254">
        <v>2.0004</v>
      </c>
      <c r="G254">
        <v>100</v>
      </c>
      <c r="H254">
        <v>3</v>
      </c>
      <c r="I254">
        <v>100</v>
      </c>
      <c r="J254">
        <v>2.8E-3</v>
      </c>
      <c r="K254">
        <v>50</v>
      </c>
      <c r="L254">
        <v>0.3</v>
      </c>
      <c r="M254">
        <v>15.7</v>
      </c>
      <c r="N254">
        <v>0.29980000000000001</v>
      </c>
      <c r="O254">
        <v>0</v>
      </c>
      <c r="P254">
        <v>2</v>
      </c>
      <c r="Q254">
        <v>0</v>
      </c>
      <c r="R254">
        <v>-1.4E-3</v>
      </c>
      <c r="S254">
        <v>4</v>
      </c>
      <c r="T254">
        <v>4</v>
      </c>
      <c r="U254">
        <v>0</v>
      </c>
      <c r="V254" t="s">
        <v>22</v>
      </c>
      <c r="W254">
        <v>4.0500000000000002E-5</v>
      </c>
      <c r="X254">
        <v>2</v>
      </c>
    </row>
    <row r="255" spans="1:24" x14ac:dyDescent="0.25">
      <c r="A255">
        <v>3.4590000000000003E-2</v>
      </c>
      <c r="B255" s="1">
        <v>45380.459386574075</v>
      </c>
      <c r="C255">
        <v>50</v>
      </c>
      <c r="D255">
        <v>2</v>
      </c>
      <c r="E255">
        <v>42.3</v>
      </c>
      <c r="F255">
        <v>2.0015000000000001</v>
      </c>
      <c r="G255">
        <v>100</v>
      </c>
      <c r="H255">
        <v>3</v>
      </c>
      <c r="I255">
        <v>100</v>
      </c>
      <c r="J255">
        <v>2.0999999999999999E-3</v>
      </c>
      <c r="K255">
        <v>50</v>
      </c>
      <c r="L255">
        <v>0.3</v>
      </c>
      <c r="M255">
        <v>15.9</v>
      </c>
      <c r="N255">
        <v>0.29980000000000001</v>
      </c>
      <c r="O255">
        <v>0</v>
      </c>
      <c r="P255">
        <v>2</v>
      </c>
      <c r="Q255">
        <v>0</v>
      </c>
      <c r="R255">
        <v>-1.4E-3</v>
      </c>
      <c r="S255">
        <v>4</v>
      </c>
      <c r="T255">
        <v>4</v>
      </c>
      <c r="U255">
        <v>0</v>
      </c>
      <c r="V255" t="s">
        <v>22</v>
      </c>
      <c r="W255">
        <v>4.0500000000000002E-5</v>
      </c>
      <c r="X255">
        <v>2</v>
      </c>
    </row>
    <row r="256" spans="1:24" x14ac:dyDescent="0.25">
      <c r="A256">
        <v>3.4729999999999997E-2</v>
      </c>
      <c r="B256" s="1">
        <v>45380.459386574075</v>
      </c>
      <c r="C256">
        <v>50</v>
      </c>
      <c r="D256">
        <v>2</v>
      </c>
      <c r="E256">
        <v>42.4</v>
      </c>
      <c r="F256">
        <v>2.0001000000000002</v>
      </c>
      <c r="G256">
        <v>100</v>
      </c>
      <c r="H256">
        <v>3</v>
      </c>
      <c r="I256">
        <v>100</v>
      </c>
      <c r="J256">
        <v>2.8E-3</v>
      </c>
      <c r="K256">
        <v>50</v>
      </c>
      <c r="L256">
        <v>0.3</v>
      </c>
      <c r="M256">
        <v>15.8</v>
      </c>
      <c r="N256">
        <v>0.29980000000000001</v>
      </c>
      <c r="O256">
        <v>0</v>
      </c>
      <c r="P256">
        <v>2</v>
      </c>
      <c r="Q256">
        <v>0</v>
      </c>
      <c r="R256">
        <v>-1.1000000000000001E-3</v>
      </c>
      <c r="S256">
        <v>4</v>
      </c>
      <c r="T256">
        <v>4</v>
      </c>
      <c r="U256">
        <v>0</v>
      </c>
      <c r="V256" t="s">
        <v>22</v>
      </c>
      <c r="W256">
        <v>4.0500000000000002E-5</v>
      </c>
      <c r="X256">
        <v>2</v>
      </c>
    </row>
    <row r="257" spans="1:25" x14ac:dyDescent="0.25">
      <c r="A257">
        <v>3.4869999999999998E-2</v>
      </c>
      <c r="B257" s="1">
        <v>45380.459398148145</v>
      </c>
      <c r="C257">
        <v>50</v>
      </c>
      <c r="D257">
        <v>2</v>
      </c>
      <c r="E257">
        <v>42</v>
      </c>
      <c r="F257">
        <v>2.0011000000000001</v>
      </c>
      <c r="G257">
        <v>100</v>
      </c>
      <c r="H257">
        <v>3</v>
      </c>
      <c r="I257">
        <v>100</v>
      </c>
      <c r="J257">
        <v>2.8E-3</v>
      </c>
      <c r="K257">
        <v>50</v>
      </c>
      <c r="L257">
        <v>0.3</v>
      </c>
      <c r="M257">
        <v>15.4</v>
      </c>
      <c r="N257">
        <v>0.29980000000000001</v>
      </c>
      <c r="O257">
        <v>0</v>
      </c>
      <c r="P257">
        <v>2</v>
      </c>
      <c r="Q257">
        <v>0</v>
      </c>
      <c r="R257">
        <v>-1.1000000000000001E-3</v>
      </c>
      <c r="S257">
        <v>4</v>
      </c>
      <c r="T257">
        <v>4</v>
      </c>
      <c r="U257">
        <v>0</v>
      </c>
      <c r="V257" t="s">
        <v>22</v>
      </c>
      <c r="W257">
        <v>4.0500000000000002E-5</v>
      </c>
      <c r="X257">
        <v>2</v>
      </c>
    </row>
    <row r="258" spans="1:25" x14ac:dyDescent="0.25">
      <c r="A258">
        <v>3.5009999999999999E-2</v>
      </c>
      <c r="B258" s="1">
        <v>45380.459398148145</v>
      </c>
      <c r="C258">
        <v>50</v>
      </c>
      <c r="D258">
        <v>2</v>
      </c>
      <c r="E258">
        <v>41.1</v>
      </c>
      <c r="F258">
        <v>2.0007999999999999</v>
      </c>
      <c r="G258">
        <v>100</v>
      </c>
      <c r="H258">
        <v>3</v>
      </c>
      <c r="I258">
        <v>100</v>
      </c>
      <c r="J258">
        <v>2.5000000000000001E-3</v>
      </c>
      <c r="K258">
        <v>50</v>
      </c>
      <c r="L258">
        <v>0.3</v>
      </c>
      <c r="M258">
        <v>14.6</v>
      </c>
      <c r="N258">
        <v>0.30020000000000002</v>
      </c>
      <c r="O258">
        <v>0</v>
      </c>
      <c r="P258">
        <v>2</v>
      </c>
      <c r="Q258">
        <v>0</v>
      </c>
      <c r="R258">
        <v>-1.1000000000000001E-3</v>
      </c>
      <c r="S258">
        <v>4</v>
      </c>
      <c r="T258">
        <v>4</v>
      </c>
      <c r="U258">
        <v>0</v>
      </c>
      <c r="V258" t="s">
        <v>22</v>
      </c>
      <c r="W258">
        <v>4.0500000000000002E-5</v>
      </c>
      <c r="X258">
        <v>2</v>
      </c>
    </row>
    <row r="259" spans="1:25" x14ac:dyDescent="0.25">
      <c r="A259">
        <v>3.5150000000000001E-2</v>
      </c>
      <c r="B259" s="1">
        <v>45380.459409722222</v>
      </c>
      <c r="C259">
        <v>50</v>
      </c>
      <c r="D259">
        <v>2</v>
      </c>
      <c r="E259">
        <v>41.2</v>
      </c>
      <c r="F259">
        <v>2.0011000000000001</v>
      </c>
      <c r="G259">
        <v>100</v>
      </c>
      <c r="H259">
        <v>3</v>
      </c>
      <c r="I259">
        <v>100</v>
      </c>
      <c r="J259">
        <v>2.8E-3</v>
      </c>
      <c r="K259">
        <v>50</v>
      </c>
      <c r="L259">
        <v>0.3</v>
      </c>
      <c r="M259">
        <v>14.8</v>
      </c>
      <c r="N259">
        <v>0.30020000000000002</v>
      </c>
      <c r="O259">
        <v>0</v>
      </c>
      <c r="P259">
        <v>2</v>
      </c>
      <c r="Q259">
        <v>0</v>
      </c>
      <c r="R259">
        <v>-6.9999999999999999E-4</v>
      </c>
      <c r="S259">
        <v>4</v>
      </c>
      <c r="T259">
        <v>4</v>
      </c>
      <c r="U259">
        <v>0</v>
      </c>
      <c r="V259" t="s">
        <v>22</v>
      </c>
      <c r="W259">
        <v>4.0599999999999998E-5</v>
      </c>
      <c r="X259">
        <v>2</v>
      </c>
    </row>
    <row r="260" spans="1:25" x14ac:dyDescent="0.25">
      <c r="A260">
        <v>3.5290000000000002E-2</v>
      </c>
      <c r="B260" s="1">
        <v>45380.459409722222</v>
      </c>
      <c r="C260">
        <v>50</v>
      </c>
      <c r="D260">
        <v>2</v>
      </c>
      <c r="E260">
        <v>41.1</v>
      </c>
      <c r="F260">
        <v>2.0001000000000002</v>
      </c>
      <c r="G260">
        <v>100</v>
      </c>
      <c r="H260">
        <v>3</v>
      </c>
      <c r="I260">
        <v>100</v>
      </c>
      <c r="J260">
        <v>2.8E-3</v>
      </c>
      <c r="K260">
        <v>50</v>
      </c>
      <c r="L260">
        <v>0.3</v>
      </c>
      <c r="M260">
        <v>14.7</v>
      </c>
      <c r="N260">
        <v>0.30049999999999999</v>
      </c>
      <c r="O260">
        <v>0</v>
      </c>
      <c r="P260">
        <v>2</v>
      </c>
      <c r="Q260">
        <v>0</v>
      </c>
      <c r="R260">
        <v>-1.1000000000000001E-3</v>
      </c>
      <c r="S260">
        <v>4</v>
      </c>
      <c r="T260">
        <v>4</v>
      </c>
      <c r="U260">
        <v>0</v>
      </c>
      <c r="V260" t="s">
        <v>22</v>
      </c>
      <c r="W260">
        <v>4.0599999999999998E-5</v>
      </c>
      <c r="X260">
        <v>2</v>
      </c>
    </row>
    <row r="261" spans="1:25" x14ac:dyDescent="0.25">
      <c r="A261">
        <v>3.5430000000000003E-2</v>
      </c>
      <c r="B261" s="1">
        <v>45380.459421296298</v>
      </c>
      <c r="C261">
        <v>50</v>
      </c>
      <c r="D261">
        <v>2</v>
      </c>
      <c r="E261">
        <v>41.3</v>
      </c>
      <c r="F261">
        <v>2.0001000000000002</v>
      </c>
      <c r="G261">
        <v>100</v>
      </c>
      <c r="H261">
        <v>3</v>
      </c>
      <c r="I261">
        <v>100</v>
      </c>
      <c r="J261">
        <v>3.2000000000000002E-3</v>
      </c>
      <c r="K261">
        <v>50</v>
      </c>
      <c r="L261">
        <v>0.3</v>
      </c>
      <c r="M261">
        <v>14.8</v>
      </c>
      <c r="N261">
        <v>0.30120000000000002</v>
      </c>
      <c r="O261">
        <v>0</v>
      </c>
      <c r="P261">
        <v>2</v>
      </c>
      <c r="Q261">
        <v>0</v>
      </c>
      <c r="R261">
        <v>-6.9999999999999999E-4</v>
      </c>
      <c r="S261">
        <v>4</v>
      </c>
      <c r="T261">
        <v>4</v>
      </c>
      <c r="U261">
        <v>0</v>
      </c>
      <c r="V261" t="s">
        <v>22</v>
      </c>
      <c r="W261">
        <v>4.07E-5</v>
      </c>
      <c r="X261">
        <v>2</v>
      </c>
    </row>
    <row r="262" spans="1:25" x14ac:dyDescent="0.25">
      <c r="A262">
        <v>3.5569999999999997E-2</v>
      </c>
      <c r="B262" s="1">
        <v>45380.459421296298</v>
      </c>
      <c r="C262">
        <v>50</v>
      </c>
      <c r="D262">
        <v>2</v>
      </c>
      <c r="E262">
        <v>41.3</v>
      </c>
      <c r="F262">
        <v>2.0007999999999999</v>
      </c>
      <c r="G262">
        <v>100</v>
      </c>
      <c r="H262">
        <v>3</v>
      </c>
      <c r="I262">
        <v>100</v>
      </c>
      <c r="J262">
        <v>3.2000000000000002E-3</v>
      </c>
      <c r="K262">
        <v>50</v>
      </c>
      <c r="L262">
        <v>0.3</v>
      </c>
      <c r="M262">
        <v>15</v>
      </c>
      <c r="N262">
        <v>0.30049999999999999</v>
      </c>
      <c r="O262">
        <v>0</v>
      </c>
      <c r="P262">
        <v>2</v>
      </c>
      <c r="Q262">
        <v>0</v>
      </c>
      <c r="R262">
        <v>-4.0000000000000002E-4</v>
      </c>
      <c r="S262">
        <v>4</v>
      </c>
      <c r="T262">
        <v>4</v>
      </c>
      <c r="U262">
        <v>0</v>
      </c>
      <c r="V262" t="s">
        <v>22</v>
      </c>
      <c r="W262">
        <v>4.07E-5</v>
      </c>
      <c r="X262">
        <v>2</v>
      </c>
    </row>
    <row r="263" spans="1:25" x14ac:dyDescent="0.25">
      <c r="A263">
        <v>3.5700000000000003E-2</v>
      </c>
      <c r="B263" s="1">
        <v>45380.459432870368</v>
      </c>
      <c r="C263">
        <v>50</v>
      </c>
      <c r="D263">
        <v>2</v>
      </c>
      <c r="E263">
        <v>41.4</v>
      </c>
      <c r="F263">
        <v>2.0004</v>
      </c>
      <c r="G263">
        <v>100</v>
      </c>
      <c r="H263">
        <v>3</v>
      </c>
      <c r="I263">
        <v>100</v>
      </c>
      <c r="J263">
        <v>2.8E-3</v>
      </c>
      <c r="K263">
        <v>50</v>
      </c>
      <c r="L263">
        <v>0.3</v>
      </c>
      <c r="M263">
        <v>15</v>
      </c>
      <c r="N263">
        <v>0.29980000000000001</v>
      </c>
      <c r="O263">
        <v>0</v>
      </c>
      <c r="P263">
        <v>2</v>
      </c>
      <c r="Q263">
        <v>0</v>
      </c>
      <c r="R263">
        <v>-6.9999999999999999E-4</v>
      </c>
      <c r="S263">
        <v>4</v>
      </c>
      <c r="T263">
        <v>4</v>
      </c>
      <c r="U263">
        <v>0</v>
      </c>
      <c r="V263" t="s">
        <v>22</v>
      </c>
      <c r="W263">
        <v>4.07E-5</v>
      </c>
      <c r="X263">
        <v>0</v>
      </c>
      <c r="Y263" t="s">
        <v>27</v>
      </c>
    </row>
    <row r="264" spans="1:25" x14ac:dyDescent="0.25">
      <c r="A264" s="16" t="s">
        <v>61</v>
      </c>
      <c r="B264" s="17"/>
      <c r="C264" s="18"/>
      <c r="D264" s="16" t="s">
        <v>49</v>
      </c>
      <c r="E264" s="16">
        <f>AVERAGE(E76:E263)</f>
        <v>42.418085106382982</v>
      </c>
      <c r="F264" s="16">
        <f t="shared" ref="F264:W264" si="0">AVERAGE(F76:F263)</f>
        <v>1.9841781914893657</v>
      </c>
      <c r="G264" s="16"/>
      <c r="H264" s="16"/>
      <c r="I264" s="16">
        <f t="shared" si="0"/>
        <v>100</v>
      </c>
      <c r="J264" s="16">
        <f t="shared" si="0"/>
        <v>2.6244680851063846E-3</v>
      </c>
      <c r="K264" s="16"/>
      <c r="L264" s="16"/>
      <c r="M264" s="16">
        <f t="shared" si="0"/>
        <v>16.395212765957432</v>
      </c>
      <c r="N264" s="16">
        <f t="shared" si="0"/>
        <v>0.30036117021276532</v>
      </c>
      <c r="O264" s="16"/>
      <c r="P264" s="16"/>
      <c r="Q264" s="16"/>
      <c r="R264" s="16"/>
      <c r="S264" s="16"/>
      <c r="T264" s="16">
        <f t="shared" si="0"/>
        <v>4</v>
      </c>
      <c r="U264" s="16"/>
      <c r="V264" s="16"/>
      <c r="W264" s="16">
        <f t="shared" si="0"/>
        <v>3.9018085106383012E-5</v>
      </c>
      <c r="X264" s="16"/>
      <c r="Y264" s="16"/>
    </row>
    <row r="265" spans="1:25" x14ac:dyDescent="0.25">
      <c r="A265" s="18"/>
      <c r="B265" s="17"/>
      <c r="C265" s="18"/>
      <c r="D265" s="16" t="s">
        <v>50</v>
      </c>
      <c r="E265" s="16">
        <f>_xlfn.STDEV.S(E76:E263)</f>
        <v>1.5560791785222463</v>
      </c>
      <c r="F265" s="16">
        <f t="shared" ref="F265:W265" si="1">_xlfn.STDEV.S(F76:F263)</f>
        <v>0.14415436728523714</v>
      </c>
      <c r="G265" s="16"/>
      <c r="H265" s="16"/>
      <c r="I265" s="16">
        <f t="shared" si="1"/>
        <v>0</v>
      </c>
      <c r="J265" s="16">
        <f t="shared" si="1"/>
        <v>9.0868491332434106E-4</v>
      </c>
      <c r="K265" s="16"/>
      <c r="L265" s="16"/>
      <c r="M265" s="16">
        <f t="shared" si="1"/>
        <v>1.2858873868270373</v>
      </c>
      <c r="N265" s="16">
        <f t="shared" si="1"/>
        <v>5.6097004673384752E-4</v>
      </c>
      <c r="O265" s="16"/>
      <c r="P265" s="16"/>
      <c r="Q265" s="16"/>
      <c r="R265" s="16"/>
      <c r="S265" s="16"/>
      <c r="T265" s="16">
        <f t="shared" si="1"/>
        <v>0</v>
      </c>
      <c r="U265" s="16"/>
      <c r="V265" s="16"/>
      <c r="W265" s="16">
        <f t="shared" si="1"/>
        <v>3.6551322870039716E-6</v>
      </c>
      <c r="X265" s="16"/>
      <c r="Y265" s="16"/>
    </row>
    <row r="266" spans="1:25" x14ac:dyDescent="0.25">
      <c r="A266" s="18"/>
      <c r="B266" s="17"/>
      <c r="C266" s="18"/>
      <c r="D266" s="16" t="s">
        <v>51</v>
      </c>
      <c r="E266" s="16">
        <f>_xlfn.VAR.S(E76:E263)</f>
        <v>2.421382409830469</v>
      </c>
      <c r="F266" s="16">
        <f t="shared" ref="F266:W266" si="2">_xlfn.VAR.S(F76:F263)</f>
        <v>2.0780481607407052E-2</v>
      </c>
      <c r="G266" s="16"/>
      <c r="H266" s="16"/>
      <c r="I266" s="16">
        <f t="shared" si="2"/>
        <v>0</v>
      </c>
      <c r="J266" s="16">
        <f t="shared" si="2"/>
        <v>8.2570827170326523E-7</v>
      </c>
      <c r="K266" s="16"/>
      <c r="L266" s="16"/>
      <c r="M266" s="16">
        <f t="shared" si="2"/>
        <v>1.6535063716008669</v>
      </c>
      <c r="N266" s="16">
        <f t="shared" si="2"/>
        <v>3.1468739333257503E-7</v>
      </c>
      <c r="O266" s="16"/>
      <c r="P266" s="16"/>
      <c r="Q266" s="16"/>
      <c r="R266" s="16"/>
      <c r="S266" s="16"/>
      <c r="T266" s="16">
        <f t="shared" si="2"/>
        <v>0</v>
      </c>
      <c r="U266" s="16"/>
      <c r="V266" s="16"/>
      <c r="W266" s="16">
        <f t="shared" si="2"/>
        <v>1.3359992035498882E-11</v>
      </c>
      <c r="X266" s="16"/>
      <c r="Y266" s="16"/>
    </row>
    <row r="267" spans="1:25" x14ac:dyDescent="0.25">
      <c r="A267" s="18"/>
      <c r="B267" s="19"/>
      <c r="C267" s="18"/>
      <c r="D267" s="16" t="s">
        <v>52</v>
      </c>
      <c r="E267" s="16">
        <f>MEDIAN(E76:E263)</f>
        <v>42.4</v>
      </c>
      <c r="F267" s="16">
        <f t="shared" ref="F267:W267" si="3">MEDIAN(F76:F263)</f>
        <v>2.0004</v>
      </c>
      <c r="G267" s="16"/>
      <c r="H267" s="16"/>
      <c r="I267" s="16">
        <f t="shared" si="3"/>
        <v>100</v>
      </c>
      <c r="J267" s="16">
        <f t="shared" si="3"/>
        <v>2.8E-3</v>
      </c>
      <c r="K267" s="16"/>
      <c r="L267" s="16"/>
      <c r="M267" s="16">
        <f t="shared" si="3"/>
        <v>16.600000000000001</v>
      </c>
      <c r="N267" s="16">
        <f t="shared" si="3"/>
        <v>0.30049999999999999</v>
      </c>
      <c r="O267" s="16"/>
      <c r="P267" s="16"/>
      <c r="Q267" s="16"/>
      <c r="R267" s="16"/>
      <c r="S267" s="16"/>
      <c r="T267" s="16">
        <f t="shared" si="3"/>
        <v>4</v>
      </c>
      <c r="U267" s="16"/>
      <c r="V267" s="16"/>
      <c r="W267" s="16">
        <f t="shared" si="3"/>
        <v>4.0299999999999997E-5</v>
      </c>
      <c r="X267" s="16"/>
      <c r="Y267" s="16"/>
    </row>
    <row r="268" spans="1:25" x14ac:dyDescent="0.25">
      <c r="A268" s="18"/>
      <c r="B268" s="19"/>
      <c r="C268" s="18"/>
      <c r="D268" s="16" t="s">
        <v>53</v>
      </c>
      <c r="E268" s="16">
        <f>MIN(E76:E263)</f>
        <v>39.700000000000003</v>
      </c>
      <c r="F268" s="16">
        <f t="shared" ref="F268:W268" si="4">MIN(F76:F263)</f>
        <v>6.4699999999999994E-2</v>
      </c>
      <c r="G268" s="16"/>
      <c r="H268" s="16"/>
      <c r="I268" s="16">
        <f t="shared" si="4"/>
        <v>100</v>
      </c>
      <c r="J268" s="16">
        <f t="shared" si="4"/>
        <v>-1.4E-3</v>
      </c>
      <c r="K268" s="16"/>
      <c r="L268" s="16"/>
      <c r="M268" s="16">
        <f t="shared" si="4"/>
        <v>13.5</v>
      </c>
      <c r="N268" s="16">
        <f t="shared" si="4"/>
        <v>0.29909999999999998</v>
      </c>
      <c r="O268" s="16"/>
      <c r="P268" s="16"/>
      <c r="Q268" s="16"/>
      <c r="R268" s="16"/>
      <c r="S268" s="16"/>
      <c r="T268" s="16">
        <f t="shared" si="4"/>
        <v>4</v>
      </c>
      <c r="U268" s="16"/>
      <c r="V268" s="16"/>
      <c r="W268" s="16">
        <f t="shared" si="4"/>
        <v>2.3499999999999999E-5</v>
      </c>
      <c r="X268" s="16"/>
      <c r="Y268" s="16"/>
    </row>
    <row r="269" spans="1:25" x14ac:dyDescent="0.25">
      <c r="A269" s="18"/>
      <c r="B269" s="19"/>
      <c r="C269" s="18"/>
      <c r="D269" s="16" t="s">
        <v>54</v>
      </c>
      <c r="E269" s="16">
        <f>MAX(E76:E263)</f>
        <v>49.9</v>
      </c>
      <c r="F269" s="16">
        <f t="shared" ref="F269:W269" si="5">MAX(F76:F263)</f>
        <v>2.0064000000000002</v>
      </c>
      <c r="G269" s="16"/>
      <c r="H269" s="16"/>
      <c r="I269" s="16">
        <f t="shared" si="5"/>
        <v>100</v>
      </c>
      <c r="J269" s="16">
        <f t="shared" si="5"/>
        <v>6.3E-3</v>
      </c>
      <c r="K269" s="16"/>
      <c r="L269" s="16"/>
      <c r="M269" s="16">
        <f t="shared" si="5"/>
        <v>20.100000000000001</v>
      </c>
      <c r="N269" s="16">
        <f t="shared" si="5"/>
        <v>0.30159999999999998</v>
      </c>
      <c r="O269" s="16"/>
      <c r="P269" s="16"/>
      <c r="Q269" s="16"/>
      <c r="R269" s="16"/>
      <c r="S269" s="16"/>
      <c r="T269" s="16">
        <f t="shared" si="5"/>
        <v>4</v>
      </c>
      <c r="U269" s="16"/>
      <c r="V269" s="16"/>
      <c r="W269" s="16">
        <f t="shared" si="5"/>
        <v>4.0899999999999998E-5</v>
      </c>
      <c r="X269" s="16"/>
      <c r="Y269" s="16"/>
    </row>
    <row r="270" spans="1:25" x14ac:dyDescent="0.25">
      <c r="A270" s="18"/>
      <c r="B270" s="19"/>
      <c r="C270" s="18"/>
      <c r="D270" s="16" t="s">
        <v>55</v>
      </c>
      <c r="E270" s="20">
        <f>_xlfn.QUARTILE.INC((E76:E263),1)</f>
        <v>41.4</v>
      </c>
      <c r="F270" s="20">
        <f t="shared" ref="F270:W270" si="6">_xlfn.QUARTILE.INC((F76:F263),1)</f>
        <v>2.0001000000000002</v>
      </c>
      <c r="G270" s="20"/>
      <c r="H270" s="20"/>
      <c r="I270" s="20">
        <f t="shared" si="6"/>
        <v>100</v>
      </c>
      <c r="J270" s="20">
        <f t="shared" si="6"/>
        <v>2.0999999999999999E-3</v>
      </c>
      <c r="K270" s="20"/>
      <c r="L270" s="20"/>
      <c r="M270" s="20">
        <f t="shared" si="6"/>
        <v>15.3</v>
      </c>
      <c r="N270" s="20">
        <f t="shared" si="6"/>
        <v>0.29980000000000001</v>
      </c>
      <c r="O270" s="20"/>
      <c r="P270" s="20"/>
      <c r="Q270" s="20"/>
      <c r="R270" s="20"/>
      <c r="S270" s="20"/>
      <c r="T270" s="20">
        <f t="shared" si="6"/>
        <v>4</v>
      </c>
      <c r="U270" s="20"/>
      <c r="V270" s="20"/>
      <c r="W270" s="20">
        <f t="shared" si="6"/>
        <v>3.9774999999999998E-5</v>
      </c>
      <c r="X270" s="20"/>
      <c r="Y270" s="20"/>
    </row>
    <row r="271" spans="1:25" x14ac:dyDescent="0.25">
      <c r="A271" s="18"/>
      <c r="B271" s="19"/>
      <c r="C271" s="18"/>
      <c r="D271" s="16" t="s">
        <v>56</v>
      </c>
      <c r="E271" s="16">
        <f>_xlfn.QUARTILE.INC((E76:E263),3)</f>
        <v>42.8</v>
      </c>
      <c r="F271" s="16">
        <f t="shared" ref="F271:W271" si="7">_xlfn.QUARTILE.INC((F76:F263),3)</f>
        <v>2.0007999999999999</v>
      </c>
      <c r="G271" s="16"/>
      <c r="H271" s="16"/>
      <c r="I271" s="16">
        <f t="shared" si="7"/>
        <v>100</v>
      </c>
      <c r="J271" s="16">
        <f t="shared" si="7"/>
        <v>3.2000000000000002E-3</v>
      </c>
      <c r="K271" s="16"/>
      <c r="L271" s="16"/>
      <c r="M271" s="16">
        <f t="shared" si="7"/>
        <v>17.399999999999999</v>
      </c>
      <c r="N271" s="16">
        <f t="shared" si="7"/>
        <v>0.3009</v>
      </c>
      <c r="O271" s="16"/>
      <c r="P271" s="16"/>
      <c r="Q271" s="16"/>
      <c r="R271" s="16"/>
      <c r="S271" s="16"/>
      <c r="T271" s="16">
        <f t="shared" si="7"/>
        <v>4</v>
      </c>
      <c r="U271" s="16"/>
      <c r="V271" s="16"/>
      <c r="W271" s="16">
        <f t="shared" si="7"/>
        <v>4.07E-5</v>
      </c>
      <c r="X271" s="16"/>
      <c r="Y271" s="16"/>
    </row>
    <row r="272" spans="1:25" x14ac:dyDescent="0.25">
      <c r="A272" s="18"/>
      <c r="B272" s="19"/>
      <c r="C272" s="18"/>
      <c r="D272" s="16" t="s">
        <v>57</v>
      </c>
      <c r="E272" s="16">
        <f>E271-E270</f>
        <v>1.3999999999999986</v>
      </c>
      <c r="F272" s="16">
        <f t="shared" ref="F272:W272" si="8">F271-F270</f>
        <v>6.9999999999970086E-4</v>
      </c>
      <c r="G272" s="16"/>
      <c r="H272" s="16"/>
      <c r="I272" s="16">
        <f t="shared" si="8"/>
        <v>0</v>
      </c>
      <c r="J272" s="16">
        <f t="shared" si="8"/>
        <v>1.1000000000000003E-3</v>
      </c>
      <c r="K272" s="16"/>
      <c r="L272" s="16"/>
      <c r="M272" s="16">
        <f t="shared" si="8"/>
        <v>2.0999999999999979</v>
      </c>
      <c r="N272" s="16">
        <f t="shared" si="8"/>
        <v>1.0999999999999899E-3</v>
      </c>
      <c r="O272" s="16"/>
      <c r="P272" s="16"/>
      <c r="Q272" s="16"/>
      <c r="R272" s="16"/>
      <c r="S272" s="16"/>
      <c r="T272" s="16">
        <f t="shared" si="8"/>
        <v>0</v>
      </c>
      <c r="U272" s="16"/>
      <c r="V272" s="16"/>
      <c r="W272" s="16">
        <f t="shared" si="8"/>
        <v>9.2500000000000216E-7</v>
      </c>
      <c r="X272" s="16"/>
      <c r="Y272" s="16"/>
    </row>
    <row r="273" spans="1:25" x14ac:dyDescent="0.25">
      <c r="A273" s="18"/>
      <c r="B273" s="19"/>
      <c r="C273" s="18"/>
      <c r="D273" s="16" t="s">
        <v>58</v>
      </c>
      <c r="E273" s="16">
        <f>SKEW(E76:E263)</f>
        <v>2.2719612945472738</v>
      </c>
      <c r="F273" s="16">
        <f t="shared" ref="F273:W273" si="9">SKEW(F76:F263)</f>
        <v>-12.807995234228072</v>
      </c>
      <c r="G273" s="16"/>
      <c r="H273" s="16"/>
      <c r="I273" s="16" t="e">
        <f t="shared" si="9"/>
        <v>#DIV/0!</v>
      </c>
      <c r="J273" s="16">
        <f t="shared" si="9"/>
        <v>-0.1463019529177251</v>
      </c>
      <c r="K273" s="16"/>
      <c r="L273" s="16"/>
      <c r="M273" s="16">
        <f t="shared" si="9"/>
        <v>0.2332990246333019</v>
      </c>
      <c r="N273" s="16">
        <f t="shared" si="9"/>
        <v>-0.35287842837600703</v>
      </c>
      <c r="O273" s="16"/>
      <c r="P273" s="16"/>
      <c r="Q273" s="16"/>
      <c r="R273" s="16"/>
      <c r="S273" s="16"/>
      <c r="T273" s="16" t="e">
        <f t="shared" si="9"/>
        <v>#DIV/0!</v>
      </c>
      <c r="U273" s="16"/>
      <c r="V273" s="16"/>
      <c r="W273" s="16">
        <f t="shared" si="9"/>
        <v>-2.9256906163349656</v>
      </c>
      <c r="X273" s="16"/>
      <c r="Y273" s="16"/>
    </row>
    <row r="274" spans="1:25" x14ac:dyDescent="0.25">
      <c r="A274" s="18"/>
      <c r="B274" s="19"/>
      <c r="C274" s="18"/>
      <c r="D274" s="16" t="s">
        <v>59</v>
      </c>
      <c r="E274" s="16">
        <f>KURT(E76:E263)</f>
        <v>7.3714646840767486</v>
      </c>
      <c r="F274" s="16">
        <f t="shared" ref="F274:W274" si="10">KURT(F76:F263)</f>
        <v>170.60320894099132</v>
      </c>
      <c r="G274" s="16"/>
      <c r="H274" s="16"/>
      <c r="I274" s="16" t="e">
        <f t="shared" si="10"/>
        <v>#DIV/0!</v>
      </c>
      <c r="J274" s="16">
        <f t="shared" si="10"/>
        <v>4.7293640712530971</v>
      </c>
      <c r="K274" s="16"/>
      <c r="L274" s="16"/>
      <c r="M274" s="16">
        <f t="shared" si="10"/>
        <v>-0.2986433737415175</v>
      </c>
      <c r="N274" s="16">
        <f t="shared" si="10"/>
        <v>-0.49021482760779245</v>
      </c>
      <c r="O274" s="16"/>
      <c r="P274" s="16"/>
      <c r="Q274" s="16"/>
      <c r="R274" s="16"/>
      <c r="S274" s="16"/>
      <c r="T274" s="16" t="e">
        <f t="shared" si="10"/>
        <v>#DIV/0!</v>
      </c>
      <c r="U274" s="16"/>
      <c r="V274" s="16"/>
      <c r="W274" s="16">
        <f t="shared" si="10"/>
        <v>8.0314382859241444</v>
      </c>
      <c r="X274" s="16"/>
      <c r="Y274" s="16"/>
    </row>
    <row r="275" spans="1:25" x14ac:dyDescent="0.25">
      <c r="B275" s="1"/>
      <c r="D275" s="16" t="s">
        <v>62</v>
      </c>
      <c r="E275">
        <f>A263-A76</f>
        <v>2.597E-2</v>
      </c>
      <c r="F275">
        <f>E275*3600</f>
        <v>93.492000000000004</v>
      </c>
      <c r="G275" s="21" t="s">
        <v>63</v>
      </c>
    </row>
    <row r="276" spans="1:25" x14ac:dyDescent="0.25">
      <c r="B276" s="1"/>
    </row>
    <row r="277" spans="1:25" x14ac:dyDescent="0.25">
      <c r="A277">
        <v>3.5839999999999997E-2</v>
      </c>
      <c r="B277" s="1">
        <v>45380.459432870368</v>
      </c>
      <c r="C277">
        <v>0</v>
      </c>
      <c r="D277">
        <v>0</v>
      </c>
      <c r="E277">
        <v>2.9</v>
      </c>
      <c r="F277">
        <v>-2.8E-3</v>
      </c>
      <c r="G277">
        <v>100</v>
      </c>
      <c r="H277">
        <v>3</v>
      </c>
      <c r="I277">
        <v>100</v>
      </c>
      <c r="J277">
        <v>2.5000000000000001E-3</v>
      </c>
      <c r="K277">
        <v>50</v>
      </c>
      <c r="L277">
        <v>0.3</v>
      </c>
      <c r="M277">
        <v>15</v>
      </c>
      <c r="N277">
        <v>0.29980000000000001</v>
      </c>
      <c r="O277">
        <v>0</v>
      </c>
      <c r="P277">
        <v>0</v>
      </c>
      <c r="Q277">
        <v>0</v>
      </c>
      <c r="R277">
        <v>-4.0000000000000002E-4</v>
      </c>
      <c r="S277">
        <v>4</v>
      </c>
      <c r="T277">
        <v>4</v>
      </c>
      <c r="U277">
        <v>0</v>
      </c>
      <c r="V277" t="s">
        <v>22</v>
      </c>
      <c r="W277">
        <v>4.07E-5</v>
      </c>
      <c r="X277">
        <v>0</v>
      </c>
    </row>
    <row r="278" spans="1:25" x14ac:dyDescent="0.25">
      <c r="A278">
        <v>3.5979999999999998E-2</v>
      </c>
      <c r="B278" s="1">
        <v>45380.459444444445</v>
      </c>
      <c r="C278">
        <v>0</v>
      </c>
      <c r="D278">
        <v>0</v>
      </c>
      <c r="E278">
        <v>0.5</v>
      </c>
      <c r="F278">
        <v>-4.0000000000000002E-4</v>
      </c>
      <c r="G278">
        <v>100</v>
      </c>
      <c r="H278">
        <v>3</v>
      </c>
      <c r="I278">
        <v>100</v>
      </c>
      <c r="J278">
        <v>4.0000000000000002E-4</v>
      </c>
      <c r="K278">
        <v>50</v>
      </c>
      <c r="L278">
        <v>0.3</v>
      </c>
      <c r="M278">
        <v>39.4</v>
      </c>
      <c r="N278">
        <v>0.30020000000000002</v>
      </c>
      <c r="O278">
        <v>0</v>
      </c>
      <c r="P278">
        <v>0</v>
      </c>
      <c r="Q278">
        <v>0</v>
      </c>
      <c r="R278">
        <v>-4.0000000000000002E-4</v>
      </c>
      <c r="S278">
        <v>4</v>
      </c>
      <c r="T278">
        <v>4</v>
      </c>
      <c r="U278">
        <v>0</v>
      </c>
      <c r="V278" t="s">
        <v>22</v>
      </c>
      <c r="W278">
        <v>4.7200000000000002E-5</v>
      </c>
      <c r="X278">
        <v>0</v>
      </c>
    </row>
    <row r="279" spans="1:25" x14ac:dyDescent="0.25">
      <c r="A279">
        <v>3.6119999999999999E-2</v>
      </c>
      <c r="B279" s="1">
        <v>45380.459444444445</v>
      </c>
      <c r="C279">
        <v>0</v>
      </c>
      <c r="D279">
        <v>0</v>
      </c>
      <c r="E279">
        <v>0.5</v>
      </c>
      <c r="F279">
        <v>-1.1000000000000001E-3</v>
      </c>
      <c r="G279">
        <v>100</v>
      </c>
      <c r="H279">
        <v>3</v>
      </c>
      <c r="I279">
        <v>100</v>
      </c>
      <c r="J279">
        <v>-4.0000000000000002E-4</v>
      </c>
      <c r="K279">
        <v>50</v>
      </c>
      <c r="L279">
        <v>0.3</v>
      </c>
      <c r="M279">
        <v>43.9</v>
      </c>
      <c r="N279">
        <v>0.30020000000000002</v>
      </c>
      <c r="O279">
        <v>0</v>
      </c>
      <c r="P279">
        <v>0</v>
      </c>
      <c r="Q279">
        <v>0</v>
      </c>
      <c r="R279">
        <v>-4.0000000000000002E-4</v>
      </c>
      <c r="S279">
        <v>4</v>
      </c>
      <c r="T279">
        <v>4</v>
      </c>
      <c r="U279">
        <v>0</v>
      </c>
      <c r="V279" t="s">
        <v>22</v>
      </c>
      <c r="W279">
        <v>4.7200000000000002E-5</v>
      </c>
      <c r="X279">
        <v>0</v>
      </c>
    </row>
    <row r="280" spans="1:25" x14ac:dyDescent="0.25">
      <c r="A280">
        <v>3.6260000000000001E-2</v>
      </c>
      <c r="B280" s="1">
        <v>45380.459456018521</v>
      </c>
      <c r="C280">
        <v>0</v>
      </c>
      <c r="D280">
        <v>0</v>
      </c>
      <c r="E280">
        <v>0</v>
      </c>
      <c r="F280">
        <v>-4.0000000000000002E-4</v>
      </c>
      <c r="G280">
        <v>100</v>
      </c>
      <c r="H280">
        <v>3</v>
      </c>
      <c r="I280">
        <v>100</v>
      </c>
      <c r="J280">
        <v>-6.9999999999999999E-4</v>
      </c>
      <c r="K280">
        <v>50</v>
      </c>
      <c r="L280">
        <v>0.3</v>
      </c>
      <c r="M280">
        <v>50.1</v>
      </c>
      <c r="N280">
        <v>-1.4E-3</v>
      </c>
      <c r="O280">
        <v>0</v>
      </c>
      <c r="P280">
        <v>0</v>
      </c>
      <c r="Q280">
        <v>0</v>
      </c>
      <c r="R280">
        <v>-6.9999999999999999E-4</v>
      </c>
      <c r="S280">
        <v>4</v>
      </c>
      <c r="T280">
        <v>4</v>
      </c>
      <c r="U280">
        <v>0</v>
      </c>
      <c r="V280" t="s">
        <v>22</v>
      </c>
      <c r="W280">
        <v>5.7000000000000003E-5</v>
      </c>
      <c r="X280">
        <v>0</v>
      </c>
    </row>
    <row r="281" spans="1:25" x14ac:dyDescent="0.25">
      <c r="A281">
        <v>3.6400000000000002E-2</v>
      </c>
      <c r="B281" s="1">
        <v>45380.459456018521</v>
      </c>
      <c r="C281">
        <v>0</v>
      </c>
      <c r="D281">
        <v>0</v>
      </c>
      <c r="E281">
        <v>0</v>
      </c>
      <c r="F281">
        <v>-4.0000000000000002E-4</v>
      </c>
      <c r="G281">
        <v>100</v>
      </c>
      <c r="H281">
        <v>3</v>
      </c>
      <c r="I281">
        <v>100</v>
      </c>
      <c r="J281">
        <v>0</v>
      </c>
      <c r="K281">
        <v>50</v>
      </c>
      <c r="L281">
        <v>0.3</v>
      </c>
      <c r="M281">
        <v>50.1</v>
      </c>
      <c r="N281">
        <v>-1.1000000000000001E-3</v>
      </c>
      <c r="O281">
        <v>0</v>
      </c>
      <c r="P281">
        <v>0</v>
      </c>
      <c r="Q281">
        <v>0</v>
      </c>
      <c r="R281">
        <v>-1.4E-3</v>
      </c>
      <c r="S281">
        <v>4</v>
      </c>
      <c r="T281">
        <v>4</v>
      </c>
      <c r="U281">
        <v>0</v>
      </c>
      <c r="V281" t="s">
        <v>22</v>
      </c>
      <c r="W281">
        <v>5.7000000000000003E-5</v>
      </c>
      <c r="X281">
        <v>0</v>
      </c>
    </row>
    <row r="282" spans="1:25" x14ac:dyDescent="0.25">
      <c r="A282">
        <v>3.6540000000000003E-2</v>
      </c>
      <c r="B282" s="1">
        <v>45380.459467592591</v>
      </c>
      <c r="C282">
        <v>0</v>
      </c>
      <c r="D282">
        <v>0</v>
      </c>
      <c r="E282">
        <v>0</v>
      </c>
      <c r="F282">
        <v>0</v>
      </c>
      <c r="G282">
        <v>100</v>
      </c>
      <c r="H282">
        <v>3</v>
      </c>
      <c r="I282">
        <v>100</v>
      </c>
      <c r="J282">
        <v>0</v>
      </c>
      <c r="K282">
        <v>50</v>
      </c>
      <c r="L282">
        <v>0.3</v>
      </c>
      <c r="M282">
        <v>50.1</v>
      </c>
      <c r="N282">
        <v>-6.9999999999999999E-4</v>
      </c>
      <c r="O282">
        <v>0</v>
      </c>
      <c r="P282">
        <v>0</v>
      </c>
      <c r="Q282">
        <v>0</v>
      </c>
      <c r="R282">
        <v>-6.9999999999999999E-4</v>
      </c>
      <c r="S282">
        <v>4</v>
      </c>
      <c r="T282">
        <v>4</v>
      </c>
      <c r="U282">
        <v>0</v>
      </c>
      <c r="V282" t="s">
        <v>22</v>
      </c>
      <c r="W282">
        <v>6.1299999999999999E-5</v>
      </c>
      <c r="X282">
        <v>0</v>
      </c>
    </row>
    <row r="283" spans="1:25" x14ac:dyDescent="0.25">
      <c r="A283">
        <v>3.6679999999999997E-2</v>
      </c>
      <c r="B283" s="1">
        <v>45380.459467592591</v>
      </c>
      <c r="C283">
        <v>0</v>
      </c>
      <c r="D283">
        <v>0</v>
      </c>
      <c r="E283">
        <v>0</v>
      </c>
      <c r="F283">
        <v>-4.0000000000000002E-4</v>
      </c>
      <c r="G283">
        <v>100</v>
      </c>
      <c r="H283">
        <v>3</v>
      </c>
      <c r="I283">
        <v>100</v>
      </c>
      <c r="J283">
        <v>1.4E-3</v>
      </c>
      <c r="K283">
        <v>50</v>
      </c>
      <c r="L283">
        <v>0.3</v>
      </c>
      <c r="M283">
        <v>50.1</v>
      </c>
      <c r="N283">
        <v>-6.9999999999999999E-4</v>
      </c>
      <c r="O283">
        <v>0</v>
      </c>
      <c r="P283">
        <v>0</v>
      </c>
      <c r="Q283">
        <v>0</v>
      </c>
      <c r="R283">
        <v>-1.1000000000000001E-3</v>
      </c>
      <c r="S283">
        <v>4</v>
      </c>
      <c r="T283">
        <v>4</v>
      </c>
      <c r="U283">
        <v>0</v>
      </c>
      <c r="V283" t="s">
        <v>22</v>
      </c>
      <c r="W283">
        <v>6.1299999999999999E-5</v>
      </c>
      <c r="X283">
        <v>0</v>
      </c>
    </row>
    <row r="284" spans="1:25" x14ac:dyDescent="0.25">
      <c r="A284">
        <v>3.6819999999999999E-2</v>
      </c>
      <c r="B284" s="1">
        <v>45380.459479166668</v>
      </c>
      <c r="C284">
        <v>0</v>
      </c>
      <c r="D284">
        <v>0</v>
      </c>
      <c r="E284">
        <v>0</v>
      </c>
      <c r="F284">
        <v>-4.0000000000000002E-4</v>
      </c>
      <c r="G284">
        <v>100</v>
      </c>
      <c r="H284">
        <v>3</v>
      </c>
      <c r="I284">
        <v>100</v>
      </c>
      <c r="J284">
        <v>0</v>
      </c>
      <c r="K284">
        <v>50</v>
      </c>
      <c r="L284">
        <v>0.3</v>
      </c>
      <c r="M284">
        <v>50.1</v>
      </c>
      <c r="N284">
        <v>-4.0000000000000002E-4</v>
      </c>
      <c r="O284">
        <v>0</v>
      </c>
      <c r="P284">
        <v>0</v>
      </c>
      <c r="Q284">
        <v>0</v>
      </c>
      <c r="R284">
        <v>-1.1000000000000001E-3</v>
      </c>
      <c r="S284">
        <v>4</v>
      </c>
      <c r="T284">
        <v>4</v>
      </c>
      <c r="U284">
        <v>0</v>
      </c>
      <c r="V284" t="s">
        <v>22</v>
      </c>
      <c r="W284">
        <v>6.2500000000000001E-5</v>
      </c>
      <c r="X284">
        <v>0</v>
      </c>
    </row>
    <row r="285" spans="1:25" x14ac:dyDescent="0.25">
      <c r="A285">
        <v>3.6949999999999997E-2</v>
      </c>
      <c r="B285" s="1">
        <v>45380.459479166668</v>
      </c>
      <c r="C285">
        <v>0</v>
      </c>
      <c r="D285">
        <v>0</v>
      </c>
      <c r="E285">
        <v>0</v>
      </c>
      <c r="F285">
        <v>-4.0000000000000002E-4</v>
      </c>
      <c r="G285">
        <v>100</v>
      </c>
      <c r="H285">
        <v>3</v>
      </c>
      <c r="I285">
        <v>100</v>
      </c>
      <c r="J285">
        <v>-4.0000000000000002E-4</v>
      </c>
      <c r="K285">
        <v>50</v>
      </c>
      <c r="L285">
        <v>0.3</v>
      </c>
      <c r="M285">
        <v>50.1</v>
      </c>
      <c r="N285">
        <v>-6.9999999999999999E-4</v>
      </c>
      <c r="O285">
        <v>0</v>
      </c>
      <c r="P285">
        <v>0</v>
      </c>
      <c r="Q285">
        <v>0</v>
      </c>
      <c r="R285">
        <v>-1.1000000000000001E-3</v>
      </c>
      <c r="S285">
        <v>4</v>
      </c>
      <c r="T285">
        <v>4</v>
      </c>
      <c r="U285">
        <v>0</v>
      </c>
      <c r="V285" t="s">
        <v>22</v>
      </c>
      <c r="W285">
        <v>6.2500000000000001E-5</v>
      </c>
      <c r="X285">
        <v>0</v>
      </c>
    </row>
    <row r="286" spans="1:25" x14ac:dyDescent="0.25">
      <c r="A286">
        <v>3.7089999999999998E-2</v>
      </c>
      <c r="B286" s="1">
        <v>45380.459490740737</v>
      </c>
      <c r="C286">
        <v>0</v>
      </c>
      <c r="D286">
        <v>0</v>
      </c>
      <c r="E286">
        <v>0</v>
      </c>
      <c r="F286">
        <v>-4.0000000000000002E-4</v>
      </c>
      <c r="G286">
        <v>100</v>
      </c>
      <c r="H286">
        <v>3</v>
      </c>
      <c r="I286">
        <v>100</v>
      </c>
      <c r="J286">
        <v>1.8E-3</v>
      </c>
      <c r="K286">
        <v>50</v>
      </c>
      <c r="L286">
        <v>0.3</v>
      </c>
      <c r="M286">
        <v>50.1</v>
      </c>
      <c r="N286">
        <v>-4.0000000000000002E-4</v>
      </c>
      <c r="O286">
        <v>0</v>
      </c>
      <c r="P286">
        <v>0</v>
      </c>
      <c r="Q286">
        <v>0</v>
      </c>
      <c r="R286">
        <v>-2.0999999999999999E-3</v>
      </c>
      <c r="S286">
        <v>4</v>
      </c>
      <c r="T286">
        <v>4</v>
      </c>
      <c r="U286">
        <v>0</v>
      </c>
      <c r="V286" t="s">
        <v>22</v>
      </c>
      <c r="W286">
        <v>6.1799999999999998E-5</v>
      </c>
      <c r="X286">
        <v>0</v>
      </c>
    </row>
    <row r="287" spans="1:25" x14ac:dyDescent="0.25">
      <c r="A287">
        <v>3.7229999999999999E-2</v>
      </c>
      <c r="B287" s="1">
        <v>45380.459490740737</v>
      </c>
      <c r="C287">
        <v>0</v>
      </c>
      <c r="D287">
        <v>0</v>
      </c>
      <c r="E287">
        <v>0</v>
      </c>
      <c r="F287">
        <v>-6.9999999999999999E-4</v>
      </c>
      <c r="G287">
        <v>100</v>
      </c>
      <c r="H287">
        <v>3</v>
      </c>
      <c r="I287">
        <v>100</v>
      </c>
      <c r="J287">
        <v>4.0000000000000002E-4</v>
      </c>
      <c r="K287">
        <v>50</v>
      </c>
      <c r="L287">
        <v>0.3</v>
      </c>
      <c r="M287">
        <v>50.1</v>
      </c>
      <c r="N287">
        <v>-1.4E-3</v>
      </c>
      <c r="O287">
        <v>0</v>
      </c>
      <c r="P287">
        <v>0</v>
      </c>
      <c r="Q287">
        <v>0</v>
      </c>
      <c r="R287">
        <v>-1.1000000000000001E-3</v>
      </c>
      <c r="S287">
        <v>4</v>
      </c>
      <c r="T287">
        <v>4</v>
      </c>
      <c r="U287">
        <v>0</v>
      </c>
      <c r="V287" t="s">
        <v>22</v>
      </c>
      <c r="W287">
        <v>6.1799999999999998E-5</v>
      </c>
      <c r="X287">
        <v>0</v>
      </c>
    </row>
    <row r="288" spans="1:25" x14ac:dyDescent="0.25">
      <c r="A288">
        <v>3.737E-2</v>
      </c>
      <c r="B288" s="1">
        <v>45380.459502314814</v>
      </c>
      <c r="C288">
        <v>0</v>
      </c>
      <c r="D288">
        <v>0</v>
      </c>
      <c r="E288">
        <v>0</v>
      </c>
      <c r="F288">
        <v>-1.1000000000000001E-3</v>
      </c>
      <c r="G288">
        <v>100</v>
      </c>
      <c r="H288">
        <v>3</v>
      </c>
      <c r="I288">
        <v>100</v>
      </c>
      <c r="J288">
        <v>-6.9999999999999999E-4</v>
      </c>
      <c r="K288">
        <v>50</v>
      </c>
      <c r="L288">
        <v>0.3</v>
      </c>
      <c r="M288">
        <v>50.1</v>
      </c>
      <c r="N288">
        <v>-4.0000000000000002E-4</v>
      </c>
      <c r="O288">
        <v>0</v>
      </c>
      <c r="P288">
        <v>0</v>
      </c>
      <c r="Q288">
        <v>0</v>
      </c>
      <c r="R288">
        <v>-6.9999999999999999E-4</v>
      </c>
      <c r="S288">
        <v>4</v>
      </c>
      <c r="T288">
        <v>4</v>
      </c>
      <c r="U288">
        <v>0</v>
      </c>
      <c r="V288" t="s">
        <v>22</v>
      </c>
      <c r="W288">
        <v>6.02E-5</v>
      </c>
      <c r="X288">
        <v>0</v>
      </c>
    </row>
    <row r="289" spans="1:24" x14ac:dyDescent="0.25">
      <c r="A289">
        <v>3.7510000000000002E-2</v>
      </c>
      <c r="B289" s="1">
        <v>45380.459502314814</v>
      </c>
      <c r="C289">
        <v>0</v>
      </c>
      <c r="D289">
        <v>0</v>
      </c>
      <c r="E289">
        <v>0</v>
      </c>
      <c r="F289">
        <v>4.0000000000000002E-4</v>
      </c>
      <c r="G289">
        <v>100</v>
      </c>
      <c r="H289">
        <v>3</v>
      </c>
      <c r="I289">
        <v>100</v>
      </c>
      <c r="J289">
        <v>4.0000000000000002E-4</v>
      </c>
      <c r="K289">
        <v>50</v>
      </c>
      <c r="L289">
        <v>0.3</v>
      </c>
      <c r="M289">
        <v>50.1</v>
      </c>
      <c r="N289">
        <v>-4.0000000000000002E-4</v>
      </c>
      <c r="O289">
        <v>0</v>
      </c>
      <c r="P289">
        <v>0</v>
      </c>
      <c r="Q289">
        <v>0</v>
      </c>
      <c r="R289">
        <v>-6.9999999999999999E-4</v>
      </c>
      <c r="S289">
        <v>4</v>
      </c>
      <c r="T289">
        <v>4</v>
      </c>
      <c r="U289">
        <v>0</v>
      </c>
      <c r="V289" t="s">
        <v>22</v>
      </c>
      <c r="W289">
        <v>6.02E-5</v>
      </c>
      <c r="X289">
        <v>0</v>
      </c>
    </row>
    <row r="290" spans="1:24" x14ac:dyDescent="0.25">
      <c r="A290">
        <v>3.7650000000000003E-2</v>
      </c>
      <c r="B290" s="1">
        <v>45380.459513888891</v>
      </c>
      <c r="C290">
        <v>0</v>
      </c>
      <c r="D290">
        <v>0</v>
      </c>
      <c r="E290">
        <v>0</v>
      </c>
      <c r="F290">
        <v>-6.9999999999999999E-4</v>
      </c>
      <c r="G290">
        <v>100</v>
      </c>
      <c r="H290">
        <v>3</v>
      </c>
      <c r="I290">
        <v>100</v>
      </c>
      <c r="J290">
        <v>4.0000000000000002E-4</v>
      </c>
      <c r="K290">
        <v>50</v>
      </c>
      <c r="L290">
        <v>0.3</v>
      </c>
      <c r="M290">
        <v>50.1</v>
      </c>
      <c r="N290">
        <v>-4.0000000000000002E-4</v>
      </c>
      <c r="O290">
        <v>0</v>
      </c>
      <c r="P290">
        <v>0</v>
      </c>
      <c r="Q290">
        <v>0</v>
      </c>
      <c r="R290">
        <v>-1.1000000000000001E-3</v>
      </c>
      <c r="S290">
        <v>4</v>
      </c>
      <c r="T290">
        <v>4</v>
      </c>
      <c r="U290">
        <v>0</v>
      </c>
      <c r="V290" t="s">
        <v>22</v>
      </c>
      <c r="W290">
        <v>5.8199999999999998E-5</v>
      </c>
      <c r="X290">
        <v>0</v>
      </c>
    </row>
    <row r="291" spans="1:24" x14ac:dyDescent="0.25">
      <c r="A291">
        <v>3.7789999999999997E-2</v>
      </c>
      <c r="B291" s="1">
        <v>45380.459513888891</v>
      </c>
      <c r="C291">
        <v>0</v>
      </c>
      <c r="D291">
        <v>0</v>
      </c>
      <c r="E291">
        <v>0</v>
      </c>
      <c r="F291">
        <v>-1.1000000000000001E-3</v>
      </c>
      <c r="G291">
        <v>100</v>
      </c>
      <c r="H291">
        <v>3</v>
      </c>
      <c r="I291">
        <v>100</v>
      </c>
      <c r="J291">
        <v>-4.0000000000000002E-4</v>
      </c>
      <c r="K291">
        <v>50</v>
      </c>
      <c r="L291">
        <v>0.3</v>
      </c>
      <c r="M291">
        <v>50.1</v>
      </c>
      <c r="N291">
        <v>-6.9999999999999999E-4</v>
      </c>
      <c r="O291">
        <v>0</v>
      </c>
      <c r="P291">
        <v>0</v>
      </c>
      <c r="Q291">
        <v>0</v>
      </c>
      <c r="R291">
        <v>-1.1000000000000001E-3</v>
      </c>
      <c r="S291">
        <v>4</v>
      </c>
      <c r="T291">
        <v>4</v>
      </c>
      <c r="U291">
        <v>0</v>
      </c>
      <c r="V291" t="s">
        <v>22</v>
      </c>
      <c r="W291">
        <v>5.8199999999999998E-5</v>
      </c>
      <c r="X291">
        <v>0</v>
      </c>
    </row>
    <row r="292" spans="1:24" x14ac:dyDescent="0.25">
      <c r="A292">
        <v>3.7929999999999998E-2</v>
      </c>
      <c r="B292" s="1">
        <v>45380.45952546296</v>
      </c>
      <c r="C292">
        <v>0</v>
      </c>
      <c r="D292">
        <v>0</v>
      </c>
      <c r="E292">
        <v>0</v>
      </c>
      <c r="F292">
        <v>-4.0000000000000002E-4</v>
      </c>
      <c r="G292">
        <v>100</v>
      </c>
      <c r="H292">
        <v>3</v>
      </c>
      <c r="I292">
        <v>100</v>
      </c>
      <c r="J292">
        <v>0</v>
      </c>
      <c r="K292">
        <v>50</v>
      </c>
      <c r="L292">
        <v>0.3</v>
      </c>
      <c r="M292">
        <v>50.1</v>
      </c>
      <c r="N292">
        <v>-1.4E-3</v>
      </c>
      <c r="O292">
        <v>0</v>
      </c>
      <c r="P292">
        <v>0</v>
      </c>
      <c r="Q292">
        <v>0</v>
      </c>
      <c r="R292">
        <v>-1.1000000000000001E-3</v>
      </c>
      <c r="S292">
        <v>4</v>
      </c>
      <c r="T292">
        <v>4</v>
      </c>
      <c r="U292">
        <v>0</v>
      </c>
      <c r="V292" t="s">
        <v>22</v>
      </c>
      <c r="W292">
        <v>5.6100000000000002E-5</v>
      </c>
      <c r="X292">
        <v>0</v>
      </c>
    </row>
    <row r="293" spans="1:24" x14ac:dyDescent="0.25">
      <c r="A293">
        <v>3.807E-2</v>
      </c>
      <c r="B293" s="1">
        <v>45380.45952546296</v>
      </c>
      <c r="C293">
        <v>0</v>
      </c>
      <c r="D293">
        <v>0</v>
      </c>
      <c r="E293">
        <v>0</v>
      </c>
      <c r="F293">
        <v>-1.1000000000000001E-3</v>
      </c>
      <c r="G293">
        <v>100</v>
      </c>
      <c r="H293">
        <v>3</v>
      </c>
      <c r="I293">
        <v>100</v>
      </c>
      <c r="J293">
        <v>0</v>
      </c>
      <c r="K293">
        <v>50</v>
      </c>
      <c r="L293">
        <v>0.3</v>
      </c>
      <c r="M293">
        <v>50.1</v>
      </c>
      <c r="N293">
        <v>-1.1000000000000001E-3</v>
      </c>
      <c r="O293">
        <v>0</v>
      </c>
      <c r="P293">
        <v>0</v>
      </c>
      <c r="Q293">
        <v>0</v>
      </c>
      <c r="R293">
        <v>-1.1000000000000001E-3</v>
      </c>
      <c r="S293">
        <v>4</v>
      </c>
      <c r="T293">
        <v>4</v>
      </c>
      <c r="U293">
        <v>0</v>
      </c>
      <c r="V293" t="s">
        <v>22</v>
      </c>
      <c r="W293">
        <v>5.6100000000000002E-5</v>
      </c>
      <c r="X293">
        <v>0</v>
      </c>
    </row>
    <row r="294" spans="1:24" x14ac:dyDescent="0.25">
      <c r="A294">
        <v>3.8199999999999998E-2</v>
      </c>
      <c r="B294" s="1">
        <v>45380.459537037037</v>
      </c>
      <c r="C294">
        <v>0</v>
      </c>
      <c r="D294">
        <v>0</v>
      </c>
      <c r="E294">
        <v>0</v>
      </c>
      <c r="F294">
        <v>4.0000000000000002E-4</v>
      </c>
      <c r="G294">
        <v>100</v>
      </c>
      <c r="H294">
        <v>3</v>
      </c>
      <c r="I294">
        <v>100</v>
      </c>
      <c r="J294">
        <v>-4.0000000000000002E-4</v>
      </c>
      <c r="K294">
        <v>50</v>
      </c>
      <c r="L294">
        <v>0.3</v>
      </c>
      <c r="M294">
        <v>50.1</v>
      </c>
      <c r="N294">
        <v>-1.1000000000000001E-3</v>
      </c>
      <c r="O294">
        <v>0</v>
      </c>
      <c r="P294">
        <v>0</v>
      </c>
      <c r="Q294">
        <v>0</v>
      </c>
      <c r="R294">
        <v>-1.4E-3</v>
      </c>
      <c r="S294">
        <v>4</v>
      </c>
      <c r="T294">
        <v>4</v>
      </c>
      <c r="U294">
        <v>0</v>
      </c>
      <c r="V294" t="s">
        <v>22</v>
      </c>
      <c r="W294">
        <v>5.3999999999999998E-5</v>
      </c>
      <c r="X294">
        <v>0</v>
      </c>
    </row>
    <row r="295" spans="1:24" x14ac:dyDescent="0.25">
      <c r="A295">
        <v>3.8339999999999999E-2</v>
      </c>
      <c r="B295" s="1">
        <v>45380.459537037037</v>
      </c>
      <c r="C295">
        <v>0</v>
      </c>
      <c r="D295">
        <v>0</v>
      </c>
      <c r="E295">
        <v>0</v>
      </c>
      <c r="F295">
        <v>-4.0000000000000002E-4</v>
      </c>
      <c r="G295">
        <v>100</v>
      </c>
      <c r="H295">
        <v>3</v>
      </c>
      <c r="I295">
        <v>100</v>
      </c>
      <c r="J295">
        <v>6.9999999999999999E-4</v>
      </c>
      <c r="K295">
        <v>50</v>
      </c>
      <c r="L295">
        <v>0.3</v>
      </c>
      <c r="M295">
        <v>50.1</v>
      </c>
      <c r="N295">
        <v>-2.0999999999999999E-3</v>
      </c>
      <c r="O295">
        <v>0</v>
      </c>
      <c r="P295">
        <v>0</v>
      </c>
      <c r="Q295">
        <v>0</v>
      </c>
      <c r="R295">
        <v>-1.8E-3</v>
      </c>
      <c r="S295">
        <v>4</v>
      </c>
      <c r="T295">
        <v>4</v>
      </c>
      <c r="U295">
        <v>0</v>
      </c>
      <c r="V295" t="s">
        <v>22</v>
      </c>
      <c r="W295">
        <v>5.3999999999999998E-5</v>
      </c>
      <c r="X295">
        <v>0</v>
      </c>
    </row>
    <row r="296" spans="1:24" x14ac:dyDescent="0.25">
      <c r="A296">
        <v>3.848E-2</v>
      </c>
      <c r="B296" s="1">
        <v>45380.459548611114</v>
      </c>
      <c r="C296">
        <v>0</v>
      </c>
      <c r="D296">
        <v>0</v>
      </c>
      <c r="E296">
        <v>0</v>
      </c>
      <c r="F296">
        <v>-6.9999999999999999E-4</v>
      </c>
      <c r="G296">
        <v>100</v>
      </c>
      <c r="H296">
        <v>3</v>
      </c>
      <c r="I296">
        <v>100</v>
      </c>
      <c r="J296">
        <v>0</v>
      </c>
      <c r="K296">
        <v>50</v>
      </c>
      <c r="L296">
        <v>0.3</v>
      </c>
      <c r="M296">
        <v>50.1</v>
      </c>
      <c r="N296">
        <v>-6.9999999999999999E-4</v>
      </c>
      <c r="O296">
        <v>0</v>
      </c>
      <c r="P296">
        <v>0</v>
      </c>
      <c r="Q296">
        <v>0</v>
      </c>
      <c r="R296">
        <v>-1.1000000000000001E-3</v>
      </c>
      <c r="S296">
        <v>4</v>
      </c>
      <c r="T296">
        <v>4</v>
      </c>
      <c r="U296">
        <v>0</v>
      </c>
      <c r="V296" t="s">
        <v>22</v>
      </c>
      <c r="W296">
        <v>5.2200000000000002E-5</v>
      </c>
      <c r="X296">
        <v>0</v>
      </c>
    </row>
    <row r="297" spans="1:24" x14ac:dyDescent="0.25">
      <c r="A297">
        <v>3.8620000000000002E-2</v>
      </c>
      <c r="B297" s="1">
        <v>45380.459548611114</v>
      </c>
      <c r="C297">
        <v>0</v>
      </c>
      <c r="D297">
        <v>0</v>
      </c>
      <c r="E297">
        <v>0</v>
      </c>
      <c r="F297">
        <v>0</v>
      </c>
      <c r="G297">
        <v>100</v>
      </c>
      <c r="H297">
        <v>3</v>
      </c>
      <c r="I297">
        <v>100</v>
      </c>
      <c r="J297">
        <v>4.0000000000000002E-4</v>
      </c>
      <c r="K297">
        <v>50</v>
      </c>
      <c r="L297">
        <v>0.3</v>
      </c>
      <c r="M297">
        <v>50.1</v>
      </c>
      <c r="N297">
        <v>-6.9999999999999999E-4</v>
      </c>
      <c r="O297">
        <v>0</v>
      </c>
      <c r="P297">
        <v>0</v>
      </c>
      <c r="Q297">
        <v>0</v>
      </c>
      <c r="R297">
        <v>-6.9999999999999999E-4</v>
      </c>
      <c r="S297">
        <v>4</v>
      </c>
      <c r="T297">
        <v>4</v>
      </c>
      <c r="U297">
        <v>0</v>
      </c>
      <c r="V297" t="s">
        <v>22</v>
      </c>
      <c r="W297">
        <v>5.2200000000000002E-5</v>
      </c>
      <c r="X297">
        <v>0</v>
      </c>
    </row>
    <row r="298" spans="1:24" x14ac:dyDescent="0.25">
      <c r="A298">
        <v>3.8760000000000003E-2</v>
      </c>
      <c r="B298" s="1">
        <v>45380.459560185183</v>
      </c>
      <c r="C298">
        <v>0</v>
      </c>
      <c r="D298">
        <v>0</v>
      </c>
      <c r="E298">
        <v>0</v>
      </c>
      <c r="F298">
        <v>0</v>
      </c>
      <c r="G298">
        <v>100</v>
      </c>
      <c r="H298">
        <v>3</v>
      </c>
      <c r="I298">
        <v>100</v>
      </c>
      <c r="J298">
        <v>0</v>
      </c>
      <c r="K298">
        <v>50</v>
      </c>
      <c r="L298">
        <v>0.3</v>
      </c>
      <c r="M298">
        <v>50.1</v>
      </c>
      <c r="N298">
        <v>-6.9999999999999999E-4</v>
      </c>
      <c r="O298">
        <v>0</v>
      </c>
      <c r="P298">
        <v>0</v>
      </c>
      <c r="Q298">
        <v>0</v>
      </c>
      <c r="R298">
        <v>-6.9999999999999999E-4</v>
      </c>
      <c r="S298">
        <v>4</v>
      </c>
      <c r="T298">
        <v>4</v>
      </c>
      <c r="U298">
        <v>0</v>
      </c>
      <c r="V298" t="s">
        <v>22</v>
      </c>
      <c r="W298">
        <v>5.0599999999999997E-5</v>
      </c>
      <c r="X298">
        <v>0</v>
      </c>
    </row>
    <row r="299" spans="1:24" x14ac:dyDescent="0.25">
      <c r="A299">
        <v>3.8899999999999997E-2</v>
      </c>
      <c r="B299" s="1">
        <v>45380.459560185183</v>
      </c>
      <c r="C299">
        <v>0</v>
      </c>
      <c r="D299">
        <v>0</v>
      </c>
      <c r="E299">
        <v>0</v>
      </c>
      <c r="F299">
        <v>-4.0000000000000002E-4</v>
      </c>
      <c r="G299">
        <v>100</v>
      </c>
      <c r="H299">
        <v>3</v>
      </c>
      <c r="I299">
        <v>100</v>
      </c>
      <c r="J299">
        <v>0</v>
      </c>
      <c r="K299">
        <v>50</v>
      </c>
      <c r="L299">
        <v>0.3</v>
      </c>
      <c r="M299">
        <v>50.1</v>
      </c>
      <c r="N299">
        <v>-1.4E-3</v>
      </c>
      <c r="O299">
        <v>0</v>
      </c>
      <c r="P299">
        <v>0</v>
      </c>
      <c r="Q299">
        <v>0</v>
      </c>
      <c r="R299">
        <v>-1.4E-3</v>
      </c>
      <c r="S299">
        <v>4</v>
      </c>
      <c r="T299">
        <v>4</v>
      </c>
      <c r="U299">
        <v>0</v>
      </c>
      <c r="V299" t="s">
        <v>22</v>
      </c>
      <c r="W299">
        <v>5.0599999999999997E-5</v>
      </c>
      <c r="X299">
        <v>0</v>
      </c>
    </row>
    <row r="300" spans="1:24" x14ac:dyDescent="0.25">
      <c r="A300">
        <v>3.9039999999999998E-2</v>
      </c>
      <c r="B300" s="1">
        <v>45380.45957175926</v>
      </c>
      <c r="C300">
        <v>0</v>
      </c>
      <c r="D300">
        <v>0</v>
      </c>
      <c r="E300">
        <v>0</v>
      </c>
      <c r="F300">
        <v>-6.9999999999999999E-4</v>
      </c>
      <c r="G300">
        <v>100</v>
      </c>
      <c r="H300">
        <v>3</v>
      </c>
      <c r="I300">
        <v>100</v>
      </c>
      <c r="J300">
        <v>0</v>
      </c>
      <c r="K300">
        <v>50</v>
      </c>
      <c r="L300">
        <v>0.3</v>
      </c>
      <c r="M300">
        <v>50.1</v>
      </c>
      <c r="N300">
        <v>-4.0000000000000002E-4</v>
      </c>
      <c r="O300">
        <v>0</v>
      </c>
      <c r="P300">
        <v>0</v>
      </c>
      <c r="Q300">
        <v>0</v>
      </c>
      <c r="R300">
        <v>-1.1000000000000001E-3</v>
      </c>
      <c r="S300">
        <v>4</v>
      </c>
      <c r="T300">
        <v>4</v>
      </c>
      <c r="U300">
        <v>0</v>
      </c>
      <c r="V300" t="s">
        <v>22</v>
      </c>
      <c r="W300">
        <v>4.9100000000000001E-5</v>
      </c>
      <c r="X300">
        <v>0</v>
      </c>
    </row>
    <row r="301" spans="1:24" x14ac:dyDescent="0.25">
      <c r="A301">
        <v>3.918E-2</v>
      </c>
      <c r="B301" s="1">
        <v>45380.45957175926</v>
      </c>
      <c r="C301">
        <v>0</v>
      </c>
      <c r="D301">
        <v>0</v>
      </c>
      <c r="E301">
        <v>0</v>
      </c>
      <c r="F301">
        <v>-6.9999999999999999E-4</v>
      </c>
      <c r="G301">
        <v>100</v>
      </c>
      <c r="H301">
        <v>3</v>
      </c>
      <c r="I301">
        <v>100</v>
      </c>
      <c r="J301">
        <v>0</v>
      </c>
      <c r="K301">
        <v>50</v>
      </c>
      <c r="L301">
        <v>0.3</v>
      </c>
      <c r="M301">
        <v>50.1</v>
      </c>
      <c r="N301">
        <v>4.0000000000000002E-4</v>
      </c>
      <c r="O301">
        <v>0</v>
      </c>
      <c r="P301">
        <v>0</v>
      </c>
      <c r="Q301">
        <v>0</v>
      </c>
      <c r="R301">
        <v>-6.9999999999999999E-4</v>
      </c>
      <c r="S301">
        <v>4</v>
      </c>
      <c r="T301">
        <v>4</v>
      </c>
      <c r="U301">
        <v>0</v>
      </c>
      <c r="V301" t="s">
        <v>22</v>
      </c>
      <c r="W301">
        <v>4.9100000000000001E-5</v>
      </c>
      <c r="X301">
        <v>0</v>
      </c>
    </row>
    <row r="302" spans="1:24" x14ac:dyDescent="0.25">
      <c r="A302">
        <v>3.9320000000000001E-2</v>
      </c>
      <c r="B302" s="1">
        <v>45380.459583333337</v>
      </c>
      <c r="C302">
        <v>0</v>
      </c>
      <c r="D302">
        <v>0</v>
      </c>
      <c r="E302">
        <v>0</v>
      </c>
      <c r="F302">
        <v>-4.0000000000000002E-4</v>
      </c>
      <c r="G302">
        <v>100</v>
      </c>
      <c r="H302">
        <v>3</v>
      </c>
      <c r="I302">
        <v>100</v>
      </c>
      <c r="J302">
        <v>6.9999999999999999E-4</v>
      </c>
      <c r="K302">
        <v>50</v>
      </c>
      <c r="L302">
        <v>0.3</v>
      </c>
      <c r="M302">
        <v>50.1</v>
      </c>
      <c r="N302">
        <v>-2.8E-3</v>
      </c>
      <c r="O302">
        <v>0</v>
      </c>
      <c r="P302">
        <v>0</v>
      </c>
      <c r="Q302">
        <v>0</v>
      </c>
      <c r="R302">
        <v>-1.1000000000000001E-3</v>
      </c>
      <c r="S302">
        <v>4</v>
      </c>
      <c r="T302">
        <v>4</v>
      </c>
      <c r="U302">
        <v>0</v>
      </c>
      <c r="V302" t="s">
        <v>22</v>
      </c>
      <c r="W302">
        <v>4.7700000000000001E-5</v>
      </c>
      <c r="X302">
        <v>0</v>
      </c>
    </row>
    <row r="303" spans="1:24" x14ac:dyDescent="0.25">
      <c r="A303">
        <v>3.9449999999999999E-2</v>
      </c>
      <c r="B303" s="1">
        <v>45380.459583333337</v>
      </c>
      <c r="C303">
        <v>0</v>
      </c>
      <c r="D303">
        <v>0</v>
      </c>
      <c r="E303">
        <v>0</v>
      </c>
      <c r="F303">
        <v>-6.9999999999999999E-4</v>
      </c>
      <c r="G303">
        <v>100</v>
      </c>
      <c r="H303">
        <v>3</v>
      </c>
      <c r="I303">
        <v>100</v>
      </c>
      <c r="J303">
        <v>4.0000000000000002E-4</v>
      </c>
      <c r="K303">
        <v>50</v>
      </c>
      <c r="L303">
        <v>0.3</v>
      </c>
      <c r="M303">
        <v>50.1</v>
      </c>
      <c r="N303">
        <v>-6.9999999999999999E-4</v>
      </c>
      <c r="O303">
        <v>0</v>
      </c>
      <c r="P303">
        <v>0</v>
      </c>
      <c r="Q303">
        <v>0</v>
      </c>
      <c r="R303">
        <v>-1.1000000000000001E-3</v>
      </c>
      <c r="S303">
        <v>4</v>
      </c>
      <c r="T303">
        <v>4</v>
      </c>
      <c r="U303">
        <v>0</v>
      </c>
      <c r="V303" t="s">
        <v>22</v>
      </c>
      <c r="W303">
        <v>4.7700000000000001E-5</v>
      </c>
      <c r="X303">
        <v>0</v>
      </c>
    </row>
    <row r="304" spans="1:24" x14ac:dyDescent="0.25">
      <c r="A304">
        <v>3.959E-2</v>
      </c>
      <c r="B304" s="1">
        <v>45380.459594907406</v>
      </c>
      <c r="C304">
        <v>0</v>
      </c>
      <c r="D304">
        <v>0</v>
      </c>
      <c r="E304">
        <v>0</v>
      </c>
      <c r="F304">
        <v>-4.0000000000000002E-4</v>
      </c>
      <c r="G304">
        <v>100</v>
      </c>
      <c r="H304">
        <v>3</v>
      </c>
      <c r="I304">
        <v>100</v>
      </c>
      <c r="J304">
        <v>-6.9999999999999999E-4</v>
      </c>
      <c r="K304">
        <v>50</v>
      </c>
      <c r="L304">
        <v>0.3</v>
      </c>
      <c r="M304">
        <v>50.1</v>
      </c>
      <c r="N304">
        <v>-6.9999999999999999E-4</v>
      </c>
      <c r="O304">
        <v>0</v>
      </c>
      <c r="P304">
        <v>0</v>
      </c>
      <c r="Q304">
        <v>0</v>
      </c>
      <c r="R304">
        <v>0</v>
      </c>
      <c r="S304">
        <v>4</v>
      </c>
      <c r="T304">
        <v>4</v>
      </c>
      <c r="U304">
        <v>0</v>
      </c>
      <c r="V304" t="s">
        <v>22</v>
      </c>
      <c r="W304">
        <v>4.6699999999999997E-5</v>
      </c>
      <c r="X304">
        <v>0</v>
      </c>
    </row>
    <row r="305" spans="1:24" x14ac:dyDescent="0.25">
      <c r="A305">
        <v>3.9730000000000001E-2</v>
      </c>
      <c r="B305" s="1">
        <v>45380.459594907406</v>
      </c>
      <c r="C305">
        <v>0</v>
      </c>
      <c r="D305">
        <v>0</v>
      </c>
      <c r="E305">
        <v>0</v>
      </c>
      <c r="F305">
        <v>0</v>
      </c>
      <c r="G305">
        <v>100</v>
      </c>
      <c r="H305">
        <v>3</v>
      </c>
      <c r="I305">
        <v>100</v>
      </c>
      <c r="J305">
        <v>6.9999999999999999E-4</v>
      </c>
      <c r="K305">
        <v>50</v>
      </c>
      <c r="L305">
        <v>0.3</v>
      </c>
      <c r="M305">
        <v>50.1</v>
      </c>
      <c r="N305">
        <v>0</v>
      </c>
      <c r="O305">
        <v>0</v>
      </c>
      <c r="P305">
        <v>0</v>
      </c>
      <c r="Q305">
        <v>0</v>
      </c>
      <c r="R305">
        <v>-6.9999999999999999E-4</v>
      </c>
      <c r="S305">
        <v>4</v>
      </c>
      <c r="T305">
        <v>4</v>
      </c>
      <c r="U305">
        <v>0</v>
      </c>
      <c r="V305" t="s">
        <v>22</v>
      </c>
      <c r="W305">
        <v>4.6699999999999997E-5</v>
      </c>
      <c r="X305">
        <v>0</v>
      </c>
    </row>
    <row r="306" spans="1:24" x14ac:dyDescent="0.25">
      <c r="A306">
        <v>3.9870000000000003E-2</v>
      </c>
      <c r="B306" s="1">
        <v>45380.459606481483</v>
      </c>
      <c r="C306">
        <v>0</v>
      </c>
      <c r="D306">
        <v>0</v>
      </c>
      <c r="E306">
        <v>0</v>
      </c>
      <c r="F306">
        <v>-4.0000000000000002E-4</v>
      </c>
      <c r="G306">
        <v>100</v>
      </c>
      <c r="H306">
        <v>3</v>
      </c>
      <c r="I306">
        <v>100</v>
      </c>
      <c r="J306">
        <v>-1.1000000000000001E-3</v>
      </c>
      <c r="K306">
        <v>50</v>
      </c>
      <c r="L306">
        <v>0.3</v>
      </c>
      <c r="M306">
        <v>50.1</v>
      </c>
      <c r="N306">
        <v>-6.9999999999999999E-4</v>
      </c>
      <c r="O306">
        <v>0</v>
      </c>
      <c r="P306">
        <v>0</v>
      </c>
      <c r="Q306">
        <v>0</v>
      </c>
      <c r="R306">
        <v>-4.0000000000000002E-4</v>
      </c>
      <c r="S306">
        <v>4</v>
      </c>
      <c r="T306">
        <v>4</v>
      </c>
      <c r="U306">
        <v>0</v>
      </c>
      <c r="V306" t="s">
        <v>22</v>
      </c>
      <c r="W306">
        <v>4.5800000000000002E-5</v>
      </c>
      <c r="X306">
        <v>0</v>
      </c>
    </row>
    <row r="307" spans="1:24" x14ac:dyDescent="0.25">
      <c r="A307">
        <v>4.0009999999999997E-2</v>
      </c>
      <c r="B307" s="1">
        <v>45380.459606481483</v>
      </c>
      <c r="C307">
        <v>0</v>
      </c>
      <c r="D307">
        <v>0</v>
      </c>
      <c r="E307">
        <v>0</v>
      </c>
      <c r="F307">
        <v>-6.9999999999999999E-4</v>
      </c>
      <c r="G307">
        <v>100</v>
      </c>
      <c r="H307">
        <v>3</v>
      </c>
      <c r="I307">
        <v>100</v>
      </c>
      <c r="J307">
        <v>6.9999999999999999E-4</v>
      </c>
      <c r="K307">
        <v>50</v>
      </c>
      <c r="L307">
        <v>0.3</v>
      </c>
      <c r="M307">
        <v>50.1</v>
      </c>
      <c r="N307">
        <v>6.9999999999999999E-4</v>
      </c>
      <c r="O307">
        <v>0</v>
      </c>
      <c r="P307">
        <v>0</v>
      </c>
      <c r="Q307">
        <v>0</v>
      </c>
      <c r="R307">
        <v>-6.9999999999999999E-4</v>
      </c>
      <c r="S307">
        <v>4</v>
      </c>
      <c r="T307">
        <v>4</v>
      </c>
      <c r="U307">
        <v>0</v>
      </c>
      <c r="V307" t="s">
        <v>22</v>
      </c>
      <c r="W307">
        <v>4.5800000000000002E-5</v>
      </c>
      <c r="X307">
        <v>0</v>
      </c>
    </row>
    <row r="308" spans="1:24" x14ac:dyDescent="0.25">
      <c r="A308">
        <v>4.0149999999999998E-2</v>
      </c>
      <c r="B308" s="1">
        <v>45380.459618055553</v>
      </c>
      <c r="C308">
        <v>0</v>
      </c>
      <c r="D308">
        <v>0</v>
      </c>
      <c r="E308">
        <v>0</v>
      </c>
      <c r="F308">
        <v>-4.0000000000000002E-4</v>
      </c>
      <c r="G308">
        <v>100</v>
      </c>
      <c r="H308">
        <v>3</v>
      </c>
      <c r="I308">
        <v>100</v>
      </c>
      <c r="J308">
        <v>0</v>
      </c>
      <c r="K308">
        <v>50</v>
      </c>
      <c r="L308">
        <v>0.3</v>
      </c>
      <c r="M308">
        <v>50.1</v>
      </c>
      <c r="N308">
        <v>-1.4E-3</v>
      </c>
      <c r="O308">
        <v>0</v>
      </c>
      <c r="P308">
        <v>0</v>
      </c>
      <c r="Q308">
        <v>0</v>
      </c>
      <c r="R308">
        <v>-1.1000000000000001E-3</v>
      </c>
      <c r="S308">
        <v>4</v>
      </c>
      <c r="T308">
        <v>4</v>
      </c>
      <c r="U308">
        <v>0</v>
      </c>
      <c r="V308" t="s">
        <v>22</v>
      </c>
      <c r="W308">
        <v>4.5000000000000003E-5</v>
      </c>
      <c r="X308">
        <v>0</v>
      </c>
    </row>
    <row r="309" spans="1:24" x14ac:dyDescent="0.25">
      <c r="A309">
        <v>4.0289999999999999E-2</v>
      </c>
      <c r="B309" s="1">
        <v>45380.459618055553</v>
      </c>
      <c r="C309">
        <v>0</v>
      </c>
      <c r="D309">
        <v>0</v>
      </c>
      <c r="E309">
        <v>0</v>
      </c>
      <c r="F309">
        <v>-4.0000000000000002E-4</v>
      </c>
      <c r="G309">
        <v>100</v>
      </c>
      <c r="H309">
        <v>3</v>
      </c>
      <c r="I309">
        <v>100</v>
      </c>
      <c r="J309">
        <v>0</v>
      </c>
      <c r="K309">
        <v>50</v>
      </c>
      <c r="L309">
        <v>0.3</v>
      </c>
      <c r="M309">
        <v>50.1</v>
      </c>
      <c r="N309">
        <v>-4.0000000000000002E-4</v>
      </c>
      <c r="O309">
        <v>0</v>
      </c>
      <c r="P309">
        <v>0</v>
      </c>
      <c r="Q309">
        <v>0</v>
      </c>
      <c r="R309">
        <v>-6.9999999999999999E-4</v>
      </c>
      <c r="S309">
        <v>4</v>
      </c>
      <c r="T309">
        <v>4</v>
      </c>
      <c r="U309">
        <v>0</v>
      </c>
      <c r="V309" t="s">
        <v>22</v>
      </c>
      <c r="W309">
        <v>4.5000000000000003E-5</v>
      </c>
      <c r="X309">
        <v>0</v>
      </c>
    </row>
    <row r="310" spans="1:24" x14ac:dyDescent="0.25">
      <c r="A310">
        <v>4.0430000000000001E-2</v>
      </c>
      <c r="B310" s="1">
        <v>45380.459629629629</v>
      </c>
      <c r="C310">
        <v>0</v>
      </c>
      <c r="D310">
        <v>0</v>
      </c>
      <c r="E310">
        <v>0</v>
      </c>
      <c r="F310">
        <v>6.9999999999999999E-4</v>
      </c>
      <c r="G310">
        <v>100</v>
      </c>
      <c r="H310">
        <v>3</v>
      </c>
      <c r="I310">
        <v>100</v>
      </c>
      <c r="J310">
        <v>6.9999999999999999E-4</v>
      </c>
      <c r="K310">
        <v>50</v>
      </c>
      <c r="L310">
        <v>0.3</v>
      </c>
      <c r="M310">
        <v>50.1</v>
      </c>
      <c r="N310">
        <v>-6.9999999999999999E-4</v>
      </c>
      <c r="O310">
        <v>0</v>
      </c>
      <c r="P310">
        <v>0</v>
      </c>
      <c r="Q310">
        <v>0</v>
      </c>
      <c r="R310">
        <v>-4.0000000000000002E-4</v>
      </c>
      <c r="S310">
        <v>4</v>
      </c>
      <c r="T310">
        <v>4</v>
      </c>
      <c r="U310">
        <v>0</v>
      </c>
      <c r="V310" t="s">
        <v>22</v>
      </c>
      <c r="W310">
        <v>4.4299999999999999E-5</v>
      </c>
      <c r="X310">
        <v>0</v>
      </c>
    </row>
    <row r="311" spans="1:24" x14ac:dyDescent="0.25">
      <c r="A311">
        <v>4.0570000000000002E-2</v>
      </c>
      <c r="B311" s="1">
        <v>45380.459629629629</v>
      </c>
      <c r="C311">
        <v>0</v>
      </c>
      <c r="D311">
        <v>0</v>
      </c>
      <c r="E311">
        <v>0</v>
      </c>
      <c r="F311">
        <v>-1.1000000000000001E-3</v>
      </c>
      <c r="G311">
        <v>100</v>
      </c>
      <c r="H311">
        <v>3</v>
      </c>
      <c r="I311">
        <v>100</v>
      </c>
      <c r="J311">
        <v>-1.1000000000000001E-3</v>
      </c>
      <c r="K311">
        <v>50</v>
      </c>
      <c r="L311">
        <v>0.3</v>
      </c>
      <c r="M311">
        <v>50.1</v>
      </c>
      <c r="N311">
        <v>-1.1000000000000001E-3</v>
      </c>
      <c r="O311">
        <v>0</v>
      </c>
      <c r="P311">
        <v>0</v>
      </c>
      <c r="Q311">
        <v>0</v>
      </c>
      <c r="R311">
        <v>-1.4E-3</v>
      </c>
      <c r="S311">
        <v>4</v>
      </c>
      <c r="T311">
        <v>4</v>
      </c>
      <c r="U311">
        <v>0</v>
      </c>
      <c r="V311" t="s">
        <v>22</v>
      </c>
      <c r="W311">
        <v>4.4299999999999999E-5</v>
      </c>
      <c r="X311">
        <v>0</v>
      </c>
    </row>
    <row r="312" spans="1:24" x14ac:dyDescent="0.25">
      <c r="A312">
        <v>4.07E-2</v>
      </c>
      <c r="B312" s="1">
        <v>45380.459641203706</v>
      </c>
      <c r="C312">
        <v>0</v>
      </c>
      <c r="D312">
        <v>0</v>
      </c>
      <c r="E312">
        <v>0</v>
      </c>
      <c r="F312">
        <v>4.0000000000000002E-4</v>
      </c>
      <c r="G312">
        <v>100</v>
      </c>
      <c r="H312">
        <v>3</v>
      </c>
      <c r="I312">
        <v>100</v>
      </c>
      <c r="J312">
        <v>1.1000000000000001E-3</v>
      </c>
      <c r="K312">
        <v>50</v>
      </c>
      <c r="L312">
        <v>0.3</v>
      </c>
      <c r="M312">
        <v>50.1</v>
      </c>
      <c r="N312">
        <v>-4.0000000000000002E-4</v>
      </c>
      <c r="O312">
        <v>0</v>
      </c>
      <c r="P312">
        <v>0</v>
      </c>
      <c r="Q312">
        <v>0</v>
      </c>
      <c r="R312">
        <v>-1.1000000000000001E-3</v>
      </c>
      <c r="S312">
        <v>4</v>
      </c>
      <c r="T312">
        <v>4</v>
      </c>
      <c r="U312">
        <v>0</v>
      </c>
      <c r="V312" t="s">
        <v>22</v>
      </c>
      <c r="W312">
        <v>4.3800000000000001E-5</v>
      </c>
      <c r="X312">
        <v>0</v>
      </c>
    </row>
    <row r="313" spans="1:24" x14ac:dyDescent="0.25">
      <c r="A313">
        <v>4.0840000000000001E-2</v>
      </c>
      <c r="B313" s="1">
        <v>45380.459641203706</v>
      </c>
      <c r="C313">
        <v>0</v>
      </c>
      <c r="D313">
        <v>0</v>
      </c>
      <c r="E313">
        <v>0</v>
      </c>
      <c r="F313">
        <v>0</v>
      </c>
      <c r="G313">
        <v>100</v>
      </c>
      <c r="H313">
        <v>3</v>
      </c>
      <c r="I313">
        <v>100</v>
      </c>
      <c r="J313">
        <v>6.9999999999999999E-4</v>
      </c>
      <c r="K313">
        <v>50</v>
      </c>
      <c r="L313">
        <v>0.3</v>
      </c>
      <c r="M313">
        <v>50.1</v>
      </c>
      <c r="N313">
        <v>-4.0000000000000002E-4</v>
      </c>
      <c r="O313">
        <v>0</v>
      </c>
      <c r="P313">
        <v>0</v>
      </c>
      <c r="Q313">
        <v>0</v>
      </c>
      <c r="R313">
        <v>-6.9999999999999999E-4</v>
      </c>
      <c r="S313">
        <v>4</v>
      </c>
      <c r="T313">
        <v>4</v>
      </c>
      <c r="U313">
        <v>0</v>
      </c>
      <c r="V313" t="s">
        <v>22</v>
      </c>
      <c r="W313">
        <v>4.3800000000000001E-5</v>
      </c>
      <c r="X313">
        <v>0</v>
      </c>
    </row>
    <row r="314" spans="1:24" x14ac:dyDescent="0.25">
      <c r="A314">
        <v>4.0980000000000003E-2</v>
      </c>
      <c r="B314" s="1">
        <v>45380.459652777776</v>
      </c>
      <c r="C314">
        <v>0</v>
      </c>
      <c r="D314">
        <v>0</v>
      </c>
      <c r="E314">
        <v>0</v>
      </c>
      <c r="F314">
        <v>-4.0000000000000002E-4</v>
      </c>
      <c r="G314">
        <v>100</v>
      </c>
      <c r="H314">
        <v>3</v>
      </c>
      <c r="I314">
        <v>100</v>
      </c>
      <c r="J314">
        <v>4.0000000000000002E-4</v>
      </c>
      <c r="K314">
        <v>50</v>
      </c>
      <c r="L314">
        <v>0.3</v>
      </c>
      <c r="M314">
        <v>50.1</v>
      </c>
      <c r="N314">
        <v>-1.1000000000000001E-3</v>
      </c>
      <c r="O314">
        <v>0</v>
      </c>
      <c r="P314">
        <v>0</v>
      </c>
      <c r="Q314">
        <v>0</v>
      </c>
      <c r="R314">
        <v>-6.9999999999999999E-4</v>
      </c>
      <c r="S314">
        <v>4</v>
      </c>
      <c r="T314">
        <v>4</v>
      </c>
      <c r="U314">
        <v>0</v>
      </c>
      <c r="V314" t="s">
        <v>22</v>
      </c>
      <c r="W314">
        <v>4.3399999999999998E-5</v>
      </c>
      <c r="X314">
        <v>0</v>
      </c>
    </row>
    <row r="315" spans="1:24" x14ac:dyDescent="0.25">
      <c r="A315">
        <v>4.1119999999999997E-2</v>
      </c>
      <c r="B315" s="1">
        <v>45380.459652777776</v>
      </c>
      <c r="C315">
        <v>0</v>
      </c>
      <c r="D315">
        <v>0</v>
      </c>
      <c r="E315">
        <v>0</v>
      </c>
      <c r="F315">
        <v>-6.9999999999999999E-4</v>
      </c>
      <c r="G315">
        <v>100</v>
      </c>
      <c r="H315">
        <v>3</v>
      </c>
      <c r="I315">
        <v>100</v>
      </c>
      <c r="J315">
        <v>-2.5000000000000001E-3</v>
      </c>
      <c r="K315">
        <v>50</v>
      </c>
      <c r="L315">
        <v>0.3</v>
      </c>
      <c r="M315">
        <v>50.1</v>
      </c>
      <c r="N315">
        <v>-6.9999999999999999E-4</v>
      </c>
      <c r="O315">
        <v>0</v>
      </c>
      <c r="P315">
        <v>0</v>
      </c>
      <c r="Q315">
        <v>0</v>
      </c>
      <c r="R315">
        <v>-6.9999999999999999E-4</v>
      </c>
      <c r="S315">
        <v>4</v>
      </c>
      <c r="T315">
        <v>4</v>
      </c>
      <c r="U315">
        <v>0</v>
      </c>
      <c r="V315" t="s">
        <v>22</v>
      </c>
      <c r="W315">
        <v>4.3399999999999998E-5</v>
      </c>
      <c r="X315">
        <v>0</v>
      </c>
    </row>
    <row r="316" spans="1:24" x14ac:dyDescent="0.25">
      <c r="A316">
        <v>4.1259999999999998E-2</v>
      </c>
      <c r="B316" s="1">
        <v>45380.459664351853</v>
      </c>
      <c r="C316">
        <v>0</v>
      </c>
      <c r="D316">
        <v>0</v>
      </c>
      <c r="E316">
        <v>0</v>
      </c>
      <c r="F316">
        <v>-6.9999999999999999E-4</v>
      </c>
      <c r="G316">
        <v>100</v>
      </c>
      <c r="H316">
        <v>3</v>
      </c>
      <c r="I316">
        <v>100</v>
      </c>
      <c r="J316">
        <v>6.9999999999999999E-4</v>
      </c>
      <c r="K316">
        <v>50</v>
      </c>
      <c r="L316">
        <v>0.3</v>
      </c>
      <c r="M316">
        <v>50.1</v>
      </c>
      <c r="N316">
        <v>-6.9999999999999999E-4</v>
      </c>
      <c r="O316">
        <v>0</v>
      </c>
      <c r="P316">
        <v>0</v>
      </c>
      <c r="Q316">
        <v>0</v>
      </c>
      <c r="R316">
        <v>-6.9999999999999999E-4</v>
      </c>
      <c r="S316">
        <v>4</v>
      </c>
      <c r="T316">
        <v>4</v>
      </c>
      <c r="U316">
        <v>0</v>
      </c>
      <c r="V316" t="s">
        <v>22</v>
      </c>
      <c r="W316">
        <v>4.3000000000000002E-5</v>
      </c>
      <c r="X316">
        <v>0</v>
      </c>
    </row>
    <row r="317" spans="1:24" x14ac:dyDescent="0.25">
      <c r="A317">
        <v>4.1399999999999999E-2</v>
      </c>
      <c r="B317" s="1">
        <v>45380.459664351853</v>
      </c>
      <c r="C317">
        <v>0</v>
      </c>
      <c r="D317">
        <v>0</v>
      </c>
      <c r="E317">
        <v>0</v>
      </c>
      <c r="F317">
        <v>-1.1000000000000001E-3</v>
      </c>
      <c r="G317">
        <v>100</v>
      </c>
      <c r="H317">
        <v>3</v>
      </c>
      <c r="I317">
        <v>100</v>
      </c>
      <c r="J317">
        <v>-6.9999999999999999E-4</v>
      </c>
      <c r="K317">
        <v>50</v>
      </c>
      <c r="L317">
        <v>0.3</v>
      </c>
      <c r="M317">
        <v>50.1</v>
      </c>
      <c r="N317">
        <v>-1.4E-3</v>
      </c>
      <c r="O317">
        <v>0</v>
      </c>
      <c r="P317">
        <v>0</v>
      </c>
      <c r="Q317">
        <v>0</v>
      </c>
      <c r="R317">
        <v>-6.9999999999999999E-4</v>
      </c>
      <c r="S317">
        <v>4</v>
      </c>
      <c r="T317">
        <v>4</v>
      </c>
      <c r="U317">
        <v>0</v>
      </c>
      <c r="V317" t="s">
        <v>22</v>
      </c>
      <c r="W317">
        <v>4.3000000000000002E-5</v>
      </c>
      <c r="X317">
        <v>0</v>
      </c>
    </row>
    <row r="318" spans="1:24" x14ac:dyDescent="0.25">
      <c r="A318">
        <v>4.1540000000000001E-2</v>
      </c>
      <c r="B318" s="1">
        <v>45380.459675925929</v>
      </c>
      <c r="C318">
        <v>0</v>
      </c>
      <c r="D318">
        <v>0</v>
      </c>
      <c r="E318">
        <v>0</v>
      </c>
      <c r="F318">
        <v>-6.9999999999999999E-4</v>
      </c>
      <c r="G318">
        <v>100</v>
      </c>
      <c r="H318">
        <v>3</v>
      </c>
      <c r="I318">
        <v>100</v>
      </c>
      <c r="J318">
        <v>4.0000000000000002E-4</v>
      </c>
      <c r="K318">
        <v>50</v>
      </c>
      <c r="L318">
        <v>0.3</v>
      </c>
      <c r="M318">
        <v>50.1</v>
      </c>
      <c r="N318">
        <v>-4.0000000000000002E-4</v>
      </c>
      <c r="O318">
        <v>0</v>
      </c>
      <c r="P318">
        <v>0</v>
      </c>
      <c r="Q318">
        <v>0</v>
      </c>
      <c r="R318">
        <v>-1.1000000000000001E-3</v>
      </c>
      <c r="S318">
        <v>4</v>
      </c>
      <c r="T318">
        <v>4</v>
      </c>
      <c r="U318">
        <v>0</v>
      </c>
      <c r="V318" t="s">
        <v>22</v>
      </c>
      <c r="W318">
        <v>4.2700000000000001E-5</v>
      </c>
      <c r="X318">
        <v>0</v>
      </c>
    </row>
    <row r="319" spans="1:24" x14ac:dyDescent="0.25">
      <c r="A319">
        <v>4.1680000000000002E-2</v>
      </c>
      <c r="B319" s="1">
        <v>45380.459675925929</v>
      </c>
      <c r="C319">
        <v>0</v>
      </c>
      <c r="D319">
        <v>0</v>
      </c>
      <c r="E319">
        <v>0</v>
      </c>
      <c r="F319">
        <v>0</v>
      </c>
      <c r="G319">
        <v>100</v>
      </c>
      <c r="H319">
        <v>3</v>
      </c>
      <c r="I319">
        <v>100</v>
      </c>
      <c r="J319">
        <v>-4.0000000000000002E-4</v>
      </c>
      <c r="K319">
        <v>50</v>
      </c>
      <c r="L319">
        <v>0.3</v>
      </c>
      <c r="M319">
        <v>50.1</v>
      </c>
      <c r="N319">
        <v>-6.9999999999999999E-4</v>
      </c>
      <c r="O319">
        <v>0</v>
      </c>
      <c r="P319">
        <v>0</v>
      </c>
      <c r="Q319">
        <v>0</v>
      </c>
      <c r="R319">
        <v>-6.9999999999999999E-4</v>
      </c>
      <c r="S319">
        <v>4</v>
      </c>
      <c r="T319">
        <v>4</v>
      </c>
      <c r="U319">
        <v>0</v>
      </c>
      <c r="V319" t="s">
        <v>22</v>
      </c>
      <c r="W319">
        <v>4.2700000000000001E-5</v>
      </c>
      <c r="X319">
        <v>0</v>
      </c>
    </row>
    <row r="320" spans="1:24" x14ac:dyDescent="0.25">
      <c r="A320">
        <v>4.1820000000000003E-2</v>
      </c>
      <c r="B320" s="1">
        <v>45380.459687499999</v>
      </c>
      <c r="C320">
        <v>0</v>
      </c>
      <c r="D320">
        <v>0</v>
      </c>
      <c r="E320">
        <v>0</v>
      </c>
      <c r="F320">
        <v>-4.0000000000000002E-4</v>
      </c>
      <c r="G320">
        <v>100</v>
      </c>
      <c r="H320">
        <v>3</v>
      </c>
      <c r="I320">
        <v>100</v>
      </c>
      <c r="J320">
        <v>0</v>
      </c>
      <c r="K320">
        <v>50</v>
      </c>
      <c r="L320">
        <v>0.3</v>
      </c>
      <c r="M320">
        <v>50.1</v>
      </c>
      <c r="N320">
        <v>6.9999999999999999E-4</v>
      </c>
      <c r="O320">
        <v>0</v>
      </c>
      <c r="P320">
        <v>0</v>
      </c>
      <c r="Q320">
        <v>0</v>
      </c>
      <c r="R320">
        <v>0</v>
      </c>
      <c r="S320">
        <v>4</v>
      </c>
      <c r="T320">
        <v>4</v>
      </c>
      <c r="U320">
        <v>0</v>
      </c>
      <c r="V320" t="s">
        <v>22</v>
      </c>
      <c r="W320">
        <v>4.2400000000000001E-5</v>
      </c>
      <c r="X320">
        <v>0</v>
      </c>
    </row>
    <row r="321" spans="1:25" x14ac:dyDescent="0.25">
      <c r="A321">
        <v>4.1950000000000001E-2</v>
      </c>
      <c r="B321" s="1">
        <v>45380.459687499999</v>
      </c>
      <c r="C321">
        <v>0</v>
      </c>
      <c r="D321">
        <v>0</v>
      </c>
      <c r="E321">
        <v>0</v>
      </c>
      <c r="F321">
        <v>-6.9999999999999999E-4</v>
      </c>
      <c r="G321">
        <v>100</v>
      </c>
      <c r="H321">
        <v>3</v>
      </c>
      <c r="I321">
        <v>100</v>
      </c>
      <c r="J321">
        <v>6.9999999999999999E-4</v>
      </c>
      <c r="K321">
        <v>50</v>
      </c>
      <c r="L321">
        <v>0.3</v>
      </c>
      <c r="M321">
        <v>50.1</v>
      </c>
      <c r="N321">
        <v>-6.9999999999999999E-4</v>
      </c>
      <c r="O321">
        <v>0</v>
      </c>
      <c r="P321">
        <v>0</v>
      </c>
      <c r="Q321">
        <v>0</v>
      </c>
      <c r="R321">
        <v>0</v>
      </c>
      <c r="S321">
        <v>4</v>
      </c>
      <c r="T321">
        <v>4</v>
      </c>
      <c r="U321">
        <v>0</v>
      </c>
      <c r="V321" t="s">
        <v>22</v>
      </c>
      <c r="W321">
        <v>4.2400000000000001E-5</v>
      </c>
      <c r="X321">
        <v>0</v>
      </c>
    </row>
    <row r="322" spans="1:25" x14ac:dyDescent="0.25">
      <c r="A322">
        <v>4.2090000000000002E-2</v>
      </c>
      <c r="B322" s="1">
        <v>45380.459699074076</v>
      </c>
      <c r="C322">
        <v>0</v>
      </c>
      <c r="D322">
        <v>0</v>
      </c>
      <c r="E322">
        <v>0</v>
      </c>
      <c r="F322">
        <v>-6.9999999999999999E-4</v>
      </c>
      <c r="G322">
        <v>100</v>
      </c>
      <c r="H322">
        <v>3</v>
      </c>
      <c r="I322">
        <v>100</v>
      </c>
      <c r="J322">
        <v>0</v>
      </c>
      <c r="K322">
        <v>50</v>
      </c>
      <c r="L322">
        <v>0.3</v>
      </c>
      <c r="M322">
        <v>50.1</v>
      </c>
      <c r="N322">
        <v>-4.0000000000000002E-4</v>
      </c>
      <c r="O322">
        <v>0</v>
      </c>
      <c r="P322">
        <v>0</v>
      </c>
      <c r="Q322">
        <v>0</v>
      </c>
      <c r="R322">
        <v>-1.1000000000000001E-3</v>
      </c>
      <c r="S322">
        <v>4</v>
      </c>
      <c r="T322">
        <v>4</v>
      </c>
      <c r="U322">
        <v>0</v>
      </c>
      <c r="V322" t="s">
        <v>22</v>
      </c>
      <c r="W322">
        <v>4.2200000000000003E-5</v>
      </c>
      <c r="X322">
        <v>0</v>
      </c>
    </row>
    <row r="323" spans="1:25" x14ac:dyDescent="0.25">
      <c r="A323">
        <v>4.2229999999999997E-2</v>
      </c>
      <c r="B323" s="1">
        <v>45380.459699074076</v>
      </c>
      <c r="C323">
        <v>0</v>
      </c>
      <c r="D323">
        <v>0</v>
      </c>
      <c r="E323">
        <v>0</v>
      </c>
      <c r="F323">
        <v>-6.9999999999999999E-4</v>
      </c>
      <c r="G323">
        <v>100</v>
      </c>
      <c r="H323">
        <v>3</v>
      </c>
      <c r="I323">
        <v>100</v>
      </c>
      <c r="J323">
        <v>-1.8E-3</v>
      </c>
      <c r="K323">
        <v>50</v>
      </c>
      <c r="L323">
        <v>0.3</v>
      </c>
      <c r="M323">
        <v>50.1</v>
      </c>
      <c r="N323">
        <v>-1.4E-3</v>
      </c>
      <c r="O323">
        <v>0</v>
      </c>
      <c r="P323">
        <v>0</v>
      </c>
      <c r="Q323">
        <v>0</v>
      </c>
      <c r="R323">
        <v>-1.1000000000000001E-3</v>
      </c>
      <c r="S323">
        <v>4</v>
      </c>
      <c r="T323">
        <v>4</v>
      </c>
      <c r="U323">
        <v>0</v>
      </c>
      <c r="V323" t="s">
        <v>22</v>
      </c>
      <c r="W323">
        <v>4.2200000000000003E-5</v>
      </c>
      <c r="X323">
        <v>0</v>
      </c>
    </row>
    <row r="324" spans="1:25" x14ac:dyDescent="0.25">
      <c r="A324">
        <v>4.2369999999999998E-2</v>
      </c>
      <c r="B324" s="1">
        <v>45380.459710648145</v>
      </c>
      <c r="C324">
        <v>0</v>
      </c>
      <c r="D324">
        <v>0</v>
      </c>
      <c r="E324">
        <v>0</v>
      </c>
      <c r="F324">
        <v>-4.0000000000000002E-4</v>
      </c>
      <c r="G324">
        <v>100</v>
      </c>
      <c r="H324">
        <v>3</v>
      </c>
      <c r="I324">
        <v>100</v>
      </c>
      <c r="J324">
        <v>0</v>
      </c>
      <c r="K324">
        <v>50</v>
      </c>
      <c r="L324">
        <v>0.3</v>
      </c>
      <c r="M324">
        <v>50.1</v>
      </c>
      <c r="N324">
        <v>-6.9999999999999999E-4</v>
      </c>
      <c r="O324">
        <v>0</v>
      </c>
      <c r="P324">
        <v>0</v>
      </c>
      <c r="Q324">
        <v>0</v>
      </c>
      <c r="R324">
        <v>-6.9999999999999999E-4</v>
      </c>
      <c r="S324">
        <v>4</v>
      </c>
      <c r="T324">
        <v>4</v>
      </c>
      <c r="U324">
        <v>0</v>
      </c>
      <c r="V324" t="s">
        <v>22</v>
      </c>
      <c r="W324">
        <v>4.21E-5</v>
      </c>
      <c r="X324">
        <v>0</v>
      </c>
    </row>
    <row r="325" spans="1:25" x14ac:dyDescent="0.25">
      <c r="A325">
        <v>4.2509999999999999E-2</v>
      </c>
      <c r="B325" s="1">
        <v>45380.459710648145</v>
      </c>
      <c r="C325">
        <v>0</v>
      </c>
      <c r="D325">
        <v>0</v>
      </c>
      <c r="E325">
        <v>0</v>
      </c>
      <c r="F325">
        <v>-4.0000000000000002E-4</v>
      </c>
      <c r="G325">
        <v>100</v>
      </c>
      <c r="H325">
        <v>3</v>
      </c>
      <c r="I325">
        <v>100</v>
      </c>
      <c r="J325">
        <v>4.0000000000000002E-4</v>
      </c>
      <c r="K325">
        <v>50</v>
      </c>
      <c r="L325">
        <v>0.3</v>
      </c>
      <c r="M325">
        <v>50.1</v>
      </c>
      <c r="N325">
        <v>-6.9999999999999999E-4</v>
      </c>
      <c r="O325">
        <v>0</v>
      </c>
      <c r="P325">
        <v>0</v>
      </c>
      <c r="Q325">
        <v>0</v>
      </c>
      <c r="R325">
        <v>-1.1000000000000001E-3</v>
      </c>
      <c r="S325">
        <v>4</v>
      </c>
      <c r="T325">
        <v>4</v>
      </c>
      <c r="U325">
        <v>0</v>
      </c>
      <c r="V325" t="s">
        <v>22</v>
      </c>
      <c r="W325">
        <v>4.21E-5</v>
      </c>
      <c r="X325">
        <v>0</v>
      </c>
    </row>
    <row r="326" spans="1:25" x14ac:dyDescent="0.25">
      <c r="A326">
        <v>4.265E-2</v>
      </c>
      <c r="B326" s="1">
        <v>45380.459722222222</v>
      </c>
      <c r="C326">
        <v>0</v>
      </c>
      <c r="D326">
        <v>0</v>
      </c>
      <c r="E326">
        <v>0</v>
      </c>
      <c r="F326">
        <v>-1.1000000000000001E-3</v>
      </c>
      <c r="G326">
        <v>100</v>
      </c>
      <c r="H326">
        <v>3</v>
      </c>
      <c r="I326">
        <v>100</v>
      </c>
      <c r="J326">
        <v>4.0000000000000002E-4</v>
      </c>
      <c r="K326">
        <v>50</v>
      </c>
      <c r="L326">
        <v>0.3</v>
      </c>
      <c r="M326">
        <v>50.1</v>
      </c>
      <c r="N326">
        <v>-6.9999999999999999E-4</v>
      </c>
      <c r="O326">
        <v>0</v>
      </c>
      <c r="P326">
        <v>0</v>
      </c>
      <c r="Q326">
        <v>0</v>
      </c>
      <c r="R326">
        <v>-1.1000000000000001E-3</v>
      </c>
      <c r="S326">
        <v>4</v>
      </c>
      <c r="T326">
        <v>4</v>
      </c>
      <c r="U326">
        <v>0</v>
      </c>
      <c r="V326" t="s">
        <v>22</v>
      </c>
      <c r="W326">
        <v>4.1999999999999998E-5</v>
      </c>
      <c r="X326">
        <v>0</v>
      </c>
    </row>
    <row r="327" spans="1:25" x14ac:dyDescent="0.25">
      <c r="A327">
        <v>4.2790000000000002E-2</v>
      </c>
      <c r="B327" s="1">
        <v>45380.459722222222</v>
      </c>
      <c r="C327">
        <v>0</v>
      </c>
      <c r="D327">
        <v>0</v>
      </c>
      <c r="E327">
        <v>0</v>
      </c>
      <c r="F327">
        <v>-4.0000000000000002E-4</v>
      </c>
      <c r="G327">
        <v>100</v>
      </c>
      <c r="H327">
        <v>3</v>
      </c>
      <c r="I327">
        <v>100</v>
      </c>
      <c r="J327">
        <v>0</v>
      </c>
      <c r="K327">
        <v>50</v>
      </c>
      <c r="L327">
        <v>0.3</v>
      </c>
      <c r="M327">
        <v>50.1</v>
      </c>
      <c r="N327">
        <v>-6.9999999999999999E-4</v>
      </c>
      <c r="O327">
        <v>0</v>
      </c>
      <c r="P327">
        <v>0</v>
      </c>
      <c r="Q327">
        <v>0</v>
      </c>
      <c r="R327">
        <v>-1.1000000000000001E-3</v>
      </c>
      <c r="S327">
        <v>4</v>
      </c>
      <c r="T327">
        <v>4</v>
      </c>
      <c r="U327">
        <v>0</v>
      </c>
      <c r="V327" t="s">
        <v>22</v>
      </c>
      <c r="W327">
        <v>4.1999999999999998E-5</v>
      </c>
      <c r="X327">
        <v>0</v>
      </c>
    </row>
    <row r="328" spans="1:25" x14ac:dyDescent="0.25">
      <c r="A328">
        <v>4.2930000000000003E-2</v>
      </c>
      <c r="B328" s="1">
        <v>45380.459733796299</v>
      </c>
      <c r="C328">
        <v>0</v>
      </c>
      <c r="D328">
        <v>0</v>
      </c>
      <c r="E328">
        <v>0</v>
      </c>
      <c r="F328">
        <v>-4.0000000000000002E-4</v>
      </c>
      <c r="G328">
        <v>100</v>
      </c>
      <c r="H328">
        <v>3</v>
      </c>
      <c r="I328">
        <v>100</v>
      </c>
      <c r="J328">
        <v>1.4E-3</v>
      </c>
      <c r="K328">
        <v>50</v>
      </c>
      <c r="L328">
        <v>0.3</v>
      </c>
      <c r="M328">
        <v>50.1</v>
      </c>
      <c r="N328">
        <v>-1.1000000000000001E-3</v>
      </c>
      <c r="O328">
        <v>0</v>
      </c>
      <c r="P328">
        <v>0</v>
      </c>
      <c r="Q328">
        <v>0</v>
      </c>
      <c r="R328">
        <v>-1.1000000000000001E-3</v>
      </c>
      <c r="S328">
        <v>4</v>
      </c>
      <c r="T328">
        <v>4</v>
      </c>
      <c r="U328">
        <v>0</v>
      </c>
      <c r="V328" t="s">
        <v>22</v>
      </c>
      <c r="W328">
        <v>4.1900000000000002E-5</v>
      </c>
      <c r="X328">
        <v>0</v>
      </c>
    </row>
    <row r="329" spans="1:25" x14ac:dyDescent="0.25">
      <c r="A329">
        <v>4.3069999999999997E-2</v>
      </c>
      <c r="B329" s="1">
        <v>45380.459733796299</v>
      </c>
      <c r="C329">
        <v>0</v>
      </c>
      <c r="D329">
        <v>0</v>
      </c>
      <c r="E329">
        <v>0</v>
      </c>
      <c r="F329">
        <v>4.0000000000000002E-4</v>
      </c>
      <c r="G329">
        <v>100</v>
      </c>
      <c r="H329">
        <v>3</v>
      </c>
      <c r="I329">
        <v>100</v>
      </c>
      <c r="J329">
        <v>1.4E-3</v>
      </c>
      <c r="K329">
        <v>50</v>
      </c>
      <c r="L329">
        <v>0.3</v>
      </c>
      <c r="M329">
        <v>50.1</v>
      </c>
      <c r="N329">
        <v>-1.1000000000000001E-3</v>
      </c>
      <c r="O329">
        <v>0</v>
      </c>
      <c r="P329">
        <v>0</v>
      </c>
      <c r="Q329">
        <v>0</v>
      </c>
      <c r="R329">
        <v>-4.0000000000000002E-4</v>
      </c>
      <c r="S329">
        <v>4</v>
      </c>
      <c r="T329">
        <v>4</v>
      </c>
      <c r="U329">
        <v>0</v>
      </c>
      <c r="V329" t="s">
        <v>22</v>
      </c>
      <c r="W329">
        <v>4.1900000000000002E-5</v>
      </c>
      <c r="X329">
        <v>0</v>
      </c>
    </row>
    <row r="330" spans="1:25" x14ac:dyDescent="0.25">
      <c r="A330">
        <v>4.3200000000000002E-2</v>
      </c>
      <c r="B330" s="1">
        <v>45380.459745370368</v>
      </c>
      <c r="C330">
        <v>0</v>
      </c>
      <c r="D330">
        <v>0</v>
      </c>
      <c r="E330">
        <v>0</v>
      </c>
      <c r="F330">
        <v>-4.0000000000000002E-4</v>
      </c>
      <c r="G330">
        <v>100</v>
      </c>
      <c r="H330">
        <v>3</v>
      </c>
      <c r="I330">
        <v>100</v>
      </c>
      <c r="J330">
        <v>0</v>
      </c>
      <c r="K330">
        <v>50</v>
      </c>
      <c r="L330">
        <v>0.3</v>
      </c>
      <c r="M330">
        <v>50.1</v>
      </c>
      <c r="N330">
        <v>-2.0999999999999999E-3</v>
      </c>
      <c r="O330">
        <v>0</v>
      </c>
      <c r="P330">
        <v>0</v>
      </c>
      <c r="Q330">
        <v>0</v>
      </c>
      <c r="R330">
        <v>-6.9999999999999999E-4</v>
      </c>
      <c r="S330">
        <v>4</v>
      </c>
      <c r="T330">
        <v>4</v>
      </c>
      <c r="U330">
        <v>0</v>
      </c>
      <c r="V330" t="s">
        <v>22</v>
      </c>
      <c r="W330">
        <v>4.18E-5</v>
      </c>
      <c r="X330">
        <v>0</v>
      </c>
    </row>
    <row r="331" spans="1:25" x14ac:dyDescent="0.25">
      <c r="A331">
        <v>4.3339999999999997E-2</v>
      </c>
      <c r="B331" s="1">
        <v>45380.459745370368</v>
      </c>
      <c r="C331">
        <v>0</v>
      </c>
      <c r="D331">
        <v>0</v>
      </c>
      <c r="E331">
        <v>0</v>
      </c>
      <c r="F331">
        <v>-6.9999999999999999E-4</v>
      </c>
      <c r="G331">
        <v>100</v>
      </c>
      <c r="H331">
        <v>3</v>
      </c>
      <c r="I331">
        <v>100</v>
      </c>
      <c r="J331">
        <v>0</v>
      </c>
      <c r="K331">
        <v>50</v>
      </c>
      <c r="L331">
        <v>0.3</v>
      </c>
      <c r="M331">
        <v>50.1</v>
      </c>
      <c r="N331">
        <v>-6.9999999999999999E-4</v>
      </c>
      <c r="O331">
        <v>0</v>
      </c>
      <c r="P331">
        <v>0</v>
      </c>
      <c r="Q331">
        <v>0</v>
      </c>
      <c r="R331">
        <v>-1.1000000000000001E-3</v>
      </c>
      <c r="S331">
        <v>4</v>
      </c>
      <c r="T331">
        <v>4</v>
      </c>
      <c r="U331">
        <v>0</v>
      </c>
      <c r="V331" t="s">
        <v>22</v>
      </c>
      <c r="W331">
        <v>4.18E-5</v>
      </c>
      <c r="X331">
        <v>0</v>
      </c>
    </row>
    <row r="332" spans="1:25" x14ac:dyDescent="0.25">
      <c r="A332">
        <v>4.3479999999999998E-2</v>
      </c>
      <c r="B332" s="1">
        <v>45380.459756944445</v>
      </c>
      <c r="C332">
        <v>0</v>
      </c>
      <c r="D332">
        <v>0</v>
      </c>
      <c r="E332">
        <v>0</v>
      </c>
      <c r="F332">
        <v>-6.9999999999999999E-4</v>
      </c>
      <c r="G332">
        <v>100</v>
      </c>
      <c r="H332">
        <v>3</v>
      </c>
      <c r="I332">
        <v>100</v>
      </c>
      <c r="J332">
        <v>4.0000000000000002E-4</v>
      </c>
      <c r="K332">
        <v>50</v>
      </c>
      <c r="L332">
        <v>0.3</v>
      </c>
      <c r="M332">
        <v>50.1</v>
      </c>
      <c r="N332">
        <v>-1.1000000000000001E-3</v>
      </c>
      <c r="O332">
        <v>0</v>
      </c>
      <c r="P332">
        <v>0</v>
      </c>
      <c r="Q332">
        <v>0</v>
      </c>
      <c r="R332">
        <v>0</v>
      </c>
      <c r="S332">
        <v>4</v>
      </c>
      <c r="T332">
        <v>4</v>
      </c>
      <c r="U332">
        <v>0</v>
      </c>
      <c r="V332" t="s">
        <v>22</v>
      </c>
      <c r="W332">
        <v>4.1699999999999997E-5</v>
      </c>
      <c r="X332">
        <v>0</v>
      </c>
    </row>
    <row r="333" spans="1:25" x14ac:dyDescent="0.25">
      <c r="A333">
        <v>4.3619999999999999E-2</v>
      </c>
      <c r="B333" s="1">
        <v>45380.459756944445</v>
      </c>
      <c r="C333">
        <v>0</v>
      </c>
      <c r="D333">
        <v>0</v>
      </c>
      <c r="E333">
        <v>0</v>
      </c>
      <c r="F333">
        <v>0</v>
      </c>
      <c r="G333">
        <v>100</v>
      </c>
      <c r="H333">
        <v>3</v>
      </c>
      <c r="I333">
        <v>100</v>
      </c>
      <c r="J333">
        <v>0</v>
      </c>
      <c r="K333">
        <v>50</v>
      </c>
      <c r="L333">
        <v>0.3</v>
      </c>
      <c r="M333">
        <v>50.1</v>
      </c>
      <c r="N333">
        <v>-1.1000000000000001E-3</v>
      </c>
      <c r="O333">
        <v>0</v>
      </c>
      <c r="P333">
        <v>0</v>
      </c>
      <c r="Q333">
        <v>0</v>
      </c>
      <c r="R333">
        <v>-1.1000000000000001E-3</v>
      </c>
      <c r="S333">
        <v>4</v>
      </c>
      <c r="T333">
        <v>4</v>
      </c>
      <c r="U333">
        <v>0</v>
      </c>
      <c r="V333" t="s">
        <v>22</v>
      </c>
      <c r="W333">
        <v>4.1699999999999997E-5</v>
      </c>
      <c r="X333">
        <v>0</v>
      </c>
    </row>
    <row r="334" spans="1:25" x14ac:dyDescent="0.25">
      <c r="A334">
        <v>4.376E-2</v>
      </c>
      <c r="B334" s="1">
        <v>45380.459768518522</v>
      </c>
      <c r="C334">
        <v>0</v>
      </c>
      <c r="D334">
        <v>0</v>
      </c>
      <c r="E334">
        <v>0</v>
      </c>
      <c r="F334">
        <v>-4.0000000000000002E-4</v>
      </c>
      <c r="G334">
        <v>100</v>
      </c>
      <c r="H334">
        <v>3</v>
      </c>
      <c r="I334">
        <v>100</v>
      </c>
      <c r="J334">
        <v>-4.0000000000000002E-4</v>
      </c>
      <c r="K334">
        <v>50</v>
      </c>
      <c r="L334">
        <v>0.3</v>
      </c>
      <c r="M334">
        <v>50.1</v>
      </c>
      <c r="N334">
        <v>-6.9999999999999999E-4</v>
      </c>
      <c r="O334">
        <v>0</v>
      </c>
      <c r="P334">
        <v>0</v>
      </c>
      <c r="Q334">
        <v>0</v>
      </c>
      <c r="R334">
        <v>-4.0000000000000002E-4</v>
      </c>
      <c r="S334">
        <v>4</v>
      </c>
      <c r="T334">
        <v>4</v>
      </c>
      <c r="U334">
        <v>0</v>
      </c>
      <c r="V334" t="s">
        <v>22</v>
      </c>
      <c r="W334">
        <v>4.1699999999999997E-5</v>
      </c>
      <c r="X334">
        <v>0</v>
      </c>
    </row>
    <row r="335" spans="1:25" x14ac:dyDescent="0.25">
      <c r="A335">
        <v>4.3900000000000002E-2</v>
      </c>
      <c r="B335" s="1">
        <v>45380.459768518522</v>
      </c>
      <c r="C335">
        <v>0</v>
      </c>
      <c r="D335">
        <v>0</v>
      </c>
      <c r="E335">
        <v>0</v>
      </c>
      <c r="F335">
        <v>-4.0000000000000002E-4</v>
      </c>
      <c r="G335">
        <v>100</v>
      </c>
      <c r="H335">
        <v>3</v>
      </c>
      <c r="I335">
        <v>100</v>
      </c>
      <c r="J335">
        <v>-4.0000000000000002E-4</v>
      </c>
      <c r="K335">
        <v>50</v>
      </c>
      <c r="L335">
        <v>0.3</v>
      </c>
      <c r="M335">
        <v>50.1</v>
      </c>
      <c r="N335">
        <v>-1.1000000000000001E-3</v>
      </c>
      <c r="O335">
        <v>0</v>
      </c>
      <c r="P335">
        <v>0</v>
      </c>
      <c r="Q335">
        <v>0</v>
      </c>
      <c r="R335">
        <v>-1.4E-3</v>
      </c>
      <c r="S335">
        <v>4</v>
      </c>
      <c r="T335">
        <v>4</v>
      </c>
      <c r="U335">
        <v>0</v>
      </c>
      <c r="V335" t="s">
        <v>22</v>
      </c>
      <c r="W335">
        <v>4.1699999999999997E-5</v>
      </c>
      <c r="X335">
        <v>1.5</v>
      </c>
      <c r="Y335" t="s">
        <v>26</v>
      </c>
    </row>
    <row r="336" spans="1:25" s="22" customFormat="1" x14ac:dyDescent="0.25">
      <c r="A336" s="24" t="s">
        <v>167</v>
      </c>
      <c r="B336" s="25"/>
    </row>
    <row r="337" spans="1:24" x14ac:dyDescent="0.25">
      <c r="A337">
        <v>4.4040000000000003E-2</v>
      </c>
      <c r="B337" s="1">
        <v>45380.459780092591</v>
      </c>
      <c r="C337">
        <v>50</v>
      </c>
      <c r="D337">
        <v>1.5</v>
      </c>
      <c r="E337">
        <v>50.1</v>
      </c>
      <c r="F337">
        <v>0</v>
      </c>
      <c r="G337">
        <v>100</v>
      </c>
      <c r="H337">
        <v>3</v>
      </c>
      <c r="I337">
        <v>100</v>
      </c>
      <c r="J337">
        <v>6.9999999999999999E-4</v>
      </c>
      <c r="K337">
        <v>50</v>
      </c>
      <c r="L337">
        <v>0.3</v>
      </c>
      <c r="M337">
        <v>50.1</v>
      </c>
      <c r="N337">
        <v>-6.9999999999999999E-4</v>
      </c>
      <c r="O337">
        <v>0</v>
      </c>
      <c r="P337">
        <v>2</v>
      </c>
      <c r="Q337">
        <v>0</v>
      </c>
      <c r="R337">
        <v>-1.1000000000000001E-3</v>
      </c>
      <c r="S337">
        <v>4</v>
      </c>
      <c r="T337">
        <v>4</v>
      </c>
      <c r="U337">
        <v>0</v>
      </c>
      <c r="V337" t="s">
        <v>22</v>
      </c>
      <c r="W337">
        <v>4.1600000000000002E-5</v>
      </c>
      <c r="X337">
        <v>1.5</v>
      </c>
    </row>
    <row r="338" spans="1:24" x14ac:dyDescent="0.25">
      <c r="A338">
        <v>4.4179999999999997E-2</v>
      </c>
      <c r="B338" s="1">
        <v>45380.459780092591</v>
      </c>
      <c r="C338">
        <v>50</v>
      </c>
      <c r="D338">
        <v>1.5</v>
      </c>
      <c r="E338">
        <v>50</v>
      </c>
      <c r="F338">
        <v>4.0000000000000002E-4</v>
      </c>
      <c r="G338">
        <v>100</v>
      </c>
      <c r="H338">
        <v>3</v>
      </c>
      <c r="I338">
        <v>100</v>
      </c>
      <c r="J338">
        <v>0</v>
      </c>
      <c r="K338">
        <v>50</v>
      </c>
      <c r="L338">
        <v>0.3</v>
      </c>
      <c r="M338">
        <v>50.1</v>
      </c>
      <c r="N338">
        <v>-6.9999999999999999E-4</v>
      </c>
      <c r="O338">
        <v>0</v>
      </c>
      <c r="P338">
        <v>2</v>
      </c>
      <c r="Q338">
        <v>0</v>
      </c>
      <c r="R338">
        <v>-1.1000000000000001E-3</v>
      </c>
      <c r="S338">
        <v>4</v>
      </c>
      <c r="T338">
        <v>4</v>
      </c>
      <c r="U338">
        <v>0</v>
      </c>
      <c r="V338" t="s">
        <v>22</v>
      </c>
      <c r="W338">
        <v>4.1600000000000002E-5</v>
      </c>
      <c r="X338">
        <v>1.5</v>
      </c>
    </row>
    <row r="339" spans="1:24" x14ac:dyDescent="0.25">
      <c r="A339">
        <v>4.4319999999999998E-2</v>
      </c>
      <c r="B339" s="1">
        <v>45380.459791666668</v>
      </c>
      <c r="C339">
        <v>50</v>
      </c>
      <c r="D339">
        <v>1.5</v>
      </c>
      <c r="E339">
        <v>50</v>
      </c>
      <c r="F339">
        <v>-6.9999999999999999E-4</v>
      </c>
      <c r="G339">
        <v>100</v>
      </c>
      <c r="H339">
        <v>3</v>
      </c>
      <c r="I339">
        <v>100</v>
      </c>
      <c r="J339">
        <v>4.0000000000000002E-4</v>
      </c>
      <c r="K339">
        <v>50</v>
      </c>
      <c r="L339">
        <v>0.3</v>
      </c>
      <c r="M339">
        <v>50.1</v>
      </c>
      <c r="N339">
        <v>0</v>
      </c>
      <c r="O339">
        <v>0</v>
      </c>
      <c r="P339">
        <v>2</v>
      </c>
      <c r="Q339">
        <v>0</v>
      </c>
      <c r="R339">
        <v>-1.1000000000000001E-3</v>
      </c>
      <c r="S339">
        <v>4</v>
      </c>
      <c r="T339">
        <v>4</v>
      </c>
      <c r="U339">
        <v>0</v>
      </c>
      <c r="V339" t="s">
        <v>22</v>
      </c>
      <c r="W339">
        <v>4.1600000000000002E-5</v>
      </c>
      <c r="X339">
        <v>1.5</v>
      </c>
    </row>
    <row r="340" spans="1:24" x14ac:dyDescent="0.25">
      <c r="A340">
        <v>4.4450000000000003E-2</v>
      </c>
      <c r="B340" s="1">
        <v>45380.459791666668</v>
      </c>
      <c r="C340">
        <v>50</v>
      </c>
      <c r="D340">
        <v>1.5</v>
      </c>
      <c r="E340">
        <v>50.1</v>
      </c>
      <c r="F340">
        <v>-4.0000000000000002E-4</v>
      </c>
      <c r="G340">
        <v>100</v>
      </c>
      <c r="H340">
        <v>3</v>
      </c>
      <c r="I340">
        <v>100</v>
      </c>
      <c r="J340">
        <v>6.9999999999999999E-4</v>
      </c>
      <c r="K340">
        <v>50</v>
      </c>
      <c r="L340">
        <v>0.3</v>
      </c>
      <c r="M340">
        <v>50.1</v>
      </c>
      <c r="N340">
        <v>0</v>
      </c>
      <c r="O340">
        <v>0</v>
      </c>
      <c r="P340">
        <v>2</v>
      </c>
      <c r="Q340">
        <v>0</v>
      </c>
      <c r="R340">
        <v>-1.1000000000000001E-3</v>
      </c>
      <c r="S340">
        <v>4</v>
      </c>
      <c r="T340">
        <v>4</v>
      </c>
      <c r="U340">
        <v>0</v>
      </c>
      <c r="V340" t="s">
        <v>22</v>
      </c>
      <c r="W340">
        <v>4.1600000000000002E-5</v>
      </c>
      <c r="X340">
        <v>1.5</v>
      </c>
    </row>
    <row r="341" spans="1:24" x14ac:dyDescent="0.25">
      <c r="A341">
        <v>4.4589999999999998E-2</v>
      </c>
      <c r="B341" s="1">
        <v>45380.459803240738</v>
      </c>
      <c r="C341">
        <v>50</v>
      </c>
      <c r="D341">
        <v>1.5</v>
      </c>
      <c r="E341">
        <v>50.1</v>
      </c>
      <c r="F341">
        <v>-1.1000000000000001E-3</v>
      </c>
      <c r="G341">
        <v>100</v>
      </c>
      <c r="H341">
        <v>3</v>
      </c>
      <c r="I341">
        <v>100</v>
      </c>
      <c r="J341">
        <v>1.1000000000000001E-3</v>
      </c>
      <c r="K341">
        <v>50</v>
      </c>
      <c r="L341">
        <v>0.3</v>
      </c>
      <c r="M341">
        <v>50.1</v>
      </c>
      <c r="N341">
        <v>-4.0000000000000002E-4</v>
      </c>
      <c r="O341">
        <v>0</v>
      </c>
      <c r="P341">
        <v>2</v>
      </c>
      <c r="Q341">
        <v>0</v>
      </c>
      <c r="R341">
        <v>-1.4E-3</v>
      </c>
      <c r="S341">
        <v>4</v>
      </c>
      <c r="T341">
        <v>4</v>
      </c>
      <c r="U341">
        <v>0</v>
      </c>
      <c r="V341" t="s">
        <v>22</v>
      </c>
      <c r="W341">
        <v>4.1600000000000002E-5</v>
      </c>
      <c r="X341">
        <v>1.5</v>
      </c>
    </row>
    <row r="342" spans="1:24" x14ac:dyDescent="0.25">
      <c r="A342">
        <v>4.4729999999999999E-2</v>
      </c>
      <c r="B342" s="1">
        <v>45380.459803240738</v>
      </c>
      <c r="C342">
        <v>50</v>
      </c>
      <c r="D342">
        <v>1.5</v>
      </c>
      <c r="E342">
        <v>50</v>
      </c>
      <c r="F342">
        <v>0</v>
      </c>
      <c r="G342">
        <v>100</v>
      </c>
      <c r="H342">
        <v>3</v>
      </c>
      <c r="I342">
        <v>100</v>
      </c>
      <c r="J342">
        <v>0</v>
      </c>
      <c r="K342">
        <v>50</v>
      </c>
      <c r="L342">
        <v>0.3</v>
      </c>
      <c r="M342">
        <v>50.1</v>
      </c>
      <c r="N342">
        <v>-6.9999999999999999E-4</v>
      </c>
      <c r="O342">
        <v>0</v>
      </c>
      <c r="P342">
        <v>2</v>
      </c>
      <c r="Q342">
        <v>0</v>
      </c>
      <c r="R342">
        <v>-1.4E-3</v>
      </c>
      <c r="S342">
        <v>4</v>
      </c>
      <c r="T342">
        <v>4</v>
      </c>
      <c r="U342">
        <v>0</v>
      </c>
      <c r="V342" t="s">
        <v>22</v>
      </c>
      <c r="W342">
        <v>4.1600000000000002E-5</v>
      </c>
      <c r="X342">
        <v>1.5</v>
      </c>
    </row>
    <row r="343" spans="1:24" x14ac:dyDescent="0.25">
      <c r="A343">
        <v>4.487E-2</v>
      </c>
      <c r="B343" s="1">
        <v>45380.459814814814</v>
      </c>
      <c r="C343">
        <v>50</v>
      </c>
      <c r="D343">
        <v>1.5</v>
      </c>
      <c r="E343">
        <v>50</v>
      </c>
      <c r="F343">
        <v>-4.0000000000000002E-4</v>
      </c>
      <c r="G343">
        <v>100</v>
      </c>
      <c r="H343">
        <v>3</v>
      </c>
      <c r="I343">
        <v>100</v>
      </c>
      <c r="J343">
        <v>0</v>
      </c>
      <c r="K343">
        <v>50</v>
      </c>
      <c r="L343">
        <v>0.3</v>
      </c>
      <c r="M343">
        <v>50.1</v>
      </c>
      <c r="N343">
        <v>-6.9999999999999999E-4</v>
      </c>
      <c r="O343">
        <v>0</v>
      </c>
      <c r="P343">
        <v>2</v>
      </c>
      <c r="Q343">
        <v>0</v>
      </c>
      <c r="R343">
        <v>0</v>
      </c>
      <c r="S343">
        <v>4</v>
      </c>
      <c r="T343">
        <v>4</v>
      </c>
      <c r="U343">
        <v>0</v>
      </c>
      <c r="V343" t="s">
        <v>22</v>
      </c>
      <c r="W343">
        <v>4.1499999999999999E-5</v>
      </c>
      <c r="X343">
        <v>1.5</v>
      </c>
    </row>
    <row r="344" spans="1:24" x14ac:dyDescent="0.25">
      <c r="A344">
        <v>4.5010000000000001E-2</v>
      </c>
      <c r="B344" s="1">
        <v>45380.459814814814</v>
      </c>
      <c r="C344">
        <v>50</v>
      </c>
      <c r="D344">
        <v>1.5</v>
      </c>
      <c r="E344">
        <v>50</v>
      </c>
      <c r="F344">
        <v>-1.1000000000000001E-3</v>
      </c>
      <c r="G344">
        <v>100</v>
      </c>
      <c r="H344">
        <v>3</v>
      </c>
      <c r="I344">
        <v>100</v>
      </c>
      <c r="J344">
        <v>0</v>
      </c>
      <c r="K344">
        <v>50</v>
      </c>
      <c r="L344">
        <v>0.3</v>
      </c>
      <c r="M344">
        <v>50.1</v>
      </c>
      <c r="N344">
        <v>-1.1000000000000001E-3</v>
      </c>
      <c r="O344">
        <v>0</v>
      </c>
      <c r="P344">
        <v>2</v>
      </c>
      <c r="Q344">
        <v>0</v>
      </c>
      <c r="R344">
        <v>-6.9999999999999999E-4</v>
      </c>
      <c r="S344">
        <v>4</v>
      </c>
      <c r="T344">
        <v>4</v>
      </c>
      <c r="U344">
        <v>0</v>
      </c>
      <c r="V344" t="s">
        <v>22</v>
      </c>
      <c r="W344">
        <v>4.1499999999999999E-5</v>
      </c>
      <c r="X344">
        <v>1.5</v>
      </c>
    </row>
    <row r="345" spans="1:24" x14ac:dyDescent="0.25">
      <c r="A345">
        <v>4.5150000000000003E-2</v>
      </c>
      <c r="B345" s="1">
        <v>45380.459826388891</v>
      </c>
      <c r="C345">
        <v>50</v>
      </c>
      <c r="D345">
        <v>1.5</v>
      </c>
      <c r="E345">
        <v>50</v>
      </c>
      <c r="F345">
        <v>-6.9999999999999999E-4</v>
      </c>
      <c r="G345">
        <v>100</v>
      </c>
      <c r="H345">
        <v>3</v>
      </c>
      <c r="I345">
        <v>100</v>
      </c>
      <c r="J345">
        <v>0</v>
      </c>
      <c r="K345">
        <v>50</v>
      </c>
      <c r="L345">
        <v>0.3</v>
      </c>
      <c r="M345">
        <v>50.1</v>
      </c>
      <c r="N345">
        <v>-1.1000000000000001E-3</v>
      </c>
      <c r="O345">
        <v>0</v>
      </c>
      <c r="P345">
        <v>2</v>
      </c>
      <c r="Q345">
        <v>0</v>
      </c>
      <c r="R345">
        <v>-6.9999999999999999E-4</v>
      </c>
      <c r="S345">
        <v>4</v>
      </c>
      <c r="T345">
        <v>4</v>
      </c>
      <c r="U345">
        <v>0</v>
      </c>
      <c r="V345" t="s">
        <v>22</v>
      </c>
      <c r="W345">
        <v>4.1499999999999999E-5</v>
      </c>
      <c r="X345">
        <v>1.5</v>
      </c>
    </row>
    <row r="346" spans="1:24" x14ac:dyDescent="0.25">
      <c r="A346">
        <v>4.5289999999999997E-2</v>
      </c>
      <c r="B346" s="1">
        <v>45380.459826388891</v>
      </c>
      <c r="C346">
        <v>50</v>
      </c>
      <c r="D346">
        <v>1.5</v>
      </c>
      <c r="E346">
        <v>50</v>
      </c>
      <c r="F346">
        <v>-1.1000000000000001E-3</v>
      </c>
      <c r="G346">
        <v>100</v>
      </c>
      <c r="H346">
        <v>3</v>
      </c>
      <c r="I346">
        <v>100</v>
      </c>
      <c r="J346">
        <v>0</v>
      </c>
      <c r="K346">
        <v>50</v>
      </c>
      <c r="L346">
        <v>0.3</v>
      </c>
      <c r="M346">
        <v>50.1</v>
      </c>
      <c r="N346">
        <v>0</v>
      </c>
      <c r="O346">
        <v>0</v>
      </c>
      <c r="P346">
        <v>2</v>
      </c>
      <c r="Q346">
        <v>0</v>
      </c>
      <c r="R346">
        <v>-6.9999999999999999E-4</v>
      </c>
      <c r="S346">
        <v>4</v>
      </c>
      <c r="T346">
        <v>4</v>
      </c>
      <c r="U346">
        <v>0</v>
      </c>
      <c r="V346" t="s">
        <v>22</v>
      </c>
      <c r="W346">
        <v>4.1499999999999999E-5</v>
      </c>
      <c r="X346">
        <v>1.5</v>
      </c>
    </row>
    <row r="347" spans="1:24" x14ac:dyDescent="0.25">
      <c r="A347">
        <v>4.5429999999999998E-2</v>
      </c>
      <c r="B347" s="1">
        <v>45380.459837962961</v>
      </c>
      <c r="C347">
        <v>50</v>
      </c>
      <c r="D347">
        <v>1.5</v>
      </c>
      <c r="E347">
        <v>50</v>
      </c>
      <c r="F347">
        <v>-6.9999999999999999E-4</v>
      </c>
      <c r="G347">
        <v>100</v>
      </c>
      <c r="H347">
        <v>3</v>
      </c>
      <c r="I347">
        <v>100</v>
      </c>
      <c r="J347">
        <v>1.8E-3</v>
      </c>
      <c r="K347">
        <v>50</v>
      </c>
      <c r="L347">
        <v>0.3</v>
      </c>
      <c r="M347">
        <v>50.1</v>
      </c>
      <c r="N347">
        <v>-1.1000000000000001E-3</v>
      </c>
      <c r="O347">
        <v>0</v>
      </c>
      <c r="P347">
        <v>2</v>
      </c>
      <c r="Q347">
        <v>0</v>
      </c>
      <c r="R347">
        <v>-6.9999999999999999E-4</v>
      </c>
      <c r="S347">
        <v>4</v>
      </c>
      <c r="T347">
        <v>4</v>
      </c>
      <c r="U347">
        <v>0</v>
      </c>
      <c r="V347" t="s">
        <v>22</v>
      </c>
      <c r="W347">
        <v>4.1600000000000002E-5</v>
      </c>
      <c r="X347">
        <v>1.5</v>
      </c>
    </row>
    <row r="348" spans="1:24" x14ac:dyDescent="0.25">
      <c r="A348">
        <v>4.5569999999999999E-2</v>
      </c>
      <c r="B348" s="1">
        <v>45380.459837962961</v>
      </c>
      <c r="C348">
        <v>50</v>
      </c>
      <c r="D348">
        <v>1.5</v>
      </c>
      <c r="E348">
        <v>50</v>
      </c>
      <c r="F348">
        <v>-1.1000000000000001E-3</v>
      </c>
      <c r="G348">
        <v>100</v>
      </c>
      <c r="H348">
        <v>3</v>
      </c>
      <c r="I348">
        <v>100</v>
      </c>
      <c r="J348">
        <v>1.8E-3</v>
      </c>
      <c r="K348">
        <v>50</v>
      </c>
      <c r="L348">
        <v>0.3</v>
      </c>
      <c r="M348">
        <v>50.1</v>
      </c>
      <c r="N348">
        <v>6.9999999999999999E-4</v>
      </c>
      <c r="O348">
        <v>0</v>
      </c>
      <c r="P348">
        <v>2</v>
      </c>
      <c r="Q348">
        <v>0</v>
      </c>
      <c r="R348">
        <v>-1.1000000000000001E-3</v>
      </c>
      <c r="S348">
        <v>4</v>
      </c>
      <c r="T348">
        <v>4</v>
      </c>
      <c r="U348">
        <v>0</v>
      </c>
      <c r="V348" t="s">
        <v>22</v>
      </c>
      <c r="W348">
        <v>4.1600000000000002E-5</v>
      </c>
      <c r="X348">
        <v>1.5</v>
      </c>
    </row>
    <row r="349" spans="1:24" x14ac:dyDescent="0.25">
      <c r="A349">
        <v>4.5699999999999998E-2</v>
      </c>
      <c r="B349" s="1">
        <v>45380.459849537037</v>
      </c>
      <c r="C349">
        <v>50</v>
      </c>
      <c r="D349">
        <v>1.5</v>
      </c>
      <c r="E349">
        <v>50</v>
      </c>
      <c r="F349">
        <v>0</v>
      </c>
      <c r="G349">
        <v>100</v>
      </c>
      <c r="H349">
        <v>3</v>
      </c>
      <c r="I349">
        <v>100</v>
      </c>
      <c r="J349">
        <v>0</v>
      </c>
      <c r="K349">
        <v>50</v>
      </c>
      <c r="L349">
        <v>0.3</v>
      </c>
      <c r="M349">
        <v>50.1</v>
      </c>
      <c r="N349">
        <v>-6.9999999999999999E-4</v>
      </c>
      <c r="O349">
        <v>0</v>
      </c>
      <c r="P349">
        <v>2</v>
      </c>
      <c r="Q349">
        <v>0</v>
      </c>
      <c r="R349">
        <v>-1.1000000000000001E-3</v>
      </c>
      <c r="S349">
        <v>4</v>
      </c>
      <c r="T349">
        <v>4</v>
      </c>
      <c r="U349">
        <v>0</v>
      </c>
      <c r="V349" t="s">
        <v>22</v>
      </c>
      <c r="W349">
        <v>4.1499999999999999E-5</v>
      </c>
      <c r="X349">
        <v>1.5</v>
      </c>
    </row>
    <row r="350" spans="1:24" x14ac:dyDescent="0.25">
      <c r="B350" s="1"/>
      <c r="V350" s="2" t="s">
        <v>29</v>
      </c>
      <c r="W350" s="2">
        <f>AVERAGE(W337:W349)</f>
        <v>4.156153846153845E-5</v>
      </c>
    </row>
    <row r="351" spans="1:24" x14ac:dyDescent="0.25">
      <c r="A351">
        <v>4.5839999999999999E-2</v>
      </c>
      <c r="B351" s="1">
        <v>45380.459849537037</v>
      </c>
      <c r="C351">
        <v>50</v>
      </c>
      <c r="D351">
        <v>1.5</v>
      </c>
      <c r="E351">
        <v>15.4</v>
      </c>
      <c r="F351">
        <v>-0.6038</v>
      </c>
      <c r="G351">
        <v>100</v>
      </c>
      <c r="H351">
        <v>3</v>
      </c>
      <c r="I351">
        <v>100</v>
      </c>
      <c r="J351">
        <v>0</v>
      </c>
      <c r="K351">
        <v>50</v>
      </c>
      <c r="L351">
        <v>0.3</v>
      </c>
      <c r="M351">
        <v>50.1</v>
      </c>
      <c r="N351">
        <v>-6.9999999999999999E-4</v>
      </c>
      <c r="O351">
        <v>450</v>
      </c>
      <c r="P351">
        <v>2</v>
      </c>
      <c r="Q351">
        <v>450.1</v>
      </c>
      <c r="R351">
        <v>0.75760000000000005</v>
      </c>
      <c r="S351">
        <v>4</v>
      </c>
      <c r="T351">
        <v>4</v>
      </c>
      <c r="U351">
        <v>0</v>
      </c>
      <c r="V351" t="s">
        <v>22</v>
      </c>
      <c r="W351">
        <v>4.1499999999999999E-5</v>
      </c>
      <c r="X351">
        <v>1.5</v>
      </c>
    </row>
    <row r="352" spans="1:24" x14ac:dyDescent="0.25">
      <c r="A352">
        <v>4.598E-2</v>
      </c>
      <c r="B352" s="1">
        <v>45380.459861111114</v>
      </c>
      <c r="C352">
        <v>50</v>
      </c>
      <c r="D352">
        <v>1.5</v>
      </c>
      <c r="E352">
        <v>52.2</v>
      </c>
      <c r="F352">
        <v>0.44969999999999999</v>
      </c>
      <c r="G352">
        <v>100</v>
      </c>
      <c r="H352">
        <v>3</v>
      </c>
      <c r="I352">
        <v>100</v>
      </c>
      <c r="J352">
        <v>5.3E-3</v>
      </c>
      <c r="K352">
        <v>50</v>
      </c>
      <c r="L352">
        <v>0.3</v>
      </c>
      <c r="M352">
        <v>13.7</v>
      </c>
      <c r="N352">
        <v>0.30049999999999999</v>
      </c>
      <c r="O352">
        <v>450</v>
      </c>
      <c r="P352">
        <v>2</v>
      </c>
      <c r="Q352">
        <v>258.8</v>
      </c>
      <c r="R352">
        <v>1.998</v>
      </c>
      <c r="S352">
        <v>4</v>
      </c>
      <c r="T352">
        <v>4</v>
      </c>
      <c r="U352">
        <v>0</v>
      </c>
      <c r="V352" t="s">
        <v>22</v>
      </c>
      <c r="W352">
        <v>3.6199999999999999E-5</v>
      </c>
      <c r="X352">
        <v>1.5</v>
      </c>
    </row>
    <row r="353" spans="1:24" x14ac:dyDescent="0.25">
      <c r="A353">
        <v>4.6120000000000001E-2</v>
      </c>
      <c r="B353" s="1">
        <v>45380.459861111114</v>
      </c>
      <c r="C353">
        <v>50</v>
      </c>
      <c r="D353">
        <v>1.5</v>
      </c>
      <c r="E353">
        <v>50.1</v>
      </c>
      <c r="F353">
        <v>0.43140000000000001</v>
      </c>
      <c r="G353">
        <v>100</v>
      </c>
      <c r="H353">
        <v>3</v>
      </c>
      <c r="I353">
        <v>100</v>
      </c>
      <c r="J353">
        <v>3.8999999999999998E-3</v>
      </c>
      <c r="K353">
        <v>50</v>
      </c>
      <c r="L353">
        <v>0.3</v>
      </c>
      <c r="M353">
        <v>11.4</v>
      </c>
      <c r="N353">
        <v>0.30120000000000002</v>
      </c>
      <c r="O353">
        <v>450</v>
      </c>
      <c r="P353">
        <v>2</v>
      </c>
      <c r="Q353">
        <v>258.39999999999998</v>
      </c>
      <c r="R353">
        <v>1.998</v>
      </c>
      <c r="S353">
        <v>4</v>
      </c>
      <c r="T353">
        <v>4</v>
      </c>
      <c r="U353">
        <v>0</v>
      </c>
      <c r="V353" t="s">
        <v>22</v>
      </c>
      <c r="W353">
        <v>3.6199999999999999E-5</v>
      </c>
      <c r="X353">
        <v>1.5</v>
      </c>
    </row>
    <row r="354" spans="1:24" x14ac:dyDescent="0.25">
      <c r="A354">
        <v>4.6260000000000003E-2</v>
      </c>
      <c r="B354" s="1">
        <v>45380.459872685184</v>
      </c>
      <c r="C354">
        <v>50</v>
      </c>
      <c r="D354">
        <v>1.5</v>
      </c>
      <c r="E354">
        <v>50.2</v>
      </c>
      <c r="F354">
        <v>0.68410000000000004</v>
      </c>
      <c r="G354">
        <v>100</v>
      </c>
      <c r="H354">
        <v>3</v>
      </c>
      <c r="I354">
        <v>100</v>
      </c>
      <c r="J354">
        <v>4.8999999999999998E-3</v>
      </c>
      <c r="K354">
        <v>50</v>
      </c>
      <c r="L354">
        <v>0.3</v>
      </c>
      <c r="M354">
        <v>10.3</v>
      </c>
      <c r="N354">
        <v>0.30049999999999999</v>
      </c>
      <c r="O354">
        <v>450</v>
      </c>
      <c r="P354">
        <v>2</v>
      </c>
      <c r="Q354">
        <v>258.7</v>
      </c>
      <c r="R354">
        <v>1.9990000000000001</v>
      </c>
      <c r="S354">
        <v>4</v>
      </c>
      <c r="T354">
        <v>4</v>
      </c>
      <c r="U354">
        <v>0</v>
      </c>
      <c r="V354" t="s">
        <v>22</v>
      </c>
      <c r="W354">
        <v>2.5999999999999998E-5</v>
      </c>
      <c r="X354">
        <v>1.5</v>
      </c>
    </row>
    <row r="355" spans="1:24" x14ac:dyDescent="0.25">
      <c r="A355">
        <v>4.6399999999999997E-2</v>
      </c>
      <c r="B355" s="1">
        <v>45380.459872685184</v>
      </c>
      <c r="C355">
        <v>50</v>
      </c>
      <c r="D355">
        <v>1.5</v>
      </c>
      <c r="E355">
        <v>50.1</v>
      </c>
      <c r="F355">
        <v>0.70760000000000001</v>
      </c>
      <c r="G355">
        <v>100</v>
      </c>
      <c r="H355">
        <v>3</v>
      </c>
      <c r="I355">
        <v>100</v>
      </c>
      <c r="J355">
        <v>4.5999999999999999E-3</v>
      </c>
      <c r="K355">
        <v>50</v>
      </c>
      <c r="L355">
        <v>0.3</v>
      </c>
      <c r="M355">
        <v>10.3</v>
      </c>
      <c r="N355">
        <v>0.30049999999999999</v>
      </c>
      <c r="O355">
        <v>450</v>
      </c>
      <c r="P355">
        <v>2</v>
      </c>
      <c r="Q355">
        <v>257.8</v>
      </c>
      <c r="R355">
        <v>1.9994000000000001</v>
      </c>
      <c r="S355">
        <v>4</v>
      </c>
      <c r="T355">
        <v>4</v>
      </c>
      <c r="U355">
        <v>0</v>
      </c>
      <c r="V355" t="s">
        <v>22</v>
      </c>
      <c r="W355">
        <v>2.5999999999999998E-5</v>
      </c>
      <c r="X355">
        <v>1.5</v>
      </c>
    </row>
    <row r="356" spans="1:24" x14ac:dyDescent="0.25">
      <c r="A356">
        <v>4.6539999999999998E-2</v>
      </c>
      <c r="B356" s="1">
        <v>45380.45988425926</v>
      </c>
      <c r="C356">
        <v>50</v>
      </c>
      <c r="D356">
        <v>1.5</v>
      </c>
      <c r="E356">
        <v>53.7</v>
      </c>
      <c r="F356">
        <v>0.95530000000000004</v>
      </c>
      <c r="G356">
        <v>100</v>
      </c>
      <c r="H356">
        <v>3</v>
      </c>
      <c r="I356">
        <v>100</v>
      </c>
      <c r="J356">
        <v>4.1999999999999997E-3</v>
      </c>
      <c r="K356">
        <v>50</v>
      </c>
      <c r="L356">
        <v>0.3</v>
      </c>
      <c r="M356">
        <v>8.8000000000000007</v>
      </c>
      <c r="N356">
        <v>0.2994</v>
      </c>
      <c r="O356">
        <v>450</v>
      </c>
      <c r="P356">
        <v>2</v>
      </c>
      <c r="Q356">
        <v>257</v>
      </c>
      <c r="R356">
        <v>1.9986999999999999</v>
      </c>
      <c r="S356">
        <v>4</v>
      </c>
      <c r="T356">
        <v>4</v>
      </c>
      <c r="U356">
        <v>0</v>
      </c>
      <c r="V356" t="s">
        <v>22</v>
      </c>
      <c r="W356">
        <v>2.37E-5</v>
      </c>
      <c r="X356">
        <v>1.5</v>
      </c>
    </row>
    <row r="357" spans="1:24" x14ac:dyDescent="0.25">
      <c r="A357">
        <v>4.6679999999999999E-2</v>
      </c>
      <c r="B357" s="1">
        <v>45380.45988425926</v>
      </c>
      <c r="C357">
        <v>50</v>
      </c>
      <c r="D357">
        <v>1.5</v>
      </c>
      <c r="E357">
        <v>45.3</v>
      </c>
      <c r="F357">
        <v>1.1034999999999999</v>
      </c>
      <c r="G357">
        <v>100</v>
      </c>
      <c r="H357">
        <v>3</v>
      </c>
      <c r="I357">
        <v>100</v>
      </c>
      <c r="J357">
        <v>3.5000000000000001E-3</v>
      </c>
      <c r="K357">
        <v>50</v>
      </c>
      <c r="L357">
        <v>0.3</v>
      </c>
      <c r="M357">
        <v>10.8</v>
      </c>
      <c r="N357">
        <v>0.30020000000000002</v>
      </c>
      <c r="O357">
        <v>450</v>
      </c>
      <c r="P357">
        <v>2</v>
      </c>
      <c r="Q357">
        <v>257</v>
      </c>
      <c r="R357">
        <v>1.9986999999999999</v>
      </c>
      <c r="S357">
        <v>4</v>
      </c>
      <c r="T357">
        <v>4</v>
      </c>
      <c r="U357">
        <v>0</v>
      </c>
      <c r="V357" t="s">
        <v>22</v>
      </c>
      <c r="W357">
        <v>2.37E-5</v>
      </c>
      <c r="X357">
        <v>1.5</v>
      </c>
    </row>
    <row r="358" spans="1:24" x14ac:dyDescent="0.25">
      <c r="A358">
        <v>4.6820000000000001E-2</v>
      </c>
      <c r="B358" s="1">
        <v>45380.45989583333</v>
      </c>
      <c r="C358">
        <v>50</v>
      </c>
      <c r="D358">
        <v>1.5</v>
      </c>
      <c r="E358">
        <v>47.1</v>
      </c>
      <c r="F358">
        <v>1.1936</v>
      </c>
      <c r="G358">
        <v>100</v>
      </c>
      <c r="H358">
        <v>3</v>
      </c>
      <c r="I358">
        <v>100</v>
      </c>
      <c r="J358">
        <v>4.1999999999999997E-3</v>
      </c>
      <c r="K358">
        <v>50</v>
      </c>
      <c r="L358">
        <v>0.3</v>
      </c>
      <c r="M358">
        <v>9.5</v>
      </c>
      <c r="N358">
        <v>0.2984</v>
      </c>
      <c r="O358">
        <v>450</v>
      </c>
      <c r="P358">
        <v>2</v>
      </c>
      <c r="Q358">
        <v>255.9</v>
      </c>
      <c r="R358">
        <v>2.0004</v>
      </c>
      <c r="S358">
        <v>4</v>
      </c>
      <c r="T358">
        <v>4</v>
      </c>
      <c r="U358">
        <v>0</v>
      </c>
      <c r="V358" t="s">
        <v>22</v>
      </c>
      <c r="W358">
        <v>2.26E-5</v>
      </c>
      <c r="X358">
        <v>1.5</v>
      </c>
    </row>
    <row r="359" spans="1:24" x14ac:dyDescent="0.25">
      <c r="A359">
        <v>4.6949999999999999E-2</v>
      </c>
      <c r="B359" s="1">
        <v>45380.45989583333</v>
      </c>
      <c r="C359">
        <v>50</v>
      </c>
      <c r="D359">
        <v>1.5</v>
      </c>
      <c r="E359">
        <v>49.3</v>
      </c>
      <c r="F359">
        <v>1.1879</v>
      </c>
      <c r="G359">
        <v>100</v>
      </c>
      <c r="H359">
        <v>3</v>
      </c>
      <c r="I359">
        <v>100.1</v>
      </c>
      <c r="J359">
        <v>5.3E-3</v>
      </c>
      <c r="K359">
        <v>50</v>
      </c>
      <c r="L359">
        <v>0.3</v>
      </c>
      <c r="M359">
        <v>11.5</v>
      </c>
      <c r="N359">
        <v>0.30049999999999999</v>
      </c>
      <c r="O359">
        <v>450</v>
      </c>
      <c r="P359">
        <v>2</v>
      </c>
      <c r="Q359">
        <v>255.6</v>
      </c>
      <c r="R359">
        <v>2.0001000000000002</v>
      </c>
      <c r="S359">
        <v>4</v>
      </c>
      <c r="T359">
        <v>4</v>
      </c>
      <c r="U359">
        <v>0</v>
      </c>
      <c r="V359" t="s">
        <v>22</v>
      </c>
      <c r="W359">
        <v>2.26E-5</v>
      </c>
      <c r="X359">
        <v>1.5</v>
      </c>
    </row>
    <row r="360" spans="1:24" x14ac:dyDescent="0.25">
      <c r="A360">
        <v>4.709E-2</v>
      </c>
      <c r="B360" s="1">
        <v>45380.459907407407</v>
      </c>
      <c r="C360">
        <v>50</v>
      </c>
      <c r="D360">
        <v>1.5</v>
      </c>
      <c r="E360">
        <v>48.8</v>
      </c>
      <c r="F360">
        <v>1.3125</v>
      </c>
      <c r="G360">
        <v>100</v>
      </c>
      <c r="H360">
        <v>3</v>
      </c>
      <c r="I360">
        <v>100</v>
      </c>
      <c r="J360">
        <v>5.3E-3</v>
      </c>
      <c r="K360">
        <v>50</v>
      </c>
      <c r="L360">
        <v>0.3</v>
      </c>
      <c r="M360">
        <v>8.5</v>
      </c>
      <c r="N360">
        <v>0.29980000000000001</v>
      </c>
      <c r="O360">
        <v>450</v>
      </c>
      <c r="P360">
        <v>2</v>
      </c>
      <c r="Q360">
        <v>255.3</v>
      </c>
      <c r="R360">
        <v>1.9990000000000001</v>
      </c>
      <c r="S360">
        <v>4</v>
      </c>
      <c r="T360">
        <v>4</v>
      </c>
      <c r="U360">
        <v>0</v>
      </c>
      <c r="V360" t="s">
        <v>22</v>
      </c>
      <c r="W360">
        <v>2.3099999999999999E-5</v>
      </c>
      <c r="X360">
        <v>1.5</v>
      </c>
    </row>
    <row r="361" spans="1:24" x14ac:dyDescent="0.25">
      <c r="B361" s="1"/>
    </row>
    <row r="362" spans="1:24" x14ac:dyDescent="0.25">
      <c r="A362">
        <v>4.7230000000000001E-2</v>
      </c>
      <c r="B362" s="1">
        <v>45380.459907407407</v>
      </c>
      <c r="C362">
        <v>50</v>
      </c>
      <c r="D362">
        <v>1.5</v>
      </c>
      <c r="E362">
        <v>42.7</v>
      </c>
      <c r="F362">
        <v>1.4835</v>
      </c>
      <c r="G362">
        <v>100</v>
      </c>
      <c r="H362">
        <v>3</v>
      </c>
      <c r="I362">
        <v>100</v>
      </c>
      <c r="J362">
        <v>5.3E-3</v>
      </c>
      <c r="K362">
        <v>50</v>
      </c>
      <c r="L362">
        <v>0.3</v>
      </c>
      <c r="M362">
        <v>13.6</v>
      </c>
      <c r="N362">
        <v>0.30020000000000002</v>
      </c>
      <c r="O362">
        <v>0</v>
      </c>
      <c r="P362">
        <v>2</v>
      </c>
      <c r="Q362">
        <v>39</v>
      </c>
      <c r="R362">
        <v>-2.8E-3</v>
      </c>
      <c r="S362">
        <v>4</v>
      </c>
      <c r="T362">
        <v>4</v>
      </c>
      <c r="U362">
        <v>0</v>
      </c>
      <c r="V362" t="s">
        <v>22</v>
      </c>
      <c r="W362">
        <v>2.3099999999999999E-5</v>
      </c>
      <c r="X362">
        <v>1.5</v>
      </c>
    </row>
    <row r="363" spans="1:24" x14ac:dyDescent="0.25">
      <c r="A363">
        <v>4.7370000000000002E-2</v>
      </c>
      <c r="B363" s="1">
        <v>45380.459918981483</v>
      </c>
      <c r="C363">
        <v>50</v>
      </c>
      <c r="D363">
        <v>1.5</v>
      </c>
      <c r="E363">
        <v>40.9</v>
      </c>
      <c r="F363">
        <v>1.5001</v>
      </c>
      <c r="G363">
        <v>100</v>
      </c>
      <c r="H363">
        <v>3</v>
      </c>
      <c r="I363">
        <v>100</v>
      </c>
      <c r="J363">
        <v>6.9999999999999999E-4</v>
      </c>
      <c r="K363">
        <v>50</v>
      </c>
      <c r="L363">
        <v>0.3</v>
      </c>
      <c r="M363">
        <v>14.6</v>
      </c>
      <c r="N363">
        <v>0.30020000000000002</v>
      </c>
      <c r="O363">
        <v>0</v>
      </c>
      <c r="P363">
        <v>2</v>
      </c>
      <c r="Q363">
        <v>30.7</v>
      </c>
      <c r="R363">
        <v>-3.2000000000000002E-3</v>
      </c>
      <c r="S363">
        <v>4</v>
      </c>
      <c r="T363">
        <v>4</v>
      </c>
      <c r="U363">
        <v>0</v>
      </c>
      <c r="V363" t="s">
        <v>22</v>
      </c>
      <c r="W363">
        <v>2.5899999999999999E-5</v>
      </c>
      <c r="X363">
        <v>1.5</v>
      </c>
    </row>
    <row r="364" spans="1:24" x14ac:dyDescent="0.25">
      <c r="A364">
        <v>4.7509999999999997E-2</v>
      </c>
      <c r="B364" s="1">
        <v>45380.459918981483</v>
      </c>
      <c r="C364">
        <v>50</v>
      </c>
      <c r="D364">
        <v>1.5</v>
      </c>
      <c r="E364">
        <v>41</v>
      </c>
      <c r="F364">
        <v>1.5011000000000001</v>
      </c>
      <c r="G364">
        <v>100</v>
      </c>
      <c r="H364">
        <v>3</v>
      </c>
      <c r="I364">
        <v>100</v>
      </c>
      <c r="J364">
        <v>2.8E-3</v>
      </c>
      <c r="K364">
        <v>50</v>
      </c>
      <c r="L364">
        <v>0.3</v>
      </c>
      <c r="M364">
        <v>15.3</v>
      </c>
      <c r="N364">
        <v>0.30020000000000002</v>
      </c>
      <c r="O364">
        <v>0</v>
      </c>
      <c r="P364">
        <v>2</v>
      </c>
      <c r="Q364">
        <v>18.8</v>
      </c>
      <c r="R364">
        <v>-2.5000000000000001E-3</v>
      </c>
      <c r="S364">
        <v>4</v>
      </c>
      <c r="T364">
        <v>4</v>
      </c>
      <c r="U364">
        <v>0</v>
      </c>
      <c r="V364" t="s">
        <v>22</v>
      </c>
      <c r="W364">
        <v>2.5899999999999999E-5</v>
      </c>
      <c r="X364">
        <v>1.5</v>
      </c>
    </row>
    <row r="365" spans="1:24" x14ac:dyDescent="0.25">
      <c r="A365">
        <v>4.7649999999999998E-2</v>
      </c>
      <c r="B365" s="1">
        <v>45380.459930555553</v>
      </c>
      <c r="C365">
        <v>50</v>
      </c>
      <c r="D365">
        <v>1.5</v>
      </c>
      <c r="E365">
        <v>41.7</v>
      </c>
      <c r="F365">
        <v>1.5011000000000001</v>
      </c>
      <c r="G365">
        <v>100</v>
      </c>
      <c r="H365">
        <v>3</v>
      </c>
      <c r="I365">
        <v>100</v>
      </c>
      <c r="J365">
        <v>1.1000000000000001E-3</v>
      </c>
      <c r="K365">
        <v>50</v>
      </c>
      <c r="L365">
        <v>0.3</v>
      </c>
      <c r="M365">
        <v>15</v>
      </c>
      <c r="N365">
        <v>0.2994</v>
      </c>
      <c r="O365">
        <v>0</v>
      </c>
      <c r="P365">
        <v>2</v>
      </c>
      <c r="Q365">
        <v>11.8</v>
      </c>
      <c r="R365">
        <v>-1.8E-3</v>
      </c>
      <c r="S365">
        <v>4</v>
      </c>
      <c r="T365">
        <v>4</v>
      </c>
      <c r="U365">
        <v>0</v>
      </c>
      <c r="V365" t="s">
        <v>22</v>
      </c>
      <c r="W365">
        <v>2.9899999999999998E-5</v>
      </c>
      <c r="X365">
        <v>1.5</v>
      </c>
    </row>
    <row r="366" spans="1:24" x14ac:dyDescent="0.25">
      <c r="A366">
        <v>4.7789999999999999E-2</v>
      </c>
      <c r="B366" s="1">
        <v>45380.459930555553</v>
      </c>
      <c r="C366">
        <v>50</v>
      </c>
      <c r="D366">
        <v>1.5</v>
      </c>
      <c r="E366">
        <v>44</v>
      </c>
      <c r="F366">
        <v>1.4997</v>
      </c>
      <c r="G366">
        <v>100</v>
      </c>
      <c r="H366">
        <v>3</v>
      </c>
      <c r="I366">
        <v>100</v>
      </c>
      <c r="J366">
        <v>1.1000000000000001E-3</v>
      </c>
      <c r="K366">
        <v>50</v>
      </c>
      <c r="L366">
        <v>0.3</v>
      </c>
      <c r="M366">
        <v>16.2</v>
      </c>
      <c r="N366">
        <v>0.30049999999999999</v>
      </c>
      <c r="O366">
        <v>0</v>
      </c>
      <c r="P366">
        <v>2</v>
      </c>
      <c r="Q366">
        <v>7.4</v>
      </c>
      <c r="R366">
        <v>-1.4E-3</v>
      </c>
      <c r="S366">
        <v>4</v>
      </c>
      <c r="T366">
        <v>4</v>
      </c>
      <c r="U366">
        <v>0</v>
      </c>
      <c r="V366" t="s">
        <v>22</v>
      </c>
      <c r="W366">
        <v>2.9899999999999998E-5</v>
      </c>
      <c r="X366">
        <v>1.5</v>
      </c>
    </row>
    <row r="367" spans="1:24" x14ac:dyDescent="0.25">
      <c r="A367">
        <v>4.793E-2</v>
      </c>
      <c r="B367" s="1">
        <v>45380.45994212963</v>
      </c>
      <c r="C367">
        <v>50</v>
      </c>
      <c r="D367">
        <v>1.5</v>
      </c>
      <c r="E367">
        <v>43.8</v>
      </c>
      <c r="F367">
        <v>1.5007999999999999</v>
      </c>
      <c r="G367">
        <v>100</v>
      </c>
      <c r="H367">
        <v>3</v>
      </c>
      <c r="I367">
        <v>100</v>
      </c>
      <c r="J367">
        <v>1.1000000000000001E-3</v>
      </c>
      <c r="K367">
        <v>50</v>
      </c>
      <c r="L367">
        <v>0.3</v>
      </c>
      <c r="M367">
        <v>16.3</v>
      </c>
      <c r="N367">
        <v>0.3009</v>
      </c>
      <c r="O367">
        <v>0</v>
      </c>
      <c r="P367">
        <v>2</v>
      </c>
      <c r="Q367">
        <v>4.7</v>
      </c>
      <c r="R367">
        <v>-1.4E-3</v>
      </c>
      <c r="S367">
        <v>4</v>
      </c>
      <c r="T367">
        <v>4</v>
      </c>
      <c r="U367">
        <v>0</v>
      </c>
      <c r="V367" t="s">
        <v>22</v>
      </c>
      <c r="W367">
        <v>3.18E-5</v>
      </c>
      <c r="X367">
        <v>1.5</v>
      </c>
    </row>
    <row r="368" spans="1:24" x14ac:dyDescent="0.25">
      <c r="A368">
        <v>4.8070000000000002E-2</v>
      </c>
      <c r="B368" s="1">
        <v>45380.45994212963</v>
      </c>
      <c r="C368">
        <v>50</v>
      </c>
      <c r="D368">
        <v>1.5</v>
      </c>
      <c r="E368">
        <v>41.8</v>
      </c>
      <c r="F368">
        <v>1.5007999999999999</v>
      </c>
      <c r="G368">
        <v>100</v>
      </c>
      <c r="H368">
        <v>3</v>
      </c>
      <c r="I368">
        <v>100</v>
      </c>
      <c r="J368">
        <v>1.1000000000000001E-3</v>
      </c>
      <c r="K368">
        <v>50</v>
      </c>
      <c r="L368">
        <v>0.3</v>
      </c>
      <c r="M368">
        <v>15.3</v>
      </c>
      <c r="N368">
        <v>0.30020000000000002</v>
      </c>
      <c r="O368">
        <v>0</v>
      </c>
      <c r="P368">
        <v>2</v>
      </c>
      <c r="Q368">
        <v>2.6</v>
      </c>
      <c r="R368">
        <v>-2.0999999999999999E-3</v>
      </c>
      <c r="S368">
        <v>4</v>
      </c>
      <c r="T368">
        <v>4</v>
      </c>
      <c r="U368">
        <v>0</v>
      </c>
      <c r="V368" t="s">
        <v>22</v>
      </c>
      <c r="W368">
        <v>3.18E-5</v>
      </c>
      <c r="X368">
        <v>1.5</v>
      </c>
    </row>
    <row r="369" spans="1:24" x14ac:dyDescent="0.25">
      <c r="A369">
        <v>4.82E-2</v>
      </c>
      <c r="B369" s="1">
        <v>45380.459953703707</v>
      </c>
      <c r="C369">
        <v>50</v>
      </c>
      <c r="D369">
        <v>1.5</v>
      </c>
      <c r="E369">
        <v>41.8</v>
      </c>
      <c r="F369">
        <v>1.5001</v>
      </c>
      <c r="G369">
        <v>100</v>
      </c>
      <c r="H369">
        <v>3</v>
      </c>
      <c r="I369">
        <v>100</v>
      </c>
      <c r="J369">
        <v>1.8E-3</v>
      </c>
      <c r="K369">
        <v>50</v>
      </c>
      <c r="L369">
        <v>0.3</v>
      </c>
      <c r="M369">
        <v>14.3</v>
      </c>
      <c r="N369">
        <v>0.29980000000000001</v>
      </c>
      <c r="O369">
        <v>0</v>
      </c>
      <c r="P369">
        <v>2</v>
      </c>
      <c r="Q369">
        <v>1.8</v>
      </c>
      <c r="R369">
        <v>-1.1000000000000001E-3</v>
      </c>
      <c r="S369">
        <v>4</v>
      </c>
      <c r="T369">
        <v>4</v>
      </c>
      <c r="U369">
        <v>0</v>
      </c>
      <c r="V369" t="s">
        <v>22</v>
      </c>
      <c r="W369">
        <v>3.3699999999999999E-5</v>
      </c>
      <c r="X369">
        <v>1.5</v>
      </c>
    </row>
    <row r="370" spans="1:24" x14ac:dyDescent="0.25">
      <c r="A370">
        <v>4.8340000000000001E-2</v>
      </c>
      <c r="B370" s="1">
        <v>45380.459953703707</v>
      </c>
      <c r="C370">
        <v>50</v>
      </c>
      <c r="D370">
        <v>1.5</v>
      </c>
      <c r="E370">
        <v>42.2</v>
      </c>
      <c r="F370">
        <v>1.4994000000000001</v>
      </c>
      <c r="G370">
        <v>100</v>
      </c>
      <c r="H370">
        <v>3</v>
      </c>
      <c r="I370">
        <v>100</v>
      </c>
      <c r="J370">
        <v>1.8E-3</v>
      </c>
      <c r="K370">
        <v>50</v>
      </c>
      <c r="L370">
        <v>0.3</v>
      </c>
      <c r="M370">
        <v>14.6</v>
      </c>
      <c r="N370">
        <v>0.29980000000000001</v>
      </c>
      <c r="O370">
        <v>0</v>
      </c>
      <c r="P370">
        <v>2</v>
      </c>
      <c r="Q370">
        <v>1</v>
      </c>
      <c r="R370">
        <v>-1.4E-3</v>
      </c>
      <c r="S370">
        <v>4</v>
      </c>
      <c r="T370">
        <v>4</v>
      </c>
      <c r="U370">
        <v>0</v>
      </c>
      <c r="V370" t="s">
        <v>22</v>
      </c>
      <c r="W370">
        <v>3.3699999999999999E-5</v>
      </c>
      <c r="X370">
        <v>1.5</v>
      </c>
    </row>
    <row r="371" spans="1:24" x14ac:dyDescent="0.25">
      <c r="A371">
        <v>4.8480000000000002E-2</v>
      </c>
      <c r="B371" s="1">
        <v>45380.459965277776</v>
      </c>
      <c r="C371">
        <v>50</v>
      </c>
      <c r="D371">
        <v>1.5</v>
      </c>
      <c r="E371">
        <v>42.1</v>
      </c>
      <c r="F371">
        <v>1.5001</v>
      </c>
      <c r="G371">
        <v>100</v>
      </c>
      <c r="H371">
        <v>3</v>
      </c>
      <c r="I371">
        <v>100</v>
      </c>
      <c r="J371">
        <v>3.2000000000000002E-3</v>
      </c>
      <c r="K371">
        <v>50</v>
      </c>
      <c r="L371">
        <v>0.3</v>
      </c>
      <c r="M371">
        <v>14.6</v>
      </c>
      <c r="N371">
        <v>0.3009</v>
      </c>
      <c r="O371">
        <v>0</v>
      </c>
      <c r="P371">
        <v>2</v>
      </c>
      <c r="Q371">
        <v>0.7</v>
      </c>
      <c r="R371">
        <v>-1.4E-3</v>
      </c>
      <c r="S371">
        <v>4</v>
      </c>
      <c r="T371">
        <v>4</v>
      </c>
      <c r="U371">
        <v>0</v>
      </c>
      <c r="V371" t="s">
        <v>22</v>
      </c>
      <c r="W371">
        <v>3.5200000000000002E-5</v>
      </c>
      <c r="X371">
        <v>1.5</v>
      </c>
    </row>
    <row r="372" spans="1:24" x14ac:dyDescent="0.25">
      <c r="A372">
        <v>4.8619999999999997E-2</v>
      </c>
      <c r="B372" s="1">
        <v>45380.459965277776</v>
      </c>
      <c r="C372">
        <v>50</v>
      </c>
      <c r="D372">
        <v>1.5</v>
      </c>
      <c r="E372">
        <v>42.2</v>
      </c>
      <c r="F372">
        <v>1.4994000000000001</v>
      </c>
      <c r="G372">
        <v>100</v>
      </c>
      <c r="H372">
        <v>3</v>
      </c>
      <c r="I372">
        <v>100</v>
      </c>
      <c r="J372">
        <v>2.0999999999999999E-3</v>
      </c>
      <c r="K372">
        <v>50</v>
      </c>
      <c r="L372">
        <v>0.3</v>
      </c>
      <c r="M372">
        <v>15</v>
      </c>
      <c r="N372">
        <v>0.29980000000000001</v>
      </c>
      <c r="O372">
        <v>0</v>
      </c>
      <c r="P372">
        <v>2</v>
      </c>
      <c r="Q372">
        <v>0.5</v>
      </c>
      <c r="R372">
        <v>-6.9999999999999999E-4</v>
      </c>
      <c r="S372">
        <v>4</v>
      </c>
      <c r="T372">
        <v>4</v>
      </c>
      <c r="U372">
        <v>0</v>
      </c>
      <c r="V372" t="s">
        <v>22</v>
      </c>
      <c r="W372">
        <v>3.5200000000000002E-5</v>
      </c>
      <c r="X372">
        <v>1.5</v>
      </c>
    </row>
    <row r="373" spans="1:24" x14ac:dyDescent="0.25">
      <c r="A373">
        <v>4.8759999999999998E-2</v>
      </c>
      <c r="B373" s="1">
        <v>45380.459976851853</v>
      </c>
      <c r="C373">
        <v>50</v>
      </c>
      <c r="D373">
        <v>1.5</v>
      </c>
      <c r="E373">
        <v>41.9</v>
      </c>
      <c r="F373">
        <v>1.4994000000000001</v>
      </c>
      <c r="G373">
        <v>100</v>
      </c>
      <c r="H373">
        <v>3</v>
      </c>
      <c r="I373">
        <v>100</v>
      </c>
      <c r="J373">
        <v>1.8E-3</v>
      </c>
      <c r="K373">
        <v>50</v>
      </c>
      <c r="L373">
        <v>0.3</v>
      </c>
      <c r="M373">
        <v>15</v>
      </c>
      <c r="N373">
        <v>0.30120000000000002</v>
      </c>
      <c r="O373">
        <v>0</v>
      </c>
      <c r="P373">
        <v>2</v>
      </c>
      <c r="Q373">
        <v>0.4</v>
      </c>
      <c r="R373">
        <v>-1.1000000000000001E-3</v>
      </c>
      <c r="S373">
        <v>4</v>
      </c>
      <c r="T373">
        <v>4</v>
      </c>
      <c r="U373">
        <v>0</v>
      </c>
      <c r="V373" t="s">
        <v>22</v>
      </c>
      <c r="W373">
        <v>3.6199999999999999E-5</v>
      </c>
      <c r="X373">
        <v>1.5</v>
      </c>
    </row>
    <row r="374" spans="1:24" x14ac:dyDescent="0.25">
      <c r="A374">
        <v>4.8899999999999999E-2</v>
      </c>
      <c r="B374" s="1">
        <v>45380.459976851853</v>
      </c>
      <c r="C374">
        <v>50</v>
      </c>
      <c r="D374">
        <v>1.5</v>
      </c>
      <c r="E374">
        <v>41.9</v>
      </c>
      <c r="F374">
        <v>1.5001</v>
      </c>
      <c r="G374">
        <v>100</v>
      </c>
      <c r="H374">
        <v>3</v>
      </c>
      <c r="I374">
        <v>100</v>
      </c>
      <c r="J374">
        <v>1.8E-3</v>
      </c>
      <c r="K374">
        <v>50</v>
      </c>
      <c r="L374">
        <v>0.3</v>
      </c>
      <c r="M374">
        <v>15</v>
      </c>
      <c r="N374">
        <v>0.30020000000000002</v>
      </c>
      <c r="O374">
        <v>0</v>
      </c>
      <c r="P374">
        <v>2</v>
      </c>
      <c r="Q374">
        <v>0.3</v>
      </c>
      <c r="R374">
        <v>-1.1000000000000001E-3</v>
      </c>
      <c r="S374">
        <v>4</v>
      </c>
      <c r="T374">
        <v>4</v>
      </c>
      <c r="U374">
        <v>0</v>
      </c>
      <c r="V374" t="s">
        <v>22</v>
      </c>
      <c r="W374">
        <v>3.6199999999999999E-5</v>
      </c>
      <c r="X374">
        <v>1.5</v>
      </c>
    </row>
    <row r="375" spans="1:24" x14ac:dyDescent="0.25">
      <c r="A375">
        <v>4.904E-2</v>
      </c>
      <c r="B375" s="1">
        <v>45380.459988425922</v>
      </c>
      <c r="C375">
        <v>50</v>
      </c>
      <c r="D375">
        <v>1.5</v>
      </c>
      <c r="E375">
        <v>41.9</v>
      </c>
      <c r="F375">
        <v>1.5007999999999999</v>
      </c>
      <c r="G375">
        <v>100</v>
      </c>
      <c r="H375">
        <v>3</v>
      </c>
      <c r="I375">
        <v>100</v>
      </c>
      <c r="J375">
        <v>1.8E-3</v>
      </c>
      <c r="K375">
        <v>50</v>
      </c>
      <c r="L375">
        <v>0.3</v>
      </c>
      <c r="M375">
        <v>15.1</v>
      </c>
      <c r="N375">
        <v>0.30049999999999999</v>
      </c>
      <c r="O375">
        <v>0</v>
      </c>
      <c r="P375">
        <v>2</v>
      </c>
      <c r="Q375">
        <v>0.3</v>
      </c>
      <c r="R375">
        <v>-6.9999999999999999E-4</v>
      </c>
      <c r="S375">
        <v>4</v>
      </c>
      <c r="T375">
        <v>4</v>
      </c>
      <c r="U375">
        <v>0</v>
      </c>
      <c r="V375" t="s">
        <v>22</v>
      </c>
      <c r="W375">
        <v>3.6999999999999998E-5</v>
      </c>
      <c r="X375">
        <v>1.5</v>
      </c>
    </row>
    <row r="376" spans="1:24" x14ac:dyDescent="0.25">
      <c r="A376">
        <v>4.9180000000000001E-2</v>
      </c>
      <c r="B376" s="1">
        <v>45380.459988425922</v>
      </c>
      <c r="C376">
        <v>50</v>
      </c>
      <c r="D376">
        <v>1.5</v>
      </c>
      <c r="E376">
        <v>41.8</v>
      </c>
      <c r="F376">
        <v>1.5007999999999999</v>
      </c>
      <c r="G376">
        <v>100</v>
      </c>
      <c r="H376">
        <v>3</v>
      </c>
      <c r="I376">
        <v>100</v>
      </c>
      <c r="J376">
        <v>1.8E-3</v>
      </c>
      <c r="K376">
        <v>50</v>
      </c>
      <c r="L376">
        <v>0.3</v>
      </c>
      <c r="M376">
        <v>15.1</v>
      </c>
      <c r="N376">
        <v>0.30049999999999999</v>
      </c>
      <c r="O376">
        <v>0</v>
      </c>
      <c r="P376">
        <v>2</v>
      </c>
      <c r="Q376">
        <v>0.2</v>
      </c>
      <c r="R376">
        <v>-1.4E-3</v>
      </c>
      <c r="S376">
        <v>4</v>
      </c>
      <c r="T376">
        <v>4</v>
      </c>
      <c r="U376">
        <v>0</v>
      </c>
      <c r="V376" t="s">
        <v>22</v>
      </c>
      <c r="W376">
        <v>3.6999999999999998E-5</v>
      </c>
      <c r="X376">
        <v>1.5</v>
      </c>
    </row>
    <row r="377" spans="1:24" x14ac:dyDescent="0.25">
      <c r="A377">
        <v>4.9320000000000003E-2</v>
      </c>
      <c r="B377" s="1">
        <v>45380.46</v>
      </c>
      <c r="C377">
        <v>50</v>
      </c>
      <c r="D377">
        <v>1.5</v>
      </c>
      <c r="E377">
        <v>41.7</v>
      </c>
      <c r="F377">
        <v>1.5007999999999999</v>
      </c>
      <c r="G377">
        <v>100</v>
      </c>
      <c r="H377">
        <v>3</v>
      </c>
      <c r="I377">
        <v>100</v>
      </c>
      <c r="J377">
        <v>1.4E-3</v>
      </c>
      <c r="K377">
        <v>50</v>
      </c>
      <c r="L377">
        <v>0.3</v>
      </c>
      <c r="M377">
        <v>15.3</v>
      </c>
      <c r="N377">
        <v>0.30020000000000002</v>
      </c>
      <c r="O377">
        <v>0</v>
      </c>
      <c r="P377">
        <v>2</v>
      </c>
      <c r="Q377">
        <v>0.2</v>
      </c>
      <c r="R377">
        <v>-1.1000000000000001E-3</v>
      </c>
      <c r="S377">
        <v>4</v>
      </c>
      <c r="T377">
        <v>4</v>
      </c>
      <c r="U377">
        <v>0</v>
      </c>
      <c r="V377" t="s">
        <v>22</v>
      </c>
      <c r="W377">
        <v>3.7499999999999997E-5</v>
      </c>
      <c r="X377">
        <v>1.5</v>
      </c>
    </row>
    <row r="378" spans="1:24" x14ac:dyDescent="0.25">
      <c r="A378">
        <v>4.9450000000000001E-2</v>
      </c>
      <c r="B378" s="1">
        <v>45380.46</v>
      </c>
      <c r="C378">
        <v>50</v>
      </c>
      <c r="D378">
        <v>1.5</v>
      </c>
      <c r="E378">
        <v>41.9</v>
      </c>
      <c r="F378">
        <v>1.5007999999999999</v>
      </c>
      <c r="G378">
        <v>100</v>
      </c>
      <c r="H378">
        <v>3</v>
      </c>
      <c r="I378">
        <v>100</v>
      </c>
      <c r="J378">
        <v>1.8E-3</v>
      </c>
      <c r="K378">
        <v>50</v>
      </c>
      <c r="L378">
        <v>0.3</v>
      </c>
      <c r="M378">
        <v>15.2</v>
      </c>
      <c r="N378">
        <v>0.2994</v>
      </c>
      <c r="O378">
        <v>0</v>
      </c>
      <c r="P378">
        <v>2</v>
      </c>
      <c r="Q378">
        <v>0.2</v>
      </c>
      <c r="R378">
        <v>-1.4E-3</v>
      </c>
      <c r="S378">
        <v>4</v>
      </c>
      <c r="T378">
        <v>4</v>
      </c>
      <c r="U378">
        <v>0</v>
      </c>
      <c r="V378" t="s">
        <v>22</v>
      </c>
      <c r="W378">
        <v>3.7499999999999997E-5</v>
      </c>
      <c r="X378">
        <v>1.5</v>
      </c>
    </row>
    <row r="379" spans="1:24" x14ac:dyDescent="0.25">
      <c r="A379">
        <v>4.9590000000000002E-2</v>
      </c>
      <c r="B379" s="1">
        <v>45380.460011574076</v>
      </c>
      <c r="C379">
        <v>50</v>
      </c>
      <c r="D379">
        <v>1.5</v>
      </c>
      <c r="E379">
        <v>41.8</v>
      </c>
      <c r="F379">
        <v>1.4990000000000001</v>
      </c>
      <c r="G379">
        <v>100</v>
      </c>
      <c r="H379">
        <v>3</v>
      </c>
      <c r="I379">
        <v>100</v>
      </c>
      <c r="J379">
        <v>2.0999999999999999E-3</v>
      </c>
      <c r="K379">
        <v>50</v>
      </c>
      <c r="L379">
        <v>0.3</v>
      </c>
      <c r="M379">
        <v>15.2</v>
      </c>
      <c r="N379">
        <v>0.30159999999999998</v>
      </c>
      <c r="O379">
        <v>0</v>
      </c>
      <c r="P379">
        <v>2</v>
      </c>
      <c r="Q379">
        <v>0.2</v>
      </c>
      <c r="R379">
        <v>-1.1000000000000001E-3</v>
      </c>
      <c r="S379">
        <v>4</v>
      </c>
      <c r="T379">
        <v>4</v>
      </c>
      <c r="U379">
        <v>0</v>
      </c>
      <c r="V379" t="s">
        <v>22</v>
      </c>
      <c r="W379">
        <v>3.79E-5</v>
      </c>
      <c r="X379">
        <v>1.5</v>
      </c>
    </row>
    <row r="380" spans="1:24" x14ac:dyDescent="0.25">
      <c r="A380">
        <v>4.9730000000000003E-2</v>
      </c>
      <c r="B380" s="1">
        <v>45380.460011574076</v>
      </c>
      <c r="C380">
        <v>50</v>
      </c>
      <c r="D380">
        <v>1.5</v>
      </c>
      <c r="E380">
        <v>41.8</v>
      </c>
      <c r="F380">
        <v>1.5001</v>
      </c>
      <c r="G380">
        <v>100</v>
      </c>
      <c r="H380">
        <v>3</v>
      </c>
      <c r="I380">
        <v>100</v>
      </c>
      <c r="J380">
        <v>3.2000000000000002E-3</v>
      </c>
      <c r="K380">
        <v>50</v>
      </c>
      <c r="L380">
        <v>0.3</v>
      </c>
      <c r="M380">
        <v>15.2</v>
      </c>
      <c r="N380">
        <v>0.30159999999999998</v>
      </c>
      <c r="O380">
        <v>0</v>
      </c>
      <c r="P380">
        <v>2</v>
      </c>
      <c r="Q380">
        <v>0.1</v>
      </c>
      <c r="R380">
        <v>-1.4E-3</v>
      </c>
      <c r="S380">
        <v>4</v>
      </c>
      <c r="T380">
        <v>4</v>
      </c>
      <c r="U380">
        <v>0</v>
      </c>
      <c r="V380" t="s">
        <v>22</v>
      </c>
      <c r="W380">
        <v>3.79E-5</v>
      </c>
      <c r="X380">
        <v>1.5</v>
      </c>
    </row>
    <row r="381" spans="1:24" x14ac:dyDescent="0.25">
      <c r="A381">
        <v>4.9869999999999998E-2</v>
      </c>
      <c r="B381" s="1">
        <v>45380.460023148145</v>
      </c>
      <c r="C381">
        <v>50</v>
      </c>
      <c r="D381">
        <v>1.5</v>
      </c>
      <c r="E381">
        <v>41.8</v>
      </c>
      <c r="F381">
        <v>1.5004</v>
      </c>
      <c r="G381">
        <v>100</v>
      </c>
      <c r="H381">
        <v>3</v>
      </c>
      <c r="I381">
        <v>100</v>
      </c>
      <c r="J381">
        <v>2.5000000000000001E-3</v>
      </c>
      <c r="K381">
        <v>50</v>
      </c>
      <c r="L381">
        <v>0.3</v>
      </c>
      <c r="M381">
        <v>15.2</v>
      </c>
      <c r="N381">
        <v>0.29980000000000001</v>
      </c>
      <c r="O381">
        <v>0</v>
      </c>
      <c r="P381">
        <v>2</v>
      </c>
      <c r="Q381">
        <v>0.1</v>
      </c>
      <c r="R381">
        <v>-1.1000000000000001E-3</v>
      </c>
      <c r="S381">
        <v>4</v>
      </c>
      <c r="T381">
        <v>4</v>
      </c>
      <c r="U381">
        <v>0</v>
      </c>
      <c r="V381" t="s">
        <v>22</v>
      </c>
      <c r="W381">
        <v>3.7400000000000001E-5</v>
      </c>
      <c r="X381">
        <v>1.5</v>
      </c>
    </row>
    <row r="382" spans="1:24" x14ac:dyDescent="0.25">
      <c r="A382">
        <v>5.0009999999999999E-2</v>
      </c>
      <c r="B382" s="1">
        <v>45380.460023148145</v>
      </c>
      <c r="C382">
        <v>50</v>
      </c>
      <c r="D382">
        <v>1.5</v>
      </c>
      <c r="E382">
        <v>41.7</v>
      </c>
      <c r="F382">
        <v>1.5001</v>
      </c>
      <c r="G382">
        <v>100</v>
      </c>
      <c r="H382">
        <v>3</v>
      </c>
      <c r="I382">
        <v>100</v>
      </c>
      <c r="J382">
        <v>2.0999999999999999E-3</v>
      </c>
      <c r="K382">
        <v>50</v>
      </c>
      <c r="L382">
        <v>0.3</v>
      </c>
      <c r="M382">
        <v>15.2</v>
      </c>
      <c r="N382">
        <v>0.29980000000000001</v>
      </c>
      <c r="O382">
        <v>0</v>
      </c>
      <c r="P382">
        <v>2</v>
      </c>
      <c r="Q382">
        <v>0.1</v>
      </c>
      <c r="R382">
        <v>-1.1000000000000001E-3</v>
      </c>
      <c r="S382">
        <v>4</v>
      </c>
      <c r="T382">
        <v>4</v>
      </c>
      <c r="U382">
        <v>0</v>
      </c>
      <c r="V382" t="s">
        <v>22</v>
      </c>
      <c r="W382">
        <v>3.7400000000000001E-5</v>
      </c>
      <c r="X382">
        <v>1.5</v>
      </c>
    </row>
    <row r="383" spans="1:24" x14ac:dyDescent="0.25">
      <c r="A383">
        <v>5.015E-2</v>
      </c>
      <c r="B383" s="1">
        <v>45380.460034722222</v>
      </c>
      <c r="C383">
        <v>50</v>
      </c>
      <c r="D383">
        <v>1.5</v>
      </c>
      <c r="E383">
        <v>41.7</v>
      </c>
      <c r="F383">
        <v>1.4997</v>
      </c>
      <c r="G383">
        <v>100</v>
      </c>
      <c r="H383">
        <v>3</v>
      </c>
      <c r="I383">
        <v>100</v>
      </c>
      <c r="J383">
        <v>3.8999999999999998E-3</v>
      </c>
      <c r="K383">
        <v>50</v>
      </c>
      <c r="L383">
        <v>0.3</v>
      </c>
      <c r="M383">
        <v>15.2</v>
      </c>
      <c r="N383">
        <v>0.29980000000000001</v>
      </c>
      <c r="O383">
        <v>0</v>
      </c>
      <c r="P383">
        <v>2</v>
      </c>
      <c r="Q383">
        <v>0.1</v>
      </c>
      <c r="R383">
        <v>-1.1000000000000001E-3</v>
      </c>
      <c r="S383">
        <v>4</v>
      </c>
      <c r="T383">
        <v>4</v>
      </c>
      <c r="U383">
        <v>0</v>
      </c>
      <c r="V383" t="s">
        <v>22</v>
      </c>
      <c r="W383">
        <v>3.7700000000000002E-5</v>
      </c>
      <c r="X383">
        <v>1.5</v>
      </c>
    </row>
    <row r="384" spans="1:24" x14ac:dyDescent="0.25">
      <c r="A384">
        <v>5.0290000000000001E-2</v>
      </c>
      <c r="B384" s="1">
        <v>45380.460034722222</v>
      </c>
      <c r="C384">
        <v>50</v>
      </c>
      <c r="D384">
        <v>1.5</v>
      </c>
      <c r="E384">
        <v>41.4</v>
      </c>
      <c r="F384">
        <v>1.5007999999999999</v>
      </c>
      <c r="G384">
        <v>100</v>
      </c>
      <c r="H384">
        <v>3</v>
      </c>
      <c r="I384">
        <v>100</v>
      </c>
      <c r="J384">
        <v>1.1000000000000001E-3</v>
      </c>
      <c r="K384">
        <v>50</v>
      </c>
      <c r="L384">
        <v>0.3</v>
      </c>
      <c r="M384">
        <v>15.1</v>
      </c>
      <c r="N384">
        <v>0.29980000000000001</v>
      </c>
      <c r="O384">
        <v>0</v>
      </c>
      <c r="P384">
        <v>2</v>
      </c>
      <c r="Q384">
        <v>0.1</v>
      </c>
      <c r="R384">
        <v>-1.4E-3</v>
      </c>
      <c r="S384">
        <v>4</v>
      </c>
      <c r="T384">
        <v>4</v>
      </c>
      <c r="U384">
        <v>0</v>
      </c>
      <c r="V384" t="s">
        <v>22</v>
      </c>
      <c r="W384">
        <v>3.7700000000000002E-5</v>
      </c>
      <c r="X384">
        <v>1.5</v>
      </c>
    </row>
    <row r="385" spans="1:24" x14ac:dyDescent="0.25">
      <c r="A385">
        <v>5.0430000000000003E-2</v>
      </c>
      <c r="B385" s="1">
        <v>45380.460046296299</v>
      </c>
      <c r="C385">
        <v>50</v>
      </c>
      <c r="D385">
        <v>1.5</v>
      </c>
      <c r="E385">
        <v>41.3</v>
      </c>
      <c r="F385">
        <v>1.5011000000000001</v>
      </c>
      <c r="G385">
        <v>100</v>
      </c>
      <c r="H385">
        <v>3</v>
      </c>
      <c r="I385">
        <v>100</v>
      </c>
      <c r="J385">
        <v>2.8E-3</v>
      </c>
      <c r="K385">
        <v>50</v>
      </c>
      <c r="L385">
        <v>0.3</v>
      </c>
      <c r="M385">
        <v>15</v>
      </c>
      <c r="N385">
        <v>0.3009</v>
      </c>
      <c r="O385">
        <v>0</v>
      </c>
      <c r="P385">
        <v>2</v>
      </c>
      <c r="Q385">
        <v>0.1</v>
      </c>
      <c r="R385">
        <v>-1.4E-3</v>
      </c>
      <c r="S385">
        <v>4</v>
      </c>
      <c r="T385">
        <v>4</v>
      </c>
      <c r="U385">
        <v>0</v>
      </c>
      <c r="V385" t="s">
        <v>22</v>
      </c>
      <c r="W385">
        <v>3.79E-5</v>
      </c>
      <c r="X385">
        <v>1.5</v>
      </c>
    </row>
    <row r="386" spans="1:24" x14ac:dyDescent="0.25">
      <c r="A386">
        <v>5.0569999999999997E-2</v>
      </c>
      <c r="B386" s="1">
        <v>45380.460046296299</v>
      </c>
      <c r="C386">
        <v>50</v>
      </c>
      <c r="D386">
        <v>1.5</v>
      </c>
      <c r="E386">
        <v>41.3</v>
      </c>
      <c r="F386">
        <v>1.5004</v>
      </c>
      <c r="G386">
        <v>100</v>
      </c>
      <c r="H386">
        <v>3</v>
      </c>
      <c r="I386">
        <v>100</v>
      </c>
      <c r="J386">
        <v>1.8E-3</v>
      </c>
      <c r="K386">
        <v>50</v>
      </c>
      <c r="L386">
        <v>0.3</v>
      </c>
      <c r="M386">
        <v>14.9</v>
      </c>
      <c r="N386">
        <v>0.3009</v>
      </c>
      <c r="O386">
        <v>0</v>
      </c>
      <c r="P386">
        <v>2</v>
      </c>
      <c r="Q386">
        <v>0.1</v>
      </c>
      <c r="R386">
        <v>-1.4E-3</v>
      </c>
      <c r="S386">
        <v>4</v>
      </c>
      <c r="T386">
        <v>4</v>
      </c>
      <c r="U386">
        <v>0</v>
      </c>
      <c r="V386" t="s">
        <v>22</v>
      </c>
      <c r="W386">
        <v>3.79E-5</v>
      </c>
      <c r="X386">
        <v>1.5</v>
      </c>
    </row>
    <row r="387" spans="1:24" x14ac:dyDescent="0.25">
      <c r="A387">
        <v>5.0700000000000002E-2</v>
      </c>
      <c r="B387" s="1">
        <v>45380.460057870368</v>
      </c>
      <c r="C387">
        <v>50</v>
      </c>
      <c r="D387">
        <v>1.5</v>
      </c>
      <c r="E387">
        <v>41.3</v>
      </c>
      <c r="F387">
        <v>1.5011000000000001</v>
      </c>
      <c r="G387">
        <v>100</v>
      </c>
      <c r="H387">
        <v>3</v>
      </c>
      <c r="I387">
        <v>100</v>
      </c>
      <c r="J387">
        <v>1.4E-3</v>
      </c>
      <c r="K387">
        <v>50</v>
      </c>
      <c r="L387">
        <v>0.3</v>
      </c>
      <c r="M387">
        <v>14.8</v>
      </c>
      <c r="N387">
        <v>0.30049999999999999</v>
      </c>
      <c r="O387">
        <v>0</v>
      </c>
      <c r="P387">
        <v>2</v>
      </c>
      <c r="Q387">
        <v>0.1</v>
      </c>
      <c r="R387">
        <v>-6.9999999999999999E-4</v>
      </c>
      <c r="S387">
        <v>4</v>
      </c>
      <c r="T387">
        <v>4</v>
      </c>
      <c r="U387">
        <v>0</v>
      </c>
      <c r="V387" t="s">
        <v>22</v>
      </c>
      <c r="W387">
        <v>3.8099999999999998E-5</v>
      </c>
      <c r="X387">
        <v>1.5</v>
      </c>
    </row>
    <row r="388" spans="1:24" x14ac:dyDescent="0.25">
      <c r="A388">
        <v>5.0840000000000003E-2</v>
      </c>
      <c r="B388" s="1">
        <v>45380.460057870368</v>
      </c>
      <c r="C388">
        <v>50</v>
      </c>
      <c r="D388">
        <v>1.5</v>
      </c>
      <c r="E388">
        <v>41.1</v>
      </c>
      <c r="F388">
        <v>1.5011000000000001</v>
      </c>
      <c r="G388">
        <v>100</v>
      </c>
      <c r="H388">
        <v>3</v>
      </c>
      <c r="I388">
        <v>100</v>
      </c>
      <c r="J388">
        <v>2.8E-3</v>
      </c>
      <c r="K388">
        <v>50</v>
      </c>
      <c r="L388">
        <v>0.3</v>
      </c>
      <c r="M388">
        <v>14.8</v>
      </c>
      <c r="N388">
        <v>0.29980000000000001</v>
      </c>
      <c r="O388">
        <v>0</v>
      </c>
      <c r="P388">
        <v>2</v>
      </c>
      <c r="Q388">
        <v>0.1</v>
      </c>
      <c r="R388">
        <v>-6.9999999999999999E-4</v>
      </c>
      <c r="S388">
        <v>4</v>
      </c>
      <c r="T388">
        <v>4</v>
      </c>
      <c r="U388">
        <v>0</v>
      </c>
      <c r="V388" t="s">
        <v>22</v>
      </c>
      <c r="W388">
        <v>3.8099999999999998E-5</v>
      </c>
      <c r="X388">
        <v>1.5</v>
      </c>
    </row>
    <row r="389" spans="1:24" x14ac:dyDescent="0.25">
      <c r="A389">
        <v>5.0979999999999998E-2</v>
      </c>
      <c r="B389" s="1">
        <v>45380.460069444445</v>
      </c>
      <c r="C389">
        <v>50</v>
      </c>
      <c r="D389">
        <v>1.5</v>
      </c>
      <c r="E389">
        <v>40.9</v>
      </c>
      <c r="F389">
        <v>1.5001</v>
      </c>
      <c r="G389">
        <v>100</v>
      </c>
      <c r="H389">
        <v>3</v>
      </c>
      <c r="I389">
        <v>100</v>
      </c>
      <c r="J389">
        <v>1.8E-3</v>
      </c>
      <c r="K389">
        <v>50</v>
      </c>
      <c r="L389">
        <v>0.3</v>
      </c>
      <c r="M389">
        <v>14.8</v>
      </c>
      <c r="N389">
        <v>0.30049999999999999</v>
      </c>
      <c r="O389">
        <v>0</v>
      </c>
      <c r="P389">
        <v>2</v>
      </c>
      <c r="Q389">
        <v>0.1</v>
      </c>
      <c r="R389">
        <v>-1.1000000000000001E-3</v>
      </c>
      <c r="S389">
        <v>4</v>
      </c>
      <c r="T389">
        <v>4</v>
      </c>
      <c r="U389">
        <v>0</v>
      </c>
      <c r="V389" t="s">
        <v>22</v>
      </c>
      <c r="W389">
        <v>3.8399999999999998E-5</v>
      </c>
      <c r="X389">
        <v>1.5</v>
      </c>
    </row>
    <row r="390" spans="1:24" x14ac:dyDescent="0.25">
      <c r="A390">
        <v>5.1119999999999999E-2</v>
      </c>
      <c r="B390" s="1">
        <v>45380.460069444445</v>
      </c>
      <c r="C390">
        <v>50</v>
      </c>
      <c r="D390">
        <v>1.5</v>
      </c>
      <c r="E390">
        <v>41</v>
      </c>
      <c r="F390">
        <v>1.4994000000000001</v>
      </c>
      <c r="G390">
        <v>100</v>
      </c>
      <c r="H390">
        <v>3</v>
      </c>
      <c r="I390">
        <v>100</v>
      </c>
      <c r="J390">
        <v>2.0999999999999999E-3</v>
      </c>
      <c r="K390">
        <v>50</v>
      </c>
      <c r="L390">
        <v>0.3</v>
      </c>
      <c r="M390">
        <v>14.8</v>
      </c>
      <c r="N390">
        <v>0.29980000000000001</v>
      </c>
      <c r="O390">
        <v>0</v>
      </c>
      <c r="P390">
        <v>2</v>
      </c>
      <c r="Q390">
        <v>0.1</v>
      </c>
      <c r="R390">
        <v>-1.1000000000000001E-3</v>
      </c>
      <c r="S390">
        <v>4</v>
      </c>
      <c r="T390">
        <v>4</v>
      </c>
      <c r="U390">
        <v>0</v>
      </c>
      <c r="V390" t="s">
        <v>22</v>
      </c>
      <c r="W390">
        <v>3.8399999999999998E-5</v>
      </c>
      <c r="X390">
        <v>1.5</v>
      </c>
    </row>
    <row r="391" spans="1:24" x14ac:dyDescent="0.25">
      <c r="A391">
        <v>5.126E-2</v>
      </c>
      <c r="B391" s="1">
        <v>45380.460081018522</v>
      </c>
      <c r="C391">
        <v>50</v>
      </c>
      <c r="D391">
        <v>1.5</v>
      </c>
      <c r="E391">
        <v>41.3</v>
      </c>
      <c r="F391">
        <v>1.5004</v>
      </c>
      <c r="G391">
        <v>100</v>
      </c>
      <c r="H391">
        <v>3</v>
      </c>
      <c r="I391">
        <v>100</v>
      </c>
      <c r="J391">
        <v>2.8E-3</v>
      </c>
      <c r="K391">
        <v>50</v>
      </c>
      <c r="L391">
        <v>0.3</v>
      </c>
      <c r="M391">
        <v>14.9</v>
      </c>
      <c r="N391">
        <v>0.3009</v>
      </c>
      <c r="O391">
        <v>0</v>
      </c>
      <c r="P391">
        <v>2</v>
      </c>
      <c r="Q391">
        <v>0.1</v>
      </c>
      <c r="R391">
        <v>-1.1000000000000001E-3</v>
      </c>
      <c r="S391">
        <v>4</v>
      </c>
      <c r="T391">
        <v>4</v>
      </c>
      <c r="U391">
        <v>0</v>
      </c>
      <c r="V391" t="s">
        <v>22</v>
      </c>
      <c r="W391">
        <v>3.8600000000000003E-5</v>
      </c>
      <c r="X391">
        <v>1.5</v>
      </c>
    </row>
    <row r="392" spans="1:24" x14ac:dyDescent="0.25">
      <c r="A392">
        <v>5.1400000000000001E-2</v>
      </c>
      <c r="B392" s="1">
        <v>45380.460081018522</v>
      </c>
      <c r="C392">
        <v>50</v>
      </c>
      <c r="D392">
        <v>1.5</v>
      </c>
      <c r="E392">
        <v>41</v>
      </c>
      <c r="F392">
        <v>1.5001</v>
      </c>
      <c r="G392">
        <v>100</v>
      </c>
      <c r="H392">
        <v>3</v>
      </c>
      <c r="I392">
        <v>100</v>
      </c>
      <c r="J392">
        <v>2.5000000000000001E-3</v>
      </c>
      <c r="K392">
        <v>50</v>
      </c>
      <c r="L392">
        <v>0.3</v>
      </c>
      <c r="M392">
        <v>14.9</v>
      </c>
      <c r="N392">
        <v>0.3009</v>
      </c>
      <c r="O392">
        <v>0</v>
      </c>
      <c r="P392">
        <v>2</v>
      </c>
      <c r="Q392">
        <v>0</v>
      </c>
      <c r="R392">
        <v>-6.9999999999999999E-4</v>
      </c>
      <c r="S392">
        <v>4</v>
      </c>
      <c r="T392">
        <v>4</v>
      </c>
      <c r="U392">
        <v>0</v>
      </c>
      <c r="V392" t="s">
        <v>22</v>
      </c>
      <c r="W392">
        <v>3.8600000000000003E-5</v>
      </c>
      <c r="X392">
        <v>1.5</v>
      </c>
    </row>
    <row r="393" spans="1:24" x14ac:dyDescent="0.25">
      <c r="A393">
        <v>5.1540000000000002E-2</v>
      </c>
      <c r="B393" s="1">
        <v>45380.460092592592</v>
      </c>
      <c r="C393">
        <v>50</v>
      </c>
      <c r="D393">
        <v>1.5</v>
      </c>
      <c r="E393">
        <v>41.2</v>
      </c>
      <c r="F393">
        <v>1.5001</v>
      </c>
      <c r="G393">
        <v>100</v>
      </c>
      <c r="H393">
        <v>3</v>
      </c>
      <c r="I393">
        <v>100</v>
      </c>
      <c r="J393">
        <v>2.0999999999999999E-3</v>
      </c>
      <c r="K393">
        <v>50</v>
      </c>
      <c r="L393">
        <v>0.3</v>
      </c>
      <c r="M393">
        <v>14.8</v>
      </c>
      <c r="N393">
        <v>0.30020000000000002</v>
      </c>
      <c r="O393">
        <v>0</v>
      </c>
      <c r="P393">
        <v>2</v>
      </c>
      <c r="Q393">
        <v>0</v>
      </c>
      <c r="R393">
        <v>-1.1000000000000001E-3</v>
      </c>
      <c r="S393">
        <v>4</v>
      </c>
      <c r="T393">
        <v>4</v>
      </c>
      <c r="U393">
        <v>0</v>
      </c>
      <c r="V393" t="s">
        <v>22</v>
      </c>
      <c r="W393">
        <v>3.8800000000000001E-5</v>
      </c>
      <c r="X393">
        <v>1.5</v>
      </c>
    </row>
    <row r="394" spans="1:24" x14ac:dyDescent="0.25">
      <c r="A394">
        <v>5.1679999999999997E-2</v>
      </c>
      <c r="B394" s="1">
        <v>45380.460092592592</v>
      </c>
      <c r="C394">
        <v>50</v>
      </c>
      <c r="D394">
        <v>1.5</v>
      </c>
      <c r="E394">
        <v>40.6</v>
      </c>
      <c r="F394">
        <v>1.5001</v>
      </c>
      <c r="G394">
        <v>100</v>
      </c>
      <c r="H394">
        <v>3</v>
      </c>
      <c r="I394">
        <v>100</v>
      </c>
      <c r="J394">
        <v>2.0999999999999999E-3</v>
      </c>
      <c r="K394">
        <v>50</v>
      </c>
      <c r="L394">
        <v>0.3</v>
      </c>
      <c r="M394">
        <v>14.5</v>
      </c>
      <c r="N394">
        <v>0.30049999999999999</v>
      </c>
      <c r="O394">
        <v>0</v>
      </c>
      <c r="P394">
        <v>2</v>
      </c>
      <c r="Q394">
        <v>0</v>
      </c>
      <c r="R394">
        <v>-1.1000000000000001E-3</v>
      </c>
      <c r="S394">
        <v>4</v>
      </c>
      <c r="T394">
        <v>4</v>
      </c>
      <c r="U394">
        <v>0</v>
      </c>
      <c r="V394" t="s">
        <v>22</v>
      </c>
      <c r="W394">
        <v>3.8800000000000001E-5</v>
      </c>
      <c r="X394">
        <v>1.5</v>
      </c>
    </row>
    <row r="395" spans="1:24" x14ac:dyDescent="0.25">
      <c r="A395">
        <v>5.1819999999999998E-2</v>
      </c>
      <c r="B395" s="1">
        <v>45380.460104166668</v>
      </c>
      <c r="C395">
        <v>50</v>
      </c>
      <c r="D395">
        <v>1.5</v>
      </c>
      <c r="E395">
        <v>40.1</v>
      </c>
      <c r="F395">
        <v>1.4997</v>
      </c>
      <c r="G395">
        <v>100</v>
      </c>
      <c r="H395">
        <v>3</v>
      </c>
      <c r="I395">
        <v>100</v>
      </c>
      <c r="J395">
        <v>1.4E-3</v>
      </c>
      <c r="K395">
        <v>50</v>
      </c>
      <c r="L395">
        <v>0.3</v>
      </c>
      <c r="M395">
        <v>14.2</v>
      </c>
      <c r="N395">
        <v>0.30049999999999999</v>
      </c>
      <c r="O395">
        <v>0</v>
      </c>
      <c r="P395">
        <v>2</v>
      </c>
      <c r="Q395">
        <v>0</v>
      </c>
      <c r="R395">
        <v>-1.4E-3</v>
      </c>
      <c r="S395">
        <v>4</v>
      </c>
      <c r="T395">
        <v>4</v>
      </c>
      <c r="U395">
        <v>0</v>
      </c>
      <c r="V395" t="s">
        <v>22</v>
      </c>
      <c r="W395">
        <v>3.8899999999999997E-5</v>
      </c>
      <c r="X395">
        <v>1.5</v>
      </c>
    </row>
    <row r="396" spans="1:24" x14ac:dyDescent="0.25">
      <c r="A396">
        <v>5.1950000000000003E-2</v>
      </c>
      <c r="B396" s="1">
        <v>45380.460104166668</v>
      </c>
      <c r="C396">
        <v>50</v>
      </c>
      <c r="D396">
        <v>1.5</v>
      </c>
      <c r="E396">
        <v>40.700000000000003</v>
      </c>
      <c r="F396">
        <v>1.5001</v>
      </c>
      <c r="G396">
        <v>100</v>
      </c>
      <c r="H396">
        <v>3</v>
      </c>
      <c r="I396">
        <v>100</v>
      </c>
      <c r="J396">
        <v>6.9999999999999999E-4</v>
      </c>
      <c r="K396">
        <v>50</v>
      </c>
      <c r="L396">
        <v>0.3</v>
      </c>
      <c r="M396">
        <v>14.7</v>
      </c>
      <c r="N396">
        <v>0.29980000000000001</v>
      </c>
      <c r="O396">
        <v>0</v>
      </c>
      <c r="P396">
        <v>2</v>
      </c>
      <c r="Q396">
        <v>0</v>
      </c>
      <c r="R396">
        <v>-1.1000000000000001E-3</v>
      </c>
      <c r="S396">
        <v>4</v>
      </c>
      <c r="T396">
        <v>4</v>
      </c>
      <c r="U396">
        <v>0</v>
      </c>
      <c r="V396" t="s">
        <v>22</v>
      </c>
      <c r="W396">
        <v>3.8899999999999997E-5</v>
      </c>
      <c r="X396">
        <v>1.5</v>
      </c>
    </row>
    <row r="397" spans="1:24" x14ac:dyDescent="0.25">
      <c r="A397">
        <v>5.2089999999999997E-2</v>
      </c>
      <c r="B397" s="1">
        <v>45380.460115740738</v>
      </c>
      <c r="C397">
        <v>50</v>
      </c>
      <c r="D397">
        <v>1.5</v>
      </c>
      <c r="E397">
        <v>40.9</v>
      </c>
      <c r="F397">
        <v>1.4990000000000001</v>
      </c>
      <c r="G397">
        <v>100</v>
      </c>
      <c r="H397">
        <v>3</v>
      </c>
      <c r="I397">
        <v>100</v>
      </c>
      <c r="J397">
        <v>2.0999999999999999E-3</v>
      </c>
      <c r="K397">
        <v>50</v>
      </c>
      <c r="L397">
        <v>0.3</v>
      </c>
      <c r="M397">
        <v>14.8</v>
      </c>
      <c r="N397">
        <v>0.30020000000000002</v>
      </c>
      <c r="O397">
        <v>0</v>
      </c>
      <c r="P397">
        <v>2</v>
      </c>
      <c r="Q397">
        <v>0</v>
      </c>
      <c r="R397">
        <v>-1.4E-3</v>
      </c>
      <c r="S397">
        <v>4</v>
      </c>
      <c r="T397">
        <v>4</v>
      </c>
      <c r="U397">
        <v>0</v>
      </c>
      <c r="V397" t="s">
        <v>22</v>
      </c>
      <c r="W397">
        <v>3.9100000000000002E-5</v>
      </c>
      <c r="X397">
        <v>1.5</v>
      </c>
    </row>
    <row r="398" spans="1:24" x14ac:dyDescent="0.25">
      <c r="A398">
        <v>5.2229999999999999E-2</v>
      </c>
      <c r="B398" s="1">
        <v>45380.460115740738</v>
      </c>
      <c r="C398">
        <v>50</v>
      </c>
      <c r="D398">
        <v>1.5</v>
      </c>
      <c r="E398">
        <v>41.1</v>
      </c>
      <c r="F398">
        <v>1.5001</v>
      </c>
      <c r="G398">
        <v>100</v>
      </c>
      <c r="H398">
        <v>3</v>
      </c>
      <c r="I398">
        <v>100</v>
      </c>
      <c r="J398">
        <v>2.8E-3</v>
      </c>
      <c r="K398">
        <v>50</v>
      </c>
      <c r="L398">
        <v>0.3</v>
      </c>
      <c r="M398">
        <v>15</v>
      </c>
      <c r="N398">
        <v>0.29980000000000001</v>
      </c>
      <c r="O398">
        <v>0</v>
      </c>
      <c r="P398">
        <v>2</v>
      </c>
      <c r="Q398">
        <v>0</v>
      </c>
      <c r="R398">
        <v>-6.9999999999999999E-4</v>
      </c>
      <c r="S398">
        <v>4</v>
      </c>
      <c r="T398">
        <v>4</v>
      </c>
      <c r="U398">
        <v>0</v>
      </c>
      <c r="V398" t="s">
        <v>22</v>
      </c>
      <c r="W398">
        <v>3.9100000000000002E-5</v>
      </c>
      <c r="X398">
        <v>1.5</v>
      </c>
    </row>
    <row r="399" spans="1:24" x14ac:dyDescent="0.25">
      <c r="A399">
        <v>5.237E-2</v>
      </c>
      <c r="B399" s="1">
        <v>45380.460127314815</v>
      </c>
      <c r="C399">
        <v>50</v>
      </c>
      <c r="D399">
        <v>1.5</v>
      </c>
      <c r="E399">
        <v>41.2</v>
      </c>
      <c r="F399">
        <v>1.5004</v>
      </c>
      <c r="G399">
        <v>100</v>
      </c>
      <c r="H399">
        <v>3</v>
      </c>
      <c r="I399">
        <v>100</v>
      </c>
      <c r="J399">
        <v>2.8E-3</v>
      </c>
      <c r="K399">
        <v>50</v>
      </c>
      <c r="L399">
        <v>0.3</v>
      </c>
      <c r="M399">
        <v>15.1</v>
      </c>
      <c r="N399">
        <v>0.30020000000000002</v>
      </c>
      <c r="O399">
        <v>0</v>
      </c>
      <c r="P399">
        <v>2</v>
      </c>
      <c r="Q399">
        <v>0</v>
      </c>
      <c r="R399">
        <v>-6.9999999999999999E-4</v>
      </c>
      <c r="S399">
        <v>4</v>
      </c>
      <c r="T399">
        <v>4</v>
      </c>
      <c r="U399">
        <v>0</v>
      </c>
      <c r="V399" t="s">
        <v>22</v>
      </c>
      <c r="W399">
        <v>3.9199999999999997E-5</v>
      </c>
      <c r="X399">
        <v>1.5</v>
      </c>
    </row>
    <row r="400" spans="1:24" x14ac:dyDescent="0.25">
      <c r="A400">
        <v>5.2510000000000001E-2</v>
      </c>
      <c r="B400" s="1">
        <v>45380.460127314815</v>
      </c>
      <c r="C400">
        <v>50</v>
      </c>
      <c r="D400">
        <v>1.5</v>
      </c>
      <c r="E400">
        <v>41.2</v>
      </c>
      <c r="F400">
        <v>1.5001</v>
      </c>
      <c r="G400">
        <v>100</v>
      </c>
      <c r="H400">
        <v>3</v>
      </c>
      <c r="I400">
        <v>100</v>
      </c>
      <c r="J400">
        <v>1.4E-3</v>
      </c>
      <c r="K400">
        <v>50</v>
      </c>
      <c r="L400">
        <v>0.3</v>
      </c>
      <c r="M400">
        <v>15</v>
      </c>
      <c r="N400">
        <v>0.2994</v>
      </c>
      <c r="O400">
        <v>0</v>
      </c>
      <c r="P400">
        <v>2</v>
      </c>
      <c r="Q400">
        <v>0</v>
      </c>
      <c r="R400">
        <v>-6.9999999999999999E-4</v>
      </c>
      <c r="S400">
        <v>4</v>
      </c>
      <c r="T400">
        <v>4</v>
      </c>
      <c r="U400">
        <v>0</v>
      </c>
      <c r="V400" t="s">
        <v>22</v>
      </c>
      <c r="W400">
        <v>3.9199999999999997E-5</v>
      </c>
      <c r="X400">
        <v>1.5</v>
      </c>
    </row>
    <row r="401" spans="1:24" x14ac:dyDescent="0.25">
      <c r="A401">
        <v>5.2650000000000002E-2</v>
      </c>
      <c r="B401" s="1">
        <v>45380.460138888891</v>
      </c>
      <c r="C401">
        <v>50</v>
      </c>
      <c r="D401">
        <v>1.5</v>
      </c>
      <c r="E401">
        <v>41.2</v>
      </c>
      <c r="F401">
        <v>1.5011000000000001</v>
      </c>
      <c r="G401">
        <v>100</v>
      </c>
      <c r="H401">
        <v>3</v>
      </c>
      <c r="I401">
        <v>100</v>
      </c>
      <c r="J401">
        <v>1.4E-3</v>
      </c>
      <c r="K401">
        <v>50</v>
      </c>
      <c r="L401">
        <v>0.3</v>
      </c>
      <c r="M401">
        <v>15.2</v>
      </c>
      <c r="N401">
        <v>0.30049999999999999</v>
      </c>
      <c r="O401">
        <v>0</v>
      </c>
      <c r="P401">
        <v>2</v>
      </c>
      <c r="Q401">
        <v>0</v>
      </c>
      <c r="R401">
        <v>-1.1000000000000001E-3</v>
      </c>
      <c r="S401">
        <v>4</v>
      </c>
      <c r="T401">
        <v>4</v>
      </c>
      <c r="U401">
        <v>0</v>
      </c>
      <c r="V401" t="s">
        <v>22</v>
      </c>
      <c r="W401">
        <v>3.9199999999999997E-5</v>
      </c>
      <c r="X401">
        <v>1.5</v>
      </c>
    </row>
    <row r="402" spans="1:24" x14ac:dyDescent="0.25">
      <c r="A402">
        <v>5.2789999999999997E-2</v>
      </c>
      <c r="B402" s="1">
        <v>45380.460138888891</v>
      </c>
      <c r="C402">
        <v>50</v>
      </c>
      <c r="D402">
        <v>1.5</v>
      </c>
      <c r="E402">
        <v>41.1</v>
      </c>
      <c r="F402">
        <v>1.4997</v>
      </c>
      <c r="G402">
        <v>100</v>
      </c>
      <c r="H402">
        <v>3</v>
      </c>
      <c r="I402">
        <v>100</v>
      </c>
      <c r="J402">
        <v>2.0999999999999999E-3</v>
      </c>
      <c r="K402">
        <v>50</v>
      </c>
      <c r="L402">
        <v>0.3</v>
      </c>
      <c r="M402">
        <v>15</v>
      </c>
      <c r="N402">
        <v>0.30020000000000002</v>
      </c>
      <c r="O402">
        <v>0</v>
      </c>
      <c r="P402">
        <v>2</v>
      </c>
      <c r="Q402">
        <v>0</v>
      </c>
      <c r="R402">
        <v>-6.9999999999999999E-4</v>
      </c>
      <c r="S402">
        <v>4</v>
      </c>
      <c r="T402">
        <v>4</v>
      </c>
      <c r="U402">
        <v>0</v>
      </c>
      <c r="V402" t="s">
        <v>22</v>
      </c>
      <c r="W402">
        <v>3.9199999999999997E-5</v>
      </c>
      <c r="X402">
        <v>1.5</v>
      </c>
    </row>
    <row r="403" spans="1:24" x14ac:dyDescent="0.25">
      <c r="A403">
        <v>5.2929999999999998E-2</v>
      </c>
      <c r="B403" s="1">
        <v>45380.460150462961</v>
      </c>
      <c r="C403">
        <v>50</v>
      </c>
      <c r="D403">
        <v>1.5</v>
      </c>
      <c r="E403">
        <v>41.1</v>
      </c>
      <c r="F403">
        <v>1.5007999999999999</v>
      </c>
      <c r="G403">
        <v>100</v>
      </c>
      <c r="H403">
        <v>3</v>
      </c>
      <c r="I403">
        <v>100</v>
      </c>
      <c r="J403">
        <v>3.2000000000000002E-3</v>
      </c>
      <c r="K403">
        <v>50</v>
      </c>
      <c r="L403">
        <v>0.3</v>
      </c>
      <c r="M403">
        <v>15</v>
      </c>
      <c r="N403">
        <v>0.3009</v>
      </c>
      <c r="O403">
        <v>0</v>
      </c>
      <c r="P403">
        <v>2</v>
      </c>
      <c r="Q403">
        <v>0</v>
      </c>
      <c r="R403">
        <v>0</v>
      </c>
      <c r="S403">
        <v>4</v>
      </c>
      <c r="T403">
        <v>4</v>
      </c>
      <c r="U403">
        <v>0</v>
      </c>
      <c r="V403" t="s">
        <v>22</v>
      </c>
      <c r="W403">
        <v>3.9199999999999997E-5</v>
      </c>
      <c r="X403">
        <v>1.5</v>
      </c>
    </row>
    <row r="404" spans="1:24" x14ac:dyDescent="0.25">
      <c r="A404">
        <v>5.3069999999999999E-2</v>
      </c>
      <c r="B404" s="1">
        <v>45380.460150462961</v>
      </c>
      <c r="C404">
        <v>50</v>
      </c>
      <c r="D404">
        <v>1.5</v>
      </c>
      <c r="E404">
        <v>41.1</v>
      </c>
      <c r="F404">
        <v>1.5001</v>
      </c>
      <c r="G404">
        <v>100</v>
      </c>
      <c r="H404">
        <v>3</v>
      </c>
      <c r="I404">
        <v>100</v>
      </c>
      <c r="J404">
        <v>2.5000000000000001E-3</v>
      </c>
      <c r="K404">
        <v>50</v>
      </c>
      <c r="L404">
        <v>0.3</v>
      </c>
      <c r="M404">
        <v>15</v>
      </c>
      <c r="N404">
        <v>0.30020000000000002</v>
      </c>
      <c r="O404">
        <v>0</v>
      </c>
      <c r="P404">
        <v>2</v>
      </c>
      <c r="Q404">
        <v>0</v>
      </c>
      <c r="R404">
        <v>-6.9999999999999999E-4</v>
      </c>
      <c r="S404">
        <v>4</v>
      </c>
      <c r="T404">
        <v>4</v>
      </c>
      <c r="U404">
        <v>0</v>
      </c>
      <c r="V404" t="s">
        <v>22</v>
      </c>
      <c r="W404">
        <v>3.9199999999999997E-5</v>
      </c>
      <c r="X404">
        <v>1.5</v>
      </c>
    </row>
    <row r="405" spans="1:24" x14ac:dyDescent="0.25">
      <c r="A405">
        <v>5.3199999999999997E-2</v>
      </c>
      <c r="B405" s="1">
        <v>45380.460162037038</v>
      </c>
      <c r="C405">
        <v>50</v>
      </c>
      <c r="D405">
        <v>1.5</v>
      </c>
      <c r="E405">
        <v>41.2</v>
      </c>
      <c r="F405">
        <v>1.5007999999999999</v>
      </c>
      <c r="G405">
        <v>100</v>
      </c>
      <c r="H405">
        <v>3</v>
      </c>
      <c r="I405">
        <v>100</v>
      </c>
      <c r="J405">
        <v>2.5000000000000001E-3</v>
      </c>
      <c r="K405">
        <v>50</v>
      </c>
      <c r="L405">
        <v>0.3</v>
      </c>
      <c r="M405">
        <v>14.9</v>
      </c>
      <c r="N405">
        <v>0.3009</v>
      </c>
      <c r="O405">
        <v>0</v>
      </c>
      <c r="P405">
        <v>2</v>
      </c>
      <c r="Q405">
        <v>0</v>
      </c>
      <c r="R405">
        <v>-4.0000000000000002E-4</v>
      </c>
      <c r="S405">
        <v>4</v>
      </c>
      <c r="T405">
        <v>4</v>
      </c>
      <c r="U405">
        <v>0</v>
      </c>
      <c r="V405" t="s">
        <v>22</v>
      </c>
      <c r="W405">
        <v>3.93E-5</v>
      </c>
      <c r="X405">
        <v>1.5</v>
      </c>
    </row>
    <row r="406" spans="1:24" x14ac:dyDescent="0.25">
      <c r="A406">
        <v>5.3339999999999999E-2</v>
      </c>
      <c r="B406" s="1">
        <v>45380.460162037038</v>
      </c>
      <c r="C406">
        <v>50</v>
      </c>
      <c r="D406">
        <v>1.5</v>
      </c>
      <c r="E406">
        <v>41.1</v>
      </c>
      <c r="F406">
        <v>1.5001</v>
      </c>
      <c r="G406">
        <v>100</v>
      </c>
      <c r="H406">
        <v>3</v>
      </c>
      <c r="I406">
        <v>100</v>
      </c>
      <c r="J406">
        <v>1.8E-3</v>
      </c>
      <c r="K406">
        <v>50</v>
      </c>
      <c r="L406">
        <v>0.3</v>
      </c>
      <c r="M406">
        <v>14.9</v>
      </c>
      <c r="N406">
        <v>0.3009</v>
      </c>
      <c r="O406">
        <v>0</v>
      </c>
      <c r="P406">
        <v>2</v>
      </c>
      <c r="Q406">
        <v>0</v>
      </c>
      <c r="R406">
        <v>-4.0000000000000002E-4</v>
      </c>
      <c r="S406">
        <v>4</v>
      </c>
      <c r="T406">
        <v>4</v>
      </c>
      <c r="U406">
        <v>0</v>
      </c>
      <c r="V406" t="s">
        <v>22</v>
      </c>
      <c r="W406">
        <v>3.93E-5</v>
      </c>
      <c r="X406">
        <v>1.5</v>
      </c>
    </row>
    <row r="407" spans="1:24" x14ac:dyDescent="0.25">
      <c r="A407">
        <v>5.348E-2</v>
      </c>
      <c r="B407" s="1">
        <v>45380.460173611114</v>
      </c>
      <c r="C407">
        <v>50</v>
      </c>
      <c r="D407">
        <v>1.5</v>
      </c>
      <c r="E407">
        <v>41.1</v>
      </c>
      <c r="F407">
        <v>1.5015000000000001</v>
      </c>
      <c r="G407">
        <v>100</v>
      </c>
      <c r="H407">
        <v>3</v>
      </c>
      <c r="I407">
        <v>100</v>
      </c>
      <c r="J407">
        <v>2.5000000000000001E-3</v>
      </c>
      <c r="K407">
        <v>50</v>
      </c>
      <c r="L407">
        <v>0.3</v>
      </c>
      <c r="M407">
        <v>14.9</v>
      </c>
      <c r="N407">
        <v>0.30049999999999999</v>
      </c>
      <c r="O407">
        <v>0</v>
      </c>
      <c r="P407">
        <v>2</v>
      </c>
      <c r="Q407">
        <v>0</v>
      </c>
      <c r="R407">
        <v>-6.9999999999999999E-4</v>
      </c>
      <c r="S407">
        <v>4</v>
      </c>
      <c r="T407">
        <v>4</v>
      </c>
      <c r="U407">
        <v>0</v>
      </c>
      <c r="V407" t="s">
        <v>22</v>
      </c>
      <c r="W407">
        <v>3.9400000000000002E-5</v>
      </c>
      <c r="X407">
        <v>1.5</v>
      </c>
    </row>
    <row r="408" spans="1:24" x14ac:dyDescent="0.25">
      <c r="A408">
        <v>5.3620000000000001E-2</v>
      </c>
      <c r="B408" s="1">
        <v>45380.460173611114</v>
      </c>
      <c r="C408">
        <v>50</v>
      </c>
      <c r="D408">
        <v>1.5</v>
      </c>
      <c r="E408">
        <v>41.1</v>
      </c>
      <c r="F408">
        <v>1.5004</v>
      </c>
      <c r="G408">
        <v>100</v>
      </c>
      <c r="H408">
        <v>3</v>
      </c>
      <c r="I408">
        <v>100</v>
      </c>
      <c r="J408">
        <v>1.8E-3</v>
      </c>
      <c r="K408">
        <v>50</v>
      </c>
      <c r="L408">
        <v>0.3</v>
      </c>
      <c r="M408">
        <v>14.8</v>
      </c>
      <c r="N408">
        <v>0.30049999999999999</v>
      </c>
      <c r="O408">
        <v>0</v>
      </c>
      <c r="P408">
        <v>2</v>
      </c>
      <c r="Q408">
        <v>0</v>
      </c>
      <c r="R408">
        <v>-6.9999999999999999E-4</v>
      </c>
      <c r="S408">
        <v>4</v>
      </c>
      <c r="T408">
        <v>4</v>
      </c>
      <c r="U408">
        <v>0</v>
      </c>
      <c r="V408" t="s">
        <v>22</v>
      </c>
      <c r="W408">
        <v>3.9400000000000002E-5</v>
      </c>
      <c r="X408">
        <v>1.5</v>
      </c>
    </row>
    <row r="409" spans="1:24" x14ac:dyDescent="0.25">
      <c r="A409">
        <v>5.3760000000000002E-2</v>
      </c>
      <c r="B409" s="1">
        <v>45380.460185185184</v>
      </c>
      <c r="C409">
        <v>50</v>
      </c>
      <c r="D409">
        <v>1.5</v>
      </c>
      <c r="E409">
        <v>41.2</v>
      </c>
      <c r="F409">
        <v>1.4997</v>
      </c>
      <c r="G409">
        <v>100</v>
      </c>
      <c r="H409">
        <v>3</v>
      </c>
      <c r="I409">
        <v>100</v>
      </c>
      <c r="J409">
        <v>1.8E-3</v>
      </c>
      <c r="K409">
        <v>50</v>
      </c>
      <c r="L409">
        <v>0.3</v>
      </c>
      <c r="M409">
        <v>14.9</v>
      </c>
      <c r="N409">
        <v>0.30049999999999999</v>
      </c>
      <c r="O409">
        <v>0</v>
      </c>
      <c r="P409">
        <v>2</v>
      </c>
      <c r="Q409">
        <v>0</v>
      </c>
      <c r="R409">
        <v>-1.4E-3</v>
      </c>
      <c r="S409">
        <v>4</v>
      </c>
      <c r="T409">
        <v>4</v>
      </c>
      <c r="U409">
        <v>0</v>
      </c>
      <c r="V409" t="s">
        <v>22</v>
      </c>
      <c r="W409">
        <v>3.9400000000000002E-5</v>
      </c>
      <c r="X409">
        <v>1.5</v>
      </c>
    </row>
    <row r="410" spans="1:24" x14ac:dyDescent="0.25">
      <c r="A410">
        <v>5.3900000000000003E-2</v>
      </c>
      <c r="B410" s="1">
        <v>45380.460185185184</v>
      </c>
      <c r="C410">
        <v>50</v>
      </c>
      <c r="D410">
        <v>1.5</v>
      </c>
      <c r="E410">
        <v>41.2</v>
      </c>
      <c r="F410">
        <v>1.5011000000000001</v>
      </c>
      <c r="G410">
        <v>100</v>
      </c>
      <c r="H410">
        <v>3</v>
      </c>
      <c r="I410">
        <v>100</v>
      </c>
      <c r="J410">
        <v>2.0999999999999999E-3</v>
      </c>
      <c r="K410">
        <v>50</v>
      </c>
      <c r="L410">
        <v>0.3</v>
      </c>
      <c r="M410">
        <v>14.9</v>
      </c>
      <c r="N410">
        <v>0.30049999999999999</v>
      </c>
      <c r="O410">
        <v>0</v>
      </c>
      <c r="P410">
        <v>2</v>
      </c>
      <c r="Q410">
        <v>0</v>
      </c>
      <c r="R410">
        <v>-1.1000000000000001E-3</v>
      </c>
      <c r="S410">
        <v>4</v>
      </c>
      <c r="T410">
        <v>4</v>
      </c>
      <c r="U410">
        <v>0</v>
      </c>
      <c r="V410" t="s">
        <v>22</v>
      </c>
      <c r="W410">
        <v>3.9400000000000002E-5</v>
      </c>
      <c r="X410">
        <v>1.5</v>
      </c>
    </row>
    <row r="411" spans="1:24" x14ac:dyDescent="0.25">
      <c r="A411">
        <v>5.4039999999999998E-2</v>
      </c>
      <c r="B411" s="1">
        <v>45380.460196759261</v>
      </c>
      <c r="C411">
        <v>50</v>
      </c>
      <c r="D411">
        <v>1.5</v>
      </c>
      <c r="E411">
        <v>41.2</v>
      </c>
      <c r="F411">
        <v>1.5004</v>
      </c>
      <c r="G411">
        <v>100</v>
      </c>
      <c r="H411">
        <v>3</v>
      </c>
      <c r="I411">
        <v>100</v>
      </c>
      <c r="J411">
        <v>2.5000000000000001E-3</v>
      </c>
      <c r="K411">
        <v>50</v>
      </c>
      <c r="L411">
        <v>0.3</v>
      </c>
      <c r="M411">
        <v>15</v>
      </c>
      <c r="N411">
        <v>0.29980000000000001</v>
      </c>
      <c r="O411">
        <v>0</v>
      </c>
      <c r="P411">
        <v>2</v>
      </c>
      <c r="Q411">
        <v>0</v>
      </c>
      <c r="R411">
        <v>-6.9999999999999999E-4</v>
      </c>
      <c r="S411">
        <v>4</v>
      </c>
      <c r="T411">
        <v>4</v>
      </c>
      <c r="U411">
        <v>0</v>
      </c>
      <c r="V411" t="s">
        <v>22</v>
      </c>
      <c r="W411">
        <v>3.9400000000000002E-5</v>
      </c>
      <c r="X411">
        <v>1.5</v>
      </c>
    </row>
    <row r="412" spans="1:24" x14ac:dyDescent="0.25">
      <c r="A412">
        <v>5.4179999999999999E-2</v>
      </c>
      <c r="B412" s="1">
        <v>45380.460196759261</v>
      </c>
      <c r="C412">
        <v>50</v>
      </c>
      <c r="D412">
        <v>1.5</v>
      </c>
      <c r="E412">
        <v>41.1</v>
      </c>
      <c r="F412">
        <v>1.4994000000000001</v>
      </c>
      <c r="G412">
        <v>100</v>
      </c>
      <c r="H412">
        <v>3</v>
      </c>
      <c r="I412">
        <v>100</v>
      </c>
      <c r="J412">
        <v>2.0999999999999999E-3</v>
      </c>
      <c r="K412">
        <v>50</v>
      </c>
      <c r="L412">
        <v>0.3</v>
      </c>
      <c r="M412">
        <v>14.9</v>
      </c>
      <c r="N412">
        <v>0.3009</v>
      </c>
      <c r="O412">
        <v>0</v>
      </c>
      <c r="P412">
        <v>2</v>
      </c>
      <c r="Q412">
        <v>0</v>
      </c>
      <c r="R412">
        <v>0</v>
      </c>
      <c r="S412">
        <v>4</v>
      </c>
      <c r="T412">
        <v>4</v>
      </c>
      <c r="U412">
        <v>0</v>
      </c>
      <c r="V412" t="s">
        <v>22</v>
      </c>
      <c r="W412">
        <v>3.9400000000000002E-5</v>
      </c>
      <c r="X412">
        <v>1.5</v>
      </c>
    </row>
    <row r="413" spans="1:24" x14ac:dyDescent="0.25">
      <c r="A413">
        <v>5.432E-2</v>
      </c>
      <c r="B413" s="1">
        <v>45380.46020833333</v>
      </c>
      <c r="C413">
        <v>50</v>
      </c>
      <c r="D413">
        <v>1.5</v>
      </c>
      <c r="E413">
        <v>41.2</v>
      </c>
      <c r="F413">
        <v>1.5007999999999999</v>
      </c>
      <c r="G413">
        <v>100</v>
      </c>
      <c r="H413">
        <v>3</v>
      </c>
      <c r="I413">
        <v>100</v>
      </c>
      <c r="J413">
        <v>3.2000000000000002E-3</v>
      </c>
      <c r="K413">
        <v>50</v>
      </c>
      <c r="L413">
        <v>0.3</v>
      </c>
      <c r="M413">
        <v>14.9</v>
      </c>
      <c r="N413">
        <v>0.30049999999999999</v>
      </c>
      <c r="O413">
        <v>0</v>
      </c>
      <c r="P413">
        <v>2</v>
      </c>
      <c r="Q413">
        <v>0</v>
      </c>
      <c r="R413">
        <v>-6.9999999999999999E-4</v>
      </c>
      <c r="S413">
        <v>4</v>
      </c>
      <c r="T413">
        <v>4</v>
      </c>
      <c r="U413">
        <v>0</v>
      </c>
      <c r="V413" t="s">
        <v>22</v>
      </c>
      <c r="W413">
        <v>3.9499999999999998E-5</v>
      </c>
      <c r="X413">
        <v>1.5</v>
      </c>
    </row>
    <row r="414" spans="1:24" x14ac:dyDescent="0.25">
      <c r="A414">
        <v>5.4449999999999998E-2</v>
      </c>
      <c r="B414" s="1">
        <v>45380.46020833333</v>
      </c>
      <c r="C414">
        <v>50</v>
      </c>
      <c r="D414">
        <v>1.5</v>
      </c>
      <c r="E414">
        <v>41.2</v>
      </c>
      <c r="F414">
        <v>1.5011000000000001</v>
      </c>
      <c r="G414">
        <v>100</v>
      </c>
      <c r="H414">
        <v>3</v>
      </c>
      <c r="I414">
        <v>100</v>
      </c>
      <c r="J414">
        <v>2.5000000000000001E-3</v>
      </c>
      <c r="K414">
        <v>50</v>
      </c>
      <c r="L414">
        <v>0.3</v>
      </c>
      <c r="M414">
        <v>15</v>
      </c>
      <c r="N414">
        <v>0.2994</v>
      </c>
      <c r="O414">
        <v>0</v>
      </c>
      <c r="P414">
        <v>2</v>
      </c>
      <c r="Q414">
        <v>0</v>
      </c>
      <c r="R414">
        <v>-1.1000000000000001E-3</v>
      </c>
      <c r="S414">
        <v>4</v>
      </c>
      <c r="T414">
        <v>4</v>
      </c>
      <c r="U414">
        <v>0</v>
      </c>
      <c r="V414" t="s">
        <v>22</v>
      </c>
      <c r="W414">
        <v>3.9499999999999998E-5</v>
      </c>
      <c r="X414">
        <v>1.5</v>
      </c>
    </row>
    <row r="415" spans="1:24" x14ac:dyDescent="0.25">
      <c r="A415">
        <v>5.459E-2</v>
      </c>
      <c r="B415" s="1">
        <v>45380.460219907407</v>
      </c>
      <c r="C415">
        <v>50</v>
      </c>
      <c r="D415">
        <v>1.5</v>
      </c>
      <c r="E415">
        <v>41.4</v>
      </c>
      <c r="F415">
        <v>1.5004</v>
      </c>
      <c r="G415">
        <v>100</v>
      </c>
      <c r="H415">
        <v>3</v>
      </c>
      <c r="I415">
        <v>100</v>
      </c>
      <c r="J415">
        <v>2.8E-3</v>
      </c>
      <c r="K415">
        <v>50</v>
      </c>
      <c r="L415">
        <v>0.3</v>
      </c>
      <c r="M415">
        <v>14.9</v>
      </c>
      <c r="N415">
        <v>0.2994</v>
      </c>
      <c r="O415">
        <v>0</v>
      </c>
      <c r="P415">
        <v>2</v>
      </c>
      <c r="Q415">
        <v>0</v>
      </c>
      <c r="R415">
        <v>-1.1000000000000001E-3</v>
      </c>
      <c r="S415">
        <v>4</v>
      </c>
      <c r="T415">
        <v>4</v>
      </c>
      <c r="U415">
        <v>0</v>
      </c>
      <c r="V415" t="s">
        <v>22</v>
      </c>
      <c r="W415">
        <v>3.9499999999999998E-5</v>
      </c>
      <c r="X415">
        <v>1.5</v>
      </c>
    </row>
    <row r="416" spans="1:24" x14ac:dyDescent="0.25">
      <c r="A416">
        <v>5.4730000000000001E-2</v>
      </c>
      <c r="B416" s="1">
        <v>45380.460219907407</v>
      </c>
      <c r="C416">
        <v>50</v>
      </c>
      <c r="D416">
        <v>1.5</v>
      </c>
      <c r="E416">
        <v>41.2</v>
      </c>
      <c r="F416">
        <v>1.5007999999999999</v>
      </c>
      <c r="G416">
        <v>100</v>
      </c>
      <c r="H416">
        <v>3</v>
      </c>
      <c r="I416">
        <v>100</v>
      </c>
      <c r="J416">
        <v>3.2000000000000002E-3</v>
      </c>
      <c r="K416">
        <v>50</v>
      </c>
      <c r="L416">
        <v>0.3</v>
      </c>
      <c r="M416">
        <v>15</v>
      </c>
      <c r="N416">
        <v>0.3009</v>
      </c>
      <c r="O416">
        <v>0</v>
      </c>
      <c r="P416">
        <v>2</v>
      </c>
      <c r="Q416">
        <v>0</v>
      </c>
      <c r="R416">
        <v>-1.1000000000000001E-3</v>
      </c>
      <c r="S416">
        <v>4</v>
      </c>
      <c r="T416">
        <v>4</v>
      </c>
      <c r="U416">
        <v>0</v>
      </c>
      <c r="V416" t="s">
        <v>22</v>
      </c>
      <c r="W416">
        <v>3.9499999999999998E-5</v>
      </c>
      <c r="X416">
        <v>1.5</v>
      </c>
    </row>
    <row r="417" spans="1:24" x14ac:dyDescent="0.25">
      <c r="A417">
        <v>5.4870000000000002E-2</v>
      </c>
      <c r="B417" s="1">
        <v>45380.460231481484</v>
      </c>
      <c r="C417">
        <v>50</v>
      </c>
      <c r="D417">
        <v>1.5</v>
      </c>
      <c r="E417">
        <v>41.2</v>
      </c>
      <c r="F417">
        <v>1.4997</v>
      </c>
      <c r="G417">
        <v>100</v>
      </c>
      <c r="H417">
        <v>3</v>
      </c>
      <c r="I417">
        <v>100</v>
      </c>
      <c r="J417">
        <v>2.5000000000000001E-3</v>
      </c>
      <c r="K417">
        <v>50</v>
      </c>
      <c r="L417">
        <v>0.3</v>
      </c>
      <c r="M417">
        <v>14.9</v>
      </c>
      <c r="N417">
        <v>0.3009</v>
      </c>
      <c r="O417">
        <v>0</v>
      </c>
      <c r="P417">
        <v>2</v>
      </c>
      <c r="Q417">
        <v>0</v>
      </c>
      <c r="R417">
        <v>-1.4E-3</v>
      </c>
      <c r="S417">
        <v>4</v>
      </c>
      <c r="T417">
        <v>4</v>
      </c>
      <c r="U417">
        <v>0</v>
      </c>
      <c r="V417" t="s">
        <v>22</v>
      </c>
      <c r="W417">
        <v>3.9499999999999998E-5</v>
      </c>
      <c r="X417">
        <v>1.5</v>
      </c>
    </row>
    <row r="418" spans="1:24" x14ac:dyDescent="0.25">
      <c r="A418">
        <v>5.5010000000000003E-2</v>
      </c>
      <c r="B418" s="1">
        <v>45380.460231481484</v>
      </c>
      <c r="C418">
        <v>50</v>
      </c>
      <c r="D418">
        <v>1.5</v>
      </c>
      <c r="E418">
        <v>41.3</v>
      </c>
      <c r="F418">
        <v>1.5007999999999999</v>
      </c>
      <c r="G418">
        <v>100</v>
      </c>
      <c r="H418">
        <v>3</v>
      </c>
      <c r="I418">
        <v>100</v>
      </c>
      <c r="J418">
        <v>1.8E-3</v>
      </c>
      <c r="K418">
        <v>50</v>
      </c>
      <c r="L418">
        <v>0.3</v>
      </c>
      <c r="M418">
        <v>14.9</v>
      </c>
      <c r="N418">
        <v>0.3009</v>
      </c>
      <c r="O418">
        <v>0</v>
      </c>
      <c r="P418">
        <v>2</v>
      </c>
      <c r="Q418">
        <v>0</v>
      </c>
      <c r="R418">
        <v>-1.4E-3</v>
      </c>
      <c r="S418">
        <v>4</v>
      </c>
      <c r="T418">
        <v>4</v>
      </c>
      <c r="U418">
        <v>0</v>
      </c>
      <c r="V418" t="s">
        <v>22</v>
      </c>
      <c r="W418">
        <v>3.9499999999999998E-5</v>
      </c>
      <c r="X418">
        <v>1.5</v>
      </c>
    </row>
    <row r="419" spans="1:24" x14ac:dyDescent="0.25">
      <c r="A419">
        <v>5.5149999999999998E-2</v>
      </c>
      <c r="B419" s="1">
        <v>45380.460243055553</v>
      </c>
      <c r="C419">
        <v>50</v>
      </c>
      <c r="D419">
        <v>1.5</v>
      </c>
      <c r="E419">
        <v>41.2</v>
      </c>
      <c r="F419">
        <v>1.4994000000000001</v>
      </c>
      <c r="G419">
        <v>100</v>
      </c>
      <c r="H419">
        <v>3</v>
      </c>
      <c r="I419">
        <v>100</v>
      </c>
      <c r="J419">
        <v>2.5000000000000001E-3</v>
      </c>
      <c r="K419">
        <v>50</v>
      </c>
      <c r="L419">
        <v>0.3</v>
      </c>
      <c r="M419">
        <v>14.9</v>
      </c>
      <c r="N419">
        <v>0.29980000000000001</v>
      </c>
      <c r="O419">
        <v>0</v>
      </c>
      <c r="P419">
        <v>2</v>
      </c>
      <c r="Q419">
        <v>0</v>
      </c>
      <c r="R419">
        <v>-6.9999999999999999E-4</v>
      </c>
      <c r="S419">
        <v>4</v>
      </c>
      <c r="T419">
        <v>4</v>
      </c>
      <c r="U419">
        <v>0</v>
      </c>
      <c r="V419" t="s">
        <v>22</v>
      </c>
      <c r="W419">
        <v>3.9499999999999998E-5</v>
      </c>
      <c r="X419">
        <v>1.5</v>
      </c>
    </row>
    <row r="420" spans="1:24" x14ac:dyDescent="0.25">
      <c r="A420">
        <v>5.5289999999999999E-2</v>
      </c>
      <c r="B420" s="1">
        <v>45380.460243055553</v>
      </c>
      <c r="C420">
        <v>50</v>
      </c>
      <c r="D420">
        <v>1.5</v>
      </c>
      <c r="E420">
        <v>40.4</v>
      </c>
      <c r="F420">
        <v>1.4997</v>
      </c>
      <c r="G420">
        <v>100</v>
      </c>
      <c r="H420">
        <v>3</v>
      </c>
      <c r="I420">
        <v>100</v>
      </c>
      <c r="J420">
        <v>2.8E-3</v>
      </c>
      <c r="K420">
        <v>50</v>
      </c>
      <c r="L420">
        <v>0.3</v>
      </c>
      <c r="M420">
        <v>14.1</v>
      </c>
      <c r="N420">
        <v>0.3009</v>
      </c>
      <c r="O420">
        <v>0</v>
      </c>
      <c r="P420">
        <v>2</v>
      </c>
      <c r="Q420">
        <v>0</v>
      </c>
      <c r="R420">
        <v>-6.9999999999999999E-4</v>
      </c>
      <c r="S420">
        <v>4</v>
      </c>
      <c r="T420">
        <v>4</v>
      </c>
      <c r="U420">
        <v>0</v>
      </c>
      <c r="V420" t="s">
        <v>22</v>
      </c>
      <c r="W420">
        <v>3.9499999999999998E-5</v>
      </c>
      <c r="X420">
        <v>1.5</v>
      </c>
    </row>
    <row r="421" spans="1:24" x14ac:dyDescent="0.25">
      <c r="A421">
        <v>5.543E-2</v>
      </c>
      <c r="B421" s="1">
        <v>45380.46025462963</v>
      </c>
      <c r="C421">
        <v>50</v>
      </c>
      <c r="D421">
        <v>1.5</v>
      </c>
      <c r="E421">
        <v>40.700000000000003</v>
      </c>
      <c r="F421">
        <v>1.5001</v>
      </c>
      <c r="G421">
        <v>100</v>
      </c>
      <c r="H421">
        <v>3</v>
      </c>
      <c r="I421">
        <v>100</v>
      </c>
      <c r="J421">
        <v>1.8E-3</v>
      </c>
      <c r="K421">
        <v>50</v>
      </c>
      <c r="L421">
        <v>0.3</v>
      </c>
      <c r="M421">
        <v>14.4</v>
      </c>
      <c r="N421">
        <v>0.30020000000000002</v>
      </c>
      <c r="O421">
        <v>0</v>
      </c>
      <c r="P421">
        <v>2</v>
      </c>
      <c r="Q421">
        <v>0</v>
      </c>
      <c r="R421">
        <v>-6.9999999999999999E-4</v>
      </c>
      <c r="S421">
        <v>4</v>
      </c>
      <c r="T421">
        <v>4</v>
      </c>
      <c r="U421">
        <v>0</v>
      </c>
      <c r="V421" t="s">
        <v>22</v>
      </c>
      <c r="W421">
        <v>3.9700000000000003E-5</v>
      </c>
      <c r="X421">
        <v>1.5</v>
      </c>
    </row>
    <row r="422" spans="1:24" x14ac:dyDescent="0.25">
      <c r="A422">
        <v>5.5570000000000001E-2</v>
      </c>
      <c r="B422" s="1">
        <v>45380.46025462963</v>
      </c>
      <c r="C422">
        <v>50</v>
      </c>
      <c r="D422">
        <v>1.5</v>
      </c>
      <c r="E422">
        <v>42.2</v>
      </c>
      <c r="F422">
        <v>1.5007999999999999</v>
      </c>
      <c r="G422">
        <v>100</v>
      </c>
      <c r="H422">
        <v>3</v>
      </c>
      <c r="I422">
        <v>100</v>
      </c>
      <c r="J422">
        <v>2.5000000000000001E-3</v>
      </c>
      <c r="K422">
        <v>50</v>
      </c>
      <c r="L422">
        <v>0.3</v>
      </c>
      <c r="M422">
        <v>15.5</v>
      </c>
      <c r="N422">
        <v>0.29980000000000001</v>
      </c>
      <c r="O422">
        <v>0</v>
      </c>
      <c r="P422">
        <v>2</v>
      </c>
      <c r="Q422">
        <v>0</v>
      </c>
      <c r="R422">
        <v>-1.1000000000000001E-3</v>
      </c>
      <c r="S422">
        <v>4</v>
      </c>
      <c r="T422">
        <v>4</v>
      </c>
      <c r="U422">
        <v>0</v>
      </c>
      <c r="V422" t="s">
        <v>22</v>
      </c>
      <c r="W422">
        <v>3.9700000000000003E-5</v>
      </c>
      <c r="X422">
        <v>1.5</v>
      </c>
    </row>
    <row r="423" spans="1:24" x14ac:dyDescent="0.25">
      <c r="A423">
        <v>5.57E-2</v>
      </c>
      <c r="B423" s="1">
        <v>45380.460266203707</v>
      </c>
      <c r="C423">
        <v>50</v>
      </c>
      <c r="D423">
        <v>1.5</v>
      </c>
      <c r="E423">
        <v>43.4</v>
      </c>
      <c r="F423">
        <v>1.5001</v>
      </c>
      <c r="G423">
        <v>100</v>
      </c>
      <c r="H423">
        <v>3</v>
      </c>
      <c r="I423">
        <v>100</v>
      </c>
      <c r="J423">
        <v>2.0999999999999999E-3</v>
      </c>
      <c r="K423">
        <v>50</v>
      </c>
      <c r="L423">
        <v>0.3</v>
      </c>
      <c r="M423">
        <v>16.399999999999999</v>
      </c>
      <c r="N423">
        <v>0.30049999999999999</v>
      </c>
      <c r="O423">
        <v>0</v>
      </c>
      <c r="P423">
        <v>2</v>
      </c>
      <c r="Q423">
        <v>0</v>
      </c>
      <c r="R423">
        <v>-6.9999999999999999E-4</v>
      </c>
      <c r="S423">
        <v>4</v>
      </c>
      <c r="T423">
        <v>4</v>
      </c>
      <c r="U423">
        <v>0</v>
      </c>
      <c r="V423" t="s">
        <v>22</v>
      </c>
      <c r="W423">
        <v>3.9499999999999998E-5</v>
      </c>
      <c r="X423">
        <v>1.5</v>
      </c>
    </row>
    <row r="424" spans="1:24" x14ac:dyDescent="0.25">
      <c r="A424">
        <v>5.5840000000000001E-2</v>
      </c>
      <c r="B424" s="1">
        <v>45380.460266203707</v>
      </c>
      <c r="C424">
        <v>50</v>
      </c>
      <c r="D424">
        <v>1.5</v>
      </c>
      <c r="E424">
        <v>44.9</v>
      </c>
      <c r="F424">
        <v>1.5001</v>
      </c>
      <c r="G424">
        <v>100</v>
      </c>
      <c r="H424">
        <v>3</v>
      </c>
      <c r="I424">
        <v>100</v>
      </c>
      <c r="J424">
        <v>2.0999999999999999E-3</v>
      </c>
      <c r="K424">
        <v>50</v>
      </c>
      <c r="L424">
        <v>0.3</v>
      </c>
      <c r="M424">
        <v>16.399999999999999</v>
      </c>
      <c r="N424">
        <v>0.30049999999999999</v>
      </c>
      <c r="O424">
        <v>0</v>
      </c>
      <c r="P424">
        <v>2</v>
      </c>
      <c r="Q424">
        <v>0</v>
      </c>
      <c r="R424">
        <v>-1.1000000000000001E-3</v>
      </c>
      <c r="S424">
        <v>4</v>
      </c>
      <c r="T424">
        <v>4</v>
      </c>
      <c r="U424">
        <v>0</v>
      </c>
      <c r="V424" t="s">
        <v>22</v>
      </c>
      <c r="W424">
        <v>3.9499999999999998E-5</v>
      </c>
      <c r="X424">
        <v>1.5</v>
      </c>
    </row>
    <row r="425" spans="1:24" x14ac:dyDescent="0.25">
      <c r="A425">
        <v>5.5980000000000002E-2</v>
      </c>
      <c r="B425" s="1">
        <v>45380.460277777776</v>
      </c>
      <c r="C425">
        <v>50</v>
      </c>
      <c r="D425">
        <v>1.5</v>
      </c>
      <c r="E425">
        <v>43</v>
      </c>
      <c r="F425">
        <v>1.5004</v>
      </c>
      <c r="G425">
        <v>100</v>
      </c>
      <c r="H425">
        <v>3</v>
      </c>
      <c r="I425">
        <v>100</v>
      </c>
      <c r="J425">
        <v>2.8E-3</v>
      </c>
      <c r="K425">
        <v>50</v>
      </c>
      <c r="L425">
        <v>0.3</v>
      </c>
      <c r="M425">
        <v>16</v>
      </c>
      <c r="N425">
        <v>0.29980000000000001</v>
      </c>
      <c r="O425">
        <v>0</v>
      </c>
      <c r="P425">
        <v>2</v>
      </c>
      <c r="Q425">
        <v>0</v>
      </c>
      <c r="R425">
        <v>-1.4E-3</v>
      </c>
      <c r="S425">
        <v>4</v>
      </c>
      <c r="T425">
        <v>4</v>
      </c>
      <c r="U425">
        <v>0</v>
      </c>
      <c r="V425" t="s">
        <v>22</v>
      </c>
      <c r="W425">
        <v>3.8800000000000001E-5</v>
      </c>
      <c r="X425">
        <v>1.5</v>
      </c>
    </row>
    <row r="426" spans="1:24" x14ac:dyDescent="0.25">
      <c r="A426">
        <v>5.6120000000000003E-2</v>
      </c>
      <c r="B426" s="1">
        <v>45380.460277777776</v>
      </c>
      <c r="C426">
        <v>50</v>
      </c>
      <c r="D426">
        <v>1.5</v>
      </c>
      <c r="E426">
        <v>41.5</v>
      </c>
      <c r="F426">
        <v>1.5001</v>
      </c>
      <c r="G426">
        <v>100</v>
      </c>
      <c r="H426">
        <v>3</v>
      </c>
      <c r="I426">
        <v>100</v>
      </c>
      <c r="J426">
        <v>2.8E-3</v>
      </c>
      <c r="K426">
        <v>50</v>
      </c>
      <c r="L426">
        <v>0.3</v>
      </c>
      <c r="M426">
        <v>14.5</v>
      </c>
      <c r="N426">
        <v>0.29980000000000001</v>
      </c>
      <c r="O426">
        <v>0</v>
      </c>
      <c r="P426">
        <v>2</v>
      </c>
      <c r="Q426">
        <v>0</v>
      </c>
      <c r="R426">
        <v>-4.0000000000000002E-4</v>
      </c>
      <c r="S426">
        <v>4</v>
      </c>
      <c r="T426">
        <v>4</v>
      </c>
      <c r="U426">
        <v>0</v>
      </c>
      <c r="V426" t="s">
        <v>22</v>
      </c>
      <c r="W426">
        <v>3.8800000000000001E-5</v>
      </c>
      <c r="X426">
        <v>1.5</v>
      </c>
    </row>
    <row r="427" spans="1:24" x14ac:dyDescent="0.25">
      <c r="A427">
        <v>5.6259999999999998E-2</v>
      </c>
      <c r="B427" s="1">
        <v>45380.460289351853</v>
      </c>
      <c r="C427">
        <v>50</v>
      </c>
      <c r="D427">
        <v>1.5</v>
      </c>
      <c r="E427">
        <v>41.1</v>
      </c>
      <c r="F427">
        <v>1.5001</v>
      </c>
      <c r="G427">
        <v>100</v>
      </c>
      <c r="H427">
        <v>3</v>
      </c>
      <c r="I427">
        <v>100</v>
      </c>
      <c r="J427">
        <v>2.0999999999999999E-3</v>
      </c>
      <c r="K427">
        <v>50</v>
      </c>
      <c r="L427">
        <v>0.3</v>
      </c>
      <c r="M427">
        <v>14.4</v>
      </c>
      <c r="N427">
        <v>0.30020000000000002</v>
      </c>
      <c r="O427">
        <v>0</v>
      </c>
      <c r="P427">
        <v>2</v>
      </c>
      <c r="Q427">
        <v>0</v>
      </c>
      <c r="R427">
        <v>-1.1000000000000001E-3</v>
      </c>
      <c r="S427">
        <v>4</v>
      </c>
      <c r="T427">
        <v>4</v>
      </c>
      <c r="U427">
        <v>0</v>
      </c>
      <c r="V427" t="s">
        <v>22</v>
      </c>
      <c r="W427">
        <v>3.8999999999999999E-5</v>
      </c>
      <c r="X427">
        <v>1.5</v>
      </c>
    </row>
    <row r="428" spans="1:24" x14ac:dyDescent="0.25">
      <c r="A428">
        <v>5.6399999999999999E-2</v>
      </c>
      <c r="B428" s="1">
        <v>45380.460289351853</v>
      </c>
      <c r="C428">
        <v>50</v>
      </c>
      <c r="D428">
        <v>1.5</v>
      </c>
      <c r="E428">
        <v>41</v>
      </c>
      <c r="F428">
        <v>1.4997</v>
      </c>
      <c r="G428">
        <v>100</v>
      </c>
      <c r="H428">
        <v>3</v>
      </c>
      <c r="I428">
        <v>100</v>
      </c>
      <c r="J428">
        <v>2.0999999999999999E-3</v>
      </c>
      <c r="K428">
        <v>50</v>
      </c>
      <c r="L428">
        <v>0.3</v>
      </c>
      <c r="M428">
        <v>14.5</v>
      </c>
      <c r="N428">
        <v>0.29980000000000001</v>
      </c>
      <c r="O428">
        <v>0</v>
      </c>
      <c r="P428">
        <v>2</v>
      </c>
      <c r="Q428">
        <v>0</v>
      </c>
      <c r="R428">
        <v>-6.9999999999999999E-4</v>
      </c>
      <c r="S428">
        <v>4</v>
      </c>
      <c r="T428">
        <v>4</v>
      </c>
      <c r="U428">
        <v>0</v>
      </c>
      <c r="V428" t="s">
        <v>22</v>
      </c>
      <c r="W428">
        <v>3.8999999999999999E-5</v>
      </c>
      <c r="X428">
        <v>1.5</v>
      </c>
    </row>
    <row r="429" spans="1:24" x14ac:dyDescent="0.25">
      <c r="A429">
        <v>5.654E-2</v>
      </c>
      <c r="B429" s="1">
        <v>45380.460300925923</v>
      </c>
      <c r="C429">
        <v>50</v>
      </c>
      <c r="D429">
        <v>1.5</v>
      </c>
      <c r="E429">
        <v>40.9</v>
      </c>
      <c r="F429">
        <v>1.5004</v>
      </c>
      <c r="G429">
        <v>100</v>
      </c>
      <c r="H429">
        <v>3</v>
      </c>
      <c r="I429">
        <v>100</v>
      </c>
      <c r="J429">
        <v>2.8E-3</v>
      </c>
      <c r="K429">
        <v>50</v>
      </c>
      <c r="L429">
        <v>0.3</v>
      </c>
      <c r="M429">
        <v>14.5</v>
      </c>
      <c r="N429">
        <v>0.29980000000000001</v>
      </c>
      <c r="O429">
        <v>0</v>
      </c>
      <c r="P429">
        <v>2</v>
      </c>
      <c r="Q429">
        <v>0</v>
      </c>
      <c r="R429">
        <v>-4.0000000000000002E-4</v>
      </c>
      <c r="S429">
        <v>4</v>
      </c>
      <c r="T429">
        <v>4</v>
      </c>
      <c r="U429">
        <v>0</v>
      </c>
      <c r="V429" t="s">
        <v>22</v>
      </c>
      <c r="W429">
        <v>3.93E-5</v>
      </c>
      <c r="X429">
        <v>1.5</v>
      </c>
    </row>
    <row r="430" spans="1:24" x14ac:dyDescent="0.25">
      <c r="A430">
        <v>5.6680000000000001E-2</v>
      </c>
      <c r="B430" s="1">
        <v>45380.460300925923</v>
      </c>
      <c r="C430">
        <v>50</v>
      </c>
      <c r="D430">
        <v>1.5</v>
      </c>
      <c r="E430">
        <v>41.1</v>
      </c>
      <c r="F430">
        <v>1.5001</v>
      </c>
      <c r="G430">
        <v>100</v>
      </c>
      <c r="H430">
        <v>3</v>
      </c>
      <c r="I430">
        <v>100</v>
      </c>
      <c r="J430">
        <v>1.1000000000000001E-3</v>
      </c>
      <c r="K430">
        <v>50</v>
      </c>
      <c r="L430">
        <v>0.3</v>
      </c>
      <c r="M430">
        <v>14.5</v>
      </c>
      <c r="N430">
        <v>0.3009</v>
      </c>
      <c r="O430">
        <v>0</v>
      </c>
      <c r="P430">
        <v>2</v>
      </c>
      <c r="Q430">
        <v>0</v>
      </c>
      <c r="R430">
        <v>-4.0000000000000002E-4</v>
      </c>
      <c r="S430">
        <v>4</v>
      </c>
      <c r="T430">
        <v>4</v>
      </c>
      <c r="U430">
        <v>0</v>
      </c>
      <c r="V430" t="s">
        <v>22</v>
      </c>
      <c r="W430">
        <v>3.93E-5</v>
      </c>
      <c r="X430">
        <v>1.5</v>
      </c>
    </row>
    <row r="431" spans="1:24" x14ac:dyDescent="0.25">
      <c r="A431">
        <v>5.6820000000000002E-2</v>
      </c>
      <c r="B431" s="1">
        <v>45380.460312499999</v>
      </c>
      <c r="C431">
        <v>50</v>
      </c>
      <c r="D431">
        <v>1.5</v>
      </c>
      <c r="E431">
        <v>40.700000000000003</v>
      </c>
      <c r="F431">
        <v>1.5011000000000001</v>
      </c>
      <c r="G431">
        <v>100</v>
      </c>
      <c r="H431">
        <v>3</v>
      </c>
      <c r="I431">
        <v>100</v>
      </c>
      <c r="J431">
        <v>2.0999999999999999E-3</v>
      </c>
      <c r="K431">
        <v>50</v>
      </c>
      <c r="L431">
        <v>0.3</v>
      </c>
      <c r="M431">
        <v>14.4</v>
      </c>
      <c r="N431">
        <v>0.29980000000000001</v>
      </c>
      <c r="O431">
        <v>0</v>
      </c>
      <c r="P431">
        <v>2</v>
      </c>
      <c r="Q431">
        <v>0</v>
      </c>
      <c r="R431">
        <v>-1.4E-3</v>
      </c>
      <c r="S431">
        <v>4</v>
      </c>
      <c r="T431">
        <v>4</v>
      </c>
      <c r="U431">
        <v>0</v>
      </c>
      <c r="V431" t="s">
        <v>22</v>
      </c>
      <c r="W431">
        <v>3.9499999999999998E-5</v>
      </c>
      <c r="X431">
        <v>1.5</v>
      </c>
    </row>
    <row r="432" spans="1:24" x14ac:dyDescent="0.25">
      <c r="A432">
        <v>5.6950000000000001E-2</v>
      </c>
      <c r="B432" s="1">
        <v>45380.460312499999</v>
      </c>
      <c r="C432">
        <v>50</v>
      </c>
      <c r="D432">
        <v>1.5</v>
      </c>
      <c r="E432">
        <v>41</v>
      </c>
      <c r="F432">
        <v>1.4997</v>
      </c>
      <c r="G432">
        <v>100</v>
      </c>
      <c r="H432">
        <v>3</v>
      </c>
      <c r="I432">
        <v>100</v>
      </c>
      <c r="J432">
        <v>2.5000000000000001E-3</v>
      </c>
      <c r="K432">
        <v>50</v>
      </c>
      <c r="L432">
        <v>0.3</v>
      </c>
      <c r="M432">
        <v>14.4</v>
      </c>
      <c r="N432">
        <v>0.3009</v>
      </c>
      <c r="O432">
        <v>0</v>
      </c>
      <c r="P432">
        <v>2</v>
      </c>
      <c r="Q432">
        <v>0</v>
      </c>
      <c r="R432">
        <v>-4.0000000000000002E-4</v>
      </c>
      <c r="S432">
        <v>4</v>
      </c>
      <c r="T432">
        <v>4</v>
      </c>
      <c r="U432">
        <v>0</v>
      </c>
      <c r="V432" t="s">
        <v>22</v>
      </c>
      <c r="W432">
        <v>3.9499999999999998E-5</v>
      </c>
      <c r="X432">
        <v>1.5</v>
      </c>
    </row>
    <row r="433" spans="1:24" x14ac:dyDescent="0.25">
      <c r="A433">
        <v>5.7090000000000002E-2</v>
      </c>
      <c r="B433" s="1">
        <v>45380.460324074076</v>
      </c>
      <c r="C433">
        <v>50</v>
      </c>
      <c r="D433">
        <v>1.5</v>
      </c>
      <c r="E433">
        <v>40.6</v>
      </c>
      <c r="F433">
        <v>1.5004</v>
      </c>
      <c r="G433">
        <v>100</v>
      </c>
      <c r="H433">
        <v>3</v>
      </c>
      <c r="I433">
        <v>100</v>
      </c>
      <c r="J433">
        <v>2.8E-3</v>
      </c>
      <c r="K433">
        <v>50</v>
      </c>
      <c r="L433">
        <v>0.3</v>
      </c>
      <c r="M433">
        <v>14.1</v>
      </c>
      <c r="N433">
        <v>0.30020000000000002</v>
      </c>
      <c r="O433">
        <v>0</v>
      </c>
      <c r="P433">
        <v>2</v>
      </c>
      <c r="Q433">
        <v>0</v>
      </c>
      <c r="R433">
        <v>-4.0000000000000002E-4</v>
      </c>
      <c r="S433">
        <v>4</v>
      </c>
      <c r="T433">
        <v>4</v>
      </c>
      <c r="U433">
        <v>0</v>
      </c>
      <c r="V433" t="s">
        <v>22</v>
      </c>
      <c r="W433">
        <v>3.9700000000000003E-5</v>
      </c>
      <c r="X433">
        <v>1.5</v>
      </c>
    </row>
    <row r="434" spans="1:24" x14ac:dyDescent="0.25">
      <c r="A434">
        <v>5.7230000000000003E-2</v>
      </c>
      <c r="B434" s="1">
        <v>45380.460324074076</v>
      </c>
      <c r="C434">
        <v>50</v>
      </c>
      <c r="D434">
        <v>1.5</v>
      </c>
      <c r="E434">
        <v>40.299999999999997</v>
      </c>
      <c r="F434">
        <v>1.4997</v>
      </c>
      <c r="G434">
        <v>100</v>
      </c>
      <c r="H434">
        <v>3</v>
      </c>
      <c r="I434">
        <v>100</v>
      </c>
      <c r="J434">
        <v>2.8E-3</v>
      </c>
      <c r="K434">
        <v>50</v>
      </c>
      <c r="L434">
        <v>0.3</v>
      </c>
      <c r="M434">
        <v>13.8</v>
      </c>
      <c r="N434">
        <v>0.3009</v>
      </c>
      <c r="O434">
        <v>0</v>
      </c>
      <c r="P434">
        <v>2</v>
      </c>
      <c r="Q434">
        <v>0</v>
      </c>
      <c r="R434">
        <v>-6.9999999999999999E-4</v>
      </c>
      <c r="S434">
        <v>4</v>
      </c>
      <c r="T434">
        <v>4</v>
      </c>
      <c r="U434">
        <v>0</v>
      </c>
      <c r="V434" t="s">
        <v>22</v>
      </c>
      <c r="W434">
        <v>3.9700000000000003E-5</v>
      </c>
      <c r="X434">
        <v>1.5</v>
      </c>
    </row>
    <row r="435" spans="1:24" x14ac:dyDescent="0.25">
      <c r="A435">
        <v>5.7369999999999997E-2</v>
      </c>
      <c r="B435" s="1">
        <v>45380.460335648146</v>
      </c>
      <c r="C435">
        <v>50</v>
      </c>
      <c r="D435">
        <v>1.5</v>
      </c>
      <c r="E435">
        <v>39.9</v>
      </c>
      <c r="F435">
        <v>1.5004</v>
      </c>
      <c r="G435">
        <v>100</v>
      </c>
      <c r="H435">
        <v>3</v>
      </c>
      <c r="I435">
        <v>100</v>
      </c>
      <c r="J435">
        <v>1.4E-3</v>
      </c>
      <c r="K435">
        <v>50</v>
      </c>
      <c r="L435">
        <v>0.3</v>
      </c>
      <c r="M435">
        <v>13.8</v>
      </c>
      <c r="N435">
        <v>0.2994</v>
      </c>
      <c r="O435">
        <v>0</v>
      </c>
      <c r="P435">
        <v>2</v>
      </c>
      <c r="Q435">
        <v>0</v>
      </c>
      <c r="R435">
        <v>-6.9999999999999999E-4</v>
      </c>
      <c r="S435">
        <v>4</v>
      </c>
      <c r="T435">
        <v>4</v>
      </c>
      <c r="U435">
        <v>0</v>
      </c>
      <c r="V435" t="s">
        <v>22</v>
      </c>
      <c r="W435">
        <v>3.9700000000000003E-5</v>
      </c>
      <c r="X435">
        <v>1.5</v>
      </c>
    </row>
    <row r="436" spans="1:24" x14ac:dyDescent="0.25">
      <c r="A436">
        <v>5.7509999999999999E-2</v>
      </c>
      <c r="B436" s="1">
        <v>45380.460335648146</v>
      </c>
      <c r="C436">
        <v>50</v>
      </c>
      <c r="D436">
        <v>1.5</v>
      </c>
      <c r="E436">
        <v>39.700000000000003</v>
      </c>
      <c r="F436">
        <v>1.5004</v>
      </c>
      <c r="G436">
        <v>100</v>
      </c>
      <c r="H436">
        <v>3</v>
      </c>
      <c r="I436">
        <v>100</v>
      </c>
      <c r="J436">
        <v>1.8E-3</v>
      </c>
      <c r="K436">
        <v>50</v>
      </c>
      <c r="L436">
        <v>0.3</v>
      </c>
      <c r="M436">
        <v>13.6</v>
      </c>
      <c r="N436">
        <v>0.2994</v>
      </c>
      <c r="O436">
        <v>0</v>
      </c>
      <c r="P436">
        <v>2</v>
      </c>
      <c r="Q436">
        <v>0</v>
      </c>
      <c r="R436">
        <v>-6.9999999999999999E-4</v>
      </c>
      <c r="S436">
        <v>4</v>
      </c>
      <c r="T436">
        <v>4</v>
      </c>
      <c r="U436">
        <v>0</v>
      </c>
      <c r="V436" t="s">
        <v>22</v>
      </c>
      <c r="W436">
        <v>3.9700000000000003E-5</v>
      </c>
      <c r="X436">
        <v>1.5</v>
      </c>
    </row>
    <row r="437" spans="1:24" x14ac:dyDescent="0.25">
      <c r="A437">
        <v>5.765E-2</v>
      </c>
      <c r="B437" s="1">
        <v>45380.460347222222</v>
      </c>
      <c r="C437">
        <v>50</v>
      </c>
      <c r="D437">
        <v>1.5</v>
      </c>
      <c r="E437">
        <v>40.1</v>
      </c>
      <c r="F437">
        <v>1.4994000000000001</v>
      </c>
      <c r="G437">
        <v>100</v>
      </c>
      <c r="H437">
        <v>3</v>
      </c>
      <c r="I437">
        <v>100</v>
      </c>
      <c r="J437">
        <v>2.8E-3</v>
      </c>
      <c r="K437">
        <v>50</v>
      </c>
      <c r="L437">
        <v>0.3</v>
      </c>
      <c r="M437">
        <v>13.8</v>
      </c>
      <c r="N437">
        <v>0.30020000000000002</v>
      </c>
      <c r="O437">
        <v>0</v>
      </c>
      <c r="P437">
        <v>2</v>
      </c>
      <c r="Q437">
        <v>0</v>
      </c>
      <c r="R437">
        <v>-6.9999999999999999E-4</v>
      </c>
      <c r="S437">
        <v>4</v>
      </c>
      <c r="T437">
        <v>4</v>
      </c>
      <c r="U437">
        <v>0</v>
      </c>
      <c r="V437" t="s">
        <v>22</v>
      </c>
      <c r="W437">
        <v>3.9799999999999998E-5</v>
      </c>
      <c r="X437">
        <v>1.5</v>
      </c>
    </row>
    <row r="438" spans="1:24" x14ac:dyDescent="0.25">
      <c r="A438">
        <v>5.7790000000000001E-2</v>
      </c>
      <c r="B438" s="1">
        <v>45380.460347222222</v>
      </c>
      <c r="C438">
        <v>50</v>
      </c>
      <c r="D438">
        <v>1.5</v>
      </c>
      <c r="E438">
        <v>40.299999999999997</v>
      </c>
      <c r="F438">
        <v>1.5007999999999999</v>
      </c>
      <c r="G438">
        <v>100</v>
      </c>
      <c r="H438">
        <v>3</v>
      </c>
      <c r="I438">
        <v>100</v>
      </c>
      <c r="J438">
        <v>2.8E-3</v>
      </c>
      <c r="K438">
        <v>50</v>
      </c>
      <c r="L438">
        <v>0.3</v>
      </c>
      <c r="M438">
        <v>13.8</v>
      </c>
      <c r="N438">
        <v>0.30020000000000002</v>
      </c>
      <c r="O438">
        <v>0</v>
      </c>
      <c r="P438">
        <v>2</v>
      </c>
      <c r="Q438">
        <v>0</v>
      </c>
      <c r="R438">
        <v>-6.9999999999999999E-4</v>
      </c>
      <c r="S438">
        <v>4</v>
      </c>
      <c r="T438">
        <v>4</v>
      </c>
      <c r="U438">
        <v>0</v>
      </c>
      <c r="V438" t="s">
        <v>22</v>
      </c>
      <c r="W438">
        <v>3.9799999999999998E-5</v>
      </c>
      <c r="X438">
        <v>1.5</v>
      </c>
    </row>
    <row r="439" spans="1:24" x14ac:dyDescent="0.25">
      <c r="A439">
        <v>5.7930000000000002E-2</v>
      </c>
      <c r="B439" s="1">
        <v>45380.460358796299</v>
      </c>
      <c r="C439">
        <v>50</v>
      </c>
      <c r="D439">
        <v>1.5</v>
      </c>
      <c r="E439">
        <v>40.1</v>
      </c>
      <c r="F439">
        <v>1.4997</v>
      </c>
      <c r="G439">
        <v>100</v>
      </c>
      <c r="H439">
        <v>3</v>
      </c>
      <c r="I439">
        <v>100</v>
      </c>
      <c r="J439">
        <v>2.0999999999999999E-3</v>
      </c>
      <c r="K439">
        <v>50</v>
      </c>
      <c r="L439">
        <v>0.3</v>
      </c>
      <c r="M439">
        <v>13.7</v>
      </c>
      <c r="N439">
        <v>0.29980000000000001</v>
      </c>
      <c r="O439">
        <v>0</v>
      </c>
      <c r="P439">
        <v>2</v>
      </c>
      <c r="Q439">
        <v>0</v>
      </c>
      <c r="R439">
        <v>-6.9999999999999999E-4</v>
      </c>
      <c r="S439">
        <v>4</v>
      </c>
      <c r="T439">
        <v>4</v>
      </c>
      <c r="U439">
        <v>0</v>
      </c>
      <c r="V439" t="s">
        <v>22</v>
      </c>
      <c r="W439">
        <v>3.9900000000000001E-5</v>
      </c>
      <c r="X439">
        <v>1.5</v>
      </c>
    </row>
    <row r="440" spans="1:24" x14ac:dyDescent="0.25">
      <c r="A440">
        <v>5.8069999999999997E-2</v>
      </c>
      <c r="B440" s="1">
        <v>45380.460358796299</v>
      </c>
      <c r="C440">
        <v>50</v>
      </c>
      <c r="D440">
        <v>1.5</v>
      </c>
      <c r="E440">
        <v>40.4</v>
      </c>
      <c r="F440">
        <v>1.5018</v>
      </c>
      <c r="G440">
        <v>100</v>
      </c>
      <c r="H440">
        <v>3</v>
      </c>
      <c r="I440">
        <v>100</v>
      </c>
      <c r="J440">
        <v>2.0999999999999999E-3</v>
      </c>
      <c r="K440">
        <v>50</v>
      </c>
      <c r="L440">
        <v>0.3</v>
      </c>
      <c r="M440">
        <v>13.9</v>
      </c>
      <c r="N440">
        <v>0.3009</v>
      </c>
      <c r="O440">
        <v>0</v>
      </c>
      <c r="P440">
        <v>2</v>
      </c>
      <c r="Q440">
        <v>0</v>
      </c>
      <c r="R440">
        <v>-6.9999999999999999E-4</v>
      </c>
      <c r="S440">
        <v>4</v>
      </c>
      <c r="T440">
        <v>4</v>
      </c>
      <c r="U440">
        <v>0</v>
      </c>
      <c r="V440" t="s">
        <v>22</v>
      </c>
      <c r="W440">
        <v>3.9900000000000001E-5</v>
      </c>
      <c r="X440">
        <v>1.5</v>
      </c>
    </row>
    <row r="441" spans="1:24" x14ac:dyDescent="0.25">
      <c r="A441">
        <v>5.8200000000000002E-2</v>
      </c>
      <c r="B441" s="1">
        <v>45380.460370370369</v>
      </c>
      <c r="C441">
        <v>50</v>
      </c>
      <c r="D441">
        <v>1.5</v>
      </c>
      <c r="E441">
        <v>40.200000000000003</v>
      </c>
      <c r="F441">
        <v>1.5007999999999999</v>
      </c>
      <c r="G441">
        <v>100</v>
      </c>
      <c r="H441">
        <v>3</v>
      </c>
      <c r="I441">
        <v>100</v>
      </c>
      <c r="J441">
        <v>1.8E-3</v>
      </c>
      <c r="K441">
        <v>50</v>
      </c>
      <c r="L441">
        <v>0.3</v>
      </c>
      <c r="M441">
        <v>14</v>
      </c>
      <c r="N441">
        <v>0.30049999999999999</v>
      </c>
      <c r="O441">
        <v>0</v>
      </c>
      <c r="P441">
        <v>2</v>
      </c>
      <c r="Q441">
        <v>0</v>
      </c>
      <c r="R441">
        <v>-1.4E-3</v>
      </c>
      <c r="S441">
        <v>4</v>
      </c>
      <c r="T441">
        <v>4</v>
      </c>
      <c r="U441">
        <v>0</v>
      </c>
      <c r="V441" t="s">
        <v>22</v>
      </c>
      <c r="W441">
        <v>4.0000000000000003E-5</v>
      </c>
      <c r="X441">
        <v>1.5</v>
      </c>
    </row>
    <row r="442" spans="1:24" x14ac:dyDescent="0.25">
      <c r="A442">
        <v>5.8340000000000003E-2</v>
      </c>
      <c r="B442" s="1">
        <v>45380.460370370369</v>
      </c>
      <c r="C442">
        <v>50</v>
      </c>
      <c r="D442">
        <v>1.5</v>
      </c>
      <c r="E442">
        <v>40.5</v>
      </c>
      <c r="F442">
        <v>1.5001</v>
      </c>
      <c r="G442">
        <v>100</v>
      </c>
      <c r="H442">
        <v>3</v>
      </c>
      <c r="I442">
        <v>100</v>
      </c>
      <c r="J442">
        <v>1.8E-3</v>
      </c>
      <c r="K442">
        <v>50</v>
      </c>
      <c r="L442">
        <v>0.3</v>
      </c>
      <c r="M442">
        <v>14</v>
      </c>
      <c r="N442">
        <v>0.29980000000000001</v>
      </c>
      <c r="O442">
        <v>0</v>
      </c>
      <c r="P442">
        <v>2</v>
      </c>
      <c r="Q442">
        <v>0</v>
      </c>
      <c r="R442">
        <v>-4.0000000000000002E-4</v>
      </c>
      <c r="S442">
        <v>4</v>
      </c>
      <c r="T442">
        <v>4</v>
      </c>
      <c r="U442">
        <v>0</v>
      </c>
      <c r="V442" t="s">
        <v>22</v>
      </c>
      <c r="W442">
        <v>4.0000000000000003E-5</v>
      </c>
      <c r="X442">
        <v>1.5</v>
      </c>
    </row>
    <row r="443" spans="1:24" x14ac:dyDescent="0.25">
      <c r="A443">
        <v>5.8479999999999997E-2</v>
      </c>
      <c r="B443" s="1">
        <v>45380.460381944446</v>
      </c>
      <c r="C443">
        <v>50</v>
      </c>
      <c r="D443">
        <v>1.5</v>
      </c>
      <c r="E443">
        <v>40.5</v>
      </c>
      <c r="F443">
        <v>1.5004</v>
      </c>
      <c r="G443">
        <v>100</v>
      </c>
      <c r="H443">
        <v>3</v>
      </c>
      <c r="I443">
        <v>100</v>
      </c>
      <c r="J443">
        <v>3.2000000000000002E-3</v>
      </c>
      <c r="K443">
        <v>50</v>
      </c>
      <c r="L443">
        <v>0.3</v>
      </c>
      <c r="M443">
        <v>14.1</v>
      </c>
      <c r="N443">
        <v>0.2994</v>
      </c>
      <c r="O443">
        <v>0</v>
      </c>
      <c r="P443">
        <v>2</v>
      </c>
      <c r="Q443">
        <v>0</v>
      </c>
      <c r="R443">
        <v>-1.1000000000000001E-3</v>
      </c>
      <c r="S443">
        <v>4</v>
      </c>
      <c r="T443">
        <v>4</v>
      </c>
      <c r="U443">
        <v>0</v>
      </c>
      <c r="V443" t="s">
        <v>22</v>
      </c>
      <c r="W443">
        <v>3.9799999999999998E-5</v>
      </c>
      <c r="X443">
        <v>1.5</v>
      </c>
    </row>
    <row r="444" spans="1:24" x14ac:dyDescent="0.25">
      <c r="A444">
        <v>5.8619999999999998E-2</v>
      </c>
      <c r="B444" s="1">
        <v>45380.460381944446</v>
      </c>
      <c r="C444">
        <v>50</v>
      </c>
      <c r="D444">
        <v>1.5</v>
      </c>
      <c r="E444">
        <v>40.5</v>
      </c>
      <c r="F444">
        <v>1.5011000000000001</v>
      </c>
      <c r="G444">
        <v>100</v>
      </c>
      <c r="H444">
        <v>3</v>
      </c>
      <c r="I444">
        <v>100</v>
      </c>
      <c r="J444">
        <v>1.1000000000000001E-3</v>
      </c>
      <c r="K444">
        <v>50</v>
      </c>
      <c r="L444">
        <v>0.3</v>
      </c>
      <c r="M444">
        <v>14.3</v>
      </c>
      <c r="N444">
        <v>0.29980000000000001</v>
      </c>
      <c r="O444">
        <v>0</v>
      </c>
      <c r="P444">
        <v>2</v>
      </c>
      <c r="Q444">
        <v>0</v>
      </c>
      <c r="R444">
        <v>-1.1000000000000001E-3</v>
      </c>
      <c r="S444">
        <v>4</v>
      </c>
      <c r="T444">
        <v>4</v>
      </c>
      <c r="U444">
        <v>0</v>
      </c>
      <c r="V444" t="s">
        <v>22</v>
      </c>
      <c r="W444">
        <v>3.9799999999999998E-5</v>
      </c>
      <c r="X444">
        <v>1.5</v>
      </c>
    </row>
    <row r="445" spans="1:24" x14ac:dyDescent="0.25">
      <c r="A445">
        <v>5.876E-2</v>
      </c>
      <c r="B445" s="1">
        <v>45380.460393518515</v>
      </c>
      <c r="C445">
        <v>50</v>
      </c>
      <c r="D445">
        <v>1.5</v>
      </c>
      <c r="E445">
        <v>40.799999999999997</v>
      </c>
      <c r="F445">
        <v>1.5011000000000001</v>
      </c>
      <c r="G445">
        <v>100</v>
      </c>
      <c r="H445">
        <v>3</v>
      </c>
      <c r="I445">
        <v>100</v>
      </c>
      <c r="J445">
        <v>-1.4E-3</v>
      </c>
      <c r="K445">
        <v>50</v>
      </c>
      <c r="L445">
        <v>0.3</v>
      </c>
      <c r="M445">
        <v>14.2</v>
      </c>
      <c r="N445">
        <v>0.30049999999999999</v>
      </c>
      <c r="O445">
        <v>0</v>
      </c>
      <c r="P445">
        <v>2</v>
      </c>
      <c r="Q445">
        <v>0</v>
      </c>
      <c r="R445">
        <v>-1.8E-3</v>
      </c>
      <c r="S445">
        <v>4</v>
      </c>
      <c r="T445">
        <v>4</v>
      </c>
      <c r="U445">
        <v>0</v>
      </c>
      <c r="V445" t="s">
        <v>22</v>
      </c>
      <c r="W445">
        <v>3.9799999999999998E-5</v>
      </c>
      <c r="X445">
        <v>1.5</v>
      </c>
    </row>
    <row r="446" spans="1:24" x14ac:dyDescent="0.25">
      <c r="A446">
        <v>5.8900000000000001E-2</v>
      </c>
      <c r="B446" s="1">
        <v>45380.460393518515</v>
      </c>
      <c r="C446">
        <v>50</v>
      </c>
      <c r="D446">
        <v>1.5</v>
      </c>
      <c r="E446">
        <v>40.799999999999997</v>
      </c>
      <c r="F446">
        <v>1.5004</v>
      </c>
      <c r="G446">
        <v>100</v>
      </c>
      <c r="H446">
        <v>3</v>
      </c>
      <c r="I446">
        <v>100</v>
      </c>
      <c r="J446">
        <v>2.8E-3</v>
      </c>
      <c r="K446">
        <v>50</v>
      </c>
      <c r="L446">
        <v>0.3</v>
      </c>
      <c r="M446">
        <v>14.1</v>
      </c>
      <c r="N446">
        <v>0.30049999999999999</v>
      </c>
      <c r="O446">
        <v>0</v>
      </c>
      <c r="P446">
        <v>2</v>
      </c>
      <c r="Q446">
        <v>0</v>
      </c>
      <c r="R446">
        <v>-6.9999999999999999E-4</v>
      </c>
      <c r="S446">
        <v>4</v>
      </c>
      <c r="T446">
        <v>4</v>
      </c>
      <c r="U446">
        <v>0</v>
      </c>
      <c r="V446" t="s">
        <v>22</v>
      </c>
      <c r="W446">
        <v>3.9799999999999998E-5</v>
      </c>
      <c r="X446">
        <v>1.5</v>
      </c>
    </row>
    <row r="447" spans="1:24" x14ac:dyDescent="0.25">
      <c r="A447">
        <v>5.9040000000000002E-2</v>
      </c>
      <c r="B447" s="1">
        <v>45380.460405092592</v>
      </c>
      <c r="C447">
        <v>50</v>
      </c>
      <c r="D447">
        <v>1.5</v>
      </c>
      <c r="E447">
        <v>40.9</v>
      </c>
      <c r="F447">
        <v>1.5001</v>
      </c>
      <c r="G447">
        <v>100</v>
      </c>
      <c r="H447">
        <v>3</v>
      </c>
      <c r="I447">
        <v>100</v>
      </c>
      <c r="J447">
        <v>2.0999999999999999E-3</v>
      </c>
      <c r="K447">
        <v>50</v>
      </c>
      <c r="L447">
        <v>0.3</v>
      </c>
      <c r="M447">
        <v>14.4</v>
      </c>
      <c r="N447">
        <v>0.30049999999999999</v>
      </c>
      <c r="O447">
        <v>0</v>
      </c>
      <c r="P447">
        <v>2</v>
      </c>
      <c r="Q447">
        <v>0</v>
      </c>
      <c r="R447">
        <v>-6.9999999999999999E-4</v>
      </c>
      <c r="S447">
        <v>4</v>
      </c>
      <c r="T447">
        <v>4</v>
      </c>
      <c r="U447">
        <v>0</v>
      </c>
      <c r="V447" t="s">
        <v>22</v>
      </c>
      <c r="W447">
        <v>3.9799999999999998E-5</v>
      </c>
      <c r="X447">
        <v>1.5</v>
      </c>
    </row>
    <row r="448" spans="1:24" x14ac:dyDescent="0.25">
      <c r="A448">
        <v>5.9180000000000003E-2</v>
      </c>
      <c r="B448" s="1">
        <v>45380.460405092592</v>
      </c>
      <c r="C448">
        <v>50</v>
      </c>
      <c r="D448">
        <v>1.5</v>
      </c>
      <c r="E448">
        <v>40.799999999999997</v>
      </c>
      <c r="F448">
        <v>1.5015000000000001</v>
      </c>
      <c r="G448">
        <v>100</v>
      </c>
      <c r="H448">
        <v>3</v>
      </c>
      <c r="I448">
        <v>100</v>
      </c>
      <c r="J448">
        <v>1.8E-3</v>
      </c>
      <c r="K448">
        <v>50</v>
      </c>
      <c r="L448">
        <v>0.3</v>
      </c>
      <c r="M448">
        <v>14.2</v>
      </c>
      <c r="N448">
        <v>0.30049999999999999</v>
      </c>
      <c r="O448">
        <v>0</v>
      </c>
      <c r="P448">
        <v>2</v>
      </c>
      <c r="Q448">
        <v>0</v>
      </c>
      <c r="R448">
        <v>-1.1000000000000001E-3</v>
      </c>
      <c r="S448">
        <v>4</v>
      </c>
      <c r="T448">
        <v>4</v>
      </c>
      <c r="U448">
        <v>0</v>
      </c>
      <c r="V448" t="s">
        <v>22</v>
      </c>
      <c r="W448">
        <v>3.9799999999999998E-5</v>
      </c>
      <c r="X448">
        <v>1.5</v>
      </c>
    </row>
    <row r="449" spans="1:24" x14ac:dyDescent="0.25">
      <c r="A449">
        <v>5.9319999999999998E-2</v>
      </c>
      <c r="B449" s="1">
        <v>45380.460416666669</v>
      </c>
      <c r="C449">
        <v>50</v>
      </c>
      <c r="D449">
        <v>1.5</v>
      </c>
      <c r="E449">
        <v>40.700000000000003</v>
      </c>
      <c r="F449">
        <v>1.5015000000000001</v>
      </c>
      <c r="G449">
        <v>100</v>
      </c>
      <c r="H449">
        <v>3</v>
      </c>
      <c r="I449">
        <v>100</v>
      </c>
      <c r="J449">
        <v>1.8E-3</v>
      </c>
      <c r="K449">
        <v>50</v>
      </c>
      <c r="L449">
        <v>0.3</v>
      </c>
      <c r="M449">
        <v>14.3</v>
      </c>
      <c r="N449">
        <v>0.30020000000000002</v>
      </c>
      <c r="O449">
        <v>0</v>
      </c>
      <c r="P449">
        <v>2</v>
      </c>
      <c r="Q449">
        <v>0</v>
      </c>
      <c r="R449">
        <v>-1.4E-3</v>
      </c>
      <c r="S449">
        <v>4</v>
      </c>
      <c r="T449">
        <v>4</v>
      </c>
      <c r="U449">
        <v>0</v>
      </c>
      <c r="V449" t="s">
        <v>22</v>
      </c>
      <c r="W449">
        <v>3.9799999999999998E-5</v>
      </c>
      <c r="X449">
        <v>1.5</v>
      </c>
    </row>
    <row r="450" spans="1:24" x14ac:dyDescent="0.25">
      <c r="A450">
        <v>5.9450000000000003E-2</v>
      </c>
      <c r="B450" s="1">
        <v>45380.460416666669</v>
      </c>
      <c r="C450">
        <v>50</v>
      </c>
      <c r="D450">
        <v>1.5</v>
      </c>
      <c r="E450">
        <v>41.1</v>
      </c>
      <c r="F450">
        <v>1.5001</v>
      </c>
      <c r="G450">
        <v>100</v>
      </c>
      <c r="H450">
        <v>3</v>
      </c>
      <c r="I450">
        <v>100</v>
      </c>
      <c r="J450">
        <v>1.8E-3</v>
      </c>
      <c r="K450">
        <v>50</v>
      </c>
      <c r="L450">
        <v>0.3</v>
      </c>
      <c r="M450">
        <v>14.2</v>
      </c>
      <c r="N450">
        <v>0.30020000000000002</v>
      </c>
      <c r="O450">
        <v>0</v>
      </c>
      <c r="P450">
        <v>2</v>
      </c>
      <c r="Q450">
        <v>0</v>
      </c>
      <c r="R450">
        <v>-6.9999999999999999E-4</v>
      </c>
      <c r="S450">
        <v>4</v>
      </c>
      <c r="T450">
        <v>4</v>
      </c>
      <c r="U450">
        <v>0</v>
      </c>
      <c r="V450" t="s">
        <v>22</v>
      </c>
      <c r="W450">
        <v>3.9799999999999998E-5</v>
      </c>
      <c r="X450">
        <v>1.5</v>
      </c>
    </row>
    <row r="451" spans="1:24" x14ac:dyDescent="0.25">
      <c r="A451">
        <v>5.9589999999999997E-2</v>
      </c>
      <c r="B451" s="1">
        <v>45380.460428240738</v>
      </c>
      <c r="C451">
        <v>50</v>
      </c>
      <c r="D451">
        <v>1.5</v>
      </c>
      <c r="E451">
        <v>40</v>
      </c>
      <c r="F451">
        <v>1.5007999999999999</v>
      </c>
      <c r="G451">
        <v>100</v>
      </c>
      <c r="H451">
        <v>3</v>
      </c>
      <c r="I451">
        <v>100</v>
      </c>
      <c r="J451">
        <v>3.2000000000000002E-3</v>
      </c>
      <c r="K451">
        <v>50</v>
      </c>
      <c r="L451">
        <v>0.3</v>
      </c>
      <c r="M451">
        <v>13.5</v>
      </c>
      <c r="N451">
        <v>0.29980000000000001</v>
      </c>
      <c r="O451">
        <v>0</v>
      </c>
      <c r="P451">
        <v>2</v>
      </c>
      <c r="Q451">
        <v>0</v>
      </c>
      <c r="R451">
        <v>-1.4E-3</v>
      </c>
      <c r="S451">
        <v>4</v>
      </c>
      <c r="T451">
        <v>4</v>
      </c>
      <c r="U451">
        <v>0</v>
      </c>
      <c r="V451" t="s">
        <v>22</v>
      </c>
      <c r="W451">
        <v>3.9700000000000003E-5</v>
      </c>
      <c r="X451">
        <v>1.5</v>
      </c>
    </row>
    <row r="452" spans="1:24" x14ac:dyDescent="0.25">
      <c r="A452">
        <v>5.9729999999999998E-2</v>
      </c>
      <c r="B452" s="1">
        <v>45380.460428240738</v>
      </c>
      <c r="C452">
        <v>50</v>
      </c>
      <c r="D452">
        <v>1.5</v>
      </c>
      <c r="E452">
        <v>40.799999999999997</v>
      </c>
      <c r="F452">
        <v>1.5004</v>
      </c>
      <c r="G452">
        <v>100</v>
      </c>
      <c r="H452">
        <v>3</v>
      </c>
      <c r="I452">
        <v>100</v>
      </c>
      <c r="J452">
        <v>2.0999999999999999E-3</v>
      </c>
      <c r="K452">
        <v>50</v>
      </c>
      <c r="L452">
        <v>0.3</v>
      </c>
      <c r="M452">
        <v>14.1</v>
      </c>
      <c r="N452">
        <v>0.29980000000000001</v>
      </c>
      <c r="O452">
        <v>0</v>
      </c>
      <c r="P452">
        <v>2</v>
      </c>
      <c r="Q452">
        <v>0</v>
      </c>
      <c r="R452">
        <v>-6.9999999999999999E-4</v>
      </c>
      <c r="S452">
        <v>4</v>
      </c>
      <c r="T452">
        <v>4</v>
      </c>
      <c r="U452">
        <v>0</v>
      </c>
      <c r="V452" t="s">
        <v>22</v>
      </c>
      <c r="W452">
        <v>3.9700000000000003E-5</v>
      </c>
      <c r="X452">
        <v>1.5</v>
      </c>
    </row>
    <row r="453" spans="1:24" x14ac:dyDescent="0.25">
      <c r="A453">
        <v>5.987E-2</v>
      </c>
      <c r="B453" s="1">
        <v>45380.460439814815</v>
      </c>
      <c r="C453">
        <v>50</v>
      </c>
      <c r="D453">
        <v>1.5</v>
      </c>
      <c r="E453">
        <v>40.9</v>
      </c>
      <c r="F453">
        <v>1.5001</v>
      </c>
      <c r="G453">
        <v>100</v>
      </c>
      <c r="H453">
        <v>3</v>
      </c>
      <c r="I453">
        <v>100</v>
      </c>
      <c r="J453">
        <v>3.2000000000000002E-3</v>
      </c>
      <c r="K453">
        <v>50</v>
      </c>
      <c r="L453">
        <v>0.3</v>
      </c>
      <c r="M453">
        <v>14.1</v>
      </c>
      <c r="N453">
        <v>0.30020000000000002</v>
      </c>
      <c r="O453">
        <v>0</v>
      </c>
      <c r="P453">
        <v>2</v>
      </c>
      <c r="Q453">
        <v>0</v>
      </c>
      <c r="R453">
        <v>-1.1000000000000001E-3</v>
      </c>
      <c r="S453">
        <v>4</v>
      </c>
      <c r="T453">
        <v>4</v>
      </c>
      <c r="U453">
        <v>0</v>
      </c>
      <c r="V453" t="s">
        <v>22</v>
      </c>
      <c r="W453">
        <v>3.9799999999999998E-5</v>
      </c>
      <c r="X453">
        <v>1.5</v>
      </c>
    </row>
    <row r="454" spans="1:24" x14ac:dyDescent="0.25">
      <c r="A454">
        <v>6.0010000000000001E-2</v>
      </c>
      <c r="B454" s="1">
        <v>45380.460439814815</v>
      </c>
      <c r="C454">
        <v>50</v>
      </c>
      <c r="D454">
        <v>1.5</v>
      </c>
      <c r="E454">
        <v>40.6</v>
      </c>
      <c r="F454">
        <v>1.5007999999999999</v>
      </c>
      <c r="G454">
        <v>100</v>
      </c>
      <c r="H454">
        <v>3</v>
      </c>
      <c r="I454">
        <v>100</v>
      </c>
      <c r="J454">
        <v>1.1000000000000001E-3</v>
      </c>
      <c r="K454">
        <v>50</v>
      </c>
      <c r="L454">
        <v>0.3</v>
      </c>
      <c r="M454">
        <v>14.1</v>
      </c>
      <c r="N454">
        <v>0.30049999999999999</v>
      </c>
      <c r="O454">
        <v>0</v>
      </c>
      <c r="P454">
        <v>2</v>
      </c>
      <c r="Q454">
        <v>0</v>
      </c>
      <c r="R454">
        <v>-4.0000000000000002E-4</v>
      </c>
      <c r="S454">
        <v>4</v>
      </c>
      <c r="T454">
        <v>4</v>
      </c>
      <c r="U454">
        <v>0</v>
      </c>
      <c r="V454" t="s">
        <v>22</v>
      </c>
      <c r="W454">
        <v>3.9799999999999998E-5</v>
      </c>
      <c r="X454">
        <v>1.5</v>
      </c>
    </row>
    <row r="455" spans="1:24" x14ac:dyDescent="0.25">
      <c r="A455">
        <v>6.0150000000000002E-2</v>
      </c>
      <c r="B455" s="1">
        <v>45380.460451388892</v>
      </c>
      <c r="C455">
        <v>50</v>
      </c>
      <c r="D455">
        <v>1.5</v>
      </c>
      <c r="E455">
        <v>40.6</v>
      </c>
      <c r="F455">
        <v>1.4997</v>
      </c>
      <c r="G455">
        <v>100</v>
      </c>
      <c r="H455">
        <v>3</v>
      </c>
      <c r="I455">
        <v>100</v>
      </c>
      <c r="J455">
        <v>2.0999999999999999E-3</v>
      </c>
      <c r="K455">
        <v>50</v>
      </c>
      <c r="L455">
        <v>0.3</v>
      </c>
      <c r="M455">
        <v>14.2</v>
      </c>
      <c r="N455">
        <v>0.3009</v>
      </c>
      <c r="O455">
        <v>0</v>
      </c>
      <c r="P455">
        <v>2</v>
      </c>
      <c r="Q455">
        <v>0</v>
      </c>
      <c r="R455">
        <v>-4.0000000000000002E-4</v>
      </c>
      <c r="S455">
        <v>4</v>
      </c>
      <c r="T455">
        <v>4</v>
      </c>
      <c r="U455">
        <v>0</v>
      </c>
      <c r="V455" t="s">
        <v>22</v>
      </c>
      <c r="W455">
        <v>3.9700000000000003E-5</v>
      </c>
      <c r="X455">
        <v>1.5</v>
      </c>
    </row>
    <row r="456" spans="1:24" x14ac:dyDescent="0.25">
      <c r="A456">
        <v>6.0290000000000003E-2</v>
      </c>
      <c r="B456" s="1">
        <v>45380.460451388892</v>
      </c>
      <c r="C456">
        <v>50</v>
      </c>
      <c r="D456">
        <v>1.5</v>
      </c>
      <c r="E456">
        <v>40.6</v>
      </c>
      <c r="F456">
        <v>1.5004</v>
      </c>
      <c r="G456">
        <v>100</v>
      </c>
      <c r="H456">
        <v>3</v>
      </c>
      <c r="I456">
        <v>100</v>
      </c>
      <c r="J456">
        <v>2.0999999999999999E-3</v>
      </c>
      <c r="K456">
        <v>50</v>
      </c>
      <c r="L456">
        <v>0.3</v>
      </c>
      <c r="M456">
        <v>14</v>
      </c>
      <c r="N456">
        <v>0.29980000000000001</v>
      </c>
      <c r="O456">
        <v>0</v>
      </c>
      <c r="P456">
        <v>2</v>
      </c>
      <c r="Q456">
        <v>0</v>
      </c>
      <c r="R456">
        <v>-1.4E-3</v>
      </c>
      <c r="S456">
        <v>4</v>
      </c>
      <c r="T456">
        <v>4</v>
      </c>
      <c r="U456">
        <v>0</v>
      </c>
      <c r="V456" t="s">
        <v>22</v>
      </c>
      <c r="W456">
        <v>3.9700000000000003E-5</v>
      </c>
      <c r="X456">
        <v>1.5</v>
      </c>
    </row>
    <row r="457" spans="1:24" x14ac:dyDescent="0.25">
      <c r="A457">
        <v>6.0429999999999998E-2</v>
      </c>
      <c r="B457" s="1">
        <v>45380.460462962961</v>
      </c>
      <c r="C457">
        <v>50</v>
      </c>
      <c r="D457">
        <v>1.5</v>
      </c>
      <c r="E457">
        <v>40.700000000000003</v>
      </c>
      <c r="F457">
        <v>1.5007999999999999</v>
      </c>
      <c r="G457">
        <v>100</v>
      </c>
      <c r="H457">
        <v>3</v>
      </c>
      <c r="I457">
        <v>100</v>
      </c>
      <c r="J457">
        <v>2.5000000000000001E-3</v>
      </c>
      <c r="K457">
        <v>50</v>
      </c>
      <c r="L457">
        <v>0.3</v>
      </c>
      <c r="M457">
        <v>13.9</v>
      </c>
      <c r="N457">
        <v>0.30120000000000002</v>
      </c>
      <c r="O457">
        <v>0</v>
      </c>
      <c r="P457">
        <v>2</v>
      </c>
      <c r="Q457">
        <v>0</v>
      </c>
      <c r="R457">
        <v>-1.4E-3</v>
      </c>
      <c r="S457">
        <v>4</v>
      </c>
      <c r="T457">
        <v>4</v>
      </c>
      <c r="U457">
        <v>0</v>
      </c>
      <c r="V457" t="s">
        <v>22</v>
      </c>
      <c r="W457">
        <v>3.9700000000000003E-5</v>
      </c>
      <c r="X457">
        <v>1.5</v>
      </c>
    </row>
    <row r="458" spans="1:24" x14ac:dyDescent="0.25">
      <c r="A458">
        <v>6.0569999999999999E-2</v>
      </c>
      <c r="B458" s="1">
        <v>45380.460462962961</v>
      </c>
      <c r="C458">
        <v>50</v>
      </c>
      <c r="D458">
        <v>1.5</v>
      </c>
      <c r="E458">
        <v>40.799999999999997</v>
      </c>
      <c r="F458">
        <v>1.4997</v>
      </c>
      <c r="G458">
        <v>100</v>
      </c>
      <c r="H458">
        <v>3</v>
      </c>
      <c r="I458">
        <v>100</v>
      </c>
      <c r="J458">
        <v>2.5000000000000001E-3</v>
      </c>
      <c r="K458">
        <v>50</v>
      </c>
      <c r="L458">
        <v>0.3</v>
      </c>
      <c r="M458">
        <v>13.5</v>
      </c>
      <c r="N458">
        <v>0.29980000000000001</v>
      </c>
      <c r="O458">
        <v>0</v>
      </c>
      <c r="P458">
        <v>2</v>
      </c>
      <c r="Q458">
        <v>0</v>
      </c>
      <c r="R458">
        <v>-1.4E-3</v>
      </c>
      <c r="S458">
        <v>4</v>
      </c>
      <c r="T458">
        <v>4</v>
      </c>
      <c r="U458">
        <v>0</v>
      </c>
      <c r="V458" t="s">
        <v>22</v>
      </c>
      <c r="W458">
        <v>3.9700000000000003E-5</v>
      </c>
      <c r="X458">
        <v>1.5</v>
      </c>
    </row>
    <row r="459" spans="1:24" x14ac:dyDescent="0.25">
      <c r="A459">
        <v>6.0699999999999997E-2</v>
      </c>
      <c r="B459" s="1">
        <v>45380.460474537038</v>
      </c>
      <c r="C459">
        <v>50</v>
      </c>
      <c r="D459">
        <v>1.5</v>
      </c>
      <c r="E459">
        <v>41.6</v>
      </c>
      <c r="F459">
        <v>1.5007999999999999</v>
      </c>
      <c r="G459">
        <v>100</v>
      </c>
      <c r="H459">
        <v>3</v>
      </c>
      <c r="I459">
        <v>100</v>
      </c>
      <c r="J459">
        <v>1.8E-3</v>
      </c>
      <c r="K459">
        <v>50</v>
      </c>
      <c r="L459">
        <v>0.3</v>
      </c>
      <c r="M459">
        <v>14.7</v>
      </c>
      <c r="N459">
        <v>0.29980000000000001</v>
      </c>
      <c r="O459">
        <v>0</v>
      </c>
      <c r="P459">
        <v>2</v>
      </c>
      <c r="Q459">
        <v>0</v>
      </c>
      <c r="R459">
        <v>-1.1000000000000001E-3</v>
      </c>
      <c r="S459">
        <v>4</v>
      </c>
      <c r="T459">
        <v>4</v>
      </c>
      <c r="U459">
        <v>0</v>
      </c>
      <c r="V459" t="s">
        <v>22</v>
      </c>
      <c r="W459">
        <v>3.96E-5</v>
      </c>
      <c r="X459">
        <v>1.5</v>
      </c>
    </row>
    <row r="460" spans="1:24" x14ac:dyDescent="0.25">
      <c r="A460">
        <v>6.0839999999999998E-2</v>
      </c>
      <c r="B460" s="1">
        <v>45380.460474537038</v>
      </c>
      <c r="C460">
        <v>50</v>
      </c>
      <c r="D460">
        <v>1.5</v>
      </c>
      <c r="E460">
        <v>41.7</v>
      </c>
      <c r="F460">
        <v>1.5001</v>
      </c>
      <c r="G460">
        <v>100</v>
      </c>
      <c r="H460">
        <v>3</v>
      </c>
      <c r="I460">
        <v>100</v>
      </c>
      <c r="J460">
        <v>1.4E-3</v>
      </c>
      <c r="K460">
        <v>50</v>
      </c>
      <c r="L460">
        <v>0.3</v>
      </c>
      <c r="M460">
        <v>14.8</v>
      </c>
      <c r="N460">
        <v>0.29770000000000002</v>
      </c>
      <c r="O460">
        <v>0</v>
      </c>
      <c r="P460">
        <v>2</v>
      </c>
      <c r="Q460">
        <v>0</v>
      </c>
      <c r="R460">
        <v>-1.1000000000000001E-3</v>
      </c>
      <c r="S460">
        <v>4</v>
      </c>
      <c r="T460">
        <v>4</v>
      </c>
      <c r="U460">
        <v>0</v>
      </c>
      <c r="V460" t="s">
        <v>22</v>
      </c>
      <c r="W460">
        <v>3.96E-5</v>
      </c>
      <c r="X460">
        <v>1.5</v>
      </c>
    </row>
    <row r="461" spans="1:24" x14ac:dyDescent="0.25">
      <c r="A461">
        <v>6.0979999999999999E-2</v>
      </c>
      <c r="B461" s="1">
        <v>45380.460486111115</v>
      </c>
      <c r="C461">
        <v>50</v>
      </c>
      <c r="D461">
        <v>1.5</v>
      </c>
      <c r="E461">
        <v>41.9</v>
      </c>
      <c r="F461">
        <v>1.5004</v>
      </c>
      <c r="G461">
        <v>100</v>
      </c>
      <c r="H461">
        <v>3</v>
      </c>
      <c r="I461">
        <v>100</v>
      </c>
      <c r="J461">
        <v>2.0999999999999999E-3</v>
      </c>
      <c r="K461">
        <v>50</v>
      </c>
      <c r="L461">
        <v>0.3</v>
      </c>
      <c r="M461">
        <v>14.9</v>
      </c>
      <c r="N461">
        <v>0.30020000000000002</v>
      </c>
      <c r="O461">
        <v>0</v>
      </c>
      <c r="P461">
        <v>2</v>
      </c>
      <c r="Q461">
        <v>0</v>
      </c>
      <c r="R461">
        <v>-6.9999999999999999E-4</v>
      </c>
      <c r="S461">
        <v>4</v>
      </c>
      <c r="T461">
        <v>4</v>
      </c>
      <c r="U461">
        <v>0</v>
      </c>
      <c r="V461" t="s">
        <v>22</v>
      </c>
      <c r="W461">
        <v>3.9700000000000003E-5</v>
      </c>
      <c r="X461">
        <v>1.5</v>
      </c>
    </row>
    <row r="462" spans="1:24" x14ac:dyDescent="0.25">
      <c r="A462">
        <v>6.1120000000000001E-2</v>
      </c>
      <c r="B462" s="1">
        <v>45380.460486111115</v>
      </c>
      <c r="C462">
        <v>50</v>
      </c>
      <c r="D462">
        <v>1.5</v>
      </c>
      <c r="E462">
        <v>41.7</v>
      </c>
      <c r="F462">
        <v>1.5007999999999999</v>
      </c>
      <c r="G462">
        <v>100</v>
      </c>
      <c r="H462">
        <v>3</v>
      </c>
      <c r="I462">
        <v>100</v>
      </c>
      <c r="J462">
        <v>1.8E-3</v>
      </c>
      <c r="K462">
        <v>50</v>
      </c>
      <c r="L462">
        <v>0.3</v>
      </c>
      <c r="M462">
        <v>15</v>
      </c>
      <c r="N462">
        <v>0.2994</v>
      </c>
      <c r="O462">
        <v>0</v>
      </c>
      <c r="P462">
        <v>2</v>
      </c>
      <c r="Q462">
        <v>0</v>
      </c>
      <c r="R462">
        <v>-6.9999999999999999E-4</v>
      </c>
      <c r="S462">
        <v>4</v>
      </c>
      <c r="T462">
        <v>4</v>
      </c>
      <c r="U462">
        <v>0</v>
      </c>
      <c r="V462" t="s">
        <v>22</v>
      </c>
      <c r="W462">
        <v>3.9700000000000003E-5</v>
      </c>
      <c r="X462">
        <v>1.5</v>
      </c>
    </row>
    <row r="463" spans="1:24" x14ac:dyDescent="0.25">
      <c r="A463">
        <v>6.1260000000000002E-2</v>
      </c>
      <c r="B463" s="1">
        <v>45380.460497685184</v>
      </c>
      <c r="C463">
        <v>50</v>
      </c>
      <c r="D463">
        <v>1.5</v>
      </c>
      <c r="E463">
        <v>41.8</v>
      </c>
      <c r="F463">
        <v>1.5001</v>
      </c>
      <c r="G463">
        <v>100</v>
      </c>
      <c r="H463">
        <v>3</v>
      </c>
      <c r="I463">
        <v>100</v>
      </c>
      <c r="J463">
        <v>2.5000000000000001E-3</v>
      </c>
      <c r="K463">
        <v>50</v>
      </c>
      <c r="L463">
        <v>0.3</v>
      </c>
      <c r="M463">
        <v>14.9</v>
      </c>
      <c r="N463">
        <v>0.3009</v>
      </c>
      <c r="O463">
        <v>0</v>
      </c>
      <c r="P463">
        <v>2</v>
      </c>
      <c r="Q463">
        <v>0</v>
      </c>
      <c r="R463">
        <v>-1.1000000000000001E-3</v>
      </c>
      <c r="S463">
        <v>4</v>
      </c>
      <c r="T463">
        <v>4</v>
      </c>
      <c r="U463">
        <v>0</v>
      </c>
      <c r="V463" t="s">
        <v>22</v>
      </c>
      <c r="W463">
        <v>3.9700000000000003E-5</v>
      </c>
      <c r="X463">
        <v>1.5</v>
      </c>
    </row>
    <row r="464" spans="1:24" x14ac:dyDescent="0.25">
      <c r="A464">
        <v>6.1400000000000003E-2</v>
      </c>
      <c r="B464" s="1">
        <v>45380.460497685184</v>
      </c>
      <c r="C464">
        <v>50</v>
      </c>
      <c r="D464">
        <v>1.5</v>
      </c>
      <c r="E464">
        <v>41.7</v>
      </c>
      <c r="F464">
        <v>1.4990000000000001</v>
      </c>
      <c r="G464">
        <v>100</v>
      </c>
      <c r="H464">
        <v>3</v>
      </c>
      <c r="I464">
        <v>100</v>
      </c>
      <c r="J464">
        <v>2.8E-3</v>
      </c>
      <c r="K464">
        <v>50</v>
      </c>
      <c r="L464">
        <v>0.3</v>
      </c>
      <c r="M464">
        <v>15</v>
      </c>
      <c r="N464">
        <v>0.29980000000000001</v>
      </c>
      <c r="O464">
        <v>0</v>
      </c>
      <c r="P464">
        <v>2</v>
      </c>
      <c r="Q464">
        <v>0</v>
      </c>
      <c r="R464">
        <v>-1.1000000000000001E-3</v>
      </c>
      <c r="S464">
        <v>4</v>
      </c>
      <c r="T464">
        <v>4</v>
      </c>
      <c r="U464">
        <v>0</v>
      </c>
      <c r="V464" t="s">
        <v>22</v>
      </c>
      <c r="W464">
        <v>3.9700000000000003E-5</v>
      </c>
      <c r="X464">
        <v>1.5</v>
      </c>
    </row>
    <row r="465" spans="1:24" x14ac:dyDescent="0.25">
      <c r="A465">
        <v>6.1539999999999997E-2</v>
      </c>
      <c r="B465" s="1">
        <v>45380.460509259261</v>
      </c>
      <c r="C465">
        <v>50</v>
      </c>
      <c r="D465">
        <v>1.5</v>
      </c>
      <c r="E465">
        <v>42.2</v>
      </c>
      <c r="F465">
        <v>1.5004</v>
      </c>
      <c r="G465">
        <v>100</v>
      </c>
      <c r="H465">
        <v>3</v>
      </c>
      <c r="I465">
        <v>100</v>
      </c>
      <c r="J465">
        <v>1.1000000000000001E-3</v>
      </c>
      <c r="K465">
        <v>50</v>
      </c>
      <c r="L465">
        <v>0.3</v>
      </c>
      <c r="M465">
        <v>15.1</v>
      </c>
      <c r="N465">
        <v>0.30020000000000002</v>
      </c>
      <c r="O465">
        <v>0</v>
      </c>
      <c r="P465">
        <v>2</v>
      </c>
      <c r="Q465">
        <v>0</v>
      </c>
      <c r="R465">
        <v>-4.0000000000000002E-4</v>
      </c>
      <c r="S465">
        <v>4</v>
      </c>
      <c r="T465">
        <v>4</v>
      </c>
      <c r="U465">
        <v>0</v>
      </c>
      <c r="V465" t="s">
        <v>22</v>
      </c>
      <c r="W465">
        <v>3.9700000000000003E-5</v>
      </c>
      <c r="X465">
        <v>1.5</v>
      </c>
    </row>
    <row r="466" spans="1:24" x14ac:dyDescent="0.25">
      <c r="A466">
        <v>6.1679999999999999E-2</v>
      </c>
      <c r="B466" s="1">
        <v>45380.460509259261</v>
      </c>
      <c r="C466">
        <v>50</v>
      </c>
      <c r="D466">
        <v>1.5</v>
      </c>
      <c r="E466">
        <v>42.1</v>
      </c>
      <c r="F466">
        <v>1.5007999999999999</v>
      </c>
      <c r="G466">
        <v>100</v>
      </c>
      <c r="H466">
        <v>3</v>
      </c>
      <c r="I466">
        <v>100</v>
      </c>
      <c r="J466">
        <v>6.9999999999999999E-4</v>
      </c>
      <c r="K466">
        <v>50</v>
      </c>
      <c r="L466">
        <v>0.3</v>
      </c>
      <c r="M466">
        <v>15.1</v>
      </c>
      <c r="N466">
        <v>0.30020000000000002</v>
      </c>
      <c r="O466">
        <v>0</v>
      </c>
      <c r="P466">
        <v>2</v>
      </c>
      <c r="Q466">
        <v>0</v>
      </c>
      <c r="R466">
        <v>-1.4E-3</v>
      </c>
      <c r="S466">
        <v>4</v>
      </c>
      <c r="T466">
        <v>4</v>
      </c>
      <c r="U466">
        <v>0</v>
      </c>
      <c r="V466" t="s">
        <v>22</v>
      </c>
      <c r="W466">
        <v>3.9700000000000003E-5</v>
      </c>
      <c r="X466">
        <v>1.5</v>
      </c>
    </row>
    <row r="467" spans="1:24" x14ac:dyDescent="0.25">
      <c r="A467">
        <v>6.182E-2</v>
      </c>
      <c r="B467" s="1">
        <v>45380.460520833331</v>
      </c>
      <c r="C467">
        <v>50</v>
      </c>
      <c r="D467">
        <v>1.5</v>
      </c>
      <c r="E467">
        <v>42.3</v>
      </c>
      <c r="F467">
        <v>1.5001</v>
      </c>
      <c r="G467">
        <v>100</v>
      </c>
      <c r="H467">
        <v>3</v>
      </c>
      <c r="I467">
        <v>100</v>
      </c>
      <c r="J467">
        <v>1.8E-3</v>
      </c>
      <c r="K467">
        <v>50</v>
      </c>
      <c r="L467">
        <v>0.3</v>
      </c>
      <c r="M467">
        <v>15.4</v>
      </c>
      <c r="N467">
        <v>0.3009</v>
      </c>
      <c r="O467">
        <v>0</v>
      </c>
      <c r="P467">
        <v>2</v>
      </c>
      <c r="Q467">
        <v>0</v>
      </c>
      <c r="R467">
        <v>-1.1000000000000001E-3</v>
      </c>
      <c r="S467">
        <v>4</v>
      </c>
      <c r="T467">
        <v>4</v>
      </c>
      <c r="U467">
        <v>0</v>
      </c>
      <c r="V467" t="s">
        <v>22</v>
      </c>
      <c r="W467">
        <v>3.96E-5</v>
      </c>
      <c r="X467">
        <v>1.5</v>
      </c>
    </row>
    <row r="468" spans="1:24" x14ac:dyDescent="0.25">
      <c r="A468">
        <v>6.1949999999999998E-2</v>
      </c>
      <c r="B468" s="1">
        <v>45380.460520833331</v>
      </c>
      <c r="C468">
        <v>50</v>
      </c>
      <c r="D468">
        <v>1.5</v>
      </c>
      <c r="E468">
        <v>42.4</v>
      </c>
      <c r="F468">
        <v>1.4994000000000001</v>
      </c>
      <c r="G468">
        <v>100</v>
      </c>
      <c r="H468">
        <v>3</v>
      </c>
      <c r="I468">
        <v>100</v>
      </c>
      <c r="J468">
        <v>2.0999999999999999E-3</v>
      </c>
      <c r="K468">
        <v>50</v>
      </c>
      <c r="L468">
        <v>0.3</v>
      </c>
      <c r="M468">
        <v>15.4</v>
      </c>
      <c r="N468">
        <v>0.2994</v>
      </c>
      <c r="O468">
        <v>0</v>
      </c>
      <c r="P468">
        <v>2</v>
      </c>
      <c r="Q468">
        <v>0</v>
      </c>
      <c r="R468">
        <v>-1.1000000000000001E-3</v>
      </c>
      <c r="S468">
        <v>4</v>
      </c>
      <c r="T468">
        <v>4</v>
      </c>
      <c r="U468">
        <v>0</v>
      </c>
      <c r="V468" t="s">
        <v>22</v>
      </c>
      <c r="W468">
        <v>3.96E-5</v>
      </c>
      <c r="X468">
        <v>1.5</v>
      </c>
    </row>
    <row r="469" spans="1:24" x14ac:dyDescent="0.25">
      <c r="A469">
        <v>6.2089999999999999E-2</v>
      </c>
      <c r="B469" s="1">
        <v>45380.460532407407</v>
      </c>
      <c r="C469">
        <v>50</v>
      </c>
      <c r="D469">
        <v>1.5</v>
      </c>
      <c r="E469">
        <v>42.5</v>
      </c>
      <c r="F469">
        <v>1.4994000000000001</v>
      </c>
      <c r="G469">
        <v>100</v>
      </c>
      <c r="H469">
        <v>3</v>
      </c>
      <c r="I469">
        <v>100</v>
      </c>
      <c r="J469">
        <v>2.5000000000000001E-3</v>
      </c>
      <c r="K469">
        <v>50</v>
      </c>
      <c r="L469">
        <v>0.3</v>
      </c>
      <c r="M469">
        <v>15.6</v>
      </c>
      <c r="N469">
        <v>0.30020000000000002</v>
      </c>
      <c r="O469">
        <v>0</v>
      </c>
      <c r="P469">
        <v>2</v>
      </c>
      <c r="Q469">
        <v>0</v>
      </c>
      <c r="R469">
        <v>-1.1000000000000001E-3</v>
      </c>
      <c r="S469">
        <v>4</v>
      </c>
      <c r="T469">
        <v>4</v>
      </c>
      <c r="U469">
        <v>0</v>
      </c>
      <c r="V469" t="s">
        <v>22</v>
      </c>
      <c r="W469">
        <v>3.9700000000000003E-5</v>
      </c>
      <c r="X469">
        <v>1.5</v>
      </c>
    </row>
    <row r="470" spans="1:24" x14ac:dyDescent="0.25">
      <c r="A470">
        <v>6.2230000000000001E-2</v>
      </c>
      <c r="B470" s="1">
        <v>45380.460532407407</v>
      </c>
      <c r="C470">
        <v>50</v>
      </c>
      <c r="D470">
        <v>1.5</v>
      </c>
      <c r="E470">
        <v>42.6</v>
      </c>
      <c r="F470">
        <v>1.5004</v>
      </c>
      <c r="G470">
        <v>100</v>
      </c>
      <c r="H470">
        <v>3</v>
      </c>
      <c r="I470">
        <v>100</v>
      </c>
      <c r="J470">
        <v>3.5000000000000001E-3</v>
      </c>
      <c r="K470">
        <v>50</v>
      </c>
      <c r="L470">
        <v>0.3</v>
      </c>
      <c r="M470">
        <v>15.7</v>
      </c>
      <c r="N470">
        <v>0.30049999999999999</v>
      </c>
      <c r="O470">
        <v>0</v>
      </c>
      <c r="P470">
        <v>2</v>
      </c>
      <c r="Q470">
        <v>0</v>
      </c>
      <c r="R470">
        <v>-1.1000000000000001E-3</v>
      </c>
      <c r="S470">
        <v>4</v>
      </c>
      <c r="T470">
        <v>4</v>
      </c>
      <c r="U470">
        <v>0</v>
      </c>
      <c r="V470" t="s">
        <v>22</v>
      </c>
      <c r="W470">
        <v>3.9700000000000003E-5</v>
      </c>
      <c r="X470">
        <v>1.5</v>
      </c>
    </row>
    <row r="471" spans="1:24" x14ac:dyDescent="0.25">
      <c r="A471">
        <v>6.2370000000000002E-2</v>
      </c>
      <c r="B471" s="1">
        <v>45380.460543981484</v>
      </c>
      <c r="C471">
        <v>50</v>
      </c>
      <c r="D471">
        <v>1.5</v>
      </c>
      <c r="E471">
        <v>42.7</v>
      </c>
      <c r="F471">
        <v>1.5004</v>
      </c>
      <c r="G471">
        <v>100</v>
      </c>
      <c r="H471">
        <v>3</v>
      </c>
      <c r="I471">
        <v>100</v>
      </c>
      <c r="J471">
        <v>2.0999999999999999E-3</v>
      </c>
      <c r="K471">
        <v>50</v>
      </c>
      <c r="L471">
        <v>0.3</v>
      </c>
      <c r="M471">
        <v>15.6</v>
      </c>
      <c r="N471">
        <v>0.29980000000000001</v>
      </c>
      <c r="O471">
        <v>0</v>
      </c>
      <c r="P471">
        <v>2</v>
      </c>
      <c r="Q471">
        <v>0</v>
      </c>
      <c r="R471">
        <v>-4.0000000000000002E-4</v>
      </c>
      <c r="S471">
        <v>4</v>
      </c>
      <c r="T471">
        <v>4</v>
      </c>
      <c r="U471">
        <v>0</v>
      </c>
      <c r="V471" t="s">
        <v>22</v>
      </c>
      <c r="W471">
        <v>3.9700000000000003E-5</v>
      </c>
      <c r="X471">
        <v>1.5</v>
      </c>
    </row>
    <row r="472" spans="1:24" x14ac:dyDescent="0.25">
      <c r="A472">
        <v>6.2509999999999996E-2</v>
      </c>
      <c r="B472" s="1">
        <v>45380.460543981484</v>
      </c>
      <c r="C472">
        <v>50</v>
      </c>
      <c r="D472">
        <v>1.5</v>
      </c>
      <c r="E472">
        <v>42.8</v>
      </c>
      <c r="F472">
        <v>1.4990000000000001</v>
      </c>
      <c r="G472">
        <v>100</v>
      </c>
      <c r="H472">
        <v>3</v>
      </c>
      <c r="I472">
        <v>100</v>
      </c>
      <c r="J472">
        <v>2.0999999999999999E-3</v>
      </c>
      <c r="K472">
        <v>50</v>
      </c>
      <c r="L472">
        <v>0.3</v>
      </c>
      <c r="M472">
        <v>15.6</v>
      </c>
      <c r="N472">
        <v>0.29980000000000001</v>
      </c>
      <c r="O472">
        <v>0</v>
      </c>
      <c r="P472">
        <v>2</v>
      </c>
      <c r="Q472">
        <v>0</v>
      </c>
      <c r="R472">
        <v>-4.0000000000000002E-4</v>
      </c>
      <c r="S472">
        <v>4</v>
      </c>
      <c r="T472">
        <v>4</v>
      </c>
      <c r="U472">
        <v>0</v>
      </c>
      <c r="V472" t="s">
        <v>22</v>
      </c>
      <c r="W472">
        <v>3.9700000000000003E-5</v>
      </c>
      <c r="X472">
        <v>1.5</v>
      </c>
    </row>
    <row r="473" spans="1:24" x14ac:dyDescent="0.25">
      <c r="A473">
        <v>6.2649999999999997E-2</v>
      </c>
      <c r="B473" s="1">
        <v>45380.460555555554</v>
      </c>
      <c r="C473">
        <v>50</v>
      </c>
      <c r="D473">
        <v>1.5</v>
      </c>
      <c r="E473">
        <v>42.7</v>
      </c>
      <c r="F473">
        <v>1.5007999999999999</v>
      </c>
      <c r="G473">
        <v>100</v>
      </c>
      <c r="H473">
        <v>3</v>
      </c>
      <c r="I473">
        <v>100</v>
      </c>
      <c r="J473">
        <v>1.4E-3</v>
      </c>
      <c r="K473">
        <v>50</v>
      </c>
      <c r="L473">
        <v>0.3</v>
      </c>
      <c r="M473">
        <v>15.6</v>
      </c>
      <c r="N473">
        <v>0.30049999999999999</v>
      </c>
      <c r="O473">
        <v>0</v>
      </c>
      <c r="P473">
        <v>2</v>
      </c>
      <c r="Q473">
        <v>0</v>
      </c>
      <c r="R473">
        <v>-6.9999999999999999E-4</v>
      </c>
      <c r="S473">
        <v>4</v>
      </c>
      <c r="T473">
        <v>4</v>
      </c>
      <c r="U473">
        <v>0</v>
      </c>
      <c r="V473" t="s">
        <v>22</v>
      </c>
      <c r="W473">
        <v>3.96E-5</v>
      </c>
      <c r="X473">
        <v>1.5</v>
      </c>
    </row>
    <row r="474" spans="1:24" x14ac:dyDescent="0.25">
      <c r="A474">
        <v>6.2789999999999999E-2</v>
      </c>
      <c r="B474" s="1">
        <v>45380.460555555554</v>
      </c>
      <c r="C474">
        <v>50</v>
      </c>
      <c r="D474">
        <v>1.5</v>
      </c>
      <c r="E474">
        <v>42.6</v>
      </c>
      <c r="F474">
        <v>1.4997</v>
      </c>
      <c r="G474">
        <v>100</v>
      </c>
      <c r="H474">
        <v>3</v>
      </c>
      <c r="I474">
        <v>100</v>
      </c>
      <c r="J474">
        <v>2.8E-3</v>
      </c>
      <c r="K474">
        <v>50</v>
      </c>
      <c r="L474">
        <v>0.3</v>
      </c>
      <c r="M474">
        <v>15.7</v>
      </c>
      <c r="N474">
        <v>0.2994</v>
      </c>
      <c r="O474">
        <v>0</v>
      </c>
      <c r="P474">
        <v>2</v>
      </c>
      <c r="Q474">
        <v>0</v>
      </c>
      <c r="R474">
        <v>-6.9999999999999999E-4</v>
      </c>
      <c r="S474">
        <v>4</v>
      </c>
      <c r="T474">
        <v>4</v>
      </c>
      <c r="U474">
        <v>0</v>
      </c>
      <c r="V474" t="s">
        <v>22</v>
      </c>
      <c r="W474">
        <v>3.96E-5</v>
      </c>
      <c r="X474">
        <v>1.5</v>
      </c>
    </row>
    <row r="475" spans="1:24" x14ac:dyDescent="0.25">
      <c r="A475">
        <v>6.293E-2</v>
      </c>
      <c r="B475" s="1">
        <v>45380.46056712963</v>
      </c>
      <c r="C475">
        <v>50</v>
      </c>
      <c r="D475">
        <v>1.5</v>
      </c>
      <c r="E475">
        <v>42.9</v>
      </c>
      <c r="F475">
        <v>1.5001</v>
      </c>
      <c r="G475">
        <v>100</v>
      </c>
      <c r="H475">
        <v>3</v>
      </c>
      <c r="I475">
        <v>100</v>
      </c>
      <c r="J475">
        <v>2.0999999999999999E-3</v>
      </c>
      <c r="K475">
        <v>50</v>
      </c>
      <c r="L475">
        <v>0.3</v>
      </c>
      <c r="M475">
        <v>15.5</v>
      </c>
      <c r="N475">
        <v>0.30049999999999999</v>
      </c>
      <c r="O475">
        <v>0</v>
      </c>
      <c r="P475">
        <v>2</v>
      </c>
      <c r="Q475">
        <v>0</v>
      </c>
      <c r="R475">
        <v>-1.1000000000000001E-3</v>
      </c>
      <c r="S475">
        <v>4</v>
      </c>
      <c r="T475">
        <v>4</v>
      </c>
      <c r="U475">
        <v>0</v>
      </c>
      <c r="V475" t="s">
        <v>22</v>
      </c>
      <c r="W475">
        <v>3.9700000000000003E-5</v>
      </c>
      <c r="X475">
        <v>1.5</v>
      </c>
    </row>
    <row r="476" spans="1:24" x14ac:dyDescent="0.25">
      <c r="A476">
        <v>6.3070000000000001E-2</v>
      </c>
      <c r="B476" s="1">
        <v>45380.46056712963</v>
      </c>
      <c r="C476">
        <v>50</v>
      </c>
      <c r="D476">
        <v>1.5</v>
      </c>
      <c r="E476">
        <v>42.7</v>
      </c>
      <c r="F476">
        <v>1.4997</v>
      </c>
      <c r="G476">
        <v>100</v>
      </c>
      <c r="H476">
        <v>3</v>
      </c>
      <c r="I476">
        <v>100</v>
      </c>
      <c r="J476">
        <v>2.5000000000000001E-3</v>
      </c>
      <c r="K476">
        <v>50</v>
      </c>
      <c r="L476">
        <v>0.3</v>
      </c>
      <c r="M476">
        <v>15.5</v>
      </c>
      <c r="N476">
        <v>0.30049999999999999</v>
      </c>
      <c r="O476">
        <v>0</v>
      </c>
      <c r="P476">
        <v>2</v>
      </c>
      <c r="Q476">
        <v>0</v>
      </c>
      <c r="R476">
        <v>-1.4E-3</v>
      </c>
      <c r="S476">
        <v>4</v>
      </c>
      <c r="T476">
        <v>4</v>
      </c>
      <c r="U476">
        <v>0</v>
      </c>
      <c r="V476" t="s">
        <v>22</v>
      </c>
      <c r="W476">
        <v>3.9700000000000003E-5</v>
      </c>
      <c r="X476">
        <v>1.5</v>
      </c>
    </row>
    <row r="477" spans="1:24" x14ac:dyDescent="0.25">
      <c r="A477">
        <v>6.3200000000000006E-2</v>
      </c>
      <c r="B477" s="1">
        <v>45380.460578703707</v>
      </c>
      <c r="C477">
        <v>50</v>
      </c>
      <c r="D477">
        <v>1.5</v>
      </c>
      <c r="E477">
        <v>43.1</v>
      </c>
      <c r="F477">
        <v>1.4997</v>
      </c>
      <c r="G477">
        <v>100</v>
      </c>
      <c r="H477">
        <v>3</v>
      </c>
      <c r="I477">
        <v>100</v>
      </c>
      <c r="J477">
        <v>1.4E-3</v>
      </c>
      <c r="K477">
        <v>50</v>
      </c>
      <c r="L477">
        <v>0.3</v>
      </c>
      <c r="M477">
        <v>15.6</v>
      </c>
      <c r="N477">
        <v>0.30020000000000002</v>
      </c>
      <c r="O477">
        <v>0</v>
      </c>
      <c r="P477">
        <v>2</v>
      </c>
      <c r="Q477">
        <v>0</v>
      </c>
      <c r="R477">
        <v>-6.9999999999999999E-4</v>
      </c>
      <c r="S477">
        <v>4</v>
      </c>
      <c r="T477">
        <v>4</v>
      </c>
      <c r="U477">
        <v>0</v>
      </c>
      <c r="V477" t="s">
        <v>22</v>
      </c>
      <c r="W477">
        <v>3.9700000000000003E-5</v>
      </c>
      <c r="X477">
        <v>1.5</v>
      </c>
    </row>
    <row r="478" spans="1:24" x14ac:dyDescent="0.25">
      <c r="A478">
        <v>6.3339999999999994E-2</v>
      </c>
      <c r="B478" s="1">
        <v>45380.460578703707</v>
      </c>
      <c r="C478">
        <v>50</v>
      </c>
      <c r="D478">
        <v>1.5</v>
      </c>
      <c r="E478">
        <v>43</v>
      </c>
      <c r="F478">
        <v>1.5011000000000001</v>
      </c>
      <c r="G478">
        <v>100</v>
      </c>
      <c r="H478">
        <v>3</v>
      </c>
      <c r="I478">
        <v>100</v>
      </c>
      <c r="J478">
        <v>2.0999999999999999E-3</v>
      </c>
      <c r="K478">
        <v>50</v>
      </c>
      <c r="L478">
        <v>0.3</v>
      </c>
      <c r="M478">
        <v>15.6</v>
      </c>
      <c r="N478">
        <v>0.30049999999999999</v>
      </c>
      <c r="O478">
        <v>0</v>
      </c>
      <c r="P478">
        <v>2</v>
      </c>
      <c r="Q478">
        <v>0</v>
      </c>
      <c r="R478">
        <v>-6.9999999999999999E-4</v>
      </c>
      <c r="S478">
        <v>4</v>
      </c>
      <c r="T478">
        <v>4</v>
      </c>
      <c r="U478">
        <v>0</v>
      </c>
      <c r="V478" t="s">
        <v>22</v>
      </c>
      <c r="W478">
        <v>3.9700000000000003E-5</v>
      </c>
      <c r="X478">
        <v>1.5</v>
      </c>
    </row>
    <row r="479" spans="1:24" x14ac:dyDescent="0.25">
      <c r="A479">
        <v>6.3479999999999995E-2</v>
      </c>
      <c r="B479" s="1">
        <v>45380.460590277777</v>
      </c>
      <c r="C479">
        <v>50</v>
      </c>
      <c r="D479">
        <v>1.5</v>
      </c>
      <c r="E479">
        <v>43</v>
      </c>
      <c r="F479">
        <v>1.5011000000000001</v>
      </c>
      <c r="G479">
        <v>100</v>
      </c>
      <c r="H479">
        <v>3</v>
      </c>
      <c r="I479">
        <v>100</v>
      </c>
      <c r="J479">
        <v>1.8E-3</v>
      </c>
      <c r="K479">
        <v>50</v>
      </c>
      <c r="L479">
        <v>0.3</v>
      </c>
      <c r="M479">
        <v>15.6</v>
      </c>
      <c r="N479">
        <v>0.30120000000000002</v>
      </c>
      <c r="O479">
        <v>0</v>
      </c>
      <c r="P479">
        <v>2</v>
      </c>
      <c r="Q479">
        <v>0</v>
      </c>
      <c r="R479">
        <v>-1.4E-3</v>
      </c>
      <c r="S479">
        <v>4</v>
      </c>
      <c r="T479">
        <v>4</v>
      </c>
      <c r="U479">
        <v>0</v>
      </c>
      <c r="V479" t="s">
        <v>22</v>
      </c>
      <c r="W479">
        <v>3.96E-5</v>
      </c>
      <c r="X479">
        <v>1.5</v>
      </c>
    </row>
    <row r="480" spans="1:24" x14ac:dyDescent="0.25">
      <c r="A480">
        <v>6.3619999999999996E-2</v>
      </c>
      <c r="B480" s="1">
        <v>45380.460590277777</v>
      </c>
      <c r="C480">
        <v>50</v>
      </c>
      <c r="D480">
        <v>1.5</v>
      </c>
      <c r="E480">
        <v>43.1</v>
      </c>
      <c r="F480">
        <v>1.4997</v>
      </c>
      <c r="G480">
        <v>100</v>
      </c>
      <c r="H480">
        <v>3</v>
      </c>
      <c r="I480">
        <v>100</v>
      </c>
      <c r="J480">
        <v>2.5000000000000001E-3</v>
      </c>
      <c r="K480">
        <v>50</v>
      </c>
      <c r="L480">
        <v>0.3</v>
      </c>
      <c r="M480">
        <v>15.7</v>
      </c>
      <c r="N480">
        <v>0.30020000000000002</v>
      </c>
      <c r="O480">
        <v>0</v>
      </c>
      <c r="P480">
        <v>2</v>
      </c>
      <c r="Q480">
        <v>0</v>
      </c>
      <c r="R480">
        <v>-1.1000000000000001E-3</v>
      </c>
      <c r="S480">
        <v>4</v>
      </c>
      <c r="T480">
        <v>4</v>
      </c>
      <c r="U480">
        <v>0</v>
      </c>
      <c r="V480" t="s">
        <v>22</v>
      </c>
      <c r="W480">
        <v>3.96E-5</v>
      </c>
      <c r="X480">
        <v>1.5</v>
      </c>
    </row>
    <row r="481" spans="1:24" x14ac:dyDescent="0.25">
      <c r="A481">
        <v>6.3759999999999997E-2</v>
      </c>
      <c r="B481" s="1">
        <v>45380.460601851853</v>
      </c>
      <c r="C481">
        <v>50</v>
      </c>
      <c r="D481">
        <v>1.5</v>
      </c>
      <c r="E481">
        <v>43.4</v>
      </c>
      <c r="F481">
        <v>1.5004</v>
      </c>
      <c r="G481">
        <v>100</v>
      </c>
      <c r="H481">
        <v>3</v>
      </c>
      <c r="I481">
        <v>100</v>
      </c>
      <c r="J481">
        <v>1.4E-3</v>
      </c>
      <c r="K481">
        <v>50</v>
      </c>
      <c r="L481">
        <v>0.3</v>
      </c>
      <c r="M481">
        <v>15.8</v>
      </c>
      <c r="N481">
        <v>0.30020000000000002</v>
      </c>
      <c r="O481">
        <v>0</v>
      </c>
      <c r="P481">
        <v>2</v>
      </c>
      <c r="Q481">
        <v>0</v>
      </c>
      <c r="R481">
        <v>-6.9999999999999999E-4</v>
      </c>
      <c r="S481">
        <v>4</v>
      </c>
      <c r="T481">
        <v>4</v>
      </c>
      <c r="U481">
        <v>0</v>
      </c>
      <c r="V481" t="s">
        <v>22</v>
      </c>
      <c r="W481">
        <v>3.9700000000000003E-5</v>
      </c>
      <c r="X481">
        <v>1.5</v>
      </c>
    </row>
    <row r="482" spans="1:24" x14ac:dyDescent="0.25">
      <c r="A482">
        <v>6.3899999999999998E-2</v>
      </c>
      <c r="B482" s="1">
        <v>45380.460601851853</v>
      </c>
      <c r="C482">
        <v>50</v>
      </c>
      <c r="D482">
        <v>1.5</v>
      </c>
      <c r="E482">
        <v>43.2</v>
      </c>
      <c r="F482">
        <v>1.4997</v>
      </c>
      <c r="G482">
        <v>100</v>
      </c>
      <c r="H482">
        <v>3</v>
      </c>
      <c r="I482">
        <v>100</v>
      </c>
      <c r="J482">
        <v>3.2000000000000002E-3</v>
      </c>
      <c r="K482">
        <v>50</v>
      </c>
      <c r="L482">
        <v>0.3</v>
      </c>
      <c r="M482">
        <v>15.8</v>
      </c>
      <c r="N482">
        <v>0.30020000000000002</v>
      </c>
      <c r="O482">
        <v>0</v>
      </c>
      <c r="P482">
        <v>2</v>
      </c>
      <c r="Q482">
        <v>0</v>
      </c>
      <c r="R482">
        <v>0</v>
      </c>
      <c r="S482">
        <v>4</v>
      </c>
      <c r="T482">
        <v>4</v>
      </c>
      <c r="U482">
        <v>0</v>
      </c>
      <c r="V482" t="s">
        <v>22</v>
      </c>
      <c r="W482">
        <v>3.9700000000000003E-5</v>
      </c>
      <c r="X482">
        <v>1.5</v>
      </c>
    </row>
    <row r="483" spans="1:24" x14ac:dyDescent="0.25">
      <c r="A483">
        <v>6.404E-2</v>
      </c>
      <c r="B483" s="1">
        <v>45380.460613425923</v>
      </c>
      <c r="C483">
        <v>50</v>
      </c>
      <c r="D483">
        <v>1.5</v>
      </c>
      <c r="E483">
        <v>43.1</v>
      </c>
      <c r="F483">
        <v>1.5001</v>
      </c>
      <c r="G483">
        <v>100</v>
      </c>
      <c r="H483">
        <v>3</v>
      </c>
      <c r="I483">
        <v>100</v>
      </c>
      <c r="J483">
        <v>2.5000000000000001E-3</v>
      </c>
      <c r="K483">
        <v>50</v>
      </c>
      <c r="L483">
        <v>0.3</v>
      </c>
      <c r="M483">
        <v>15.8</v>
      </c>
      <c r="N483">
        <v>0.2994</v>
      </c>
      <c r="O483">
        <v>0</v>
      </c>
      <c r="P483">
        <v>2</v>
      </c>
      <c r="Q483">
        <v>0</v>
      </c>
      <c r="R483">
        <v>-6.9999999999999999E-4</v>
      </c>
      <c r="S483">
        <v>4</v>
      </c>
      <c r="T483">
        <v>4</v>
      </c>
      <c r="U483">
        <v>0</v>
      </c>
      <c r="V483" t="s">
        <v>22</v>
      </c>
      <c r="W483">
        <v>3.9700000000000003E-5</v>
      </c>
      <c r="X483">
        <v>1.5</v>
      </c>
    </row>
    <row r="484" spans="1:24" x14ac:dyDescent="0.25">
      <c r="A484">
        <v>6.4180000000000001E-2</v>
      </c>
      <c r="B484" s="1">
        <v>45380.460613425923</v>
      </c>
      <c r="C484">
        <v>50</v>
      </c>
      <c r="D484">
        <v>1.5</v>
      </c>
      <c r="E484">
        <v>42.6</v>
      </c>
      <c r="F484">
        <v>1.5001</v>
      </c>
      <c r="G484">
        <v>100</v>
      </c>
      <c r="H484">
        <v>3</v>
      </c>
      <c r="I484">
        <v>100</v>
      </c>
      <c r="J484">
        <v>1.1000000000000001E-3</v>
      </c>
      <c r="K484">
        <v>50</v>
      </c>
      <c r="L484">
        <v>0.3</v>
      </c>
      <c r="M484">
        <v>15.2</v>
      </c>
      <c r="N484">
        <v>0.30020000000000002</v>
      </c>
      <c r="O484">
        <v>0</v>
      </c>
      <c r="P484">
        <v>2</v>
      </c>
      <c r="Q484">
        <v>0</v>
      </c>
      <c r="R484">
        <v>-1.1000000000000001E-3</v>
      </c>
      <c r="S484">
        <v>4</v>
      </c>
      <c r="T484">
        <v>4</v>
      </c>
      <c r="U484">
        <v>0</v>
      </c>
      <c r="V484" t="s">
        <v>22</v>
      </c>
      <c r="W484">
        <v>3.9700000000000003E-5</v>
      </c>
      <c r="X484">
        <v>1.5</v>
      </c>
    </row>
    <row r="485" spans="1:24" x14ac:dyDescent="0.25">
      <c r="A485">
        <v>6.4320000000000002E-2</v>
      </c>
      <c r="B485" s="1">
        <v>45380.460625</v>
      </c>
      <c r="C485">
        <v>50</v>
      </c>
      <c r="D485">
        <v>1.5</v>
      </c>
      <c r="E485">
        <v>43.2</v>
      </c>
      <c r="F485">
        <v>1.5004</v>
      </c>
      <c r="G485">
        <v>100</v>
      </c>
      <c r="H485">
        <v>3</v>
      </c>
      <c r="I485">
        <v>100</v>
      </c>
      <c r="J485">
        <v>5.5999999999999999E-3</v>
      </c>
      <c r="K485">
        <v>50</v>
      </c>
      <c r="L485">
        <v>0.3</v>
      </c>
      <c r="M485">
        <v>15.8</v>
      </c>
      <c r="N485">
        <v>0.30049999999999999</v>
      </c>
      <c r="O485">
        <v>0</v>
      </c>
      <c r="P485">
        <v>2</v>
      </c>
      <c r="Q485">
        <v>0</v>
      </c>
      <c r="R485">
        <v>-6.9999999999999999E-4</v>
      </c>
      <c r="S485">
        <v>4</v>
      </c>
      <c r="T485">
        <v>4</v>
      </c>
      <c r="U485">
        <v>0</v>
      </c>
      <c r="V485" t="s">
        <v>22</v>
      </c>
      <c r="W485">
        <v>3.9700000000000003E-5</v>
      </c>
      <c r="X485">
        <v>1.5</v>
      </c>
    </row>
    <row r="486" spans="1:24" x14ac:dyDescent="0.25">
      <c r="A486">
        <v>6.4449999999999993E-2</v>
      </c>
      <c r="B486" s="1">
        <v>45380.460625</v>
      </c>
      <c r="C486">
        <v>50</v>
      </c>
      <c r="D486">
        <v>1.5</v>
      </c>
      <c r="E486">
        <v>43.1</v>
      </c>
      <c r="F486">
        <v>1.5015000000000001</v>
      </c>
      <c r="G486">
        <v>100</v>
      </c>
      <c r="H486">
        <v>3</v>
      </c>
      <c r="I486">
        <v>100</v>
      </c>
      <c r="J486">
        <v>1.1000000000000001E-3</v>
      </c>
      <c r="K486">
        <v>50</v>
      </c>
      <c r="L486">
        <v>0.3</v>
      </c>
      <c r="M486">
        <v>15.7</v>
      </c>
      <c r="N486">
        <v>0.30049999999999999</v>
      </c>
      <c r="O486">
        <v>0</v>
      </c>
      <c r="P486">
        <v>2</v>
      </c>
      <c r="Q486">
        <v>0</v>
      </c>
      <c r="R486">
        <v>-6.9999999999999999E-4</v>
      </c>
      <c r="S486">
        <v>4</v>
      </c>
      <c r="T486">
        <v>4</v>
      </c>
      <c r="U486">
        <v>0</v>
      </c>
      <c r="V486" t="s">
        <v>22</v>
      </c>
      <c r="W486">
        <v>3.9700000000000003E-5</v>
      </c>
      <c r="X486">
        <v>1.5</v>
      </c>
    </row>
    <row r="487" spans="1:24" x14ac:dyDescent="0.25">
      <c r="A487">
        <v>6.4589999999999995E-2</v>
      </c>
      <c r="B487" s="1">
        <v>45380.460636574076</v>
      </c>
      <c r="C487">
        <v>50</v>
      </c>
      <c r="D487">
        <v>1.5</v>
      </c>
      <c r="E487">
        <v>43.5</v>
      </c>
      <c r="F487">
        <v>1.5004</v>
      </c>
      <c r="G487">
        <v>100</v>
      </c>
      <c r="H487">
        <v>3</v>
      </c>
      <c r="I487">
        <v>100</v>
      </c>
      <c r="J487">
        <v>2.5000000000000001E-3</v>
      </c>
      <c r="K487">
        <v>50</v>
      </c>
      <c r="L487">
        <v>0.3</v>
      </c>
      <c r="M487">
        <v>16.100000000000001</v>
      </c>
      <c r="N487">
        <v>0.29980000000000001</v>
      </c>
      <c r="O487">
        <v>0</v>
      </c>
      <c r="P487">
        <v>2</v>
      </c>
      <c r="Q487">
        <v>0</v>
      </c>
      <c r="R487">
        <v>-1.1000000000000001E-3</v>
      </c>
      <c r="S487">
        <v>4</v>
      </c>
      <c r="T487">
        <v>4</v>
      </c>
      <c r="U487">
        <v>0</v>
      </c>
      <c r="V487" t="s">
        <v>22</v>
      </c>
      <c r="W487">
        <v>3.9700000000000003E-5</v>
      </c>
      <c r="X487">
        <v>1.5</v>
      </c>
    </row>
    <row r="488" spans="1:24" x14ac:dyDescent="0.25">
      <c r="A488">
        <v>6.4729999999999996E-2</v>
      </c>
      <c r="B488" s="1">
        <v>45380.460636574076</v>
      </c>
      <c r="C488">
        <v>50</v>
      </c>
      <c r="D488">
        <v>1.5</v>
      </c>
      <c r="E488">
        <v>43.1</v>
      </c>
      <c r="F488">
        <v>1.5001</v>
      </c>
      <c r="G488">
        <v>100</v>
      </c>
      <c r="H488">
        <v>3</v>
      </c>
      <c r="I488">
        <v>100</v>
      </c>
      <c r="J488">
        <v>2.5000000000000001E-3</v>
      </c>
      <c r="K488">
        <v>50</v>
      </c>
      <c r="L488">
        <v>0.3</v>
      </c>
      <c r="M488">
        <v>15.8</v>
      </c>
      <c r="N488">
        <v>0.30120000000000002</v>
      </c>
      <c r="O488">
        <v>0</v>
      </c>
      <c r="P488">
        <v>2</v>
      </c>
      <c r="Q488">
        <v>0</v>
      </c>
      <c r="R488">
        <v>-6.9999999999999999E-4</v>
      </c>
      <c r="S488">
        <v>4</v>
      </c>
      <c r="T488">
        <v>4</v>
      </c>
      <c r="U488">
        <v>0</v>
      </c>
      <c r="V488" t="s">
        <v>22</v>
      </c>
      <c r="W488">
        <v>3.9700000000000003E-5</v>
      </c>
      <c r="X488">
        <v>1.5</v>
      </c>
    </row>
    <row r="489" spans="1:24" x14ac:dyDescent="0.25">
      <c r="A489">
        <v>6.4869999999999997E-2</v>
      </c>
      <c r="B489" s="1">
        <v>45380.460648148146</v>
      </c>
      <c r="C489">
        <v>50</v>
      </c>
      <c r="D489">
        <v>1.5</v>
      </c>
      <c r="E489">
        <v>41.4</v>
      </c>
      <c r="F489">
        <v>1.5001</v>
      </c>
      <c r="G489">
        <v>100</v>
      </c>
      <c r="H489">
        <v>3</v>
      </c>
      <c r="I489">
        <v>100</v>
      </c>
      <c r="J489">
        <v>2.0999999999999999E-3</v>
      </c>
      <c r="K489">
        <v>50</v>
      </c>
      <c r="L489">
        <v>0.3</v>
      </c>
      <c r="M489">
        <v>14.4</v>
      </c>
      <c r="N489">
        <v>0.29980000000000001</v>
      </c>
      <c r="O489">
        <v>0</v>
      </c>
      <c r="P489">
        <v>2</v>
      </c>
      <c r="Q489">
        <v>0</v>
      </c>
      <c r="R489">
        <v>-1.1000000000000001E-3</v>
      </c>
      <c r="S489">
        <v>4</v>
      </c>
      <c r="T489">
        <v>4</v>
      </c>
      <c r="U489">
        <v>0</v>
      </c>
      <c r="V489" t="s">
        <v>22</v>
      </c>
      <c r="W489">
        <v>3.9700000000000003E-5</v>
      </c>
      <c r="X489">
        <v>1.5</v>
      </c>
    </row>
    <row r="490" spans="1:24" x14ac:dyDescent="0.25">
      <c r="A490">
        <v>6.5009999999999998E-2</v>
      </c>
      <c r="B490" s="1">
        <v>45380.460648148146</v>
      </c>
      <c r="C490">
        <v>50</v>
      </c>
      <c r="D490">
        <v>1.5</v>
      </c>
      <c r="E490">
        <v>41.7</v>
      </c>
      <c r="F490">
        <v>1.5001</v>
      </c>
      <c r="G490">
        <v>100</v>
      </c>
      <c r="H490">
        <v>3</v>
      </c>
      <c r="I490">
        <v>100</v>
      </c>
      <c r="J490">
        <v>2.0999999999999999E-3</v>
      </c>
      <c r="K490">
        <v>50</v>
      </c>
      <c r="L490">
        <v>0.3</v>
      </c>
      <c r="M490">
        <v>14.5</v>
      </c>
      <c r="N490">
        <v>0.29980000000000001</v>
      </c>
      <c r="O490">
        <v>0</v>
      </c>
      <c r="P490">
        <v>2</v>
      </c>
      <c r="Q490">
        <v>0</v>
      </c>
      <c r="R490">
        <v>-4.0000000000000002E-4</v>
      </c>
      <c r="S490">
        <v>4</v>
      </c>
      <c r="T490">
        <v>4</v>
      </c>
      <c r="U490">
        <v>0</v>
      </c>
      <c r="V490" t="s">
        <v>22</v>
      </c>
      <c r="W490">
        <v>3.9700000000000003E-5</v>
      </c>
      <c r="X490">
        <v>1.5</v>
      </c>
    </row>
    <row r="491" spans="1:24" x14ac:dyDescent="0.25">
      <c r="A491">
        <v>6.515E-2</v>
      </c>
      <c r="B491" s="1">
        <v>45380.460659722223</v>
      </c>
      <c r="C491">
        <v>50</v>
      </c>
      <c r="D491">
        <v>1.5</v>
      </c>
      <c r="E491">
        <v>42.2</v>
      </c>
      <c r="F491">
        <v>1.5007999999999999</v>
      </c>
      <c r="G491">
        <v>100</v>
      </c>
      <c r="H491">
        <v>3</v>
      </c>
      <c r="I491">
        <v>100</v>
      </c>
      <c r="J491">
        <v>2.0999999999999999E-3</v>
      </c>
      <c r="K491">
        <v>50</v>
      </c>
      <c r="L491">
        <v>0.3</v>
      </c>
      <c r="M491">
        <v>14.8</v>
      </c>
      <c r="N491">
        <v>0.30020000000000002</v>
      </c>
      <c r="O491">
        <v>0</v>
      </c>
      <c r="P491">
        <v>2</v>
      </c>
      <c r="Q491">
        <v>0</v>
      </c>
      <c r="R491">
        <v>-6.9999999999999999E-4</v>
      </c>
      <c r="S491">
        <v>4</v>
      </c>
      <c r="T491">
        <v>4</v>
      </c>
      <c r="U491">
        <v>0</v>
      </c>
      <c r="V491" t="s">
        <v>22</v>
      </c>
      <c r="W491">
        <v>3.9700000000000003E-5</v>
      </c>
      <c r="X491">
        <v>1.5</v>
      </c>
    </row>
    <row r="492" spans="1:24" x14ac:dyDescent="0.25">
      <c r="A492">
        <v>6.5290000000000001E-2</v>
      </c>
      <c r="B492" s="1">
        <v>45380.460659722223</v>
      </c>
      <c r="C492">
        <v>50</v>
      </c>
      <c r="D492">
        <v>1.5</v>
      </c>
      <c r="E492">
        <v>42.3</v>
      </c>
      <c r="F492">
        <v>1.5004</v>
      </c>
      <c r="G492">
        <v>100</v>
      </c>
      <c r="H492">
        <v>3</v>
      </c>
      <c r="I492">
        <v>100</v>
      </c>
      <c r="J492">
        <v>2.0999999999999999E-3</v>
      </c>
      <c r="K492">
        <v>50</v>
      </c>
      <c r="L492">
        <v>0.3</v>
      </c>
      <c r="M492">
        <v>14.9</v>
      </c>
      <c r="N492">
        <v>0.30020000000000002</v>
      </c>
      <c r="O492">
        <v>0</v>
      </c>
      <c r="P492">
        <v>2</v>
      </c>
      <c r="Q492">
        <v>0</v>
      </c>
      <c r="R492">
        <v>-1.4E-3</v>
      </c>
      <c r="S492">
        <v>4</v>
      </c>
      <c r="T492">
        <v>4</v>
      </c>
      <c r="U492">
        <v>0</v>
      </c>
      <c r="V492" t="s">
        <v>22</v>
      </c>
      <c r="W492">
        <v>3.9700000000000003E-5</v>
      </c>
      <c r="X492">
        <v>1.5</v>
      </c>
    </row>
    <row r="493" spans="1:24" x14ac:dyDescent="0.25">
      <c r="A493">
        <v>6.5430000000000002E-2</v>
      </c>
      <c r="B493" s="1">
        <v>45380.4606712963</v>
      </c>
      <c r="C493">
        <v>50</v>
      </c>
      <c r="D493">
        <v>1.5</v>
      </c>
      <c r="E493">
        <v>42.3</v>
      </c>
      <c r="F493">
        <v>1.5007999999999999</v>
      </c>
      <c r="G493">
        <v>100</v>
      </c>
      <c r="H493">
        <v>3</v>
      </c>
      <c r="I493">
        <v>100</v>
      </c>
      <c r="J493">
        <v>2.5000000000000001E-3</v>
      </c>
      <c r="K493">
        <v>50</v>
      </c>
      <c r="L493">
        <v>0.3</v>
      </c>
      <c r="M493">
        <v>14.9</v>
      </c>
      <c r="N493">
        <v>0.30049999999999999</v>
      </c>
      <c r="O493">
        <v>0</v>
      </c>
      <c r="P493">
        <v>2</v>
      </c>
      <c r="Q493">
        <v>0</v>
      </c>
      <c r="R493">
        <v>-1.1000000000000001E-3</v>
      </c>
      <c r="S493">
        <v>4</v>
      </c>
      <c r="T493">
        <v>4</v>
      </c>
      <c r="U493">
        <v>0</v>
      </c>
      <c r="V493" t="s">
        <v>22</v>
      </c>
      <c r="W493">
        <v>3.9799999999999998E-5</v>
      </c>
      <c r="X493">
        <v>1.5</v>
      </c>
    </row>
    <row r="494" spans="1:24" x14ac:dyDescent="0.25">
      <c r="A494">
        <v>6.5570000000000003E-2</v>
      </c>
      <c r="B494" s="1">
        <v>45380.4606712963</v>
      </c>
      <c r="C494">
        <v>50</v>
      </c>
      <c r="D494">
        <v>1.5</v>
      </c>
      <c r="E494">
        <v>42.4</v>
      </c>
      <c r="F494">
        <v>1.5004</v>
      </c>
      <c r="G494">
        <v>100</v>
      </c>
      <c r="H494">
        <v>3</v>
      </c>
      <c r="I494">
        <v>100</v>
      </c>
      <c r="J494">
        <v>2.8E-3</v>
      </c>
      <c r="K494">
        <v>50</v>
      </c>
      <c r="L494">
        <v>0.3</v>
      </c>
      <c r="M494">
        <v>15</v>
      </c>
      <c r="N494">
        <v>0.29980000000000001</v>
      </c>
      <c r="O494">
        <v>0</v>
      </c>
      <c r="P494">
        <v>2</v>
      </c>
      <c r="Q494">
        <v>0</v>
      </c>
      <c r="R494">
        <v>-1.4E-3</v>
      </c>
      <c r="S494">
        <v>4</v>
      </c>
      <c r="T494">
        <v>4</v>
      </c>
      <c r="U494">
        <v>0</v>
      </c>
      <c r="V494" t="s">
        <v>22</v>
      </c>
      <c r="W494">
        <v>3.9799999999999998E-5</v>
      </c>
      <c r="X494">
        <v>1.5</v>
      </c>
    </row>
    <row r="495" spans="1:24" x14ac:dyDescent="0.25">
      <c r="A495">
        <v>6.5699999999999995E-2</v>
      </c>
      <c r="B495" s="1">
        <v>45380.460682870369</v>
      </c>
      <c r="C495">
        <v>50</v>
      </c>
      <c r="D495">
        <v>1.5</v>
      </c>
      <c r="E495">
        <v>42.6</v>
      </c>
      <c r="F495">
        <v>1.5001</v>
      </c>
      <c r="G495">
        <v>100</v>
      </c>
      <c r="H495">
        <v>3</v>
      </c>
      <c r="I495">
        <v>100</v>
      </c>
      <c r="J495">
        <v>2.5000000000000001E-3</v>
      </c>
      <c r="K495">
        <v>50</v>
      </c>
      <c r="L495">
        <v>0.3</v>
      </c>
      <c r="M495">
        <v>15</v>
      </c>
      <c r="N495">
        <v>0.30120000000000002</v>
      </c>
      <c r="O495">
        <v>0</v>
      </c>
      <c r="P495">
        <v>2</v>
      </c>
      <c r="Q495">
        <v>0</v>
      </c>
      <c r="R495">
        <v>-1.1000000000000001E-3</v>
      </c>
      <c r="S495">
        <v>4</v>
      </c>
      <c r="T495">
        <v>4</v>
      </c>
      <c r="U495">
        <v>0</v>
      </c>
      <c r="V495" t="s">
        <v>22</v>
      </c>
      <c r="W495">
        <v>3.9700000000000003E-5</v>
      </c>
      <c r="X495">
        <v>1.5</v>
      </c>
    </row>
    <row r="496" spans="1:24" x14ac:dyDescent="0.25">
      <c r="A496">
        <v>6.5839999999999996E-2</v>
      </c>
      <c r="B496" s="1">
        <v>45380.460682870369</v>
      </c>
      <c r="C496">
        <v>50</v>
      </c>
      <c r="D496">
        <v>1.5</v>
      </c>
      <c r="E496">
        <v>42.6</v>
      </c>
      <c r="F496">
        <v>1.5004</v>
      </c>
      <c r="G496">
        <v>100</v>
      </c>
      <c r="H496">
        <v>3</v>
      </c>
      <c r="I496">
        <v>100</v>
      </c>
      <c r="J496">
        <v>2.0999999999999999E-3</v>
      </c>
      <c r="K496">
        <v>50</v>
      </c>
      <c r="L496">
        <v>0.3</v>
      </c>
      <c r="M496">
        <v>15.2</v>
      </c>
      <c r="N496">
        <v>0.2994</v>
      </c>
      <c r="O496">
        <v>0</v>
      </c>
      <c r="P496">
        <v>2</v>
      </c>
      <c r="Q496">
        <v>0</v>
      </c>
      <c r="R496">
        <v>-6.9999999999999999E-4</v>
      </c>
      <c r="S496">
        <v>4</v>
      </c>
      <c r="T496">
        <v>4</v>
      </c>
      <c r="U496">
        <v>0</v>
      </c>
      <c r="V496" t="s">
        <v>22</v>
      </c>
      <c r="W496">
        <v>3.9700000000000003E-5</v>
      </c>
      <c r="X496">
        <v>1.5</v>
      </c>
    </row>
    <row r="497" spans="1:25" x14ac:dyDescent="0.25">
      <c r="A497">
        <v>6.5979999999999997E-2</v>
      </c>
      <c r="B497" s="1">
        <v>45380.460694444446</v>
      </c>
      <c r="C497">
        <v>50</v>
      </c>
      <c r="D497">
        <v>1.5</v>
      </c>
      <c r="E497">
        <v>42.9</v>
      </c>
      <c r="F497">
        <v>1.5001</v>
      </c>
      <c r="G497">
        <v>100</v>
      </c>
      <c r="H497">
        <v>3</v>
      </c>
      <c r="I497">
        <v>100</v>
      </c>
      <c r="J497">
        <v>2.0999999999999999E-3</v>
      </c>
      <c r="K497">
        <v>50</v>
      </c>
      <c r="L497">
        <v>0.3</v>
      </c>
      <c r="M497">
        <v>15.2</v>
      </c>
      <c r="N497">
        <v>0.30049999999999999</v>
      </c>
      <c r="O497">
        <v>0</v>
      </c>
      <c r="P497">
        <v>2</v>
      </c>
      <c r="Q497">
        <v>0</v>
      </c>
      <c r="R497">
        <v>-1.4E-3</v>
      </c>
      <c r="S497">
        <v>4</v>
      </c>
      <c r="T497">
        <v>4</v>
      </c>
      <c r="U497">
        <v>0</v>
      </c>
      <c r="V497" t="s">
        <v>22</v>
      </c>
      <c r="W497">
        <v>3.9700000000000003E-5</v>
      </c>
      <c r="X497">
        <v>1.5</v>
      </c>
    </row>
    <row r="498" spans="1:25" x14ac:dyDescent="0.25">
      <c r="A498">
        <v>6.6119999999999998E-2</v>
      </c>
      <c r="B498" s="1">
        <v>45380.460694444446</v>
      </c>
      <c r="C498">
        <v>50</v>
      </c>
      <c r="D498">
        <v>1.5</v>
      </c>
      <c r="E498">
        <v>40.5</v>
      </c>
      <c r="F498">
        <v>1.5001</v>
      </c>
      <c r="G498">
        <v>100</v>
      </c>
      <c r="H498">
        <v>3</v>
      </c>
      <c r="I498">
        <v>100</v>
      </c>
      <c r="J498">
        <v>1.8E-3</v>
      </c>
      <c r="K498">
        <v>50</v>
      </c>
      <c r="L498">
        <v>0.3</v>
      </c>
      <c r="M498">
        <v>14.6</v>
      </c>
      <c r="N498">
        <v>0.30049999999999999</v>
      </c>
      <c r="O498">
        <v>0</v>
      </c>
      <c r="P498">
        <v>2</v>
      </c>
      <c r="Q498">
        <v>0</v>
      </c>
      <c r="R498">
        <v>-1.4E-3</v>
      </c>
      <c r="S498">
        <v>4</v>
      </c>
      <c r="T498">
        <v>4</v>
      </c>
      <c r="U498">
        <v>0</v>
      </c>
      <c r="V498" t="s">
        <v>22</v>
      </c>
      <c r="W498">
        <v>3.9700000000000003E-5</v>
      </c>
      <c r="X498">
        <v>1.5</v>
      </c>
    </row>
    <row r="499" spans="1:25" x14ac:dyDescent="0.25">
      <c r="A499">
        <v>6.6259999999999999E-2</v>
      </c>
      <c r="B499" s="1">
        <v>45380.460706018515</v>
      </c>
      <c r="C499">
        <v>50</v>
      </c>
      <c r="D499">
        <v>1.5</v>
      </c>
      <c r="E499">
        <v>40.9</v>
      </c>
      <c r="F499">
        <v>1.5007999999999999</v>
      </c>
      <c r="G499">
        <v>100</v>
      </c>
      <c r="H499">
        <v>3</v>
      </c>
      <c r="I499">
        <v>100</v>
      </c>
      <c r="J499">
        <v>2.8E-3</v>
      </c>
      <c r="K499">
        <v>50</v>
      </c>
      <c r="L499">
        <v>0.3</v>
      </c>
      <c r="M499">
        <v>13.4</v>
      </c>
      <c r="N499">
        <v>0.30020000000000002</v>
      </c>
      <c r="O499">
        <v>0</v>
      </c>
      <c r="P499">
        <v>2</v>
      </c>
      <c r="Q499">
        <v>0</v>
      </c>
      <c r="R499">
        <v>-1.1000000000000001E-3</v>
      </c>
      <c r="S499">
        <v>4</v>
      </c>
      <c r="T499">
        <v>4</v>
      </c>
      <c r="U499">
        <v>0</v>
      </c>
      <c r="V499" t="s">
        <v>22</v>
      </c>
      <c r="W499">
        <v>3.9700000000000003E-5</v>
      </c>
      <c r="X499">
        <v>1.5</v>
      </c>
    </row>
    <row r="500" spans="1:25" x14ac:dyDescent="0.25">
      <c r="A500">
        <v>6.6400000000000001E-2</v>
      </c>
      <c r="B500" s="1">
        <v>45380.460706018515</v>
      </c>
      <c r="C500">
        <v>50</v>
      </c>
      <c r="D500">
        <v>1.5</v>
      </c>
      <c r="E500">
        <v>41.5</v>
      </c>
      <c r="F500">
        <v>1.5004</v>
      </c>
      <c r="G500">
        <v>100</v>
      </c>
      <c r="H500">
        <v>3</v>
      </c>
      <c r="I500">
        <v>100</v>
      </c>
      <c r="J500">
        <v>1.4E-3</v>
      </c>
      <c r="K500">
        <v>50</v>
      </c>
      <c r="L500">
        <v>0.3</v>
      </c>
      <c r="M500">
        <v>13.4</v>
      </c>
      <c r="N500">
        <v>0.30020000000000002</v>
      </c>
      <c r="O500">
        <v>0</v>
      </c>
      <c r="P500">
        <v>2</v>
      </c>
      <c r="Q500">
        <v>0</v>
      </c>
      <c r="R500">
        <v>-6.9999999999999999E-4</v>
      </c>
      <c r="S500">
        <v>4</v>
      </c>
      <c r="T500">
        <v>4</v>
      </c>
      <c r="U500">
        <v>0</v>
      </c>
      <c r="V500" t="s">
        <v>22</v>
      </c>
      <c r="W500">
        <v>3.9700000000000003E-5</v>
      </c>
      <c r="X500">
        <v>1.5</v>
      </c>
      <c r="Y500" t="s">
        <v>27</v>
      </c>
    </row>
    <row r="501" spans="1:25" x14ac:dyDescent="0.25">
      <c r="A501">
        <v>6.6540000000000002E-2</v>
      </c>
      <c r="B501" s="1">
        <v>45380.460717592592</v>
      </c>
      <c r="C501">
        <v>50</v>
      </c>
      <c r="D501">
        <v>1.5</v>
      </c>
      <c r="E501">
        <v>41.7</v>
      </c>
      <c r="F501">
        <v>1.5001</v>
      </c>
      <c r="G501">
        <v>100</v>
      </c>
      <c r="H501">
        <v>3</v>
      </c>
      <c r="I501">
        <v>100</v>
      </c>
      <c r="J501">
        <v>1.4E-3</v>
      </c>
      <c r="K501">
        <v>50</v>
      </c>
      <c r="L501">
        <v>0.3</v>
      </c>
      <c r="M501">
        <v>14.4</v>
      </c>
      <c r="N501">
        <v>0.3009</v>
      </c>
      <c r="O501">
        <v>0</v>
      </c>
      <c r="P501">
        <v>2</v>
      </c>
      <c r="Q501">
        <v>0</v>
      </c>
      <c r="R501">
        <v>-1.1000000000000001E-3</v>
      </c>
      <c r="S501">
        <v>4</v>
      </c>
      <c r="T501">
        <v>4</v>
      </c>
      <c r="U501">
        <v>0</v>
      </c>
      <c r="V501" t="s">
        <v>22</v>
      </c>
      <c r="W501">
        <v>3.9799999999999998E-5</v>
      </c>
      <c r="X501">
        <v>0</v>
      </c>
    </row>
    <row r="502" spans="1:25" x14ac:dyDescent="0.25">
      <c r="A502" s="16" t="s">
        <v>61</v>
      </c>
      <c r="B502" s="17"/>
      <c r="C502" s="18"/>
      <c r="D502" s="16" t="s">
        <v>49</v>
      </c>
      <c r="E502" s="16">
        <f>AVERAGE(E362:E501)</f>
        <v>41.589285714285701</v>
      </c>
      <c r="F502" s="16">
        <f t="shared" ref="F502:W502" si="11">AVERAGE(F362:F501)</f>
        <v>1.5001814285714294</v>
      </c>
      <c r="G502" s="16"/>
      <c r="H502" s="16"/>
      <c r="I502" s="16">
        <f t="shared" si="11"/>
        <v>100</v>
      </c>
      <c r="J502" s="16">
        <f t="shared" si="11"/>
        <v>2.1571428571428557E-3</v>
      </c>
      <c r="K502" s="16"/>
      <c r="L502" s="16"/>
      <c r="M502" s="16">
        <f t="shared" si="11"/>
        <v>14.846428571428564</v>
      </c>
      <c r="N502" s="16">
        <f t="shared" si="11"/>
        <v>0.30024285714285676</v>
      </c>
      <c r="O502" s="16"/>
      <c r="P502" s="16"/>
      <c r="Q502" s="16"/>
      <c r="R502" s="16"/>
      <c r="S502" s="16"/>
      <c r="T502" s="16">
        <f t="shared" si="11"/>
        <v>4</v>
      </c>
      <c r="U502" s="16"/>
      <c r="V502" s="16"/>
      <c r="W502" s="16">
        <f t="shared" si="11"/>
        <v>3.8585000000000045E-5</v>
      </c>
      <c r="X502" s="16"/>
      <c r="Y502" s="16"/>
    </row>
    <row r="503" spans="1:25" x14ac:dyDescent="0.25">
      <c r="A503" s="18"/>
      <c r="B503" s="17"/>
      <c r="C503" s="18"/>
      <c r="D503" s="16" t="s">
        <v>50</v>
      </c>
      <c r="E503" s="16">
        <f>_xlfn.STDEV.S(E362:E501)</f>
        <v>0.95651468856193567</v>
      </c>
      <c r="F503" s="16">
        <f t="shared" ref="F503:W503" si="12">_xlfn.STDEV.S(F362:F501)</f>
        <v>1.529498235035379E-3</v>
      </c>
      <c r="G503" s="16"/>
      <c r="H503" s="16"/>
      <c r="I503" s="16">
        <f t="shared" si="12"/>
        <v>0</v>
      </c>
      <c r="J503" s="16">
        <f t="shared" si="12"/>
        <v>7.9884294538254614E-4</v>
      </c>
      <c r="K503" s="16"/>
      <c r="L503" s="16"/>
      <c r="M503" s="16">
        <f t="shared" si="12"/>
        <v>0.64355249592021546</v>
      </c>
      <c r="N503" s="16">
        <f t="shared" si="12"/>
        <v>5.5127619853473722E-4</v>
      </c>
      <c r="O503" s="16"/>
      <c r="P503" s="16"/>
      <c r="Q503" s="16"/>
      <c r="R503" s="16"/>
      <c r="S503" s="16"/>
      <c r="T503" s="16">
        <f t="shared" si="12"/>
        <v>0</v>
      </c>
      <c r="U503" s="16"/>
      <c r="V503" s="16"/>
      <c r="W503" s="16">
        <f t="shared" si="12"/>
        <v>2.6994250653524776E-6</v>
      </c>
      <c r="X503" s="16"/>
      <c r="Y503" s="16"/>
    </row>
    <row r="504" spans="1:25" x14ac:dyDescent="0.25">
      <c r="A504" s="18"/>
      <c r="B504" s="17"/>
      <c r="C504" s="18"/>
      <c r="D504" s="16" t="s">
        <v>51</v>
      </c>
      <c r="E504" s="16">
        <f>_xlfn.VAR.S(E362:E501)</f>
        <v>0.91492034943473688</v>
      </c>
      <c r="F504" s="16">
        <f t="shared" ref="F504:W504" si="13">_xlfn.VAR.S(F362:F501)</f>
        <v>2.3393648509763391E-6</v>
      </c>
      <c r="G504" s="16"/>
      <c r="H504" s="16"/>
      <c r="I504" s="16">
        <f t="shared" si="13"/>
        <v>0</v>
      </c>
      <c r="J504" s="16">
        <f t="shared" si="13"/>
        <v>6.3815005138746152E-7</v>
      </c>
      <c r="K504" s="16"/>
      <c r="L504" s="16"/>
      <c r="M504" s="16">
        <f t="shared" si="13"/>
        <v>0.41415981500513888</v>
      </c>
      <c r="N504" s="16">
        <f t="shared" si="13"/>
        <v>3.0390544707091103E-7</v>
      </c>
      <c r="O504" s="16"/>
      <c r="P504" s="16"/>
      <c r="Q504" s="16"/>
      <c r="R504" s="16"/>
      <c r="S504" s="16"/>
      <c r="T504" s="16">
        <f t="shared" si="13"/>
        <v>0</v>
      </c>
      <c r="U504" s="16"/>
      <c r="V504" s="16"/>
      <c r="W504" s="16">
        <f t="shared" si="13"/>
        <v>7.2868956834532272E-12</v>
      </c>
      <c r="X504" s="16"/>
      <c r="Y504" s="16"/>
    </row>
    <row r="505" spans="1:25" x14ac:dyDescent="0.25">
      <c r="A505" s="18"/>
      <c r="B505" s="19"/>
      <c r="C505" s="18"/>
      <c r="D505" s="16" t="s">
        <v>52</v>
      </c>
      <c r="E505" s="16">
        <f>MEDIAN(E362:E501)</f>
        <v>41.3</v>
      </c>
      <c r="F505" s="16">
        <f t="shared" ref="F505:W505" si="14">MEDIAN(F362:F501)</f>
        <v>1.5002499999999999</v>
      </c>
      <c r="G505" s="16"/>
      <c r="H505" s="16"/>
      <c r="I505" s="16">
        <f t="shared" si="14"/>
        <v>100</v>
      </c>
      <c r="J505" s="16">
        <f t="shared" si="14"/>
        <v>2.0999999999999999E-3</v>
      </c>
      <c r="K505" s="16"/>
      <c r="L505" s="16"/>
      <c r="M505" s="16">
        <f t="shared" si="14"/>
        <v>14.9</v>
      </c>
      <c r="N505" s="16">
        <f t="shared" si="14"/>
        <v>0.30020000000000002</v>
      </c>
      <c r="O505" s="16"/>
      <c r="P505" s="16"/>
      <c r="Q505" s="16"/>
      <c r="R505" s="16"/>
      <c r="S505" s="16"/>
      <c r="T505" s="16">
        <f t="shared" si="14"/>
        <v>4</v>
      </c>
      <c r="U505" s="16"/>
      <c r="V505" s="16"/>
      <c r="W505" s="16">
        <f t="shared" si="14"/>
        <v>3.96E-5</v>
      </c>
      <c r="X505" s="16"/>
      <c r="Y505" s="16"/>
    </row>
    <row r="506" spans="1:25" x14ac:dyDescent="0.25">
      <c r="A506" s="18"/>
      <c r="B506" s="19"/>
      <c r="C506" s="18"/>
      <c r="D506" s="16" t="s">
        <v>53</v>
      </c>
      <c r="E506" s="16">
        <f>MIN(E362:E501)</f>
        <v>39.700000000000003</v>
      </c>
      <c r="F506" s="16">
        <f t="shared" ref="F506:W506" si="15">MIN(F362:F501)</f>
        <v>1.4835</v>
      </c>
      <c r="G506" s="16"/>
      <c r="H506" s="16"/>
      <c r="I506" s="16">
        <f t="shared" si="15"/>
        <v>100</v>
      </c>
      <c r="J506" s="16">
        <f t="shared" si="15"/>
        <v>-1.4E-3</v>
      </c>
      <c r="K506" s="16"/>
      <c r="L506" s="16"/>
      <c r="M506" s="16">
        <f t="shared" si="15"/>
        <v>13.4</v>
      </c>
      <c r="N506" s="16">
        <f t="shared" si="15"/>
        <v>0.29770000000000002</v>
      </c>
      <c r="O506" s="16"/>
      <c r="P506" s="16"/>
      <c r="Q506" s="16"/>
      <c r="R506" s="16"/>
      <c r="S506" s="16"/>
      <c r="T506" s="16">
        <f t="shared" si="15"/>
        <v>4</v>
      </c>
      <c r="U506" s="16"/>
      <c r="V506" s="16"/>
      <c r="W506" s="16">
        <f t="shared" si="15"/>
        <v>2.3099999999999999E-5</v>
      </c>
      <c r="X506" s="16"/>
      <c r="Y506" s="16"/>
    </row>
    <row r="507" spans="1:25" x14ac:dyDescent="0.25">
      <c r="A507" s="18"/>
      <c r="B507" s="19"/>
      <c r="C507" s="18"/>
      <c r="D507" s="16" t="s">
        <v>54</v>
      </c>
      <c r="E507" s="16">
        <f>MAX(E362:E501)</f>
        <v>44.9</v>
      </c>
      <c r="F507" s="16">
        <f t="shared" ref="F507:W507" si="16">MAX(F362:F501)</f>
        <v>1.5018</v>
      </c>
      <c r="G507" s="16"/>
      <c r="H507" s="16"/>
      <c r="I507" s="16">
        <f t="shared" si="16"/>
        <v>100</v>
      </c>
      <c r="J507" s="16">
        <f t="shared" si="16"/>
        <v>5.5999999999999999E-3</v>
      </c>
      <c r="K507" s="16"/>
      <c r="L507" s="16"/>
      <c r="M507" s="16">
        <f t="shared" si="16"/>
        <v>16.399999999999999</v>
      </c>
      <c r="N507" s="16">
        <f t="shared" si="16"/>
        <v>0.30159999999999998</v>
      </c>
      <c r="O507" s="16"/>
      <c r="P507" s="16"/>
      <c r="Q507" s="16"/>
      <c r="R507" s="16"/>
      <c r="S507" s="16"/>
      <c r="T507" s="16">
        <f t="shared" si="16"/>
        <v>4</v>
      </c>
      <c r="U507" s="16"/>
      <c r="V507" s="16"/>
      <c r="W507" s="16">
        <f t="shared" si="16"/>
        <v>4.0000000000000003E-5</v>
      </c>
      <c r="X507" s="16"/>
      <c r="Y507" s="16"/>
    </row>
    <row r="508" spans="1:25" x14ac:dyDescent="0.25">
      <c r="A508" s="18"/>
      <c r="B508" s="19"/>
      <c r="C508" s="18"/>
      <c r="D508" s="16" t="s">
        <v>55</v>
      </c>
      <c r="E508" s="20">
        <f>_xlfn.QUARTILE.INC((E362:E501),1)</f>
        <v>40.9</v>
      </c>
      <c r="F508" s="20">
        <f t="shared" ref="F508:W508" si="17">_xlfn.QUARTILE.INC((F362:F501),1)</f>
        <v>1.5001</v>
      </c>
      <c r="G508" s="20"/>
      <c r="H508" s="20"/>
      <c r="I508" s="20">
        <f t="shared" si="17"/>
        <v>100</v>
      </c>
      <c r="J508" s="20">
        <f t="shared" si="17"/>
        <v>1.8E-3</v>
      </c>
      <c r="K508" s="20"/>
      <c r="L508" s="20"/>
      <c r="M508" s="20">
        <f t="shared" si="17"/>
        <v>14.4</v>
      </c>
      <c r="N508" s="20">
        <f t="shared" si="17"/>
        <v>0.29980000000000001</v>
      </c>
      <c r="O508" s="20"/>
      <c r="P508" s="20"/>
      <c r="Q508" s="20"/>
      <c r="R508" s="20"/>
      <c r="S508" s="20"/>
      <c r="T508" s="20">
        <f t="shared" si="17"/>
        <v>4</v>
      </c>
      <c r="U508" s="20"/>
      <c r="V508" s="20"/>
      <c r="W508" s="20">
        <f t="shared" si="17"/>
        <v>3.8874999999999996E-5</v>
      </c>
      <c r="X508" s="20"/>
      <c r="Y508" s="20"/>
    </row>
    <row r="509" spans="1:25" x14ac:dyDescent="0.25">
      <c r="A509" s="18"/>
      <c r="B509" s="19"/>
      <c r="C509" s="18"/>
      <c r="D509" s="16" t="s">
        <v>56</v>
      </c>
      <c r="E509" s="16">
        <f>_xlfn.QUARTILE.INC((E362:E501),3)</f>
        <v>42.2</v>
      </c>
      <c r="F509" s="16">
        <f t="shared" ref="F509:W509" si="18">_xlfn.QUARTILE.INC((F362:F501),3)</f>
        <v>1.5007999999999999</v>
      </c>
      <c r="G509" s="16"/>
      <c r="H509" s="16"/>
      <c r="I509" s="16">
        <f t="shared" si="18"/>
        <v>100</v>
      </c>
      <c r="J509" s="16">
        <f t="shared" si="18"/>
        <v>2.5000000000000001E-3</v>
      </c>
      <c r="K509" s="16"/>
      <c r="L509" s="16"/>
      <c r="M509" s="16">
        <f t="shared" si="18"/>
        <v>15.2</v>
      </c>
      <c r="N509" s="16">
        <f t="shared" si="18"/>
        <v>0.30049999999999999</v>
      </c>
      <c r="O509" s="16"/>
      <c r="P509" s="16"/>
      <c r="Q509" s="16"/>
      <c r="R509" s="16"/>
      <c r="S509" s="16"/>
      <c r="T509" s="16">
        <f t="shared" si="18"/>
        <v>4</v>
      </c>
      <c r="U509" s="16"/>
      <c r="V509" s="16"/>
      <c r="W509" s="16">
        <f t="shared" si="18"/>
        <v>3.9700000000000003E-5</v>
      </c>
      <c r="X509" s="16"/>
      <c r="Y509" s="16"/>
    </row>
    <row r="510" spans="1:25" x14ac:dyDescent="0.25">
      <c r="A510" s="18"/>
      <c r="B510" s="19"/>
      <c r="C510" s="18"/>
      <c r="D510" s="16" t="s">
        <v>57</v>
      </c>
      <c r="E510" s="16">
        <f>E509-E508</f>
        <v>1.3000000000000043</v>
      </c>
      <c r="F510" s="16">
        <f t="shared" ref="F510:W510" si="19">F509-F508</f>
        <v>6.9999999999992291E-4</v>
      </c>
      <c r="G510" s="16"/>
      <c r="H510" s="16"/>
      <c r="I510" s="16">
        <f t="shared" si="19"/>
        <v>0</v>
      </c>
      <c r="J510" s="16">
        <f t="shared" si="19"/>
        <v>7.000000000000001E-4</v>
      </c>
      <c r="K510" s="16"/>
      <c r="L510" s="16"/>
      <c r="M510" s="16">
        <f t="shared" si="19"/>
        <v>0.79999999999999893</v>
      </c>
      <c r="N510" s="16">
        <f t="shared" si="19"/>
        <v>6.9999999999997842E-4</v>
      </c>
      <c r="O510" s="16"/>
      <c r="P510" s="16"/>
      <c r="Q510" s="16"/>
      <c r="R510" s="16"/>
      <c r="S510" s="16"/>
      <c r="T510" s="16">
        <f t="shared" si="19"/>
        <v>0</v>
      </c>
      <c r="U510" s="16"/>
      <c r="V510" s="16"/>
      <c r="W510" s="16">
        <f t="shared" si="19"/>
        <v>8.250000000000065E-7</v>
      </c>
      <c r="X510" s="16"/>
      <c r="Y510" s="16"/>
    </row>
    <row r="511" spans="1:25" x14ac:dyDescent="0.25">
      <c r="A511" s="18"/>
      <c r="B511" s="19"/>
      <c r="C511" s="18"/>
      <c r="D511" s="16" t="s">
        <v>58</v>
      </c>
      <c r="E511" s="16">
        <f>SKEW(E362:E501)</f>
        <v>0.65040056054181339</v>
      </c>
      <c r="F511" s="16">
        <f t="shared" ref="F511:W511" si="20">SKEW(F362:F501)</f>
        <v>-9.4344265757754044</v>
      </c>
      <c r="G511" s="16"/>
      <c r="H511" s="16"/>
      <c r="I511" s="16" t="e">
        <f t="shared" si="20"/>
        <v>#DIV/0!</v>
      </c>
      <c r="J511" s="16">
        <f t="shared" si="20"/>
        <v>0.31977829907324923</v>
      </c>
      <c r="K511" s="16"/>
      <c r="L511" s="16"/>
      <c r="M511" s="16">
        <f t="shared" si="20"/>
        <v>-4.5659670495641319E-2</v>
      </c>
      <c r="N511" s="16">
        <f t="shared" si="20"/>
        <v>-0.48043299304664244</v>
      </c>
      <c r="O511" s="16"/>
      <c r="P511" s="16"/>
      <c r="Q511" s="16"/>
      <c r="R511" s="16"/>
      <c r="S511" s="16"/>
      <c r="T511" s="16" t="e">
        <f t="shared" si="20"/>
        <v>#DIV/0!</v>
      </c>
      <c r="U511" s="16"/>
      <c r="V511" s="16"/>
      <c r="W511" s="16">
        <f t="shared" si="20"/>
        <v>-3.6965095873376184</v>
      </c>
      <c r="X511" s="16"/>
      <c r="Y511" s="16"/>
    </row>
    <row r="512" spans="1:25" x14ac:dyDescent="0.25">
      <c r="A512" s="18"/>
      <c r="B512" s="19"/>
      <c r="C512" s="18"/>
      <c r="D512" s="16" t="s">
        <v>59</v>
      </c>
      <c r="E512" s="16">
        <f>KURT(E362:E501)</f>
        <v>0.16960550739694025</v>
      </c>
      <c r="F512" s="16">
        <f t="shared" ref="F512:W512" si="21">KURT(F362:F501)</f>
        <v>103.27905966982773</v>
      </c>
      <c r="G512" s="16"/>
      <c r="H512" s="16"/>
      <c r="I512" s="16" t="e">
        <f t="shared" si="21"/>
        <v>#DIV/0!</v>
      </c>
      <c r="J512" s="16">
        <f t="shared" si="21"/>
        <v>5.3568101506518833</v>
      </c>
      <c r="K512" s="16"/>
      <c r="L512" s="16"/>
      <c r="M512" s="16">
        <f t="shared" si="21"/>
        <v>-0.14071046634943896</v>
      </c>
      <c r="N512" s="16">
        <f t="shared" si="21"/>
        <v>2.2124234680345376</v>
      </c>
      <c r="O512" s="16"/>
      <c r="P512" s="16"/>
      <c r="Q512" s="16"/>
      <c r="R512" s="16"/>
      <c r="S512" s="16"/>
      <c r="T512" s="16" t="e">
        <f t="shared" si="21"/>
        <v>#DIV/0!</v>
      </c>
      <c r="U512" s="16"/>
      <c r="V512" s="16"/>
      <c r="W512" s="16">
        <f t="shared" si="21"/>
        <v>14.832587960349661</v>
      </c>
      <c r="X512" s="16"/>
      <c r="Y512" s="16"/>
    </row>
    <row r="513" spans="1:24" x14ac:dyDescent="0.25">
      <c r="B513" s="1"/>
      <c r="D513" s="16" t="s">
        <v>62</v>
      </c>
      <c r="E513">
        <f>A501-A362</f>
        <v>1.9310000000000001E-2</v>
      </c>
      <c r="F513">
        <f>E513*3600</f>
        <v>69.516000000000005</v>
      </c>
      <c r="G513" s="21" t="s">
        <v>63</v>
      </c>
    </row>
    <row r="514" spans="1:24" x14ac:dyDescent="0.25">
      <c r="B514" s="1"/>
    </row>
    <row r="515" spans="1:24" x14ac:dyDescent="0.25">
      <c r="B515" s="1"/>
    </row>
    <row r="516" spans="1:24" x14ac:dyDescent="0.25">
      <c r="B516" s="1"/>
    </row>
    <row r="517" spans="1:24" x14ac:dyDescent="0.25">
      <c r="A517">
        <v>6.6680000000000003E-2</v>
      </c>
      <c r="B517" s="1">
        <v>45380.460717592592</v>
      </c>
      <c r="C517">
        <v>0</v>
      </c>
      <c r="D517">
        <v>0</v>
      </c>
      <c r="E517">
        <v>13.9</v>
      </c>
      <c r="F517">
        <v>-1.2699999999999999E-2</v>
      </c>
      <c r="G517">
        <v>100</v>
      </c>
      <c r="H517">
        <v>3</v>
      </c>
      <c r="I517">
        <v>100</v>
      </c>
      <c r="J517">
        <v>6.9999999999999999E-4</v>
      </c>
      <c r="K517">
        <v>50</v>
      </c>
      <c r="L517">
        <v>0.3</v>
      </c>
      <c r="M517">
        <v>25.2</v>
      </c>
      <c r="N517">
        <v>0.3009</v>
      </c>
      <c r="O517">
        <v>0</v>
      </c>
      <c r="P517">
        <v>0</v>
      </c>
      <c r="Q517">
        <v>0</v>
      </c>
      <c r="R517">
        <v>-6.9999999999999999E-4</v>
      </c>
      <c r="S517">
        <v>4</v>
      </c>
      <c r="T517">
        <v>4</v>
      </c>
      <c r="U517">
        <v>0</v>
      </c>
      <c r="V517" t="s">
        <v>22</v>
      </c>
      <c r="W517">
        <v>3.9799999999999998E-5</v>
      </c>
      <c r="X517">
        <v>0</v>
      </c>
    </row>
    <row r="518" spans="1:24" x14ac:dyDescent="0.25">
      <c r="A518">
        <v>6.6820000000000004E-2</v>
      </c>
      <c r="B518" s="1">
        <v>45380.460729166669</v>
      </c>
      <c r="C518">
        <v>0</v>
      </c>
      <c r="D518">
        <v>0</v>
      </c>
      <c r="E518">
        <v>0.5</v>
      </c>
      <c r="F518">
        <v>-1.1000000000000001E-3</v>
      </c>
      <c r="G518">
        <v>100</v>
      </c>
      <c r="H518">
        <v>3</v>
      </c>
      <c r="I518">
        <v>100</v>
      </c>
      <c r="J518">
        <v>1.1000000000000001E-3</v>
      </c>
      <c r="K518">
        <v>50</v>
      </c>
      <c r="L518">
        <v>0.3</v>
      </c>
      <c r="M518">
        <v>26.9</v>
      </c>
      <c r="N518">
        <v>0.30020000000000002</v>
      </c>
      <c r="O518">
        <v>0</v>
      </c>
      <c r="P518">
        <v>0</v>
      </c>
      <c r="Q518">
        <v>0</v>
      </c>
      <c r="R518">
        <v>-6.9999999999999999E-4</v>
      </c>
      <c r="S518">
        <v>4</v>
      </c>
      <c r="T518">
        <v>4</v>
      </c>
      <c r="U518">
        <v>0</v>
      </c>
      <c r="V518" t="s">
        <v>22</v>
      </c>
      <c r="W518">
        <v>4.8699999999999998E-5</v>
      </c>
      <c r="X518">
        <v>0</v>
      </c>
    </row>
    <row r="519" spans="1:24" x14ac:dyDescent="0.25">
      <c r="A519">
        <v>6.6949999999999996E-2</v>
      </c>
      <c r="B519" s="1">
        <v>45380.460729166669</v>
      </c>
      <c r="C519">
        <v>0</v>
      </c>
      <c r="D519">
        <v>0</v>
      </c>
      <c r="E519">
        <v>0.5</v>
      </c>
      <c r="F519">
        <v>-6.9999999999999999E-4</v>
      </c>
      <c r="G519">
        <v>100</v>
      </c>
      <c r="H519">
        <v>3</v>
      </c>
      <c r="I519">
        <v>100</v>
      </c>
      <c r="J519">
        <v>0</v>
      </c>
      <c r="K519">
        <v>50</v>
      </c>
      <c r="L519">
        <v>0.3</v>
      </c>
      <c r="M519">
        <v>28.3</v>
      </c>
      <c r="N519">
        <v>0.29980000000000001</v>
      </c>
      <c r="O519">
        <v>0</v>
      </c>
      <c r="P519">
        <v>0</v>
      </c>
      <c r="Q519">
        <v>0</v>
      </c>
      <c r="R519">
        <v>0</v>
      </c>
      <c r="S519">
        <v>4</v>
      </c>
      <c r="T519">
        <v>4</v>
      </c>
      <c r="U519">
        <v>0</v>
      </c>
      <c r="V519" t="s">
        <v>22</v>
      </c>
      <c r="W519">
        <v>4.8699999999999998E-5</v>
      </c>
      <c r="X519">
        <v>0</v>
      </c>
    </row>
    <row r="520" spans="1:24" x14ac:dyDescent="0.25">
      <c r="A520">
        <v>6.7089999999999997E-2</v>
      </c>
      <c r="B520" s="1">
        <v>45380.460740740738</v>
      </c>
      <c r="C520">
        <v>0</v>
      </c>
      <c r="D520">
        <v>0</v>
      </c>
      <c r="E520">
        <v>0.4</v>
      </c>
      <c r="F520">
        <v>-6.9999999999999999E-4</v>
      </c>
      <c r="G520">
        <v>100</v>
      </c>
      <c r="H520">
        <v>3</v>
      </c>
      <c r="I520">
        <v>100</v>
      </c>
      <c r="J520">
        <v>0</v>
      </c>
      <c r="K520">
        <v>50</v>
      </c>
      <c r="L520">
        <v>0.3</v>
      </c>
      <c r="M520">
        <v>30</v>
      </c>
      <c r="N520">
        <v>0.30020000000000002</v>
      </c>
      <c r="O520">
        <v>0</v>
      </c>
      <c r="P520">
        <v>0</v>
      </c>
      <c r="Q520">
        <v>0</v>
      </c>
      <c r="R520">
        <v>-6.9999999999999999E-4</v>
      </c>
      <c r="S520">
        <v>4</v>
      </c>
      <c r="T520">
        <v>4</v>
      </c>
      <c r="U520">
        <v>0</v>
      </c>
      <c r="V520" t="s">
        <v>22</v>
      </c>
      <c r="W520">
        <v>5.8799999999999999E-5</v>
      </c>
      <c r="X520">
        <v>0</v>
      </c>
    </row>
    <row r="521" spans="1:24" x14ac:dyDescent="0.25">
      <c r="A521">
        <v>6.7229999999999998E-2</v>
      </c>
      <c r="B521" s="1">
        <v>45380.460740740738</v>
      </c>
      <c r="C521">
        <v>0</v>
      </c>
      <c r="D521">
        <v>0</v>
      </c>
      <c r="E521">
        <v>0.5</v>
      </c>
      <c r="F521">
        <v>-1.8E-3</v>
      </c>
      <c r="G521">
        <v>100</v>
      </c>
      <c r="H521">
        <v>3</v>
      </c>
      <c r="I521">
        <v>100</v>
      </c>
      <c r="J521">
        <v>0</v>
      </c>
      <c r="K521">
        <v>50</v>
      </c>
      <c r="L521">
        <v>0.3</v>
      </c>
      <c r="M521">
        <v>31.8</v>
      </c>
      <c r="N521">
        <v>0.3009</v>
      </c>
      <c r="O521">
        <v>0</v>
      </c>
      <c r="P521">
        <v>0</v>
      </c>
      <c r="Q521">
        <v>0</v>
      </c>
      <c r="R521">
        <v>0</v>
      </c>
      <c r="S521">
        <v>4</v>
      </c>
      <c r="T521">
        <v>4</v>
      </c>
      <c r="U521">
        <v>0</v>
      </c>
      <c r="V521" t="s">
        <v>22</v>
      </c>
      <c r="W521">
        <v>5.8799999999999999E-5</v>
      </c>
      <c r="X521">
        <v>0</v>
      </c>
    </row>
    <row r="522" spans="1:24" x14ac:dyDescent="0.25">
      <c r="A522">
        <v>6.7369999999999999E-2</v>
      </c>
      <c r="B522" s="1">
        <v>45380.460752314815</v>
      </c>
      <c r="C522">
        <v>0</v>
      </c>
      <c r="D522">
        <v>0</v>
      </c>
      <c r="E522">
        <v>0.4</v>
      </c>
      <c r="F522">
        <v>-1.1000000000000001E-3</v>
      </c>
      <c r="G522">
        <v>100</v>
      </c>
      <c r="H522">
        <v>3</v>
      </c>
      <c r="I522">
        <v>100</v>
      </c>
      <c r="J522">
        <v>1.8E-3</v>
      </c>
      <c r="K522">
        <v>50</v>
      </c>
      <c r="L522">
        <v>0.3</v>
      </c>
      <c r="M522">
        <v>33.200000000000003</v>
      </c>
      <c r="N522">
        <v>0.30020000000000002</v>
      </c>
      <c r="O522">
        <v>0</v>
      </c>
      <c r="P522">
        <v>0</v>
      </c>
      <c r="Q522">
        <v>0</v>
      </c>
      <c r="R522">
        <v>-4.0000000000000002E-4</v>
      </c>
      <c r="S522">
        <v>4</v>
      </c>
      <c r="T522">
        <v>4</v>
      </c>
      <c r="U522">
        <v>0</v>
      </c>
      <c r="V522" t="s">
        <v>22</v>
      </c>
      <c r="W522">
        <v>6.2500000000000001E-5</v>
      </c>
      <c r="X522">
        <v>0</v>
      </c>
    </row>
    <row r="523" spans="1:24" x14ac:dyDescent="0.25">
      <c r="A523">
        <v>6.7510000000000001E-2</v>
      </c>
      <c r="B523" s="1">
        <v>45380.460752314815</v>
      </c>
      <c r="C523">
        <v>0</v>
      </c>
      <c r="D523">
        <v>0</v>
      </c>
      <c r="E523">
        <v>0.4</v>
      </c>
      <c r="F523">
        <v>-1.1000000000000001E-3</v>
      </c>
      <c r="G523">
        <v>100</v>
      </c>
      <c r="H523">
        <v>3</v>
      </c>
      <c r="I523">
        <v>100</v>
      </c>
      <c r="J523">
        <v>0</v>
      </c>
      <c r="K523">
        <v>50</v>
      </c>
      <c r="L523">
        <v>0.3</v>
      </c>
      <c r="M523">
        <v>34.200000000000003</v>
      </c>
      <c r="N523">
        <v>0.30049999999999999</v>
      </c>
      <c r="O523">
        <v>0</v>
      </c>
      <c r="P523">
        <v>0</v>
      </c>
      <c r="Q523">
        <v>0</v>
      </c>
      <c r="R523">
        <v>-4.0000000000000002E-4</v>
      </c>
      <c r="S523">
        <v>4</v>
      </c>
      <c r="T523">
        <v>4</v>
      </c>
      <c r="U523">
        <v>0</v>
      </c>
      <c r="V523" t="s">
        <v>22</v>
      </c>
      <c r="W523">
        <v>6.2500000000000001E-5</v>
      </c>
      <c r="X523">
        <v>0</v>
      </c>
    </row>
    <row r="524" spans="1:24" x14ac:dyDescent="0.25">
      <c r="A524">
        <v>6.7650000000000002E-2</v>
      </c>
      <c r="B524" s="1">
        <v>45380.460763888892</v>
      </c>
      <c r="C524">
        <v>0</v>
      </c>
      <c r="D524">
        <v>0</v>
      </c>
      <c r="E524">
        <v>0.4</v>
      </c>
      <c r="F524">
        <v>-6.9999999999999999E-4</v>
      </c>
      <c r="G524">
        <v>100</v>
      </c>
      <c r="H524">
        <v>3</v>
      </c>
      <c r="I524">
        <v>100</v>
      </c>
      <c r="J524">
        <v>4.0000000000000002E-4</v>
      </c>
      <c r="K524">
        <v>50</v>
      </c>
      <c r="L524">
        <v>0.3</v>
      </c>
      <c r="M524">
        <v>35.1</v>
      </c>
      <c r="N524">
        <v>0.3009</v>
      </c>
      <c r="O524">
        <v>0</v>
      </c>
      <c r="P524">
        <v>0</v>
      </c>
      <c r="Q524">
        <v>0</v>
      </c>
      <c r="R524">
        <v>0</v>
      </c>
      <c r="S524">
        <v>4</v>
      </c>
      <c r="T524">
        <v>4</v>
      </c>
      <c r="U524">
        <v>0</v>
      </c>
      <c r="V524" t="s">
        <v>22</v>
      </c>
      <c r="W524">
        <v>6.3E-5</v>
      </c>
      <c r="X524">
        <v>0</v>
      </c>
    </row>
    <row r="525" spans="1:24" x14ac:dyDescent="0.25">
      <c r="A525">
        <v>6.7790000000000003E-2</v>
      </c>
      <c r="B525" s="1">
        <v>45380.460763888892</v>
      </c>
      <c r="C525">
        <v>0</v>
      </c>
      <c r="D525">
        <v>0</v>
      </c>
      <c r="E525">
        <v>0.4</v>
      </c>
      <c r="F525">
        <v>-1.1000000000000001E-3</v>
      </c>
      <c r="G525">
        <v>100</v>
      </c>
      <c r="H525">
        <v>3</v>
      </c>
      <c r="I525">
        <v>100</v>
      </c>
      <c r="J525">
        <v>-6.9999999999999999E-4</v>
      </c>
      <c r="K525">
        <v>50</v>
      </c>
      <c r="L525">
        <v>0.3</v>
      </c>
      <c r="M525">
        <v>29.3</v>
      </c>
      <c r="N525">
        <v>0.30049999999999999</v>
      </c>
      <c r="O525">
        <v>0</v>
      </c>
      <c r="P525">
        <v>0</v>
      </c>
      <c r="Q525">
        <v>0</v>
      </c>
      <c r="R525">
        <v>-4.0000000000000002E-4</v>
      </c>
      <c r="S525">
        <v>4</v>
      </c>
      <c r="T525">
        <v>4</v>
      </c>
      <c r="U525">
        <v>0</v>
      </c>
      <c r="V525" t="s">
        <v>22</v>
      </c>
      <c r="W525">
        <v>6.3E-5</v>
      </c>
      <c r="X525">
        <v>0</v>
      </c>
    </row>
    <row r="526" spans="1:24" x14ac:dyDescent="0.25">
      <c r="A526">
        <v>6.7930000000000004E-2</v>
      </c>
      <c r="B526" s="1">
        <v>45380.460775462961</v>
      </c>
      <c r="C526">
        <v>0</v>
      </c>
      <c r="D526">
        <v>0</v>
      </c>
      <c r="E526">
        <v>0.4</v>
      </c>
      <c r="F526">
        <v>-6.9999999999999999E-4</v>
      </c>
      <c r="G526">
        <v>100</v>
      </c>
      <c r="H526">
        <v>3</v>
      </c>
      <c r="I526">
        <v>100</v>
      </c>
      <c r="J526">
        <v>1.1000000000000001E-3</v>
      </c>
      <c r="K526">
        <v>50</v>
      </c>
      <c r="L526">
        <v>0.3</v>
      </c>
      <c r="M526">
        <v>27.9</v>
      </c>
      <c r="N526">
        <v>0.29980000000000001</v>
      </c>
      <c r="O526">
        <v>0</v>
      </c>
      <c r="P526">
        <v>0</v>
      </c>
      <c r="Q526">
        <v>0</v>
      </c>
      <c r="R526">
        <v>-6.9999999999999999E-4</v>
      </c>
      <c r="S526">
        <v>4</v>
      </c>
      <c r="T526">
        <v>4</v>
      </c>
      <c r="U526">
        <v>0</v>
      </c>
      <c r="V526" t="s">
        <v>22</v>
      </c>
      <c r="W526">
        <v>6.1799999999999998E-5</v>
      </c>
      <c r="X526">
        <v>0</v>
      </c>
    </row>
    <row r="527" spans="1:24" x14ac:dyDescent="0.25">
      <c r="A527">
        <v>6.8070000000000006E-2</v>
      </c>
      <c r="B527" s="1">
        <v>45380.460775462961</v>
      </c>
      <c r="C527">
        <v>0</v>
      </c>
      <c r="D527">
        <v>0</v>
      </c>
      <c r="E527">
        <v>0.4</v>
      </c>
      <c r="F527">
        <v>-6.9999999999999999E-4</v>
      </c>
      <c r="G527">
        <v>100</v>
      </c>
      <c r="H527">
        <v>3</v>
      </c>
      <c r="I527">
        <v>100</v>
      </c>
      <c r="J527">
        <v>-4.0000000000000002E-4</v>
      </c>
      <c r="K527">
        <v>50</v>
      </c>
      <c r="L527">
        <v>0.3</v>
      </c>
      <c r="M527">
        <v>28.2</v>
      </c>
      <c r="N527">
        <v>0.3009</v>
      </c>
      <c r="O527">
        <v>0</v>
      </c>
      <c r="P527">
        <v>0</v>
      </c>
      <c r="Q527">
        <v>0</v>
      </c>
      <c r="R527">
        <v>-6.9999999999999999E-4</v>
      </c>
      <c r="S527">
        <v>4</v>
      </c>
      <c r="T527">
        <v>4</v>
      </c>
      <c r="U527">
        <v>0</v>
      </c>
      <c r="V527" t="s">
        <v>22</v>
      </c>
      <c r="W527">
        <v>6.1799999999999998E-5</v>
      </c>
      <c r="X527">
        <v>0</v>
      </c>
    </row>
    <row r="528" spans="1:24" x14ac:dyDescent="0.25">
      <c r="A528">
        <v>6.8199999999999997E-2</v>
      </c>
      <c r="B528" s="1">
        <v>45380.460787037038</v>
      </c>
      <c r="C528">
        <v>0</v>
      </c>
      <c r="D528">
        <v>0</v>
      </c>
      <c r="E528">
        <v>0.4</v>
      </c>
      <c r="F528">
        <v>-4.0000000000000002E-4</v>
      </c>
      <c r="G528">
        <v>100</v>
      </c>
      <c r="H528">
        <v>3</v>
      </c>
      <c r="I528">
        <v>100</v>
      </c>
      <c r="J528">
        <v>4.0000000000000002E-4</v>
      </c>
      <c r="K528">
        <v>50</v>
      </c>
      <c r="L528">
        <v>0.3</v>
      </c>
      <c r="M528">
        <v>28.2</v>
      </c>
      <c r="N528">
        <v>0.30020000000000002</v>
      </c>
      <c r="O528">
        <v>0</v>
      </c>
      <c r="P528">
        <v>0</v>
      </c>
      <c r="Q528">
        <v>0</v>
      </c>
      <c r="R528">
        <v>-6.9999999999999999E-4</v>
      </c>
      <c r="S528">
        <v>4</v>
      </c>
      <c r="T528">
        <v>4</v>
      </c>
      <c r="U528">
        <v>0</v>
      </c>
      <c r="V528" t="s">
        <v>22</v>
      </c>
      <c r="W528">
        <v>6.0000000000000002E-5</v>
      </c>
      <c r="X528">
        <v>0</v>
      </c>
    </row>
    <row r="529" spans="1:24" x14ac:dyDescent="0.25">
      <c r="A529">
        <v>6.8339999999999998E-2</v>
      </c>
      <c r="B529" s="1">
        <v>45380.460787037038</v>
      </c>
      <c r="C529">
        <v>0</v>
      </c>
      <c r="D529">
        <v>0</v>
      </c>
      <c r="E529">
        <v>0.4</v>
      </c>
      <c r="F529">
        <v>-6.9999999999999999E-4</v>
      </c>
      <c r="G529">
        <v>100</v>
      </c>
      <c r="H529">
        <v>3</v>
      </c>
      <c r="I529">
        <v>100</v>
      </c>
      <c r="J529">
        <v>6.9999999999999999E-4</v>
      </c>
      <c r="K529">
        <v>50</v>
      </c>
      <c r="L529">
        <v>0.3</v>
      </c>
      <c r="M529">
        <v>28.2</v>
      </c>
      <c r="N529">
        <v>0.30020000000000002</v>
      </c>
      <c r="O529">
        <v>0</v>
      </c>
      <c r="P529">
        <v>0</v>
      </c>
      <c r="Q529">
        <v>0</v>
      </c>
      <c r="R529">
        <v>-4.0000000000000002E-4</v>
      </c>
      <c r="S529">
        <v>4</v>
      </c>
      <c r="T529">
        <v>4</v>
      </c>
      <c r="U529">
        <v>0</v>
      </c>
      <c r="V529" t="s">
        <v>22</v>
      </c>
      <c r="W529">
        <v>6.0000000000000002E-5</v>
      </c>
      <c r="X529">
        <v>0</v>
      </c>
    </row>
    <row r="530" spans="1:24" x14ac:dyDescent="0.25">
      <c r="A530">
        <v>6.8479999999999999E-2</v>
      </c>
      <c r="B530" s="1">
        <v>45380.460798611108</v>
      </c>
      <c r="C530">
        <v>0</v>
      </c>
      <c r="D530">
        <v>0</v>
      </c>
      <c r="E530">
        <v>0.4</v>
      </c>
      <c r="F530">
        <v>-1.1000000000000001E-3</v>
      </c>
      <c r="G530">
        <v>100</v>
      </c>
      <c r="H530">
        <v>3</v>
      </c>
      <c r="I530">
        <v>100</v>
      </c>
      <c r="J530">
        <v>4.0000000000000002E-4</v>
      </c>
      <c r="K530">
        <v>50</v>
      </c>
      <c r="L530">
        <v>0.3</v>
      </c>
      <c r="M530">
        <v>30.8</v>
      </c>
      <c r="N530">
        <v>0.29980000000000001</v>
      </c>
      <c r="O530">
        <v>0</v>
      </c>
      <c r="P530">
        <v>0</v>
      </c>
      <c r="Q530">
        <v>0</v>
      </c>
      <c r="R530">
        <v>-6.9999999999999999E-4</v>
      </c>
      <c r="S530">
        <v>4</v>
      </c>
      <c r="T530">
        <v>4</v>
      </c>
      <c r="U530">
        <v>0</v>
      </c>
      <c r="V530" t="s">
        <v>22</v>
      </c>
      <c r="W530">
        <v>5.8199999999999998E-5</v>
      </c>
      <c r="X530">
        <v>0</v>
      </c>
    </row>
    <row r="531" spans="1:24" x14ac:dyDescent="0.25">
      <c r="A531">
        <v>6.862E-2</v>
      </c>
      <c r="B531" s="1">
        <v>45380.460798611108</v>
      </c>
      <c r="C531">
        <v>0</v>
      </c>
      <c r="D531">
        <v>0</v>
      </c>
      <c r="E531">
        <v>0.4</v>
      </c>
      <c r="F531">
        <v>-1.8E-3</v>
      </c>
      <c r="G531">
        <v>100</v>
      </c>
      <c r="H531">
        <v>3</v>
      </c>
      <c r="I531">
        <v>100</v>
      </c>
      <c r="J531">
        <v>-4.5999999999999999E-3</v>
      </c>
      <c r="K531">
        <v>50</v>
      </c>
      <c r="L531">
        <v>0.3</v>
      </c>
      <c r="M531">
        <v>30.8</v>
      </c>
      <c r="N531">
        <v>0.30120000000000002</v>
      </c>
      <c r="O531">
        <v>0</v>
      </c>
      <c r="P531">
        <v>0</v>
      </c>
      <c r="Q531">
        <v>0</v>
      </c>
      <c r="R531">
        <v>0</v>
      </c>
      <c r="S531">
        <v>4</v>
      </c>
      <c r="T531">
        <v>4</v>
      </c>
      <c r="U531">
        <v>0</v>
      </c>
      <c r="V531" t="s">
        <v>22</v>
      </c>
      <c r="W531">
        <v>5.8199999999999998E-5</v>
      </c>
      <c r="X531">
        <v>0</v>
      </c>
    </row>
    <row r="532" spans="1:24" x14ac:dyDescent="0.25">
      <c r="A532">
        <v>6.8760000000000002E-2</v>
      </c>
      <c r="B532" s="1">
        <v>45380.460810185185</v>
      </c>
      <c r="C532">
        <v>0</v>
      </c>
      <c r="D532">
        <v>0</v>
      </c>
      <c r="E532">
        <v>0.4</v>
      </c>
      <c r="F532">
        <v>-6.9999999999999999E-4</v>
      </c>
      <c r="G532">
        <v>100</v>
      </c>
      <c r="H532">
        <v>3</v>
      </c>
      <c r="I532">
        <v>100</v>
      </c>
      <c r="J532">
        <v>0</v>
      </c>
      <c r="K532">
        <v>50</v>
      </c>
      <c r="L532">
        <v>0.3</v>
      </c>
      <c r="M532">
        <v>32</v>
      </c>
      <c r="N532">
        <v>0.30049999999999999</v>
      </c>
      <c r="O532">
        <v>0</v>
      </c>
      <c r="P532">
        <v>0</v>
      </c>
      <c r="Q532">
        <v>0</v>
      </c>
      <c r="R532">
        <v>-4.0000000000000002E-4</v>
      </c>
      <c r="S532">
        <v>4</v>
      </c>
      <c r="T532">
        <v>4</v>
      </c>
      <c r="U532">
        <v>0</v>
      </c>
      <c r="V532" t="s">
        <v>22</v>
      </c>
      <c r="W532">
        <v>5.6199999999999997E-5</v>
      </c>
      <c r="X532">
        <v>0</v>
      </c>
    </row>
    <row r="533" spans="1:24" x14ac:dyDescent="0.25">
      <c r="A533">
        <v>6.8900000000000003E-2</v>
      </c>
      <c r="B533" s="1">
        <v>45380.460810185185</v>
      </c>
      <c r="C533">
        <v>0</v>
      </c>
      <c r="D533">
        <v>0</v>
      </c>
      <c r="E533">
        <v>0.4</v>
      </c>
      <c r="F533">
        <v>-1.1000000000000001E-3</v>
      </c>
      <c r="G533">
        <v>100</v>
      </c>
      <c r="H533">
        <v>3</v>
      </c>
      <c r="I533">
        <v>100</v>
      </c>
      <c r="J533">
        <v>4.0000000000000002E-4</v>
      </c>
      <c r="K533">
        <v>50</v>
      </c>
      <c r="L533">
        <v>0.3</v>
      </c>
      <c r="M533">
        <v>33.299999999999997</v>
      </c>
      <c r="N533">
        <v>0.2994</v>
      </c>
      <c r="O533">
        <v>0</v>
      </c>
      <c r="P533">
        <v>0</v>
      </c>
      <c r="Q533">
        <v>0</v>
      </c>
      <c r="R533">
        <v>0</v>
      </c>
      <c r="S533">
        <v>4</v>
      </c>
      <c r="T533">
        <v>4</v>
      </c>
      <c r="U533">
        <v>0</v>
      </c>
      <c r="V533" t="s">
        <v>22</v>
      </c>
      <c r="W533">
        <v>5.6199999999999997E-5</v>
      </c>
      <c r="X533">
        <v>0</v>
      </c>
    </row>
    <row r="534" spans="1:24" x14ac:dyDescent="0.25">
      <c r="A534">
        <v>6.9040000000000004E-2</v>
      </c>
      <c r="B534" s="1">
        <v>45380.460821759261</v>
      </c>
      <c r="C534">
        <v>0</v>
      </c>
      <c r="D534">
        <v>0</v>
      </c>
      <c r="E534">
        <v>0.4</v>
      </c>
      <c r="F534">
        <v>-1.1000000000000001E-3</v>
      </c>
      <c r="G534">
        <v>100</v>
      </c>
      <c r="H534">
        <v>3</v>
      </c>
      <c r="I534">
        <v>100</v>
      </c>
      <c r="J534">
        <v>1.1000000000000001E-3</v>
      </c>
      <c r="K534">
        <v>50</v>
      </c>
      <c r="L534">
        <v>0.3</v>
      </c>
      <c r="M534">
        <v>33.1</v>
      </c>
      <c r="N534">
        <v>0.30049999999999999</v>
      </c>
      <c r="O534">
        <v>0</v>
      </c>
      <c r="P534">
        <v>0</v>
      </c>
      <c r="Q534">
        <v>0</v>
      </c>
      <c r="R534">
        <v>0</v>
      </c>
      <c r="S534">
        <v>4</v>
      </c>
      <c r="T534">
        <v>4</v>
      </c>
      <c r="U534">
        <v>0</v>
      </c>
      <c r="V534" t="s">
        <v>22</v>
      </c>
      <c r="W534">
        <v>5.4400000000000001E-5</v>
      </c>
      <c r="X534">
        <v>0</v>
      </c>
    </row>
    <row r="535" spans="1:24" x14ac:dyDescent="0.25">
      <c r="A535">
        <v>6.9180000000000005E-2</v>
      </c>
      <c r="B535" s="1">
        <v>45380.460821759261</v>
      </c>
      <c r="C535">
        <v>0</v>
      </c>
      <c r="D535">
        <v>0</v>
      </c>
      <c r="E535">
        <v>0.4</v>
      </c>
      <c r="F535">
        <v>-1.1000000000000001E-3</v>
      </c>
      <c r="G535">
        <v>100</v>
      </c>
      <c r="H535">
        <v>3</v>
      </c>
      <c r="I535">
        <v>100</v>
      </c>
      <c r="J535">
        <v>4.0000000000000002E-4</v>
      </c>
      <c r="K535">
        <v>50</v>
      </c>
      <c r="L535">
        <v>0.3</v>
      </c>
      <c r="M535">
        <v>28.2</v>
      </c>
      <c r="N535">
        <v>0.30020000000000002</v>
      </c>
      <c r="O535">
        <v>0</v>
      </c>
      <c r="P535">
        <v>0</v>
      </c>
      <c r="Q535">
        <v>0</v>
      </c>
      <c r="R535">
        <v>-4.0000000000000002E-4</v>
      </c>
      <c r="S535">
        <v>4</v>
      </c>
      <c r="T535">
        <v>4</v>
      </c>
      <c r="U535">
        <v>0</v>
      </c>
      <c r="V535" t="s">
        <v>22</v>
      </c>
      <c r="W535">
        <v>5.4400000000000001E-5</v>
      </c>
      <c r="X535">
        <v>0</v>
      </c>
    </row>
    <row r="536" spans="1:24" x14ac:dyDescent="0.25">
      <c r="A536">
        <v>6.9320000000000007E-2</v>
      </c>
      <c r="B536" s="1">
        <v>45380.460833333331</v>
      </c>
      <c r="C536">
        <v>0</v>
      </c>
      <c r="D536">
        <v>0</v>
      </c>
      <c r="E536">
        <v>0.4</v>
      </c>
      <c r="F536">
        <v>-2.5000000000000001E-3</v>
      </c>
      <c r="G536">
        <v>100</v>
      </c>
      <c r="H536">
        <v>3</v>
      </c>
      <c r="I536">
        <v>100</v>
      </c>
      <c r="J536">
        <v>4.0000000000000002E-4</v>
      </c>
      <c r="K536">
        <v>50</v>
      </c>
      <c r="L536">
        <v>0.3</v>
      </c>
      <c r="M536">
        <v>27.8</v>
      </c>
      <c r="N536">
        <v>0.2994</v>
      </c>
      <c r="O536">
        <v>0</v>
      </c>
      <c r="P536">
        <v>0</v>
      </c>
      <c r="Q536">
        <v>0</v>
      </c>
      <c r="R536">
        <v>4.0000000000000002E-4</v>
      </c>
      <c r="S536">
        <v>4</v>
      </c>
      <c r="T536">
        <v>4</v>
      </c>
      <c r="U536">
        <v>0</v>
      </c>
      <c r="V536" t="s">
        <v>22</v>
      </c>
      <c r="W536">
        <v>5.27E-5</v>
      </c>
      <c r="X536">
        <v>0</v>
      </c>
    </row>
    <row r="537" spans="1:24" x14ac:dyDescent="0.25">
      <c r="A537">
        <v>6.9449999999999998E-2</v>
      </c>
      <c r="B537" s="1">
        <v>45380.460833333331</v>
      </c>
      <c r="C537">
        <v>0</v>
      </c>
      <c r="D537">
        <v>0</v>
      </c>
      <c r="E537">
        <v>0.4</v>
      </c>
      <c r="F537">
        <v>-1.1000000000000001E-3</v>
      </c>
      <c r="G537">
        <v>100</v>
      </c>
      <c r="H537">
        <v>3</v>
      </c>
      <c r="I537">
        <v>100</v>
      </c>
      <c r="J537">
        <v>0</v>
      </c>
      <c r="K537">
        <v>50</v>
      </c>
      <c r="L537">
        <v>0.3</v>
      </c>
      <c r="M537">
        <v>27.8</v>
      </c>
      <c r="N537">
        <v>0.2994</v>
      </c>
      <c r="O537">
        <v>0</v>
      </c>
      <c r="P537">
        <v>0</v>
      </c>
      <c r="Q537">
        <v>0</v>
      </c>
      <c r="R537">
        <v>-4.0000000000000002E-4</v>
      </c>
      <c r="S537">
        <v>4</v>
      </c>
      <c r="T537">
        <v>4</v>
      </c>
      <c r="U537">
        <v>0</v>
      </c>
      <c r="V537" t="s">
        <v>22</v>
      </c>
      <c r="W537">
        <v>5.27E-5</v>
      </c>
      <c r="X537">
        <v>0</v>
      </c>
    </row>
    <row r="538" spans="1:24" x14ac:dyDescent="0.25">
      <c r="A538">
        <v>6.9589999999999999E-2</v>
      </c>
      <c r="B538" s="1">
        <v>45380.460844907408</v>
      </c>
      <c r="C538">
        <v>0</v>
      </c>
      <c r="D538">
        <v>0</v>
      </c>
      <c r="E538">
        <v>0.4</v>
      </c>
      <c r="F538">
        <v>-6.9999999999999999E-4</v>
      </c>
      <c r="G538">
        <v>100</v>
      </c>
      <c r="H538">
        <v>3</v>
      </c>
      <c r="I538">
        <v>100</v>
      </c>
      <c r="J538">
        <v>1.1000000000000001E-3</v>
      </c>
      <c r="K538">
        <v>50</v>
      </c>
      <c r="L538">
        <v>0.3</v>
      </c>
      <c r="M538">
        <v>29.3</v>
      </c>
      <c r="N538">
        <v>0.30120000000000002</v>
      </c>
      <c r="O538">
        <v>0</v>
      </c>
      <c r="P538">
        <v>0</v>
      </c>
      <c r="Q538">
        <v>0</v>
      </c>
      <c r="R538">
        <v>-4.0000000000000002E-4</v>
      </c>
      <c r="S538">
        <v>4</v>
      </c>
      <c r="T538">
        <v>4</v>
      </c>
      <c r="U538">
        <v>0</v>
      </c>
      <c r="V538" t="s">
        <v>22</v>
      </c>
      <c r="W538">
        <v>5.13E-5</v>
      </c>
      <c r="X538">
        <v>0</v>
      </c>
    </row>
    <row r="539" spans="1:24" x14ac:dyDescent="0.25">
      <c r="A539">
        <v>6.973E-2</v>
      </c>
      <c r="B539" s="1">
        <v>45380.460844907408</v>
      </c>
      <c r="C539">
        <v>0</v>
      </c>
      <c r="D539">
        <v>0</v>
      </c>
      <c r="E539">
        <v>0</v>
      </c>
      <c r="F539">
        <v>-1.1000000000000001E-3</v>
      </c>
      <c r="G539">
        <v>100</v>
      </c>
      <c r="H539">
        <v>3</v>
      </c>
      <c r="I539">
        <v>100</v>
      </c>
      <c r="J539">
        <v>1.4E-3</v>
      </c>
      <c r="K539">
        <v>50</v>
      </c>
      <c r="L539">
        <v>0.3</v>
      </c>
      <c r="M539">
        <v>50.1</v>
      </c>
      <c r="N539">
        <v>4.0000000000000002E-4</v>
      </c>
      <c r="O539">
        <v>0</v>
      </c>
      <c r="P539">
        <v>0</v>
      </c>
      <c r="Q539">
        <v>0</v>
      </c>
      <c r="R539">
        <v>-1.4E-3</v>
      </c>
      <c r="S539">
        <v>4</v>
      </c>
      <c r="T539">
        <v>4</v>
      </c>
      <c r="U539">
        <v>0</v>
      </c>
      <c r="V539" t="s">
        <v>22</v>
      </c>
      <c r="W539">
        <v>5.13E-5</v>
      </c>
      <c r="X539">
        <v>0</v>
      </c>
    </row>
    <row r="540" spans="1:24" x14ac:dyDescent="0.25">
      <c r="A540">
        <v>6.9870000000000002E-2</v>
      </c>
      <c r="B540" s="1">
        <v>45380.460856481484</v>
      </c>
      <c r="C540">
        <v>0</v>
      </c>
      <c r="D540">
        <v>0</v>
      </c>
      <c r="E540">
        <v>0</v>
      </c>
      <c r="F540">
        <v>-6.9999999999999999E-4</v>
      </c>
      <c r="G540">
        <v>100</v>
      </c>
      <c r="H540">
        <v>3</v>
      </c>
      <c r="I540">
        <v>100</v>
      </c>
      <c r="J540">
        <v>4.0000000000000002E-4</v>
      </c>
      <c r="K540">
        <v>50</v>
      </c>
      <c r="L540">
        <v>0.3</v>
      </c>
      <c r="M540">
        <v>50.1</v>
      </c>
      <c r="N540">
        <v>0</v>
      </c>
      <c r="O540">
        <v>0</v>
      </c>
      <c r="P540">
        <v>0</v>
      </c>
      <c r="Q540">
        <v>0</v>
      </c>
      <c r="R540">
        <v>-4.0000000000000002E-4</v>
      </c>
      <c r="S540">
        <v>4</v>
      </c>
      <c r="T540">
        <v>4</v>
      </c>
      <c r="U540">
        <v>0</v>
      </c>
      <c r="V540" t="s">
        <v>22</v>
      </c>
      <c r="W540">
        <v>5.0099999999999998E-5</v>
      </c>
      <c r="X540">
        <v>0</v>
      </c>
    </row>
    <row r="541" spans="1:24" x14ac:dyDescent="0.25">
      <c r="A541">
        <v>7.0010000000000003E-2</v>
      </c>
      <c r="B541" s="1">
        <v>45380.460856481484</v>
      </c>
      <c r="C541">
        <v>0</v>
      </c>
      <c r="D541">
        <v>0</v>
      </c>
      <c r="E541">
        <v>0</v>
      </c>
      <c r="F541">
        <v>-6.9999999999999999E-4</v>
      </c>
      <c r="G541">
        <v>100</v>
      </c>
      <c r="H541">
        <v>3</v>
      </c>
      <c r="I541">
        <v>100</v>
      </c>
      <c r="J541">
        <v>6.9999999999999999E-4</v>
      </c>
      <c r="K541">
        <v>50</v>
      </c>
      <c r="L541">
        <v>0.3</v>
      </c>
      <c r="M541">
        <v>50.1</v>
      </c>
      <c r="N541">
        <v>0</v>
      </c>
      <c r="O541">
        <v>0</v>
      </c>
      <c r="P541">
        <v>0</v>
      </c>
      <c r="Q541">
        <v>0</v>
      </c>
      <c r="R541">
        <v>-1.1000000000000001E-3</v>
      </c>
      <c r="S541">
        <v>4</v>
      </c>
      <c r="T541">
        <v>4</v>
      </c>
      <c r="U541">
        <v>0</v>
      </c>
      <c r="V541" t="s">
        <v>22</v>
      </c>
      <c r="W541">
        <v>5.0099999999999998E-5</v>
      </c>
      <c r="X541">
        <v>0</v>
      </c>
    </row>
    <row r="542" spans="1:24" x14ac:dyDescent="0.25">
      <c r="A542">
        <v>7.0150000000000004E-2</v>
      </c>
      <c r="B542" s="1">
        <v>45380.460868055554</v>
      </c>
      <c r="C542">
        <v>0</v>
      </c>
      <c r="D542">
        <v>0</v>
      </c>
      <c r="E542">
        <v>0</v>
      </c>
      <c r="F542">
        <v>0</v>
      </c>
      <c r="G542">
        <v>100</v>
      </c>
      <c r="H542">
        <v>3</v>
      </c>
      <c r="I542">
        <v>100</v>
      </c>
      <c r="J542">
        <v>4.0000000000000002E-4</v>
      </c>
      <c r="K542">
        <v>50</v>
      </c>
      <c r="L542">
        <v>0.3</v>
      </c>
      <c r="M542">
        <v>50.1</v>
      </c>
      <c r="N542">
        <v>-6.9999999999999999E-4</v>
      </c>
      <c r="O542">
        <v>0</v>
      </c>
      <c r="P542">
        <v>0</v>
      </c>
      <c r="Q542">
        <v>0</v>
      </c>
      <c r="R542">
        <v>-6.9999999999999999E-4</v>
      </c>
      <c r="S542">
        <v>4</v>
      </c>
      <c r="T542">
        <v>4</v>
      </c>
      <c r="U542">
        <v>0</v>
      </c>
      <c r="V542" t="s">
        <v>22</v>
      </c>
      <c r="W542">
        <v>4.9200000000000003E-5</v>
      </c>
      <c r="X542">
        <v>0</v>
      </c>
    </row>
    <row r="543" spans="1:24" x14ac:dyDescent="0.25">
      <c r="A543">
        <v>7.0290000000000005E-2</v>
      </c>
      <c r="B543" s="1">
        <v>45380.460868055554</v>
      </c>
      <c r="C543">
        <v>0</v>
      </c>
      <c r="D543">
        <v>0</v>
      </c>
      <c r="E543">
        <v>0</v>
      </c>
      <c r="F543">
        <v>-1.1000000000000001E-3</v>
      </c>
      <c r="G543">
        <v>100</v>
      </c>
      <c r="H543">
        <v>3</v>
      </c>
      <c r="I543">
        <v>100</v>
      </c>
      <c r="J543">
        <v>-6.9999999999999999E-4</v>
      </c>
      <c r="K543">
        <v>50</v>
      </c>
      <c r="L543">
        <v>0.3</v>
      </c>
      <c r="M543">
        <v>50.1</v>
      </c>
      <c r="N543">
        <v>-6.9999999999999999E-4</v>
      </c>
      <c r="O543">
        <v>0</v>
      </c>
      <c r="P543">
        <v>0</v>
      </c>
      <c r="Q543">
        <v>0</v>
      </c>
      <c r="R543">
        <v>-1.1000000000000001E-3</v>
      </c>
      <c r="S543">
        <v>4</v>
      </c>
      <c r="T543">
        <v>4</v>
      </c>
      <c r="U543">
        <v>0</v>
      </c>
      <c r="V543" t="s">
        <v>22</v>
      </c>
      <c r="W543">
        <v>4.9200000000000003E-5</v>
      </c>
      <c r="X543">
        <v>0</v>
      </c>
    </row>
    <row r="544" spans="1:24" x14ac:dyDescent="0.25">
      <c r="A544">
        <v>7.0430000000000006E-2</v>
      </c>
      <c r="B544" s="1">
        <v>45380.460879629631</v>
      </c>
      <c r="C544">
        <v>0</v>
      </c>
      <c r="D544">
        <v>0</v>
      </c>
      <c r="E544">
        <v>0</v>
      </c>
      <c r="F544">
        <v>-4.0000000000000002E-4</v>
      </c>
      <c r="G544">
        <v>100</v>
      </c>
      <c r="H544">
        <v>3</v>
      </c>
      <c r="I544">
        <v>100</v>
      </c>
      <c r="J544">
        <v>6.9999999999999999E-4</v>
      </c>
      <c r="K544">
        <v>50</v>
      </c>
      <c r="L544">
        <v>0.3</v>
      </c>
      <c r="M544">
        <v>50.1</v>
      </c>
      <c r="N544">
        <v>0</v>
      </c>
      <c r="O544">
        <v>0</v>
      </c>
      <c r="P544">
        <v>0</v>
      </c>
      <c r="Q544">
        <v>0</v>
      </c>
      <c r="R544">
        <v>-1.4E-3</v>
      </c>
      <c r="S544">
        <v>4</v>
      </c>
      <c r="T544">
        <v>4</v>
      </c>
      <c r="U544">
        <v>0</v>
      </c>
      <c r="V544" t="s">
        <v>22</v>
      </c>
      <c r="W544">
        <v>4.85E-5</v>
      </c>
      <c r="X544">
        <v>0</v>
      </c>
    </row>
    <row r="545" spans="1:24" x14ac:dyDescent="0.25">
      <c r="A545">
        <v>7.0569999999999994E-2</v>
      </c>
      <c r="B545" s="1">
        <v>45380.460879629631</v>
      </c>
      <c r="C545">
        <v>0</v>
      </c>
      <c r="D545">
        <v>0</v>
      </c>
      <c r="E545">
        <v>0</v>
      </c>
      <c r="F545">
        <v>-4.0000000000000002E-4</v>
      </c>
      <c r="G545">
        <v>100</v>
      </c>
      <c r="H545">
        <v>3</v>
      </c>
      <c r="I545">
        <v>100</v>
      </c>
      <c r="J545">
        <v>6.9999999999999999E-4</v>
      </c>
      <c r="K545">
        <v>50</v>
      </c>
      <c r="L545">
        <v>0.3</v>
      </c>
      <c r="M545">
        <v>50.1</v>
      </c>
      <c r="N545">
        <v>0</v>
      </c>
      <c r="O545">
        <v>0</v>
      </c>
      <c r="P545">
        <v>0</v>
      </c>
      <c r="Q545">
        <v>0</v>
      </c>
      <c r="R545">
        <v>-1.4E-3</v>
      </c>
      <c r="S545">
        <v>4</v>
      </c>
      <c r="T545">
        <v>4</v>
      </c>
      <c r="U545">
        <v>0</v>
      </c>
      <c r="V545" t="s">
        <v>22</v>
      </c>
      <c r="W545">
        <v>4.85E-5</v>
      </c>
      <c r="X545">
        <v>0</v>
      </c>
    </row>
    <row r="546" spans="1:24" x14ac:dyDescent="0.25">
      <c r="A546">
        <v>7.0699999999999999E-2</v>
      </c>
      <c r="B546" s="1">
        <v>45380.4608912037</v>
      </c>
      <c r="C546">
        <v>0</v>
      </c>
      <c r="D546">
        <v>0</v>
      </c>
      <c r="E546">
        <v>0</v>
      </c>
      <c r="F546">
        <v>-4.0000000000000002E-4</v>
      </c>
      <c r="G546">
        <v>100</v>
      </c>
      <c r="H546">
        <v>3</v>
      </c>
      <c r="I546">
        <v>100</v>
      </c>
      <c r="J546">
        <v>1.1000000000000001E-3</v>
      </c>
      <c r="K546">
        <v>50</v>
      </c>
      <c r="L546">
        <v>0.3</v>
      </c>
      <c r="M546">
        <v>50.1</v>
      </c>
      <c r="N546">
        <v>-6.9999999999999999E-4</v>
      </c>
      <c r="O546">
        <v>0</v>
      </c>
      <c r="P546">
        <v>0</v>
      </c>
      <c r="Q546">
        <v>0</v>
      </c>
      <c r="R546">
        <v>-1.1000000000000001E-3</v>
      </c>
      <c r="S546">
        <v>4</v>
      </c>
      <c r="T546">
        <v>4</v>
      </c>
      <c r="U546">
        <v>0</v>
      </c>
      <c r="V546" t="s">
        <v>22</v>
      </c>
      <c r="W546">
        <v>4.7899999999999999E-5</v>
      </c>
      <c r="X546">
        <v>0</v>
      </c>
    </row>
    <row r="547" spans="1:24" x14ac:dyDescent="0.25">
      <c r="A547">
        <v>7.084E-2</v>
      </c>
      <c r="B547" s="1">
        <v>45380.4608912037</v>
      </c>
      <c r="C547">
        <v>0</v>
      </c>
      <c r="D547">
        <v>0</v>
      </c>
      <c r="E547">
        <v>0</v>
      </c>
      <c r="F547">
        <v>4.0000000000000002E-4</v>
      </c>
      <c r="G547">
        <v>100</v>
      </c>
      <c r="H547">
        <v>3</v>
      </c>
      <c r="I547">
        <v>100</v>
      </c>
      <c r="J547">
        <v>-4.0000000000000002E-4</v>
      </c>
      <c r="K547">
        <v>50</v>
      </c>
      <c r="L547">
        <v>0.3</v>
      </c>
      <c r="M547">
        <v>50.1</v>
      </c>
      <c r="N547">
        <v>-6.9999999999999999E-4</v>
      </c>
      <c r="O547">
        <v>0</v>
      </c>
      <c r="P547">
        <v>0</v>
      </c>
      <c r="Q547">
        <v>0</v>
      </c>
      <c r="R547">
        <v>-1.8E-3</v>
      </c>
      <c r="S547">
        <v>4</v>
      </c>
      <c r="T547">
        <v>4</v>
      </c>
      <c r="U547">
        <v>0</v>
      </c>
      <c r="V547" t="s">
        <v>22</v>
      </c>
      <c r="W547">
        <v>4.7899999999999999E-5</v>
      </c>
      <c r="X547">
        <v>0</v>
      </c>
    </row>
    <row r="548" spans="1:24" x14ac:dyDescent="0.25">
      <c r="A548">
        <v>7.0980000000000001E-2</v>
      </c>
      <c r="B548" s="1">
        <v>45380.460902777777</v>
      </c>
      <c r="C548">
        <v>0</v>
      </c>
      <c r="D548">
        <v>0</v>
      </c>
      <c r="E548">
        <v>0</v>
      </c>
      <c r="F548">
        <v>0</v>
      </c>
      <c r="G548">
        <v>100</v>
      </c>
      <c r="H548">
        <v>3</v>
      </c>
      <c r="I548">
        <v>100</v>
      </c>
      <c r="J548">
        <v>4.0000000000000002E-4</v>
      </c>
      <c r="K548">
        <v>50</v>
      </c>
      <c r="L548">
        <v>0.3</v>
      </c>
      <c r="M548">
        <v>50.1</v>
      </c>
      <c r="N548">
        <v>-4.0000000000000002E-4</v>
      </c>
      <c r="O548">
        <v>0</v>
      </c>
      <c r="P548">
        <v>0</v>
      </c>
      <c r="Q548">
        <v>0</v>
      </c>
      <c r="R548">
        <v>0</v>
      </c>
      <c r="S548">
        <v>4</v>
      </c>
      <c r="T548">
        <v>4</v>
      </c>
      <c r="U548">
        <v>0</v>
      </c>
      <c r="V548" t="s">
        <v>22</v>
      </c>
      <c r="W548">
        <v>4.7299999999999998E-5</v>
      </c>
      <c r="X548">
        <v>0</v>
      </c>
    </row>
    <row r="549" spans="1:24" x14ac:dyDescent="0.25">
      <c r="A549">
        <v>7.1120000000000003E-2</v>
      </c>
      <c r="B549" s="1">
        <v>45380.460902777777</v>
      </c>
      <c r="C549">
        <v>0</v>
      </c>
      <c r="D549">
        <v>0</v>
      </c>
      <c r="E549">
        <v>0</v>
      </c>
      <c r="F549">
        <v>-6.9999999999999999E-4</v>
      </c>
      <c r="G549">
        <v>100</v>
      </c>
      <c r="H549">
        <v>3</v>
      </c>
      <c r="I549">
        <v>100</v>
      </c>
      <c r="J549">
        <v>4.0000000000000002E-4</v>
      </c>
      <c r="K549">
        <v>50</v>
      </c>
      <c r="L549">
        <v>0.3</v>
      </c>
      <c r="M549">
        <v>50.1</v>
      </c>
      <c r="N549">
        <v>-4.0000000000000002E-4</v>
      </c>
      <c r="O549">
        <v>0</v>
      </c>
      <c r="P549">
        <v>0</v>
      </c>
      <c r="Q549">
        <v>0</v>
      </c>
      <c r="R549">
        <v>-6.9999999999999999E-4</v>
      </c>
      <c r="S549">
        <v>4</v>
      </c>
      <c r="T549">
        <v>4</v>
      </c>
      <c r="U549">
        <v>0</v>
      </c>
      <c r="V549" t="s">
        <v>22</v>
      </c>
      <c r="W549">
        <v>4.7299999999999998E-5</v>
      </c>
      <c r="X549">
        <v>0</v>
      </c>
    </row>
    <row r="550" spans="1:24" x14ac:dyDescent="0.25">
      <c r="A550">
        <v>7.1260000000000004E-2</v>
      </c>
      <c r="B550" s="1">
        <v>45380.460914351854</v>
      </c>
      <c r="C550">
        <v>0</v>
      </c>
      <c r="D550">
        <v>0</v>
      </c>
      <c r="E550">
        <v>0</v>
      </c>
      <c r="F550">
        <v>-4.0000000000000002E-4</v>
      </c>
      <c r="G550">
        <v>100</v>
      </c>
      <c r="H550">
        <v>3</v>
      </c>
      <c r="I550">
        <v>100</v>
      </c>
      <c r="J550">
        <v>0</v>
      </c>
      <c r="K550">
        <v>50</v>
      </c>
      <c r="L550">
        <v>0.3</v>
      </c>
      <c r="M550">
        <v>50.1</v>
      </c>
      <c r="N550">
        <v>-1.1000000000000001E-3</v>
      </c>
      <c r="O550">
        <v>0</v>
      </c>
      <c r="P550">
        <v>0</v>
      </c>
      <c r="Q550">
        <v>0</v>
      </c>
      <c r="R550">
        <v>-1.1000000000000001E-3</v>
      </c>
      <c r="S550">
        <v>4</v>
      </c>
      <c r="T550">
        <v>4</v>
      </c>
      <c r="U550">
        <v>0</v>
      </c>
      <c r="V550" t="s">
        <v>22</v>
      </c>
      <c r="W550">
        <v>4.6900000000000002E-5</v>
      </c>
      <c r="X550">
        <v>0</v>
      </c>
    </row>
    <row r="551" spans="1:24" x14ac:dyDescent="0.25">
      <c r="A551">
        <v>7.1400000000000005E-2</v>
      </c>
      <c r="B551" s="1">
        <v>45380.460914351854</v>
      </c>
      <c r="C551">
        <v>0</v>
      </c>
      <c r="D551">
        <v>0</v>
      </c>
      <c r="E551">
        <v>0</v>
      </c>
      <c r="F551">
        <v>-6.9999999999999999E-4</v>
      </c>
      <c r="G551">
        <v>100</v>
      </c>
      <c r="H551">
        <v>3</v>
      </c>
      <c r="I551">
        <v>100</v>
      </c>
      <c r="J551">
        <v>0</v>
      </c>
      <c r="K551">
        <v>50</v>
      </c>
      <c r="L551">
        <v>0.3</v>
      </c>
      <c r="M551">
        <v>50.1</v>
      </c>
      <c r="N551">
        <v>-6.9999999999999999E-4</v>
      </c>
      <c r="O551">
        <v>0</v>
      </c>
      <c r="P551">
        <v>0</v>
      </c>
      <c r="Q551">
        <v>0</v>
      </c>
      <c r="R551">
        <v>-1.1000000000000001E-3</v>
      </c>
      <c r="S551">
        <v>4</v>
      </c>
      <c r="T551">
        <v>4</v>
      </c>
      <c r="U551">
        <v>0</v>
      </c>
      <c r="V551" t="s">
        <v>22</v>
      </c>
      <c r="W551">
        <v>4.6900000000000002E-5</v>
      </c>
      <c r="X551">
        <v>0</v>
      </c>
    </row>
    <row r="552" spans="1:24" x14ac:dyDescent="0.25">
      <c r="A552">
        <v>7.1540000000000006E-2</v>
      </c>
      <c r="B552" s="1">
        <v>45380.460925925923</v>
      </c>
      <c r="C552">
        <v>0</v>
      </c>
      <c r="D552">
        <v>0</v>
      </c>
      <c r="E552">
        <v>0</v>
      </c>
      <c r="F552">
        <v>0</v>
      </c>
      <c r="G552">
        <v>100</v>
      </c>
      <c r="H552">
        <v>3</v>
      </c>
      <c r="I552">
        <v>100</v>
      </c>
      <c r="J552">
        <v>4.0000000000000002E-4</v>
      </c>
      <c r="K552">
        <v>50</v>
      </c>
      <c r="L552">
        <v>0.3</v>
      </c>
      <c r="M552">
        <v>50.1</v>
      </c>
      <c r="N552">
        <v>-1.4E-3</v>
      </c>
      <c r="O552">
        <v>0</v>
      </c>
      <c r="P552">
        <v>0</v>
      </c>
      <c r="Q552">
        <v>0</v>
      </c>
      <c r="R552">
        <v>-1.1000000000000001E-3</v>
      </c>
      <c r="S552">
        <v>4</v>
      </c>
      <c r="T552">
        <v>4</v>
      </c>
      <c r="U552">
        <v>0</v>
      </c>
      <c r="V552" t="s">
        <v>22</v>
      </c>
      <c r="W552">
        <v>4.6300000000000001E-5</v>
      </c>
      <c r="X552">
        <v>0</v>
      </c>
    </row>
    <row r="553" spans="1:24" x14ac:dyDescent="0.25">
      <c r="A553">
        <v>7.1679999999999994E-2</v>
      </c>
      <c r="B553" s="1">
        <v>45380.460925925923</v>
      </c>
      <c r="C553">
        <v>0</v>
      </c>
      <c r="D553">
        <v>0</v>
      </c>
      <c r="E553">
        <v>0</v>
      </c>
      <c r="F553">
        <v>0</v>
      </c>
      <c r="G553">
        <v>100</v>
      </c>
      <c r="H553">
        <v>3</v>
      </c>
      <c r="I553">
        <v>100</v>
      </c>
      <c r="J553">
        <v>4.0000000000000002E-4</v>
      </c>
      <c r="K553">
        <v>50</v>
      </c>
      <c r="L553">
        <v>0.3</v>
      </c>
      <c r="M553">
        <v>50.1</v>
      </c>
      <c r="N553">
        <v>-1.4E-3</v>
      </c>
      <c r="O553">
        <v>0</v>
      </c>
      <c r="P553">
        <v>0</v>
      </c>
      <c r="Q553">
        <v>0</v>
      </c>
      <c r="R553">
        <v>-6.9999999999999999E-4</v>
      </c>
      <c r="S553">
        <v>4</v>
      </c>
      <c r="T553">
        <v>4</v>
      </c>
      <c r="U553">
        <v>0</v>
      </c>
      <c r="V553" t="s">
        <v>22</v>
      </c>
      <c r="W553">
        <v>4.6300000000000001E-5</v>
      </c>
      <c r="X553">
        <v>0</v>
      </c>
    </row>
    <row r="554" spans="1:24" x14ac:dyDescent="0.25">
      <c r="A554">
        <v>7.1819999999999995E-2</v>
      </c>
      <c r="B554" s="1">
        <v>45380.4609375</v>
      </c>
      <c r="C554">
        <v>0</v>
      </c>
      <c r="D554">
        <v>0</v>
      </c>
      <c r="E554">
        <v>0</v>
      </c>
      <c r="F554">
        <v>4.0000000000000002E-4</v>
      </c>
      <c r="G554">
        <v>100</v>
      </c>
      <c r="H554">
        <v>3</v>
      </c>
      <c r="I554">
        <v>100</v>
      </c>
      <c r="J554">
        <v>-6.9999999999999999E-4</v>
      </c>
      <c r="K554">
        <v>50</v>
      </c>
      <c r="L554">
        <v>0.3</v>
      </c>
      <c r="M554">
        <v>50.1</v>
      </c>
      <c r="N554">
        <v>-2.0999999999999999E-3</v>
      </c>
      <c r="O554">
        <v>0</v>
      </c>
      <c r="P554">
        <v>0</v>
      </c>
      <c r="Q554">
        <v>0</v>
      </c>
      <c r="R554">
        <v>-1.1000000000000001E-3</v>
      </c>
      <c r="S554">
        <v>4</v>
      </c>
      <c r="T554">
        <v>4</v>
      </c>
      <c r="U554">
        <v>0</v>
      </c>
      <c r="V554" t="s">
        <v>22</v>
      </c>
      <c r="W554">
        <v>4.5800000000000002E-5</v>
      </c>
      <c r="X554">
        <v>0</v>
      </c>
    </row>
    <row r="555" spans="1:24" x14ac:dyDescent="0.25">
      <c r="A555">
        <v>7.195E-2</v>
      </c>
      <c r="B555" s="1">
        <v>45380.4609375</v>
      </c>
      <c r="C555">
        <v>0</v>
      </c>
      <c r="D555">
        <v>0</v>
      </c>
      <c r="E555">
        <v>0</v>
      </c>
      <c r="F555">
        <v>-6.9999999999999999E-4</v>
      </c>
      <c r="G555">
        <v>100</v>
      </c>
      <c r="H555">
        <v>3</v>
      </c>
      <c r="I555">
        <v>100</v>
      </c>
      <c r="J555">
        <v>0</v>
      </c>
      <c r="K555">
        <v>50</v>
      </c>
      <c r="L555">
        <v>0.3</v>
      </c>
      <c r="M555">
        <v>50.1</v>
      </c>
      <c r="N555">
        <v>-4.0000000000000002E-4</v>
      </c>
      <c r="O555">
        <v>0</v>
      </c>
      <c r="P555">
        <v>0</v>
      </c>
      <c r="Q555">
        <v>0</v>
      </c>
      <c r="R555">
        <v>-1.1000000000000001E-3</v>
      </c>
      <c r="S555">
        <v>4</v>
      </c>
      <c r="T555">
        <v>4</v>
      </c>
      <c r="U555">
        <v>0</v>
      </c>
      <c r="V555" t="s">
        <v>22</v>
      </c>
      <c r="W555">
        <v>4.5800000000000002E-5</v>
      </c>
      <c r="X555">
        <v>0</v>
      </c>
    </row>
    <row r="556" spans="1:24" x14ac:dyDescent="0.25">
      <c r="A556">
        <v>7.2090000000000001E-2</v>
      </c>
      <c r="B556" s="1">
        <v>45380.460949074077</v>
      </c>
      <c r="C556">
        <v>0</v>
      </c>
      <c r="D556">
        <v>0</v>
      </c>
      <c r="E556">
        <v>0</v>
      </c>
      <c r="F556">
        <v>-1.1000000000000001E-3</v>
      </c>
      <c r="G556">
        <v>100</v>
      </c>
      <c r="H556">
        <v>3</v>
      </c>
      <c r="I556">
        <v>100</v>
      </c>
      <c r="J556">
        <v>4.0000000000000002E-4</v>
      </c>
      <c r="K556">
        <v>50</v>
      </c>
      <c r="L556">
        <v>0.3</v>
      </c>
      <c r="M556">
        <v>50.1</v>
      </c>
      <c r="N556">
        <v>-1.1000000000000001E-3</v>
      </c>
      <c r="O556">
        <v>0</v>
      </c>
      <c r="P556">
        <v>0</v>
      </c>
      <c r="Q556">
        <v>0</v>
      </c>
      <c r="R556">
        <v>-6.9999999999999999E-4</v>
      </c>
      <c r="S556">
        <v>4</v>
      </c>
      <c r="T556">
        <v>4</v>
      </c>
      <c r="U556">
        <v>0</v>
      </c>
      <c r="V556" t="s">
        <v>22</v>
      </c>
      <c r="W556">
        <v>4.5200000000000001E-5</v>
      </c>
      <c r="X556">
        <v>0</v>
      </c>
    </row>
    <row r="557" spans="1:24" x14ac:dyDescent="0.25">
      <c r="A557">
        <v>7.2230000000000003E-2</v>
      </c>
      <c r="B557" s="1">
        <v>45380.460949074077</v>
      </c>
      <c r="C557">
        <v>0</v>
      </c>
      <c r="D557">
        <v>0</v>
      </c>
      <c r="E557">
        <v>0</v>
      </c>
      <c r="F557">
        <v>0</v>
      </c>
      <c r="G557">
        <v>100</v>
      </c>
      <c r="H557">
        <v>3</v>
      </c>
      <c r="I557">
        <v>100</v>
      </c>
      <c r="J557">
        <v>6.9999999999999999E-4</v>
      </c>
      <c r="K557">
        <v>50</v>
      </c>
      <c r="L557">
        <v>0.3</v>
      </c>
      <c r="M557">
        <v>50.1</v>
      </c>
      <c r="N557">
        <v>4.0000000000000002E-4</v>
      </c>
      <c r="O557">
        <v>0</v>
      </c>
      <c r="P557">
        <v>0</v>
      </c>
      <c r="Q557">
        <v>0</v>
      </c>
      <c r="R557">
        <v>-1.1000000000000001E-3</v>
      </c>
      <c r="S557">
        <v>4</v>
      </c>
      <c r="T557">
        <v>4</v>
      </c>
      <c r="U557">
        <v>0</v>
      </c>
      <c r="V557" t="s">
        <v>22</v>
      </c>
      <c r="W557">
        <v>4.5200000000000001E-5</v>
      </c>
      <c r="X557">
        <v>0</v>
      </c>
    </row>
    <row r="558" spans="1:24" x14ac:dyDescent="0.25">
      <c r="A558">
        <v>7.2370000000000004E-2</v>
      </c>
      <c r="B558" s="1">
        <v>45380.460960648146</v>
      </c>
      <c r="C558">
        <v>0</v>
      </c>
      <c r="D558">
        <v>0</v>
      </c>
      <c r="E558">
        <v>0</v>
      </c>
      <c r="F558">
        <v>4.0000000000000002E-4</v>
      </c>
      <c r="G558">
        <v>100</v>
      </c>
      <c r="H558">
        <v>3</v>
      </c>
      <c r="I558">
        <v>100</v>
      </c>
      <c r="J558">
        <v>-4.0000000000000002E-4</v>
      </c>
      <c r="K558">
        <v>50</v>
      </c>
      <c r="L558">
        <v>0.3</v>
      </c>
      <c r="M558">
        <v>50.1</v>
      </c>
      <c r="N558">
        <v>0</v>
      </c>
      <c r="O558">
        <v>0</v>
      </c>
      <c r="P558">
        <v>0</v>
      </c>
      <c r="Q558">
        <v>0</v>
      </c>
      <c r="R558">
        <v>-6.9999999999999999E-4</v>
      </c>
      <c r="S558">
        <v>4</v>
      </c>
      <c r="T558">
        <v>4</v>
      </c>
      <c r="U558">
        <v>0</v>
      </c>
      <c r="V558" t="s">
        <v>22</v>
      </c>
      <c r="W558">
        <v>4.4799999999999998E-5</v>
      </c>
      <c r="X558">
        <v>0</v>
      </c>
    </row>
    <row r="559" spans="1:24" x14ac:dyDescent="0.25">
      <c r="A559">
        <v>7.2510000000000005E-2</v>
      </c>
      <c r="B559" s="1">
        <v>45380.460960648146</v>
      </c>
      <c r="C559">
        <v>0</v>
      </c>
      <c r="D559">
        <v>0</v>
      </c>
      <c r="E559">
        <v>0</v>
      </c>
      <c r="F559">
        <v>-4.0000000000000002E-4</v>
      </c>
      <c r="G559">
        <v>100</v>
      </c>
      <c r="H559">
        <v>3</v>
      </c>
      <c r="I559">
        <v>100</v>
      </c>
      <c r="J559">
        <v>4.0000000000000002E-4</v>
      </c>
      <c r="K559">
        <v>50</v>
      </c>
      <c r="L559">
        <v>0.3</v>
      </c>
      <c r="M559">
        <v>50.1</v>
      </c>
      <c r="N559">
        <v>0</v>
      </c>
      <c r="O559">
        <v>0</v>
      </c>
      <c r="P559">
        <v>0</v>
      </c>
      <c r="Q559">
        <v>0</v>
      </c>
      <c r="R559">
        <v>-4.0000000000000002E-4</v>
      </c>
      <c r="S559">
        <v>4</v>
      </c>
      <c r="T559">
        <v>4</v>
      </c>
      <c r="U559">
        <v>0</v>
      </c>
      <c r="V559" t="s">
        <v>22</v>
      </c>
      <c r="W559">
        <v>4.4799999999999998E-5</v>
      </c>
      <c r="X559">
        <v>0</v>
      </c>
    </row>
    <row r="560" spans="1:24" x14ac:dyDescent="0.25">
      <c r="A560">
        <v>7.2650000000000006E-2</v>
      </c>
      <c r="B560" s="1">
        <v>45380.460972222223</v>
      </c>
      <c r="C560">
        <v>0</v>
      </c>
      <c r="D560">
        <v>0</v>
      </c>
      <c r="E560">
        <v>0</v>
      </c>
      <c r="F560">
        <v>-4.0000000000000002E-4</v>
      </c>
      <c r="G560">
        <v>100</v>
      </c>
      <c r="H560">
        <v>3</v>
      </c>
      <c r="I560">
        <v>100</v>
      </c>
      <c r="J560">
        <v>-6.9999999999999999E-4</v>
      </c>
      <c r="K560">
        <v>50</v>
      </c>
      <c r="L560">
        <v>0.3</v>
      </c>
      <c r="M560">
        <v>50.1</v>
      </c>
      <c r="N560">
        <v>-1.8E-3</v>
      </c>
      <c r="O560">
        <v>0</v>
      </c>
      <c r="P560">
        <v>0</v>
      </c>
      <c r="Q560">
        <v>0</v>
      </c>
      <c r="R560">
        <v>-1.1000000000000001E-3</v>
      </c>
      <c r="S560">
        <v>4</v>
      </c>
      <c r="T560">
        <v>4</v>
      </c>
      <c r="U560">
        <v>0</v>
      </c>
      <c r="V560" t="s">
        <v>22</v>
      </c>
      <c r="W560">
        <v>4.4400000000000002E-5</v>
      </c>
      <c r="X560">
        <v>0</v>
      </c>
    </row>
    <row r="561" spans="1:24" x14ac:dyDescent="0.25">
      <c r="A561">
        <v>7.2789999999999994E-2</v>
      </c>
      <c r="B561" s="1">
        <v>45380.460972222223</v>
      </c>
      <c r="C561">
        <v>0</v>
      </c>
      <c r="D561">
        <v>0</v>
      </c>
      <c r="E561">
        <v>0</v>
      </c>
      <c r="F561">
        <v>-4.0000000000000002E-4</v>
      </c>
      <c r="G561">
        <v>100</v>
      </c>
      <c r="H561">
        <v>3</v>
      </c>
      <c r="I561">
        <v>100</v>
      </c>
      <c r="J561">
        <v>0</v>
      </c>
      <c r="K561">
        <v>50</v>
      </c>
      <c r="L561">
        <v>0.3</v>
      </c>
      <c r="M561">
        <v>50.1</v>
      </c>
      <c r="N561">
        <v>-6.9999999999999999E-4</v>
      </c>
      <c r="O561">
        <v>0</v>
      </c>
      <c r="P561">
        <v>0</v>
      </c>
      <c r="Q561">
        <v>0</v>
      </c>
      <c r="R561">
        <v>-1.1000000000000001E-3</v>
      </c>
      <c r="S561">
        <v>4</v>
      </c>
      <c r="T561">
        <v>4</v>
      </c>
      <c r="U561">
        <v>0</v>
      </c>
      <c r="V561" t="s">
        <v>22</v>
      </c>
      <c r="W561">
        <v>4.4400000000000002E-5</v>
      </c>
      <c r="X561">
        <v>0</v>
      </c>
    </row>
    <row r="562" spans="1:24" x14ac:dyDescent="0.25">
      <c r="A562">
        <v>7.2929999999999995E-2</v>
      </c>
      <c r="B562" s="1">
        <v>45380.4609837963</v>
      </c>
      <c r="C562">
        <v>0</v>
      </c>
      <c r="D562">
        <v>0</v>
      </c>
      <c r="E562">
        <v>0</v>
      </c>
      <c r="F562">
        <v>-4.0000000000000002E-4</v>
      </c>
      <c r="G562">
        <v>100</v>
      </c>
      <c r="H562">
        <v>3</v>
      </c>
      <c r="I562">
        <v>100</v>
      </c>
      <c r="J562">
        <v>1.1000000000000001E-3</v>
      </c>
      <c r="K562">
        <v>50</v>
      </c>
      <c r="L562">
        <v>0.3</v>
      </c>
      <c r="M562">
        <v>50.1</v>
      </c>
      <c r="N562">
        <v>-1.4E-3</v>
      </c>
      <c r="O562">
        <v>0</v>
      </c>
      <c r="P562">
        <v>0</v>
      </c>
      <c r="Q562">
        <v>0</v>
      </c>
      <c r="R562">
        <v>-1.1000000000000001E-3</v>
      </c>
      <c r="S562">
        <v>4</v>
      </c>
      <c r="T562">
        <v>4</v>
      </c>
      <c r="U562">
        <v>0</v>
      </c>
      <c r="V562" t="s">
        <v>22</v>
      </c>
      <c r="W562">
        <v>4.3900000000000003E-5</v>
      </c>
      <c r="X562">
        <v>0</v>
      </c>
    </row>
    <row r="563" spans="1:24" x14ac:dyDescent="0.25">
      <c r="A563">
        <v>7.3069999999999996E-2</v>
      </c>
      <c r="B563" s="1">
        <v>45380.4609837963</v>
      </c>
      <c r="C563">
        <v>0</v>
      </c>
      <c r="D563">
        <v>0</v>
      </c>
      <c r="E563">
        <v>0</v>
      </c>
      <c r="F563">
        <v>6.9999999999999999E-4</v>
      </c>
      <c r="G563">
        <v>100</v>
      </c>
      <c r="H563">
        <v>3</v>
      </c>
      <c r="I563">
        <v>100</v>
      </c>
      <c r="J563">
        <v>1.1000000000000001E-3</v>
      </c>
      <c r="K563">
        <v>50</v>
      </c>
      <c r="L563">
        <v>0.3</v>
      </c>
      <c r="M563">
        <v>50.1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4</v>
      </c>
      <c r="T563">
        <v>4</v>
      </c>
      <c r="U563">
        <v>0</v>
      </c>
      <c r="V563" t="s">
        <v>22</v>
      </c>
      <c r="W563">
        <v>4.3900000000000003E-5</v>
      </c>
      <c r="X563">
        <v>0</v>
      </c>
    </row>
    <row r="564" spans="1:24" x14ac:dyDescent="0.25">
      <c r="A564">
        <v>7.3200000000000001E-2</v>
      </c>
      <c r="B564" s="1">
        <v>45380.460995370369</v>
      </c>
      <c r="C564">
        <v>0</v>
      </c>
      <c r="D564">
        <v>0</v>
      </c>
      <c r="E564">
        <v>0</v>
      </c>
      <c r="F564">
        <v>-6.9999999999999999E-4</v>
      </c>
      <c r="G564">
        <v>100</v>
      </c>
      <c r="H564">
        <v>3</v>
      </c>
      <c r="I564">
        <v>100</v>
      </c>
      <c r="J564">
        <v>0</v>
      </c>
      <c r="K564">
        <v>50</v>
      </c>
      <c r="L564">
        <v>0.3</v>
      </c>
      <c r="M564">
        <v>50.1</v>
      </c>
      <c r="N564">
        <v>-1.1000000000000001E-3</v>
      </c>
      <c r="O564">
        <v>0</v>
      </c>
      <c r="P564">
        <v>0</v>
      </c>
      <c r="Q564">
        <v>0</v>
      </c>
      <c r="R564">
        <v>-1.4E-3</v>
      </c>
      <c r="S564">
        <v>4</v>
      </c>
      <c r="T564">
        <v>4</v>
      </c>
      <c r="U564">
        <v>0</v>
      </c>
      <c r="V564" t="s">
        <v>22</v>
      </c>
      <c r="W564">
        <v>4.3600000000000003E-5</v>
      </c>
      <c r="X564">
        <v>0</v>
      </c>
    </row>
    <row r="565" spans="1:24" x14ac:dyDescent="0.25">
      <c r="A565">
        <v>7.3340000000000002E-2</v>
      </c>
      <c r="B565" s="1">
        <v>45380.460995370369</v>
      </c>
      <c r="C565">
        <v>0</v>
      </c>
      <c r="D565">
        <v>0</v>
      </c>
      <c r="E565">
        <v>0</v>
      </c>
      <c r="F565">
        <v>-4.0000000000000002E-4</v>
      </c>
      <c r="G565">
        <v>100</v>
      </c>
      <c r="H565">
        <v>3</v>
      </c>
      <c r="I565">
        <v>100</v>
      </c>
      <c r="J565">
        <v>6.9999999999999999E-4</v>
      </c>
      <c r="K565">
        <v>50</v>
      </c>
      <c r="L565">
        <v>0.3</v>
      </c>
      <c r="M565">
        <v>50.1</v>
      </c>
      <c r="N565">
        <v>-1.4E-3</v>
      </c>
      <c r="O565">
        <v>0</v>
      </c>
      <c r="P565">
        <v>0</v>
      </c>
      <c r="Q565">
        <v>0</v>
      </c>
      <c r="R565">
        <v>-1.4E-3</v>
      </c>
      <c r="S565">
        <v>4</v>
      </c>
      <c r="T565">
        <v>4</v>
      </c>
      <c r="U565">
        <v>0</v>
      </c>
      <c r="V565" t="s">
        <v>22</v>
      </c>
      <c r="W565">
        <v>4.3600000000000003E-5</v>
      </c>
      <c r="X565">
        <v>0</v>
      </c>
    </row>
    <row r="566" spans="1:24" x14ac:dyDescent="0.25">
      <c r="A566">
        <v>7.3480000000000004E-2</v>
      </c>
      <c r="B566" s="1">
        <v>45380.461006944446</v>
      </c>
      <c r="C566">
        <v>0</v>
      </c>
      <c r="D566">
        <v>0</v>
      </c>
      <c r="E566">
        <v>0</v>
      </c>
      <c r="F566">
        <v>-6.9999999999999999E-4</v>
      </c>
      <c r="G566">
        <v>100</v>
      </c>
      <c r="H566">
        <v>3</v>
      </c>
      <c r="I566">
        <v>100</v>
      </c>
      <c r="J566">
        <v>0</v>
      </c>
      <c r="K566">
        <v>50</v>
      </c>
      <c r="L566">
        <v>0.3</v>
      </c>
      <c r="M566">
        <v>50.1</v>
      </c>
      <c r="N566">
        <v>-1.1000000000000001E-3</v>
      </c>
      <c r="O566">
        <v>0</v>
      </c>
      <c r="P566">
        <v>0</v>
      </c>
      <c r="Q566">
        <v>0</v>
      </c>
      <c r="R566">
        <v>-6.9999999999999999E-4</v>
      </c>
      <c r="S566">
        <v>4</v>
      </c>
      <c r="T566">
        <v>4</v>
      </c>
      <c r="U566">
        <v>0</v>
      </c>
      <c r="V566" t="s">
        <v>22</v>
      </c>
      <c r="W566">
        <v>4.3300000000000002E-5</v>
      </c>
      <c r="X566">
        <v>0</v>
      </c>
    </row>
    <row r="567" spans="1:24" x14ac:dyDescent="0.25">
      <c r="A567">
        <v>7.3620000000000005E-2</v>
      </c>
      <c r="B567" s="1">
        <v>45380.461006944446</v>
      </c>
      <c r="C567">
        <v>0</v>
      </c>
      <c r="D567">
        <v>0</v>
      </c>
      <c r="E567">
        <v>0</v>
      </c>
      <c r="F567">
        <v>-4.0000000000000002E-4</v>
      </c>
      <c r="G567">
        <v>100</v>
      </c>
      <c r="H567">
        <v>3</v>
      </c>
      <c r="I567">
        <v>100</v>
      </c>
      <c r="J567">
        <v>0</v>
      </c>
      <c r="K567">
        <v>50</v>
      </c>
      <c r="L567">
        <v>0.3</v>
      </c>
      <c r="M567">
        <v>50.1</v>
      </c>
      <c r="N567">
        <v>-6.9999999999999999E-4</v>
      </c>
      <c r="O567">
        <v>0</v>
      </c>
      <c r="P567">
        <v>0</v>
      </c>
      <c r="Q567">
        <v>0</v>
      </c>
      <c r="R567">
        <v>-6.9999999999999999E-4</v>
      </c>
      <c r="S567">
        <v>4</v>
      </c>
      <c r="T567">
        <v>4</v>
      </c>
      <c r="U567">
        <v>0</v>
      </c>
      <c r="V567" t="s">
        <v>22</v>
      </c>
      <c r="W567">
        <v>4.3300000000000002E-5</v>
      </c>
      <c r="X567">
        <v>0</v>
      </c>
    </row>
    <row r="568" spans="1:24" x14ac:dyDescent="0.25">
      <c r="A568">
        <v>7.3760000000000006E-2</v>
      </c>
      <c r="B568" s="1">
        <v>45380.461018518516</v>
      </c>
      <c r="C568">
        <v>0</v>
      </c>
      <c r="D568">
        <v>0</v>
      </c>
      <c r="E568">
        <v>0</v>
      </c>
      <c r="F568">
        <v>0</v>
      </c>
      <c r="G568">
        <v>100</v>
      </c>
      <c r="H568">
        <v>3</v>
      </c>
      <c r="I568">
        <v>100</v>
      </c>
      <c r="J568">
        <v>4.0000000000000002E-4</v>
      </c>
      <c r="K568">
        <v>50</v>
      </c>
      <c r="L568">
        <v>0.3</v>
      </c>
      <c r="M568">
        <v>50.1</v>
      </c>
      <c r="N568">
        <v>-1.1000000000000001E-3</v>
      </c>
      <c r="O568">
        <v>0</v>
      </c>
      <c r="P568">
        <v>0</v>
      </c>
      <c r="Q568">
        <v>0</v>
      </c>
      <c r="R568">
        <v>-1.1000000000000001E-3</v>
      </c>
      <c r="S568">
        <v>4</v>
      </c>
      <c r="T568">
        <v>4</v>
      </c>
      <c r="U568">
        <v>0</v>
      </c>
      <c r="V568" t="s">
        <v>22</v>
      </c>
      <c r="W568">
        <v>4.3099999999999997E-5</v>
      </c>
      <c r="X568">
        <v>0</v>
      </c>
    </row>
    <row r="569" spans="1:24" x14ac:dyDescent="0.25">
      <c r="A569">
        <v>7.3899999999999993E-2</v>
      </c>
      <c r="B569" s="1">
        <v>45380.461018518516</v>
      </c>
      <c r="C569">
        <v>0</v>
      </c>
      <c r="D569">
        <v>0</v>
      </c>
      <c r="E569">
        <v>0</v>
      </c>
      <c r="F569">
        <v>-6.9999999999999999E-4</v>
      </c>
      <c r="G569">
        <v>100</v>
      </c>
      <c r="H569">
        <v>3</v>
      </c>
      <c r="I569">
        <v>100</v>
      </c>
      <c r="J569">
        <v>0</v>
      </c>
      <c r="K569">
        <v>50</v>
      </c>
      <c r="L569">
        <v>0.3</v>
      </c>
      <c r="M569">
        <v>50.1</v>
      </c>
      <c r="N569">
        <v>-1.4E-3</v>
      </c>
      <c r="O569">
        <v>0</v>
      </c>
      <c r="P569">
        <v>0</v>
      </c>
      <c r="Q569">
        <v>0</v>
      </c>
      <c r="R569">
        <v>-1.1000000000000001E-3</v>
      </c>
      <c r="S569">
        <v>4</v>
      </c>
      <c r="T569">
        <v>4</v>
      </c>
      <c r="U569">
        <v>0</v>
      </c>
      <c r="V569" t="s">
        <v>22</v>
      </c>
      <c r="W569">
        <v>4.3099999999999997E-5</v>
      </c>
      <c r="X569">
        <v>0</v>
      </c>
    </row>
    <row r="570" spans="1:24" x14ac:dyDescent="0.25">
      <c r="A570">
        <v>7.4039999999999995E-2</v>
      </c>
      <c r="B570" s="1">
        <v>45380.461030092592</v>
      </c>
      <c r="C570">
        <v>0</v>
      </c>
      <c r="D570">
        <v>0</v>
      </c>
      <c r="E570">
        <v>0</v>
      </c>
      <c r="F570">
        <v>-4.0000000000000002E-4</v>
      </c>
      <c r="G570">
        <v>100</v>
      </c>
      <c r="H570">
        <v>3</v>
      </c>
      <c r="I570">
        <v>100</v>
      </c>
      <c r="J570">
        <v>0</v>
      </c>
      <c r="K570">
        <v>50</v>
      </c>
      <c r="L570">
        <v>0.3</v>
      </c>
      <c r="M570">
        <v>50.1</v>
      </c>
      <c r="N570">
        <v>-6.9999999999999999E-4</v>
      </c>
      <c r="O570">
        <v>0</v>
      </c>
      <c r="P570">
        <v>0</v>
      </c>
      <c r="Q570">
        <v>0</v>
      </c>
      <c r="R570">
        <v>-6.9999999999999999E-4</v>
      </c>
      <c r="S570">
        <v>4</v>
      </c>
      <c r="T570">
        <v>4</v>
      </c>
      <c r="U570">
        <v>0</v>
      </c>
      <c r="V570" t="s">
        <v>22</v>
      </c>
      <c r="W570">
        <v>4.2799999999999997E-5</v>
      </c>
      <c r="X570">
        <v>0</v>
      </c>
    </row>
    <row r="571" spans="1:24" x14ac:dyDescent="0.25">
      <c r="A571">
        <v>7.4179999999999996E-2</v>
      </c>
      <c r="B571" s="1">
        <v>45380.461030092592</v>
      </c>
      <c r="C571">
        <v>0</v>
      </c>
      <c r="D571">
        <v>0</v>
      </c>
      <c r="E571">
        <v>0</v>
      </c>
      <c r="F571">
        <v>-6.9999999999999999E-4</v>
      </c>
      <c r="G571">
        <v>100</v>
      </c>
      <c r="H571">
        <v>3</v>
      </c>
      <c r="I571">
        <v>100</v>
      </c>
      <c r="J571">
        <v>0</v>
      </c>
      <c r="K571">
        <v>50</v>
      </c>
      <c r="L571">
        <v>0.3</v>
      </c>
      <c r="M571">
        <v>50.1</v>
      </c>
      <c r="N571">
        <v>0</v>
      </c>
      <c r="O571">
        <v>0</v>
      </c>
      <c r="P571">
        <v>0</v>
      </c>
      <c r="Q571">
        <v>0</v>
      </c>
      <c r="R571">
        <v>-6.9999999999999999E-4</v>
      </c>
      <c r="S571">
        <v>4</v>
      </c>
      <c r="T571">
        <v>4</v>
      </c>
      <c r="U571">
        <v>0</v>
      </c>
      <c r="V571" t="s">
        <v>22</v>
      </c>
      <c r="W571">
        <v>4.2799999999999997E-5</v>
      </c>
      <c r="X571">
        <v>0</v>
      </c>
    </row>
    <row r="572" spans="1:24" x14ac:dyDescent="0.25">
      <c r="A572">
        <v>7.4319999999999997E-2</v>
      </c>
      <c r="B572" s="1">
        <v>45380.461041666669</v>
      </c>
      <c r="C572">
        <v>0</v>
      </c>
      <c r="D572">
        <v>0</v>
      </c>
      <c r="E572">
        <v>0</v>
      </c>
      <c r="F572">
        <v>-4.0000000000000002E-4</v>
      </c>
      <c r="G572">
        <v>100</v>
      </c>
      <c r="H572">
        <v>3</v>
      </c>
      <c r="I572">
        <v>100</v>
      </c>
      <c r="J572">
        <v>4.0000000000000002E-4</v>
      </c>
      <c r="K572">
        <v>50</v>
      </c>
      <c r="L572">
        <v>0.3</v>
      </c>
      <c r="M572">
        <v>50.1</v>
      </c>
      <c r="N572">
        <v>-1.1000000000000001E-3</v>
      </c>
      <c r="O572">
        <v>0</v>
      </c>
      <c r="P572">
        <v>0</v>
      </c>
      <c r="Q572">
        <v>0</v>
      </c>
      <c r="R572">
        <v>-1.4E-3</v>
      </c>
      <c r="S572">
        <v>4</v>
      </c>
      <c r="T572">
        <v>4</v>
      </c>
      <c r="U572">
        <v>0</v>
      </c>
      <c r="V572" t="s">
        <v>22</v>
      </c>
      <c r="W572">
        <v>4.2599999999999999E-5</v>
      </c>
      <c r="X572">
        <v>0</v>
      </c>
    </row>
    <row r="573" spans="1:24" x14ac:dyDescent="0.25">
      <c r="A573">
        <v>7.4450000000000002E-2</v>
      </c>
      <c r="B573" s="1">
        <v>45380.461041666669</v>
      </c>
      <c r="C573">
        <v>0</v>
      </c>
      <c r="D573">
        <v>0</v>
      </c>
      <c r="E573">
        <v>0</v>
      </c>
      <c r="F573">
        <v>-4.0000000000000002E-4</v>
      </c>
      <c r="G573">
        <v>100</v>
      </c>
      <c r="H573">
        <v>3</v>
      </c>
      <c r="I573">
        <v>100</v>
      </c>
      <c r="J573">
        <v>4.0000000000000002E-4</v>
      </c>
      <c r="K573">
        <v>50</v>
      </c>
      <c r="L573">
        <v>0.3</v>
      </c>
      <c r="M573">
        <v>50.1</v>
      </c>
      <c r="N573">
        <v>-4.0000000000000002E-4</v>
      </c>
      <c r="O573">
        <v>0</v>
      </c>
      <c r="P573">
        <v>0</v>
      </c>
      <c r="Q573">
        <v>0</v>
      </c>
      <c r="R573">
        <v>-6.9999999999999999E-4</v>
      </c>
      <c r="S573">
        <v>4</v>
      </c>
      <c r="T573">
        <v>4</v>
      </c>
      <c r="U573">
        <v>0</v>
      </c>
      <c r="V573" t="s">
        <v>22</v>
      </c>
      <c r="W573">
        <v>4.2599999999999999E-5</v>
      </c>
      <c r="X573">
        <v>0</v>
      </c>
    </row>
    <row r="574" spans="1:24" x14ac:dyDescent="0.25">
      <c r="A574">
        <v>7.4590000000000004E-2</v>
      </c>
      <c r="B574" s="1">
        <v>45380.461053240739</v>
      </c>
      <c r="C574">
        <v>0</v>
      </c>
      <c r="D574">
        <v>0</v>
      </c>
      <c r="E574">
        <v>0</v>
      </c>
      <c r="F574">
        <v>-4.0000000000000002E-4</v>
      </c>
      <c r="G574">
        <v>100</v>
      </c>
      <c r="H574">
        <v>3</v>
      </c>
      <c r="I574">
        <v>100</v>
      </c>
      <c r="J574">
        <v>6.9999999999999999E-4</v>
      </c>
      <c r="K574">
        <v>50</v>
      </c>
      <c r="L574">
        <v>0.3</v>
      </c>
      <c r="M574">
        <v>50.1</v>
      </c>
      <c r="N574">
        <v>0</v>
      </c>
      <c r="O574">
        <v>0</v>
      </c>
      <c r="P574">
        <v>0</v>
      </c>
      <c r="Q574">
        <v>0</v>
      </c>
      <c r="R574">
        <v>-4.0000000000000002E-4</v>
      </c>
      <c r="S574">
        <v>4</v>
      </c>
      <c r="T574">
        <v>4</v>
      </c>
      <c r="U574">
        <v>0</v>
      </c>
      <c r="V574" t="s">
        <v>22</v>
      </c>
      <c r="W574">
        <v>4.2500000000000003E-5</v>
      </c>
      <c r="X574">
        <v>0</v>
      </c>
    </row>
    <row r="575" spans="1:24" x14ac:dyDescent="0.25">
      <c r="A575">
        <v>7.4730000000000005E-2</v>
      </c>
      <c r="B575" s="1">
        <v>45380.461053240739</v>
      </c>
      <c r="C575">
        <v>0</v>
      </c>
      <c r="D575">
        <v>0</v>
      </c>
      <c r="E575">
        <v>0</v>
      </c>
      <c r="F575">
        <v>-4.0000000000000002E-4</v>
      </c>
      <c r="G575">
        <v>100</v>
      </c>
      <c r="H575">
        <v>3</v>
      </c>
      <c r="I575">
        <v>100</v>
      </c>
      <c r="J575">
        <v>-1.1000000000000001E-3</v>
      </c>
      <c r="K575">
        <v>50</v>
      </c>
      <c r="L575">
        <v>0.3</v>
      </c>
      <c r="M575">
        <v>50.1</v>
      </c>
      <c r="N575">
        <v>0</v>
      </c>
      <c r="O575">
        <v>0</v>
      </c>
      <c r="P575">
        <v>0</v>
      </c>
      <c r="Q575">
        <v>0</v>
      </c>
      <c r="R575">
        <v>-1.1000000000000001E-3</v>
      </c>
      <c r="S575">
        <v>4</v>
      </c>
      <c r="T575">
        <v>4</v>
      </c>
      <c r="U575">
        <v>0</v>
      </c>
      <c r="V575" t="s">
        <v>22</v>
      </c>
      <c r="W575">
        <v>4.2500000000000003E-5</v>
      </c>
      <c r="X575">
        <v>0</v>
      </c>
    </row>
    <row r="576" spans="1:24" x14ac:dyDescent="0.25">
      <c r="A576">
        <v>7.4870000000000006E-2</v>
      </c>
      <c r="B576" s="1">
        <v>45380.461064814815</v>
      </c>
      <c r="C576">
        <v>0</v>
      </c>
      <c r="D576">
        <v>0</v>
      </c>
      <c r="E576">
        <v>0</v>
      </c>
      <c r="F576">
        <v>-4.0000000000000002E-4</v>
      </c>
      <c r="G576">
        <v>100</v>
      </c>
      <c r="H576">
        <v>3</v>
      </c>
      <c r="I576">
        <v>100</v>
      </c>
      <c r="J576">
        <v>-6.9999999999999999E-4</v>
      </c>
      <c r="K576">
        <v>50</v>
      </c>
      <c r="L576">
        <v>0.3</v>
      </c>
      <c r="M576">
        <v>50.1</v>
      </c>
      <c r="N576">
        <v>4.0000000000000002E-4</v>
      </c>
      <c r="O576">
        <v>0</v>
      </c>
      <c r="P576">
        <v>0</v>
      </c>
      <c r="Q576">
        <v>0</v>
      </c>
      <c r="R576">
        <v>-6.9999999999999999E-4</v>
      </c>
      <c r="S576">
        <v>4</v>
      </c>
      <c r="T576">
        <v>4</v>
      </c>
      <c r="U576">
        <v>0</v>
      </c>
      <c r="V576" t="s">
        <v>22</v>
      </c>
      <c r="W576">
        <v>4.2299999999999998E-5</v>
      </c>
      <c r="X576">
        <v>0</v>
      </c>
    </row>
    <row r="577" spans="1:25" x14ac:dyDescent="0.25">
      <c r="A577">
        <v>7.5009999999999993E-2</v>
      </c>
      <c r="B577" s="1">
        <v>45380.461064814815</v>
      </c>
      <c r="C577">
        <v>0</v>
      </c>
      <c r="D577">
        <v>0</v>
      </c>
      <c r="E577">
        <v>0</v>
      </c>
      <c r="F577">
        <v>-6.9999999999999999E-4</v>
      </c>
      <c r="G577">
        <v>100</v>
      </c>
      <c r="H577">
        <v>3</v>
      </c>
      <c r="I577">
        <v>100</v>
      </c>
      <c r="J577">
        <v>-4.0000000000000002E-4</v>
      </c>
      <c r="K577">
        <v>50</v>
      </c>
      <c r="L577">
        <v>0.3</v>
      </c>
      <c r="M577">
        <v>50.1</v>
      </c>
      <c r="N577">
        <v>-4.0000000000000002E-4</v>
      </c>
      <c r="O577">
        <v>0</v>
      </c>
      <c r="P577">
        <v>0</v>
      </c>
      <c r="Q577">
        <v>0</v>
      </c>
      <c r="R577">
        <v>-1.1000000000000001E-3</v>
      </c>
      <c r="S577">
        <v>4</v>
      </c>
      <c r="T577">
        <v>4</v>
      </c>
      <c r="U577">
        <v>0</v>
      </c>
      <c r="V577" t="s">
        <v>22</v>
      </c>
      <c r="W577">
        <v>4.2299999999999998E-5</v>
      </c>
      <c r="X577">
        <v>0</v>
      </c>
    </row>
    <row r="578" spans="1:25" x14ac:dyDescent="0.25">
      <c r="A578">
        <v>7.5149999999999995E-2</v>
      </c>
      <c r="B578" s="1">
        <v>45380.461076388892</v>
      </c>
      <c r="C578">
        <v>0</v>
      </c>
      <c r="D578">
        <v>0</v>
      </c>
      <c r="E578">
        <v>0</v>
      </c>
      <c r="F578">
        <v>-4.0000000000000002E-4</v>
      </c>
      <c r="G578">
        <v>100</v>
      </c>
      <c r="H578">
        <v>3</v>
      </c>
      <c r="I578">
        <v>100</v>
      </c>
      <c r="J578">
        <v>0</v>
      </c>
      <c r="K578">
        <v>50</v>
      </c>
      <c r="L578">
        <v>0.3</v>
      </c>
      <c r="M578">
        <v>50.1</v>
      </c>
      <c r="N578">
        <v>-4.0000000000000002E-4</v>
      </c>
      <c r="O578">
        <v>0</v>
      </c>
      <c r="P578">
        <v>0</v>
      </c>
      <c r="Q578">
        <v>0</v>
      </c>
      <c r="R578">
        <v>-6.9999999999999999E-4</v>
      </c>
      <c r="S578">
        <v>4</v>
      </c>
      <c r="T578">
        <v>4</v>
      </c>
      <c r="U578">
        <v>0</v>
      </c>
      <c r="V578" t="s">
        <v>22</v>
      </c>
      <c r="W578">
        <v>4.2200000000000003E-5</v>
      </c>
      <c r="X578">
        <v>0</v>
      </c>
    </row>
    <row r="579" spans="1:25" x14ac:dyDescent="0.25">
      <c r="A579">
        <v>7.5289999999999996E-2</v>
      </c>
      <c r="B579" s="1">
        <v>45380.461076388892</v>
      </c>
      <c r="C579">
        <v>0</v>
      </c>
      <c r="D579">
        <v>0</v>
      </c>
      <c r="E579">
        <v>0</v>
      </c>
      <c r="F579">
        <v>-6.9999999999999999E-4</v>
      </c>
      <c r="G579">
        <v>100</v>
      </c>
      <c r="H579">
        <v>3</v>
      </c>
      <c r="I579">
        <v>100</v>
      </c>
      <c r="J579">
        <v>0</v>
      </c>
      <c r="K579">
        <v>50</v>
      </c>
      <c r="L579">
        <v>0.3</v>
      </c>
      <c r="M579">
        <v>50.1</v>
      </c>
      <c r="N579">
        <v>-6.9999999999999999E-4</v>
      </c>
      <c r="O579">
        <v>0</v>
      </c>
      <c r="P579">
        <v>0</v>
      </c>
      <c r="Q579">
        <v>0</v>
      </c>
      <c r="R579">
        <v>-6.9999999999999999E-4</v>
      </c>
      <c r="S579">
        <v>4</v>
      </c>
      <c r="T579">
        <v>4</v>
      </c>
      <c r="U579">
        <v>0</v>
      </c>
      <c r="V579" t="s">
        <v>22</v>
      </c>
      <c r="W579">
        <v>4.2200000000000003E-5</v>
      </c>
      <c r="X579">
        <v>1</v>
      </c>
      <c r="Y579" t="s">
        <v>26</v>
      </c>
    </row>
    <row r="580" spans="1:25" s="22" customFormat="1" x14ac:dyDescent="0.25">
      <c r="A580" s="24" t="s">
        <v>168</v>
      </c>
      <c r="B580" s="25"/>
    </row>
    <row r="581" spans="1:25" x14ac:dyDescent="0.25">
      <c r="A581">
        <v>7.5429999999999997E-2</v>
      </c>
      <c r="B581" s="1">
        <v>45380.461087962962</v>
      </c>
      <c r="C581">
        <v>50</v>
      </c>
      <c r="D581">
        <v>1</v>
      </c>
      <c r="E581">
        <v>50</v>
      </c>
      <c r="F581">
        <v>0</v>
      </c>
      <c r="G581">
        <v>100</v>
      </c>
      <c r="H581">
        <v>3</v>
      </c>
      <c r="I581">
        <v>100</v>
      </c>
      <c r="J581">
        <v>0</v>
      </c>
      <c r="K581">
        <v>50</v>
      </c>
      <c r="L581">
        <v>0.3</v>
      </c>
      <c r="M581">
        <v>50.1</v>
      </c>
      <c r="N581">
        <v>-4.0000000000000002E-4</v>
      </c>
      <c r="O581">
        <v>0</v>
      </c>
      <c r="P581">
        <v>2</v>
      </c>
      <c r="Q581">
        <v>0</v>
      </c>
      <c r="R581">
        <v>-1.1000000000000001E-3</v>
      </c>
      <c r="S581">
        <v>4</v>
      </c>
      <c r="T581">
        <v>4</v>
      </c>
      <c r="U581">
        <v>0</v>
      </c>
      <c r="V581" t="s">
        <v>22</v>
      </c>
      <c r="W581">
        <v>4.2200000000000003E-5</v>
      </c>
      <c r="X581">
        <v>1</v>
      </c>
    </row>
    <row r="582" spans="1:25" x14ac:dyDescent="0.25">
      <c r="A582">
        <v>7.5569999999999998E-2</v>
      </c>
      <c r="B582" s="1">
        <v>45380.461087962962</v>
      </c>
      <c r="C582">
        <v>50</v>
      </c>
      <c r="D582">
        <v>1</v>
      </c>
      <c r="E582">
        <v>50.1</v>
      </c>
      <c r="F582">
        <v>-1.1000000000000001E-3</v>
      </c>
      <c r="G582">
        <v>100</v>
      </c>
      <c r="H582">
        <v>3</v>
      </c>
      <c r="I582">
        <v>100</v>
      </c>
      <c r="J582">
        <v>0</v>
      </c>
      <c r="K582">
        <v>50</v>
      </c>
      <c r="L582">
        <v>0.3</v>
      </c>
      <c r="M582">
        <v>50.1</v>
      </c>
      <c r="N582">
        <v>-4.0000000000000002E-4</v>
      </c>
      <c r="O582">
        <v>0</v>
      </c>
      <c r="P582">
        <v>2</v>
      </c>
      <c r="Q582">
        <v>0</v>
      </c>
      <c r="R582">
        <v>-1.1000000000000001E-3</v>
      </c>
      <c r="S582">
        <v>4</v>
      </c>
      <c r="T582">
        <v>4</v>
      </c>
      <c r="U582">
        <v>0</v>
      </c>
      <c r="V582" t="s">
        <v>22</v>
      </c>
      <c r="W582">
        <v>4.2200000000000003E-5</v>
      </c>
      <c r="X582">
        <v>1</v>
      </c>
    </row>
    <row r="583" spans="1:25" x14ac:dyDescent="0.25">
      <c r="A583">
        <v>7.5700000000000003E-2</v>
      </c>
      <c r="B583" s="1">
        <v>45380.461099537039</v>
      </c>
      <c r="C583">
        <v>50</v>
      </c>
      <c r="D583">
        <v>1</v>
      </c>
      <c r="E583">
        <v>50</v>
      </c>
      <c r="F583">
        <v>-4.0000000000000002E-4</v>
      </c>
      <c r="G583">
        <v>100</v>
      </c>
      <c r="H583">
        <v>3</v>
      </c>
      <c r="I583">
        <v>100</v>
      </c>
      <c r="J583">
        <v>-4.0000000000000002E-4</v>
      </c>
      <c r="K583">
        <v>50</v>
      </c>
      <c r="L583">
        <v>0.3</v>
      </c>
      <c r="M583">
        <v>50.1</v>
      </c>
      <c r="N583">
        <v>-1.8E-3</v>
      </c>
      <c r="O583">
        <v>0</v>
      </c>
      <c r="P583">
        <v>2</v>
      </c>
      <c r="Q583">
        <v>0</v>
      </c>
      <c r="R583">
        <v>-1.4E-3</v>
      </c>
      <c r="S583">
        <v>4</v>
      </c>
      <c r="T583">
        <v>4</v>
      </c>
      <c r="U583">
        <v>0</v>
      </c>
      <c r="V583" t="s">
        <v>22</v>
      </c>
      <c r="W583">
        <v>4.1999999999999998E-5</v>
      </c>
      <c r="X583">
        <v>1</v>
      </c>
    </row>
    <row r="584" spans="1:25" x14ac:dyDescent="0.25">
      <c r="A584">
        <v>7.5840000000000005E-2</v>
      </c>
      <c r="B584" s="1">
        <v>45380.461099537039</v>
      </c>
      <c r="C584">
        <v>50</v>
      </c>
      <c r="D584">
        <v>1</v>
      </c>
      <c r="E584">
        <v>50</v>
      </c>
      <c r="F584">
        <v>1.4E-3</v>
      </c>
      <c r="G584">
        <v>100</v>
      </c>
      <c r="H584">
        <v>3</v>
      </c>
      <c r="I584">
        <v>100</v>
      </c>
      <c r="J584">
        <v>-1.4E-3</v>
      </c>
      <c r="K584">
        <v>50</v>
      </c>
      <c r="L584">
        <v>0.3</v>
      </c>
      <c r="M584">
        <v>50.1</v>
      </c>
      <c r="N584">
        <v>-4.0000000000000002E-4</v>
      </c>
      <c r="O584">
        <v>0</v>
      </c>
      <c r="P584">
        <v>2</v>
      </c>
      <c r="Q584">
        <v>0</v>
      </c>
      <c r="R584">
        <v>-1.4E-3</v>
      </c>
      <c r="S584">
        <v>4</v>
      </c>
      <c r="T584">
        <v>4</v>
      </c>
      <c r="U584">
        <v>0</v>
      </c>
      <c r="V584" t="s">
        <v>22</v>
      </c>
      <c r="W584">
        <v>4.1999999999999998E-5</v>
      </c>
      <c r="X584">
        <v>1</v>
      </c>
    </row>
    <row r="585" spans="1:25" x14ac:dyDescent="0.25">
      <c r="A585">
        <v>7.5980000000000006E-2</v>
      </c>
      <c r="B585" s="1">
        <v>45380.461111111108</v>
      </c>
      <c r="C585">
        <v>50</v>
      </c>
      <c r="D585">
        <v>1</v>
      </c>
      <c r="E585">
        <v>50</v>
      </c>
      <c r="F585">
        <v>6.9999999999999999E-4</v>
      </c>
      <c r="G585">
        <v>100</v>
      </c>
      <c r="H585">
        <v>3</v>
      </c>
      <c r="I585">
        <v>100</v>
      </c>
      <c r="J585">
        <v>4.0000000000000002E-4</v>
      </c>
      <c r="K585">
        <v>50</v>
      </c>
      <c r="L585">
        <v>0.3</v>
      </c>
      <c r="M585">
        <v>50.1</v>
      </c>
      <c r="N585">
        <v>4.0000000000000002E-4</v>
      </c>
      <c r="O585">
        <v>0</v>
      </c>
      <c r="P585">
        <v>2</v>
      </c>
      <c r="Q585">
        <v>0</v>
      </c>
      <c r="R585">
        <v>-1.1000000000000001E-3</v>
      </c>
      <c r="S585">
        <v>4</v>
      </c>
      <c r="T585">
        <v>4</v>
      </c>
      <c r="U585">
        <v>0</v>
      </c>
      <c r="V585" t="s">
        <v>22</v>
      </c>
      <c r="W585">
        <v>4.1999999999999998E-5</v>
      </c>
      <c r="X585">
        <v>1</v>
      </c>
    </row>
    <row r="586" spans="1:25" x14ac:dyDescent="0.25">
      <c r="A586">
        <v>7.6119999999999993E-2</v>
      </c>
      <c r="B586" s="1">
        <v>45380.461111111108</v>
      </c>
      <c r="C586">
        <v>50</v>
      </c>
      <c r="D586">
        <v>1</v>
      </c>
      <c r="E586">
        <v>50.1</v>
      </c>
      <c r="F586">
        <v>0</v>
      </c>
      <c r="G586">
        <v>100</v>
      </c>
      <c r="H586">
        <v>3</v>
      </c>
      <c r="I586">
        <v>100</v>
      </c>
      <c r="J586">
        <v>-4.0000000000000002E-4</v>
      </c>
      <c r="K586">
        <v>50</v>
      </c>
      <c r="L586">
        <v>0.3</v>
      </c>
      <c r="M586">
        <v>50.1</v>
      </c>
      <c r="N586">
        <v>-6.9999999999999999E-4</v>
      </c>
      <c r="O586">
        <v>0</v>
      </c>
      <c r="P586">
        <v>2</v>
      </c>
      <c r="Q586">
        <v>0</v>
      </c>
      <c r="R586">
        <v>-1.1000000000000001E-3</v>
      </c>
      <c r="S586">
        <v>4</v>
      </c>
      <c r="T586">
        <v>4</v>
      </c>
      <c r="U586">
        <v>0</v>
      </c>
      <c r="V586" t="s">
        <v>22</v>
      </c>
      <c r="W586">
        <v>4.1999999999999998E-5</v>
      </c>
      <c r="X586">
        <v>1</v>
      </c>
    </row>
    <row r="587" spans="1:25" x14ac:dyDescent="0.25">
      <c r="A587">
        <v>7.6259999999999994E-2</v>
      </c>
      <c r="B587" s="1">
        <v>45380.461122685185</v>
      </c>
      <c r="C587">
        <v>50</v>
      </c>
      <c r="D587">
        <v>1</v>
      </c>
      <c r="E587">
        <v>50</v>
      </c>
      <c r="F587">
        <v>-6.9999999999999999E-4</v>
      </c>
      <c r="G587">
        <v>100</v>
      </c>
      <c r="H587">
        <v>3</v>
      </c>
      <c r="I587">
        <v>100</v>
      </c>
      <c r="J587">
        <v>1.1000000000000001E-3</v>
      </c>
      <c r="K587">
        <v>50</v>
      </c>
      <c r="L587">
        <v>0.3</v>
      </c>
      <c r="M587">
        <v>50.1</v>
      </c>
      <c r="N587">
        <v>-1.1000000000000001E-3</v>
      </c>
      <c r="O587">
        <v>0</v>
      </c>
      <c r="P587">
        <v>2</v>
      </c>
      <c r="Q587">
        <v>0</v>
      </c>
      <c r="R587">
        <v>-6.9999999999999999E-4</v>
      </c>
      <c r="S587">
        <v>4</v>
      </c>
      <c r="T587">
        <v>4</v>
      </c>
      <c r="U587">
        <v>0</v>
      </c>
      <c r="V587" t="s">
        <v>22</v>
      </c>
      <c r="W587">
        <v>4.1900000000000002E-5</v>
      </c>
      <c r="X587">
        <v>1</v>
      </c>
    </row>
    <row r="588" spans="1:25" x14ac:dyDescent="0.25">
      <c r="A588">
        <v>7.6399999999999996E-2</v>
      </c>
      <c r="B588" s="1">
        <v>45380.461122685185</v>
      </c>
      <c r="C588">
        <v>50</v>
      </c>
      <c r="D588">
        <v>1</v>
      </c>
      <c r="E588">
        <v>50</v>
      </c>
      <c r="F588">
        <v>-4.0000000000000002E-4</v>
      </c>
      <c r="G588">
        <v>100</v>
      </c>
      <c r="H588">
        <v>3</v>
      </c>
      <c r="I588">
        <v>100</v>
      </c>
      <c r="J588">
        <v>1.1000000000000001E-3</v>
      </c>
      <c r="K588">
        <v>50</v>
      </c>
      <c r="L588">
        <v>0.3</v>
      </c>
      <c r="M588">
        <v>50.1</v>
      </c>
      <c r="N588">
        <v>-6.9999999999999999E-4</v>
      </c>
      <c r="O588">
        <v>0</v>
      </c>
      <c r="P588">
        <v>2</v>
      </c>
      <c r="Q588">
        <v>0</v>
      </c>
      <c r="R588">
        <v>-6.9999999999999999E-4</v>
      </c>
      <c r="S588">
        <v>4</v>
      </c>
      <c r="T588">
        <v>4</v>
      </c>
      <c r="U588">
        <v>0</v>
      </c>
      <c r="V588" t="s">
        <v>22</v>
      </c>
      <c r="W588">
        <v>4.1900000000000002E-5</v>
      </c>
      <c r="X588">
        <v>1</v>
      </c>
    </row>
    <row r="589" spans="1:25" x14ac:dyDescent="0.25">
      <c r="A589">
        <v>7.6539999999999997E-2</v>
      </c>
      <c r="B589" s="1">
        <v>45380.461134259262</v>
      </c>
      <c r="C589">
        <v>50</v>
      </c>
      <c r="D589">
        <v>1</v>
      </c>
      <c r="E589">
        <v>50</v>
      </c>
      <c r="F589">
        <v>-6.9999999999999999E-4</v>
      </c>
      <c r="G589">
        <v>100</v>
      </c>
      <c r="H589">
        <v>3</v>
      </c>
      <c r="I589">
        <v>100</v>
      </c>
      <c r="J589">
        <v>4.0000000000000002E-4</v>
      </c>
      <c r="K589">
        <v>50</v>
      </c>
      <c r="L589">
        <v>0.3</v>
      </c>
      <c r="M589">
        <v>50.1</v>
      </c>
      <c r="N589">
        <v>4.0000000000000002E-4</v>
      </c>
      <c r="O589">
        <v>0</v>
      </c>
      <c r="P589">
        <v>2</v>
      </c>
      <c r="Q589">
        <v>0</v>
      </c>
      <c r="R589">
        <v>-1.1000000000000001E-3</v>
      </c>
      <c r="S589">
        <v>4</v>
      </c>
      <c r="T589">
        <v>4</v>
      </c>
      <c r="U589">
        <v>0</v>
      </c>
      <c r="V589" t="s">
        <v>22</v>
      </c>
      <c r="W589">
        <v>4.1900000000000002E-5</v>
      </c>
      <c r="X589">
        <v>1</v>
      </c>
    </row>
    <row r="590" spans="1:25" x14ac:dyDescent="0.25">
      <c r="A590">
        <v>7.6679999999999998E-2</v>
      </c>
      <c r="B590" s="1">
        <v>45380.461134259262</v>
      </c>
      <c r="C590">
        <v>50</v>
      </c>
      <c r="D590">
        <v>1</v>
      </c>
      <c r="E590">
        <v>50</v>
      </c>
      <c r="F590">
        <v>0</v>
      </c>
      <c r="G590">
        <v>100</v>
      </c>
      <c r="H590">
        <v>3</v>
      </c>
      <c r="I590">
        <v>100</v>
      </c>
      <c r="J590">
        <v>4.0000000000000002E-4</v>
      </c>
      <c r="K590">
        <v>50</v>
      </c>
      <c r="L590">
        <v>0.3</v>
      </c>
      <c r="M590">
        <v>50.1</v>
      </c>
      <c r="N590">
        <v>0</v>
      </c>
      <c r="O590">
        <v>0</v>
      </c>
      <c r="P590">
        <v>2</v>
      </c>
      <c r="Q590">
        <v>0</v>
      </c>
      <c r="R590">
        <v>-6.9999999999999999E-4</v>
      </c>
      <c r="S590">
        <v>4</v>
      </c>
      <c r="T590">
        <v>4</v>
      </c>
      <c r="U590">
        <v>0</v>
      </c>
      <c r="V590" t="s">
        <v>22</v>
      </c>
      <c r="W590">
        <v>4.1900000000000002E-5</v>
      </c>
      <c r="X590">
        <v>1</v>
      </c>
    </row>
    <row r="591" spans="1:25" x14ac:dyDescent="0.25">
      <c r="A591">
        <v>7.6819999999999999E-2</v>
      </c>
      <c r="B591" s="1">
        <v>45380.461145833331</v>
      </c>
      <c r="C591">
        <v>50</v>
      </c>
      <c r="D591">
        <v>1</v>
      </c>
      <c r="E591">
        <v>50</v>
      </c>
      <c r="F591">
        <v>-4.0000000000000002E-4</v>
      </c>
      <c r="G591">
        <v>100</v>
      </c>
      <c r="H591">
        <v>3</v>
      </c>
      <c r="I591">
        <v>100</v>
      </c>
      <c r="J591">
        <v>-2.5000000000000001E-3</v>
      </c>
      <c r="K591">
        <v>50</v>
      </c>
      <c r="L591">
        <v>0.3</v>
      </c>
      <c r="M591">
        <v>50.1</v>
      </c>
      <c r="N591">
        <v>6.9999999999999999E-4</v>
      </c>
      <c r="O591">
        <v>0</v>
      </c>
      <c r="P591">
        <v>2</v>
      </c>
      <c r="Q591">
        <v>0</v>
      </c>
      <c r="R591">
        <v>-6.9999999999999999E-4</v>
      </c>
      <c r="S591">
        <v>4</v>
      </c>
      <c r="T591">
        <v>4</v>
      </c>
      <c r="U591">
        <v>0</v>
      </c>
      <c r="V591" t="s">
        <v>22</v>
      </c>
      <c r="W591">
        <v>4.18E-5</v>
      </c>
      <c r="X591">
        <v>1</v>
      </c>
    </row>
    <row r="592" spans="1:25" x14ac:dyDescent="0.25">
      <c r="A592">
        <v>7.6950000000000005E-2</v>
      </c>
      <c r="B592" s="1">
        <v>45380.461145833331</v>
      </c>
      <c r="C592">
        <v>50</v>
      </c>
      <c r="D592">
        <v>1</v>
      </c>
      <c r="E592">
        <v>50</v>
      </c>
      <c r="F592">
        <v>-6.9999999999999999E-4</v>
      </c>
      <c r="G592">
        <v>100</v>
      </c>
      <c r="H592">
        <v>3</v>
      </c>
      <c r="I592">
        <v>100</v>
      </c>
      <c r="J592">
        <v>-4.0000000000000002E-4</v>
      </c>
      <c r="K592">
        <v>50</v>
      </c>
      <c r="L592">
        <v>0.3</v>
      </c>
      <c r="M592">
        <v>50.1</v>
      </c>
      <c r="N592">
        <v>4.0000000000000002E-4</v>
      </c>
      <c r="O592">
        <v>0</v>
      </c>
      <c r="P592">
        <v>2</v>
      </c>
      <c r="Q592">
        <v>0</v>
      </c>
      <c r="R592">
        <v>-1.1000000000000001E-3</v>
      </c>
      <c r="S592">
        <v>4</v>
      </c>
      <c r="T592">
        <v>4</v>
      </c>
      <c r="U592">
        <v>0</v>
      </c>
      <c r="V592" t="s">
        <v>22</v>
      </c>
      <c r="W592">
        <v>4.18E-5</v>
      </c>
      <c r="X592">
        <v>1</v>
      </c>
    </row>
    <row r="593" spans="1:24" x14ac:dyDescent="0.25">
      <c r="A593">
        <v>7.7090000000000006E-2</v>
      </c>
      <c r="B593" s="1">
        <v>45380.461157407408</v>
      </c>
      <c r="C593">
        <v>50</v>
      </c>
      <c r="D593">
        <v>1</v>
      </c>
      <c r="E593">
        <v>50</v>
      </c>
      <c r="F593">
        <v>-1.4E-3</v>
      </c>
      <c r="G593">
        <v>100</v>
      </c>
      <c r="H593">
        <v>3</v>
      </c>
      <c r="I593">
        <v>100</v>
      </c>
      <c r="J593">
        <v>0</v>
      </c>
      <c r="K593">
        <v>50</v>
      </c>
      <c r="L593">
        <v>0.3</v>
      </c>
      <c r="M593">
        <v>50.1</v>
      </c>
      <c r="N593">
        <v>-6.9999999999999999E-4</v>
      </c>
      <c r="O593">
        <v>0</v>
      </c>
      <c r="P593">
        <v>2</v>
      </c>
      <c r="Q593">
        <v>0</v>
      </c>
      <c r="R593">
        <v>-6.9999999999999999E-4</v>
      </c>
      <c r="S593">
        <v>4</v>
      </c>
      <c r="T593">
        <v>4</v>
      </c>
      <c r="U593">
        <v>0</v>
      </c>
      <c r="V593" t="s">
        <v>22</v>
      </c>
      <c r="W593">
        <v>4.18E-5</v>
      </c>
      <c r="X593">
        <v>1</v>
      </c>
    </row>
    <row r="594" spans="1:24" x14ac:dyDescent="0.25">
      <c r="A594">
        <v>7.7229999999999993E-2</v>
      </c>
      <c r="B594" s="1">
        <v>45380.461157407408</v>
      </c>
      <c r="C594">
        <v>50</v>
      </c>
      <c r="D594">
        <v>1</v>
      </c>
      <c r="E594">
        <v>50</v>
      </c>
      <c r="F594">
        <v>-1.1000000000000001E-3</v>
      </c>
      <c r="G594">
        <v>100</v>
      </c>
      <c r="H594">
        <v>3</v>
      </c>
      <c r="I594">
        <v>100</v>
      </c>
      <c r="J594">
        <v>-4.0000000000000002E-4</v>
      </c>
      <c r="K594">
        <v>50</v>
      </c>
      <c r="L594">
        <v>0.3</v>
      </c>
      <c r="M594">
        <v>50.1</v>
      </c>
      <c r="N594">
        <v>-4.0000000000000002E-4</v>
      </c>
      <c r="O594">
        <v>0</v>
      </c>
      <c r="P594">
        <v>2</v>
      </c>
      <c r="Q594">
        <v>0</v>
      </c>
      <c r="R594">
        <v>-1.1000000000000001E-3</v>
      </c>
      <c r="S594">
        <v>4</v>
      </c>
      <c r="T594">
        <v>4</v>
      </c>
      <c r="U594">
        <v>0</v>
      </c>
      <c r="V594" t="s">
        <v>22</v>
      </c>
      <c r="W594">
        <v>4.18E-5</v>
      </c>
      <c r="X594">
        <v>1</v>
      </c>
    </row>
    <row r="595" spans="1:24" x14ac:dyDescent="0.25">
      <c r="A595">
        <v>7.7369999999999994E-2</v>
      </c>
      <c r="B595" s="1">
        <v>45380.461168981485</v>
      </c>
      <c r="C595">
        <v>50</v>
      </c>
      <c r="D595">
        <v>1</v>
      </c>
      <c r="E595">
        <v>50</v>
      </c>
      <c r="F595">
        <v>-4.0000000000000002E-4</v>
      </c>
      <c r="G595">
        <v>100</v>
      </c>
      <c r="H595">
        <v>3</v>
      </c>
      <c r="I595">
        <v>100</v>
      </c>
      <c r="J595">
        <v>-4.0000000000000002E-4</v>
      </c>
      <c r="K595">
        <v>50</v>
      </c>
      <c r="L595">
        <v>0.3</v>
      </c>
      <c r="M595">
        <v>50.1</v>
      </c>
      <c r="N595">
        <v>0</v>
      </c>
      <c r="O595">
        <v>0</v>
      </c>
      <c r="P595">
        <v>2</v>
      </c>
      <c r="Q595">
        <v>0</v>
      </c>
      <c r="R595">
        <v>-1.1000000000000001E-3</v>
      </c>
      <c r="S595">
        <v>4</v>
      </c>
      <c r="T595">
        <v>4</v>
      </c>
      <c r="U595">
        <v>0</v>
      </c>
      <c r="V595" t="s">
        <v>22</v>
      </c>
      <c r="W595">
        <v>4.1699999999999997E-5</v>
      </c>
      <c r="X595">
        <v>1</v>
      </c>
    </row>
    <row r="596" spans="1:24" x14ac:dyDescent="0.25">
      <c r="A596">
        <v>7.7509999999999996E-2</v>
      </c>
      <c r="B596" s="1">
        <v>45380.461168981485</v>
      </c>
      <c r="C596">
        <v>50</v>
      </c>
      <c r="D596">
        <v>1</v>
      </c>
      <c r="E596">
        <v>50.1</v>
      </c>
      <c r="F596">
        <v>1.1000000000000001E-3</v>
      </c>
      <c r="G596">
        <v>100</v>
      </c>
      <c r="H596">
        <v>3</v>
      </c>
      <c r="I596">
        <v>100</v>
      </c>
      <c r="J596">
        <v>0</v>
      </c>
      <c r="K596">
        <v>50</v>
      </c>
      <c r="L596">
        <v>0.3</v>
      </c>
      <c r="M596">
        <v>50.1</v>
      </c>
      <c r="N596">
        <v>-4.0000000000000002E-4</v>
      </c>
      <c r="O596">
        <v>0</v>
      </c>
      <c r="P596">
        <v>2</v>
      </c>
      <c r="Q596">
        <v>0</v>
      </c>
      <c r="R596">
        <v>-1.8E-3</v>
      </c>
      <c r="S596">
        <v>4</v>
      </c>
      <c r="T596">
        <v>4</v>
      </c>
      <c r="U596">
        <v>0</v>
      </c>
      <c r="V596" t="s">
        <v>22</v>
      </c>
      <c r="W596">
        <v>4.1699999999999997E-5</v>
      </c>
      <c r="X596">
        <v>1</v>
      </c>
    </row>
    <row r="597" spans="1:24" x14ac:dyDescent="0.25">
      <c r="A597">
        <v>7.7649999999999997E-2</v>
      </c>
      <c r="B597" s="1">
        <v>45380.461180555554</v>
      </c>
      <c r="C597">
        <v>50</v>
      </c>
      <c r="D597">
        <v>1</v>
      </c>
      <c r="E597">
        <v>50</v>
      </c>
      <c r="F597">
        <v>-1.1000000000000001E-3</v>
      </c>
      <c r="G597">
        <v>100</v>
      </c>
      <c r="H597">
        <v>3</v>
      </c>
      <c r="I597">
        <v>100</v>
      </c>
      <c r="J597">
        <v>4.0000000000000002E-4</v>
      </c>
      <c r="K597">
        <v>50</v>
      </c>
      <c r="L597">
        <v>0.3</v>
      </c>
      <c r="M597">
        <v>50.1</v>
      </c>
      <c r="N597">
        <v>1.1000000000000001E-3</v>
      </c>
      <c r="O597">
        <v>0</v>
      </c>
      <c r="P597">
        <v>2</v>
      </c>
      <c r="Q597">
        <v>0</v>
      </c>
      <c r="R597">
        <v>-6.9999999999999999E-4</v>
      </c>
      <c r="S597">
        <v>4</v>
      </c>
      <c r="T597">
        <v>4</v>
      </c>
      <c r="U597">
        <v>0</v>
      </c>
      <c r="V597" t="s">
        <v>22</v>
      </c>
      <c r="W597">
        <v>4.1699999999999997E-5</v>
      </c>
      <c r="X597">
        <v>1</v>
      </c>
    </row>
    <row r="598" spans="1:24" x14ac:dyDescent="0.25">
      <c r="A598">
        <v>7.7789999999999998E-2</v>
      </c>
      <c r="B598" s="1">
        <v>45380.461180555554</v>
      </c>
      <c r="C598">
        <v>50</v>
      </c>
      <c r="D598">
        <v>1</v>
      </c>
      <c r="E598">
        <v>50</v>
      </c>
      <c r="F598">
        <v>1.1000000000000001E-3</v>
      </c>
      <c r="G598">
        <v>100</v>
      </c>
      <c r="H598">
        <v>3</v>
      </c>
      <c r="I598">
        <v>100</v>
      </c>
      <c r="J598">
        <v>-6.9999999999999999E-4</v>
      </c>
      <c r="K598">
        <v>50</v>
      </c>
      <c r="L598">
        <v>0.3</v>
      </c>
      <c r="M598">
        <v>50.1</v>
      </c>
      <c r="N598">
        <v>-6.9999999999999999E-4</v>
      </c>
      <c r="O598">
        <v>0</v>
      </c>
      <c r="P598">
        <v>2</v>
      </c>
      <c r="Q598">
        <v>0</v>
      </c>
      <c r="R598">
        <v>-1.1000000000000001E-3</v>
      </c>
      <c r="S598">
        <v>4</v>
      </c>
      <c r="T598">
        <v>4</v>
      </c>
      <c r="U598">
        <v>0</v>
      </c>
      <c r="V598" t="s">
        <v>22</v>
      </c>
      <c r="W598">
        <v>4.1699999999999997E-5</v>
      </c>
      <c r="X598">
        <v>1</v>
      </c>
    </row>
    <row r="599" spans="1:24" x14ac:dyDescent="0.25">
      <c r="A599">
        <v>7.7929999999999999E-2</v>
      </c>
      <c r="B599" s="1">
        <v>45380.461192129631</v>
      </c>
      <c r="C599">
        <v>50</v>
      </c>
      <c r="D599">
        <v>1</v>
      </c>
      <c r="E599">
        <v>50</v>
      </c>
      <c r="F599">
        <v>-1.1000000000000001E-3</v>
      </c>
      <c r="G599">
        <v>100</v>
      </c>
      <c r="H599">
        <v>3</v>
      </c>
      <c r="I599">
        <v>100</v>
      </c>
      <c r="J599">
        <v>6.9999999999999999E-4</v>
      </c>
      <c r="K599">
        <v>50</v>
      </c>
      <c r="L599">
        <v>0.3</v>
      </c>
      <c r="M599">
        <v>50.1</v>
      </c>
      <c r="N599">
        <v>-4.0000000000000002E-4</v>
      </c>
      <c r="O599">
        <v>0</v>
      </c>
      <c r="P599">
        <v>2</v>
      </c>
      <c r="Q599">
        <v>0</v>
      </c>
      <c r="R599">
        <v>-1.1000000000000001E-3</v>
      </c>
      <c r="S599">
        <v>4</v>
      </c>
      <c r="T599">
        <v>4</v>
      </c>
      <c r="U599">
        <v>0</v>
      </c>
      <c r="V599" t="s">
        <v>22</v>
      </c>
      <c r="W599">
        <v>4.1699999999999997E-5</v>
      </c>
      <c r="X599">
        <v>1</v>
      </c>
    </row>
    <row r="600" spans="1:24" x14ac:dyDescent="0.25">
      <c r="A600">
        <v>7.8070000000000001E-2</v>
      </c>
      <c r="B600" s="1">
        <v>45380.461192129631</v>
      </c>
      <c r="C600">
        <v>50</v>
      </c>
      <c r="D600">
        <v>1</v>
      </c>
      <c r="E600">
        <v>50</v>
      </c>
      <c r="F600">
        <v>-1.4E-3</v>
      </c>
      <c r="G600">
        <v>100</v>
      </c>
      <c r="H600">
        <v>3</v>
      </c>
      <c r="I600">
        <v>100</v>
      </c>
      <c r="J600">
        <v>6.9999999999999999E-4</v>
      </c>
      <c r="K600">
        <v>50</v>
      </c>
      <c r="L600">
        <v>0.3</v>
      </c>
      <c r="M600">
        <v>50.1</v>
      </c>
      <c r="N600">
        <v>-6.9999999999999999E-4</v>
      </c>
      <c r="O600">
        <v>0</v>
      </c>
      <c r="P600">
        <v>2</v>
      </c>
      <c r="Q600">
        <v>0</v>
      </c>
      <c r="R600">
        <v>-1.1000000000000001E-3</v>
      </c>
      <c r="S600">
        <v>4</v>
      </c>
      <c r="T600">
        <v>4</v>
      </c>
      <c r="U600">
        <v>0</v>
      </c>
      <c r="V600" t="s">
        <v>22</v>
      </c>
      <c r="W600">
        <v>4.1699999999999997E-5</v>
      </c>
      <c r="X600">
        <v>1</v>
      </c>
    </row>
    <row r="601" spans="1:24" x14ac:dyDescent="0.25">
      <c r="A601">
        <v>7.8200000000000006E-2</v>
      </c>
      <c r="B601" s="1">
        <v>45380.4612037037</v>
      </c>
      <c r="C601">
        <v>50</v>
      </c>
      <c r="D601">
        <v>1</v>
      </c>
      <c r="E601">
        <v>50</v>
      </c>
      <c r="F601">
        <v>-1.1000000000000001E-3</v>
      </c>
      <c r="G601">
        <v>100</v>
      </c>
      <c r="H601">
        <v>3</v>
      </c>
      <c r="I601">
        <v>100</v>
      </c>
      <c r="J601">
        <v>6.9999999999999999E-4</v>
      </c>
      <c r="K601">
        <v>50</v>
      </c>
      <c r="L601">
        <v>0.3</v>
      </c>
      <c r="M601">
        <v>50.1</v>
      </c>
      <c r="N601">
        <v>-4.0000000000000002E-4</v>
      </c>
      <c r="O601">
        <v>0</v>
      </c>
      <c r="P601">
        <v>2</v>
      </c>
      <c r="Q601">
        <v>0</v>
      </c>
      <c r="R601">
        <v>-6.9999999999999999E-4</v>
      </c>
      <c r="S601">
        <v>4</v>
      </c>
      <c r="T601">
        <v>4</v>
      </c>
      <c r="U601">
        <v>0</v>
      </c>
      <c r="V601" t="s">
        <v>22</v>
      </c>
      <c r="W601">
        <v>4.1600000000000002E-5</v>
      </c>
      <c r="X601">
        <v>1</v>
      </c>
    </row>
    <row r="602" spans="1:24" x14ac:dyDescent="0.25">
      <c r="A602">
        <v>7.8340000000000007E-2</v>
      </c>
      <c r="B602" s="1">
        <v>45380.4612037037</v>
      </c>
      <c r="C602">
        <v>50</v>
      </c>
      <c r="D602">
        <v>1</v>
      </c>
      <c r="E602">
        <v>50</v>
      </c>
      <c r="F602">
        <v>6.9999999999999999E-4</v>
      </c>
      <c r="G602">
        <v>100</v>
      </c>
      <c r="H602">
        <v>3</v>
      </c>
      <c r="I602">
        <v>100</v>
      </c>
      <c r="J602">
        <v>1.4E-3</v>
      </c>
      <c r="K602">
        <v>50</v>
      </c>
      <c r="L602">
        <v>0.3</v>
      </c>
      <c r="M602">
        <v>50.1</v>
      </c>
      <c r="N602">
        <v>-4.0000000000000002E-4</v>
      </c>
      <c r="O602">
        <v>0</v>
      </c>
      <c r="P602">
        <v>2</v>
      </c>
      <c r="Q602">
        <v>0</v>
      </c>
      <c r="R602">
        <v>-1.1000000000000001E-3</v>
      </c>
      <c r="S602">
        <v>4</v>
      </c>
      <c r="T602">
        <v>4</v>
      </c>
      <c r="U602">
        <v>0</v>
      </c>
      <c r="V602" t="s">
        <v>22</v>
      </c>
      <c r="W602">
        <v>4.1600000000000002E-5</v>
      </c>
      <c r="X602">
        <v>1</v>
      </c>
    </row>
    <row r="603" spans="1:24" x14ac:dyDescent="0.25">
      <c r="A603">
        <v>7.8479999999999994E-2</v>
      </c>
      <c r="B603" s="1">
        <v>45380.461215277777</v>
      </c>
      <c r="C603">
        <v>50</v>
      </c>
      <c r="D603">
        <v>1</v>
      </c>
      <c r="E603">
        <v>50</v>
      </c>
      <c r="F603">
        <v>4.0000000000000002E-4</v>
      </c>
      <c r="G603">
        <v>100</v>
      </c>
      <c r="H603">
        <v>3</v>
      </c>
      <c r="I603">
        <v>100</v>
      </c>
      <c r="J603">
        <v>1.4E-3</v>
      </c>
      <c r="K603">
        <v>50</v>
      </c>
      <c r="L603">
        <v>0.3</v>
      </c>
      <c r="M603">
        <v>50.1</v>
      </c>
      <c r="N603">
        <v>-4.0000000000000002E-4</v>
      </c>
      <c r="O603">
        <v>0</v>
      </c>
      <c r="P603">
        <v>2</v>
      </c>
      <c r="Q603">
        <v>0</v>
      </c>
      <c r="R603">
        <v>-6.9999999999999999E-4</v>
      </c>
      <c r="S603">
        <v>4</v>
      </c>
      <c r="T603">
        <v>4</v>
      </c>
      <c r="U603">
        <v>0</v>
      </c>
      <c r="V603" t="s">
        <v>22</v>
      </c>
      <c r="W603">
        <v>4.1600000000000002E-5</v>
      </c>
      <c r="X603">
        <v>1</v>
      </c>
    </row>
    <row r="604" spans="1:24" x14ac:dyDescent="0.25">
      <c r="A604">
        <v>7.8619999999999995E-2</v>
      </c>
      <c r="B604" s="1">
        <v>45380.461215277777</v>
      </c>
      <c r="C604">
        <v>50</v>
      </c>
      <c r="D604">
        <v>1</v>
      </c>
      <c r="E604">
        <v>50</v>
      </c>
      <c r="F604">
        <v>-4.0000000000000002E-4</v>
      </c>
      <c r="G604">
        <v>100</v>
      </c>
      <c r="H604">
        <v>3</v>
      </c>
      <c r="I604">
        <v>100</v>
      </c>
      <c r="J604">
        <v>-6.9999999999999999E-4</v>
      </c>
      <c r="K604">
        <v>50</v>
      </c>
      <c r="L604">
        <v>0.3</v>
      </c>
      <c r="M604">
        <v>50.1</v>
      </c>
      <c r="N604">
        <v>-4.0000000000000002E-4</v>
      </c>
      <c r="O604">
        <v>0</v>
      </c>
      <c r="P604">
        <v>2</v>
      </c>
      <c r="Q604">
        <v>0</v>
      </c>
      <c r="R604">
        <v>-1.1000000000000001E-3</v>
      </c>
      <c r="S604">
        <v>4</v>
      </c>
      <c r="T604">
        <v>4</v>
      </c>
      <c r="U604">
        <v>0</v>
      </c>
      <c r="V604" t="s">
        <v>22</v>
      </c>
      <c r="W604">
        <v>4.1600000000000002E-5</v>
      </c>
      <c r="X604">
        <v>1</v>
      </c>
    </row>
    <row r="605" spans="1:24" x14ac:dyDescent="0.25">
      <c r="A605">
        <v>7.8759999999999997E-2</v>
      </c>
      <c r="B605" s="1">
        <v>45380.461226851854</v>
      </c>
      <c r="C605">
        <v>50</v>
      </c>
      <c r="D605">
        <v>1</v>
      </c>
      <c r="E605">
        <v>50</v>
      </c>
      <c r="F605">
        <v>-4.0000000000000002E-4</v>
      </c>
      <c r="G605">
        <v>100</v>
      </c>
      <c r="H605">
        <v>3</v>
      </c>
      <c r="I605">
        <v>100</v>
      </c>
      <c r="J605">
        <v>-4.0000000000000002E-4</v>
      </c>
      <c r="K605">
        <v>50</v>
      </c>
      <c r="L605">
        <v>0.3</v>
      </c>
      <c r="M605">
        <v>50.1</v>
      </c>
      <c r="N605">
        <v>-1.1000000000000001E-3</v>
      </c>
      <c r="O605">
        <v>0</v>
      </c>
      <c r="P605">
        <v>2</v>
      </c>
      <c r="Q605">
        <v>0</v>
      </c>
      <c r="R605">
        <v>-1.8E-3</v>
      </c>
      <c r="S605">
        <v>4</v>
      </c>
      <c r="T605">
        <v>4</v>
      </c>
      <c r="U605">
        <v>0</v>
      </c>
      <c r="V605" t="s">
        <v>22</v>
      </c>
      <c r="W605">
        <v>4.1600000000000002E-5</v>
      </c>
      <c r="X605">
        <v>1</v>
      </c>
    </row>
    <row r="606" spans="1:24" x14ac:dyDescent="0.25">
      <c r="B606" s="1"/>
      <c r="V606" s="2" t="s">
        <v>29</v>
      </c>
      <c r="W606" s="2">
        <f>AVERAGE(W581:W605)</f>
        <v>4.1815999999999994E-5</v>
      </c>
    </row>
    <row r="607" spans="1:24" x14ac:dyDescent="0.25">
      <c r="A607">
        <v>7.8899999999999998E-2</v>
      </c>
      <c r="B607" s="1">
        <v>45380.461226851854</v>
      </c>
      <c r="C607">
        <v>50</v>
      </c>
      <c r="D607">
        <v>1</v>
      </c>
      <c r="E607">
        <v>47.1</v>
      </c>
      <c r="F607">
        <v>-7.5999999999999998E-2</v>
      </c>
      <c r="G607">
        <v>100</v>
      </c>
      <c r="H607">
        <v>3</v>
      </c>
      <c r="I607">
        <v>100.1</v>
      </c>
      <c r="J607">
        <v>2.8E-3</v>
      </c>
      <c r="K607">
        <v>50</v>
      </c>
      <c r="L607">
        <v>0.3</v>
      </c>
      <c r="M607">
        <v>2</v>
      </c>
      <c r="N607">
        <v>0.3952</v>
      </c>
      <c r="O607">
        <v>450</v>
      </c>
      <c r="P607">
        <v>2</v>
      </c>
      <c r="Q607">
        <v>311.10000000000002</v>
      </c>
      <c r="R607">
        <v>2.0007999999999999</v>
      </c>
      <c r="S607">
        <v>4</v>
      </c>
      <c r="T607">
        <v>4</v>
      </c>
      <c r="U607">
        <v>0</v>
      </c>
      <c r="V607" t="s">
        <v>22</v>
      </c>
      <c r="W607">
        <v>4.1600000000000002E-5</v>
      </c>
      <c r="X607">
        <v>1</v>
      </c>
    </row>
    <row r="608" spans="1:24" x14ac:dyDescent="0.25">
      <c r="A608">
        <v>7.9039999999999999E-2</v>
      </c>
      <c r="B608" s="1">
        <v>45380.461238425924</v>
      </c>
      <c r="C608">
        <v>50</v>
      </c>
      <c r="D608">
        <v>1</v>
      </c>
      <c r="E608">
        <v>49.2</v>
      </c>
      <c r="F608">
        <v>-7.5999999999999998E-2</v>
      </c>
      <c r="G608">
        <v>100</v>
      </c>
      <c r="H608">
        <v>3</v>
      </c>
      <c r="I608">
        <v>100</v>
      </c>
      <c r="J608">
        <v>2.8E-3</v>
      </c>
      <c r="K608">
        <v>50</v>
      </c>
      <c r="L608">
        <v>0.3</v>
      </c>
      <c r="M608">
        <v>1.8</v>
      </c>
      <c r="N608">
        <v>0.40679999999999999</v>
      </c>
      <c r="O608">
        <v>450</v>
      </c>
      <c r="P608">
        <v>2</v>
      </c>
      <c r="Q608">
        <v>267.5</v>
      </c>
      <c r="R608">
        <v>1.9997</v>
      </c>
      <c r="S608">
        <v>4</v>
      </c>
      <c r="T608">
        <v>4</v>
      </c>
      <c r="U608">
        <v>0</v>
      </c>
      <c r="V608" t="s">
        <v>22</v>
      </c>
      <c r="W608">
        <v>3.2400000000000001E-5</v>
      </c>
      <c r="X608">
        <v>1</v>
      </c>
    </row>
    <row r="609" spans="1:24" x14ac:dyDescent="0.25">
      <c r="A609">
        <v>7.918E-2</v>
      </c>
      <c r="B609" s="1">
        <v>45380.461238425924</v>
      </c>
      <c r="C609">
        <v>50</v>
      </c>
      <c r="D609">
        <v>1</v>
      </c>
      <c r="E609">
        <v>65.2</v>
      </c>
      <c r="F609">
        <v>-0.1108</v>
      </c>
      <c r="G609">
        <v>100</v>
      </c>
      <c r="H609">
        <v>3</v>
      </c>
      <c r="I609">
        <v>100</v>
      </c>
      <c r="J609">
        <v>3.8999999999999998E-3</v>
      </c>
      <c r="K609">
        <v>50</v>
      </c>
      <c r="L609">
        <v>0.3</v>
      </c>
      <c r="M609">
        <v>1.8</v>
      </c>
      <c r="N609">
        <v>0.40679999999999999</v>
      </c>
      <c r="O609">
        <v>450</v>
      </c>
      <c r="P609">
        <v>2</v>
      </c>
      <c r="Q609">
        <v>273.7</v>
      </c>
      <c r="R609">
        <v>1.998</v>
      </c>
      <c r="S609">
        <v>4</v>
      </c>
      <c r="T609">
        <v>4</v>
      </c>
      <c r="U609">
        <v>0</v>
      </c>
      <c r="V609" t="s">
        <v>22</v>
      </c>
      <c r="W609">
        <v>3.2400000000000001E-5</v>
      </c>
      <c r="X609">
        <v>1</v>
      </c>
    </row>
    <row r="610" spans="1:24" x14ac:dyDescent="0.25">
      <c r="A610">
        <v>7.9320000000000002E-2</v>
      </c>
      <c r="B610" s="1">
        <v>45380.46125</v>
      </c>
      <c r="C610">
        <v>50</v>
      </c>
      <c r="D610">
        <v>1</v>
      </c>
      <c r="E610">
        <v>43.7</v>
      </c>
      <c r="F610">
        <v>0.10489999999999999</v>
      </c>
      <c r="G610">
        <v>100</v>
      </c>
      <c r="H610">
        <v>3</v>
      </c>
      <c r="I610">
        <v>100</v>
      </c>
      <c r="J610">
        <v>4.5999999999999999E-3</v>
      </c>
      <c r="K610">
        <v>50</v>
      </c>
      <c r="L610">
        <v>0.3</v>
      </c>
      <c r="M610">
        <v>9.6999999999999993</v>
      </c>
      <c r="N610">
        <v>0.30120000000000002</v>
      </c>
      <c r="O610">
        <v>450</v>
      </c>
      <c r="P610">
        <v>2</v>
      </c>
      <c r="Q610">
        <v>257.10000000000002</v>
      </c>
      <c r="R610">
        <v>1.9994000000000001</v>
      </c>
      <c r="S610">
        <v>4</v>
      </c>
      <c r="T610">
        <v>4</v>
      </c>
      <c r="U610">
        <v>0</v>
      </c>
      <c r="V610" t="s">
        <v>22</v>
      </c>
      <c r="W610">
        <v>2.4000000000000001E-5</v>
      </c>
      <c r="X610">
        <v>1</v>
      </c>
    </row>
    <row r="611" spans="1:24" x14ac:dyDescent="0.25">
      <c r="A611">
        <v>7.9450000000000007E-2</v>
      </c>
      <c r="B611" s="1">
        <v>45380.46125</v>
      </c>
      <c r="C611">
        <v>50</v>
      </c>
      <c r="D611">
        <v>1</v>
      </c>
      <c r="E611">
        <v>48.6</v>
      </c>
      <c r="F611">
        <v>9.4700000000000006E-2</v>
      </c>
      <c r="G611">
        <v>100</v>
      </c>
      <c r="H611">
        <v>3</v>
      </c>
      <c r="I611">
        <v>100</v>
      </c>
      <c r="J611">
        <v>4.5999999999999999E-3</v>
      </c>
      <c r="K611">
        <v>50</v>
      </c>
      <c r="L611">
        <v>0.3</v>
      </c>
      <c r="M611">
        <v>7.5</v>
      </c>
      <c r="N611">
        <v>0.30020000000000002</v>
      </c>
      <c r="O611">
        <v>450</v>
      </c>
      <c r="P611">
        <v>2</v>
      </c>
      <c r="Q611">
        <v>255.7</v>
      </c>
      <c r="R611">
        <v>1.9994000000000001</v>
      </c>
      <c r="S611">
        <v>4</v>
      </c>
      <c r="T611">
        <v>4</v>
      </c>
      <c r="U611">
        <v>0</v>
      </c>
      <c r="V611" t="s">
        <v>22</v>
      </c>
      <c r="W611">
        <v>2.4000000000000001E-5</v>
      </c>
      <c r="X611">
        <v>1</v>
      </c>
    </row>
    <row r="612" spans="1:24" x14ac:dyDescent="0.25">
      <c r="A612">
        <v>7.9589999999999994E-2</v>
      </c>
      <c r="B612" s="1">
        <v>45380.461261574077</v>
      </c>
      <c r="C612">
        <v>50</v>
      </c>
      <c r="D612">
        <v>1</v>
      </c>
      <c r="E612">
        <v>41.6</v>
      </c>
      <c r="F612">
        <v>0.99860000000000004</v>
      </c>
      <c r="G612">
        <v>100</v>
      </c>
      <c r="H612">
        <v>3</v>
      </c>
      <c r="I612">
        <v>100</v>
      </c>
      <c r="J612">
        <v>3.8999999999999998E-3</v>
      </c>
      <c r="K612">
        <v>50</v>
      </c>
      <c r="L612">
        <v>0.3</v>
      </c>
      <c r="M612">
        <v>11.5</v>
      </c>
      <c r="N612">
        <v>0.3009</v>
      </c>
      <c r="O612">
        <v>450</v>
      </c>
      <c r="P612">
        <v>2</v>
      </c>
      <c r="Q612">
        <v>250</v>
      </c>
      <c r="R612">
        <v>1.9994000000000001</v>
      </c>
      <c r="S612">
        <v>4</v>
      </c>
      <c r="T612">
        <v>4</v>
      </c>
      <c r="U612">
        <v>0</v>
      </c>
      <c r="V612" t="s">
        <v>22</v>
      </c>
      <c r="W612">
        <v>2.2200000000000001E-5</v>
      </c>
      <c r="X612">
        <v>1</v>
      </c>
    </row>
    <row r="613" spans="1:24" x14ac:dyDescent="0.25">
      <c r="A613">
        <v>7.9729999999999995E-2</v>
      </c>
      <c r="B613" s="1">
        <v>45380.461261574077</v>
      </c>
      <c r="C613">
        <v>50</v>
      </c>
      <c r="D613">
        <v>1</v>
      </c>
      <c r="E613">
        <v>41.7</v>
      </c>
      <c r="F613">
        <v>1</v>
      </c>
      <c r="G613">
        <v>100</v>
      </c>
      <c r="H613">
        <v>3</v>
      </c>
      <c r="I613">
        <v>100</v>
      </c>
      <c r="J613">
        <v>3.8999999999999998E-3</v>
      </c>
      <c r="K613">
        <v>50</v>
      </c>
      <c r="L613">
        <v>0.3</v>
      </c>
      <c r="M613">
        <v>11</v>
      </c>
      <c r="N613">
        <v>0.29980000000000001</v>
      </c>
      <c r="O613">
        <v>450</v>
      </c>
      <c r="P613">
        <v>2</v>
      </c>
      <c r="Q613">
        <v>249.9</v>
      </c>
      <c r="R613">
        <v>1.9986999999999999</v>
      </c>
      <c r="S613">
        <v>4</v>
      </c>
      <c r="T613">
        <v>4</v>
      </c>
      <c r="U613">
        <v>0</v>
      </c>
      <c r="V613" t="s">
        <v>22</v>
      </c>
      <c r="W613">
        <v>2.2200000000000001E-5</v>
      </c>
      <c r="X613">
        <v>1</v>
      </c>
    </row>
    <row r="614" spans="1:24" x14ac:dyDescent="0.25">
      <c r="A614">
        <v>7.9869999999999997E-2</v>
      </c>
      <c r="B614" s="1">
        <v>45380.461273148147</v>
      </c>
      <c r="C614">
        <v>50</v>
      </c>
      <c r="D614">
        <v>1</v>
      </c>
      <c r="E614">
        <v>42.5</v>
      </c>
      <c r="F614">
        <v>0.99929999999999997</v>
      </c>
      <c r="G614">
        <v>100</v>
      </c>
      <c r="H614">
        <v>3</v>
      </c>
      <c r="I614">
        <v>100</v>
      </c>
      <c r="J614">
        <v>1.1000000000000001E-3</v>
      </c>
      <c r="K614">
        <v>50</v>
      </c>
      <c r="L614">
        <v>0.3</v>
      </c>
      <c r="M614">
        <v>10.7</v>
      </c>
      <c r="N614">
        <v>0.2994</v>
      </c>
      <c r="O614">
        <v>450</v>
      </c>
      <c r="P614">
        <v>2</v>
      </c>
      <c r="Q614">
        <v>250.6</v>
      </c>
      <c r="R614">
        <v>1.9973000000000001</v>
      </c>
      <c r="S614">
        <v>4</v>
      </c>
      <c r="T614">
        <v>4</v>
      </c>
      <c r="U614">
        <v>0</v>
      </c>
      <c r="V614" t="s">
        <v>22</v>
      </c>
      <c r="W614">
        <v>2.0800000000000001E-5</v>
      </c>
      <c r="X614">
        <v>1</v>
      </c>
    </row>
    <row r="615" spans="1:24" x14ac:dyDescent="0.25">
      <c r="A615">
        <v>8.0009999999999998E-2</v>
      </c>
      <c r="B615" s="1">
        <v>45380.461273148147</v>
      </c>
      <c r="C615">
        <v>50</v>
      </c>
      <c r="D615">
        <v>1</v>
      </c>
      <c r="E615">
        <v>43.2</v>
      </c>
      <c r="F615">
        <v>0.999</v>
      </c>
      <c r="G615">
        <v>100</v>
      </c>
      <c r="H615">
        <v>3</v>
      </c>
      <c r="I615">
        <v>100</v>
      </c>
      <c r="J615">
        <v>3.5000000000000001E-3</v>
      </c>
      <c r="K615">
        <v>50</v>
      </c>
      <c r="L615">
        <v>0.3</v>
      </c>
      <c r="M615">
        <v>10.5</v>
      </c>
      <c r="N615">
        <v>0.30020000000000002</v>
      </c>
      <c r="O615">
        <v>450</v>
      </c>
      <c r="P615">
        <v>2</v>
      </c>
      <c r="Q615">
        <v>250.6</v>
      </c>
      <c r="R615">
        <v>1.9973000000000001</v>
      </c>
      <c r="S615">
        <v>4</v>
      </c>
      <c r="T615">
        <v>4</v>
      </c>
      <c r="U615">
        <v>0</v>
      </c>
      <c r="V615" t="s">
        <v>22</v>
      </c>
      <c r="W615">
        <v>2.0800000000000001E-5</v>
      </c>
      <c r="X615">
        <v>1</v>
      </c>
    </row>
    <row r="616" spans="1:24" x14ac:dyDescent="0.25">
      <c r="A616">
        <v>8.0149999999999999E-2</v>
      </c>
      <c r="B616" s="1">
        <v>45380.461284722223</v>
      </c>
      <c r="C616">
        <v>50</v>
      </c>
      <c r="D616">
        <v>1</v>
      </c>
      <c r="E616">
        <v>42.9</v>
      </c>
      <c r="F616">
        <v>0.99929999999999997</v>
      </c>
      <c r="G616">
        <v>100</v>
      </c>
      <c r="H616">
        <v>3</v>
      </c>
      <c r="I616">
        <v>100</v>
      </c>
      <c r="J616">
        <v>4.1999999999999997E-3</v>
      </c>
      <c r="K616">
        <v>50</v>
      </c>
      <c r="L616">
        <v>0.3</v>
      </c>
      <c r="M616">
        <v>10.8</v>
      </c>
      <c r="N616">
        <v>0.30120000000000002</v>
      </c>
      <c r="O616">
        <v>450</v>
      </c>
      <c r="P616">
        <v>2</v>
      </c>
      <c r="Q616">
        <v>251.6</v>
      </c>
      <c r="R616">
        <v>1.9994000000000001</v>
      </c>
      <c r="S616">
        <v>4</v>
      </c>
      <c r="T616">
        <v>4</v>
      </c>
      <c r="U616">
        <v>0</v>
      </c>
      <c r="V616" t="s">
        <v>22</v>
      </c>
      <c r="W616">
        <v>2.0999999999999999E-5</v>
      </c>
      <c r="X616">
        <v>1</v>
      </c>
    </row>
    <row r="617" spans="1:24" x14ac:dyDescent="0.25">
      <c r="A617">
        <v>8.029E-2</v>
      </c>
      <c r="B617" s="1">
        <v>45380.461284722223</v>
      </c>
      <c r="C617">
        <v>50</v>
      </c>
      <c r="D617">
        <v>1</v>
      </c>
      <c r="E617">
        <v>43.5</v>
      </c>
      <c r="F617">
        <v>0.99970000000000003</v>
      </c>
      <c r="G617">
        <v>100</v>
      </c>
      <c r="H617">
        <v>3</v>
      </c>
      <c r="I617">
        <v>100</v>
      </c>
      <c r="J617">
        <v>4.5999999999999999E-3</v>
      </c>
      <c r="K617">
        <v>50</v>
      </c>
      <c r="L617">
        <v>0.3</v>
      </c>
      <c r="M617">
        <v>10.4</v>
      </c>
      <c r="N617">
        <v>0.30020000000000002</v>
      </c>
      <c r="O617">
        <v>450</v>
      </c>
      <c r="P617">
        <v>2</v>
      </c>
      <c r="Q617">
        <v>251.6</v>
      </c>
      <c r="R617">
        <v>1.9994000000000001</v>
      </c>
      <c r="S617">
        <v>4</v>
      </c>
      <c r="T617">
        <v>4</v>
      </c>
      <c r="U617">
        <v>0</v>
      </c>
      <c r="V617" t="s">
        <v>22</v>
      </c>
      <c r="W617">
        <v>2.0999999999999999E-5</v>
      </c>
      <c r="X617">
        <v>1</v>
      </c>
    </row>
    <row r="618" spans="1:24" x14ac:dyDescent="0.25">
      <c r="B618" s="1"/>
    </row>
    <row r="619" spans="1:24" x14ac:dyDescent="0.25">
      <c r="A619">
        <v>8.0430000000000001E-2</v>
      </c>
      <c r="B619" s="1">
        <v>45380.461296296293</v>
      </c>
      <c r="C619">
        <v>50</v>
      </c>
      <c r="D619">
        <v>1</v>
      </c>
      <c r="E619">
        <v>43.4</v>
      </c>
      <c r="F619">
        <v>0.99829999999999997</v>
      </c>
      <c r="G619">
        <v>100</v>
      </c>
      <c r="H619">
        <v>3</v>
      </c>
      <c r="I619">
        <v>100</v>
      </c>
      <c r="J619">
        <v>1.8E-3</v>
      </c>
      <c r="K619">
        <v>50</v>
      </c>
      <c r="L619">
        <v>0.3</v>
      </c>
      <c r="M619">
        <v>10.4</v>
      </c>
      <c r="N619">
        <v>0.29980000000000001</v>
      </c>
      <c r="O619">
        <v>0</v>
      </c>
      <c r="P619">
        <v>2</v>
      </c>
      <c r="Q619">
        <v>36.6</v>
      </c>
      <c r="R619">
        <v>-2.8E-3</v>
      </c>
      <c r="S619">
        <v>4</v>
      </c>
      <c r="T619">
        <v>4</v>
      </c>
      <c r="U619">
        <v>0</v>
      </c>
      <c r="V619" t="s">
        <v>22</v>
      </c>
      <c r="W619">
        <v>2.1999999999999999E-5</v>
      </c>
      <c r="X619">
        <v>1</v>
      </c>
    </row>
    <row r="620" spans="1:24" x14ac:dyDescent="0.25">
      <c r="A620">
        <v>8.0570000000000003E-2</v>
      </c>
      <c r="B620" s="1">
        <v>45380.461296296293</v>
      </c>
      <c r="C620">
        <v>50</v>
      </c>
      <c r="D620">
        <v>1</v>
      </c>
      <c r="E620">
        <v>39.700000000000003</v>
      </c>
      <c r="F620">
        <v>1.0004</v>
      </c>
      <c r="G620">
        <v>100</v>
      </c>
      <c r="H620">
        <v>3</v>
      </c>
      <c r="I620">
        <v>100</v>
      </c>
      <c r="J620">
        <v>1.1000000000000001E-3</v>
      </c>
      <c r="K620">
        <v>50</v>
      </c>
      <c r="L620">
        <v>0.3</v>
      </c>
      <c r="M620">
        <v>10.4</v>
      </c>
      <c r="N620">
        <v>0.29980000000000001</v>
      </c>
      <c r="O620">
        <v>0</v>
      </c>
      <c r="P620">
        <v>2</v>
      </c>
      <c r="Q620">
        <v>31.1</v>
      </c>
      <c r="R620">
        <v>-2.0999999999999999E-3</v>
      </c>
      <c r="S620">
        <v>4</v>
      </c>
      <c r="T620">
        <v>4</v>
      </c>
      <c r="U620">
        <v>0</v>
      </c>
      <c r="V620" t="s">
        <v>22</v>
      </c>
      <c r="W620">
        <v>2.1999999999999999E-5</v>
      </c>
      <c r="X620">
        <v>1</v>
      </c>
    </row>
    <row r="621" spans="1:24" x14ac:dyDescent="0.25">
      <c r="A621">
        <v>8.0699999999999994E-2</v>
      </c>
      <c r="B621" s="1">
        <v>45380.46130787037</v>
      </c>
      <c r="C621">
        <v>50</v>
      </c>
      <c r="D621">
        <v>1</v>
      </c>
      <c r="E621">
        <v>40.1</v>
      </c>
      <c r="F621">
        <v>1.0004</v>
      </c>
      <c r="G621">
        <v>100</v>
      </c>
      <c r="H621">
        <v>3</v>
      </c>
      <c r="I621">
        <v>100</v>
      </c>
      <c r="J621">
        <v>1.1000000000000001E-3</v>
      </c>
      <c r="K621">
        <v>50</v>
      </c>
      <c r="L621">
        <v>0.3</v>
      </c>
      <c r="M621">
        <v>15</v>
      </c>
      <c r="N621">
        <v>0.2994</v>
      </c>
      <c r="O621">
        <v>0</v>
      </c>
      <c r="P621">
        <v>2</v>
      </c>
      <c r="Q621">
        <v>19.7</v>
      </c>
      <c r="R621">
        <v>-2.0999999999999999E-3</v>
      </c>
      <c r="S621">
        <v>4</v>
      </c>
      <c r="T621">
        <v>4</v>
      </c>
      <c r="U621">
        <v>0</v>
      </c>
      <c r="V621" t="s">
        <v>22</v>
      </c>
      <c r="W621">
        <v>2.69E-5</v>
      </c>
      <c r="X621">
        <v>1</v>
      </c>
    </row>
    <row r="622" spans="1:24" x14ac:dyDescent="0.25">
      <c r="A622">
        <v>8.0839999999999995E-2</v>
      </c>
      <c r="B622" s="1">
        <v>45380.46130787037</v>
      </c>
      <c r="C622">
        <v>50</v>
      </c>
      <c r="D622">
        <v>1</v>
      </c>
      <c r="E622">
        <v>39.799999999999997</v>
      </c>
      <c r="F622">
        <v>0.99929999999999997</v>
      </c>
      <c r="G622">
        <v>100</v>
      </c>
      <c r="H622">
        <v>3</v>
      </c>
      <c r="I622">
        <v>100</v>
      </c>
      <c r="J622">
        <v>1.1000000000000001E-3</v>
      </c>
      <c r="K622">
        <v>50</v>
      </c>
      <c r="L622">
        <v>0.3</v>
      </c>
      <c r="M622">
        <v>14.8</v>
      </c>
      <c r="N622">
        <v>0.30020000000000002</v>
      </c>
      <c r="O622">
        <v>0</v>
      </c>
      <c r="P622">
        <v>2</v>
      </c>
      <c r="Q622">
        <v>13.4</v>
      </c>
      <c r="R622">
        <v>-1.8E-3</v>
      </c>
      <c r="S622">
        <v>4</v>
      </c>
      <c r="T622">
        <v>4</v>
      </c>
      <c r="U622">
        <v>0</v>
      </c>
      <c r="V622" t="s">
        <v>22</v>
      </c>
      <c r="W622">
        <v>2.69E-5</v>
      </c>
      <c r="X622">
        <v>1</v>
      </c>
    </row>
    <row r="623" spans="1:24" x14ac:dyDescent="0.25">
      <c r="A623">
        <v>8.0979999999999996E-2</v>
      </c>
      <c r="B623" s="1">
        <v>45380.461319444446</v>
      </c>
      <c r="C623">
        <v>50</v>
      </c>
      <c r="D623">
        <v>1</v>
      </c>
      <c r="E623">
        <v>39.6</v>
      </c>
      <c r="F623">
        <v>1</v>
      </c>
      <c r="G623">
        <v>100</v>
      </c>
      <c r="H623">
        <v>3</v>
      </c>
      <c r="I623">
        <v>100</v>
      </c>
      <c r="J623">
        <v>2.0999999999999999E-3</v>
      </c>
      <c r="K623">
        <v>50</v>
      </c>
      <c r="L623">
        <v>0.3</v>
      </c>
      <c r="M623">
        <v>14.9</v>
      </c>
      <c r="N623">
        <v>0.29980000000000001</v>
      </c>
      <c r="O623">
        <v>0</v>
      </c>
      <c r="P623">
        <v>2</v>
      </c>
      <c r="Q623">
        <v>8.3000000000000007</v>
      </c>
      <c r="R623">
        <v>-1.8E-3</v>
      </c>
      <c r="S623">
        <v>4</v>
      </c>
      <c r="T623">
        <v>4</v>
      </c>
      <c r="U623">
        <v>0</v>
      </c>
      <c r="V623" t="s">
        <v>22</v>
      </c>
      <c r="W623">
        <v>3.0199999999999999E-5</v>
      </c>
      <c r="X623">
        <v>1</v>
      </c>
    </row>
    <row r="624" spans="1:24" x14ac:dyDescent="0.25">
      <c r="A624">
        <v>8.1119999999999998E-2</v>
      </c>
      <c r="B624" s="1">
        <v>45380.461319444446</v>
      </c>
      <c r="C624">
        <v>50</v>
      </c>
      <c r="D624">
        <v>1</v>
      </c>
      <c r="E624">
        <v>39</v>
      </c>
      <c r="F624">
        <v>1.0004</v>
      </c>
      <c r="G624">
        <v>100</v>
      </c>
      <c r="H624">
        <v>3</v>
      </c>
      <c r="I624">
        <v>100</v>
      </c>
      <c r="J624">
        <v>2.5000000000000001E-3</v>
      </c>
      <c r="K624">
        <v>50</v>
      </c>
      <c r="L624">
        <v>0.3</v>
      </c>
      <c r="M624">
        <v>14.9</v>
      </c>
      <c r="N624">
        <v>0.29980000000000001</v>
      </c>
      <c r="O624">
        <v>0</v>
      </c>
      <c r="P624">
        <v>2</v>
      </c>
      <c r="Q624">
        <v>5.8</v>
      </c>
      <c r="R624">
        <v>-1.4E-3</v>
      </c>
      <c r="S624">
        <v>4</v>
      </c>
      <c r="T624">
        <v>4</v>
      </c>
      <c r="U624">
        <v>0</v>
      </c>
      <c r="V624" t="s">
        <v>22</v>
      </c>
      <c r="W624">
        <v>3.0199999999999999E-5</v>
      </c>
      <c r="X624">
        <v>1</v>
      </c>
    </row>
    <row r="625" spans="1:24" x14ac:dyDescent="0.25">
      <c r="A625">
        <v>8.1259999999999999E-2</v>
      </c>
      <c r="B625" s="1">
        <v>45380.461331018516</v>
      </c>
      <c r="C625">
        <v>50</v>
      </c>
      <c r="D625">
        <v>1</v>
      </c>
      <c r="E625">
        <v>39.6</v>
      </c>
      <c r="F625">
        <v>0.99860000000000004</v>
      </c>
      <c r="G625">
        <v>100</v>
      </c>
      <c r="H625">
        <v>3</v>
      </c>
      <c r="I625">
        <v>100</v>
      </c>
      <c r="J625">
        <v>1.1000000000000001E-3</v>
      </c>
      <c r="K625">
        <v>50</v>
      </c>
      <c r="L625">
        <v>0.3</v>
      </c>
      <c r="M625">
        <v>15.3</v>
      </c>
      <c r="N625">
        <v>0.29980000000000001</v>
      </c>
      <c r="O625">
        <v>0</v>
      </c>
      <c r="P625">
        <v>2</v>
      </c>
      <c r="Q625">
        <v>3.1</v>
      </c>
      <c r="R625">
        <v>-1.4E-3</v>
      </c>
      <c r="S625">
        <v>4</v>
      </c>
      <c r="T625">
        <v>4</v>
      </c>
      <c r="U625">
        <v>0</v>
      </c>
      <c r="V625" t="s">
        <v>22</v>
      </c>
      <c r="W625">
        <v>3.1999999999999999E-5</v>
      </c>
      <c r="X625">
        <v>1</v>
      </c>
    </row>
    <row r="626" spans="1:24" x14ac:dyDescent="0.25">
      <c r="A626">
        <v>8.14E-2</v>
      </c>
      <c r="B626" s="1">
        <v>45380.461331018516</v>
      </c>
      <c r="C626">
        <v>50</v>
      </c>
      <c r="D626">
        <v>1</v>
      </c>
      <c r="E626">
        <v>40.200000000000003</v>
      </c>
      <c r="F626">
        <v>0.99970000000000003</v>
      </c>
      <c r="G626">
        <v>100</v>
      </c>
      <c r="H626">
        <v>3</v>
      </c>
      <c r="I626">
        <v>100</v>
      </c>
      <c r="J626">
        <v>2.0999999999999999E-3</v>
      </c>
      <c r="K626">
        <v>50</v>
      </c>
      <c r="L626">
        <v>0.3</v>
      </c>
      <c r="M626">
        <v>15.3</v>
      </c>
      <c r="N626">
        <v>0.29980000000000001</v>
      </c>
      <c r="O626">
        <v>0</v>
      </c>
      <c r="P626">
        <v>2</v>
      </c>
      <c r="Q626">
        <v>1.9</v>
      </c>
      <c r="R626">
        <v>-6.9999999999999999E-4</v>
      </c>
      <c r="S626">
        <v>4</v>
      </c>
      <c r="T626">
        <v>4</v>
      </c>
      <c r="U626">
        <v>0</v>
      </c>
      <c r="V626" t="s">
        <v>22</v>
      </c>
      <c r="W626">
        <v>3.1999999999999999E-5</v>
      </c>
      <c r="X626">
        <v>1</v>
      </c>
    </row>
    <row r="627" spans="1:24" x14ac:dyDescent="0.25">
      <c r="A627">
        <v>8.1540000000000001E-2</v>
      </c>
      <c r="B627" s="1">
        <v>45380.461342592593</v>
      </c>
      <c r="C627">
        <v>50</v>
      </c>
      <c r="D627">
        <v>1</v>
      </c>
      <c r="E627">
        <v>40</v>
      </c>
      <c r="F627">
        <v>0.999</v>
      </c>
      <c r="G627">
        <v>100</v>
      </c>
      <c r="H627">
        <v>3</v>
      </c>
      <c r="I627">
        <v>100</v>
      </c>
      <c r="J627">
        <v>2.0999999999999999E-3</v>
      </c>
      <c r="K627">
        <v>50</v>
      </c>
      <c r="L627">
        <v>0.3</v>
      </c>
      <c r="M627">
        <v>15.4</v>
      </c>
      <c r="N627">
        <v>0.30020000000000002</v>
      </c>
      <c r="O627">
        <v>0</v>
      </c>
      <c r="P627">
        <v>2</v>
      </c>
      <c r="Q627">
        <v>1.4</v>
      </c>
      <c r="R627">
        <v>-1.4E-3</v>
      </c>
      <c r="S627">
        <v>4</v>
      </c>
      <c r="T627">
        <v>4</v>
      </c>
      <c r="U627">
        <v>0</v>
      </c>
      <c r="V627" t="s">
        <v>22</v>
      </c>
      <c r="W627">
        <v>3.3300000000000003E-5</v>
      </c>
      <c r="X627">
        <v>1</v>
      </c>
    </row>
    <row r="628" spans="1:24" x14ac:dyDescent="0.25">
      <c r="A628">
        <v>8.1680000000000003E-2</v>
      </c>
      <c r="B628" s="1">
        <v>45380.461342592593</v>
      </c>
      <c r="C628">
        <v>50</v>
      </c>
      <c r="D628">
        <v>1</v>
      </c>
      <c r="E628">
        <v>39.799999999999997</v>
      </c>
      <c r="F628">
        <v>0.99970000000000003</v>
      </c>
      <c r="G628">
        <v>100</v>
      </c>
      <c r="H628">
        <v>3</v>
      </c>
      <c r="I628">
        <v>100</v>
      </c>
      <c r="J628">
        <v>6.9999999999999999E-4</v>
      </c>
      <c r="K628">
        <v>50</v>
      </c>
      <c r="L628">
        <v>0.3</v>
      </c>
      <c r="M628">
        <v>15.5</v>
      </c>
      <c r="N628">
        <v>0.30049999999999999</v>
      </c>
      <c r="O628">
        <v>0</v>
      </c>
      <c r="P628">
        <v>2</v>
      </c>
      <c r="Q628">
        <v>0.9</v>
      </c>
      <c r="R628">
        <v>-1.1000000000000001E-3</v>
      </c>
      <c r="S628">
        <v>4</v>
      </c>
      <c r="T628">
        <v>4</v>
      </c>
      <c r="U628">
        <v>0</v>
      </c>
      <c r="V628" t="s">
        <v>22</v>
      </c>
      <c r="W628">
        <v>3.3300000000000003E-5</v>
      </c>
      <c r="X628">
        <v>1</v>
      </c>
    </row>
    <row r="629" spans="1:24" x14ac:dyDescent="0.25">
      <c r="A629">
        <v>8.1820000000000004E-2</v>
      </c>
      <c r="B629" s="1">
        <v>45380.461354166669</v>
      </c>
      <c r="C629">
        <v>50</v>
      </c>
      <c r="D629">
        <v>1</v>
      </c>
      <c r="E629">
        <v>40.299999999999997</v>
      </c>
      <c r="F629">
        <v>0.99970000000000003</v>
      </c>
      <c r="G629">
        <v>100</v>
      </c>
      <c r="H629">
        <v>3</v>
      </c>
      <c r="I629">
        <v>100</v>
      </c>
      <c r="J629">
        <v>1.1000000000000001E-3</v>
      </c>
      <c r="K629">
        <v>50</v>
      </c>
      <c r="L629">
        <v>0.3</v>
      </c>
      <c r="M629">
        <v>15.4</v>
      </c>
      <c r="N629">
        <v>0.30049999999999999</v>
      </c>
      <c r="O629">
        <v>0</v>
      </c>
      <c r="P629">
        <v>2</v>
      </c>
      <c r="Q629">
        <v>0.6</v>
      </c>
      <c r="R629">
        <v>-6.9999999999999999E-4</v>
      </c>
      <c r="S629">
        <v>4</v>
      </c>
      <c r="T629">
        <v>4</v>
      </c>
      <c r="U629">
        <v>0</v>
      </c>
      <c r="V629" t="s">
        <v>22</v>
      </c>
      <c r="W629">
        <v>3.4100000000000002E-5</v>
      </c>
      <c r="X629">
        <v>1</v>
      </c>
    </row>
    <row r="630" spans="1:24" x14ac:dyDescent="0.25">
      <c r="A630">
        <v>8.1949999999999995E-2</v>
      </c>
      <c r="B630" s="1">
        <v>45380.461354166669</v>
      </c>
      <c r="C630">
        <v>50</v>
      </c>
      <c r="D630">
        <v>1</v>
      </c>
      <c r="E630">
        <v>39.799999999999997</v>
      </c>
      <c r="F630">
        <v>0.99929999999999997</v>
      </c>
      <c r="G630">
        <v>100</v>
      </c>
      <c r="H630">
        <v>3</v>
      </c>
      <c r="I630">
        <v>100</v>
      </c>
      <c r="J630">
        <v>1.1000000000000001E-3</v>
      </c>
      <c r="K630">
        <v>50</v>
      </c>
      <c r="L630">
        <v>0.3</v>
      </c>
      <c r="M630">
        <v>15.8</v>
      </c>
      <c r="N630">
        <v>0.30020000000000002</v>
      </c>
      <c r="O630">
        <v>0</v>
      </c>
      <c r="P630">
        <v>2</v>
      </c>
      <c r="Q630">
        <v>0.5</v>
      </c>
      <c r="R630">
        <v>-6.9999999999999999E-4</v>
      </c>
      <c r="S630">
        <v>4</v>
      </c>
      <c r="T630">
        <v>4</v>
      </c>
      <c r="U630">
        <v>0</v>
      </c>
      <c r="V630" t="s">
        <v>22</v>
      </c>
      <c r="W630">
        <v>3.4100000000000002E-5</v>
      </c>
      <c r="X630">
        <v>1</v>
      </c>
    </row>
    <row r="631" spans="1:24" x14ac:dyDescent="0.25">
      <c r="A631">
        <v>8.2089999999999996E-2</v>
      </c>
      <c r="B631" s="1">
        <v>45380.461365740739</v>
      </c>
      <c r="C631">
        <v>50</v>
      </c>
      <c r="D631">
        <v>1</v>
      </c>
      <c r="E631">
        <v>39.6</v>
      </c>
      <c r="F631">
        <v>1</v>
      </c>
      <c r="G631">
        <v>100</v>
      </c>
      <c r="H631">
        <v>3</v>
      </c>
      <c r="I631">
        <v>100</v>
      </c>
      <c r="J631">
        <v>1.1000000000000001E-3</v>
      </c>
      <c r="K631">
        <v>50</v>
      </c>
      <c r="L631">
        <v>0.3</v>
      </c>
      <c r="M631">
        <v>15.4</v>
      </c>
      <c r="N631">
        <v>0.30120000000000002</v>
      </c>
      <c r="O631">
        <v>0</v>
      </c>
      <c r="P631">
        <v>2</v>
      </c>
      <c r="Q631">
        <v>0.4</v>
      </c>
      <c r="R631">
        <v>-1.1000000000000001E-3</v>
      </c>
      <c r="S631">
        <v>4</v>
      </c>
      <c r="T631">
        <v>4</v>
      </c>
      <c r="U631">
        <v>0</v>
      </c>
      <c r="V631" t="s">
        <v>22</v>
      </c>
      <c r="W631">
        <v>3.4700000000000003E-5</v>
      </c>
      <c r="X631">
        <v>1</v>
      </c>
    </row>
    <row r="632" spans="1:24" x14ac:dyDescent="0.25">
      <c r="A632">
        <v>8.2229999999999998E-2</v>
      </c>
      <c r="B632" s="1">
        <v>45380.461365740739</v>
      </c>
      <c r="C632">
        <v>50</v>
      </c>
      <c r="D632">
        <v>1</v>
      </c>
      <c r="E632">
        <v>39.700000000000003</v>
      </c>
      <c r="F632">
        <v>0.99970000000000003</v>
      </c>
      <c r="G632">
        <v>100</v>
      </c>
      <c r="H632">
        <v>3</v>
      </c>
      <c r="I632">
        <v>100</v>
      </c>
      <c r="J632">
        <v>1.1000000000000001E-3</v>
      </c>
      <c r="K632">
        <v>50</v>
      </c>
      <c r="L632">
        <v>0.3</v>
      </c>
      <c r="M632">
        <v>15.3</v>
      </c>
      <c r="N632">
        <v>0.2994</v>
      </c>
      <c r="O632">
        <v>0</v>
      </c>
      <c r="P632">
        <v>2</v>
      </c>
      <c r="Q632">
        <v>0.3</v>
      </c>
      <c r="R632">
        <v>-6.9999999999999999E-4</v>
      </c>
      <c r="S632">
        <v>4</v>
      </c>
      <c r="T632">
        <v>4</v>
      </c>
      <c r="U632">
        <v>0</v>
      </c>
      <c r="V632" t="s">
        <v>22</v>
      </c>
      <c r="W632">
        <v>3.4700000000000003E-5</v>
      </c>
      <c r="X632">
        <v>1</v>
      </c>
    </row>
    <row r="633" spans="1:24" x14ac:dyDescent="0.25">
      <c r="A633">
        <v>8.2369999999999999E-2</v>
      </c>
      <c r="B633" s="1">
        <v>45380.461377314816</v>
      </c>
      <c r="C633">
        <v>50</v>
      </c>
      <c r="D633">
        <v>1</v>
      </c>
      <c r="E633">
        <v>39.799999999999997</v>
      </c>
      <c r="F633">
        <v>1</v>
      </c>
      <c r="G633">
        <v>100</v>
      </c>
      <c r="H633">
        <v>3</v>
      </c>
      <c r="I633">
        <v>100</v>
      </c>
      <c r="J633">
        <v>2.8E-3</v>
      </c>
      <c r="K633">
        <v>50</v>
      </c>
      <c r="L633">
        <v>0.3</v>
      </c>
      <c r="M633">
        <v>15.5</v>
      </c>
      <c r="N633">
        <v>0.29980000000000001</v>
      </c>
      <c r="O633">
        <v>0</v>
      </c>
      <c r="P633">
        <v>2</v>
      </c>
      <c r="Q633">
        <v>0.3</v>
      </c>
      <c r="R633">
        <v>-1.4E-3</v>
      </c>
      <c r="S633">
        <v>4</v>
      </c>
      <c r="T633">
        <v>4</v>
      </c>
      <c r="U633">
        <v>0</v>
      </c>
      <c r="V633" t="s">
        <v>22</v>
      </c>
      <c r="W633">
        <v>3.5200000000000002E-5</v>
      </c>
      <c r="X633">
        <v>1</v>
      </c>
    </row>
    <row r="634" spans="1:24" x14ac:dyDescent="0.25">
      <c r="A634">
        <v>8.251E-2</v>
      </c>
      <c r="B634" s="1">
        <v>45380.461377314816</v>
      </c>
      <c r="C634">
        <v>50</v>
      </c>
      <c r="D634">
        <v>1</v>
      </c>
      <c r="E634">
        <v>39.799999999999997</v>
      </c>
      <c r="F634">
        <v>0.99970000000000003</v>
      </c>
      <c r="G634">
        <v>100</v>
      </c>
      <c r="H634">
        <v>3</v>
      </c>
      <c r="I634">
        <v>100</v>
      </c>
      <c r="J634">
        <v>2.0999999999999999E-3</v>
      </c>
      <c r="K634">
        <v>50</v>
      </c>
      <c r="L634">
        <v>0.3</v>
      </c>
      <c r="M634">
        <v>15.6</v>
      </c>
      <c r="N634">
        <v>0.29980000000000001</v>
      </c>
      <c r="O634">
        <v>0</v>
      </c>
      <c r="P634">
        <v>2</v>
      </c>
      <c r="Q634">
        <v>0.3</v>
      </c>
      <c r="R634">
        <v>-1.4E-3</v>
      </c>
      <c r="S634">
        <v>4</v>
      </c>
      <c r="T634">
        <v>4</v>
      </c>
      <c r="U634">
        <v>0</v>
      </c>
      <c r="V634" t="s">
        <v>22</v>
      </c>
      <c r="W634">
        <v>3.5200000000000002E-5</v>
      </c>
      <c r="X634">
        <v>1</v>
      </c>
    </row>
    <row r="635" spans="1:24" x14ac:dyDescent="0.25">
      <c r="A635">
        <v>8.2650000000000001E-2</v>
      </c>
      <c r="B635" s="1">
        <v>45380.461388888885</v>
      </c>
      <c r="C635">
        <v>50</v>
      </c>
      <c r="D635">
        <v>1</v>
      </c>
      <c r="E635">
        <v>39.9</v>
      </c>
      <c r="F635">
        <v>0.99970000000000003</v>
      </c>
      <c r="G635">
        <v>100</v>
      </c>
      <c r="H635">
        <v>3</v>
      </c>
      <c r="I635">
        <v>100</v>
      </c>
      <c r="J635">
        <v>2.8E-3</v>
      </c>
      <c r="K635">
        <v>50</v>
      </c>
      <c r="L635">
        <v>0.3</v>
      </c>
      <c r="M635">
        <v>15.3</v>
      </c>
      <c r="N635">
        <v>0.30020000000000002</v>
      </c>
      <c r="O635">
        <v>0</v>
      </c>
      <c r="P635">
        <v>2</v>
      </c>
      <c r="Q635">
        <v>0.2</v>
      </c>
      <c r="R635">
        <v>-1.1000000000000001E-3</v>
      </c>
      <c r="S635">
        <v>4</v>
      </c>
      <c r="T635">
        <v>4</v>
      </c>
      <c r="U635">
        <v>0</v>
      </c>
      <c r="V635" t="s">
        <v>22</v>
      </c>
      <c r="W635">
        <v>3.57E-5</v>
      </c>
      <c r="X635">
        <v>1</v>
      </c>
    </row>
    <row r="636" spans="1:24" x14ac:dyDescent="0.25">
      <c r="A636">
        <v>8.2790000000000002E-2</v>
      </c>
      <c r="B636" s="1">
        <v>45380.461388888885</v>
      </c>
      <c r="C636">
        <v>50</v>
      </c>
      <c r="D636">
        <v>1</v>
      </c>
      <c r="E636">
        <v>39.799999999999997</v>
      </c>
      <c r="F636">
        <v>0.99760000000000004</v>
      </c>
      <c r="G636">
        <v>100</v>
      </c>
      <c r="H636">
        <v>3</v>
      </c>
      <c r="I636">
        <v>100</v>
      </c>
      <c r="J636">
        <v>1.4E-3</v>
      </c>
      <c r="K636">
        <v>50</v>
      </c>
      <c r="L636">
        <v>0.3</v>
      </c>
      <c r="M636">
        <v>15.3</v>
      </c>
      <c r="N636">
        <v>0.29980000000000001</v>
      </c>
      <c r="O636">
        <v>0</v>
      </c>
      <c r="P636">
        <v>2</v>
      </c>
      <c r="Q636">
        <v>0.2</v>
      </c>
      <c r="R636">
        <v>-6.9999999999999999E-4</v>
      </c>
      <c r="S636">
        <v>4</v>
      </c>
      <c r="T636">
        <v>4</v>
      </c>
      <c r="U636">
        <v>0</v>
      </c>
      <c r="V636" t="s">
        <v>22</v>
      </c>
      <c r="W636">
        <v>3.57E-5</v>
      </c>
      <c r="X636">
        <v>1</v>
      </c>
    </row>
    <row r="637" spans="1:24" x14ac:dyDescent="0.25">
      <c r="A637">
        <v>8.2930000000000004E-2</v>
      </c>
      <c r="B637" s="1">
        <v>45380.461400462962</v>
      </c>
      <c r="C637">
        <v>50</v>
      </c>
      <c r="D637">
        <v>1</v>
      </c>
      <c r="E637">
        <v>39.4</v>
      </c>
      <c r="F637">
        <v>0.99860000000000004</v>
      </c>
      <c r="G637">
        <v>100</v>
      </c>
      <c r="H637">
        <v>3</v>
      </c>
      <c r="I637">
        <v>100</v>
      </c>
      <c r="J637">
        <v>1.8E-3</v>
      </c>
      <c r="K637">
        <v>50</v>
      </c>
      <c r="L637">
        <v>0.3</v>
      </c>
      <c r="M637">
        <v>15.6</v>
      </c>
      <c r="N637">
        <v>0.2994</v>
      </c>
      <c r="O637">
        <v>0</v>
      </c>
      <c r="P637">
        <v>2</v>
      </c>
      <c r="Q637">
        <v>0.2</v>
      </c>
      <c r="R637">
        <v>-1.1000000000000001E-3</v>
      </c>
      <c r="S637">
        <v>4</v>
      </c>
      <c r="T637">
        <v>4</v>
      </c>
      <c r="U637">
        <v>0</v>
      </c>
      <c r="V637" t="s">
        <v>22</v>
      </c>
      <c r="W637">
        <v>3.6100000000000003E-5</v>
      </c>
      <c r="X637">
        <v>1</v>
      </c>
    </row>
    <row r="638" spans="1:24" x14ac:dyDescent="0.25">
      <c r="A638">
        <v>8.3070000000000005E-2</v>
      </c>
      <c r="B638" s="1">
        <v>45380.461400462962</v>
      </c>
      <c r="C638">
        <v>50</v>
      </c>
      <c r="D638">
        <v>1</v>
      </c>
      <c r="E638">
        <v>39.9</v>
      </c>
      <c r="F638">
        <v>0.999</v>
      </c>
      <c r="G638">
        <v>100</v>
      </c>
      <c r="H638">
        <v>3</v>
      </c>
      <c r="I638">
        <v>100</v>
      </c>
      <c r="J638">
        <v>2.5000000000000001E-3</v>
      </c>
      <c r="K638">
        <v>50</v>
      </c>
      <c r="L638">
        <v>0.3</v>
      </c>
      <c r="M638">
        <v>15.5</v>
      </c>
      <c r="N638">
        <v>0.2994</v>
      </c>
      <c r="O638">
        <v>0</v>
      </c>
      <c r="P638">
        <v>2</v>
      </c>
      <c r="Q638">
        <v>0.2</v>
      </c>
      <c r="R638">
        <v>-1.1000000000000001E-3</v>
      </c>
      <c r="S638">
        <v>4</v>
      </c>
      <c r="T638">
        <v>4</v>
      </c>
      <c r="U638">
        <v>0</v>
      </c>
      <c r="V638" t="s">
        <v>22</v>
      </c>
      <c r="W638">
        <v>3.6100000000000003E-5</v>
      </c>
      <c r="X638">
        <v>1</v>
      </c>
    </row>
    <row r="639" spans="1:24" x14ac:dyDescent="0.25">
      <c r="A639">
        <v>8.3199999999999996E-2</v>
      </c>
      <c r="B639" s="1">
        <v>45380.461412037039</v>
      </c>
      <c r="C639">
        <v>50</v>
      </c>
      <c r="D639">
        <v>1</v>
      </c>
      <c r="E639">
        <v>39.5</v>
      </c>
      <c r="F639">
        <v>0.99929999999999997</v>
      </c>
      <c r="G639">
        <v>100</v>
      </c>
      <c r="H639">
        <v>3</v>
      </c>
      <c r="I639">
        <v>100</v>
      </c>
      <c r="J639">
        <v>1.1000000000000001E-3</v>
      </c>
      <c r="K639">
        <v>50</v>
      </c>
      <c r="L639">
        <v>0.3</v>
      </c>
      <c r="M639">
        <v>15.4</v>
      </c>
      <c r="N639">
        <v>0.29980000000000001</v>
      </c>
      <c r="O639">
        <v>0</v>
      </c>
      <c r="P639">
        <v>2</v>
      </c>
      <c r="Q639">
        <v>0.1</v>
      </c>
      <c r="R639">
        <v>-6.9999999999999999E-4</v>
      </c>
      <c r="S639">
        <v>4</v>
      </c>
      <c r="T639">
        <v>4</v>
      </c>
      <c r="U639">
        <v>0</v>
      </c>
      <c r="V639" t="s">
        <v>22</v>
      </c>
      <c r="W639">
        <v>3.6399999999999997E-5</v>
      </c>
      <c r="X639">
        <v>1</v>
      </c>
    </row>
    <row r="640" spans="1:24" x14ac:dyDescent="0.25">
      <c r="A640">
        <v>8.3339999999999997E-2</v>
      </c>
      <c r="B640" s="1">
        <v>45380.461412037039</v>
      </c>
      <c r="C640">
        <v>50</v>
      </c>
      <c r="D640">
        <v>1</v>
      </c>
      <c r="E640">
        <v>39.6</v>
      </c>
      <c r="F640">
        <v>0.999</v>
      </c>
      <c r="G640">
        <v>100</v>
      </c>
      <c r="H640">
        <v>3</v>
      </c>
      <c r="I640">
        <v>100</v>
      </c>
      <c r="J640">
        <v>1.1000000000000001E-3</v>
      </c>
      <c r="K640">
        <v>50</v>
      </c>
      <c r="L640">
        <v>0.3</v>
      </c>
      <c r="M640">
        <v>15.3</v>
      </c>
      <c r="N640">
        <v>0.29980000000000001</v>
      </c>
      <c r="O640">
        <v>0</v>
      </c>
      <c r="P640">
        <v>2</v>
      </c>
      <c r="Q640">
        <v>0.1</v>
      </c>
      <c r="R640">
        <v>-6.9999999999999999E-4</v>
      </c>
      <c r="S640">
        <v>4</v>
      </c>
      <c r="T640">
        <v>4</v>
      </c>
      <c r="U640">
        <v>0</v>
      </c>
      <c r="V640" t="s">
        <v>22</v>
      </c>
      <c r="W640">
        <v>3.6399999999999997E-5</v>
      </c>
      <c r="X640">
        <v>1</v>
      </c>
    </row>
    <row r="641" spans="1:24" x14ac:dyDescent="0.25">
      <c r="A641">
        <v>8.3479999999999999E-2</v>
      </c>
      <c r="B641" s="1">
        <v>45380.461423611108</v>
      </c>
      <c r="C641">
        <v>50</v>
      </c>
      <c r="D641">
        <v>1</v>
      </c>
      <c r="E641">
        <v>40</v>
      </c>
      <c r="F641">
        <v>0.999</v>
      </c>
      <c r="G641">
        <v>100</v>
      </c>
      <c r="H641">
        <v>3</v>
      </c>
      <c r="I641">
        <v>100</v>
      </c>
      <c r="J641">
        <v>1.1000000000000001E-3</v>
      </c>
      <c r="K641">
        <v>50</v>
      </c>
      <c r="L641">
        <v>0.3</v>
      </c>
      <c r="M641">
        <v>15.6</v>
      </c>
      <c r="N641">
        <v>0.3009</v>
      </c>
      <c r="O641">
        <v>0</v>
      </c>
      <c r="P641">
        <v>2</v>
      </c>
      <c r="Q641">
        <v>0.1</v>
      </c>
      <c r="R641">
        <v>-1.1000000000000001E-3</v>
      </c>
      <c r="S641">
        <v>4</v>
      </c>
      <c r="T641">
        <v>4</v>
      </c>
      <c r="U641">
        <v>0</v>
      </c>
      <c r="V641" t="s">
        <v>22</v>
      </c>
      <c r="W641">
        <v>3.68E-5</v>
      </c>
      <c r="X641">
        <v>1</v>
      </c>
    </row>
    <row r="642" spans="1:24" x14ac:dyDescent="0.25">
      <c r="A642">
        <v>8.362E-2</v>
      </c>
      <c r="B642" s="1">
        <v>45380.461423611108</v>
      </c>
      <c r="C642">
        <v>50</v>
      </c>
      <c r="D642">
        <v>1</v>
      </c>
      <c r="E642">
        <v>39.6</v>
      </c>
      <c r="F642">
        <v>0.999</v>
      </c>
      <c r="G642">
        <v>100</v>
      </c>
      <c r="H642">
        <v>3</v>
      </c>
      <c r="I642">
        <v>100</v>
      </c>
      <c r="J642">
        <v>1.8E-3</v>
      </c>
      <c r="K642">
        <v>50</v>
      </c>
      <c r="L642">
        <v>0.3</v>
      </c>
      <c r="M642">
        <v>15.7</v>
      </c>
      <c r="N642">
        <v>0.30049999999999999</v>
      </c>
      <c r="O642">
        <v>0</v>
      </c>
      <c r="P642">
        <v>2</v>
      </c>
      <c r="Q642">
        <v>0.1</v>
      </c>
      <c r="R642">
        <v>-1.8E-3</v>
      </c>
      <c r="S642">
        <v>4</v>
      </c>
      <c r="T642">
        <v>4</v>
      </c>
      <c r="U642">
        <v>0</v>
      </c>
      <c r="V642" t="s">
        <v>22</v>
      </c>
      <c r="W642">
        <v>3.68E-5</v>
      </c>
      <c r="X642">
        <v>1</v>
      </c>
    </row>
    <row r="643" spans="1:24" x14ac:dyDescent="0.25">
      <c r="A643">
        <v>8.3760000000000001E-2</v>
      </c>
      <c r="B643" s="1">
        <v>45380.461435185185</v>
      </c>
      <c r="C643">
        <v>50</v>
      </c>
      <c r="D643">
        <v>1</v>
      </c>
      <c r="E643">
        <v>39.700000000000003</v>
      </c>
      <c r="F643">
        <v>0.999</v>
      </c>
      <c r="G643">
        <v>100</v>
      </c>
      <c r="H643">
        <v>3</v>
      </c>
      <c r="I643">
        <v>100</v>
      </c>
      <c r="J643">
        <v>3.2000000000000002E-3</v>
      </c>
      <c r="K643">
        <v>50</v>
      </c>
      <c r="L643">
        <v>0.3</v>
      </c>
      <c r="M643">
        <v>15.5</v>
      </c>
      <c r="N643">
        <v>0.30020000000000002</v>
      </c>
      <c r="O643">
        <v>0</v>
      </c>
      <c r="P643">
        <v>2</v>
      </c>
      <c r="Q643">
        <v>0.1</v>
      </c>
      <c r="R643">
        <v>-1.1000000000000001E-3</v>
      </c>
      <c r="S643">
        <v>4</v>
      </c>
      <c r="T643">
        <v>4</v>
      </c>
      <c r="U643">
        <v>0</v>
      </c>
      <c r="V643" t="s">
        <v>22</v>
      </c>
      <c r="W643">
        <v>3.6999999999999998E-5</v>
      </c>
      <c r="X643">
        <v>1</v>
      </c>
    </row>
    <row r="644" spans="1:24" x14ac:dyDescent="0.25">
      <c r="A644">
        <v>8.3900000000000002E-2</v>
      </c>
      <c r="B644" s="1">
        <v>45380.461435185185</v>
      </c>
      <c r="C644">
        <v>50</v>
      </c>
      <c r="D644">
        <v>1</v>
      </c>
      <c r="E644">
        <v>39.5</v>
      </c>
      <c r="F644">
        <v>1</v>
      </c>
      <c r="G644">
        <v>100</v>
      </c>
      <c r="H644">
        <v>3</v>
      </c>
      <c r="I644">
        <v>100</v>
      </c>
      <c r="J644">
        <v>1.4E-3</v>
      </c>
      <c r="K644">
        <v>50</v>
      </c>
      <c r="L644">
        <v>0.3</v>
      </c>
      <c r="M644">
        <v>15.5</v>
      </c>
      <c r="N644">
        <v>0.30020000000000002</v>
      </c>
      <c r="O644">
        <v>0</v>
      </c>
      <c r="P644">
        <v>2</v>
      </c>
      <c r="Q644">
        <v>0.1</v>
      </c>
      <c r="R644">
        <v>-1.1000000000000001E-3</v>
      </c>
      <c r="S644">
        <v>4</v>
      </c>
      <c r="T644">
        <v>4</v>
      </c>
      <c r="U644">
        <v>0</v>
      </c>
      <c r="V644" t="s">
        <v>22</v>
      </c>
      <c r="W644">
        <v>3.6999999999999998E-5</v>
      </c>
      <c r="X644">
        <v>1</v>
      </c>
    </row>
    <row r="645" spans="1:24" x14ac:dyDescent="0.25">
      <c r="A645">
        <v>8.4040000000000004E-2</v>
      </c>
      <c r="B645" s="1">
        <v>45380.461446759262</v>
      </c>
      <c r="C645">
        <v>50</v>
      </c>
      <c r="D645">
        <v>1</v>
      </c>
      <c r="E645">
        <v>39.799999999999997</v>
      </c>
      <c r="F645">
        <v>0.99929999999999997</v>
      </c>
      <c r="G645">
        <v>100</v>
      </c>
      <c r="H645">
        <v>3</v>
      </c>
      <c r="I645">
        <v>100</v>
      </c>
      <c r="J645">
        <v>1.8E-3</v>
      </c>
      <c r="K645">
        <v>50</v>
      </c>
      <c r="L645">
        <v>0.3</v>
      </c>
      <c r="M645">
        <v>15.4</v>
      </c>
      <c r="N645">
        <v>0.30049999999999999</v>
      </c>
      <c r="O645">
        <v>0</v>
      </c>
      <c r="P645">
        <v>2</v>
      </c>
      <c r="Q645">
        <v>0.1</v>
      </c>
      <c r="R645">
        <v>-4.0000000000000002E-4</v>
      </c>
      <c r="S645">
        <v>4</v>
      </c>
      <c r="T645">
        <v>4</v>
      </c>
      <c r="U645">
        <v>0</v>
      </c>
      <c r="V645" t="s">
        <v>22</v>
      </c>
      <c r="W645">
        <v>3.7299999999999999E-5</v>
      </c>
      <c r="X645">
        <v>1</v>
      </c>
    </row>
    <row r="646" spans="1:24" x14ac:dyDescent="0.25">
      <c r="A646">
        <v>8.4180000000000005E-2</v>
      </c>
      <c r="B646" s="1">
        <v>45380.461446759262</v>
      </c>
      <c r="C646">
        <v>50</v>
      </c>
      <c r="D646">
        <v>1</v>
      </c>
      <c r="E646">
        <v>39.4</v>
      </c>
      <c r="F646">
        <v>0.99970000000000003</v>
      </c>
      <c r="G646">
        <v>100</v>
      </c>
      <c r="H646">
        <v>3</v>
      </c>
      <c r="I646">
        <v>100</v>
      </c>
      <c r="J646">
        <v>6.9999999999999999E-4</v>
      </c>
      <c r="K646">
        <v>50</v>
      </c>
      <c r="L646">
        <v>0.3</v>
      </c>
      <c r="M646">
        <v>15.8</v>
      </c>
      <c r="N646">
        <v>0.2994</v>
      </c>
      <c r="O646">
        <v>0</v>
      </c>
      <c r="P646">
        <v>2</v>
      </c>
      <c r="Q646">
        <v>0.1</v>
      </c>
      <c r="R646">
        <v>-4.0000000000000002E-4</v>
      </c>
      <c r="S646">
        <v>4</v>
      </c>
      <c r="T646">
        <v>4</v>
      </c>
      <c r="U646">
        <v>0</v>
      </c>
      <c r="V646" t="s">
        <v>22</v>
      </c>
      <c r="W646">
        <v>3.7299999999999999E-5</v>
      </c>
      <c r="X646">
        <v>1</v>
      </c>
    </row>
    <row r="647" spans="1:24" x14ac:dyDescent="0.25">
      <c r="A647">
        <v>8.4320000000000006E-2</v>
      </c>
      <c r="B647" s="1">
        <v>45380.461458333331</v>
      </c>
      <c r="C647">
        <v>50</v>
      </c>
      <c r="D647">
        <v>1</v>
      </c>
      <c r="E647">
        <v>39.9</v>
      </c>
      <c r="F647">
        <v>0.999</v>
      </c>
      <c r="G647">
        <v>100</v>
      </c>
      <c r="H647">
        <v>3</v>
      </c>
      <c r="I647">
        <v>100</v>
      </c>
      <c r="J647">
        <v>1.8E-3</v>
      </c>
      <c r="K647">
        <v>50</v>
      </c>
      <c r="L647">
        <v>0.3</v>
      </c>
      <c r="M647">
        <v>15.7</v>
      </c>
      <c r="N647">
        <v>0.29980000000000001</v>
      </c>
      <c r="O647">
        <v>0</v>
      </c>
      <c r="P647">
        <v>2</v>
      </c>
      <c r="Q647">
        <v>0.1</v>
      </c>
      <c r="R647">
        <v>-6.9999999999999999E-4</v>
      </c>
      <c r="S647">
        <v>4</v>
      </c>
      <c r="T647">
        <v>4</v>
      </c>
      <c r="U647">
        <v>0</v>
      </c>
      <c r="V647" t="s">
        <v>22</v>
      </c>
      <c r="W647">
        <v>3.7499999999999997E-5</v>
      </c>
      <c r="X647">
        <v>1</v>
      </c>
    </row>
    <row r="648" spans="1:24" x14ac:dyDescent="0.25">
      <c r="A648">
        <v>8.4449999999999997E-2</v>
      </c>
      <c r="B648" s="1">
        <v>45380.461458333331</v>
      </c>
      <c r="C648">
        <v>50</v>
      </c>
      <c r="D648">
        <v>1</v>
      </c>
      <c r="E648">
        <v>39.5</v>
      </c>
      <c r="F648">
        <v>0.99860000000000004</v>
      </c>
      <c r="G648">
        <v>100</v>
      </c>
      <c r="H648">
        <v>3</v>
      </c>
      <c r="I648">
        <v>100</v>
      </c>
      <c r="J648">
        <v>2.5000000000000001E-3</v>
      </c>
      <c r="K648">
        <v>50</v>
      </c>
      <c r="L648">
        <v>0.3</v>
      </c>
      <c r="M648">
        <v>15.6</v>
      </c>
      <c r="N648">
        <v>0.3009</v>
      </c>
      <c r="O648">
        <v>0</v>
      </c>
      <c r="P648">
        <v>2</v>
      </c>
      <c r="Q648">
        <v>0.1</v>
      </c>
      <c r="R648">
        <v>-6.9999999999999999E-4</v>
      </c>
      <c r="S648">
        <v>4</v>
      </c>
      <c r="T648">
        <v>4</v>
      </c>
      <c r="U648">
        <v>0</v>
      </c>
      <c r="V648" t="s">
        <v>22</v>
      </c>
      <c r="W648">
        <v>3.7499999999999997E-5</v>
      </c>
      <c r="X648">
        <v>1</v>
      </c>
    </row>
    <row r="649" spans="1:24" x14ac:dyDescent="0.25">
      <c r="A649">
        <v>8.4589999999999999E-2</v>
      </c>
      <c r="B649" s="1">
        <v>45380.461469907408</v>
      </c>
      <c r="C649">
        <v>50</v>
      </c>
      <c r="D649">
        <v>1</v>
      </c>
      <c r="E649">
        <v>40.1</v>
      </c>
      <c r="F649">
        <v>1.0004</v>
      </c>
      <c r="G649">
        <v>100</v>
      </c>
      <c r="H649">
        <v>3</v>
      </c>
      <c r="I649">
        <v>100</v>
      </c>
      <c r="J649">
        <v>1.1000000000000001E-3</v>
      </c>
      <c r="K649">
        <v>50</v>
      </c>
      <c r="L649">
        <v>0.3</v>
      </c>
      <c r="M649">
        <v>15.9</v>
      </c>
      <c r="N649">
        <v>0.30020000000000002</v>
      </c>
      <c r="O649">
        <v>0</v>
      </c>
      <c r="P649">
        <v>2</v>
      </c>
      <c r="Q649">
        <v>0.1</v>
      </c>
      <c r="R649">
        <v>-4.0000000000000002E-4</v>
      </c>
      <c r="S649">
        <v>4</v>
      </c>
      <c r="T649">
        <v>4</v>
      </c>
      <c r="U649">
        <v>0</v>
      </c>
      <c r="V649" t="s">
        <v>22</v>
      </c>
      <c r="W649">
        <v>3.7700000000000002E-5</v>
      </c>
      <c r="X649">
        <v>1</v>
      </c>
    </row>
    <row r="650" spans="1:24" x14ac:dyDescent="0.25">
      <c r="A650">
        <v>8.473E-2</v>
      </c>
      <c r="B650" s="1">
        <v>45380.461469907408</v>
      </c>
      <c r="C650">
        <v>50</v>
      </c>
      <c r="D650">
        <v>1</v>
      </c>
      <c r="E650">
        <v>39.799999999999997</v>
      </c>
      <c r="F650">
        <v>0.99929999999999997</v>
      </c>
      <c r="G650">
        <v>100</v>
      </c>
      <c r="H650">
        <v>3</v>
      </c>
      <c r="I650">
        <v>100</v>
      </c>
      <c r="J650">
        <v>2.0999999999999999E-3</v>
      </c>
      <c r="K650">
        <v>50</v>
      </c>
      <c r="L650">
        <v>0.3</v>
      </c>
      <c r="M650">
        <v>15.9</v>
      </c>
      <c r="N650">
        <v>0.30020000000000002</v>
      </c>
      <c r="O650">
        <v>0</v>
      </c>
      <c r="P650">
        <v>2</v>
      </c>
      <c r="Q650">
        <v>0.1</v>
      </c>
      <c r="R650">
        <v>-6.9999999999999999E-4</v>
      </c>
      <c r="S650">
        <v>4</v>
      </c>
      <c r="T650">
        <v>4</v>
      </c>
      <c r="U650">
        <v>0</v>
      </c>
      <c r="V650" t="s">
        <v>22</v>
      </c>
      <c r="W650">
        <v>3.7700000000000002E-5</v>
      </c>
      <c r="X650">
        <v>1</v>
      </c>
    </row>
    <row r="651" spans="1:24" x14ac:dyDescent="0.25">
      <c r="A651">
        <v>8.4870000000000001E-2</v>
      </c>
      <c r="B651" s="1">
        <v>45380.461481481485</v>
      </c>
      <c r="C651">
        <v>50</v>
      </c>
      <c r="D651">
        <v>1</v>
      </c>
      <c r="E651">
        <v>40.1</v>
      </c>
      <c r="F651">
        <v>0.999</v>
      </c>
      <c r="G651">
        <v>100</v>
      </c>
      <c r="H651">
        <v>3</v>
      </c>
      <c r="I651">
        <v>100</v>
      </c>
      <c r="J651">
        <v>1.4E-3</v>
      </c>
      <c r="K651">
        <v>50</v>
      </c>
      <c r="L651">
        <v>0.3</v>
      </c>
      <c r="M651">
        <v>15.6</v>
      </c>
      <c r="N651">
        <v>0.2994</v>
      </c>
      <c r="O651">
        <v>0</v>
      </c>
      <c r="P651">
        <v>2</v>
      </c>
      <c r="Q651">
        <v>0</v>
      </c>
      <c r="R651">
        <v>-1.1000000000000001E-3</v>
      </c>
      <c r="S651">
        <v>4</v>
      </c>
      <c r="T651">
        <v>4</v>
      </c>
      <c r="U651">
        <v>0</v>
      </c>
      <c r="V651" t="s">
        <v>22</v>
      </c>
      <c r="W651">
        <v>3.7299999999999999E-5</v>
      </c>
      <c r="X651">
        <v>1</v>
      </c>
    </row>
    <row r="652" spans="1:24" x14ac:dyDescent="0.25">
      <c r="A652">
        <v>8.5010000000000002E-2</v>
      </c>
      <c r="B652" s="1">
        <v>45380.461481481485</v>
      </c>
      <c r="C652">
        <v>50</v>
      </c>
      <c r="D652">
        <v>1</v>
      </c>
      <c r="E652">
        <v>40.299999999999997</v>
      </c>
      <c r="F652">
        <v>0.99860000000000004</v>
      </c>
      <c r="G652">
        <v>100</v>
      </c>
      <c r="H652">
        <v>3</v>
      </c>
      <c r="I652">
        <v>100</v>
      </c>
      <c r="J652">
        <v>2.0999999999999999E-3</v>
      </c>
      <c r="K652">
        <v>50</v>
      </c>
      <c r="L652">
        <v>0.3</v>
      </c>
      <c r="M652">
        <v>15.8</v>
      </c>
      <c r="N652">
        <v>0.30049999999999999</v>
      </c>
      <c r="O652">
        <v>0</v>
      </c>
      <c r="P652">
        <v>2</v>
      </c>
      <c r="Q652">
        <v>0</v>
      </c>
      <c r="R652">
        <v>-1.4E-3</v>
      </c>
      <c r="S652">
        <v>4</v>
      </c>
      <c r="T652">
        <v>4</v>
      </c>
      <c r="U652">
        <v>0</v>
      </c>
      <c r="V652" t="s">
        <v>22</v>
      </c>
      <c r="W652">
        <v>3.7299999999999999E-5</v>
      </c>
      <c r="X652">
        <v>1</v>
      </c>
    </row>
    <row r="653" spans="1:24" x14ac:dyDescent="0.25">
      <c r="A653">
        <v>8.5150000000000003E-2</v>
      </c>
      <c r="B653" s="1">
        <v>45380.461493055554</v>
      </c>
      <c r="C653">
        <v>50</v>
      </c>
      <c r="D653">
        <v>1</v>
      </c>
      <c r="E653">
        <v>40.200000000000003</v>
      </c>
      <c r="F653">
        <v>1</v>
      </c>
      <c r="G653">
        <v>100</v>
      </c>
      <c r="H653">
        <v>3</v>
      </c>
      <c r="I653">
        <v>100</v>
      </c>
      <c r="J653">
        <v>2.5000000000000001E-3</v>
      </c>
      <c r="K653">
        <v>50</v>
      </c>
      <c r="L653">
        <v>0.3</v>
      </c>
      <c r="M653">
        <v>16</v>
      </c>
      <c r="N653">
        <v>0.30020000000000002</v>
      </c>
      <c r="O653">
        <v>0</v>
      </c>
      <c r="P653">
        <v>2</v>
      </c>
      <c r="Q653">
        <v>0</v>
      </c>
      <c r="R653">
        <v>-1.4E-3</v>
      </c>
      <c r="S653">
        <v>4</v>
      </c>
      <c r="T653">
        <v>4</v>
      </c>
      <c r="U653">
        <v>0</v>
      </c>
      <c r="V653" t="s">
        <v>22</v>
      </c>
      <c r="W653">
        <v>3.7100000000000001E-5</v>
      </c>
      <c r="X653">
        <v>1</v>
      </c>
    </row>
    <row r="654" spans="1:24" x14ac:dyDescent="0.25">
      <c r="A654">
        <v>8.5290000000000005E-2</v>
      </c>
      <c r="B654" s="1">
        <v>45380.461493055554</v>
      </c>
      <c r="C654">
        <v>50</v>
      </c>
      <c r="D654">
        <v>1</v>
      </c>
      <c r="E654">
        <v>40.299999999999997</v>
      </c>
      <c r="F654">
        <v>0.99970000000000003</v>
      </c>
      <c r="G654">
        <v>100</v>
      </c>
      <c r="H654">
        <v>3</v>
      </c>
      <c r="I654">
        <v>100</v>
      </c>
      <c r="J654">
        <v>2.5000000000000001E-3</v>
      </c>
      <c r="K654">
        <v>50</v>
      </c>
      <c r="L654">
        <v>0.3</v>
      </c>
      <c r="M654">
        <v>16.3</v>
      </c>
      <c r="N654">
        <v>0.30020000000000002</v>
      </c>
      <c r="O654">
        <v>0</v>
      </c>
      <c r="P654">
        <v>2</v>
      </c>
      <c r="Q654">
        <v>0</v>
      </c>
      <c r="R654">
        <v>-6.9999999999999999E-4</v>
      </c>
      <c r="S654">
        <v>4</v>
      </c>
      <c r="T654">
        <v>4</v>
      </c>
      <c r="U654">
        <v>0</v>
      </c>
      <c r="V654" t="s">
        <v>22</v>
      </c>
      <c r="W654">
        <v>3.7100000000000001E-5</v>
      </c>
      <c r="X654">
        <v>1</v>
      </c>
    </row>
    <row r="655" spans="1:24" x14ac:dyDescent="0.25">
      <c r="A655">
        <v>8.5430000000000006E-2</v>
      </c>
      <c r="B655" s="1">
        <v>45380.461504629631</v>
      </c>
      <c r="C655">
        <v>50</v>
      </c>
      <c r="D655">
        <v>1</v>
      </c>
      <c r="E655">
        <v>40.299999999999997</v>
      </c>
      <c r="F655">
        <v>0.99970000000000003</v>
      </c>
      <c r="G655">
        <v>100</v>
      </c>
      <c r="H655">
        <v>3</v>
      </c>
      <c r="I655">
        <v>100</v>
      </c>
      <c r="J655">
        <v>1.1000000000000001E-3</v>
      </c>
      <c r="K655">
        <v>50</v>
      </c>
      <c r="L655">
        <v>0.3</v>
      </c>
      <c r="M655">
        <v>16.2</v>
      </c>
      <c r="N655">
        <v>0.30020000000000002</v>
      </c>
      <c r="O655">
        <v>0</v>
      </c>
      <c r="P655">
        <v>2</v>
      </c>
      <c r="Q655">
        <v>0</v>
      </c>
      <c r="R655">
        <v>-1.1000000000000001E-3</v>
      </c>
      <c r="S655">
        <v>4</v>
      </c>
      <c r="T655">
        <v>4</v>
      </c>
      <c r="U655">
        <v>0</v>
      </c>
      <c r="V655" t="s">
        <v>22</v>
      </c>
      <c r="W655">
        <v>3.7200000000000003E-5</v>
      </c>
      <c r="X655">
        <v>1</v>
      </c>
    </row>
    <row r="656" spans="1:24" x14ac:dyDescent="0.25">
      <c r="A656">
        <v>8.5569999999999993E-2</v>
      </c>
      <c r="B656" s="1">
        <v>45380.461504629631</v>
      </c>
      <c r="C656">
        <v>50</v>
      </c>
      <c r="D656">
        <v>1</v>
      </c>
      <c r="E656">
        <v>40.6</v>
      </c>
      <c r="F656">
        <v>0.99929999999999997</v>
      </c>
      <c r="G656">
        <v>100</v>
      </c>
      <c r="H656">
        <v>3</v>
      </c>
      <c r="I656">
        <v>100</v>
      </c>
      <c r="J656">
        <v>1.8E-3</v>
      </c>
      <c r="K656">
        <v>50</v>
      </c>
      <c r="L656">
        <v>0.3</v>
      </c>
      <c r="M656">
        <v>16.5</v>
      </c>
      <c r="N656">
        <v>0.30020000000000002</v>
      </c>
      <c r="O656">
        <v>0</v>
      </c>
      <c r="P656">
        <v>2</v>
      </c>
      <c r="Q656">
        <v>0</v>
      </c>
      <c r="R656">
        <v>-1.1000000000000001E-3</v>
      </c>
      <c r="S656">
        <v>4</v>
      </c>
      <c r="T656">
        <v>4</v>
      </c>
      <c r="U656">
        <v>0</v>
      </c>
      <c r="V656" t="s">
        <v>22</v>
      </c>
      <c r="W656">
        <v>3.7200000000000003E-5</v>
      </c>
      <c r="X656">
        <v>1</v>
      </c>
    </row>
    <row r="657" spans="1:24" x14ac:dyDescent="0.25">
      <c r="A657">
        <v>8.5699999999999998E-2</v>
      </c>
      <c r="B657" s="1">
        <v>45380.461516203701</v>
      </c>
      <c r="C657">
        <v>50</v>
      </c>
      <c r="D657">
        <v>1</v>
      </c>
      <c r="E657">
        <v>40.6</v>
      </c>
      <c r="F657">
        <v>0.99929999999999997</v>
      </c>
      <c r="G657">
        <v>100</v>
      </c>
      <c r="H657">
        <v>3</v>
      </c>
      <c r="I657">
        <v>100</v>
      </c>
      <c r="J657">
        <v>2.5000000000000001E-3</v>
      </c>
      <c r="K657">
        <v>50</v>
      </c>
      <c r="L657">
        <v>0.3</v>
      </c>
      <c r="M657">
        <v>16.5</v>
      </c>
      <c r="N657">
        <v>0.30049999999999999</v>
      </c>
      <c r="O657">
        <v>0</v>
      </c>
      <c r="P657">
        <v>2</v>
      </c>
      <c r="Q657">
        <v>0</v>
      </c>
      <c r="R657">
        <v>-6.9999999999999999E-4</v>
      </c>
      <c r="S657">
        <v>4</v>
      </c>
      <c r="T657">
        <v>4</v>
      </c>
      <c r="U657">
        <v>0</v>
      </c>
      <c r="V657" t="s">
        <v>22</v>
      </c>
      <c r="W657">
        <v>3.7299999999999999E-5</v>
      </c>
      <c r="X657">
        <v>1</v>
      </c>
    </row>
    <row r="658" spans="1:24" x14ac:dyDescent="0.25">
      <c r="A658">
        <v>8.584E-2</v>
      </c>
      <c r="B658" s="1">
        <v>45380.461516203701</v>
      </c>
      <c r="C658">
        <v>50</v>
      </c>
      <c r="D658">
        <v>1</v>
      </c>
      <c r="E658">
        <v>40.700000000000003</v>
      </c>
      <c r="F658">
        <v>1.0004</v>
      </c>
      <c r="G658">
        <v>100</v>
      </c>
      <c r="H658">
        <v>3</v>
      </c>
      <c r="I658">
        <v>100</v>
      </c>
      <c r="J658">
        <v>0</v>
      </c>
      <c r="K658">
        <v>50</v>
      </c>
      <c r="L658">
        <v>0.3</v>
      </c>
      <c r="M658">
        <v>16.5</v>
      </c>
      <c r="N658">
        <v>0.30049999999999999</v>
      </c>
      <c r="O658">
        <v>0</v>
      </c>
      <c r="P658">
        <v>2</v>
      </c>
      <c r="Q658">
        <v>0</v>
      </c>
      <c r="R658">
        <v>-1.1000000000000001E-3</v>
      </c>
      <c r="S658">
        <v>4</v>
      </c>
      <c r="T658">
        <v>4</v>
      </c>
      <c r="U658">
        <v>0</v>
      </c>
      <c r="V658" t="s">
        <v>22</v>
      </c>
      <c r="W658">
        <v>3.7299999999999999E-5</v>
      </c>
      <c r="X658">
        <v>1</v>
      </c>
    </row>
    <row r="659" spans="1:24" x14ac:dyDescent="0.25">
      <c r="A659">
        <v>8.5980000000000001E-2</v>
      </c>
      <c r="B659" s="1">
        <v>45380.461527777778</v>
      </c>
      <c r="C659">
        <v>50</v>
      </c>
      <c r="D659">
        <v>1</v>
      </c>
      <c r="E659">
        <v>40.700000000000003</v>
      </c>
      <c r="F659">
        <v>0.999</v>
      </c>
      <c r="G659">
        <v>100</v>
      </c>
      <c r="H659">
        <v>3</v>
      </c>
      <c r="I659">
        <v>100</v>
      </c>
      <c r="J659">
        <v>2.5000000000000001E-3</v>
      </c>
      <c r="K659">
        <v>50</v>
      </c>
      <c r="L659">
        <v>0.3</v>
      </c>
      <c r="M659">
        <v>16.7</v>
      </c>
      <c r="N659">
        <v>0.2994</v>
      </c>
      <c r="O659">
        <v>0</v>
      </c>
      <c r="P659">
        <v>2</v>
      </c>
      <c r="Q659">
        <v>0</v>
      </c>
      <c r="R659">
        <v>-6.9999999999999999E-4</v>
      </c>
      <c r="S659">
        <v>4</v>
      </c>
      <c r="T659">
        <v>4</v>
      </c>
      <c r="U659">
        <v>0</v>
      </c>
      <c r="V659" t="s">
        <v>22</v>
      </c>
      <c r="W659">
        <v>3.7499999999999997E-5</v>
      </c>
      <c r="X659">
        <v>1</v>
      </c>
    </row>
    <row r="660" spans="1:24" x14ac:dyDescent="0.25">
      <c r="A660">
        <v>8.6120000000000002E-2</v>
      </c>
      <c r="B660" s="1">
        <v>45380.461527777778</v>
      </c>
      <c r="C660">
        <v>50</v>
      </c>
      <c r="D660">
        <v>1</v>
      </c>
      <c r="E660">
        <v>40.5</v>
      </c>
      <c r="F660">
        <v>0.999</v>
      </c>
      <c r="G660">
        <v>100</v>
      </c>
      <c r="H660">
        <v>3</v>
      </c>
      <c r="I660">
        <v>100</v>
      </c>
      <c r="J660">
        <v>1.1000000000000001E-3</v>
      </c>
      <c r="K660">
        <v>50</v>
      </c>
      <c r="L660">
        <v>0.3</v>
      </c>
      <c r="M660">
        <v>16.8</v>
      </c>
      <c r="N660">
        <v>0.30020000000000002</v>
      </c>
      <c r="O660">
        <v>0</v>
      </c>
      <c r="P660">
        <v>2</v>
      </c>
      <c r="Q660">
        <v>0</v>
      </c>
      <c r="R660">
        <v>-6.9999999999999999E-4</v>
      </c>
      <c r="S660">
        <v>4</v>
      </c>
      <c r="T660">
        <v>4</v>
      </c>
      <c r="U660">
        <v>0</v>
      </c>
      <c r="V660" t="s">
        <v>22</v>
      </c>
      <c r="W660">
        <v>3.7499999999999997E-5</v>
      </c>
      <c r="X660">
        <v>1</v>
      </c>
    </row>
    <row r="661" spans="1:24" x14ac:dyDescent="0.25">
      <c r="A661">
        <v>8.6260000000000003E-2</v>
      </c>
      <c r="B661" s="1">
        <v>45380.461539351854</v>
      </c>
      <c r="C661">
        <v>50</v>
      </c>
      <c r="D661">
        <v>1</v>
      </c>
      <c r="E661">
        <v>40.700000000000003</v>
      </c>
      <c r="F661">
        <v>0.999</v>
      </c>
      <c r="G661">
        <v>100</v>
      </c>
      <c r="H661">
        <v>3</v>
      </c>
      <c r="I661">
        <v>100</v>
      </c>
      <c r="J661">
        <v>0</v>
      </c>
      <c r="K661">
        <v>50</v>
      </c>
      <c r="L661">
        <v>0.3</v>
      </c>
      <c r="M661">
        <v>16.899999999999999</v>
      </c>
      <c r="N661">
        <v>0.29980000000000001</v>
      </c>
      <c r="O661">
        <v>0</v>
      </c>
      <c r="P661">
        <v>2</v>
      </c>
      <c r="Q661">
        <v>0</v>
      </c>
      <c r="R661">
        <v>-6.9999999999999999E-4</v>
      </c>
      <c r="S661">
        <v>4</v>
      </c>
      <c r="T661">
        <v>4</v>
      </c>
      <c r="U661">
        <v>0</v>
      </c>
      <c r="V661" t="s">
        <v>22</v>
      </c>
      <c r="W661">
        <v>3.7599999999999999E-5</v>
      </c>
      <c r="X661">
        <v>1</v>
      </c>
    </row>
    <row r="662" spans="1:24" x14ac:dyDescent="0.25">
      <c r="A662">
        <v>8.6400000000000005E-2</v>
      </c>
      <c r="B662" s="1">
        <v>45380.461539351854</v>
      </c>
      <c r="C662">
        <v>50</v>
      </c>
      <c r="D662">
        <v>1</v>
      </c>
      <c r="E662">
        <v>40.9</v>
      </c>
      <c r="F662">
        <v>0.99929999999999997</v>
      </c>
      <c r="G662">
        <v>100</v>
      </c>
      <c r="H662">
        <v>3</v>
      </c>
      <c r="I662">
        <v>100</v>
      </c>
      <c r="J662">
        <v>1.8E-3</v>
      </c>
      <c r="K662">
        <v>50</v>
      </c>
      <c r="L662">
        <v>0.3</v>
      </c>
      <c r="M662">
        <v>16.899999999999999</v>
      </c>
      <c r="N662">
        <v>0.29980000000000001</v>
      </c>
      <c r="O662">
        <v>0</v>
      </c>
      <c r="P662">
        <v>2</v>
      </c>
      <c r="Q662">
        <v>0</v>
      </c>
      <c r="R662">
        <v>-6.9999999999999999E-4</v>
      </c>
      <c r="S662">
        <v>4</v>
      </c>
      <c r="T662">
        <v>4</v>
      </c>
      <c r="U662">
        <v>0</v>
      </c>
      <c r="V662" t="s">
        <v>22</v>
      </c>
      <c r="W662">
        <v>3.7599999999999999E-5</v>
      </c>
      <c r="X662">
        <v>1</v>
      </c>
    </row>
    <row r="663" spans="1:24" x14ac:dyDescent="0.25">
      <c r="A663">
        <v>8.6540000000000006E-2</v>
      </c>
      <c r="B663" s="1">
        <v>45380.461550925924</v>
      </c>
      <c r="C663">
        <v>50</v>
      </c>
      <c r="D663">
        <v>1</v>
      </c>
      <c r="E663">
        <v>41</v>
      </c>
      <c r="F663">
        <v>0.99929999999999997</v>
      </c>
      <c r="G663">
        <v>100</v>
      </c>
      <c r="H663">
        <v>3</v>
      </c>
      <c r="I663">
        <v>100</v>
      </c>
      <c r="J663">
        <v>1.8E-3</v>
      </c>
      <c r="K663">
        <v>50</v>
      </c>
      <c r="L663">
        <v>0.3</v>
      </c>
      <c r="M663">
        <v>16.7</v>
      </c>
      <c r="N663">
        <v>0.30049999999999999</v>
      </c>
      <c r="O663">
        <v>0</v>
      </c>
      <c r="P663">
        <v>2</v>
      </c>
      <c r="Q663">
        <v>0</v>
      </c>
      <c r="R663">
        <v>-6.9999999999999999E-4</v>
      </c>
      <c r="S663">
        <v>4</v>
      </c>
      <c r="T663">
        <v>4</v>
      </c>
      <c r="U663">
        <v>0</v>
      </c>
      <c r="V663" t="s">
        <v>22</v>
      </c>
      <c r="W663">
        <v>3.7700000000000002E-5</v>
      </c>
      <c r="X663">
        <v>1</v>
      </c>
    </row>
    <row r="664" spans="1:24" x14ac:dyDescent="0.25">
      <c r="A664">
        <v>8.6679999999999993E-2</v>
      </c>
      <c r="B664" s="1">
        <v>45380.461550925924</v>
      </c>
      <c r="C664">
        <v>50</v>
      </c>
      <c r="D664">
        <v>1</v>
      </c>
      <c r="E664">
        <v>40.9</v>
      </c>
      <c r="F664">
        <v>1.0004</v>
      </c>
      <c r="G664">
        <v>100</v>
      </c>
      <c r="H664">
        <v>3</v>
      </c>
      <c r="I664">
        <v>100</v>
      </c>
      <c r="J664">
        <v>6.9999999999999999E-4</v>
      </c>
      <c r="K664">
        <v>50</v>
      </c>
      <c r="L664">
        <v>0.3</v>
      </c>
      <c r="M664">
        <v>16.600000000000001</v>
      </c>
      <c r="N664">
        <v>0.3009</v>
      </c>
      <c r="O664">
        <v>0</v>
      </c>
      <c r="P664">
        <v>2</v>
      </c>
      <c r="Q664">
        <v>0</v>
      </c>
      <c r="R664">
        <v>-6.9999999999999999E-4</v>
      </c>
      <c r="S664">
        <v>4</v>
      </c>
      <c r="T664">
        <v>4</v>
      </c>
      <c r="U664">
        <v>0</v>
      </c>
      <c r="V664" t="s">
        <v>22</v>
      </c>
      <c r="W664">
        <v>3.7700000000000002E-5</v>
      </c>
      <c r="X664">
        <v>1</v>
      </c>
    </row>
    <row r="665" spans="1:24" x14ac:dyDescent="0.25">
      <c r="A665">
        <v>8.6819999999999994E-2</v>
      </c>
      <c r="B665" s="1">
        <v>45380.461562500001</v>
      </c>
      <c r="C665">
        <v>50</v>
      </c>
      <c r="D665">
        <v>1</v>
      </c>
      <c r="E665">
        <v>40.9</v>
      </c>
      <c r="F665">
        <v>1</v>
      </c>
      <c r="G665">
        <v>100</v>
      </c>
      <c r="H665">
        <v>3</v>
      </c>
      <c r="I665">
        <v>100</v>
      </c>
      <c r="J665">
        <v>1.8E-3</v>
      </c>
      <c r="K665">
        <v>50</v>
      </c>
      <c r="L665">
        <v>0.3</v>
      </c>
      <c r="M665">
        <v>16.600000000000001</v>
      </c>
      <c r="N665">
        <v>0.30120000000000002</v>
      </c>
      <c r="O665">
        <v>0</v>
      </c>
      <c r="P665">
        <v>2</v>
      </c>
      <c r="Q665">
        <v>0</v>
      </c>
      <c r="R665">
        <v>-1.1000000000000001E-3</v>
      </c>
      <c r="S665">
        <v>4</v>
      </c>
      <c r="T665">
        <v>4</v>
      </c>
      <c r="U665">
        <v>0</v>
      </c>
      <c r="V665" t="s">
        <v>22</v>
      </c>
      <c r="W665">
        <v>3.79E-5</v>
      </c>
      <c r="X665">
        <v>1</v>
      </c>
    </row>
    <row r="666" spans="1:24" x14ac:dyDescent="0.25">
      <c r="A666">
        <v>8.695E-2</v>
      </c>
      <c r="B666" s="1">
        <v>45380.461562500001</v>
      </c>
      <c r="C666">
        <v>50</v>
      </c>
      <c r="D666">
        <v>1</v>
      </c>
      <c r="E666">
        <v>40.9</v>
      </c>
      <c r="F666">
        <v>0.999</v>
      </c>
      <c r="G666">
        <v>100</v>
      </c>
      <c r="H666">
        <v>3</v>
      </c>
      <c r="I666">
        <v>100</v>
      </c>
      <c r="J666">
        <v>2.0999999999999999E-3</v>
      </c>
      <c r="K666">
        <v>50</v>
      </c>
      <c r="L666">
        <v>0.3</v>
      </c>
      <c r="M666">
        <v>17.100000000000001</v>
      </c>
      <c r="N666">
        <v>0.30020000000000002</v>
      </c>
      <c r="O666">
        <v>0</v>
      </c>
      <c r="P666">
        <v>2</v>
      </c>
      <c r="Q666">
        <v>0</v>
      </c>
      <c r="R666">
        <v>-1.1000000000000001E-3</v>
      </c>
      <c r="S666">
        <v>4</v>
      </c>
      <c r="T666">
        <v>4</v>
      </c>
      <c r="U666">
        <v>0</v>
      </c>
      <c r="V666" t="s">
        <v>22</v>
      </c>
      <c r="W666">
        <v>3.79E-5</v>
      </c>
      <c r="X666">
        <v>1</v>
      </c>
    </row>
    <row r="667" spans="1:24" x14ac:dyDescent="0.25">
      <c r="A667">
        <v>8.7090000000000001E-2</v>
      </c>
      <c r="B667" s="1">
        <v>45380.461574074077</v>
      </c>
      <c r="C667">
        <v>50</v>
      </c>
      <c r="D667">
        <v>1</v>
      </c>
      <c r="E667">
        <v>40.700000000000003</v>
      </c>
      <c r="F667">
        <v>1.0004</v>
      </c>
      <c r="G667">
        <v>100</v>
      </c>
      <c r="H667">
        <v>3</v>
      </c>
      <c r="I667">
        <v>100</v>
      </c>
      <c r="J667">
        <v>1.8E-3</v>
      </c>
      <c r="K667">
        <v>50</v>
      </c>
      <c r="L667">
        <v>0.3</v>
      </c>
      <c r="M667">
        <v>16.899999999999999</v>
      </c>
      <c r="N667">
        <v>0.29980000000000001</v>
      </c>
      <c r="O667">
        <v>0</v>
      </c>
      <c r="P667">
        <v>2</v>
      </c>
      <c r="Q667">
        <v>0</v>
      </c>
      <c r="R667">
        <v>-1.4E-3</v>
      </c>
      <c r="S667">
        <v>4</v>
      </c>
      <c r="T667">
        <v>4</v>
      </c>
      <c r="U667">
        <v>0</v>
      </c>
      <c r="V667" t="s">
        <v>22</v>
      </c>
      <c r="W667">
        <v>3.8000000000000002E-5</v>
      </c>
      <c r="X667">
        <v>1</v>
      </c>
    </row>
    <row r="668" spans="1:24" x14ac:dyDescent="0.25">
      <c r="A668">
        <v>8.7230000000000002E-2</v>
      </c>
      <c r="B668" s="1">
        <v>45380.461574074077</v>
      </c>
      <c r="C668">
        <v>50</v>
      </c>
      <c r="D668">
        <v>1</v>
      </c>
      <c r="E668">
        <v>40.9</v>
      </c>
      <c r="F668">
        <v>1</v>
      </c>
      <c r="G668">
        <v>100</v>
      </c>
      <c r="H668">
        <v>3</v>
      </c>
      <c r="I668">
        <v>100</v>
      </c>
      <c r="J668">
        <v>2.8E-3</v>
      </c>
      <c r="K668">
        <v>50</v>
      </c>
      <c r="L668">
        <v>0.3</v>
      </c>
      <c r="M668">
        <v>16.899999999999999</v>
      </c>
      <c r="N668">
        <v>0.29980000000000001</v>
      </c>
      <c r="O668">
        <v>0</v>
      </c>
      <c r="P668">
        <v>2</v>
      </c>
      <c r="Q668">
        <v>0</v>
      </c>
      <c r="R668">
        <v>-6.9999999999999999E-4</v>
      </c>
      <c r="S668">
        <v>4</v>
      </c>
      <c r="T668">
        <v>4</v>
      </c>
      <c r="U668">
        <v>0</v>
      </c>
      <c r="V668" t="s">
        <v>22</v>
      </c>
      <c r="W668">
        <v>3.8000000000000002E-5</v>
      </c>
      <c r="X668">
        <v>1</v>
      </c>
    </row>
    <row r="669" spans="1:24" x14ac:dyDescent="0.25">
      <c r="A669">
        <v>8.7370000000000003E-2</v>
      </c>
      <c r="B669" s="1">
        <v>45380.461585648147</v>
      </c>
      <c r="C669">
        <v>50</v>
      </c>
      <c r="D669">
        <v>1</v>
      </c>
      <c r="E669">
        <v>41</v>
      </c>
      <c r="F669">
        <v>0.99929999999999997</v>
      </c>
      <c r="G669">
        <v>100</v>
      </c>
      <c r="H669">
        <v>3</v>
      </c>
      <c r="I669">
        <v>100</v>
      </c>
      <c r="J669">
        <v>1.8E-3</v>
      </c>
      <c r="K669">
        <v>50</v>
      </c>
      <c r="L669">
        <v>0.3</v>
      </c>
      <c r="M669">
        <v>16.8</v>
      </c>
      <c r="N669">
        <v>0.3009</v>
      </c>
      <c r="O669">
        <v>0</v>
      </c>
      <c r="P669">
        <v>2</v>
      </c>
      <c r="Q669">
        <v>0</v>
      </c>
      <c r="R669">
        <v>-1.1000000000000001E-3</v>
      </c>
      <c r="S669">
        <v>4</v>
      </c>
      <c r="T669">
        <v>4</v>
      </c>
      <c r="U669">
        <v>0</v>
      </c>
      <c r="V669" t="s">
        <v>22</v>
      </c>
      <c r="W669">
        <v>3.82E-5</v>
      </c>
      <c r="X669">
        <v>1</v>
      </c>
    </row>
    <row r="670" spans="1:24" x14ac:dyDescent="0.25">
      <c r="A670">
        <v>8.7510000000000004E-2</v>
      </c>
      <c r="B670" s="1">
        <v>45380.461585648147</v>
      </c>
      <c r="C670">
        <v>50</v>
      </c>
      <c r="D670">
        <v>1</v>
      </c>
      <c r="E670">
        <v>40.799999999999997</v>
      </c>
      <c r="F670">
        <v>1.0006999999999999</v>
      </c>
      <c r="G670">
        <v>100</v>
      </c>
      <c r="H670">
        <v>3</v>
      </c>
      <c r="I670">
        <v>100</v>
      </c>
      <c r="J670">
        <v>1.8E-3</v>
      </c>
      <c r="K670">
        <v>50</v>
      </c>
      <c r="L670">
        <v>0.3</v>
      </c>
      <c r="M670">
        <v>17</v>
      </c>
      <c r="N670">
        <v>0.30120000000000002</v>
      </c>
      <c r="O670">
        <v>0</v>
      </c>
      <c r="P670">
        <v>2</v>
      </c>
      <c r="Q670">
        <v>0</v>
      </c>
      <c r="R670">
        <v>0</v>
      </c>
      <c r="S670">
        <v>4</v>
      </c>
      <c r="T670">
        <v>4</v>
      </c>
      <c r="U670">
        <v>0</v>
      </c>
      <c r="V670" t="s">
        <v>22</v>
      </c>
      <c r="W670">
        <v>3.82E-5</v>
      </c>
      <c r="X670">
        <v>1</v>
      </c>
    </row>
    <row r="671" spans="1:24" x14ac:dyDescent="0.25">
      <c r="A671">
        <v>8.7650000000000006E-2</v>
      </c>
      <c r="B671" s="1">
        <v>45380.461597222224</v>
      </c>
      <c r="C671">
        <v>50</v>
      </c>
      <c r="D671">
        <v>1</v>
      </c>
      <c r="E671">
        <v>41.3</v>
      </c>
      <c r="F671">
        <v>1.0011000000000001</v>
      </c>
      <c r="G671">
        <v>100</v>
      </c>
      <c r="H671">
        <v>3</v>
      </c>
      <c r="I671">
        <v>100</v>
      </c>
      <c r="J671">
        <v>1.1000000000000001E-3</v>
      </c>
      <c r="K671">
        <v>50</v>
      </c>
      <c r="L671">
        <v>0.3</v>
      </c>
      <c r="M671">
        <v>17</v>
      </c>
      <c r="N671">
        <v>0.30049999999999999</v>
      </c>
      <c r="O671">
        <v>0</v>
      </c>
      <c r="P671">
        <v>2</v>
      </c>
      <c r="Q671">
        <v>0</v>
      </c>
      <c r="R671">
        <v>-1.1000000000000001E-3</v>
      </c>
      <c r="S671">
        <v>4</v>
      </c>
      <c r="T671">
        <v>4</v>
      </c>
      <c r="U671">
        <v>0</v>
      </c>
      <c r="V671" t="s">
        <v>22</v>
      </c>
      <c r="W671">
        <v>3.8300000000000003E-5</v>
      </c>
      <c r="X671">
        <v>1</v>
      </c>
    </row>
    <row r="672" spans="1:24" x14ac:dyDescent="0.25">
      <c r="A672">
        <v>8.7790000000000007E-2</v>
      </c>
      <c r="B672" s="1">
        <v>45380.461597222224</v>
      </c>
      <c r="C672">
        <v>50</v>
      </c>
      <c r="D672">
        <v>1</v>
      </c>
      <c r="E672">
        <v>41.3</v>
      </c>
      <c r="F672">
        <v>0.99929999999999997</v>
      </c>
      <c r="G672">
        <v>100</v>
      </c>
      <c r="H672">
        <v>3</v>
      </c>
      <c r="I672">
        <v>100</v>
      </c>
      <c r="J672">
        <v>1.8E-3</v>
      </c>
      <c r="K672">
        <v>50</v>
      </c>
      <c r="L672">
        <v>0.3</v>
      </c>
      <c r="M672">
        <v>17.100000000000001</v>
      </c>
      <c r="N672">
        <v>0.29980000000000001</v>
      </c>
      <c r="O672">
        <v>0</v>
      </c>
      <c r="P672">
        <v>2</v>
      </c>
      <c r="Q672">
        <v>0</v>
      </c>
      <c r="R672">
        <v>-4.0000000000000002E-4</v>
      </c>
      <c r="S672">
        <v>4</v>
      </c>
      <c r="T672">
        <v>4</v>
      </c>
      <c r="U672">
        <v>0</v>
      </c>
      <c r="V672" t="s">
        <v>22</v>
      </c>
      <c r="W672">
        <v>3.8300000000000003E-5</v>
      </c>
      <c r="X672">
        <v>1</v>
      </c>
    </row>
    <row r="673" spans="1:24" x14ac:dyDescent="0.25">
      <c r="A673">
        <v>8.7929999999999994E-2</v>
      </c>
      <c r="B673" s="1">
        <v>45380.461608796293</v>
      </c>
      <c r="C673">
        <v>50</v>
      </c>
      <c r="D673">
        <v>1</v>
      </c>
      <c r="E673">
        <v>40.799999999999997</v>
      </c>
      <c r="F673">
        <v>0.99929999999999997</v>
      </c>
      <c r="G673">
        <v>100</v>
      </c>
      <c r="H673">
        <v>3</v>
      </c>
      <c r="I673">
        <v>100</v>
      </c>
      <c r="J673">
        <v>2.0999999999999999E-3</v>
      </c>
      <c r="K673">
        <v>50</v>
      </c>
      <c r="L673">
        <v>0.3</v>
      </c>
      <c r="M673">
        <v>17.100000000000001</v>
      </c>
      <c r="N673">
        <v>0.30020000000000002</v>
      </c>
      <c r="O673">
        <v>0</v>
      </c>
      <c r="P673">
        <v>2</v>
      </c>
      <c r="Q673">
        <v>0</v>
      </c>
      <c r="R673">
        <v>-6.9999999999999999E-4</v>
      </c>
      <c r="S673">
        <v>4</v>
      </c>
      <c r="T673">
        <v>4</v>
      </c>
      <c r="U673">
        <v>0</v>
      </c>
      <c r="V673" t="s">
        <v>22</v>
      </c>
      <c r="W673">
        <v>3.8399999999999998E-5</v>
      </c>
      <c r="X673">
        <v>1</v>
      </c>
    </row>
    <row r="674" spans="1:24" x14ac:dyDescent="0.25">
      <c r="A674">
        <v>8.8069999999999996E-2</v>
      </c>
      <c r="B674" s="1">
        <v>45380.461608796293</v>
      </c>
      <c r="C674">
        <v>50</v>
      </c>
      <c r="D674">
        <v>1</v>
      </c>
      <c r="E674">
        <v>41.3</v>
      </c>
      <c r="F674">
        <v>0.99860000000000004</v>
      </c>
      <c r="G674">
        <v>100</v>
      </c>
      <c r="H674">
        <v>3</v>
      </c>
      <c r="I674">
        <v>100</v>
      </c>
      <c r="J674">
        <v>1.4E-3</v>
      </c>
      <c r="K674">
        <v>50</v>
      </c>
      <c r="L674">
        <v>0.3</v>
      </c>
      <c r="M674">
        <v>17.100000000000001</v>
      </c>
      <c r="N674">
        <v>0.30120000000000002</v>
      </c>
      <c r="O674">
        <v>0</v>
      </c>
      <c r="P674">
        <v>2</v>
      </c>
      <c r="Q674">
        <v>0</v>
      </c>
      <c r="R674">
        <v>-1.4E-3</v>
      </c>
      <c r="S674">
        <v>4</v>
      </c>
      <c r="T674">
        <v>4</v>
      </c>
      <c r="U674">
        <v>0</v>
      </c>
      <c r="V674" t="s">
        <v>22</v>
      </c>
      <c r="W674">
        <v>3.8399999999999998E-5</v>
      </c>
      <c r="X674">
        <v>1</v>
      </c>
    </row>
    <row r="675" spans="1:24" x14ac:dyDescent="0.25">
      <c r="A675">
        <v>8.8200000000000001E-2</v>
      </c>
      <c r="B675" s="1">
        <v>45380.46162037037</v>
      </c>
      <c r="C675">
        <v>50</v>
      </c>
      <c r="D675">
        <v>1</v>
      </c>
      <c r="E675">
        <v>40.700000000000003</v>
      </c>
      <c r="F675">
        <v>0.99929999999999997</v>
      </c>
      <c r="G675">
        <v>100</v>
      </c>
      <c r="H675">
        <v>3</v>
      </c>
      <c r="I675">
        <v>100</v>
      </c>
      <c r="J675">
        <v>1.1000000000000001E-3</v>
      </c>
      <c r="K675">
        <v>50</v>
      </c>
      <c r="L675">
        <v>0.3</v>
      </c>
      <c r="M675">
        <v>17.3</v>
      </c>
      <c r="N675">
        <v>0.30049999999999999</v>
      </c>
      <c r="O675">
        <v>0</v>
      </c>
      <c r="P675">
        <v>2</v>
      </c>
      <c r="Q675">
        <v>0</v>
      </c>
      <c r="R675">
        <v>-1.4E-3</v>
      </c>
      <c r="S675">
        <v>4</v>
      </c>
      <c r="T675">
        <v>4</v>
      </c>
      <c r="U675">
        <v>0</v>
      </c>
      <c r="V675" t="s">
        <v>22</v>
      </c>
      <c r="W675">
        <v>3.8399999999999998E-5</v>
      </c>
      <c r="X675">
        <v>1</v>
      </c>
    </row>
    <row r="676" spans="1:24" x14ac:dyDescent="0.25">
      <c r="A676">
        <v>8.8340000000000002E-2</v>
      </c>
      <c r="B676" s="1">
        <v>45380.46162037037</v>
      </c>
      <c r="C676">
        <v>50</v>
      </c>
      <c r="D676">
        <v>1</v>
      </c>
      <c r="E676">
        <v>41.4</v>
      </c>
      <c r="F676">
        <v>0.99970000000000003</v>
      </c>
      <c r="G676">
        <v>100</v>
      </c>
      <c r="H676">
        <v>3</v>
      </c>
      <c r="I676">
        <v>100</v>
      </c>
      <c r="J676">
        <v>2.0999999999999999E-3</v>
      </c>
      <c r="K676">
        <v>50</v>
      </c>
      <c r="L676">
        <v>0.3</v>
      </c>
      <c r="M676">
        <v>17</v>
      </c>
      <c r="N676">
        <v>0.3009</v>
      </c>
      <c r="O676">
        <v>0</v>
      </c>
      <c r="P676">
        <v>2</v>
      </c>
      <c r="Q676">
        <v>0</v>
      </c>
      <c r="R676">
        <v>-1.4E-3</v>
      </c>
      <c r="S676">
        <v>4</v>
      </c>
      <c r="T676">
        <v>4</v>
      </c>
      <c r="U676">
        <v>0</v>
      </c>
      <c r="V676" t="s">
        <v>22</v>
      </c>
      <c r="W676">
        <v>3.8399999999999998E-5</v>
      </c>
      <c r="X676">
        <v>1</v>
      </c>
    </row>
    <row r="677" spans="1:24" x14ac:dyDescent="0.25">
      <c r="A677">
        <v>8.8480000000000003E-2</v>
      </c>
      <c r="B677" s="1">
        <v>45380.461631944447</v>
      </c>
      <c r="C677">
        <v>50</v>
      </c>
      <c r="D677">
        <v>1</v>
      </c>
      <c r="E677">
        <v>41</v>
      </c>
      <c r="F677">
        <v>0.99790000000000001</v>
      </c>
      <c r="G677">
        <v>100</v>
      </c>
      <c r="H677">
        <v>3</v>
      </c>
      <c r="I677">
        <v>100</v>
      </c>
      <c r="J677">
        <v>1.4E-3</v>
      </c>
      <c r="K677">
        <v>50</v>
      </c>
      <c r="L677">
        <v>0.3</v>
      </c>
      <c r="M677">
        <v>17.399999999999999</v>
      </c>
      <c r="N677">
        <v>0.29909999999999998</v>
      </c>
      <c r="O677">
        <v>0</v>
      </c>
      <c r="P677">
        <v>2</v>
      </c>
      <c r="Q677">
        <v>0</v>
      </c>
      <c r="R677">
        <v>-6.9999999999999999E-4</v>
      </c>
      <c r="S677">
        <v>4</v>
      </c>
      <c r="T677">
        <v>4</v>
      </c>
      <c r="U677">
        <v>0</v>
      </c>
      <c r="V677" t="s">
        <v>22</v>
      </c>
      <c r="W677">
        <v>3.8500000000000001E-5</v>
      </c>
      <c r="X677">
        <v>1</v>
      </c>
    </row>
    <row r="678" spans="1:24" x14ac:dyDescent="0.25">
      <c r="A678">
        <v>8.8620000000000004E-2</v>
      </c>
      <c r="B678" s="1">
        <v>45380.461631944447</v>
      </c>
      <c r="C678">
        <v>50</v>
      </c>
      <c r="D678">
        <v>1</v>
      </c>
      <c r="E678">
        <v>41.4</v>
      </c>
      <c r="F678">
        <v>0.99970000000000003</v>
      </c>
      <c r="G678">
        <v>100</v>
      </c>
      <c r="H678">
        <v>3</v>
      </c>
      <c r="I678">
        <v>100</v>
      </c>
      <c r="J678">
        <v>1.4E-3</v>
      </c>
      <c r="K678">
        <v>50</v>
      </c>
      <c r="L678">
        <v>0.3</v>
      </c>
      <c r="M678">
        <v>17.399999999999999</v>
      </c>
      <c r="N678">
        <v>0.29909999999999998</v>
      </c>
      <c r="O678">
        <v>0</v>
      </c>
      <c r="P678">
        <v>2</v>
      </c>
      <c r="Q678">
        <v>0</v>
      </c>
      <c r="R678">
        <v>-6.9999999999999999E-4</v>
      </c>
      <c r="S678">
        <v>4</v>
      </c>
      <c r="T678">
        <v>4</v>
      </c>
      <c r="U678">
        <v>0</v>
      </c>
      <c r="V678" t="s">
        <v>22</v>
      </c>
      <c r="W678">
        <v>3.8500000000000001E-5</v>
      </c>
      <c r="X678">
        <v>1</v>
      </c>
    </row>
    <row r="679" spans="1:24" x14ac:dyDescent="0.25">
      <c r="A679">
        <v>8.8760000000000006E-2</v>
      </c>
      <c r="B679" s="1">
        <v>45380.461643518516</v>
      </c>
      <c r="C679">
        <v>50</v>
      </c>
      <c r="D679">
        <v>1</v>
      </c>
      <c r="E679">
        <v>41.6</v>
      </c>
      <c r="F679">
        <v>1.0004</v>
      </c>
      <c r="G679">
        <v>100</v>
      </c>
      <c r="H679">
        <v>3</v>
      </c>
      <c r="I679">
        <v>100</v>
      </c>
      <c r="J679">
        <v>1.4E-3</v>
      </c>
      <c r="K679">
        <v>50</v>
      </c>
      <c r="L679">
        <v>0.3</v>
      </c>
      <c r="M679">
        <v>17.399999999999999</v>
      </c>
      <c r="N679">
        <v>0.30020000000000002</v>
      </c>
      <c r="O679">
        <v>0</v>
      </c>
      <c r="P679">
        <v>2</v>
      </c>
      <c r="Q679">
        <v>0</v>
      </c>
      <c r="R679">
        <v>-4.0000000000000002E-4</v>
      </c>
      <c r="S679">
        <v>4</v>
      </c>
      <c r="T679">
        <v>4</v>
      </c>
      <c r="U679">
        <v>0</v>
      </c>
      <c r="V679" t="s">
        <v>22</v>
      </c>
      <c r="W679">
        <v>3.8600000000000003E-5</v>
      </c>
      <c r="X679">
        <v>1</v>
      </c>
    </row>
    <row r="680" spans="1:24" x14ac:dyDescent="0.25">
      <c r="A680">
        <v>8.8900000000000007E-2</v>
      </c>
      <c r="B680" s="1">
        <v>45380.461643518516</v>
      </c>
      <c r="C680">
        <v>50</v>
      </c>
      <c r="D680">
        <v>1</v>
      </c>
      <c r="E680">
        <v>41.6</v>
      </c>
      <c r="F680">
        <v>0.99860000000000004</v>
      </c>
      <c r="G680">
        <v>100</v>
      </c>
      <c r="H680">
        <v>3</v>
      </c>
      <c r="I680">
        <v>100</v>
      </c>
      <c r="J680">
        <v>1.4E-3</v>
      </c>
      <c r="K680">
        <v>50</v>
      </c>
      <c r="L680">
        <v>0.3</v>
      </c>
      <c r="M680">
        <v>17.399999999999999</v>
      </c>
      <c r="N680">
        <v>0.30020000000000002</v>
      </c>
      <c r="O680">
        <v>0</v>
      </c>
      <c r="P680">
        <v>2</v>
      </c>
      <c r="Q680">
        <v>0</v>
      </c>
      <c r="R680">
        <v>-6.9999999999999999E-4</v>
      </c>
      <c r="S680">
        <v>4</v>
      </c>
      <c r="T680">
        <v>4</v>
      </c>
      <c r="U680">
        <v>0</v>
      </c>
      <c r="V680" t="s">
        <v>22</v>
      </c>
      <c r="W680">
        <v>3.8600000000000003E-5</v>
      </c>
      <c r="X680">
        <v>1</v>
      </c>
    </row>
    <row r="681" spans="1:24" x14ac:dyDescent="0.25">
      <c r="A681">
        <v>8.9039999999999994E-2</v>
      </c>
      <c r="B681" s="1">
        <v>45380.461655092593</v>
      </c>
      <c r="C681">
        <v>50</v>
      </c>
      <c r="D681">
        <v>1</v>
      </c>
      <c r="E681">
        <v>41.7</v>
      </c>
      <c r="F681">
        <v>0.99860000000000004</v>
      </c>
      <c r="G681">
        <v>100</v>
      </c>
      <c r="H681">
        <v>3</v>
      </c>
      <c r="I681">
        <v>100</v>
      </c>
      <c r="J681">
        <v>2.0999999999999999E-3</v>
      </c>
      <c r="K681">
        <v>50</v>
      </c>
      <c r="L681">
        <v>0.3</v>
      </c>
      <c r="M681">
        <v>17.5</v>
      </c>
      <c r="N681">
        <v>0.30120000000000002</v>
      </c>
      <c r="O681">
        <v>0</v>
      </c>
      <c r="P681">
        <v>2</v>
      </c>
      <c r="Q681">
        <v>0</v>
      </c>
      <c r="R681">
        <v>-1.1000000000000001E-3</v>
      </c>
      <c r="S681">
        <v>4</v>
      </c>
      <c r="T681">
        <v>4</v>
      </c>
      <c r="U681">
        <v>0</v>
      </c>
      <c r="V681" t="s">
        <v>22</v>
      </c>
      <c r="W681">
        <v>3.8600000000000003E-5</v>
      </c>
      <c r="X681">
        <v>1</v>
      </c>
    </row>
    <row r="682" spans="1:24" x14ac:dyDescent="0.25">
      <c r="A682">
        <v>8.9179999999999995E-2</v>
      </c>
      <c r="B682" s="1">
        <v>45380.461655092593</v>
      </c>
      <c r="C682">
        <v>50</v>
      </c>
      <c r="D682">
        <v>1</v>
      </c>
      <c r="E682">
        <v>41.6</v>
      </c>
      <c r="F682">
        <v>0.99929999999999997</v>
      </c>
      <c r="G682">
        <v>100</v>
      </c>
      <c r="H682">
        <v>3</v>
      </c>
      <c r="I682">
        <v>100</v>
      </c>
      <c r="J682">
        <v>1.4E-3</v>
      </c>
      <c r="K682">
        <v>50</v>
      </c>
      <c r="L682">
        <v>0.3</v>
      </c>
      <c r="M682">
        <v>17.600000000000001</v>
      </c>
      <c r="N682">
        <v>0.3009</v>
      </c>
      <c r="O682">
        <v>0</v>
      </c>
      <c r="P682">
        <v>2</v>
      </c>
      <c r="Q682">
        <v>0</v>
      </c>
      <c r="R682">
        <v>-4.0000000000000002E-4</v>
      </c>
      <c r="S682">
        <v>4</v>
      </c>
      <c r="T682">
        <v>4</v>
      </c>
      <c r="U682">
        <v>0</v>
      </c>
      <c r="V682" t="s">
        <v>22</v>
      </c>
      <c r="W682">
        <v>3.8600000000000003E-5</v>
      </c>
      <c r="X682">
        <v>1</v>
      </c>
    </row>
    <row r="683" spans="1:24" x14ac:dyDescent="0.25">
      <c r="A683">
        <v>8.9319999999999997E-2</v>
      </c>
      <c r="B683" s="1">
        <v>45380.46166666667</v>
      </c>
      <c r="C683">
        <v>50</v>
      </c>
      <c r="D683">
        <v>1</v>
      </c>
      <c r="E683">
        <v>41.8</v>
      </c>
      <c r="F683">
        <v>0.99929999999999997</v>
      </c>
      <c r="G683">
        <v>100</v>
      </c>
      <c r="H683">
        <v>3</v>
      </c>
      <c r="I683">
        <v>100</v>
      </c>
      <c r="J683">
        <v>1.8E-3</v>
      </c>
      <c r="K683">
        <v>50</v>
      </c>
      <c r="L683">
        <v>0.3</v>
      </c>
      <c r="M683">
        <v>17.5</v>
      </c>
      <c r="N683">
        <v>0.29980000000000001</v>
      </c>
      <c r="O683">
        <v>0</v>
      </c>
      <c r="P683">
        <v>2</v>
      </c>
      <c r="Q683">
        <v>0</v>
      </c>
      <c r="R683">
        <v>-6.9999999999999999E-4</v>
      </c>
      <c r="S683">
        <v>4</v>
      </c>
      <c r="T683">
        <v>4</v>
      </c>
      <c r="U683">
        <v>0</v>
      </c>
      <c r="V683" t="s">
        <v>22</v>
      </c>
      <c r="W683">
        <v>3.8800000000000001E-5</v>
      </c>
      <c r="X683">
        <v>1</v>
      </c>
    </row>
    <row r="684" spans="1:24" x14ac:dyDescent="0.25">
      <c r="A684">
        <v>8.9450000000000002E-2</v>
      </c>
      <c r="B684" s="1">
        <v>45380.46166666667</v>
      </c>
      <c r="C684">
        <v>50</v>
      </c>
      <c r="D684">
        <v>1</v>
      </c>
      <c r="E684">
        <v>41.7</v>
      </c>
      <c r="F684">
        <v>0.99970000000000003</v>
      </c>
      <c r="G684">
        <v>100</v>
      </c>
      <c r="H684">
        <v>3</v>
      </c>
      <c r="I684">
        <v>100</v>
      </c>
      <c r="J684">
        <v>1.4E-3</v>
      </c>
      <c r="K684">
        <v>50</v>
      </c>
      <c r="L684">
        <v>0.3</v>
      </c>
      <c r="M684">
        <v>17.5</v>
      </c>
      <c r="N684">
        <v>0.29980000000000001</v>
      </c>
      <c r="O684">
        <v>0</v>
      </c>
      <c r="P684">
        <v>2</v>
      </c>
      <c r="Q684">
        <v>0</v>
      </c>
      <c r="R684">
        <v>-1.1000000000000001E-3</v>
      </c>
      <c r="S684">
        <v>4</v>
      </c>
      <c r="T684">
        <v>4</v>
      </c>
      <c r="U684">
        <v>0</v>
      </c>
      <c r="V684" t="s">
        <v>22</v>
      </c>
      <c r="W684">
        <v>3.8800000000000001E-5</v>
      </c>
      <c r="X684">
        <v>1</v>
      </c>
    </row>
    <row r="685" spans="1:24" x14ac:dyDescent="0.25">
      <c r="A685">
        <v>8.9590000000000003E-2</v>
      </c>
      <c r="B685" s="1">
        <v>45380.461678240739</v>
      </c>
      <c r="C685">
        <v>50</v>
      </c>
      <c r="D685">
        <v>1</v>
      </c>
      <c r="E685">
        <v>41.5</v>
      </c>
      <c r="F685">
        <v>0.99970000000000003</v>
      </c>
      <c r="G685">
        <v>100</v>
      </c>
      <c r="H685">
        <v>3</v>
      </c>
      <c r="I685">
        <v>100</v>
      </c>
      <c r="J685">
        <v>6.9999999999999999E-4</v>
      </c>
      <c r="K685">
        <v>50</v>
      </c>
      <c r="L685">
        <v>0.3</v>
      </c>
      <c r="M685">
        <v>17.399999999999999</v>
      </c>
      <c r="N685">
        <v>0.29980000000000001</v>
      </c>
      <c r="O685">
        <v>0</v>
      </c>
      <c r="P685">
        <v>2</v>
      </c>
      <c r="Q685">
        <v>0</v>
      </c>
      <c r="R685">
        <v>-1.4E-3</v>
      </c>
      <c r="S685">
        <v>4</v>
      </c>
      <c r="T685">
        <v>4</v>
      </c>
      <c r="U685">
        <v>0</v>
      </c>
      <c r="V685" t="s">
        <v>22</v>
      </c>
      <c r="W685">
        <v>3.8800000000000001E-5</v>
      </c>
      <c r="X685">
        <v>1</v>
      </c>
    </row>
    <row r="686" spans="1:24" x14ac:dyDescent="0.25">
      <c r="A686">
        <v>8.9730000000000004E-2</v>
      </c>
      <c r="B686" s="1">
        <v>45380.461678240739</v>
      </c>
      <c r="C686">
        <v>50</v>
      </c>
      <c r="D686">
        <v>1</v>
      </c>
      <c r="E686">
        <v>41.8</v>
      </c>
      <c r="F686">
        <v>0.99970000000000003</v>
      </c>
      <c r="G686">
        <v>100</v>
      </c>
      <c r="H686">
        <v>3</v>
      </c>
      <c r="I686">
        <v>100</v>
      </c>
      <c r="J686">
        <v>6.9999999999999999E-4</v>
      </c>
      <c r="K686">
        <v>50</v>
      </c>
      <c r="L686">
        <v>0.3</v>
      </c>
      <c r="M686">
        <v>17.600000000000001</v>
      </c>
      <c r="N686">
        <v>0.29870000000000002</v>
      </c>
      <c r="O686">
        <v>0</v>
      </c>
      <c r="P686">
        <v>2</v>
      </c>
      <c r="Q686">
        <v>0</v>
      </c>
      <c r="R686">
        <v>-1.4E-3</v>
      </c>
      <c r="S686">
        <v>4</v>
      </c>
      <c r="T686">
        <v>4</v>
      </c>
      <c r="U686">
        <v>0</v>
      </c>
      <c r="V686" t="s">
        <v>22</v>
      </c>
      <c r="W686">
        <v>3.8800000000000001E-5</v>
      </c>
      <c r="X686">
        <v>1</v>
      </c>
    </row>
    <row r="687" spans="1:24" x14ac:dyDescent="0.25">
      <c r="A687">
        <v>8.9870000000000005E-2</v>
      </c>
      <c r="B687" s="1">
        <v>45380.461689814816</v>
      </c>
      <c r="C687">
        <v>50</v>
      </c>
      <c r="D687">
        <v>1</v>
      </c>
      <c r="E687">
        <v>41.9</v>
      </c>
      <c r="F687">
        <v>0.99860000000000004</v>
      </c>
      <c r="G687">
        <v>100</v>
      </c>
      <c r="H687">
        <v>3</v>
      </c>
      <c r="I687">
        <v>100</v>
      </c>
      <c r="J687">
        <v>2.5000000000000001E-3</v>
      </c>
      <c r="K687">
        <v>50</v>
      </c>
      <c r="L687">
        <v>0.3</v>
      </c>
      <c r="M687">
        <v>17.5</v>
      </c>
      <c r="N687">
        <v>0.2994</v>
      </c>
      <c r="O687">
        <v>0</v>
      </c>
      <c r="P687">
        <v>2</v>
      </c>
      <c r="Q687">
        <v>0</v>
      </c>
      <c r="R687">
        <v>-1.1000000000000001E-3</v>
      </c>
      <c r="S687">
        <v>4</v>
      </c>
      <c r="T687">
        <v>4</v>
      </c>
      <c r="U687">
        <v>0</v>
      </c>
      <c r="V687" t="s">
        <v>22</v>
      </c>
      <c r="W687">
        <v>3.8899999999999997E-5</v>
      </c>
      <c r="X687">
        <v>1</v>
      </c>
    </row>
    <row r="688" spans="1:24" x14ac:dyDescent="0.25">
      <c r="A688">
        <v>9.0010000000000007E-2</v>
      </c>
      <c r="B688" s="1">
        <v>45380.461689814816</v>
      </c>
      <c r="C688">
        <v>50</v>
      </c>
      <c r="D688">
        <v>1</v>
      </c>
      <c r="E688">
        <v>41.7</v>
      </c>
      <c r="F688">
        <v>0.99929999999999997</v>
      </c>
      <c r="G688">
        <v>100</v>
      </c>
      <c r="H688">
        <v>3</v>
      </c>
      <c r="I688">
        <v>100</v>
      </c>
      <c r="J688">
        <v>1.1000000000000001E-3</v>
      </c>
      <c r="K688">
        <v>50</v>
      </c>
      <c r="L688">
        <v>0.3</v>
      </c>
      <c r="M688">
        <v>17.5</v>
      </c>
      <c r="N688">
        <v>0.29980000000000001</v>
      </c>
      <c r="O688">
        <v>0</v>
      </c>
      <c r="P688">
        <v>2</v>
      </c>
      <c r="Q688">
        <v>0</v>
      </c>
      <c r="R688">
        <v>0</v>
      </c>
      <c r="S688">
        <v>4</v>
      </c>
      <c r="T688">
        <v>4</v>
      </c>
      <c r="U688">
        <v>0</v>
      </c>
      <c r="V688" t="s">
        <v>22</v>
      </c>
      <c r="W688">
        <v>3.8899999999999997E-5</v>
      </c>
      <c r="X688">
        <v>1</v>
      </c>
    </row>
    <row r="689" spans="1:24" x14ac:dyDescent="0.25">
      <c r="A689">
        <v>9.0149999999999994E-2</v>
      </c>
      <c r="B689" s="1">
        <v>45380.461701388886</v>
      </c>
      <c r="C689">
        <v>50</v>
      </c>
      <c r="D689">
        <v>1</v>
      </c>
      <c r="E689">
        <v>41.8</v>
      </c>
      <c r="F689">
        <v>1</v>
      </c>
      <c r="G689">
        <v>100</v>
      </c>
      <c r="H689">
        <v>3</v>
      </c>
      <c r="I689">
        <v>100</v>
      </c>
      <c r="J689">
        <v>1.8E-3</v>
      </c>
      <c r="K689">
        <v>50</v>
      </c>
      <c r="L689">
        <v>0.3</v>
      </c>
      <c r="M689">
        <v>17.7</v>
      </c>
      <c r="N689">
        <v>0.2994</v>
      </c>
      <c r="O689">
        <v>0</v>
      </c>
      <c r="P689">
        <v>2</v>
      </c>
      <c r="Q689">
        <v>0</v>
      </c>
      <c r="R689">
        <v>-1.1000000000000001E-3</v>
      </c>
      <c r="S689">
        <v>4</v>
      </c>
      <c r="T689">
        <v>4</v>
      </c>
      <c r="U689">
        <v>0</v>
      </c>
      <c r="V689" t="s">
        <v>22</v>
      </c>
      <c r="W689">
        <v>3.8999999999999999E-5</v>
      </c>
      <c r="X689">
        <v>1</v>
      </c>
    </row>
    <row r="690" spans="1:24" x14ac:dyDescent="0.25">
      <c r="A690">
        <v>9.0289999999999995E-2</v>
      </c>
      <c r="B690" s="1">
        <v>45380.461701388886</v>
      </c>
      <c r="C690">
        <v>50</v>
      </c>
      <c r="D690">
        <v>1</v>
      </c>
      <c r="E690">
        <v>41.7</v>
      </c>
      <c r="F690">
        <v>0.99860000000000004</v>
      </c>
      <c r="G690">
        <v>100</v>
      </c>
      <c r="H690">
        <v>3</v>
      </c>
      <c r="I690">
        <v>100</v>
      </c>
      <c r="J690">
        <v>1.4E-3</v>
      </c>
      <c r="K690">
        <v>50</v>
      </c>
      <c r="L690">
        <v>0.3</v>
      </c>
      <c r="M690">
        <v>17.7</v>
      </c>
      <c r="N690">
        <v>0.3009</v>
      </c>
      <c r="O690">
        <v>0</v>
      </c>
      <c r="P690">
        <v>2</v>
      </c>
      <c r="Q690">
        <v>0</v>
      </c>
      <c r="R690">
        <v>-6.9999999999999999E-4</v>
      </c>
      <c r="S690">
        <v>4</v>
      </c>
      <c r="T690">
        <v>4</v>
      </c>
      <c r="U690">
        <v>0</v>
      </c>
      <c r="V690" t="s">
        <v>22</v>
      </c>
      <c r="W690">
        <v>3.8999999999999999E-5</v>
      </c>
      <c r="X690">
        <v>1</v>
      </c>
    </row>
    <row r="691" spans="1:24" x14ac:dyDescent="0.25">
      <c r="A691">
        <v>9.0429999999999996E-2</v>
      </c>
      <c r="B691" s="1">
        <v>45380.461712962962</v>
      </c>
      <c r="C691">
        <v>50</v>
      </c>
      <c r="D691">
        <v>1</v>
      </c>
      <c r="E691">
        <v>41.9</v>
      </c>
      <c r="F691">
        <v>0.99970000000000003</v>
      </c>
      <c r="G691">
        <v>100</v>
      </c>
      <c r="H691">
        <v>3</v>
      </c>
      <c r="I691">
        <v>100</v>
      </c>
      <c r="J691">
        <v>2.0999999999999999E-3</v>
      </c>
      <c r="K691">
        <v>50</v>
      </c>
      <c r="L691">
        <v>0.3</v>
      </c>
      <c r="M691">
        <v>17.7</v>
      </c>
      <c r="N691">
        <v>0.2994</v>
      </c>
      <c r="O691">
        <v>0</v>
      </c>
      <c r="P691">
        <v>2</v>
      </c>
      <c r="Q691">
        <v>0</v>
      </c>
      <c r="R691">
        <v>-1.1000000000000001E-3</v>
      </c>
      <c r="S691">
        <v>4</v>
      </c>
      <c r="T691">
        <v>4</v>
      </c>
      <c r="U691">
        <v>0</v>
      </c>
      <c r="V691" t="s">
        <v>22</v>
      </c>
      <c r="W691">
        <v>3.9100000000000002E-5</v>
      </c>
      <c r="X691">
        <v>1</v>
      </c>
    </row>
    <row r="692" spans="1:24" x14ac:dyDescent="0.25">
      <c r="A692">
        <v>9.0569999999999998E-2</v>
      </c>
      <c r="B692" s="1">
        <v>45380.461712962962</v>
      </c>
      <c r="C692">
        <v>50</v>
      </c>
      <c r="D692">
        <v>1</v>
      </c>
      <c r="E692">
        <v>41.8</v>
      </c>
      <c r="F692">
        <v>0.99970000000000003</v>
      </c>
      <c r="G692">
        <v>100</v>
      </c>
      <c r="H692">
        <v>3</v>
      </c>
      <c r="I692">
        <v>100</v>
      </c>
      <c r="J692">
        <v>2.5000000000000001E-3</v>
      </c>
      <c r="K692">
        <v>50</v>
      </c>
      <c r="L692">
        <v>0.3</v>
      </c>
      <c r="M692">
        <v>17.8</v>
      </c>
      <c r="N692">
        <v>0.29980000000000001</v>
      </c>
      <c r="O692">
        <v>0</v>
      </c>
      <c r="P692">
        <v>2</v>
      </c>
      <c r="Q692">
        <v>0</v>
      </c>
      <c r="R692">
        <v>-6.9999999999999999E-4</v>
      </c>
      <c r="S692">
        <v>4</v>
      </c>
      <c r="T692">
        <v>4</v>
      </c>
      <c r="U692">
        <v>0</v>
      </c>
      <c r="V692" t="s">
        <v>22</v>
      </c>
      <c r="W692">
        <v>3.9100000000000002E-5</v>
      </c>
      <c r="X692">
        <v>1</v>
      </c>
    </row>
    <row r="693" spans="1:24" x14ac:dyDescent="0.25">
      <c r="A693">
        <v>9.0700000000000003E-2</v>
      </c>
      <c r="B693" s="1">
        <v>45380.461724537039</v>
      </c>
      <c r="C693">
        <v>50</v>
      </c>
      <c r="D693">
        <v>1</v>
      </c>
      <c r="E693">
        <v>42</v>
      </c>
      <c r="F693">
        <v>0.99970000000000003</v>
      </c>
      <c r="G693">
        <v>100</v>
      </c>
      <c r="H693">
        <v>3</v>
      </c>
      <c r="I693">
        <v>100</v>
      </c>
      <c r="J693">
        <v>1.8E-3</v>
      </c>
      <c r="K693">
        <v>50</v>
      </c>
      <c r="L693">
        <v>0.3</v>
      </c>
      <c r="M693">
        <v>17.8</v>
      </c>
      <c r="N693">
        <v>0.30020000000000002</v>
      </c>
      <c r="O693">
        <v>0</v>
      </c>
      <c r="P693">
        <v>2</v>
      </c>
      <c r="Q693">
        <v>0</v>
      </c>
      <c r="R693">
        <v>-1.1000000000000001E-3</v>
      </c>
      <c r="S693">
        <v>4</v>
      </c>
      <c r="T693">
        <v>4</v>
      </c>
      <c r="U693">
        <v>0</v>
      </c>
      <c r="V693" t="s">
        <v>22</v>
      </c>
      <c r="W693">
        <v>3.9199999999999997E-5</v>
      </c>
      <c r="X693">
        <v>1</v>
      </c>
    </row>
    <row r="694" spans="1:24" x14ac:dyDescent="0.25">
      <c r="A694">
        <v>9.0840000000000004E-2</v>
      </c>
      <c r="B694" s="1">
        <v>45380.461724537039</v>
      </c>
      <c r="C694">
        <v>50</v>
      </c>
      <c r="D694">
        <v>1</v>
      </c>
      <c r="E694">
        <v>41.8</v>
      </c>
      <c r="F694">
        <v>1</v>
      </c>
      <c r="G694">
        <v>100</v>
      </c>
      <c r="H694">
        <v>3</v>
      </c>
      <c r="I694">
        <v>100</v>
      </c>
      <c r="J694">
        <v>2.0999999999999999E-3</v>
      </c>
      <c r="K694">
        <v>50</v>
      </c>
      <c r="L694">
        <v>0.3</v>
      </c>
      <c r="M694">
        <v>17.8</v>
      </c>
      <c r="N694">
        <v>0.29980000000000001</v>
      </c>
      <c r="O694">
        <v>0</v>
      </c>
      <c r="P694">
        <v>2</v>
      </c>
      <c r="Q694">
        <v>0</v>
      </c>
      <c r="R694">
        <v>-1.1000000000000001E-3</v>
      </c>
      <c r="S694">
        <v>4</v>
      </c>
      <c r="T694">
        <v>4</v>
      </c>
      <c r="U694">
        <v>0</v>
      </c>
      <c r="V694" t="s">
        <v>22</v>
      </c>
      <c r="W694">
        <v>3.9199999999999997E-5</v>
      </c>
      <c r="X694">
        <v>1</v>
      </c>
    </row>
    <row r="695" spans="1:24" x14ac:dyDescent="0.25">
      <c r="A695">
        <v>9.0980000000000005E-2</v>
      </c>
      <c r="B695" s="1">
        <v>45380.461736111109</v>
      </c>
      <c r="C695">
        <v>50</v>
      </c>
      <c r="D695">
        <v>1</v>
      </c>
      <c r="E695">
        <v>42.2</v>
      </c>
      <c r="F695">
        <v>0.99970000000000003</v>
      </c>
      <c r="G695">
        <v>100</v>
      </c>
      <c r="H695">
        <v>3</v>
      </c>
      <c r="I695">
        <v>100</v>
      </c>
      <c r="J695">
        <v>2.0999999999999999E-3</v>
      </c>
      <c r="K695">
        <v>50</v>
      </c>
      <c r="L695">
        <v>0.3</v>
      </c>
      <c r="M695">
        <v>18</v>
      </c>
      <c r="N695">
        <v>0.30049999999999999</v>
      </c>
      <c r="O695">
        <v>0</v>
      </c>
      <c r="P695">
        <v>2</v>
      </c>
      <c r="Q695">
        <v>0</v>
      </c>
      <c r="R695">
        <v>-1.4E-3</v>
      </c>
      <c r="S695">
        <v>4</v>
      </c>
      <c r="T695">
        <v>4</v>
      </c>
      <c r="U695">
        <v>0</v>
      </c>
      <c r="V695" t="s">
        <v>22</v>
      </c>
      <c r="W695">
        <v>3.9199999999999997E-5</v>
      </c>
      <c r="X695">
        <v>1</v>
      </c>
    </row>
    <row r="696" spans="1:24" x14ac:dyDescent="0.25">
      <c r="A696">
        <v>9.1120000000000007E-2</v>
      </c>
      <c r="B696" s="1">
        <v>45380.461736111109</v>
      </c>
      <c r="C696">
        <v>50</v>
      </c>
      <c r="D696">
        <v>1</v>
      </c>
      <c r="E696">
        <v>41.9</v>
      </c>
      <c r="F696">
        <v>0.999</v>
      </c>
      <c r="G696">
        <v>100</v>
      </c>
      <c r="H696">
        <v>3</v>
      </c>
      <c r="I696">
        <v>100</v>
      </c>
      <c r="J696">
        <v>6.9999999999999999E-4</v>
      </c>
      <c r="K696">
        <v>50</v>
      </c>
      <c r="L696">
        <v>0.3</v>
      </c>
      <c r="M696">
        <v>18</v>
      </c>
      <c r="N696">
        <v>0.30049999999999999</v>
      </c>
      <c r="O696">
        <v>0</v>
      </c>
      <c r="P696">
        <v>2</v>
      </c>
      <c r="Q696">
        <v>0</v>
      </c>
      <c r="R696">
        <v>-1.4E-3</v>
      </c>
      <c r="S696">
        <v>4</v>
      </c>
      <c r="T696">
        <v>4</v>
      </c>
      <c r="U696">
        <v>0</v>
      </c>
      <c r="V696" t="s">
        <v>22</v>
      </c>
      <c r="W696">
        <v>3.9199999999999997E-5</v>
      </c>
      <c r="X696">
        <v>1</v>
      </c>
    </row>
    <row r="697" spans="1:24" x14ac:dyDescent="0.25">
      <c r="A697">
        <v>9.1259999999999994E-2</v>
      </c>
      <c r="B697" s="1">
        <v>45380.461747685185</v>
      </c>
      <c r="C697">
        <v>50</v>
      </c>
      <c r="D697">
        <v>1</v>
      </c>
      <c r="E697">
        <v>42.4</v>
      </c>
      <c r="F697">
        <v>0.99829999999999997</v>
      </c>
      <c r="G697">
        <v>100</v>
      </c>
      <c r="H697">
        <v>3</v>
      </c>
      <c r="I697">
        <v>100</v>
      </c>
      <c r="J697">
        <v>1.4E-3</v>
      </c>
      <c r="K697">
        <v>50</v>
      </c>
      <c r="L697">
        <v>0.3</v>
      </c>
      <c r="M697">
        <v>18.100000000000001</v>
      </c>
      <c r="N697">
        <v>0.3009</v>
      </c>
      <c r="O697">
        <v>0</v>
      </c>
      <c r="P697">
        <v>2</v>
      </c>
      <c r="Q697">
        <v>0</v>
      </c>
      <c r="R697">
        <v>-1.1000000000000001E-3</v>
      </c>
      <c r="S697">
        <v>4</v>
      </c>
      <c r="T697">
        <v>4</v>
      </c>
      <c r="U697">
        <v>0</v>
      </c>
      <c r="V697" t="s">
        <v>22</v>
      </c>
      <c r="W697">
        <v>3.93E-5</v>
      </c>
      <c r="X697">
        <v>1</v>
      </c>
    </row>
    <row r="698" spans="1:24" x14ac:dyDescent="0.25">
      <c r="A698">
        <v>9.1399999999999995E-2</v>
      </c>
      <c r="B698" s="1">
        <v>45380.461747685185</v>
      </c>
      <c r="C698">
        <v>50</v>
      </c>
      <c r="D698">
        <v>1</v>
      </c>
      <c r="E698">
        <v>42.2</v>
      </c>
      <c r="F698">
        <v>0.999</v>
      </c>
      <c r="G698">
        <v>100</v>
      </c>
      <c r="H698">
        <v>3</v>
      </c>
      <c r="I698">
        <v>100</v>
      </c>
      <c r="J698">
        <v>1.4E-3</v>
      </c>
      <c r="K698">
        <v>50</v>
      </c>
      <c r="L698">
        <v>0.3</v>
      </c>
      <c r="M698">
        <v>18.100000000000001</v>
      </c>
      <c r="N698">
        <v>0.29980000000000001</v>
      </c>
      <c r="O698">
        <v>0</v>
      </c>
      <c r="P698">
        <v>2</v>
      </c>
      <c r="Q698">
        <v>0</v>
      </c>
      <c r="R698">
        <v>-4.0000000000000002E-4</v>
      </c>
      <c r="S698">
        <v>4</v>
      </c>
      <c r="T698">
        <v>4</v>
      </c>
      <c r="U698">
        <v>0</v>
      </c>
      <c r="V698" t="s">
        <v>22</v>
      </c>
      <c r="W698">
        <v>3.93E-5</v>
      </c>
      <c r="X698">
        <v>1</v>
      </c>
    </row>
    <row r="699" spans="1:24" x14ac:dyDescent="0.25">
      <c r="A699">
        <v>9.1539999999999996E-2</v>
      </c>
      <c r="B699" s="1">
        <v>45380.461759259262</v>
      </c>
      <c r="C699">
        <v>50</v>
      </c>
      <c r="D699">
        <v>1</v>
      </c>
      <c r="E699">
        <v>42.1</v>
      </c>
      <c r="F699">
        <v>0.999</v>
      </c>
      <c r="G699">
        <v>100</v>
      </c>
      <c r="H699">
        <v>3</v>
      </c>
      <c r="I699">
        <v>100</v>
      </c>
      <c r="J699">
        <v>1.1000000000000001E-3</v>
      </c>
      <c r="K699">
        <v>50</v>
      </c>
      <c r="L699">
        <v>0.3</v>
      </c>
      <c r="M699">
        <v>18.3</v>
      </c>
      <c r="N699">
        <v>0.2994</v>
      </c>
      <c r="O699">
        <v>0</v>
      </c>
      <c r="P699">
        <v>2</v>
      </c>
      <c r="Q699">
        <v>0</v>
      </c>
      <c r="R699">
        <v>-4.0000000000000002E-4</v>
      </c>
      <c r="S699">
        <v>4</v>
      </c>
      <c r="T699">
        <v>4</v>
      </c>
      <c r="U699">
        <v>0</v>
      </c>
      <c r="V699" t="s">
        <v>22</v>
      </c>
      <c r="W699">
        <v>3.93E-5</v>
      </c>
      <c r="X699">
        <v>1</v>
      </c>
    </row>
    <row r="700" spans="1:24" x14ac:dyDescent="0.25">
      <c r="A700">
        <v>9.1679999999999998E-2</v>
      </c>
      <c r="B700" s="1">
        <v>45380.461759259262</v>
      </c>
      <c r="C700">
        <v>50</v>
      </c>
      <c r="D700">
        <v>1</v>
      </c>
      <c r="E700">
        <v>42.3</v>
      </c>
      <c r="F700">
        <v>0.99970000000000003</v>
      </c>
      <c r="G700">
        <v>100</v>
      </c>
      <c r="H700">
        <v>3</v>
      </c>
      <c r="I700">
        <v>100</v>
      </c>
      <c r="J700">
        <v>1.1000000000000001E-3</v>
      </c>
      <c r="K700">
        <v>50</v>
      </c>
      <c r="L700">
        <v>0.3</v>
      </c>
      <c r="M700">
        <v>18.2</v>
      </c>
      <c r="N700">
        <v>0.2994</v>
      </c>
      <c r="O700">
        <v>0</v>
      </c>
      <c r="P700">
        <v>2</v>
      </c>
      <c r="Q700">
        <v>0</v>
      </c>
      <c r="R700">
        <v>-4.0000000000000002E-4</v>
      </c>
      <c r="S700">
        <v>4</v>
      </c>
      <c r="T700">
        <v>4</v>
      </c>
      <c r="U700">
        <v>0</v>
      </c>
      <c r="V700" t="s">
        <v>22</v>
      </c>
      <c r="W700">
        <v>3.93E-5</v>
      </c>
      <c r="X700">
        <v>1</v>
      </c>
    </row>
    <row r="701" spans="1:24" x14ac:dyDescent="0.25">
      <c r="A701">
        <v>9.1819999999999999E-2</v>
      </c>
      <c r="B701" s="1">
        <v>45380.461770833332</v>
      </c>
      <c r="C701">
        <v>50</v>
      </c>
      <c r="D701">
        <v>1</v>
      </c>
      <c r="E701">
        <v>42.5</v>
      </c>
      <c r="F701">
        <v>0.99970000000000003</v>
      </c>
      <c r="G701">
        <v>100</v>
      </c>
      <c r="H701">
        <v>3</v>
      </c>
      <c r="I701">
        <v>100</v>
      </c>
      <c r="J701">
        <v>1.4E-3</v>
      </c>
      <c r="K701">
        <v>50</v>
      </c>
      <c r="L701">
        <v>0.3</v>
      </c>
      <c r="M701">
        <v>18</v>
      </c>
      <c r="N701">
        <v>0.30049999999999999</v>
      </c>
      <c r="O701">
        <v>0</v>
      </c>
      <c r="P701">
        <v>2</v>
      </c>
      <c r="Q701">
        <v>0</v>
      </c>
      <c r="R701">
        <v>-6.9999999999999999E-4</v>
      </c>
      <c r="S701">
        <v>4</v>
      </c>
      <c r="T701">
        <v>4</v>
      </c>
      <c r="U701">
        <v>0</v>
      </c>
      <c r="V701" t="s">
        <v>22</v>
      </c>
      <c r="W701">
        <v>3.93E-5</v>
      </c>
      <c r="X701">
        <v>1</v>
      </c>
    </row>
    <row r="702" spans="1:24" x14ac:dyDescent="0.25">
      <c r="A702">
        <v>9.1950000000000004E-2</v>
      </c>
      <c r="B702" s="1">
        <v>45380.461770833332</v>
      </c>
      <c r="C702">
        <v>50</v>
      </c>
      <c r="D702">
        <v>1</v>
      </c>
      <c r="E702">
        <v>42</v>
      </c>
      <c r="F702">
        <v>0.99929999999999997</v>
      </c>
      <c r="G702">
        <v>100</v>
      </c>
      <c r="H702">
        <v>3</v>
      </c>
      <c r="I702">
        <v>100</v>
      </c>
      <c r="J702">
        <v>2.5000000000000001E-3</v>
      </c>
      <c r="K702">
        <v>50</v>
      </c>
      <c r="L702">
        <v>0.3</v>
      </c>
      <c r="M702">
        <v>18.2</v>
      </c>
      <c r="N702">
        <v>0.30049999999999999</v>
      </c>
      <c r="O702">
        <v>0</v>
      </c>
      <c r="P702">
        <v>2</v>
      </c>
      <c r="Q702">
        <v>0</v>
      </c>
      <c r="R702">
        <v>-6.9999999999999999E-4</v>
      </c>
      <c r="S702">
        <v>4</v>
      </c>
      <c r="T702">
        <v>4</v>
      </c>
      <c r="U702">
        <v>0</v>
      </c>
      <c r="V702" t="s">
        <v>22</v>
      </c>
      <c r="W702">
        <v>3.93E-5</v>
      </c>
      <c r="X702">
        <v>1</v>
      </c>
    </row>
    <row r="703" spans="1:24" x14ac:dyDescent="0.25">
      <c r="A703">
        <v>9.2090000000000005E-2</v>
      </c>
      <c r="B703" s="1">
        <v>45380.461782407408</v>
      </c>
      <c r="C703">
        <v>50</v>
      </c>
      <c r="D703">
        <v>1</v>
      </c>
      <c r="E703">
        <v>42.5</v>
      </c>
      <c r="F703">
        <v>0.999</v>
      </c>
      <c r="G703">
        <v>100</v>
      </c>
      <c r="H703">
        <v>3</v>
      </c>
      <c r="I703">
        <v>100</v>
      </c>
      <c r="J703">
        <v>2.0999999999999999E-3</v>
      </c>
      <c r="K703">
        <v>50</v>
      </c>
      <c r="L703">
        <v>0.3</v>
      </c>
      <c r="M703">
        <v>18.3</v>
      </c>
      <c r="N703">
        <v>0.30020000000000002</v>
      </c>
      <c r="O703">
        <v>0</v>
      </c>
      <c r="P703">
        <v>2</v>
      </c>
      <c r="Q703">
        <v>0</v>
      </c>
      <c r="R703">
        <v>-4.0000000000000002E-4</v>
      </c>
      <c r="S703">
        <v>4</v>
      </c>
      <c r="T703">
        <v>4</v>
      </c>
      <c r="U703">
        <v>0</v>
      </c>
      <c r="V703" t="s">
        <v>22</v>
      </c>
      <c r="W703">
        <v>3.9400000000000002E-5</v>
      </c>
      <c r="X703">
        <v>1</v>
      </c>
    </row>
    <row r="704" spans="1:24" x14ac:dyDescent="0.25">
      <c r="A704">
        <v>9.2230000000000006E-2</v>
      </c>
      <c r="B704" s="1">
        <v>45380.461782407408</v>
      </c>
      <c r="C704">
        <v>50</v>
      </c>
      <c r="D704">
        <v>1</v>
      </c>
      <c r="E704">
        <v>42.4</v>
      </c>
      <c r="F704">
        <v>0.99970000000000003</v>
      </c>
      <c r="G704">
        <v>100</v>
      </c>
      <c r="H704">
        <v>3</v>
      </c>
      <c r="I704">
        <v>100</v>
      </c>
      <c r="J704">
        <v>2.5000000000000001E-3</v>
      </c>
      <c r="K704">
        <v>50</v>
      </c>
      <c r="L704">
        <v>0.3</v>
      </c>
      <c r="M704">
        <v>18.600000000000001</v>
      </c>
      <c r="N704">
        <v>0.30020000000000002</v>
      </c>
      <c r="O704">
        <v>0</v>
      </c>
      <c r="P704">
        <v>2</v>
      </c>
      <c r="Q704">
        <v>0</v>
      </c>
      <c r="R704">
        <v>-6.9999999999999999E-4</v>
      </c>
      <c r="S704">
        <v>4</v>
      </c>
      <c r="T704">
        <v>4</v>
      </c>
      <c r="U704">
        <v>0</v>
      </c>
      <c r="V704" t="s">
        <v>22</v>
      </c>
      <c r="W704">
        <v>3.9400000000000002E-5</v>
      </c>
      <c r="X704">
        <v>1</v>
      </c>
    </row>
    <row r="705" spans="1:24" x14ac:dyDescent="0.25">
      <c r="A705">
        <v>9.2369999999999994E-2</v>
      </c>
      <c r="B705" s="1">
        <v>45380.461793981478</v>
      </c>
      <c r="C705">
        <v>50</v>
      </c>
      <c r="D705">
        <v>1</v>
      </c>
      <c r="E705">
        <v>42.5</v>
      </c>
      <c r="F705">
        <v>1</v>
      </c>
      <c r="G705">
        <v>100</v>
      </c>
      <c r="H705">
        <v>3</v>
      </c>
      <c r="I705">
        <v>100</v>
      </c>
      <c r="J705">
        <v>1.4E-3</v>
      </c>
      <c r="K705">
        <v>50</v>
      </c>
      <c r="L705">
        <v>0.3</v>
      </c>
      <c r="M705">
        <v>18.399999999999999</v>
      </c>
      <c r="N705">
        <v>0.29980000000000001</v>
      </c>
      <c r="O705">
        <v>0</v>
      </c>
      <c r="P705">
        <v>2</v>
      </c>
      <c r="Q705">
        <v>0</v>
      </c>
      <c r="R705">
        <v>-1.4E-3</v>
      </c>
      <c r="S705">
        <v>4</v>
      </c>
      <c r="T705">
        <v>4</v>
      </c>
      <c r="U705">
        <v>0</v>
      </c>
      <c r="V705" t="s">
        <v>22</v>
      </c>
      <c r="W705">
        <v>3.9400000000000002E-5</v>
      </c>
      <c r="X705">
        <v>1</v>
      </c>
    </row>
    <row r="706" spans="1:24" x14ac:dyDescent="0.25">
      <c r="A706">
        <v>9.2509999999999995E-2</v>
      </c>
      <c r="B706" s="1">
        <v>45380.461793981478</v>
      </c>
      <c r="C706">
        <v>50</v>
      </c>
      <c r="D706">
        <v>1</v>
      </c>
      <c r="E706">
        <v>42.4</v>
      </c>
      <c r="F706">
        <v>0.99929999999999997</v>
      </c>
      <c r="G706">
        <v>100</v>
      </c>
      <c r="H706">
        <v>3</v>
      </c>
      <c r="I706">
        <v>100</v>
      </c>
      <c r="J706">
        <v>1.8E-3</v>
      </c>
      <c r="K706">
        <v>50</v>
      </c>
      <c r="L706">
        <v>0.3</v>
      </c>
      <c r="M706">
        <v>18.2</v>
      </c>
      <c r="N706">
        <v>0.30049999999999999</v>
      </c>
      <c r="O706">
        <v>0</v>
      </c>
      <c r="P706">
        <v>2</v>
      </c>
      <c r="Q706">
        <v>0</v>
      </c>
      <c r="R706">
        <v>-2.0999999999999999E-3</v>
      </c>
      <c r="S706">
        <v>4</v>
      </c>
      <c r="T706">
        <v>4</v>
      </c>
      <c r="U706">
        <v>0</v>
      </c>
      <c r="V706" t="s">
        <v>22</v>
      </c>
      <c r="W706">
        <v>3.9400000000000002E-5</v>
      </c>
      <c r="X706">
        <v>1</v>
      </c>
    </row>
    <row r="707" spans="1:24" x14ac:dyDescent="0.25">
      <c r="A707">
        <v>9.2649999999999996E-2</v>
      </c>
      <c r="B707" s="1">
        <v>45380.461805555555</v>
      </c>
      <c r="C707">
        <v>50</v>
      </c>
      <c r="D707">
        <v>1</v>
      </c>
      <c r="E707">
        <v>42.7</v>
      </c>
      <c r="F707">
        <v>0.99970000000000003</v>
      </c>
      <c r="G707">
        <v>100</v>
      </c>
      <c r="H707">
        <v>3</v>
      </c>
      <c r="I707">
        <v>100</v>
      </c>
      <c r="J707">
        <v>2.0999999999999999E-3</v>
      </c>
      <c r="K707">
        <v>50</v>
      </c>
      <c r="L707">
        <v>0.3</v>
      </c>
      <c r="M707">
        <v>18.3</v>
      </c>
      <c r="N707">
        <v>0.30049999999999999</v>
      </c>
      <c r="O707">
        <v>0</v>
      </c>
      <c r="P707">
        <v>2</v>
      </c>
      <c r="Q707">
        <v>0</v>
      </c>
      <c r="R707">
        <v>-6.9999999999999999E-4</v>
      </c>
      <c r="S707">
        <v>4</v>
      </c>
      <c r="T707">
        <v>4</v>
      </c>
      <c r="U707">
        <v>0</v>
      </c>
      <c r="V707" t="s">
        <v>22</v>
      </c>
      <c r="W707">
        <v>3.9499999999999998E-5</v>
      </c>
      <c r="X707">
        <v>1</v>
      </c>
    </row>
    <row r="708" spans="1:24" x14ac:dyDescent="0.25">
      <c r="A708">
        <v>9.2789999999999997E-2</v>
      </c>
      <c r="B708" s="1">
        <v>45380.461805555555</v>
      </c>
      <c r="C708">
        <v>50</v>
      </c>
      <c r="D708">
        <v>1</v>
      </c>
      <c r="E708">
        <v>42.7</v>
      </c>
      <c r="F708">
        <v>0.99829999999999997</v>
      </c>
      <c r="G708">
        <v>100</v>
      </c>
      <c r="H708">
        <v>3</v>
      </c>
      <c r="I708">
        <v>100</v>
      </c>
      <c r="J708">
        <v>2.0999999999999999E-3</v>
      </c>
      <c r="K708">
        <v>50</v>
      </c>
      <c r="L708">
        <v>0.3</v>
      </c>
      <c r="M708">
        <v>18.5</v>
      </c>
      <c r="N708">
        <v>0.30020000000000002</v>
      </c>
      <c r="O708">
        <v>0</v>
      </c>
      <c r="P708">
        <v>2</v>
      </c>
      <c r="Q708">
        <v>0</v>
      </c>
      <c r="R708">
        <v>-1.8E-3</v>
      </c>
      <c r="S708">
        <v>4</v>
      </c>
      <c r="T708">
        <v>4</v>
      </c>
      <c r="U708">
        <v>0</v>
      </c>
      <c r="V708" t="s">
        <v>22</v>
      </c>
      <c r="W708">
        <v>3.9499999999999998E-5</v>
      </c>
      <c r="X708">
        <v>1</v>
      </c>
    </row>
    <row r="709" spans="1:24" x14ac:dyDescent="0.25">
      <c r="A709">
        <v>9.2929999999999999E-2</v>
      </c>
      <c r="B709" s="1">
        <v>45380.461817129632</v>
      </c>
      <c r="C709">
        <v>50</v>
      </c>
      <c r="D709">
        <v>1</v>
      </c>
      <c r="E709">
        <v>42.6</v>
      </c>
      <c r="F709">
        <v>0.999</v>
      </c>
      <c r="G709">
        <v>100</v>
      </c>
      <c r="H709">
        <v>3</v>
      </c>
      <c r="I709">
        <v>100</v>
      </c>
      <c r="J709">
        <v>2.5000000000000001E-3</v>
      </c>
      <c r="K709">
        <v>50</v>
      </c>
      <c r="L709">
        <v>0.3</v>
      </c>
      <c r="M709">
        <v>18.399999999999999</v>
      </c>
      <c r="N709">
        <v>0.2984</v>
      </c>
      <c r="O709">
        <v>0</v>
      </c>
      <c r="P709">
        <v>2</v>
      </c>
      <c r="Q709">
        <v>0</v>
      </c>
      <c r="R709">
        <v>-6.9999999999999999E-4</v>
      </c>
      <c r="S709">
        <v>4</v>
      </c>
      <c r="T709">
        <v>4</v>
      </c>
      <c r="U709">
        <v>0</v>
      </c>
      <c r="V709" t="s">
        <v>22</v>
      </c>
      <c r="W709">
        <v>3.96E-5</v>
      </c>
      <c r="X709">
        <v>1</v>
      </c>
    </row>
    <row r="710" spans="1:24" x14ac:dyDescent="0.25">
      <c r="A710">
        <v>9.307E-2</v>
      </c>
      <c r="B710" s="1">
        <v>45380.461817129632</v>
      </c>
      <c r="C710">
        <v>50</v>
      </c>
      <c r="D710">
        <v>1</v>
      </c>
      <c r="E710">
        <v>42.2</v>
      </c>
      <c r="F710">
        <v>0.99860000000000004</v>
      </c>
      <c r="G710">
        <v>100</v>
      </c>
      <c r="H710">
        <v>3</v>
      </c>
      <c r="I710">
        <v>100</v>
      </c>
      <c r="J710">
        <v>2.5000000000000001E-3</v>
      </c>
      <c r="K710">
        <v>50</v>
      </c>
      <c r="L710">
        <v>0.3</v>
      </c>
      <c r="M710">
        <v>18.600000000000001</v>
      </c>
      <c r="N710">
        <v>0.30020000000000002</v>
      </c>
      <c r="O710">
        <v>0</v>
      </c>
      <c r="P710">
        <v>2</v>
      </c>
      <c r="Q710">
        <v>0</v>
      </c>
      <c r="R710">
        <v>-6.9999999999999999E-4</v>
      </c>
      <c r="S710">
        <v>4</v>
      </c>
      <c r="T710">
        <v>4</v>
      </c>
      <c r="U710">
        <v>0</v>
      </c>
      <c r="V710" t="s">
        <v>22</v>
      </c>
      <c r="W710">
        <v>3.96E-5</v>
      </c>
      <c r="X710">
        <v>1</v>
      </c>
    </row>
    <row r="711" spans="1:24" x14ac:dyDescent="0.25">
      <c r="A711">
        <v>9.3200000000000005E-2</v>
      </c>
      <c r="B711" s="1">
        <v>45380.461828703701</v>
      </c>
      <c r="C711">
        <v>50</v>
      </c>
      <c r="D711">
        <v>1</v>
      </c>
      <c r="E711">
        <v>42.5</v>
      </c>
      <c r="F711">
        <v>0.99970000000000003</v>
      </c>
      <c r="G711">
        <v>100</v>
      </c>
      <c r="H711">
        <v>3</v>
      </c>
      <c r="I711">
        <v>100</v>
      </c>
      <c r="J711">
        <v>1.8E-3</v>
      </c>
      <c r="K711">
        <v>50</v>
      </c>
      <c r="L711">
        <v>0.3</v>
      </c>
      <c r="M711">
        <v>18.399999999999999</v>
      </c>
      <c r="N711">
        <v>0.3009</v>
      </c>
      <c r="O711">
        <v>0</v>
      </c>
      <c r="P711">
        <v>2</v>
      </c>
      <c r="Q711">
        <v>0</v>
      </c>
      <c r="R711">
        <v>-1.1000000000000001E-3</v>
      </c>
      <c r="S711">
        <v>4</v>
      </c>
      <c r="T711">
        <v>4</v>
      </c>
      <c r="U711">
        <v>0</v>
      </c>
      <c r="V711" t="s">
        <v>22</v>
      </c>
      <c r="W711">
        <v>3.96E-5</v>
      </c>
      <c r="X711">
        <v>1</v>
      </c>
    </row>
    <row r="712" spans="1:24" x14ac:dyDescent="0.25">
      <c r="A712">
        <v>9.3340000000000006E-2</v>
      </c>
      <c r="B712" s="1">
        <v>45380.461828703701</v>
      </c>
      <c r="C712">
        <v>50</v>
      </c>
      <c r="D712">
        <v>1</v>
      </c>
      <c r="E712">
        <v>42.8</v>
      </c>
      <c r="F712">
        <v>1</v>
      </c>
      <c r="G712">
        <v>100</v>
      </c>
      <c r="H712">
        <v>3</v>
      </c>
      <c r="I712">
        <v>100</v>
      </c>
      <c r="J712">
        <v>6.9999999999999999E-4</v>
      </c>
      <c r="K712">
        <v>50</v>
      </c>
      <c r="L712">
        <v>0.3</v>
      </c>
      <c r="M712">
        <v>18.8</v>
      </c>
      <c r="N712">
        <v>0.30120000000000002</v>
      </c>
      <c r="O712">
        <v>0</v>
      </c>
      <c r="P712">
        <v>2</v>
      </c>
      <c r="Q712">
        <v>0</v>
      </c>
      <c r="R712">
        <v>-1.1000000000000001E-3</v>
      </c>
      <c r="S712">
        <v>4</v>
      </c>
      <c r="T712">
        <v>4</v>
      </c>
      <c r="U712">
        <v>0</v>
      </c>
      <c r="V712" t="s">
        <v>22</v>
      </c>
      <c r="W712">
        <v>3.96E-5</v>
      </c>
      <c r="X712">
        <v>1</v>
      </c>
    </row>
    <row r="713" spans="1:24" x14ac:dyDescent="0.25">
      <c r="A713">
        <v>9.3479999999999994E-2</v>
      </c>
      <c r="B713" s="1">
        <v>45380.461840277778</v>
      </c>
      <c r="C713">
        <v>50</v>
      </c>
      <c r="D713">
        <v>1</v>
      </c>
      <c r="E713">
        <v>42.8</v>
      </c>
      <c r="F713">
        <v>0.99860000000000004</v>
      </c>
      <c r="G713">
        <v>100</v>
      </c>
      <c r="H713">
        <v>3</v>
      </c>
      <c r="I713">
        <v>100</v>
      </c>
      <c r="J713">
        <v>1.1000000000000001E-3</v>
      </c>
      <c r="K713">
        <v>50</v>
      </c>
      <c r="L713">
        <v>0.3</v>
      </c>
      <c r="M713">
        <v>18.8</v>
      </c>
      <c r="N713">
        <v>0.30120000000000002</v>
      </c>
      <c r="O713">
        <v>0</v>
      </c>
      <c r="P713">
        <v>2</v>
      </c>
      <c r="Q713">
        <v>0</v>
      </c>
      <c r="R713">
        <v>-6.9999999999999999E-4</v>
      </c>
      <c r="S713">
        <v>4</v>
      </c>
      <c r="T713">
        <v>4</v>
      </c>
      <c r="U713">
        <v>0</v>
      </c>
      <c r="V713" t="s">
        <v>22</v>
      </c>
      <c r="W713">
        <v>3.96E-5</v>
      </c>
      <c r="X713">
        <v>1</v>
      </c>
    </row>
    <row r="714" spans="1:24" x14ac:dyDescent="0.25">
      <c r="A714">
        <v>9.3619999999999995E-2</v>
      </c>
      <c r="B714" s="1">
        <v>45380.461840277778</v>
      </c>
      <c r="C714">
        <v>50</v>
      </c>
      <c r="D714">
        <v>1</v>
      </c>
      <c r="E714">
        <v>42.8</v>
      </c>
      <c r="F714">
        <v>0.99929999999999997</v>
      </c>
      <c r="G714">
        <v>100</v>
      </c>
      <c r="H714">
        <v>3</v>
      </c>
      <c r="I714">
        <v>100</v>
      </c>
      <c r="J714">
        <v>1.4E-3</v>
      </c>
      <c r="K714">
        <v>50</v>
      </c>
      <c r="L714">
        <v>0.3</v>
      </c>
      <c r="M714">
        <v>18.7</v>
      </c>
      <c r="N714">
        <v>0.2994</v>
      </c>
      <c r="O714">
        <v>0</v>
      </c>
      <c r="P714">
        <v>2</v>
      </c>
      <c r="Q714">
        <v>0</v>
      </c>
      <c r="R714">
        <v>-4.0000000000000002E-4</v>
      </c>
      <c r="S714">
        <v>4</v>
      </c>
      <c r="T714">
        <v>4</v>
      </c>
      <c r="U714">
        <v>0</v>
      </c>
      <c r="V714" t="s">
        <v>22</v>
      </c>
      <c r="W714">
        <v>3.96E-5</v>
      </c>
      <c r="X714">
        <v>1</v>
      </c>
    </row>
    <row r="715" spans="1:24" x14ac:dyDescent="0.25">
      <c r="A715">
        <v>9.3759999999999996E-2</v>
      </c>
      <c r="B715" s="1">
        <v>45380.461851851855</v>
      </c>
      <c r="C715">
        <v>50</v>
      </c>
      <c r="D715">
        <v>1</v>
      </c>
      <c r="E715">
        <v>42.4</v>
      </c>
      <c r="F715">
        <v>0.99929999999999997</v>
      </c>
      <c r="G715">
        <v>100</v>
      </c>
      <c r="H715">
        <v>3</v>
      </c>
      <c r="I715">
        <v>100</v>
      </c>
      <c r="J715">
        <v>2.5000000000000001E-3</v>
      </c>
      <c r="K715">
        <v>50</v>
      </c>
      <c r="L715">
        <v>0.3</v>
      </c>
      <c r="M715">
        <v>19</v>
      </c>
      <c r="N715">
        <v>0.30020000000000002</v>
      </c>
      <c r="O715">
        <v>0</v>
      </c>
      <c r="P715">
        <v>2</v>
      </c>
      <c r="Q715">
        <v>0</v>
      </c>
      <c r="R715">
        <v>-1.4E-3</v>
      </c>
      <c r="S715">
        <v>4</v>
      </c>
      <c r="T715">
        <v>4</v>
      </c>
      <c r="U715">
        <v>0</v>
      </c>
      <c r="V715" t="s">
        <v>22</v>
      </c>
      <c r="W715">
        <v>3.96E-5</v>
      </c>
      <c r="X715">
        <v>1</v>
      </c>
    </row>
    <row r="716" spans="1:24" x14ac:dyDescent="0.25">
      <c r="A716">
        <v>9.3899999999999997E-2</v>
      </c>
      <c r="B716" s="1">
        <v>45380.461851851855</v>
      </c>
      <c r="C716">
        <v>50</v>
      </c>
      <c r="D716">
        <v>1</v>
      </c>
      <c r="E716">
        <v>42.3</v>
      </c>
      <c r="F716">
        <v>0.99970000000000003</v>
      </c>
      <c r="G716">
        <v>100</v>
      </c>
      <c r="H716">
        <v>3</v>
      </c>
      <c r="I716">
        <v>100</v>
      </c>
      <c r="J716">
        <v>2.0999999999999999E-3</v>
      </c>
      <c r="K716">
        <v>50</v>
      </c>
      <c r="L716">
        <v>0.3</v>
      </c>
      <c r="M716">
        <v>18.399999999999999</v>
      </c>
      <c r="N716">
        <v>0.3009</v>
      </c>
      <c r="O716">
        <v>0</v>
      </c>
      <c r="P716">
        <v>2</v>
      </c>
      <c r="Q716">
        <v>0</v>
      </c>
      <c r="R716">
        <v>-1.4E-3</v>
      </c>
      <c r="S716">
        <v>4</v>
      </c>
      <c r="T716">
        <v>4</v>
      </c>
      <c r="U716">
        <v>0</v>
      </c>
      <c r="V716" t="s">
        <v>22</v>
      </c>
      <c r="W716">
        <v>3.96E-5</v>
      </c>
      <c r="X716">
        <v>1</v>
      </c>
    </row>
    <row r="717" spans="1:24" x14ac:dyDescent="0.25">
      <c r="A717">
        <v>9.4039999999999999E-2</v>
      </c>
      <c r="B717" s="1">
        <v>45380.461863425924</v>
      </c>
      <c r="C717">
        <v>50</v>
      </c>
      <c r="D717">
        <v>1</v>
      </c>
      <c r="E717">
        <v>42.8</v>
      </c>
      <c r="F717">
        <v>0.99929999999999997</v>
      </c>
      <c r="G717">
        <v>100</v>
      </c>
      <c r="H717">
        <v>3</v>
      </c>
      <c r="I717">
        <v>100</v>
      </c>
      <c r="J717">
        <v>1.1000000000000001E-3</v>
      </c>
      <c r="K717">
        <v>50</v>
      </c>
      <c r="L717">
        <v>0.3</v>
      </c>
      <c r="M717">
        <v>18.8</v>
      </c>
      <c r="N717">
        <v>0.29980000000000001</v>
      </c>
      <c r="O717">
        <v>0</v>
      </c>
      <c r="P717">
        <v>2</v>
      </c>
      <c r="Q717">
        <v>0</v>
      </c>
      <c r="R717">
        <v>-1.4E-3</v>
      </c>
      <c r="S717">
        <v>4</v>
      </c>
      <c r="T717">
        <v>4</v>
      </c>
      <c r="U717">
        <v>0</v>
      </c>
      <c r="V717" t="s">
        <v>22</v>
      </c>
      <c r="W717">
        <v>3.96E-5</v>
      </c>
      <c r="X717">
        <v>1</v>
      </c>
    </row>
    <row r="718" spans="1:24" x14ac:dyDescent="0.25">
      <c r="A718">
        <v>9.418E-2</v>
      </c>
      <c r="B718" s="1">
        <v>45380.461863425924</v>
      </c>
      <c r="C718">
        <v>50</v>
      </c>
      <c r="D718">
        <v>1</v>
      </c>
      <c r="E718">
        <v>42.6</v>
      </c>
      <c r="F718">
        <v>0.99929999999999997</v>
      </c>
      <c r="G718">
        <v>100</v>
      </c>
      <c r="H718">
        <v>3</v>
      </c>
      <c r="I718">
        <v>100</v>
      </c>
      <c r="J718">
        <v>3.2000000000000002E-3</v>
      </c>
      <c r="K718">
        <v>50</v>
      </c>
      <c r="L718">
        <v>0.3</v>
      </c>
      <c r="M718">
        <v>18.7</v>
      </c>
      <c r="N718">
        <v>0.29980000000000001</v>
      </c>
      <c r="O718">
        <v>0</v>
      </c>
      <c r="P718">
        <v>2</v>
      </c>
      <c r="Q718">
        <v>0</v>
      </c>
      <c r="R718">
        <v>-1.1000000000000001E-3</v>
      </c>
      <c r="S718">
        <v>4</v>
      </c>
      <c r="T718">
        <v>4</v>
      </c>
      <c r="U718">
        <v>0</v>
      </c>
      <c r="V718" t="s">
        <v>22</v>
      </c>
      <c r="W718">
        <v>3.96E-5</v>
      </c>
      <c r="X718">
        <v>1</v>
      </c>
    </row>
    <row r="719" spans="1:24" x14ac:dyDescent="0.25">
      <c r="A719">
        <v>9.4320000000000001E-2</v>
      </c>
      <c r="B719" s="1">
        <v>45380.461875000001</v>
      </c>
      <c r="C719">
        <v>50</v>
      </c>
      <c r="D719">
        <v>1</v>
      </c>
      <c r="E719">
        <v>43</v>
      </c>
      <c r="F719">
        <v>0.999</v>
      </c>
      <c r="G719">
        <v>100</v>
      </c>
      <c r="H719">
        <v>3</v>
      </c>
      <c r="I719">
        <v>100</v>
      </c>
      <c r="J719">
        <v>1.8E-3</v>
      </c>
      <c r="K719">
        <v>50</v>
      </c>
      <c r="L719">
        <v>0.3</v>
      </c>
      <c r="M719">
        <v>18.899999999999999</v>
      </c>
      <c r="N719">
        <v>0.29980000000000001</v>
      </c>
      <c r="O719">
        <v>0</v>
      </c>
      <c r="P719">
        <v>2</v>
      </c>
      <c r="Q719">
        <v>0</v>
      </c>
      <c r="R719">
        <v>-1.1000000000000001E-3</v>
      </c>
      <c r="S719">
        <v>4</v>
      </c>
      <c r="T719">
        <v>4</v>
      </c>
      <c r="U719">
        <v>0</v>
      </c>
      <c r="V719" t="s">
        <v>22</v>
      </c>
      <c r="W719">
        <v>3.9700000000000003E-5</v>
      </c>
      <c r="X719">
        <v>1</v>
      </c>
    </row>
    <row r="720" spans="1:24" x14ac:dyDescent="0.25">
      <c r="A720">
        <v>9.4450000000000006E-2</v>
      </c>
      <c r="B720" s="1">
        <v>45380.461875000001</v>
      </c>
      <c r="C720">
        <v>50</v>
      </c>
      <c r="D720">
        <v>1</v>
      </c>
      <c r="E720">
        <v>43</v>
      </c>
      <c r="F720">
        <v>0.99929999999999997</v>
      </c>
      <c r="G720">
        <v>100</v>
      </c>
      <c r="H720">
        <v>3</v>
      </c>
      <c r="I720">
        <v>100</v>
      </c>
      <c r="J720">
        <v>1.8E-3</v>
      </c>
      <c r="K720">
        <v>50</v>
      </c>
      <c r="L720">
        <v>0.3</v>
      </c>
      <c r="M720">
        <v>18.8</v>
      </c>
      <c r="N720">
        <v>0.3009</v>
      </c>
      <c r="O720">
        <v>0</v>
      </c>
      <c r="P720">
        <v>2</v>
      </c>
      <c r="Q720">
        <v>0</v>
      </c>
      <c r="R720">
        <v>-1.1000000000000001E-3</v>
      </c>
      <c r="S720">
        <v>4</v>
      </c>
      <c r="T720">
        <v>4</v>
      </c>
      <c r="U720">
        <v>0</v>
      </c>
      <c r="V720" t="s">
        <v>22</v>
      </c>
      <c r="W720">
        <v>3.9700000000000003E-5</v>
      </c>
      <c r="X720">
        <v>1</v>
      </c>
    </row>
    <row r="721" spans="1:24" x14ac:dyDescent="0.25">
      <c r="A721">
        <v>9.4589999999999994E-2</v>
      </c>
      <c r="B721" s="1">
        <v>45380.461886574078</v>
      </c>
      <c r="C721">
        <v>50</v>
      </c>
      <c r="D721">
        <v>1</v>
      </c>
      <c r="E721">
        <v>43</v>
      </c>
      <c r="F721">
        <v>0.99970000000000003</v>
      </c>
      <c r="G721">
        <v>100</v>
      </c>
      <c r="H721">
        <v>3</v>
      </c>
      <c r="I721">
        <v>100</v>
      </c>
      <c r="J721">
        <v>1.4E-3</v>
      </c>
      <c r="K721">
        <v>50</v>
      </c>
      <c r="L721">
        <v>0.3</v>
      </c>
      <c r="M721">
        <v>18.8</v>
      </c>
      <c r="N721">
        <v>0.29980000000000001</v>
      </c>
      <c r="O721">
        <v>0</v>
      </c>
      <c r="P721">
        <v>2</v>
      </c>
      <c r="Q721">
        <v>0</v>
      </c>
      <c r="R721">
        <v>-6.9999999999999999E-4</v>
      </c>
      <c r="S721">
        <v>4</v>
      </c>
      <c r="T721">
        <v>4</v>
      </c>
      <c r="U721">
        <v>0</v>
      </c>
      <c r="V721" t="s">
        <v>22</v>
      </c>
      <c r="W721">
        <v>3.9799999999999998E-5</v>
      </c>
      <c r="X721">
        <v>1</v>
      </c>
    </row>
    <row r="722" spans="1:24" x14ac:dyDescent="0.25">
      <c r="A722">
        <v>9.4729999999999995E-2</v>
      </c>
      <c r="B722" s="1">
        <v>45380.461886574078</v>
      </c>
      <c r="C722">
        <v>50</v>
      </c>
      <c r="D722">
        <v>1</v>
      </c>
      <c r="E722">
        <v>42.9</v>
      </c>
      <c r="F722">
        <v>0.99970000000000003</v>
      </c>
      <c r="G722">
        <v>100</v>
      </c>
      <c r="H722">
        <v>3</v>
      </c>
      <c r="I722">
        <v>100</v>
      </c>
      <c r="J722">
        <v>3.2000000000000002E-3</v>
      </c>
      <c r="K722">
        <v>50</v>
      </c>
      <c r="L722">
        <v>0.3</v>
      </c>
      <c r="M722">
        <v>19</v>
      </c>
      <c r="N722">
        <v>0.29980000000000001</v>
      </c>
      <c r="O722">
        <v>0</v>
      </c>
      <c r="P722">
        <v>2</v>
      </c>
      <c r="Q722">
        <v>0</v>
      </c>
      <c r="R722">
        <v>-6.9999999999999999E-4</v>
      </c>
      <c r="S722">
        <v>4</v>
      </c>
      <c r="T722">
        <v>4</v>
      </c>
      <c r="U722">
        <v>0</v>
      </c>
      <c r="V722" t="s">
        <v>22</v>
      </c>
      <c r="W722">
        <v>3.9799999999999998E-5</v>
      </c>
      <c r="X722">
        <v>1</v>
      </c>
    </row>
    <row r="723" spans="1:24" x14ac:dyDescent="0.25">
      <c r="A723">
        <v>9.4869999999999996E-2</v>
      </c>
      <c r="B723" s="1">
        <v>45380.461898148147</v>
      </c>
      <c r="C723">
        <v>50</v>
      </c>
      <c r="D723">
        <v>1</v>
      </c>
      <c r="E723">
        <v>43</v>
      </c>
      <c r="F723">
        <v>0.99929999999999997</v>
      </c>
      <c r="G723">
        <v>100</v>
      </c>
      <c r="H723">
        <v>3</v>
      </c>
      <c r="I723">
        <v>100</v>
      </c>
      <c r="J723">
        <v>2.5000000000000001E-3</v>
      </c>
      <c r="K723">
        <v>50</v>
      </c>
      <c r="L723">
        <v>0.3</v>
      </c>
      <c r="M723">
        <v>19</v>
      </c>
      <c r="N723">
        <v>0.29980000000000001</v>
      </c>
      <c r="O723">
        <v>0</v>
      </c>
      <c r="P723">
        <v>2</v>
      </c>
      <c r="Q723">
        <v>0</v>
      </c>
      <c r="R723">
        <v>-6.9999999999999999E-4</v>
      </c>
      <c r="S723">
        <v>4</v>
      </c>
      <c r="T723">
        <v>4</v>
      </c>
      <c r="U723">
        <v>0</v>
      </c>
      <c r="V723" t="s">
        <v>22</v>
      </c>
      <c r="W723">
        <v>3.9799999999999998E-5</v>
      </c>
      <c r="X723">
        <v>1</v>
      </c>
    </row>
    <row r="724" spans="1:24" x14ac:dyDescent="0.25">
      <c r="A724">
        <v>9.5009999999999997E-2</v>
      </c>
      <c r="B724" s="1">
        <v>45380.461898148147</v>
      </c>
      <c r="C724">
        <v>50</v>
      </c>
      <c r="D724">
        <v>1</v>
      </c>
      <c r="E724">
        <v>42.9</v>
      </c>
      <c r="F724">
        <v>0.99929999999999997</v>
      </c>
      <c r="G724">
        <v>100</v>
      </c>
      <c r="H724">
        <v>3</v>
      </c>
      <c r="I724">
        <v>100</v>
      </c>
      <c r="J724">
        <v>2.5000000000000001E-3</v>
      </c>
      <c r="K724">
        <v>50</v>
      </c>
      <c r="L724">
        <v>0.3</v>
      </c>
      <c r="M724">
        <v>19</v>
      </c>
      <c r="N724">
        <v>0.30120000000000002</v>
      </c>
      <c r="O724">
        <v>0</v>
      </c>
      <c r="P724">
        <v>2</v>
      </c>
      <c r="Q724">
        <v>0</v>
      </c>
      <c r="R724">
        <v>-6.9999999999999999E-4</v>
      </c>
      <c r="S724">
        <v>4</v>
      </c>
      <c r="T724">
        <v>4</v>
      </c>
      <c r="U724">
        <v>0</v>
      </c>
      <c r="V724" t="s">
        <v>22</v>
      </c>
      <c r="W724">
        <v>3.9799999999999998E-5</v>
      </c>
      <c r="X724">
        <v>1</v>
      </c>
    </row>
    <row r="725" spans="1:24" x14ac:dyDescent="0.25">
      <c r="A725">
        <v>9.5149999999999998E-2</v>
      </c>
      <c r="B725" s="1">
        <v>45380.461909722224</v>
      </c>
      <c r="C725">
        <v>50</v>
      </c>
      <c r="D725">
        <v>1</v>
      </c>
      <c r="E725">
        <v>42.8</v>
      </c>
      <c r="F725">
        <v>0.999</v>
      </c>
      <c r="G725">
        <v>100</v>
      </c>
      <c r="H725">
        <v>3</v>
      </c>
      <c r="I725">
        <v>100</v>
      </c>
      <c r="J725">
        <v>-1.8E-3</v>
      </c>
      <c r="K725">
        <v>50</v>
      </c>
      <c r="L725">
        <v>0.3</v>
      </c>
      <c r="M725">
        <v>19</v>
      </c>
      <c r="N725">
        <v>0.30020000000000002</v>
      </c>
      <c r="O725">
        <v>0</v>
      </c>
      <c r="P725">
        <v>2</v>
      </c>
      <c r="Q725">
        <v>0</v>
      </c>
      <c r="R725">
        <v>-6.9999999999999999E-4</v>
      </c>
      <c r="S725">
        <v>4</v>
      </c>
      <c r="T725">
        <v>4</v>
      </c>
      <c r="U725">
        <v>0</v>
      </c>
      <c r="V725" t="s">
        <v>22</v>
      </c>
      <c r="W725">
        <v>3.9799999999999998E-5</v>
      </c>
      <c r="X725">
        <v>1</v>
      </c>
    </row>
    <row r="726" spans="1:24" x14ac:dyDescent="0.25">
      <c r="A726">
        <v>9.529E-2</v>
      </c>
      <c r="B726" s="1">
        <v>45380.461909722224</v>
      </c>
      <c r="C726">
        <v>50</v>
      </c>
      <c r="D726">
        <v>1</v>
      </c>
      <c r="E726">
        <v>42.9</v>
      </c>
      <c r="F726">
        <v>0.99970000000000003</v>
      </c>
      <c r="G726">
        <v>100</v>
      </c>
      <c r="H726">
        <v>3</v>
      </c>
      <c r="I726">
        <v>100</v>
      </c>
      <c r="J726">
        <v>1.4E-3</v>
      </c>
      <c r="K726">
        <v>50</v>
      </c>
      <c r="L726">
        <v>0.3</v>
      </c>
      <c r="M726">
        <v>18.8</v>
      </c>
      <c r="N726">
        <v>0.30049999999999999</v>
      </c>
      <c r="O726">
        <v>0</v>
      </c>
      <c r="P726">
        <v>2</v>
      </c>
      <c r="Q726">
        <v>0</v>
      </c>
      <c r="R726">
        <v>-1.1000000000000001E-3</v>
      </c>
      <c r="S726">
        <v>4</v>
      </c>
      <c r="T726">
        <v>4</v>
      </c>
      <c r="U726">
        <v>0</v>
      </c>
      <c r="V726" t="s">
        <v>22</v>
      </c>
      <c r="W726">
        <v>3.9799999999999998E-5</v>
      </c>
      <c r="X726">
        <v>1</v>
      </c>
    </row>
    <row r="727" spans="1:24" x14ac:dyDescent="0.25">
      <c r="A727">
        <v>9.5430000000000001E-2</v>
      </c>
      <c r="B727" s="1">
        <v>45380.461921296293</v>
      </c>
      <c r="C727">
        <v>50</v>
      </c>
      <c r="D727">
        <v>1</v>
      </c>
      <c r="E727">
        <v>42.8</v>
      </c>
      <c r="F727">
        <v>1</v>
      </c>
      <c r="G727">
        <v>100</v>
      </c>
      <c r="H727">
        <v>3</v>
      </c>
      <c r="I727">
        <v>100</v>
      </c>
      <c r="J727">
        <v>1.1000000000000001E-3</v>
      </c>
      <c r="K727">
        <v>50</v>
      </c>
      <c r="L727">
        <v>0.3</v>
      </c>
      <c r="M727">
        <v>18.7</v>
      </c>
      <c r="N727">
        <v>0.3009</v>
      </c>
      <c r="O727">
        <v>0</v>
      </c>
      <c r="P727">
        <v>2</v>
      </c>
      <c r="Q727">
        <v>0</v>
      </c>
      <c r="R727">
        <v>-1.8E-3</v>
      </c>
      <c r="S727">
        <v>4</v>
      </c>
      <c r="T727">
        <v>4</v>
      </c>
      <c r="U727">
        <v>0</v>
      </c>
      <c r="V727" t="s">
        <v>22</v>
      </c>
      <c r="W727">
        <v>3.9900000000000001E-5</v>
      </c>
      <c r="X727">
        <v>1</v>
      </c>
    </row>
    <row r="728" spans="1:24" x14ac:dyDescent="0.25">
      <c r="A728">
        <v>9.5570000000000002E-2</v>
      </c>
      <c r="B728" s="1">
        <v>45380.461921296293</v>
      </c>
      <c r="C728">
        <v>50</v>
      </c>
      <c r="D728">
        <v>1</v>
      </c>
      <c r="E728">
        <v>43</v>
      </c>
      <c r="F728">
        <v>0.99929999999999997</v>
      </c>
      <c r="G728">
        <v>100</v>
      </c>
      <c r="H728">
        <v>3</v>
      </c>
      <c r="I728">
        <v>100</v>
      </c>
      <c r="J728">
        <v>1.4E-3</v>
      </c>
      <c r="K728">
        <v>50</v>
      </c>
      <c r="L728">
        <v>0.3</v>
      </c>
      <c r="M728">
        <v>19.100000000000001</v>
      </c>
      <c r="N728">
        <v>0.30049999999999999</v>
      </c>
      <c r="O728">
        <v>0</v>
      </c>
      <c r="P728">
        <v>2</v>
      </c>
      <c r="Q728">
        <v>0</v>
      </c>
      <c r="R728">
        <v>-1.8E-3</v>
      </c>
      <c r="S728">
        <v>4</v>
      </c>
      <c r="T728">
        <v>4</v>
      </c>
      <c r="U728">
        <v>0</v>
      </c>
      <c r="V728" t="s">
        <v>22</v>
      </c>
      <c r="W728">
        <v>3.9900000000000001E-5</v>
      </c>
      <c r="X728">
        <v>1</v>
      </c>
    </row>
    <row r="729" spans="1:24" x14ac:dyDescent="0.25">
      <c r="A729">
        <v>9.5699999999999993E-2</v>
      </c>
      <c r="B729" s="1">
        <v>45380.46193287037</v>
      </c>
      <c r="C729">
        <v>50</v>
      </c>
      <c r="D729">
        <v>1</v>
      </c>
      <c r="E729">
        <v>43.1</v>
      </c>
      <c r="F729">
        <v>1.0004</v>
      </c>
      <c r="G729">
        <v>100</v>
      </c>
      <c r="H729">
        <v>3</v>
      </c>
      <c r="I729">
        <v>100</v>
      </c>
      <c r="J729">
        <v>1.4E-3</v>
      </c>
      <c r="K729">
        <v>50</v>
      </c>
      <c r="L729">
        <v>0.3</v>
      </c>
      <c r="M729">
        <v>19.3</v>
      </c>
      <c r="N729">
        <v>0.30049999999999999</v>
      </c>
      <c r="O729">
        <v>0</v>
      </c>
      <c r="P729">
        <v>2</v>
      </c>
      <c r="Q729">
        <v>0</v>
      </c>
      <c r="R729">
        <v>-6.9999999999999999E-4</v>
      </c>
      <c r="S729">
        <v>4</v>
      </c>
      <c r="T729">
        <v>4</v>
      </c>
      <c r="U729">
        <v>0</v>
      </c>
      <c r="V729" t="s">
        <v>22</v>
      </c>
      <c r="W729">
        <v>3.9900000000000001E-5</v>
      </c>
      <c r="X729">
        <v>1</v>
      </c>
    </row>
    <row r="730" spans="1:24" x14ac:dyDescent="0.25">
      <c r="A730">
        <v>9.5839999999999995E-2</v>
      </c>
      <c r="B730" s="1">
        <v>45380.46193287037</v>
      </c>
      <c r="C730">
        <v>50</v>
      </c>
      <c r="D730">
        <v>1</v>
      </c>
      <c r="E730">
        <v>43.4</v>
      </c>
      <c r="F730">
        <v>0.99929999999999997</v>
      </c>
      <c r="G730">
        <v>100</v>
      </c>
      <c r="H730">
        <v>3</v>
      </c>
      <c r="I730">
        <v>100</v>
      </c>
      <c r="J730">
        <v>1.8E-3</v>
      </c>
      <c r="K730">
        <v>50</v>
      </c>
      <c r="L730">
        <v>0.3</v>
      </c>
      <c r="M730">
        <v>19</v>
      </c>
      <c r="N730">
        <v>0.29980000000000001</v>
      </c>
      <c r="O730">
        <v>0</v>
      </c>
      <c r="P730">
        <v>2</v>
      </c>
      <c r="Q730">
        <v>0</v>
      </c>
      <c r="R730">
        <v>-1.1000000000000001E-3</v>
      </c>
      <c r="S730">
        <v>4</v>
      </c>
      <c r="T730">
        <v>4</v>
      </c>
      <c r="U730">
        <v>0</v>
      </c>
      <c r="V730" t="s">
        <v>22</v>
      </c>
      <c r="W730">
        <v>3.9900000000000001E-5</v>
      </c>
      <c r="X730">
        <v>1</v>
      </c>
    </row>
    <row r="731" spans="1:24" x14ac:dyDescent="0.25">
      <c r="A731">
        <v>9.5979999999999996E-2</v>
      </c>
      <c r="B731" s="1">
        <v>45380.461944444447</v>
      </c>
      <c r="C731">
        <v>50</v>
      </c>
      <c r="D731">
        <v>1</v>
      </c>
      <c r="E731">
        <v>43.1</v>
      </c>
      <c r="F731">
        <v>0.99970000000000003</v>
      </c>
      <c r="G731">
        <v>100</v>
      </c>
      <c r="H731">
        <v>3</v>
      </c>
      <c r="I731">
        <v>100</v>
      </c>
      <c r="J731">
        <v>2.0999999999999999E-3</v>
      </c>
      <c r="K731">
        <v>50</v>
      </c>
      <c r="L731">
        <v>0.3</v>
      </c>
      <c r="M731">
        <v>19.100000000000001</v>
      </c>
      <c r="N731">
        <v>0.29980000000000001</v>
      </c>
      <c r="O731">
        <v>0</v>
      </c>
      <c r="P731">
        <v>2</v>
      </c>
      <c r="Q731">
        <v>0</v>
      </c>
      <c r="R731">
        <v>-4.0000000000000002E-4</v>
      </c>
      <c r="S731">
        <v>4</v>
      </c>
      <c r="T731">
        <v>4</v>
      </c>
      <c r="U731">
        <v>0</v>
      </c>
      <c r="V731" t="s">
        <v>22</v>
      </c>
      <c r="W731">
        <v>3.9900000000000001E-5</v>
      </c>
      <c r="X731">
        <v>1</v>
      </c>
    </row>
    <row r="732" spans="1:24" x14ac:dyDescent="0.25">
      <c r="A732">
        <v>9.6119999999999997E-2</v>
      </c>
      <c r="B732" s="1">
        <v>45380.461944444447</v>
      </c>
      <c r="C732">
        <v>50</v>
      </c>
      <c r="D732">
        <v>1</v>
      </c>
      <c r="E732">
        <v>43.2</v>
      </c>
      <c r="F732">
        <v>0.99860000000000004</v>
      </c>
      <c r="G732">
        <v>100</v>
      </c>
      <c r="H732">
        <v>3</v>
      </c>
      <c r="I732">
        <v>100</v>
      </c>
      <c r="J732">
        <v>2.0999999999999999E-3</v>
      </c>
      <c r="K732">
        <v>50</v>
      </c>
      <c r="L732">
        <v>0.3</v>
      </c>
      <c r="M732">
        <v>19.2</v>
      </c>
      <c r="N732">
        <v>0.30020000000000002</v>
      </c>
      <c r="O732">
        <v>0</v>
      </c>
      <c r="P732">
        <v>2</v>
      </c>
      <c r="Q732">
        <v>0</v>
      </c>
      <c r="R732">
        <v>-1.1000000000000001E-3</v>
      </c>
      <c r="S732">
        <v>4</v>
      </c>
      <c r="T732">
        <v>4</v>
      </c>
      <c r="U732">
        <v>0</v>
      </c>
      <c r="V732" t="s">
        <v>22</v>
      </c>
      <c r="W732">
        <v>3.9900000000000001E-5</v>
      </c>
      <c r="X732">
        <v>1</v>
      </c>
    </row>
    <row r="733" spans="1:24" x14ac:dyDescent="0.25">
      <c r="A733">
        <v>9.6259999999999998E-2</v>
      </c>
      <c r="B733" s="1">
        <v>45380.461956018517</v>
      </c>
      <c r="C733">
        <v>50</v>
      </c>
      <c r="D733">
        <v>1</v>
      </c>
      <c r="E733">
        <v>42.9</v>
      </c>
      <c r="F733">
        <v>0.99860000000000004</v>
      </c>
      <c r="G733">
        <v>100</v>
      </c>
      <c r="H733">
        <v>3</v>
      </c>
      <c r="I733">
        <v>100</v>
      </c>
      <c r="J733">
        <v>1.4E-3</v>
      </c>
      <c r="K733">
        <v>50</v>
      </c>
      <c r="L733">
        <v>0.3</v>
      </c>
      <c r="M733">
        <v>19</v>
      </c>
      <c r="N733">
        <v>0.30049999999999999</v>
      </c>
      <c r="O733">
        <v>0</v>
      </c>
      <c r="P733">
        <v>2</v>
      </c>
      <c r="Q733">
        <v>0</v>
      </c>
      <c r="R733">
        <v>-1.4E-3</v>
      </c>
      <c r="S733">
        <v>4</v>
      </c>
      <c r="T733">
        <v>4</v>
      </c>
      <c r="U733">
        <v>0</v>
      </c>
      <c r="V733" t="s">
        <v>22</v>
      </c>
      <c r="W733">
        <v>3.9900000000000001E-5</v>
      </c>
      <c r="X733">
        <v>1</v>
      </c>
    </row>
    <row r="734" spans="1:24" x14ac:dyDescent="0.25">
      <c r="A734">
        <v>9.64E-2</v>
      </c>
      <c r="B734" s="1">
        <v>45380.461956018517</v>
      </c>
      <c r="C734">
        <v>50</v>
      </c>
      <c r="D734">
        <v>1</v>
      </c>
      <c r="E734">
        <v>43.1</v>
      </c>
      <c r="F734">
        <v>1</v>
      </c>
      <c r="G734">
        <v>100</v>
      </c>
      <c r="H734">
        <v>3</v>
      </c>
      <c r="I734">
        <v>100</v>
      </c>
      <c r="J734">
        <v>3.2000000000000002E-3</v>
      </c>
      <c r="K734">
        <v>50</v>
      </c>
      <c r="L734">
        <v>0.3</v>
      </c>
      <c r="M734">
        <v>19</v>
      </c>
      <c r="N734">
        <v>0.29980000000000001</v>
      </c>
      <c r="O734">
        <v>0</v>
      </c>
      <c r="P734">
        <v>2</v>
      </c>
      <c r="Q734">
        <v>0</v>
      </c>
      <c r="R734">
        <v>-1.1000000000000001E-3</v>
      </c>
      <c r="S734">
        <v>4</v>
      </c>
      <c r="T734">
        <v>4</v>
      </c>
      <c r="U734">
        <v>0</v>
      </c>
      <c r="V734" t="s">
        <v>22</v>
      </c>
      <c r="W734">
        <v>3.9900000000000001E-5</v>
      </c>
      <c r="X734">
        <v>1</v>
      </c>
    </row>
    <row r="735" spans="1:24" x14ac:dyDescent="0.25">
      <c r="A735">
        <v>9.6540000000000001E-2</v>
      </c>
      <c r="B735" s="1">
        <v>45380.461967592593</v>
      </c>
      <c r="C735">
        <v>50</v>
      </c>
      <c r="D735">
        <v>1</v>
      </c>
      <c r="E735">
        <v>43.4</v>
      </c>
      <c r="F735">
        <v>0.99929999999999997</v>
      </c>
      <c r="G735">
        <v>100</v>
      </c>
      <c r="H735">
        <v>3</v>
      </c>
      <c r="I735">
        <v>100</v>
      </c>
      <c r="J735">
        <v>1.4E-3</v>
      </c>
      <c r="K735">
        <v>50</v>
      </c>
      <c r="L735">
        <v>0.3</v>
      </c>
      <c r="M735">
        <v>19.2</v>
      </c>
      <c r="N735">
        <v>0.30020000000000002</v>
      </c>
      <c r="O735">
        <v>0</v>
      </c>
      <c r="P735">
        <v>2</v>
      </c>
      <c r="Q735">
        <v>0</v>
      </c>
      <c r="R735">
        <v>-1.4E-3</v>
      </c>
      <c r="S735">
        <v>4</v>
      </c>
      <c r="T735">
        <v>4</v>
      </c>
      <c r="U735">
        <v>0</v>
      </c>
      <c r="V735" t="s">
        <v>22</v>
      </c>
      <c r="W735">
        <v>3.9900000000000001E-5</v>
      </c>
      <c r="X735">
        <v>1</v>
      </c>
    </row>
    <row r="736" spans="1:24" x14ac:dyDescent="0.25">
      <c r="A736">
        <v>9.6680000000000002E-2</v>
      </c>
      <c r="B736" s="1">
        <v>45380.461967592593</v>
      </c>
      <c r="C736">
        <v>50</v>
      </c>
      <c r="D736">
        <v>1</v>
      </c>
      <c r="E736">
        <v>43.4</v>
      </c>
      <c r="F736">
        <v>0.99929999999999997</v>
      </c>
      <c r="G736">
        <v>100</v>
      </c>
      <c r="H736">
        <v>3</v>
      </c>
      <c r="I736">
        <v>100</v>
      </c>
      <c r="J736">
        <v>1.8E-3</v>
      </c>
      <c r="K736">
        <v>50</v>
      </c>
      <c r="L736">
        <v>0.3</v>
      </c>
      <c r="M736">
        <v>19.2</v>
      </c>
      <c r="N736">
        <v>0.30020000000000002</v>
      </c>
      <c r="O736">
        <v>0</v>
      </c>
      <c r="P736">
        <v>2</v>
      </c>
      <c r="Q736">
        <v>0</v>
      </c>
      <c r="R736">
        <v>-1.1000000000000001E-3</v>
      </c>
      <c r="S736">
        <v>4</v>
      </c>
      <c r="T736">
        <v>4</v>
      </c>
      <c r="U736">
        <v>0</v>
      </c>
      <c r="V736" t="s">
        <v>22</v>
      </c>
      <c r="W736">
        <v>3.9900000000000001E-5</v>
      </c>
      <c r="X736">
        <v>1</v>
      </c>
    </row>
    <row r="737" spans="1:24" x14ac:dyDescent="0.25">
      <c r="A737">
        <v>9.6820000000000003E-2</v>
      </c>
      <c r="B737" s="1">
        <v>45380.46197916667</v>
      </c>
      <c r="C737">
        <v>50</v>
      </c>
      <c r="D737">
        <v>1</v>
      </c>
      <c r="E737">
        <v>43.5</v>
      </c>
      <c r="F737">
        <v>1</v>
      </c>
      <c r="G737">
        <v>100</v>
      </c>
      <c r="H737">
        <v>3</v>
      </c>
      <c r="I737">
        <v>100</v>
      </c>
      <c r="J737">
        <v>1.4E-3</v>
      </c>
      <c r="K737">
        <v>50</v>
      </c>
      <c r="L737">
        <v>0.3</v>
      </c>
      <c r="M737">
        <v>19.399999999999999</v>
      </c>
      <c r="N737">
        <v>0.29980000000000001</v>
      </c>
      <c r="O737">
        <v>0</v>
      </c>
      <c r="P737">
        <v>2</v>
      </c>
      <c r="Q737">
        <v>0</v>
      </c>
      <c r="R737">
        <v>-1.1000000000000001E-3</v>
      </c>
      <c r="S737">
        <v>4</v>
      </c>
      <c r="T737">
        <v>4</v>
      </c>
      <c r="U737">
        <v>0</v>
      </c>
      <c r="V737" t="s">
        <v>22</v>
      </c>
      <c r="W737">
        <v>3.9900000000000001E-5</v>
      </c>
      <c r="X737">
        <v>1</v>
      </c>
    </row>
    <row r="738" spans="1:24" x14ac:dyDescent="0.25">
      <c r="A738">
        <v>9.6949999999999995E-2</v>
      </c>
      <c r="B738" s="1">
        <v>45380.46197916667</v>
      </c>
      <c r="C738">
        <v>50</v>
      </c>
      <c r="D738">
        <v>1</v>
      </c>
      <c r="E738">
        <v>43.2</v>
      </c>
      <c r="F738">
        <v>0.999</v>
      </c>
      <c r="G738">
        <v>100</v>
      </c>
      <c r="H738">
        <v>3</v>
      </c>
      <c r="I738">
        <v>100</v>
      </c>
      <c r="J738">
        <v>2.0999999999999999E-3</v>
      </c>
      <c r="K738">
        <v>50</v>
      </c>
      <c r="L738">
        <v>0.3</v>
      </c>
      <c r="M738">
        <v>19.5</v>
      </c>
      <c r="N738">
        <v>0.29980000000000001</v>
      </c>
      <c r="O738">
        <v>0</v>
      </c>
      <c r="P738">
        <v>2</v>
      </c>
      <c r="Q738">
        <v>0</v>
      </c>
      <c r="R738">
        <v>-4.0000000000000002E-4</v>
      </c>
      <c r="S738">
        <v>4</v>
      </c>
      <c r="T738">
        <v>4</v>
      </c>
      <c r="U738">
        <v>0</v>
      </c>
      <c r="V738" t="s">
        <v>22</v>
      </c>
      <c r="W738">
        <v>3.9900000000000001E-5</v>
      </c>
      <c r="X738">
        <v>1</v>
      </c>
    </row>
    <row r="739" spans="1:24" x14ac:dyDescent="0.25">
      <c r="A739">
        <v>9.7089999999999996E-2</v>
      </c>
      <c r="B739" s="1">
        <v>45380.46199074074</v>
      </c>
      <c r="C739">
        <v>50</v>
      </c>
      <c r="D739">
        <v>1</v>
      </c>
      <c r="E739">
        <v>43.4</v>
      </c>
      <c r="F739">
        <v>1.0006999999999999</v>
      </c>
      <c r="G739">
        <v>100</v>
      </c>
      <c r="H739">
        <v>3</v>
      </c>
      <c r="I739">
        <v>100</v>
      </c>
      <c r="J739">
        <v>1.4E-3</v>
      </c>
      <c r="K739">
        <v>50</v>
      </c>
      <c r="L739">
        <v>0.3</v>
      </c>
      <c r="M739">
        <v>19.399999999999999</v>
      </c>
      <c r="N739">
        <v>0.3009</v>
      </c>
      <c r="O739">
        <v>0</v>
      </c>
      <c r="P739">
        <v>2</v>
      </c>
      <c r="Q739">
        <v>0</v>
      </c>
      <c r="R739">
        <v>-6.9999999999999999E-4</v>
      </c>
      <c r="S739">
        <v>4</v>
      </c>
      <c r="T739">
        <v>4</v>
      </c>
      <c r="U739">
        <v>0</v>
      </c>
      <c r="V739" t="s">
        <v>22</v>
      </c>
      <c r="W739">
        <v>3.9900000000000001E-5</v>
      </c>
      <c r="X739">
        <v>1</v>
      </c>
    </row>
    <row r="740" spans="1:24" x14ac:dyDescent="0.25">
      <c r="A740">
        <v>9.7229999999999997E-2</v>
      </c>
      <c r="B740" s="1">
        <v>45380.46199074074</v>
      </c>
      <c r="C740">
        <v>50</v>
      </c>
      <c r="D740">
        <v>1</v>
      </c>
      <c r="E740">
        <v>38.700000000000003</v>
      </c>
      <c r="F740">
        <v>0.99860000000000004</v>
      </c>
      <c r="G740">
        <v>100</v>
      </c>
      <c r="H740">
        <v>3</v>
      </c>
      <c r="I740">
        <v>100</v>
      </c>
      <c r="J740">
        <v>4.0000000000000002E-4</v>
      </c>
      <c r="K740">
        <v>50</v>
      </c>
      <c r="L740">
        <v>0.3</v>
      </c>
      <c r="M740">
        <v>14.6</v>
      </c>
      <c r="N740">
        <v>0.29980000000000001</v>
      </c>
      <c r="O740">
        <v>0</v>
      </c>
      <c r="P740">
        <v>2</v>
      </c>
      <c r="Q740">
        <v>0</v>
      </c>
      <c r="R740">
        <v>-1.1000000000000001E-3</v>
      </c>
      <c r="S740">
        <v>4</v>
      </c>
      <c r="T740">
        <v>4</v>
      </c>
      <c r="U740">
        <v>0</v>
      </c>
      <c r="V740" t="s">
        <v>22</v>
      </c>
      <c r="W740">
        <v>3.9900000000000001E-5</v>
      </c>
      <c r="X740">
        <v>1</v>
      </c>
    </row>
    <row r="741" spans="1:24" x14ac:dyDescent="0.25">
      <c r="A741">
        <v>9.7369999999999998E-2</v>
      </c>
      <c r="B741" s="1">
        <v>45380.462002314816</v>
      </c>
      <c r="C741">
        <v>50</v>
      </c>
      <c r="D741">
        <v>1</v>
      </c>
      <c r="E741">
        <v>38.9</v>
      </c>
      <c r="F741">
        <v>0.999</v>
      </c>
      <c r="G741">
        <v>100</v>
      </c>
      <c r="H741">
        <v>3</v>
      </c>
      <c r="I741">
        <v>100</v>
      </c>
      <c r="J741">
        <v>1.8E-3</v>
      </c>
      <c r="K741">
        <v>50</v>
      </c>
      <c r="L741">
        <v>0.3</v>
      </c>
      <c r="M741">
        <v>14.8</v>
      </c>
      <c r="N741">
        <v>0.29980000000000001</v>
      </c>
      <c r="O741">
        <v>0</v>
      </c>
      <c r="P741">
        <v>2</v>
      </c>
      <c r="Q741">
        <v>0</v>
      </c>
      <c r="R741">
        <v>-6.9999999999999999E-4</v>
      </c>
      <c r="S741">
        <v>4</v>
      </c>
      <c r="T741">
        <v>4</v>
      </c>
      <c r="U741">
        <v>0</v>
      </c>
      <c r="V741" t="s">
        <v>22</v>
      </c>
      <c r="W741">
        <v>4.0000000000000003E-5</v>
      </c>
      <c r="X741">
        <v>1</v>
      </c>
    </row>
    <row r="742" spans="1:24" x14ac:dyDescent="0.25">
      <c r="A742">
        <v>9.7509999999999999E-2</v>
      </c>
      <c r="B742" s="1">
        <v>45380.462002314816</v>
      </c>
      <c r="C742">
        <v>50</v>
      </c>
      <c r="D742">
        <v>1</v>
      </c>
      <c r="E742">
        <v>39</v>
      </c>
      <c r="F742">
        <v>0.99970000000000003</v>
      </c>
      <c r="G742">
        <v>100</v>
      </c>
      <c r="H742">
        <v>3</v>
      </c>
      <c r="I742">
        <v>100</v>
      </c>
      <c r="J742">
        <v>1.4E-3</v>
      </c>
      <c r="K742">
        <v>50</v>
      </c>
      <c r="L742">
        <v>0.3</v>
      </c>
      <c r="M742">
        <v>14.8</v>
      </c>
      <c r="N742">
        <v>0.30020000000000002</v>
      </c>
      <c r="O742">
        <v>0</v>
      </c>
      <c r="P742">
        <v>2</v>
      </c>
      <c r="Q742">
        <v>0</v>
      </c>
      <c r="R742">
        <v>-6.9999999999999999E-4</v>
      </c>
      <c r="S742">
        <v>4</v>
      </c>
      <c r="T742">
        <v>4</v>
      </c>
      <c r="U742">
        <v>0</v>
      </c>
      <c r="V742" t="s">
        <v>22</v>
      </c>
      <c r="W742">
        <v>4.0000000000000003E-5</v>
      </c>
      <c r="X742">
        <v>1</v>
      </c>
    </row>
    <row r="743" spans="1:24" x14ac:dyDescent="0.25">
      <c r="A743">
        <v>9.7650000000000001E-2</v>
      </c>
      <c r="B743" s="1">
        <v>45380.462013888886</v>
      </c>
      <c r="C743">
        <v>50</v>
      </c>
      <c r="D743">
        <v>1</v>
      </c>
      <c r="E743">
        <v>39.299999999999997</v>
      </c>
      <c r="F743">
        <v>0.99860000000000004</v>
      </c>
      <c r="G743">
        <v>100</v>
      </c>
      <c r="H743">
        <v>3</v>
      </c>
      <c r="I743">
        <v>100</v>
      </c>
      <c r="J743">
        <v>6.9999999999999999E-4</v>
      </c>
      <c r="K743">
        <v>50</v>
      </c>
      <c r="L743">
        <v>0.3</v>
      </c>
      <c r="M743">
        <v>15.2</v>
      </c>
      <c r="N743">
        <v>0.30020000000000002</v>
      </c>
      <c r="O743">
        <v>0</v>
      </c>
      <c r="P743">
        <v>2</v>
      </c>
      <c r="Q743">
        <v>0</v>
      </c>
      <c r="R743">
        <v>-6.9999999999999999E-4</v>
      </c>
      <c r="S743">
        <v>4</v>
      </c>
      <c r="T743">
        <v>4</v>
      </c>
      <c r="U743">
        <v>0</v>
      </c>
      <c r="V743" t="s">
        <v>22</v>
      </c>
      <c r="W743">
        <v>4.0200000000000001E-5</v>
      </c>
      <c r="X743">
        <v>1</v>
      </c>
    </row>
    <row r="744" spans="1:24" x14ac:dyDescent="0.25">
      <c r="A744">
        <v>9.7790000000000002E-2</v>
      </c>
      <c r="B744" s="1">
        <v>45380.462013888886</v>
      </c>
      <c r="C744">
        <v>50</v>
      </c>
      <c r="D744">
        <v>1</v>
      </c>
      <c r="E744">
        <v>39.4</v>
      </c>
      <c r="F744">
        <v>0.99829999999999997</v>
      </c>
      <c r="G744">
        <v>100</v>
      </c>
      <c r="H744">
        <v>3</v>
      </c>
      <c r="I744">
        <v>100</v>
      </c>
      <c r="J744">
        <v>1.8E-3</v>
      </c>
      <c r="K744">
        <v>50</v>
      </c>
      <c r="L744">
        <v>0.3</v>
      </c>
      <c r="M744">
        <v>15.2</v>
      </c>
      <c r="N744">
        <v>0.30020000000000002</v>
      </c>
      <c r="O744">
        <v>0</v>
      </c>
      <c r="P744">
        <v>2</v>
      </c>
      <c r="Q744">
        <v>0</v>
      </c>
      <c r="R744">
        <v>-1.1000000000000001E-3</v>
      </c>
      <c r="S744">
        <v>4</v>
      </c>
      <c r="T744">
        <v>4</v>
      </c>
      <c r="U744">
        <v>0</v>
      </c>
      <c r="V744" t="s">
        <v>22</v>
      </c>
      <c r="W744">
        <v>4.0200000000000001E-5</v>
      </c>
      <c r="X744">
        <v>1</v>
      </c>
    </row>
    <row r="745" spans="1:24" x14ac:dyDescent="0.25">
      <c r="A745">
        <v>9.7930000000000003E-2</v>
      </c>
      <c r="B745" s="1">
        <v>45380.462025462963</v>
      </c>
      <c r="C745">
        <v>50</v>
      </c>
      <c r="D745">
        <v>1</v>
      </c>
      <c r="E745">
        <v>39.9</v>
      </c>
      <c r="F745">
        <v>0.99970000000000003</v>
      </c>
      <c r="G745">
        <v>100</v>
      </c>
      <c r="H745">
        <v>3</v>
      </c>
      <c r="I745">
        <v>100</v>
      </c>
      <c r="J745">
        <v>2.8E-3</v>
      </c>
      <c r="K745">
        <v>50</v>
      </c>
      <c r="L745">
        <v>0.3</v>
      </c>
      <c r="M745">
        <v>15.5</v>
      </c>
      <c r="N745">
        <v>0.30020000000000002</v>
      </c>
      <c r="O745">
        <v>0</v>
      </c>
      <c r="P745">
        <v>2</v>
      </c>
      <c r="Q745">
        <v>0</v>
      </c>
      <c r="R745">
        <v>-4.0000000000000002E-4</v>
      </c>
      <c r="S745">
        <v>4</v>
      </c>
      <c r="T745">
        <v>4</v>
      </c>
      <c r="U745">
        <v>0</v>
      </c>
      <c r="V745" t="s">
        <v>22</v>
      </c>
      <c r="W745">
        <v>4.0200000000000001E-5</v>
      </c>
      <c r="X745">
        <v>1</v>
      </c>
    </row>
    <row r="746" spans="1:24" x14ac:dyDescent="0.25">
      <c r="A746">
        <v>9.8070000000000004E-2</v>
      </c>
      <c r="B746" s="1">
        <v>45380.462025462963</v>
      </c>
      <c r="C746">
        <v>50</v>
      </c>
      <c r="D746">
        <v>1</v>
      </c>
      <c r="E746">
        <v>39.799999999999997</v>
      </c>
      <c r="F746">
        <v>1</v>
      </c>
      <c r="G746">
        <v>100</v>
      </c>
      <c r="H746">
        <v>3</v>
      </c>
      <c r="I746">
        <v>100</v>
      </c>
      <c r="J746">
        <v>1.4E-3</v>
      </c>
      <c r="K746">
        <v>50</v>
      </c>
      <c r="L746">
        <v>0.3</v>
      </c>
      <c r="M746">
        <v>15.6</v>
      </c>
      <c r="N746">
        <v>0.30049999999999999</v>
      </c>
      <c r="O746">
        <v>0</v>
      </c>
      <c r="P746">
        <v>2</v>
      </c>
      <c r="Q746">
        <v>0</v>
      </c>
      <c r="R746">
        <v>-4.0000000000000002E-4</v>
      </c>
      <c r="S746">
        <v>4</v>
      </c>
      <c r="T746">
        <v>4</v>
      </c>
      <c r="U746">
        <v>0</v>
      </c>
      <c r="V746" t="s">
        <v>22</v>
      </c>
      <c r="W746">
        <v>4.0200000000000001E-5</v>
      </c>
      <c r="X746">
        <v>1</v>
      </c>
    </row>
    <row r="747" spans="1:24" x14ac:dyDescent="0.25">
      <c r="A747">
        <v>9.8199999999999996E-2</v>
      </c>
      <c r="B747" s="1">
        <v>45380.462037037039</v>
      </c>
      <c r="C747">
        <v>50</v>
      </c>
      <c r="D747">
        <v>1</v>
      </c>
      <c r="E747">
        <v>40.1</v>
      </c>
      <c r="F747">
        <v>0.99929999999999997</v>
      </c>
      <c r="G747">
        <v>100</v>
      </c>
      <c r="H747">
        <v>3</v>
      </c>
      <c r="I747">
        <v>100</v>
      </c>
      <c r="J747">
        <v>1.8E-3</v>
      </c>
      <c r="K747">
        <v>50</v>
      </c>
      <c r="L747">
        <v>0.3</v>
      </c>
      <c r="M747">
        <v>15.9</v>
      </c>
      <c r="N747">
        <v>0.30020000000000002</v>
      </c>
      <c r="O747">
        <v>0</v>
      </c>
      <c r="P747">
        <v>2</v>
      </c>
      <c r="Q747">
        <v>0</v>
      </c>
      <c r="R747">
        <v>-2.5000000000000001E-3</v>
      </c>
      <c r="S747">
        <v>4</v>
      </c>
      <c r="T747">
        <v>4</v>
      </c>
      <c r="U747">
        <v>0</v>
      </c>
      <c r="V747" t="s">
        <v>22</v>
      </c>
      <c r="W747">
        <v>4.0000000000000003E-5</v>
      </c>
      <c r="X747">
        <v>1</v>
      </c>
    </row>
    <row r="748" spans="1:24" x14ac:dyDescent="0.25">
      <c r="A748">
        <v>9.8339999999999997E-2</v>
      </c>
      <c r="B748" s="1">
        <v>45380.462037037039</v>
      </c>
      <c r="C748">
        <v>50</v>
      </c>
      <c r="D748">
        <v>1</v>
      </c>
      <c r="E748">
        <v>40.299999999999997</v>
      </c>
      <c r="F748">
        <v>0.999</v>
      </c>
      <c r="G748">
        <v>100</v>
      </c>
      <c r="H748">
        <v>3</v>
      </c>
      <c r="I748">
        <v>100</v>
      </c>
      <c r="J748">
        <v>1.8E-3</v>
      </c>
      <c r="K748">
        <v>50</v>
      </c>
      <c r="L748">
        <v>0.3</v>
      </c>
      <c r="M748">
        <v>16</v>
      </c>
      <c r="N748">
        <v>0.2994</v>
      </c>
      <c r="O748">
        <v>0</v>
      </c>
      <c r="P748">
        <v>2</v>
      </c>
      <c r="Q748">
        <v>0</v>
      </c>
      <c r="R748">
        <v>-4.0000000000000002E-4</v>
      </c>
      <c r="S748">
        <v>4</v>
      </c>
      <c r="T748">
        <v>4</v>
      </c>
      <c r="U748">
        <v>0</v>
      </c>
      <c r="V748" t="s">
        <v>22</v>
      </c>
      <c r="W748">
        <v>4.0000000000000003E-5</v>
      </c>
      <c r="X748">
        <v>1</v>
      </c>
    </row>
    <row r="749" spans="1:24" x14ac:dyDescent="0.25">
      <c r="A749">
        <v>9.8479999999999998E-2</v>
      </c>
      <c r="B749" s="1">
        <v>45380.462048611109</v>
      </c>
      <c r="C749">
        <v>50</v>
      </c>
      <c r="D749">
        <v>1</v>
      </c>
      <c r="E749">
        <v>40.299999999999997</v>
      </c>
      <c r="F749">
        <v>0.99970000000000003</v>
      </c>
      <c r="G749">
        <v>100</v>
      </c>
      <c r="H749">
        <v>3</v>
      </c>
      <c r="I749">
        <v>100</v>
      </c>
      <c r="J749">
        <v>1.8E-3</v>
      </c>
      <c r="K749">
        <v>50</v>
      </c>
      <c r="L749">
        <v>0.3</v>
      </c>
      <c r="M749">
        <v>16.100000000000001</v>
      </c>
      <c r="N749">
        <v>0.30120000000000002</v>
      </c>
      <c r="O749">
        <v>0</v>
      </c>
      <c r="P749">
        <v>2</v>
      </c>
      <c r="Q749">
        <v>0</v>
      </c>
      <c r="R749">
        <v>-4.0000000000000002E-4</v>
      </c>
      <c r="S749">
        <v>4</v>
      </c>
      <c r="T749">
        <v>4</v>
      </c>
      <c r="U749">
        <v>0</v>
      </c>
      <c r="V749" t="s">
        <v>22</v>
      </c>
      <c r="W749">
        <v>3.9799999999999998E-5</v>
      </c>
      <c r="X749">
        <v>1</v>
      </c>
    </row>
    <row r="750" spans="1:24" x14ac:dyDescent="0.25">
      <c r="A750">
        <v>9.8619999999999999E-2</v>
      </c>
      <c r="B750" s="1">
        <v>45380.462048611109</v>
      </c>
      <c r="C750">
        <v>50</v>
      </c>
      <c r="D750">
        <v>1</v>
      </c>
      <c r="E750">
        <v>40.4</v>
      </c>
      <c r="F750">
        <v>0.99790000000000001</v>
      </c>
      <c r="G750">
        <v>100</v>
      </c>
      <c r="H750">
        <v>3</v>
      </c>
      <c r="I750">
        <v>100</v>
      </c>
      <c r="J750">
        <v>1.8E-3</v>
      </c>
      <c r="K750">
        <v>50</v>
      </c>
      <c r="L750">
        <v>0.3</v>
      </c>
      <c r="M750">
        <v>16.100000000000001</v>
      </c>
      <c r="N750">
        <v>0.30120000000000002</v>
      </c>
      <c r="O750">
        <v>0</v>
      </c>
      <c r="P750">
        <v>2</v>
      </c>
      <c r="Q750">
        <v>0</v>
      </c>
      <c r="R750">
        <v>-6.9999999999999999E-4</v>
      </c>
      <c r="S750">
        <v>4</v>
      </c>
      <c r="T750">
        <v>4</v>
      </c>
      <c r="U750">
        <v>0</v>
      </c>
      <c r="V750" t="s">
        <v>22</v>
      </c>
      <c r="W750">
        <v>3.9799999999999998E-5</v>
      </c>
      <c r="X750">
        <v>1</v>
      </c>
    </row>
    <row r="751" spans="1:24" x14ac:dyDescent="0.25">
      <c r="A751">
        <v>9.8760000000000001E-2</v>
      </c>
      <c r="B751" s="1">
        <v>45380.462060185186</v>
      </c>
      <c r="C751">
        <v>50</v>
      </c>
      <c r="D751">
        <v>1</v>
      </c>
      <c r="E751">
        <v>39.9</v>
      </c>
      <c r="F751">
        <v>0.999</v>
      </c>
      <c r="G751">
        <v>100</v>
      </c>
      <c r="H751">
        <v>3</v>
      </c>
      <c r="I751">
        <v>100</v>
      </c>
      <c r="J751">
        <v>1.1000000000000001E-3</v>
      </c>
      <c r="K751">
        <v>50</v>
      </c>
      <c r="L751">
        <v>0.3</v>
      </c>
      <c r="M751">
        <v>15.3</v>
      </c>
      <c r="N751">
        <v>0.2994</v>
      </c>
      <c r="O751">
        <v>0</v>
      </c>
      <c r="P751">
        <v>2</v>
      </c>
      <c r="Q751">
        <v>0</v>
      </c>
      <c r="R751">
        <v>-4.0000000000000002E-4</v>
      </c>
      <c r="S751">
        <v>4</v>
      </c>
      <c r="T751">
        <v>4</v>
      </c>
      <c r="U751">
        <v>0</v>
      </c>
      <c r="V751" t="s">
        <v>22</v>
      </c>
      <c r="W751">
        <v>3.9700000000000003E-5</v>
      </c>
      <c r="X751">
        <v>1</v>
      </c>
    </row>
    <row r="752" spans="1:24" x14ac:dyDescent="0.25">
      <c r="A752">
        <v>9.8900000000000002E-2</v>
      </c>
      <c r="B752" s="1">
        <v>45380.462060185186</v>
      </c>
      <c r="C752">
        <v>50</v>
      </c>
      <c r="D752">
        <v>1</v>
      </c>
      <c r="E752">
        <v>40.6</v>
      </c>
      <c r="F752">
        <v>0.99860000000000004</v>
      </c>
      <c r="G752">
        <v>100</v>
      </c>
      <c r="H752">
        <v>3</v>
      </c>
      <c r="I752">
        <v>100</v>
      </c>
      <c r="J752">
        <v>1.1000000000000001E-3</v>
      </c>
      <c r="K752">
        <v>50</v>
      </c>
      <c r="L752">
        <v>0.3</v>
      </c>
      <c r="M752">
        <v>15.9</v>
      </c>
      <c r="N752">
        <v>0.3009</v>
      </c>
      <c r="O752">
        <v>0</v>
      </c>
      <c r="P752">
        <v>2</v>
      </c>
      <c r="Q752">
        <v>0</v>
      </c>
      <c r="R752">
        <v>-1.1000000000000001E-3</v>
      </c>
      <c r="S752">
        <v>4</v>
      </c>
      <c r="T752">
        <v>4</v>
      </c>
      <c r="U752">
        <v>0</v>
      </c>
      <c r="V752" t="s">
        <v>22</v>
      </c>
      <c r="W752">
        <v>3.9700000000000003E-5</v>
      </c>
      <c r="X752">
        <v>1</v>
      </c>
    </row>
    <row r="753" spans="1:24" x14ac:dyDescent="0.25">
      <c r="A753">
        <v>9.9040000000000003E-2</v>
      </c>
      <c r="B753" s="1">
        <v>45380.462071759262</v>
      </c>
      <c r="C753">
        <v>50</v>
      </c>
      <c r="D753">
        <v>1</v>
      </c>
      <c r="E753">
        <v>40.4</v>
      </c>
      <c r="F753">
        <v>0.99860000000000004</v>
      </c>
      <c r="G753">
        <v>100</v>
      </c>
      <c r="H753">
        <v>3</v>
      </c>
      <c r="I753">
        <v>100</v>
      </c>
      <c r="J753">
        <v>1.8E-3</v>
      </c>
      <c r="K753">
        <v>50</v>
      </c>
      <c r="L753">
        <v>0.3</v>
      </c>
      <c r="M753">
        <v>16</v>
      </c>
      <c r="N753">
        <v>0.30020000000000002</v>
      </c>
      <c r="O753">
        <v>0</v>
      </c>
      <c r="P753">
        <v>2</v>
      </c>
      <c r="Q753">
        <v>0</v>
      </c>
      <c r="R753">
        <v>-1.1000000000000001E-3</v>
      </c>
      <c r="S753">
        <v>4</v>
      </c>
      <c r="T753">
        <v>4</v>
      </c>
      <c r="U753">
        <v>0</v>
      </c>
      <c r="V753" t="s">
        <v>22</v>
      </c>
      <c r="W753">
        <v>3.9700000000000003E-5</v>
      </c>
      <c r="X753">
        <v>1</v>
      </c>
    </row>
    <row r="754" spans="1:24" x14ac:dyDescent="0.25">
      <c r="A754">
        <v>9.9180000000000004E-2</v>
      </c>
      <c r="B754" s="1">
        <v>45380.462071759262</v>
      </c>
      <c r="C754">
        <v>50</v>
      </c>
      <c r="D754">
        <v>1</v>
      </c>
      <c r="E754">
        <v>40.6</v>
      </c>
      <c r="F754">
        <v>0.99860000000000004</v>
      </c>
      <c r="G754">
        <v>100</v>
      </c>
      <c r="H754">
        <v>3</v>
      </c>
      <c r="I754">
        <v>100</v>
      </c>
      <c r="J754">
        <v>2.5000000000000001E-3</v>
      </c>
      <c r="K754">
        <v>50</v>
      </c>
      <c r="L754">
        <v>0.3</v>
      </c>
      <c r="M754">
        <v>16.3</v>
      </c>
      <c r="N754">
        <v>0.29909999999999998</v>
      </c>
      <c r="O754">
        <v>0</v>
      </c>
      <c r="P754">
        <v>2</v>
      </c>
      <c r="Q754">
        <v>0</v>
      </c>
      <c r="R754">
        <v>-6.9999999999999999E-4</v>
      </c>
      <c r="S754">
        <v>4</v>
      </c>
      <c r="T754">
        <v>4</v>
      </c>
      <c r="U754">
        <v>0</v>
      </c>
      <c r="V754" t="s">
        <v>22</v>
      </c>
      <c r="W754">
        <v>3.9700000000000003E-5</v>
      </c>
      <c r="X754">
        <v>1</v>
      </c>
    </row>
    <row r="755" spans="1:24" x14ac:dyDescent="0.25">
      <c r="A755">
        <v>9.9320000000000006E-2</v>
      </c>
      <c r="B755" s="1">
        <v>45380.462083333332</v>
      </c>
      <c r="C755">
        <v>50</v>
      </c>
      <c r="D755">
        <v>1</v>
      </c>
      <c r="E755">
        <v>40.700000000000003</v>
      </c>
      <c r="F755">
        <v>1</v>
      </c>
      <c r="G755">
        <v>100</v>
      </c>
      <c r="H755">
        <v>3</v>
      </c>
      <c r="I755">
        <v>100</v>
      </c>
      <c r="J755">
        <v>1.8E-3</v>
      </c>
      <c r="K755">
        <v>50</v>
      </c>
      <c r="L755">
        <v>0.3</v>
      </c>
      <c r="M755">
        <v>16.100000000000001</v>
      </c>
      <c r="N755">
        <v>0.2994</v>
      </c>
      <c r="O755">
        <v>0</v>
      </c>
      <c r="P755">
        <v>2</v>
      </c>
      <c r="Q755">
        <v>0</v>
      </c>
      <c r="R755">
        <v>-6.9999999999999999E-4</v>
      </c>
      <c r="S755">
        <v>4</v>
      </c>
      <c r="T755">
        <v>4</v>
      </c>
      <c r="U755">
        <v>0</v>
      </c>
      <c r="V755" t="s">
        <v>22</v>
      </c>
      <c r="W755">
        <v>3.96E-5</v>
      </c>
      <c r="X755">
        <v>1</v>
      </c>
    </row>
    <row r="756" spans="1:24" x14ac:dyDescent="0.25">
      <c r="A756">
        <v>9.9449999999999997E-2</v>
      </c>
      <c r="B756" s="1">
        <v>45380.462083333332</v>
      </c>
      <c r="C756">
        <v>50</v>
      </c>
      <c r="D756">
        <v>1</v>
      </c>
      <c r="E756">
        <v>40.700000000000003</v>
      </c>
      <c r="F756">
        <v>1</v>
      </c>
      <c r="G756">
        <v>100</v>
      </c>
      <c r="H756">
        <v>3</v>
      </c>
      <c r="I756">
        <v>100</v>
      </c>
      <c r="J756">
        <v>2.0999999999999999E-3</v>
      </c>
      <c r="K756">
        <v>50</v>
      </c>
      <c r="L756">
        <v>0.3</v>
      </c>
      <c r="M756">
        <v>16.100000000000001</v>
      </c>
      <c r="N756">
        <v>0.30020000000000002</v>
      </c>
      <c r="O756">
        <v>0</v>
      </c>
      <c r="P756">
        <v>2</v>
      </c>
      <c r="Q756">
        <v>0</v>
      </c>
      <c r="R756">
        <v>-6.9999999999999999E-4</v>
      </c>
      <c r="S756">
        <v>4</v>
      </c>
      <c r="T756">
        <v>4</v>
      </c>
      <c r="U756">
        <v>0</v>
      </c>
      <c r="V756" t="s">
        <v>22</v>
      </c>
      <c r="W756">
        <v>3.96E-5</v>
      </c>
      <c r="X756">
        <v>1</v>
      </c>
    </row>
    <row r="757" spans="1:24" x14ac:dyDescent="0.25">
      <c r="A757">
        <v>9.9589999999999998E-2</v>
      </c>
      <c r="B757" s="1">
        <v>45380.462094907409</v>
      </c>
      <c r="C757">
        <v>50</v>
      </c>
      <c r="D757">
        <v>1</v>
      </c>
      <c r="E757">
        <v>40.799999999999997</v>
      </c>
      <c r="F757">
        <v>1</v>
      </c>
      <c r="G757">
        <v>100</v>
      </c>
      <c r="H757">
        <v>3</v>
      </c>
      <c r="I757">
        <v>100</v>
      </c>
      <c r="J757">
        <v>2.0999999999999999E-3</v>
      </c>
      <c r="K757">
        <v>50</v>
      </c>
      <c r="L757">
        <v>0.3</v>
      </c>
      <c r="M757">
        <v>16.2</v>
      </c>
      <c r="N757">
        <v>0.30020000000000002</v>
      </c>
      <c r="O757">
        <v>0</v>
      </c>
      <c r="P757">
        <v>2</v>
      </c>
      <c r="Q757">
        <v>0</v>
      </c>
      <c r="R757">
        <v>-2.0999999999999999E-3</v>
      </c>
      <c r="S757">
        <v>4</v>
      </c>
      <c r="T757">
        <v>4</v>
      </c>
      <c r="U757">
        <v>0</v>
      </c>
      <c r="V757" t="s">
        <v>22</v>
      </c>
      <c r="W757">
        <v>3.9499999999999998E-5</v>
      </c>
      <c r="X757">
        <v>1</v>
      </c>
    </row>
    <row r="758" spans="1:24" x14ac:dyDescent="0.25">
      <c r="A758">
        <v>9.9729999999999999E-2</v>
      </c>
      <c r="B758" s="1">
        <v>45380.462094907409</v>
      </c>
      <c r="C758">
        <v>50</v>
      </c>
      <c r="D758">
        <v>1</v>
      </c>
      <c r="E758">
        <v>40.700000000000003</v>
      </c>
      <c r="F758">
        <v>0.99970000000000003</v>
      </c>
      <c r="G758">
        <v>100</v>
      </c>
      <c r="H758">
        <v>3</v>
      </c>
      <c r="I758">
        <v>100</v>
      </c>
      <c r="J758">
        <v>2.0999999999999999E-3</v>
      </c>
      <c r="K758">
        <v>50</v>
      </c>
      <c r="L758">
        <v>0.3</v>
      </c>
      <c r="M758">
        <v>16.5</v>
      </c>
      <c r="N758">
        <v>0.30049999999999999</v>
      </c>
      <c r="O758">
        <v>0</v>
      </c>
      <c r="P758">
        <v>2</v>
      </c>
      <c r="Q758">
        <v>0</v>
      </c>
      <c r="R758">
        <v>-4.0000000000000002E-4</v>
      </c>
      <c r="S758">
        <v>4</v>
      </c>
      <c r="T758">
        <v>4</v>
      </c>
      <c r="U758">
        <v>0</v>
      </c>
      <c r="V758" t="s">
        <v>22</v>
      </c>
      <c r="W758">
        <v>3.9499999999999998E-5</v>
      </c>
      <c r="X758">
        <v>1</v>
      </c>
    </row>
    <row r="759" spans="1:24" x14ac:dyDescent="0.25">
      <c r="A759">
        <v>9.987E-2</v>
      </c>
      <c r="B759" s="1">
        <v>45380.462106481478</v>
      </c>
      <c r="C759">
        <v>50</v>
      </c>
      <c r="D759">
        <v>1</v>
      </c>
      <c r="E759">
        <v>40.9</v>
      </c>
      <c r="F759">
        <v>0.99929999999999997</v>
      </c>
      <c r="G759">
        <v>100</v>
      </c>
      <c r="H759">
        <v>3</v>
      </c>
      <c r="I759">
        <v>100</v>
      </c>
      <c r="J759">
        <v>2.0999999999999999E-3</v>
      </c>
      <c r="K759">
        <v>50</v>
      </c>
      <c r="L759">
        <v>0.3</v>
      </c>
      <c r="M759">
        <v>16.5</v>
      </c>
      <c r="N759">
        <v>0.30049999999999999</v>
      </c>
      <c r="O759">
        <v>0</v>
      </c>
      <c r="P759">
        <v>2</v>
      </c>
      <c r="Q759">
        <v>0</v>
      </c>
      <c r="R759">
        <v>-1.1000000000000001E-3</v>
      </c>
      <c r="S759">
        <v>4</v>
      </c>
      <c r="T759">
        <v>4</v>
      </c>
      <c r="U759">
        <v>0</v>
      </c>
      <c r="V759" t="s">
        <v>22</v>
      </c>
      <c r="W759">
        <v>3.9400000000000002E-5</v>
      </c>
      <c r="X759">
        <v>1</v>
      </c>
    </row>
    <row r="760" spans="1:24" x14ac:dyDescent="0.25">
      <c r="A760">
        <v>0.10001</v>
      </c>
      <c r="B760" s="1">
        <v>45380.462106481478</v>
      </c>
      <c r="C760">
        <v>50</v>
      </c>
      <c r="D760">
        <v>1</v>
      </c>
      <c r="E760">
        <v>40.799999999999997</v>
      </c>
      <c r="F760">
        <v>1</v>
      </c>
      <c r="G760">
        <v>100</v>
      </c>
      <c r="H760">
        <v>3</v>
      </c>
      <c r="I760">
        <v>100</v>
      </c>
      <c r="J760">
        <v>1.4E-3</v>
      </c>
      <c r="K760">
        <v>50</v>
      </c>
      <c r="L760">
        <v>0.3</v>
      </c>
      <c r="M760">
        <v>16.5</v>
      </c>
      <c r="N760">
        <v>0.30120000000000002</v>
      </c>
      <c r="O760">
        <v>0</v>
      </c>
      <c r="P760">
        <v>2</v>
      </c>
      <c r="Q760">
        <v>0</v>
      </c>
      <c r="R760">
        <v>-6.9999999999999999E-4</v>
      </c>
      <c r="S760">
        <v>4</v>
      </c>
      <c r="T760">
        <v>4</v>
      </c>
      <c r="U760">
        <v>0</v>
      </c>
      <c r="V760" t="s">
        <v>22</v>
      </c>
      <c r="W760">
        <v>3.9400000000000002E-5</v>
      </c>
      <c r="X760">
        <v>1</v>
      </c>
    </row>
    <row r="761" spans="1:24" x14ac:dyDescent="0.25">
      <c r="A761">
        <v>0.10015</v>
      </c>
      <c r="B761" s="1">
        <v>45380.462118055555</v>
      </c>
      <c r="C761">
        <v>50</v>
      </c>
      <c r="D761">
        <v>1</v>
      </c>
      <c r="E761">
        <v>41</v>
      </c>
      <c r="F761">
        <v>0.99929999999999997</v>
      </c>
      <c r="G761">
        <v>100</v>
      </c>
      <c r="H761">
        <v>3</v>
      </c>
      <c r="I761">
        <v>100</v>
      </c>
      <c r="J761">
        <v>1.8E-3</v>
      </c>
      <c r="K761">
        <v>50</v>
      </c>
      <c r="L761">
        <v>0.3</v>
      </c>
      <c r="M761">
        <v>16.5</v>
      </c>
      <c r="N761">
        <v>0.2994</v>
      </c>
      <c r="O761">
        <v>0</v>
      </c>
      <c r="P761">
        <v>2</v>
      </c>
      <c r="Q761">
        <v>0</v>
      </c>
      <c r="R761">
        <v>-1.1000000000000001E-3</v>
      </c>
      <c r="S761">
        <v>4</v>
      </c>
      <c r="T761">
        <v>4</v>
      </c>
      <c r="U761">
        <v>0</v>
      </c>
      <c r="V761" t="s">
        <v>22</v>
      </c>
      <c r="W761">
        <v>3.9400000000000002E-5</v>
      </c>
      <c r="X761">
        <v>1</v>
      </c>
    </row>
    <row r="762" spans="1:24" x14ac:dyDescent="0.25">
      <c r="A762">
        <v>0.10029</v>
      </c>
      <c r="B762" s="1">
        <v>45380.462118055555</v>
      </c>
      <c r="C762">
        <v>50</v>
      </c>
      <c r="D762">
        <v>1</v>
      </c>
      <c r="E762">
        <v>41.2</v>
      </c>
      <c r="F762">
        <v>0.99929999999999997</v>
      </c>
      <c r="G762">
        <v>100</v>
      </c>
      <c r="H762">
        <v>3</v>
      </c>
      <c r="I762">
        <v>100</v>
      </c>
      <c r="J762">
        <v>3.2000000000000002E-3</v>
      </c>
      <c r="K762">
        <v>50</v>
      </c>
      <c r="L762">
        <v>0.3</v>
      </c>
      <c r="M762">
        <v>16.5</v>
      </c>
      <c r="N762">
        <v>0.2994</v>
      </c>
      <c r="O762">
        <v>0</v>
      </c>
      <c r="P762">
        <v>2</v>
      </c>
      <c r="Q762">
        <v>0</v>
      </c>
      <c r="R762">
        <v>-1.4E-3</v>
      </c>
      <c r="S762">
        <v>4</v>
      </c>
      <c r="T762">
        <v>4</v>
      </c>
      <c r="U762">
        <v>0</v>
      </c>
      <c r="V762" t="s">
        <v>22</v>
      </c>
      <c r="W762">
        <v>3.9400000000000002E-5</v>
      </c>
      <c r="X762">
        <v>1</v>
      </c>
    </row>
    <row r="763" spans="1:24" x14ac:dyDescent="0.25">
      <c r="A763">
        <v>0.10043000000000001</v>
      </c>
      <c r="B763" s="1">
        <v>45380.462129629632</v>
      </c>
      <c r="C763">
        <v>50</v>
      </c>
      <c r="D763">
        <v>1</v>
      </c>
      <c r="E763">
        <v>41.5</v>
      </c>
      <c r="F763">
        <v>0.99970000000000003</v>
      </c>
      <c r="G763">
        <v>100</v>
      </c>
      <c r="H763">
        <v>3</v>
      </c>
      <c r="I763">
        <v>100</v>
      </c>
      <c r="J763">
        <v>1.4E-3</v>
      </c>
      <c r="K763">
        <v>50</v>
      </c>
      <c r="L763">
        <v>0.3</v>
      </c>
      <c r="M763">
        <v>16.600000000000001</v>
      </c>
      <c r="N763">
        <v>0.30049999999999999</v>
      </c>
      <c r="O763">
        <v>0</v>
      </c>
      <c r="P763">
        <v>2</v>
      </c>
      <c r="Q763">
        <v>0</v>
      </c>
      <c r="R763">
        <v>-6.9999999999999999E-4</v>
      </c>
      <c r="S763">
        <v>4</v>
      </c>
      <c r="T763">
        <v>4</v>
      </c>
      <c r="U763">
        <v>0</v>
      </c>
      <c r="V763" t="s">
        <v>22</v>
      </c>
      <c r="W763">
        <v>3.93E-5</v>
      </c>
      <c r="X763">
        <v>1</v>
      </c>
    </row>
    <row r="764" spans="1:24" x14ac:dyDescent="0.25">
      <c r="A764">
        <v>0.10057000000000001</v>
      </c>
      <c r="B764" s="1">
        <v>45380.462129629632</v>
      </c>
      <c r="C764">
        <v>50</v>
      </c>
      <c r="D764">
        <v>1</v>
      </c>
      <c r="E764">
        <v>41.2</v>
      </c>
      <c r="F764">
        <v>0.99860000000000004</v>
      </c>
      <c r="G764">
        <v>100</v>
      </c>
      <c r="H764">
        <v>3</v>
      </c>
      <c r="I764">
        <v>100</v>
      </c>
      <c r="J764">
        <v>1.8E-3</v>
      </c>
      <c r="K764">
        <v>50</v>
      </c>
      <c r="L764">
        <v>0.3</v>
      </c>
      <c r="M764">
        <v>16.600000000000001</v>
      </c>
      <c r="N764">
        <v>0.30049999999999999</v>
      </c>
      <c r="O764">
        <v>0</v>
      </c>
      <c r="P764">
        <v>2</v>
      </c>
      <c r="Q764">
        <v>0</v>
      </c>
      <c r="R764">
        <v>-4.0000000000000002E-4</v>
      </c>
      <c r="S764">
        <v>4</v>
      </c>
      <c r="T764">
        <v>4</v>
      </c>
      <c r="U764">
        <v>0</v>
      </c>
      <c r="V764" t="s">
        <v>22</v>
      </c>
      <c r="W764">
        <v>3.93E-5</v>
      </c>
      <c r="X764">
        <v>1</v>
      </c>
    </row>
    <row r="765" spans="1:24" x14ac:dyDescent="0.25">
      <c r="A765">
        <v>0.1007</v>
      </c>
      <c r="B765" s="1">
        <v>45380.462141203701</v>
      </c>
      <c r="C765">
        <v>50</v>
      </c>
      <c r="D765">
        <v>1</v>
      </c>
      <c r="E765">
        <v>41.6</v>
      </c>
      <c r="F765">
        <v>1</v>
      </c>
      <c r="G765">
        <v>100</v>
      </c>
      <c r="H765">
        <v>3</v>
      </c>
      <c r="I765">
        <v>100</v>
      </c>
      <c r="J765">
        <v>1.1000000000000001E-3</v>
      </c>
      <c r="K765">
        <v>50</v>
      </c>
      <c r="L765">
        <v>0.3</v>
      </c>
      <c r="M765">
        <v>16.7</v>
      </c>
      <c r="N765">
        <v>0.30020000000000002</v>
      </c>
      <c r="O765">
        <v>0</v>
      </c>
      <c r="P765">
        <v>2</v>
      </c>
      <c r="Q765">
        <v>0</v>
      </c>
      <c r="R765">
        <v>-1.1000000000000001E-3</v>
      </c>
      <c r="S765">
        <v>4</v>
      </c>
      <c r="T765">
        <v>4</v>
      </c>
      <c r="U765">
        <v>0</v>
      </c>
      <c r="V765" t="s">
        <v>22</v>
      </c>
      <c r="W765">
        <v>3.93E-5</v>
      </c>
      <c r="X765">
        <v>1</v>
      </c>
    </row>
    <row r="766" spans="1:24" x14ac:dyDescent="0.25">
      <c r="A766">
        <v>0.10084</v>
      </c>
      <c r="B766" s="1">
        <v>45380.462141203701</v>
      </c>
      <c r="C766">
        <v>50</v>
      </c>
      <c r="D766">
        <v>1</v>
      </c>
      <c r="E766">
        <v>41.6</v>
      </c>
      <c r="F766">
        <v>0.99970000000000003</v>
      </c>
      <c r="G766">
        <v>100</v>
      </c>
      <c r="H766">
        <v>3</v>
      </c>
      <c r="I766">
        <v>100</v>
      </c>
      <c r="J766">
        <v>1.1000000000000001E-3</v>
      </c>
      <c r="K766">
        <v>50</v>
      </c>
      <c r="L766">
        <v>0.3</v>
      </c>
      <c r="M766">
        <v>16.7</v>
      </c>
      <c r="N766">
        <v>0.29980000000000001</v>
      </c>
      <c r="O766">
        <v>0</v>
      </c>
      <c r="P766">
        <v>2</v>
      </c>
      <c r="Q766">
        <v>0</v>
      </c>
      <c r="R766">
        <v>-6.9999999999999999E-4</v>
      </c>
      <c r="S766">
        <v>4</v>
      </c>
      <c r="T766">
        <v>4</v>
      </c>
      <c r="U766">
        <v>0</v>
      </c>
      <c r="V766" t="s">
        <v>22</v>
      </c>
      <c r="W766">
        <v>3.93E-5</v>
      </c>
      <c r="X766">
        <v>1</v>
      </c>
    </row>
    <row r="767" spans="1:24" x14ac:dyDescent="0.25">
      <c r="A767">
        <v>0.10098</v>
      </c>
      <c r="B767" s="1">
        <v>45380.462152777778</v>
      </c>
      <c r="C767">
        <v>50</v>
      </c>
      <c r="D767">
        <v>1</v>
      </c>
      <c r="E767">
        <v>41.6</v>
      </c>
      <c r="F767">
        <v>0.99970000000000003</v>
      </c>
      <c r="G767">
        <v>100</v>
      </c>
      <c r="H767">
        <v>3</v>
      </c>
      <c r="I767">
        <v>100</v>
      </c>
      <c r="J767">
        <v>2.0999999999999999E-3</v>
      </c>
      <c r="K767">
        <v>50</v>
      </c>
      <c r="L767">
        <v>0.3</v>
      </c>
      <c r="M767">
        <v>16.899999999999999</v>
      </c>
      <c r="N767">
        <v>0.30020000000000002</v>
      </c>
      <c r="O767">
        <v>0</v>
      </c>
      <c r="P767">
        <v>2</v>
      </c>
      <c r="Q767">
        <v>0</v>
      </c>
      <c r="R767">
        <v>-6.9999999999999999E-4</v>
      </c>
      <c r="S767">
        <v>4</v>
      </c>
      <c r="T767">
        <v>4</v>
      </c>
      <c r="U767">
        <v>0</v>
      </c>
      <c r="V767" t="s">
        <v>22</v>
      </c>
      <c r="W767">
        <v>3.93E-5</v>
      </c>
      <c r="X767">
        <v>1</v>
      </c>
    </row>
    <row r="768" spans="1:24" x14ac:dyDescent="0.25">
      <c r="A768">
        <v>0.10112</v>
      </c>
      <c r="B768" s="1">
        <v>45380.462152777778</v>
      </c>
      <c r="C768">
        <v>50</v>
      </c>
      <c r="D768">
        <v>1</v>
      </c>
      <c r="E768">
        <v>41.5</v>
      </c>
      <c r="F768">
        <v>0.999</v>
      </c>
      <c r="G768">
        <v>100</v>
      </c>
      <c r="H768">
        <v>3</v>
      </c>
      <c r="I768">
        <v>100</v>
      </c>
      <c r="J768">
        <v>1.4E-3</v>
      </c>
      <c r="K768">
        <v>50</v>
      </c>
      <c r="L768">
        <v>0.3</v>
      </c>
      <c r="M768">
        <v>16.899999999999999</v>
      </c>
      <c r="N768">
        <v>0.30020000000000002</v>
      </c>
      <c r="O768">
        <v>0</v>
      </c>
      <c r="P768">
        <v>2</v>
      </c>
      <c r="Q768">
        <v>0</v>
      </c>
      <c r="R768">
        <v>-1.1000000000000001E-3</v>
      </c>
      <c r="S768">
        <v>4</v>
      </c>
      <c r="T768">
        <v>4</v>
      </c>
      <c r="U768">
        <v>0</v>
      </c>
      <c r="V768" t="s">
        <v>22</v>
      </c>
      <c r="W768">
        <v>3.93E-5</v>
      </c>
      <c r="X768">
        <v>1</v>
      </c>
    </row>
    <row r="769" spans="1:25" x14ac:dyDescent="0.25">
      <c r="A769">
        <v>0.10126</v>
      </c>
      <c r="B769" s="1">
        <v>45380.462164351855</v>
      </c>
      <c r="C769">
        <v>50</v>
      </c>
      <c r="D769">
        <v>1</v>
      </c>
      <c r="E769">
        <v>41.6</v>
      </c>
      <c r="F769">
        <v>0.99929999999999997</v>
      </c>
      <c r="G769">
        <v>100</v>
      </c>
      <c r="H769">
        <v>3</v>
      </c>
      <c r="I769">
        <v>100</v>
      </c>
      <c r="J769">
        <v>2.0999999999999999E-3</v>
      </c>
      <c r="K769">
        <v>50</v>
      </c>
      <c r="L769">
        <v>0.3</v>
      </c>
      <c r="M769">
        <v>16.899999999999999</v>
      </c>
      <c r="N769">
        <v>0.29980000000000001</v>
      </c>
      <c r="O769">
        <v>0</v>
      </c>
      <c r="P769">
        <v>2</v>
      </c>
      <c r="Q769">
        <v>0</v>
      </c>
      <c r="R769">
        <v>-1.4E-3</v>
      </c>
      <c r="S769">
        <v>4</v>
      </c>
      <c r="T769">
        <v>4</v>
      </c>
      <c r="U769">
        <v>0</v>
      </c>
      <c r="V769" t="s">
        <v>22</v>
      </c>
      <c r="W769">
        <v>3.93E-5</v>
      </c>
      <c r="X769">
        <v>1</v>
      </c>
    </row>
    <row r="770" spans="1:25" x14ac:dyDescent="0.25">
      <c r="A770">
        <v>0.1014</v>
      </c>
      <c r="B770" s="1">
        <v>45380.462164351855</v>
      </c>
      <c r="C770">
        <v>50</v>
      </c>
      <c r="D770">
        <v>1</v>
      </c>
      <c r="E770">
        <v>41.5</v>
      </c>
      <c r="F770">
        <v>0.99970000000000003</v>
      </c>
      <c r="G770">
        <v>100</v>
      </c>
      <c r="H770">
        <v>3</v>
      </c>
      <c r="I770">
        <v>100</v>
      </c>
      <c r="J770">
        <v>1.4E-3</v>
      </c>
      <c r="K770">
        <v>50</v>
      </c>
      <c r="L770">
        <v>0.3</v>
      </c>
      <c r="M770">
        <v>16.8</v>
      </c>
      <c r="N770">
        <v>0.2994</v>
      </c>
      <c r="O770">
        <v>0</v>
      </c>
      <c r="P770">
        <v>2</v>
      </c>
      <c r="Q770">
        <v>0</v>
      </c>
      <c r="R770">
        <v>-1.1000000000000001E-3</v>
      </c>
      <c r="S770">
        <v>4</v>
      </c>
      <c r="T770">
        <v>4</v>
      </c>
      <c r="U770">
        <v>0</v>
      </c>
      <c r="V770" t="s">
        <v>22</v>
      </c>
      <c r="W770">
        <v>3.93E-5</v>
      </c>
      <c r="X770">
        <v>1</v>
      </c>
    </row>
    <row r="771" spans="1:25" x14ac:dyDescent="0.25">
      <c r="A771">
        <v>0.10154000000000001</v>
      </c>
      <c r="B771" s="1">
        <v>45380.462175925924</v>
      </c>
      <c r="C771">
        <v>50</v>
      </c>
      <c r="D771">
        <v>1</v>
      </c>
      <c r="E771">
        <v>41.7</v>
      </c>
      <c r="F771">
        <v>0.99929999999999997</v>
      </c>
      <c r="G771">
        <v>100</v>
      </c>
      <c r="H771">
        <v>3</v>
      </c>
      <c r="I771">
        <v>100</v>
      </c>
      <c r="J771">
        <v>1.4E-3</v>
      </c>
      <c r="K771">
        <v>50</v>
      </c>
      <c r="L771">
        <v>0.3</v>
      </c>
      <c r="M771">
        <v>16.899999999999999</v>
      </c>
      <c r="N771">
        <v>0.3009</v>
      </c>
      <c r="O771">
        <v>0</v>
      </c>
      <c r="P771">
        <v>2</v>
      </c>
      <c r="Q771">
        <v>0</v>
      </c>
      <c r="R771">
        <v>-1.1000000000000001E-3</v>
      </c>
      <c r="S771">
        <v>4</v>
      </c>
      <c r="T771">
        <v>4</v>
      </c>
      <c r="U771">
        <v>0</v>
      </c>
      <c r="V771" t="s">
        <v>22</v>
      </c>
      <c r="W771">
        <v>3.93E-5</v>
      </c>
      <c r="X771">
        <v>1</v>
      </c>
    </row>
    <row r="772" spans="1:25" x14ac:dyDescent="0.25">
      <c r="A772">
        <v>0.10168000000000001</v>
      </c>
      <c r="B772" s="1">
        <v>45380.462175925924</v>
      </c>
      <c r="C772">
        <v>50</v>
      </c>
      <c r="D772">
        <v>1</v>
      </c>
      <c r="E772">
        <v>41.8</v>
      </c>
      <c r="F772">
        <v>0.999</v>
      </c>
      <c r="G772">
        <v>100</v>
      </c>
      <c r="H772">
        <v>3</v>
      </c>
      <c r="I772">
        <v>100</v>
      </c>
      <c r="J772">
        <v>1.4E-3</v>
      </c>
      <c r="K772">
        <v>50</v>
      </c>
      <c r="L772">
        <v>0.3</v>
      </c>
      <c r="M772">
        <v>16.899999999999999</v>
      </c>
      <c r="N772">
        <v>0.30020000000000002</v>
      </c>
      <c r="O772">
        <v>0</v>
      </c>
      <c r="P772">
        <v>2</v>
      </c>
      <c r="Q772">
        <v>0</v>
      </c>
      <c r="R772">
        <v>-1.1000000000000001E-3</v>
      </c>
      <c r="S772">
        <v>4</v>
      </c>
      <c r="T772">
        <v>4</v>
      </c>
      <c r="U772">
        <v>0</v>
      </c>
      <c r="V772" t="s">
        <v>22</v>
      </c>
      <c r="W772">
        <v>3.93E-5</v>
      </c>
      <c r="X772">
        <v>1</v>
      </c>
    </row>
    <row r="773" spans="1:25" x14ac:dyDescent="0.25">
      <c r="A773">
        <v>0.10181999999999999</v>
      </c>
      <c r="B773" s="1">
        <v>45380.462187500001</v>
      </c>
      <c r="C773">
        <v>50</v>
      </c>
      <c r="D773">
        <v>1</v>
      </c>
      <c r="E773">
        <v>41.6</v>
      </c>
      <c r="F773">
        <v>0.999</v>
      </c>
      <c r="G773">
        <v>100</v>
      </c>
      <c r="H773">
        <v>3</v>
      </c>
      <c r="I773">
        <v>100</v>
      </c>
      <c r="J773">
        <v>1.4E-3</v>
      </c>
      <c r="K773">
        <v>50</v>
      </c>
      <c r="L773">
        <v>0.3</v>
      </c>
      <c r="M773">
        <v>17</v>
      </c>
      <c r="N773">
        <v>0.30049999999999999</v>
      </c>
      <c r="O773">
        <v>0</v>
      </c>
      <c r="P773">
        <v>2</v>
      </c>
      <c r="Q773">
        <v>0</v>
      </c>
      <c r="R773">
        <v>-6.9999999999999999E-4</v>
      </c>
      <c r="S773">
        <v>4</v>
      </c>
      <c r="T773">
        <v>4</v>
      </c>
      <c r="U773">
        <v>0</v>
      </c>
      <c r="V773" t="s">
        <v>22</v>
      </c>
      <c r="W773">
        <v>3.93E-5</v>
      </c>
      <c r="X773">
        <v>1</v>
      </c>
    </row>
    <row r="774" spans="1:25" x14ac:dyDescent="0.25">
      <c r="A774">
        <v>0.10195</v>
      </c>
      <c r="B774" s="1">
        <v>45380.462187500001</v>
      </c>
      <c r="C774">
        <v>50</v>
      </c>
      <c r="D774">
        <v>1</v>
      </c>
      <c r="E774">
        <v>41.9</v>
      </c>
      <c r="F774">
        <v>0.99970000000000003</v>
      </c>
      <c r="G774">
        <v>100</v>
      </c>
      <c r="H774">
        <v>3</v>
      </c>
      <c r="I774">
        <v>100</v>
      </c>
      <c r="J774">
        <v>1.8E-3</v>
      </c>
      <c r="K774">
        <v>50</v>
      </c>
      <c r="L774">
        <v>0.3</v>
      </c>
      <c r="M774">
        <v>16.899999999999999</v>
      </c>
      <c r="N774">
        <v>0.30020000000000002</v>
      </c>
      <c r="O774">
        <v>0</v>
      </c>
      <c r="P774">
        <v>2</v>
      </c>
      <c r="Q774">
        <v>0</v>
      </c>
      <c r="R774">
        <v>-1.1000000000000001E-3</v>
      </c>
      <c r="S774">
        <v>4</v>
      </c>
      <c r="T774">
        <v>4</v>
      </c>
      <c r="U774">
        <v>0</v>
      </c>
      <c r="V774" t="s">
        <v>22</v>
      </c>
      <c r="W774">
        <v>3.93E-5</v>
      </c>
      <c r="X774">
        <v>1</v>
      </c>
    </row>
    <row r="775" spans="1:25" x14ac:dyDescent="0.25">
      <c r="A775">
        <v>0.10209</v>
      </c>
      <c r="B775" s="1">
        <v>45380.462199074071</v>
      </c>
      <c r="C775">
        <v>50</v>
      </c>
      <c r="D775">
        <v>1</v>
      </c>
      <c r="E775">
        <v>41.7</v>
      </c>
      <c r="F775">
        <v>0.99970000000000003</v>
      </c>
      <c r="G775">
        <v>100</v>
      </c>
      <c r="H775">
        <v>3</v>
      </c>
      <c r="I775">
        <v>100</v>
      </c>
      <c r="J775">
        <v>6.9999999999999999E-4</v>
      </c>
      <c r="K775">
        <v>50</v>
      </c>
      <c r="L775">
        <v>0.3</v>
      </c>
      <c r="M775">
        <v>16.899999999999999</v>
      </c>
      <c r="N775">
        <v>0.2994</v>
      </c>
      <c r="O775">
        <v>0</v>
      </c>
      <c r="P775">
        <v>2</v>
      </c>
      <c r="Q775">
        <v>0</v>
      </c>
      <c r="R775">
        <v>-6.9999999999999999E-4</v>
      </c>
      <c r="S775">
        <v>4</v>
      </c>
      <c r="T775">
        <v>4</v>
      </c>
      <c r="U775">
        <v>0</v>
      </c>
      <c r="V775" t="s">
        <v>22</v>
      </c>
      <c r="W775">
        <v>3.93E-5</v>
      </c>
      <c r="X775">
        <v>1</v>
      </c>
    </row>
    <row r="776" spans="1:25" x14ac:dyDescent="0.25">
      <c r="A776">
        <v>0.10223</v>
      </c>
      <c r="B776" s="1">
        <v>45380.462199074071</v>
      </c>
      <c r="C776">
        <v>50</v>
      </c>
      <c r="D776">
        <v>1</v>
      </c>
      <c r="E776">
        <v>41.7</v>
      </c>
      <c r="F776">
        <v>0.99929999999999997</v>
      </c>
      <c r="G776">
        <v>100</v>
      </c>
      <c r="H776">
        <v>3</v>
      </c>
      <c r="I776">
        <v>100</v>
      </c>
      <c r="J776">
        <v>6.9999999999999999E-4</v>
      </c>
      <c r="K776">
        <v>50</v>
      </c>
      <c r="L776">
        <v>0.3</v>
      </c>
      <c r="M776">
        <v>17</v>
      </c>
      <c r="N776">
        <v>0.2994</v>
      </c>
      <c r="O776">
        <v>0</v>
      </c>
      <c r="P776">
        <v>2</v>
      </c>
      <c r="Q776">
        <v>0</v>
      </c>
      <c r="R776">
        <v>-6.9999999999999999E-4</v>
      </c>
      <c r="S776">
        <v>4</v>
      </c>
      <c r="T776">
        <v>4</v>
      </c>
      <c r="U776">
        <v>0</v>
      </c>
      <c r="V776" t="s">
        <v>22</v>
      </c>
      <c r="W776">
        <v>3.93E-5</v>
      </c>
      <c r="X776">
        <v>1</v>
      </c>
    </row>
    <row r="777" spans="1:25" x14ac:dyDescent="0.25">
      <c r="A777">
        <v>0.10237</v>
      </c>
      <c r="B777" s="1">
        <v>45380.462210648147</v>
      </c>
      <c r="C777">
        <v>50</v>
      </c>
      <c r="D777">
        <v>1</v>
      </c>
      <c r="E777">
        <v>41.7</v>
      </c>
      <c r="F777">
        <v>0.99970000000000003</v>
      </c>
      <c r="G777">
        <v>100</v>
      </c>
      <c r="H777">
        <v>3</v>
      </c>
      <c r="I777">
        <v>100</v>
      </c>
      <c r="J777">
        <v>1.8E-3</v>
      </c>
      <c r="K777">
        <v>50</v>
      </c>
      <c r="L777">
        <v>0.3</v>
      </c>
      <c r="M777">
        <v>17</v>
      </c>
      <c r="N777">
        <v>0.30020000000000002</v>
      </c>
      <c r="O777">
        <v>0</v>
      </c>
      <c r="P777">
        <v>2</v>
      </c>
      <c r="Q777">
        <v>0</v>
      </c>
      <c r="R777">
        <v>-1.4E-3</v>
      </c>
      <c r="S777">
        <v>4</v>
      </c>
      <c r="T777">
        <v>4</v>
      </c>
      <c r="U777">
        <v>0</v>
      </c>
      <c r="V777" t="s">
        <v>22</v>
      </c>
      <c r="W777">
        <v>3.93E-5</v>
      </c>
      <c r="X777">
        <v>1</v>
      </c>
    </row>
    <row r="778" spans="1:25" x14ac:dyDescent="0.25">
      <c r="A778">
        <v>0.10251</v>
      </c>
      <c r="B778" s="1">
        <v>45380.462210648147</v>
      </c>
      <c r="C778">
        <v>50</v>
      </c>
      <c r="D778">
        <v>1</v>
      </c>
      <c r="E778">
        <v>41.8</v>
      </c>
      <c r="F778">
        <v>0.99929999999999997</v>
      </c>
      <c r="G778">
        <v>100</v>
      </c>
      <c r="H778">
        <v>3</v>
      </c>
      <c r="I778">
        <v>100</v>
      </c>
      <c r="J778">
        <v>4.0000000000000002E-4</v>
      </c>
      <c r="K778">
        <v>50</v>
      </c>
      <c r="L778">
        <v>0.3</v>
      </c>
      <c r="M778">
        <v>17.100000000000001</v>
      </c>
      <c r="N778">
        <v>0.3009</v>
      </c>
      <c r="O778">
        <v>0</v>
      </c>
      <c r="P778">
        <v>2</v>
      </c>
      <c r="Q778">
        <v>0</v>
      </c>
      <c r="R778">
        <v>-1.4E-3</v>
      </c>
      <c r="S778">
        <v>4</v>
      </c>
      <c r="T778">
        <v>4</v>
      </c>
      <c r="U778">
        <v>0</v>
      </c>
      <c r="V778" t="s">
        <v>22</v>
      </c>
      <c r="W778">
        <v>3.93E-5</v>
      </c>
      <c r="X778">
        <v>1</v>
      </c>
    </row>
    <row r="779" spans="1:25" x14ac:dyDescent="0.25">
      <c r="A779">
        <v>0.10265000000000001</v>
      </c>
      <c r="B779" s="1">
        <v>45380.462222222224</v>
      </c>
      <c r="C779">
        <v>50</v>
      </c>
      <c r="D779">
        <v>1</v>
      </c>
      <c r="E779">
        <v>41.9</v>
      </c>
      <c r="F779">
        <v>1</v>
      </c>
      <c r="G779">
        <v>100</v>
      </c>
      <c r="H779">
        <v>3</v>
      </c>
      <c r="I779">
        <v>100</v>
      </c>
      <c r="J779">
        <v>1.1000000000000001E-3</v>
      </c>
      <c r="K779">
        <v>50</v>
      </c>
      <c r="L779">
        <v>0.3</v>
      </c>
      <c r="M779">
        <v>16.899999999999999</v>
      </c>
      <c r="N779">
        <v>0.29980000000000001</v>
      </c>
      <c r="O779">
        <v>0</v>
      </c>
      <c r="P779">
        <v>2</v>
      </c>
      <c r="Q779">
        <v>0</v>
      </c>
      <c r="R779">
        <v>-6.9999999999999999E-4</v>
      </c>
      <c r="S779">
        <v>4</v>
      </c>
      <c r="T779">
        <v>4</v>
      </c>
      <c r="U779">
        <v>0</v>
      </c>
      <c r="V779" t="s">
        <v>22</v>
      </c>
      <c r="W779">
        <v>3.9400000000000002E-5</v>
      </c>
      <c r="X779">
        <v>1</v>
      </c>
    </row>
    <row r="780" spans="1:25" x14ac:dyDescent="0.25">
      <c r="A780">
        <v>0.10279000000000001</v>
      </c>
      <c r="B780" s="1">
        <v>45380.462222222224</v>
      </c>
      <c r="C780">
        <v>50</v>
      </c>
      <c r="D780">
        <v>1</v>
      </c>
      <c r="E780">
        <v>41.8</v>
      </c>
      <c r="F780">
        <v>0.999</v>
      </c>
      <c r="G780">
        <v>100</v>
      </c>
      <c r="H780">
        <v>3</v>
      </c>
      <c r="I780">
        <v>100</v>
      </c>
      <c r="J780">
        <v>1.1000000000000001E-3</v>
      </c>
      <c r="K780">
        <v>50</v>
      </c>
      <c r="L780">
        <v>0.3</v>
      </c>
      <c r="M780">
        <v>16.899999999999999</v>
      </c>
      <c r="N780">
        <v>0.30020000000000002</v>
      </c>
      <c r="O780">
        <v>0</v>
      </c>
      <c r="P780">
        <v>2</v>
      </c>
      <c r="Q780">
        <v>0</v>
      </c>
      <c r="R780">
        <v>-1.1000000000000001E-3</v>
      </c>
      <c r="S780">
        <v>4</v>
      </c>
      <c r="T780">
        <v>4</v>
      </c>
      <c r="U780">
        <v>0</v>
      </c>
      <c r="V780" t="s">
        <v>22</v>
      </c>
      <c r="W780">
        <v>3.9400000000000002E-5</v>
      </c>
      <c r="X780">
        <v>1</v>
      </c>
    </row>
    <row r="781" spans="1:25" x14ac:dyDescent="0.25">
      <c r="A781">
        <v>0.10292999999999999</v>
      </c>
      <c r="B781" s="1">
        <v>45380.462233796294</v>
      </c>
      <c r="C781">
        <v>50</v>
      </c>
      <c r="D781">
        <v>1</v>
      </c>
      <c r="E781">
        <v>41.6</v>
      </c>
      <c r="F781">
        <v>1</v>
      </c>
      <c r="G781">
        <v>100</v>
      </c>
      <c r="H781">
        <v>3</v>
      </c>
      <c r="I781">
        <v>100</v>
      </c>
      <c r="J781">
        <v>1.8E-3</v>
      </c>
      <c r="K781">
        <v>50</v>
      </c>
      <c r="L781">
        <v>0.3</v>
      </c>
      <c r="M781">
        <v>16.899999999999999</v>
      </c>
      <c r="N781">
        <v>0.30049999999999999</v>
      </c>
      <c r="O781">
        <v>0</v>
      </c>
      <c r="P781">
        <v>2</v>
      </c>
      <c r="Q781">
        <v>0</v>
      </c>
      <c r="R781">
        <v>-1.1000000000000001E-3</v>
      </c>
      <c r="S781">
        <v>4</v>
      </c>
      <c r="T781">
        <v>4</v>
      </c>
      <c r="U781">
        <v>0</v>
      </c>
      <c r="V781" t="s">
        <v>22</v>
      </c>
      <c r="W781">
        <v>3.9400000000000002E-5</v>
      </c>
      <c r="X781">
        <v>0</v>
      </c>
      <c r="Y781" t="s">
        <v>27</v>
      </c>
    </row>
    <row r="782" spans="1:25" x14ac:dyDescent="0.25">
      <c r="A782" s="16" t="s">
        <v>61</v>
      </c>
      <c r="B782" s="17"/>
      <c r="C782" s="18"/>
      <c r="D782" s="16" t="s">
        <v>49</v>
      </c>
      <c r="E782" s="16">
        <f>AVERAGE(E619:E781)</f>
        <v>41.257668711656443</v>
      </c>
      <c r="F782" s="16">
        <f t="shared" ref="F782:W782" si="22">AVERAGE(F619:F781)</f>
        <v>0.99939570552147261</v>
      </c>
      <c r="G782" s="16"/>
      <c r="H782" s="16"/>
      <c r="I782" s="16">
        <f t="shared" si="22"/>
        <v>100</v>
      </c>
      <c r="J782" s="16">
        <f t="shared" si="22"/>
        <v>1.6582822085889576E-3</v>
      </c>
      <c r="K782" s="16"/>
      <c r="L782" s="16"/>
      <c r="M782" s="16">
        <f t="shared" si="22"/>
        <v>16.938036809815955</v>
      </c>
      <c r="N782" s="16">
        <f t="shared" si="22"/>
        <v>0.30014171779141047</v>
      </c>
      <c r="O782" s="16"/>
      <c r="P782" s="16"/>
      <c r="Q782" s="16"/>
      <c r="R782" s="16"/>
      <c r="S782" s="16"/>
      <c r="T782" s="16">
        <f t="shared" si="22"/>
        <v>4</v>
      </c>
      <c r="U782" s="16"/>
      <c r="V782" s="16"/>
      <c r="W782" s="16">
        <f t="shared" si="22"/>
        <v>3.8111656441717791E-5</v>
      </c>
      <c r="X782" s="16"/>
      <c r="Y782" s="16"/>
    </row>
    <row r="783" spans="1:25" x14ac:dyDescent="0.25">
      <c r="A783" s="18"/>
      <c r="B783" s="17"/>
      <c r="C783" s="18"/>
      <c r="D783" s="16" t="s">
        <v>50</v>
      </c>
      <c r="E783" s="16">
        <f>_xlfn.STDEV.S(E619:E781)</f>
        <v>1.2135498232545581</v>
      </c>
      <c r="F783" s="16">
        <f t="shared" ref="F783:W783" si="23">_xlfn.STDEV.S(F619:F781)</f>
        <v>5.8861101339745215E-4</v>
      </c>
      <c r="G783" s="16"/>
      <c r="H783" s="16"/>
      <c r="I783" s="16">
        <f t="shared" si="23"/>
        <v>0</v>
      </c>
      <c r="J783" s="16">
        <f t="shared" si="23"/>
        <v>6.8338445616536036E-4</v>
      </c>
      <c r="K783" s="16"/>
      <c r="L783" s="16"/>
      <c r="M783" s="16">
        <f t="shared" si="23"/>
        <v>1.4805407999663731</v>
      </c>
      <c r="N783" s="16">
        <f t="shared" si="23"/>
        <v>5.5464547134096744E-4</v>
      </c>
      <c r="O783" s="16"/>
      <c r="P783" s="16"/>
      <c r="Q783" s="16"/>
      <c r="R783" s="16"/>
      <c r="S783" s="16"/>
      <c r="T783" s="16">
        <f t="shared" si="23"/>
        <v>0</v>
      </c>
      <c r="U783" s="16"/>
      <c r="V783" s="16"/>
      <c r="W783" s="16">
        <f t="shared" si="23"/>
        <v>2.8784939614627278E-6</v>
      </c>
      <c r="X783" s="16"/>
      <c r="Y783" s="16"/>
    </row>
    <row r="784" spans="1:25" x14ac:dyDescent="0.25">
      <c r="A784" s="18"/>
      <c r="B784" s="17"/>
      <c r="C784" s="18"/>
      <c r="D784" s="16" t="s">
        <v>51</v>
      </c>
      <c r="E784" s="16">
        <f>_xlfn.VAR.S(E619:E781)</f>
        <v>1.4727031735211691</v>
      </c>
      <c r="F784" s="16">
        <f t="shared" ref="F784:W784" si="24">_xlfn.VAR.S(F619:F781)</f>
        <v>3.4646292509277564E-7</v>
      </c>
      <c r="G784" s="16"/>
      <c r="H784" s="16"/>
      <c r="I784" s="16">
        <f t="shared" si="24"/>
        <v>0</v>
      </c>
      <c r="J784" s="16">
        <f t="shared" si="24"/>
        <v>4.6701431492842538E-7</v>
      </c>
      <c r="K784" s="16"/>
      <c r="L784" s="16"/>
      <c r="M784" s="16">
        <f t="shared" si="24"/>
        <v>2.1920010603650684</v>
      </c>
      <c r="N784" s="16">
        <f t="shared" si="24"/>
        <v>3.0763159887904395E-7</v>
      </c>
      <c r="O784" s="16"/>
      <c r="P784" s="16"/>
      <c r="Q784" s="16"/>
      <c r="R784" s="16"/>
      <c r="S784" s="16"/>
      <c r="T784" s="16">
        <f t="shared" si="24"/>
        <v>0</v>
      </c>
      <c r="U784" s="16"/>
      <c r="V784" s="16"/>
      <c r="W784" s="16">
        <f t="shared" si="24"/>
        <v>8.2857274861773873E-12</v>
      </c>
      <c r="X784" s="16"/>
      <c r="Y784" s="16"/>
    </row>
    <row r="785" spans="1:25" x14ac:dyDescent="0.25">
      <c r="A785" s="18"/>
      <c r="B785" s="19"/>
      <c r="C785" s="18"/>
      <c r="D785" s="16" t="s">
        <v>52</v>
      </c>
      <c r="E785" s="16">
        <f>MEDIAN(E619:E781)</f>
        <v>41.4</v>
      </c>
      <c r="F785" s="16">
        <f t="shared" ref="F785:W785" si="25">MEDIAN(F619:F781)</f>
        <v>0.99929999999999997</v>
      </c>
      <c r="G785" s="16"/>
      <c r="H785" s="16"/>
      <c r="I785" s="16">
        <f t="shared" si="25"/>
        <v>100</v>
      </c>
      <c r="J785" s="16">
        <f t="shared" si="25"/>
        <v>1.8E-3</v>
      </c>
      <c r="K785" s="16"/>
      <c r="L785" s="16"/>
      <c r="M785" s="16">
        <f t="shared" si="25"/>
        <v>16.899999999999999</v>
      </c>
      <c r="N785" s="16">
        <f t="shared" si="25"/>
        <v>0.30020000000000002</v>
      </c>
      <c r="O785" s="16"/>
      <c r="P785" s="16"/>
      <c r="Q785" s="16"/>
      <c r="R785" s="16"/>
      <c r="S785" s="16"/>
      <c r="T785" s="16">
        <f t="shared" si="25"/>
        <v>4</v>
      </c>
      <c r="U785" s="16"/>
      <c r="V785" s="16"/>
      <c r="W785" s="16">
        <f t="shared" si="25"/>
        <v>3.93E-5</v>
      </c>
      <c r="X785" s="16"/>
      <c r="Y785" s="16"/>
    </row>
    <row r="786" spans="1:25" x14ac:dyDescent="0.25">
      <c r="A786" s="18"/>
      <c r="B786" s="19"/>
      <c r="C786" s="18"/>
      <c r="D786" s="16" t="s">
        <v>53</v>
      </c>
      <c r="E786" s="16">
        <f>MIN(E619:E781)</f>
        <v>38.700000000000003</v>
      </c>
      <c r="F786" s="16">
        <f t="shared" ref="F786:W786" si="26">MIN(F619:F781)</f>
        <v>0.99760000000000004</v>
      </c>
      <c r="G786" s="16"/>
      <c r="H786" s="16"/>
      <c r="I786" s="16">
        <f t="shared" si="26"/>
        <v>100</v>
      </c>
      <c r="J786" s="16">
        <f t="shared" si="26"/>
        <v>-1.8E-3</v>
      </c>
      <c r="K786" s="16"/>
      <c r="L786" s="16"/>
      <c r="M786" s="16">
        <f t="shared" si="26"/>
        <v>10.4</v>
      </c>
      <c r="N786" s="16">
        <f t="shared" si="26"/>
        <v>0.2984</v>
      </c>
      <c r="O786" s="16"/>
      <c r="P786" s="16"/>
      <c r="Q786" s="16"/>
      <c r="R786" s="16"/>
      <c r="S786" s="16"/>
      <c r="T786" s="16">
        <f t="shared" si="26"/>
        <v>4</v>
      </c>
      <c r="U786" s="16"/>
      <c r="V786" s="16"/>
      <c r="W786" s="16">
        <f t="shared" si="26"/>
        <v>2.1999999999999999E-5</v>
      </c>
      <c r="X786" s="16"/>
      <c r="Y786" s="16"/>
    </row>
    <row r="787" spans="1:25" x14ac:dyDescent="0.25">
      <c r="A787" s="18"/>
      <c r="B787" s="19"/>
      <c r="C787" s="18"/>
      <c r="D787" s="16" t="s">
        <v>54</v>
      </c>
      <c r="E787" s="16">
        <f>MAX(E619:E781)</f>
        <v>43.5</v>
      </c>
      <c r="F787" s="16">
        <f t="shared" ref="F787:W787" si="27">MAX(F619:F781)</f>
        <v>1.0011000000000001</v>
      </c>
      <c r="G787" s="16"/>
      <c r="H787" s="16"/>
      <c r="I787" s="16">
        <f t="shared" si="27"/>
        <v>100</v>
      </c>
      <c r="J787" s="16">
        <f t="shared" si="27"/>
        <v>3.2000000000000002E-3</v>
      </c>
      <c r="K787" s="16"/>
      <c r="L787" s="16"/>
      <c r="M787" s="16">
        <f t="shared" si="27"/>
        <v>19.5</v>
      </c>
      <c r="N787" s="16">
        <f t="shared" si="27"/>
        <v>0.30120000000000002</v>
      </c>
      <c r="O787" s="16"/>
      <c r="P787" s="16"/>
      <c r="Q787" s="16"/>
      <c r="R787" s="16"/>
      <c r="S787" s="16"/>
      <c r="T787" s="16">
        <f t="shared" si="27"/>
        <v>4</v>
      </c>
      <c r="U787" s="16"/>
      <c r="V787" s="16"/>
      <c r="W787" s="16">
        <f t="shared" si="27"/>
        <v>4.0200000000000001E-5</v>
      </c>
      <c r="X787" s="16"/>
      <c r="Y787" s="16"/>
    </row>
    <row r="788" spans="1:25" x14ac:dyDescent="0.25">
      <c r="A788" s="18"/>
      <c r="B788" s="19"/>
      <c r="C788" s="18"/>
      <c r="D788" s="16" t="s">
        <v>55</v>
      </c>
      <c r="E788" s="20">
        <f>_xlfn.QUARTILE.INC((E619:E781),1)</f>
        <v>40.25</v>
      </c>
      <c r="F788" s="20">
        <f t="shared" ref="F788:W788" si="28">_xlfn.QUARTILE.INC((F619:F781),1)</f>
        <v>0.999</v>
      </c>
      <c r="G788" s="20"/>
      <c r="H788" s="20"/>
      <c r="I788" s="20">
        <f t="shared" si="28"/>
        <v>100</v>
      </c>
      <c r="J788" s="20">
        <f t="shared" si="28"/>
        <v>1.1000000000000001E-3</v>
      </c>
      <c r="K788" s="20"/>
      <c r="L788" s="20"/>
      <c r="M788" s="20">
        <f t="shared" si="28"/>
        <v>15.9</v>
      </c>
      <c r="N788" s="20">
        <f t="shared" si="28"/>
        <v>0.29980000000000001</v>
      </c>
      <c r="O788" s="20"/>
      <c r="P788" s="20"/>
      <c r="Q788" s="20"/>
      <c r="R788" s="20"/>
      <c r="S788" s="20"/>
      <c r="T788" s="20">
        <f t="shared" si="28"/>
        <v>4</v>
      </c>
      <c r="U788" s="20"/>
      <c r="V788" s="20"/>
      <c r="W788" s="20">
        <f t="shared" si="28"/>
        <v>3.7599999999999999E-5</v>
      </c>
      <c r="X788" s="20"/>
      <c r="Y788" s="20"/>
    </row>
    <row r="789" spans="1:25" x14ac:dyDescent="0.25">
      <c r="A789" s="18"/>
      <c r="B789" s="19"/>
      <c r="C789" s="18"/>
      <c r="D789" s="16" t="s">
        <v>56</v>
      </c>
      <c r="E789" s="16">
        <f>_xlfn.QUARTILE.INC((E619:E781),3)</f>
        <v>42.2</v>
      </c>
      <c r="F789" s="16">
        <f t="shared" ref="F789:W789" si="29">_xlfn.QUARTILE.INC((F619:F781),3)</f>
        <v>0.99970000000000003</v>
      </c>
      <c r="G789" s="16"/>
      <c r="H789" s="16"/>
      <c r="I789" s="16">
        <f t="shared" si="29"/>
        <v>100</v>
      </c>
      <c r="J789" s="16">
        <f t="shared" si="29"/>
        <v>2.0999999999999999E-3</v>
      </c>
      <c r="K789" s="16"/>
      <c r="L789" s="16"/>
      <c r="M789" s="16">
        <f t="shared" si="29"/>
        <v>18.100000000000001</v>
      </c>
      <c r="N789" s="16">
        <f t="shared" si="29"/>
        <v>0.30049999999999999</v>
      </c>
      <c r="O789" s="16"/>
      <c r="P789" s="16"/>
      <c r="Q789" s="16"/>
      <c r="R789" s="16"/>
      <c r="S789" s="16"/>
      <c r="T789" s="16">
        <f t="shared" si="29"/>
        <v>4</v>
      </c>
      <c r="U789" s="16"/>
      <c r="V789" s="16"/>
      <c r="W789" s="16">
        <f t="shared" si="29"/>
        <v>3.96E-5</v>
      </c>
      <c r="X789" s="16"/>
      <c r="Y789" s="16"/>
    </row>
    <row r="790" spans="1:25" x14ac:dyDescent="0.25">
      <c r="A790" s="18"/>
      <c r="B790" s="19"/>
      <c r="C790" s="18"/>
      <c r="D790" s="16" t="s">
        <v>57</v>
      </c>
      <c r="E790" s="16">
        <f>E789-E788</f>
        <v>1.9500000000000028</v>
      </c>
      <c r="F790" s="16">
        <f t="shared" ref="F790:W790" si="30">F789-F788</f>
        <v>7.0000000000003393E-4</v>
      </c>
      <c r="G790" s="16"/>
      <c r="H790" s="16"/>
      <c r="I790" s="16">
        <f t="shared" si="30"/>
        <v>0</v>
      </c>
      <c r="J790" s="16">
        <f t="shared" si="30"/>
        <v>9.999999999999998E-4</v>
      </c>
      <c r="K790" s="16"/>
      <c r="L790" s="16"/>
      <c r="M790" s="16">
        <f t="shared" si="30"/>
        <v>2.2000000000000011</v>
      </c>
      <c r="N790" s="16">
        <f t="shared" si="30"/>
        <v>6.9999999999997842E-4</v>
      </c>
      <c r="O790" s="16"/>
      <c r="P790" s="16"/>
      <c r="Q790" s="16"/>
      <c r="R790" s="16"/>
      <c r="S790" s="16"/>
      <c r="T790" s="16">
        <f t="shared" si="30"/>
        <v>0</v>
      </c>
      <c r="U790" s="16"/>
      <c r="V790" s="16"/>
      <c r="W790" s="16">
        <f t="shared" si="30"/>
        <v>2.0000000000000012E-6</v>
      </c>
      <c r="X790" s="16"/>
      <c r="Y790" s="16"/>
    </row>
    <row r="791" spans="1:25" x14ac:dyDescent="0.25">
      <c r="A791" s="18"/>
      <c r="B791" s="19"/>
      <c r="C791" s="18"/>
      <c r="D791" s="16" t="s">
        <v>58</v>
      </c>
      <c r="E791" s="16">
        <f>SKEW(E619:E781)</f>
        <v>4.4105304824046485E-3</v>
      </c>
      <c r="F791" s="16">
        <f t="shared" ref="F791:W791" si="31">SKEW(F619:F781)</f>
        <v>-0.13986068275747407</v>
      </c>
      <c r="G791" s="16"/>
      <c r="H791" s="16"/>
      <c r="I791" s="16" t="e">
        <f t="shared" si="31"/>
        <v>#DIV/0!</v>
      </c>
      <c r="J791" s="16">
        <f t="shared" si="31"/>
        <v>-0.62566660209116887</v>
      </c>
      <c r="K791" s="16"/>
      <c r="L791" s="16"/>
      <c r="M791" s="16">
        <f t="shared" si="31"/>
        <v>-0.84337760291374242</v>
      </c>
      <c r="N791" s="16">
        <f t="shared" si="31"/>
        <v>-2.2452957112673561E-2</v>
      </c>
      <c r="O791" s="16"/>
      <c r="P791" s="16"/>
      <c r="Q791" s="16"/>
      <c r="R791" s="16"/>
      <c r="S791" s="16"/>
      <c r="T791" s="16" t="e">
        <f t="shared" si="31"/>
        <v>#DIV/0!</v>
      </c>
      <c r="U791" s="16"/>
      <c r="V791" s="16"/>
      <c r="W791" s="16">
        <f t="shared" si="31"/>
        <v>-3.3678213150086753</v>
      </c>
      <c r="X791" s="16"/>
      <c r="Y791" s="16"/>
    </row>
    <row r="792" spans="1:25" x14ac:dyDescent="0.25">
      <c r="A792" s="18"/>
      <c r="B792" s="19"/>
      <c r="C792" s="18"/>
      <c r="D792" s="16" t="s">
        <v>59</v>
      </c>
      <c r="E792" s="16">
        <f>KURT(E619:E781)</f>
        <v>-1.0397851493754828</v>
      </c>
      <c r="F792" s="16">
        <f t="shared" ref="F792:W792" si="32">KURT(F619:F781)</f>
        <v>0.20440398651759484</v>
      </c>
      <c r="G792" s="16"/>
      <c r="H792" s="16"/>
      <c r="I792" s="16" t="e">
        <f t="shared" si="32"/>
        <v>#DIV/0!</v>
      </c>
      <c r="J792" s="16">
        <f t="shared" si="32"/>
        <v>3.3773390349812566</v>
      </c>
      <c r="K792" s="16"/>
      <c r="L792" s="16"/>
      <c r="M792" s="16">
        <f t="shared" si="32"/>
        <v>3.0177802917862366</v>
      </c>
      <c r="N792" s="16">
        <f t="shared" si="32"/>
        <v>-0.11172869748091685</v>
      </c>
      <c r="O792" s="16"/>
      <c r="P792" s="16"/>
      <c r="Q792" s="16"/>
      <c r="R792" s="16"/>
      <c r="S792" s="16"/>
      <c r="T792" s="16" t="e">
        <f t="shared" si="32"/>
        <v>#DIV/0!</v>
      </c>
      <c r="U792" s="16"/>
      <c r="V792" s="16"/>
      <c r="W792" s="16">
        <f t="shared" si="32"/>
        <v>13.707677125562372</v>
      </c>
      <c r="X792" s="16"/>
      <c r="Y792" s="16"/>
    </row>
    <row r="793" spans="1:25" x14ac:dyDescent="0.25">
      <c r="B793" s="1"/>
      <c r="D793" s="16" t="s">
        <v>62</v>
      </c>
      <c r="E793">
        <f>A781-A619</f>
        <v>2.2499999999999992E-2</v>
      </c>
      <c r="F793">
        <f>E793*3600</f>
        <v>80.999999999999972</v>
      </c>
      <c r="G793" s="21" t="s">
        <v>63</v>
      </c>
    </row>
    <row r="794" spans="1:25" x14ac:dyDescent="0.25">
      <c r="B794" s="1"/>
    </row>
    <row r="795" spans="1:25" x14ac:dyDescent="0.25">
      <c r="A795">
        <v>0.10306999999999999</v>
      </c>
      <c r="B795" s="1">
        <v>45380.462233796294</v>
      </c>
      <c r="C795">
        <v>0</v>
      </c>
      <c r="D795">
        <v>0</v>
      </c>
      <c r="E795">
        <v>23</v>
      </c>
      <c r="F795">
        <v>-2.18E-2</v>
      </c>
      <c r="G795">
        <v>100</v>
      </c>
      <c r="H795">
        <v>3</v>
      </c>
      <c r="I795">
        <v>100</v>
      </c>
      <c r="J795">
        <v>0</v>
      </c>
      <c r="K795">
        <v>50</v>
      </c>
      <c r="L795">
        <v>0.3</v>
      </c>
      <c r="M795">
        <v>50.1</v>
      </c>
      <c r="N795">
        <v>-1.4E-3</v>
      </c>
      <c r="O795">
        <v>0</v>
      </c>
      <c r="P795">
        <v>0</v>
      </c>
      <c r="Q795">
        <v>0</v>
      </c>
      <c r="R795">
        <v>-6.9999999999999999E-4</v>
      </c>
      <c r="S795">
        <v>4</v>
      </c>
      <c r="T795">
        <v>4</v>
      </c>
      <c r="U795">
        <v>0</v>
      </c>
      <c r="V795" t="s">
        <v>22</v>
      </c>
      <c r="W795">
        <v>3.9400000000000002E-5</v>
      </c>
      <c r="X795">
        <v>0</v>
      </c>
    </row>
    <row r="796" spans="1:25" x14ac:dyDescent="0.25">
      <c r="A796">
        <v>0.1032</v>
      </c>
      <c r="B796" s="1">
        <v>45380.462245370371</v>
      </c>
      <c r="C796">
        <v>0</v>
      </c>
      <c r="D796">
        <v>0</v>
      </c>
      <c r="E796">
        <v>0.1</v>
      </c>
      <c r="F796">
        <v>0</v>
      </c>
      <c r="G796">
        <v>100</v>
      </c>
      <c r="H796">
        <v>3</v>
      </c>
      <c r="I796">
        <v>100</v>
      </c>
      <c r="J796">
        <v>1.1000000000000001E-3</v>
      </c>
      <c r="K796">
        <v>50</v>
      </c>
      <c r="L796">
        <v>0.3</v>
      </c>
      <c r="M796">
        <v>50.1</v>
      </c>
      <c r="N796">
        <v>-4.0000000000000002E-4</v>
      </c>
      <c r="O796">
        <v>0</v>
      </c>
      <c r="P796">
        <v>0</v>
      </c>
      <c r="Q796">
        <v>0</v>
      </c>
      <c r="R796">
        <v>-1.4E-3</v>
      </c>
      <c r="S796">
        <v>4</v>
      </c>
      <c r="T796">
        <v>4</v>
      </c>
      <c r="U796">
        <v>0</v>
      </c>
      <c r="V796" t="s">
        <v>22</v>
      </c>
      <c r="W796">
        <v>4.6799999999999999E-5</v>
      </c>
      <c r="X796">
        <v>0</v>
      </c>
    </row>
    <row r="797" spans="1:25" x14ac:dyDescent="0.25">
      <c r="A797">
        <v>0.10334</v>
      </c>
      <c r="B797" s="1">
        <v>45380.462245370371</v>
      </c>
      <c r="C797">
        <v>0</v>
      </c>
      <c r="D797">
        <v>0</v>
      </c>
      <c r="E797">
        <v>0.1</v>
      </c>
      <c r="F797">
        <v>0</v>
      </c>
      <c r="G797">
        <v>100</v>
      </c>
      <c r="H797">
        <v>3</v>
      </c>
      <c r="I797">
        <v>100</v>
      </c>
      <c r="J797">
        <v>0</v>
      </c>
      <c r="K797">
        <v>50</v>
      </c>
      <c r="L797">
        <v>0.3</v>
      </c>
      <c r="M797">
        <v>50.1</v>
      </c>
      <c r="N797">
        <v>-2.0999999999999999E-3</v>
      </c>
      <c r="O797">
        <v>0</v>
      </c>
      <c r="P797">
        <v>0</v>
      </c>
      <c r="Q797">
        <v>0</v>
      </c>
      <c r="R797">
        <v>-4.0000000000000002E-4</v>
      </c>
      <c r="S797">
        <v>4</v>
      </c>
      <c r="T797">
        <v>4</v>
      </c>
      <c r="U797">
        <v>0</v>
      </c>
      <c r="V797" t="s">
        <v>22</v>
      </c>
      <c r="W797">
        <v>4.6799999999999999E-5</v>
      </c>
      <c r="X797">
        <v>0</v>
      </c>
    </row>
    <row r="798" spans="1:25" x14ac:dyDescent="0.25">
      <c r="A798">
        <v>0.10348</v>
      </c>
      <c r="B798" s="1">
        <v>45380.462256944447</v>
      </c>
      <c r="C798">
        <v>0</v>
      </c>
      <c r="D798">
        <v>0</v>
      </c>
      <c r="E798">
        <v>0</v>
      </c>
      <c r="F798">
        <v>-6.9999999999999999E-4</v>
      </c>
      <c r="G798">
        <v>100</v>
      </c>
      <c r="H798">
        <v>3</v>
      </c>
      <c r="I798">
        <v>100</v>
      </c>
      <c r="J798">
        <v>4.0000000000000002E-4</v>
      </c>
      <c r="K798">
        <v>50</v>
      </c>
      <c r="L798">
        <v>0.3</v>
      </c>
      <c r="M798">
        <v>50.1</v>
      </c>
      <c r="N798">
        <v>-1.1000000000000001E-3</v>
      </c>
      <c r="O798">
        <v>0</v>
      </c>
      <c r="P798">
        <v>0</v>
      </c>
      <c r="Q798">
        <v>0</v>
      </c>
      <c r="R798">
        <v>-6.9999999999999999E-4</v>
      </c>
      <c r="S798">
        <v>4</v>
      </c>
      <c r="T798">
        <v>4</v>
      </c>
      <c r="U798">
        <v>0</v>
      </c>
      <c r="V798" t="s">
        <v>22</v>
      </c>
      <c r="W798">
        <v>5.8100000000000003E-5</v>
      </c>
      <c r="X798">
        <v>0</v>
      </c>
    </row>
    <row r="799" spans="1:25" x14ac:dyDescent="0.25">
      <c r="A799">
        <v>0.10362</v>
      </c>
      <c r="B799" s="1">
        <v>45380.462256944447</v>
      </c>
      <c r="C799">
        <v>0</v>
      </c>
      <c r="D799">
        <v>0</v>
      </c>
      <c r="E799">
        <v>0.1</v>
      </c>
      <c r="F799">
        <v>-6.9999999999999999E-4</v>
      </c>
      <c r="G799">
        <v>100</v>
      </c>
      <c r="H799">
        <v>3</v>
      </c>
      <c r="I799">
        <v>100</v>
      </c>
      <c r="J799">
        <v>-2.0999999999999999E-3</v>
      </c>
      <c r="K799">
        <v>50</v>
      </c>
      <c r="L799">
        <v>0.3</v>
      </c>
      <c r="M799">
        <v>50.1</v>
      </c>
      <c r="N799">
        <v>-6.9999999999999999E-4</v>
      </c>
      <c r="O799">
        <v>0</v>
      </c>
      <c r="P799">
        <v>0</v>
      </c>
      <c r="Q799">
        <v>0</v>
      </c>
      <c r="R799">
        <v>-6.9999999999999999E-4</v>
      </c>
      <c r="S799">
        <v>4</v>
      </c>
      <c r="T799">
        <v>4</v>
      </c>
      <c r="U799">
        <v>0</v>
      </c>
      <c r="V799" t="s">
        <v>22</v>
      </c>
      <c r="W799">
        <v>5.8100000000000003E-5</v>
      </c>
      <c r="X799">
        <v>0</v>
      </c>
    </row>
    <row r="800" spans="1:25" x14ac:dyDescent="0.25">
      <c r="A800">
        <v>0.10376000000000001</v>
      </c>
      <c r="B800" s="1">
        <v>45380.462268518517</v>
      </c>
      <c r="C800">
        <v>0</v>
      </c>
      <c r="D800">
        <v>0</v>
      </c>
      <c r="E800">
        <v>0</v>
      </c>
      <c r="F800">
        <v>0</v>
      </c>
      <c r="G800">
        <v>100</v>
      </c>
      <c r="H800">
        <v>3</v>
      </c>
      <c r="I800">
        <v>100</v>
      </c>
      <c r="J800">
        <v>0</v>
      </c>
      <c r="K800">
        <v>50</v>
      </c>
      <c r="L800">
        <v>0.3</v>
      </c>
      <c r="M800">
        <v>50.1</v>
      </c>
      <c r="N800">
        <v>0</v>
      </c>
      <c r="O800">
        <v>0</v>
      </c>
      <c r="P800">
        <v>0</v>
      </c>
      <c r="Q800">
        <v>0</v>
      </c>
      <c r="R800">
        <v>-1.1000000000000001E-3</v>
      </c>
      <c r="S800">
        <v>4</v>
      </c>
      <c r="T800">
        <v>4</v>
      </c>
      <c r="U800">
        <v>0</v>
      </c>
      <c r="V800" t="s">
        <v>22</v>
      </c>
      <c r="W800">
        <v>6.3100000000000002E-5</v>
      </c>
      <c r="X800">
        <v>0</v>
      </c>
    </row>
    <row r="801" spans="1:24" x14ac:dyDescent="0.25">
      <c r="A801">
        <v>0.10390000000000001</v>
      </c>
      <c r="B801" s="1">
        <v>45380.462268518517</v>
      </c>
      <c r="C801">
        <v>0</v>
      </c>
      <c r="D801">
        <v>0</v>
      </c>
      <c r="E801">
        <v>0</v>
      </c>
      <c r="F801">
        <v>-4.0000000000000002E-4</v>
      </c>
      <c r="G801">
        <v>100</v>
      </c>
      <c r="H801">
        <v>3</v>
      </c>
      <c r="I801">
        <v>100</v>
      </c>
      <c r="J801">
        <v>4.0000000000000002E-4</v>
      </c>
      <c r="K801">
        <v>50</v>
      </c>
      <c r="L801">
        <v>0.3</v>
      </c>
      <c r="M801">
        <v>50.1</v>
      </c>
      <c r="N801">
        <v>-1.1000000000000001E-3</v>
      </c>
      <c r="O801">
        <v>0</v>
      </c>
      <c r="P801">
        <v>0</v>
      </c>
      <c r="Q801">
        <v>0</v>
      </c>
      <c r="R801">
        <v>-1.1000000000000001E-3</v>
      </c>
      <c r="S801">
        <v>4</v>
      </c>
      <c r="T801">
        <v>4</v>
      </c>
      <c r="U801">
        <v>0</v>
      </c>
      <c r="V801" t="s">
        <v>22</v>
      </c>
      <c r="W801">
        <v>6.3100000000000002E-5</v>
      </c>
      <c r="X801">
        <v>0</v>
      </c>
    </row>
    <row r="802" spans="1:24" x14ac:dyDescent="0.25">
      <c r="A802">
        <v>0.10403999999999999</v>
      </c>
      <c r="B802" s="1">
        <v>45380.462280092594</v>
      </c>
      <c r="C802">
        <v>0</v>
      </c>
      <c r="D802">
        <v>0</v>
      </c>
      <c r="E802">
        <v>0</v>
      </c>
      <c r="F802">
        <v>0</v>
      </c>
      <c r="G802">
        <v>100</v>
      </c>
      <c r="H802">
        <v>3</v>
      </c>
      <c r="I802">
        <v>100</v>
      </c>
      <c r="J802">
        <v>4.0000000000000002E-4</v>
      </c>
      <c r="K802">
        <v>50</v>
      </c>
      <c r="L802">
        <v>0.3</v>
      </c>
      <c r="M802">
        <v>50.1</v>
      </c>
      <c r="N802">
        <v>-6.9999999999999999E-4</v>
      </c>
      <c r="O802">
        <v>0</v>
      </c>
      <c r="P802">
        <v>0</v>
      </c>
      <c r="Q802">
        <v>0</v>
      </c>
      <c r="R802">
        <v>-1.1000000000000001E-3</v>
      </c>
      <c r="S802">
        <v>4</v>
      </c>
      <c r="T802">
        <v>4</v>
      </c>
      <c r="U802">
        <v>0</v>
      </c>
      <c r="V802" t="s">
        <v>22</v>
      </c>
      <c r="W802">
        <v>6.4999999999999994E-5</v>
      </c>
      <c r="X802">
        <v>0</v>
      </c>
    </row>
    <row r="803" spans="1:24" x14ac:dyDescent="0.25">
      <c r="A803">
        <v>0.10417999999999999</v>
      </c>
      <c r="B803" s="1">
        <v>45380.462280092594</v>
      </c>
      <c r="C803">
        <v>0</v>
      </c>
      <c r="D803">
        <v>0</v>
      </c>
      <c r="E803">
        <v>0</v>
      </c>
      <c r="F803">
        <v>-4.0000000000000002E-4</v>
      </c>
      <c r="G803">
        <v>100</v>
      </c>
      <c r="H803">
        <v>3</v>
      </c>
      <c r="I803">
        <v>100</v>
      </c>
      <c r="J803">
        <v>-4.0000000000000002E-4</v>
      </c>
      <c r="K803">
        <v>50</v>
      </c>
      <c r="L803">
        <v>0.3</v>
      </c>
      <c r="M803">
        <v>50.1</v>
      </c>
      <c r="N803">
        <v>-1.4E-3</v>
      </c>
      <c r="O803">
        <v>0</v>
      </c>
      <c r="P803">
        <v>0</v>
      </c>
      <c r="Q803">
        <v>0</v>
      </c>
      <c r="R803">
        <v>-1.1000000000000001E-3</v>
      </c>
      <c r="S803">
        <v>4</v>
      </c>
      <c r="T803">
        <v>4</v>
      </c>
      <c r="U803">
        <v>0</v>
      </c>
      <c r="V803" t="s">
        <v>22</v>
      </c>
      <c r="W803">
        <v>6.4999999999999994E-5</v>
      </c>
      <c r="X803">
        <v>0</v>
      </c>
    </row>
    <row r="804" spans="1:24" x14ac:dyDescent="0.25">
      <c r="A804">
        <v>0.10432</v>
      </c>
      <c r="B804" s="1">
        <v>45380.462291666663</v>
      </c>
      <c r="C804">
        <v>0</v>
      </c>
      <c r="D804">
        <v>0</v>
      </c>
      <c r="E804">
        <v>0</v>
      </c>
      <c r="F804">
        <v>-4.0000000000000002E-4</v>
      </c>
      <c r="G804">
        <v>100</v>
      </c>
      <c r="H804">
        <v>3</v>
      </c>
      <c r="I804">
        <v>100</v>
      </c>
      <c r="J804">
        <v>0</v>
      </c>
      <c r="K804">
        <v>50</v>
      </c>
      <c r="L804">
        <v>0.3</v>
      </c>
      <c r="M804">
        <v>50.1</v>
      </c>
      <c r="N804">
        <v>-4.0000000000000002E-4</v>
      </c>
      <c r="O804">
        <v>0</v>
      </c>
      <c r="P804">
        <v>0</v>
      </c>
      <c r="Q804">
        <v>0</v>
      </c>
      <c r="R804">
        <v>-6.9999999999999999E-4</v>
      </c>
      <c r="S804">
        <v>4</v>
      </c>
      <c r="T804">
        <v>4</v>
      </c>
      <c r="U804">
        <v>0</v>
      </c>
      <c r="V804" t="s">
        <v>22</v>
      </c>
      <c r="W804">
        <v>6.4900000000000005E-5</v>
      </c>
      <c r="X804">
        <v>0</v>
      </c>
    </row>
    <row r="805" spans="1:24" x14ac:dyDescent="0.25">
      <c r="A805">
        <v>0.10445</v>
      </c>
      <c r="B805" s="1">
        <v>45380.462291666663</v>
      </c>
      <c r="C805">
        <v>0</v>
      </c>
      <c r="D805">
        <v>0</v>
      </c>
      <c r="E805">
        <v>0</v>
      </c>
      <c r="F805">
        <v>-6.9999999999999999E-4</v>
      </c>
      <c r="G805">
        <v>100</v>
      </c>
      <c r="H805">
        <v>3</v>
      </c>
      <c r="I805">
        <v>100</v>
      </c>
      <c r="J805">
        <v>1.1000000000000001E-3</v>
      </c>
      <c r="K805">
        <v>50</v>
      </c>
      <c r="L805">
        <v>0.3</v>
      </c>
      <c r="M805">
        <v>50.1</v>
      </c>
      <c r="N805">
        <v>-6.9999999999999999E-4</v>
      </c>
      <c r="O805">
        <v>0</v>
      </c>
      <c r="P805">
        <v>0</v>
      </c>
      <c r="Q805">
        <v>0</v>
      </c>
      <c r="R805">
        <v>-1.4E-3</v>
      </c>
      <c r="S805">
        <v>4</v>
      </c>
      <c r="T805">
        <v>4</v>
      </c>
      <c r="U805">
        <v>0</v>
      </c>
      <c r="V805" t="s">
        <v>22</v>
      </c>
      <c r="W805">
        <v>6.4900000000000005E-5</v>
      </c>
      <c r="X805">
        <v>0</v>
      </c>
    </row>
    <row r="806" spans="1:24" x14ac:dyDescent="0.25">
      <c r="A806">
        <v>0.10459</v>
      </c>
      <c r="B806" s="1">
        <v>45380.46230324074</v>
      </c>
      <c r="C806">
        <v>0</v>
      </c>
      <c r="D806">
        <v>0</v>
      </c>
      <c r="E806">
        <v>0</v>
      </c>
      <c r="F806">
        <v>-4.0000000000000002E-4</v>
      </c>
      <c r="G806">
        <v>100</v>
      </c>
      <c r="H806">
        <v>3</v>
      </c>
      <c r="I806">
        <v>100</v>
      </c>
      <c r="J806">
        <v>4.0000000000000002E-4</v>
      </c>
      <c r="K806">
        <v>50</v>
      </c>
      <c r="L806">
        <v>0.3</v>
      </c>
      <c r="M806">
        <v>50.1</v>
      </c>
      <c r="N806">
        <v>-6.9999999999999999E-4</v>
      </c>
      <c r="O806">
        <v>0</v>
      </c>
      <c r="P806">
        <v>0</v>
      </c>
      <c r="Q806">
        <v>0</v>
      </c>
      <c r="R806">
        <v>-6.9999999999999999E-4</v>
      </c>
      <c r="S806">
        <v>4</v>
      </c>
      <c r="T806">
        <v>4</v>
      </c>
      <c r="U806">
        <v>0</v>
      </c>
      <c r="V806" t="s">
        <v>22</v>
      </c>
      <c r="W806">
        <v>6.3899999999999995E-5</v>
      </c>
      <c r="X806">
        <v>0</v>
      </c>
    </row>
    <row r="807" spans="1:24" x14ac:dyDescent="0.25">
      <c r="A807">
        <v>0.10473</v>
      </c>
      <c r="B807" s="1">
        <v>45380.46230324074</v>
      </c>
      <c r="C807">
        <v>0</v>
      </c>
      <c r="D807">
        <v>0</v>
      </c>
      <c r="E807">
        <v>0</v>
      </c>
      <c r="F807">
        <v>0</v>
      </c>
      <c r="G807">
        <v>100</v>
      </c>
      <c r="H807">
        <v>3</v>
      </c>
      <c r="I807">
        <v>100</v>
      </c>
      <c r="J807">
        <v>6.9999999999999999E-4</v>
      </c>
      <c r="K807">
        <v>50</v>
      </c>
      <c r="L807">
        <v>0.3</v>
      </c>
      <c r="M807">
        <v>50.1</v>
      </c>
      <c r="N807">
        <v>0</v>
      </c>
      <c r="O807">
        <v>0</v>
      </c>
      <c r="P807">
        <v>0</v>
      </c>
      <c r="Q807">
        <v>0</v>
      </c>
      <c r="R807">
        <v>-1.1000000000000001E-3</v>
      </c>
      <c r="S807">
        <v>4</v>
      </c>
      <c r="T807">
        <v>4</v>
      </c>
      <c r="U807">
        <v>0</v>
      </c>
      <c r="V807" t="s">
        <v>22</v>
      </c>
      <c r="W807">
        <v>6.3899999999999995E-5</v>
      </c>
      <c r="X807">
        <v>0</v>
      </c>
    </row>
    <row r="808" spans="1:24" x14ac:dyDescent="0.25">
      <c r="A808">
        <v>0.10487</v>
      </c>
      <c r="B808" s="1">
        <v>45380.462314814817</v>
      </c>
      <c r="C808">
        <v>0</v>
      </c>
      <c r="D808">
        <v>0</v>
      </c>
      <c r="E808">
        <v>0</v>
      </c>
      <c r="F808">
        <v>-6.9999999999999999E-4</v>
      </c>
      <c r="G808">
        <v>100</v>
      </c>
      <c r="H808">
        <v>3</v>
      </c>
      <c r="I808">
        <v>100</v>
      </c>
      <c r="J808">
        <v>0</v>
      </c>
      <c r="K808">
        <v>50</v>
      </c>
      <c r="L808">
        <v>0.3</v>
      </c>
      <c r="M808">
        <v>50.1</v>
      </c>
      <c r="N808">
        <v>-6.9999999999999999E-4</v>
      </c>
      <c r="O808">
        <v>0</v>
      </c>
      <c r="P808">
        <v>0</v>
      </c>
      <c r="Q808">
        <v>0</v>
      </c>
      <c r="R808">
        <v>-6.9999999999999999E-4</v>
      </c>
      <c r="S808">
        <v>4</v>
      </c>
      <c r="T808">
        <v>4</v>
      </c>
      <c r="U808">
        <v>0</v>
      </c>
      <c r="V808" t="s">
        <v>22</v>
      </c>
      <c r="W808">
        <v>6.2600000000000004E-5</v>
      </c>
      <c r="X808">
        <v>0</v>
      </c>
    </row>
    <row r="809" spans="1:24" x14ac:dyDescent="0.25">
      <c r="A809">
        <v>0.10501000000000001</v>
      </c>
      <c r="B809" s="1">
        <v>45380.462314814817</v>
      </c>
      <c r="C809">
        <v>0</v>
      </c>
      <c r="D809">
        <v>0</v>
      </c>
      <c r="E809">
        <v>0</v>
      </c>
      <c r="F809">
        <v>-4.0000000000000002E-4</v>
      </c>
      <c r="G809">
        <v>100</v>
      </c>
      <c r="H809">
        <v>3</v>
      </c>
      <c r="I809">
        <v>100</v>
      </c>
      <c r="J809">
        <v>0</v>
      </c>
      <c r="K809">
        <v>50</v>
      </c>
      <c r="L809">
        <v>0.3</v>
      </c>
      <c r="M809">
        <v>50.1</v>
      </c>
      <c r="N809">
        <v>4.0000000000000002E-4</v>
      </c>
      <c r="O809">
        <v>0</v>
      </c>
      <c r="P809">
        <v>0</v>
      </c>
      <c r="Q809">
        <v>0</v>
      </c>
      <c r="R809">
        <v>-1.1000000000000001E-3</v>
      </c>
      <c r="S809">
        <v>4</v>
      </c>
      <c r="T809">
        <v>4</v>
      </c>
      <c r="U809">
        <v>0</v>
      </c>
      <c r="V809" t="s">
        <v>22</v>
      </c>
      <c r="W809">
        <v>6.2600000000000004E-5</v>
      </c>
      <c r="X809">
        <v>0</v>
      </c>
    </row>
    <row r="810" spans="1:24" x14ac:dyDescent="0.25">
      <c r="A810">
        <v>0.10514999999999999</v>
      </c>
      <c r="B810" s="1">
        <v>45380.462326388886</v>
      </c>
      <c r="C810">
        <v>0</v>
      </c>
      <c r="D810">
        <v>0</v>
      </c>
      <c r="E810">
        <v>0</v>
      </c>
      <c r="F810">
        <v>-4.0000000000000002E-4</v>
      </c>
      <c r="G810">
        <v>100</v>
      </c>
      <c r="H810">
        <v>3</v>
      </c>
      <c r="I810">
        <v>100</v>
      </c>
      <c r="J810">
        <v>-4.8999999999999998E-3</v>
      </c>
      <c r="K810">
        <v>50</v>
      </c>
      <c r="L810">
        <v>0.3</v>
      </c>
      <c r="M810">
        <v>50.1</v>
      </c>
      <c r="N810">
        <v>6.9999999999999999E-4</v>
      </c>
      <c r="O810">
        <v>0</v>
      </c>
      <c r="P810">
        <v>0</v>
      </c>
      <c r="Q810">
        <v>0</v>
      </c>
      <c r="R810">
        <v>-1.8E-3</v>
      </c>
      <c r="S810">
        <v>4</v>
      </c>
      <c r="T810">
        <v>4</v>
      </c>
      <c r="U810">
        <v>0</v>
      </c>
      <c r="V810" t="s">
        <v>22</v>
      </c>
      <c r="W810">
        <v>6.0800000000000001E-5</v>
      </c>
      <c r="X810">
        <v>0</v>
      </c>
    </row>
    <row r="811" spans="1:24" x14ac:dyDescent="0.25">
      <c r="A811">
        <v>0.10528999999999999</v>
      </c>
      <c r="B811" s="1">
        <v>45380.462326388886</v>
      </c>
      <c r="C811">
        <v>0</v>
      </c>
      <c r="D811">
        <v>0</v>
      </c>
      <c r="E811">
        <v>0</v>
      </c>
      <c r="F811">
        <v>-4.0000000000000002E-4</v>
      </c>
      <c r="G811">
        <v>100</v>
      </c>
      <c r="H811">
        <v>3</v>
      </c>
      <c r="I811">
        <v>100</v>
      </c>
      <c r="J811">
        <v>0</v>
      </c>
      <c r="K811">
        <v>50</v>
      </c>
      <c r="L811">
        <v>0.3</v>
      </c>
      <c r="M811">
        <v>50.1</v>
      </c>
      <c r="N811">
        <v>-4.0000000000000002E-4</v>
      </c>
      <c r="O811">
        <v>0</v>
      </c>
      <c r="P811">
        <v>0</v>
      </c>
      <c r="Q811">
        <v>0</v>
      </c>
      <c r="R811">
        <v>-6.9999999999999999E-4</v>
      </c>
      <c r="S811">
        <v>4</v>
      </c>
      <c r="T811">
        <v>4</v>
      </c>
      <c r="U811">
        <v>0</v>
      </c>
      <c r="V811" t="s">
        <v>22</v>
      </c>
      <c r="W811">
        <v>6.0800000000000001E-5</v>
      </c>
      <c r="X811">
        <v>0</v>
      </c>
    </row>
    <row r="812" spans="1:24" x14ac:dyDescent="0.25">
      <c r="A812">
        <v>0.10543</v>
      </c>
      <c r="B812" s="1">
        <v>45380.462337962963</v>
      </c>
      <c r="C812">
        <v>0</v>
      </c>
      <c r="D812">
        <v>0</v>
      </c>
      <c r="E812">
        <v>0</v>
      </c>
      <c r="F812">
        <v>0</v>
      </c>
      <c r="G812">
        <v>100</v>
      </c>
      <c r="H812">
        <v>3</v>
      </c>
      <c r="I812">
        <v>100</v>
      </c>
      <c r="J812">
        <v>-1.1000000000000001E-3</v>
      </c>
      <c r="K812">
        <v>50</v>
      </c>
      <c r="L812">
        <v>0.3</v>
      </c>
      <c r="M812">
        <v>50.1</v>
      </c>
      <c r="N812">
        <v>0</v>
      </c>
      <c r="O812">
        <v>0</v>
      </c>
      <c r="P812">
        <v>0</v>
      </c>
      <c r="Q812">
        <v>0</v>
      </c>
      <c r="R812">
        <v>-6.9999999999999999E-4</v>
      </c>
      <c r="S812">
        <v>4</v>
      </c>
      <c r="T812">
        <v>4</v>
      </c>
      <c r="U812">
        <v>0</v>
      </c>
      <c r="V812" t="s">
        <v>22</v>
      </c>
      <c r="W812">
        <v>5.91E-5</v>
      </c>
      <c r="X812">
        <v>0</v>
      </c>
    </row>
    <row r="813" spans="1:24" x14ac:dyDescent="0.25">
      <c r="A813">
        <v>0.10557</v>
      </c>
      <c r="B813" s="1">
        <v>45380.462337962963</v>
      </c>
      <c r="C813">
        <v>0</v>
      </c>
      <c r="D813">
        <v>0</v>
      </c>
      <c r="E813">
        <v>0</v>
      </c>
      <c r="F813">
        <v>0</v>
      </c>
      <c r="G813">
        <v>100</v>
      </c>
      <c r="H813">
        <v>3</v>
      </c>
      <c r="I813">
        <v>100</v>
      </c>
      <c r="J813">
        <v>0</v>
      </c>
      <c r="K813">
        <v>50</v>
      </c>
      <c r="L813">
        <v>0.3</v>
      </c>
      <c r="M813">
        <v>50.1</v>
      </c>
      <c r="N813">
        <v>-1.1000000000000001E-3</v>
      </c>
      <c r="O813">
        <v>0</v>
      </c>
      <c r="P813">
        <v>0</v>
      </c>
      <c r="Q813">
        <v>0</v>
      </c>
      <c r="R813">
        <v>-1.1000000000000001E-3</v>
      </c>
      <c r="S813">
        <v>4</v>
      </c>
      <c r="T813">
        <v>4</v>
      </c>
      <c r="U813">
        <v>0</v>
      </c>
      <c r="V813" t="s">
        <v>22</v>
      </c>
      <c r="W813">
        <v>5.91E-5</v>
      </c>
      <c r="X813">
        <v>0</v>
      </c>
    </row>
    <row r="814" spans="1:24" x14ac:dyDescent="0.25">
      <c r="A814">
        <v>0.1057</v>
      </c>
      <c r="B814" s="1">
        <v>45380.46234953704</v>
      </c>
      <c r="C814">
        <v>0</v>
      </c>
      <c r="D814">
        <v>0</v>
      </c>
      <c r="E814">
        <v>0</v>
      </c>
      <c r="F814">
        <v>-4.0000000000000002E-4</v>
      </c>
      <c r="G814">
        <v>100</v>
      </c>
      <c r="H814">
        <v>3</v>
      </c>
      <c r="I814">
        <v>100</v>
      </c>
      <c r="J814">
        <v>6.9999999999999999E-4</v>
      </c>
      <c r="K814">
        <v>50</v>
      </c>
      <c r="L814">
        <v>0.3</v>
      </c>
      <c r="M814">
        <v>50.1</v>
      </c>
      <c r="N814">
        <v>-4.0000000000000002E-4</v>
      </c>
      <c r="O814">
        <v>0</v>
      </c>
      <c r="P814">
        <v>0</v>
      </c>
      <c r="Q814">
        <v>0</v>
      </c>
      <c r="R814">
        <v>-4.0000000000000002E-4</v>
      </c>
      <c r="S814">
        <v>4</v>
      </c>
      <c r="T814">
        <v>4</v>
      </c>
      <c r="U814">
        <v>0</v>
      </c>
      <c r="V814" t="s">
        <v>22</v>
      </c>
      <c r="W814">
        <v>5.7500000000000002E-5</v>
      </c>
      <c r="X814">
        <v>0</v>
      </c>
    </row>
    <row r="815" spans="1:24" x14ac:dyDescent="0.25">
      <c r="A815">
        <v>0.10584</v>
      </c>
      <c r="B815" s="1">
        <v>45380.46234953704</v>
      </c>
      <c r="C815">
        <v>0</v>
      </c>
      <c r="D815">
        <v>0</v>
      </c>
      <c r="E815">
        <v>0</v>
      </c>
      <c r="F815">
        <v>-4.0000000000000002E-4</v>
      </c>
      <c r="G815">
        <v>100</v>
      </c>
      <c r="H815">
        <v>3</v>
      </c>
      <c r="I815">
        <v>100</v>
      </c>
      <c r="J815">
        <v>-4.0000000000000002E-4</v>
      </c>
      <c r="K815">
        <v>50</v>
      </c>
      <c r="L815">
        <v>0.3</v>
      </c>
      <c r="M815">
        <v>50.1</v>
      </c>
      <c r="N815">
        <v>-4.0000000000000002E-4</v>
      </c>
      <c r="O815">
        <v>0</v>
      </c>
      <c r="P815">
        <v>0</v>
      </c>
      <c r="Q815">
        <v>0</v>
      </c>
      <c r="R815">
        <v>-6.9999999999999999E-4</v>
      </c>
      <c r="S815">
        <v>4</v>
      </c>
      <c r="T815">
        <v>4</v>
      </c>
      <c r="U815">
        <v>0</v>
      </c>
      <c r="V815" t="s">
        <v>22</v>
      </c>
      <c r="W815">
        <v>5.7500000000000002E-5</v>
      </c>
      <c r="X815">
        <v>0</v>
      </c>
    </row>
    <row r="816" spans="1:24" x14ac:dyDescent="0.25">
      <c r="A816">
        <v>0.10598</v>
      </c>
      <c r="B816" s="1">
        <v>45380.462361111109</v>
      </c>
      <c r="C816">
        <v>0</v>
      </c>
      <c r="D816">
        <v>0</v>
      </c>
      <c r="E816">
        <v>0</v>
      </c>
      <c r="F816">
        <v>4.0000000000000002E-4</v>
      </c>
      <c r="G816">
        <v>100</v>
      </c>
      <c r="H816">
        <v>3</v>
      </c>
      <c r="I816">
        <v>100</v>
      </c>
      <c r="J816">
        <v>0</v>
      </c>
      <c r="K816">
        <v>50</v>
      </c>
      <c r="L816">
        <v>0.3</v>
      </c>
      <c r="M816">
        <v>50.1</v>
      </c>
      <c r="N816">
        <v>-6.9999999999999999E-4</v>
      </c>
      <c r="O816">
        <v>0</v>
      </c>
      <c r="P816">
        <v>0</v>
      </c>
      <c r="Q816">
        <v>0</v>
      </c>
      <c r="R816">
        <v>-6.9999999999999999E-4</v>
      </c>
      <c r="S816">
        <v>4</v>
      </c>
      <c r="T816">
        <v>4</v>
      </c>
      <c r="U816">
        <v>0</v>
      </c>
      <c r="V816" t="s">
        <v>22</v>
      </c>
      <c r="W816">
        <v>5.5999999999999999E-5</v>
      </c>
      <c r="X816">
        <v>0</v>
      </c>
    </row>
    <row r="817" spans="1:24" x14ac:dyDescent="0.25">
      <c r="A817">
        <v>0.10612000000000001</v>
      </c>
      <c r="B817" s="1">
        <v>45380.462361111109</v>
      </c>
      <c r="C817">
        <v>0</v>
      </c>
      <c r="D817">
        <v>0</v>
      </c>
      <c r="E817">
        <v>0</v>
      </c>
      <c r="F817">
        <v>-4.0000000000000002E-4</v>
      </c>
      <c r="G817">
        <v>100</v>
      </c>
      <c r="H817">
        <v>3</v>
      </c>
      <c r="I817">
        <v>100</v>
      </c>
      <c r="J817">
        <v>0</v>
      </c>
      <c r="K817">
        <v>50</v>
      </c>
      <c r="L817">
        <v>0.3</v>
      </c>
      <c r="M817">
        <v>50.1</v>
      </c>
      <c r="N817">
        <v>0</v>
      </c>
      <c r="O817">
        <v>0</v>
      </c>
      <c r="P817">
        <v>0</v>
      </c>
      <c r="Q817">
        <v>0</v>
      </c>
      <c r="R817">
        <v>-6.9999999999999999E-4</v>
      </c>
      <c r="S817">
        <v>4</v>
      </c>
      <c r="T817">
        <v>4</v>
      </c>
      <c r="U817">
        <v>0</v>
      </c>
      <c r="V817" t="s">
        <v>22</v>
      </c>
      <c r="W817">
        <v>5.5999999999999999E-5</v>
      </c>
      <c r="X817">
        <v>0</v>
      </c>
    </row>
    <row r="818" spans="1:24" x14ac:dyDescent="0.25">
      <c r="A818">
        <v>0.10625999999999999</v>
      </c>
      <c r="B818" s="1">
        <v>45380.462372685186</v>
      </c>
      <c r="C818">
        <v>0</v>
      </c>
      <c r="D818">
        <v>0</v>
      </c>
      <c r="E818">
        <v>0</v>
      </c>
      <c r="F818">
        <v>-4.0000000000000002E-4</v>
      </c>
      <c r="G818">
        <v>100</v>
      </c>
      <c r="H818">
        <v>3</v>
      </c>
      <c r="I818">
        <v>100</v>
      </c>
      <c r="J818">
        <v>4.0000000000000002E-4</v>
      </c>
      <c r="K818">
        <v>50</v>
      </c>
      <c r="L818">
        <v>0.3</v>
      </c>
      <c r="M818">
        <v>50.1</v>
      </c>
      <c r="N818">
        <v>0</v>
      </c>
      <c r="O818">
        <v>0</v>
      </c>
      <c r="P818">
        <v>0</v>
      </c>
      <c r="Q818">
        <v>0</v>
      </c>
      <c r="R818">
        <v>-1.1000000000000001E-3</v>
      </c>
      <c r="S818">
        <v>4</v>
      </c>
      <c r="T818">
        <v>4</v>
      </c>
      <c r="U818">
        <v>0</v>
      </c>
      <c r="V818" t="s">
        <v>22</v>
      </c>
      <c r="W818">
        <v>5.4400000000000001E-5</v>
      </c>
      <c r="X818">
        <v>0</v>
      </c>
    </row>
    <row r="819" spans="1:24" x14ac:dyDescent="0.25">
      <c r="A819">
        <v>0.10639999999999999</v>
      </c>
      <c r="B819" s="1">
        <v>45380.462372685186</v>
      </c>
      <c r="C819">
        <v>0</v>
      </c>
      <c r="D819">
        <v>0</v>
      </c>
      <c r="E819">
        <v>0</v>
      </c>
      <c r="F819">
        <v>-6.9999999999999999E-4</v>
      </c>
      <c r="G819">
        <v>100</v>
      </c>
      <c r="H819">
        <v>3</v>
      </c>
      <c r="I819">
        <v>100</v>
      </c>
      <c r="J819">
        <v>6.9999999999999999E-4</v>
      </c>
      <c r="K819">
        <v>50</v>
      </c>
      <c r="L819">
        <v>0.3</v>
      </c>
      <c r="M819">
        <v>50.1</v>
      </c>
      <c r="N819">
        <v>-4.0000000000000002E-4</v>
      </c>
      <c r="O819">
        <v>0</v>
      </c>
      <c r="P819">
        <v>0</v>
      </c>
      <c r="Q819">
        <v>0</v>
      </c>
      <c r="R819">
        <v>-1.1000000000000001E-3</v>
      </c>
      <c r="S819">
        <v>4</v>
      </c>
      <c r="T819">
        <v>4</v>
      </c>
      <c r="U819">
        <v>0</v>
      </c>
      <c r="V819" t="s">
        <v>22</v>
      </c>
      <c r="W819">
        <v>5.4400000000000001E-5</v>
      </c>
      <c r="X819">
        <v>0</v>
      </c>
    </row>
    <row r="820" spans="1:24" x14ac:dyDescent="0.25">
      <c r="A820">
        <v>0.10654</v>
      </c>
      <c r="B820" s="1">
        <v>45380.462384259263</v>
      </c>
      <c r="C820">
        <v>0</v>
      </c>
      <c r="D820">
        <v>0</v>
      </c>
      <c r="E820">
        <v>0</v>
      </c>
      <c r="F820">
        <v>-6.9999999999999999E-4</v>
      </c>
      <c r="G820">
        <v>100</v>
      </c>
      <c r="H820">
        <v>3</v>
      </c>
      <c r="I820">
        <v>100</v>
      </c>
      <c r="J820">
        <v>-6.9999999999999999E-4</v>
      </c>
      <c r="K820">
        <v>50</v>
      </c>
      <c r="L820">
        <v>0.3</v>
      </c>
      <c r="M820">
        <v>50.1</v>
      </c>
      <c r="N820">
        <v>-2.0999999999999999E-3</v>
      </c>
      <c r="O820">
        <v>0</v>
      </c>
      <c r="P820">
        <v>0</v>
      </c>
      <c r="Q820">
        <v>0</v>
      </c>
      <c r="R820">
        <v>-6.9999999999999999E-4</v>
      </c>
      <c r="S820">
        <v>4</v>
      </c>
      <c r="T820">
        <v>4</v>
      </c>
      <c r="U820">
        <v>0</v>
      </c>
      <c r="V820" t="s">
        <v>22</v>
      </c>
      <c r="W820">
        <v>5.3000000000000001E-5</v>
      </c>
      <c r="X820">
        <v>0</v>
      </c>
    </row>
    <row r="821" spans="1:24" x14ac:dyDescent="0.25">
      <c r="A821">
        <v>0.10668</v>
      </c>
      <c r="B821" s="1">
        <v>45380.462384259263</v>
      </c>
      <c r="C821">
        <v>0</v>
      </c>
      <c r="D821">
        <v>0</v>
      </c>
      <c r="E821">
        <v>0</v>
      </c>
      <c r="F821">
        <v>-6.9999999999999999E-4</v>
      </c>
      <c r="G821">
        <v>100</v>
      </c>
      <c r="H821">
        <v>3</v>
      </c>
      <c r="I821">
        <v>100</v>
      </c>
      <c r="J821">
        <v>0</v>
      </c>
      <c r="K821">
        <v>50</v>
      </c>
      <c r="L821">
        <v>0.3</v>
      </c>
      <c r="M821">
        <v>50.1</v>
      </c>
      <c r="N821">
        <v>-1.1000000000000001E-3</v>
      </c>
      <c r="O821">
        <v>0</v>
      </c>
      <c r="P821">
        <v>0</v>
      </c>
      <c r="Q821">
        <v>0</v>
      </c>
      <c r="R821">
        <v>-4.0000000000000002E-4</v>
      </c>
      <c r="S821">
        <v>4</v>
      </c>
      <c r="T821">
        <v>4</v>
      </c>
      <c r="U821">
        <v>0</v>
      </c>
      <c r="V821" t="s">
        <v>22</v>
      </c>
      <c r="W821">
        <v>5.3000000000000001E-5</v>
      </c>
      <c r="X821">
        <v>0</v>
      </c>
    </row>
    <row r="822" spans="1:24" x14ac:dyDescent="0.25">
      <c r="A822">
        <v>0.10682</v>
      </c>
      <c r="B822" s="1">
        <v>45380.462395833332</v>
      </c>
      <c r="C822">
        <v>0</v>
      </c>
      <c r="D822">
        <v>0</v>
      </c>
      <c r="E822">
        <v>0</v>
      </c>
      <c r="F822">
        <v>0</v>
      </c>
      <c r="G822">
        <v>100</v>
      </c>
      <c r="H822">
        <v>3</v>
      </c>
      <c r="I822">
        <v>100</v>
      </c>
      <c r="J822">
        <v>4.0000000000000002E-4</v>
      </c>
      <c r="K822">
        <v>50</v>
      </c>
      <c r="L822">
        <v>0.3</v>
      </c>
      <c r="M822">
        <v>50.1</v>
      </c>
      <c r="N822">
        <v>-6.9999999999999999E-4</v>
      </c>
      <c r="O822">
        <v>0</v>
      </c>
      <c r="P822">
        <v>0</v>
      </c>
      <c r="Q822">
        <v>0</v>
      </c>
      <c r="R822">
        <v>-1.1000000000000001E-3</v>
      </c>
      <c r="S822">
        <v>4</v>
      </c>
      <c r="T822">
        <v>4</v>
      </c>
      <c r="U822">
        <v>0</v>
      </c>
      <c r="V822" t="s">
        <v>22</v>
      </c>
      <c r="W822">
        <v>5.1799999999999999E-5</v>
      </c>
      <c r="X822">
        <v>0</v>
      </c>
    </row>
    <row r="823" spans="1:24" x14ac:dyDescent="0.25">
      <c r="A823">
        <v>0.10695</v>
      </c>
      <c r="B823" s="1">
        <v>45380.462395833332</v>
      </c>
      <c r="C823">
        <v>0</v>
      </c>
      <c r="D823">
        <v>0</v>
      </c>
      <c r="E823">
        <v>0</v>
      </c>
      <c r="F823">
        <v>-4.0000000000000002E-4</v>
      </c>
      <c r="G823">
        <v>100</v>
      </c>
      <c r="H823">
        <v>3</v>
      </c>
      <c r="I823">
        <v>100</v>
      </c>
      <c r="J823">
        <v>-6.9999999999999999E-4</v>
      </c>
      <c r="K823">
        <v>50</v>
      </c>
      <c r="L823">
        <v>0.3</v>
      </c>
      <c r="M823">
        <v>50.1</v>
      </c>
      <c r="N823">
        <v>-6.9999999999999999E-4</v>
      </c>
      <c r="O823">
        <v>0</v>
      </c>
      <c r="P823">
        <v>0</v>
      </c>
      <c r="Q823">
        <v>0</v>
      </c>
      <c r="R823">
        <v>-6.9999999999999999E-4</v>
      </c>
      <c r="S823">
        <v>4</v>
      </c>
      <c r="T823">
        <v>4</v>
      </c>
      <c r="U823">
        <v>0</v>
      </c>
      <c r="V823" t="s">
        <v>22</v>
      </c>
      <c r="W823">
        <v>5.1799999999999999E-5</v>
      </c>
      <c r="X823">
        <v>0</v>
      </c>
    </row>
    <row r="824" spans="1:24" x14ac:dyDescent="0.25">
      <c r="A824">
        <v>0.10709</v>
      </c>
      <c r="B824" s="1">
        <v>45380.462407407409</v>
      </c>
      <c r="C824">
        <v>0</v>
      </c>
      <c r="D824">
        <v>0</v>
      </c>
      <c r="E824">
        <v>0</v>
      </c>
      <c r="F824">
        <v>0</v>
      </c>
      <c r="G824">
        <v>100</v>
      </c>
      <c r="H824">
        <v>3</v>
      </c>
      <c r="I824">
        <v>100</v>
      </c>
      <c r="J824">
        <v>4.0000000000000002E-4</v>
      </c>
      <c r="K824">
        <v>50</v>
      </c>
      <c r="L824">
        <v>0.3</v>
      </c>
      <c r="M824">
        <v>50.1</v>
      </c>
      <c r="N824">
        <v>-1.1000000000000001E-3</v>
      </c>
      <c r="O824">
        <v>0</v>
      </c>
      <c r="P824">
        <v>0</v>
      </c>
      <c r="Q824">
        <v>0</v>
      </c>
      <c r="R824">
        <v>-1.1000000000000001E-3</v>
      </c>
      <c r="S824">
        <v>4</v>
      </c>
      <c r="T824">
        <v>4</v>
      </c>
      <c r="U824">
        <v>0</v>
      </c>
      <c r="V824" t="s">
        <v>22</v>
      </c>
      <c r="W824">
        <v>5.0800000000000002E-5</v>
      </c>
      <c r="X824">
        <v>0</v>
      </c>
    </row>
    <row r="825" spans="1:24" x14ac:dyDescent="0.25">
      <c r="A825">
        <v>0.10723000000000001</v>
      </c>
      <c r="B825" s="1">
        <v>45380.462407407409</v>
      </c>
      <c r="C825">
        <v>0</v>
      </c>
      <c r="D825">
        <v>0</v>
      </c>
      <c r="E825">
        <v>0</v>
      </c>
      <c r="F825">
        <v>0</v>
      </c>
      <c r="G825">
        <v>100</v>
      </c>
      <c r="H825">
        <v>3</v>
      </c>
      <c r="I825">
        <v>100</v>
      </c>
      <c r="J825">
        <v>4.0000000000000002E-4</v>
      </c>
      <c r="K825">
        <v>50</v>
      </c>
      <c r="L825">
        <v>0.3</v>
      </c>
      <c r="M825">
        <v>50.1</v>
      </c>
      <c r="N825">
        <v>-4.0000000000000002E-4</v>
      </c>
      <c r="O825">
        <v>0</v>
      </c>
      <c r="P825">
        <v>0</v>
      </c>
      <c r="Q825">
        <v>0</v>
      </c>
      <c r="R825">
        <v>-6.9999999999999999E-4</v>
      </c>
      <c r="S825">
        <v>4</v>
      </c>
      <c r="T825">
        <v>4</v>
      </c>
      <c r="U825">
        <v>0</v>
      </c>
      <c r="V825" t="s">
        <v>22</v>
      </c>
      <c r="W825">
        <v>5.0800000000000002E-5</v>
      </c>
      <c r="X825">
        <v>0</v>
      </c>
    </row>
    <row r="826" spans="1:24" x14ac:dyDescent="0.25">
      <c r="A826">
        <v>0.10736999999999999</v>
      </c>
      <c r="B826" s="1">
        <v>45380.462418981479</v>
      </c>
      <c r="C826">
        <v>0</v>
      </c>
      <c r="D826">
        <v>0</v>
      </c>
      <c r="E826">
        <v>0</v>
      </c>
      <c r="F826">
        <v>0</v>
      </c>
      <c r="G826">
        <v>100</v>
      </c>
      <c r="H826">
        <v>3</v>
      </c>
      <c r="I826">
        <v>100</v>
      </c>
      <c r="J826">
        <v>0</v>
      </c>
      <c r="K826">
        <v>50</v>
      </c>
      <c r="L826">
        <v>0.3</v>
      </c>
      <c r="M826">
        <v>50.1</v>
      </c>
      <c r="N826">
        <v>0</v>
      </c>
      <c r="O826">
        <v>0</v>
      </c>
      <c r="P826">
        <v>0</v>
      </c>
      <c r="Q826">
        <v>0</v>
      </c>
      <c r="R826">
        <v>-1.1000000000000001E-3</v>
      </c>
      <c r="S826">
        <v>4</v>
      </c>
      <c r="T826">
        <v>4</v>
      </c>
      <c r="U826">
        <v>0</v>
      </c>
      <c r="V826" t="s">
        <v>22</v>
      </c>
      <c r="W826">
        <v>4.9700000000000002E-5</v>
      </c>
      <c r="X826">
        <v>0</v>
      </c>
    </row>
    <row r="827" spans="1:24" x14ac:dyDescent="0.25">
      <c r="A827">
        <v>0.10750999999999999</v>
      </c>
      <c r="B827" s="1">
        <v>45380.462418981479</v>
      </c>
      <c r="C827">
        <v>0</v>
      </c>
      <c r="D827">
        <v>0</v>
      </c>
      <c r="E827">
        <v>0</v>
      </c>
      <c r="F827">
        <v>-4.0000000000000002E-4</v>
      </c>
      <c r="G827">
        <v>100</v>
      </c>
      <c r="H827">
        <v>3</v>
      </c>
      <c r="I827">
        <v>100</v>
      </c>
      <c r="J827">
        <v>0</v>
      </c>
      <c r="K827">
        <v>50</v>
      </c>
      <c r="L827">
        <v>0.3</v>
      </c>
      <c r="M827">
        <v>50.1</v>
      </c>
      <c r="N827">
        <v>-4.0000000000000002E-4</v>
      </c>
      <c r="O827">
        <v>0</v>
      </c>
      <c r="P827">
        <v>0</v>
      </c>
      <c r="Q827">
        <v>0</v>
      </c>
      <c r="R827">
        <v>-6.9999999999999999E-4</v>
      </c>
      <c r="S827">
        <v>4</v>
      </c>
      <c r="T827">
        <v>4</v>
      </c>
      <c r="U827">
        <v>0</v>
      </c>
      <c r="V827" t="s">
        <v>22</v>
      </c>
      <c r="W827">
        <v>4.9700000000000002E-5</v>
      </c>
      <c r="X827">
        <v>0</v>
      </c>
    </row>
    <row r="828" spans="1:24" x14ac:dyDescent="0.25">
      <c r="A828">
        <v>0.10765</v>
      </c>
      <c r="B828" s="1">
        <v>45380.462430555555</v>
      </c>
      <c r="C828">
        <v>0</v>
      </c>
      <c r="D828">
        <v>0</v>
      </c>
      <c r="E828">
        <v>0</v>
      </c>
      <c r="F828">
        <v>-4.0000000000000002E-4</v>
      </c>
      <c r="G828">
        <v>100</v>
      </c>
      <c r="H828">
        <v>3</v>
      </c>
      <c r="I828">
        <v>100</v>
      </c>
      <c r="J828">
        <v>-6.9999999999999999E-4</v>
      </c>
      <c r="K828">
        <v>50</v>
      </c>
      <c r="L828">
        <v>0.3</v>
      </c>
      <c r="M828">
        <v>50.1</v>
      </c>
      <c r="N828">
        <v>-1.1000000000000001E-3</v>
      </c>
      <c r="O828">
        <v>0</v>
      </c>
      <c r="P828">
        <v>0</v>
      </c>
      <c r="Q828">
        <v>0</v>
      </c>
      <c r="R828">
        <v>-1.1000000000000001E-3</v>
      </c>
      <c r="S828">
        <v>4</v>
      </c>
      <c r="T828">
        <v>4</v>
      </c>
      <c r="U828">
        <v>0</v>
      </c>
      <c r="V828" t="s">
        <v>22</v>
      </c>
      <c r="W828">
        <v>4.88E-5</v>
      </c>
      <c r="X828">
        <v>0</v>
      </c>
    </row>
    <row r="829" spans="1:24" x14ac:dyDescent="0.25">
      <c r="A829">
        <v>0.10779</v>
      </c>
      <c r="B829" s="1">
        <v>45380.462430555555</v>
      </c>
      <c r="C829">
        <v>0</v>
      </c>
      <c r="D829">
        <v>0</v>
      </c>
      <c r="E829">
        <v>0</v>
      </c>
      <c r="F829">
        <v>-4.0000000000000002E-4</v>
      </c>
      <c r="G829">
        <v>100</v>
      </c>
      <c r="H829">
        <v>3</v>
      </c>
      <c r="I829">
        <v>100</v>
      </c>
      <c r="J829">
        <v>4.0000000000000002E-4</v>
      </c>
      <c r="K829">
        <v>50</v>
      </c>
      <c r="L829">
        <v>0.3</v>
      </c>
      <c r="M829">
        <v>50.1</v>
      </c>
      <c r="N829">
        <v>-6.9999999999999999E-4</v>
      </c>
      <c r="O829">
        <v>0</v>
      </c>
      <c r="P829">
        <v>0</v>
      </c>
      <c r="Q829">
        <v>0</v>
      </c>
      <c r="R829">
        <v>-6.9999999999999999E-4</v>
      </c>
      <c r="S829">
        <v>4</v>
      </c>
      <c r="T829">
        <v>4</v>
      </c>
      <c r="U829">
        <v>0</v>
      </c>
      <c r="V829" t="s">
        <v>22</v>
      </c>
      <c r="W829">
        <v>4.88E-5</v>
      </c>
      <c r="X829">
        <v>0</v>
      </c>
    </row>
    <row r="830" spans="1:24" x14ac:dyDescent="0.25">
      <c r="A830">
        <v>0.10793</v>
      </c>
      <c r="B830" s="1">
        <v>45380.462442129632</v>
      </c>
      <c r="C830">
        <v>0</v>
      </c>
      <c r="D830">
        <v>0</v>
      </c>
      <c r="E830">
        <v>0</v>
      </c>
      <c r="F830">
        <v>-4.0000000000000002E-4</v>
      </c>
      <c r="G830">
        <v>100</v>
      </c>
      <c r="H830">
        <v>3</v>
      </c>
      <c r="I830">
        <v>100</v>
      </c>
      <c r="J830">
        <v>-6.9999999999999999E-4</v>
      </c>
      <c r="K830">
        <v>50</v>
      </c>
      <c r="L830">
        <v>0.3</v>
      </c>
      <c r="M830">
        <v>50.1</v>
      </c>
      <c r="N830">
        <v>-6.9999999999999999E-4</v>
      </c>
      <c r="O830">
        <v>0</v>
      </c>
      <c r="P830">
        <v>0</v>
      </c>
      <c r="Q830">
        <v>0</v>
      </c>
      <c r="R830">
        <v>-1.4E-3</v>
      </c>
      <c r="S830">
        <v>4</v>
      </c>
      <c r="T830">
        <v>4</v>
      </c>
      <c r="U830">
        <v>0</v>
      </c>
      <c r="V830" t="s">
        <v>22</v>
      </c>
      <c r="W830">
        <v>4.8000000000000001E-5</v>
      </c>
      <c r="X830">
        <v>0</v>
      </c>
    </row>
    <row r="831" spans="1:24" x14ac:dyDescent="0.25">
      <c r="A831">
        <v>0.10807</v>
      </c>
      <c r="B831" s="1">
        <v>45380.462442129632</v>
      </c>
      <c r="C831">
        <v>0</v>
      </c>
      <c r="D831">
        <v>0</v>
      </c>
      <c r="E831">
        <v>0</v>
      </c>
      <c r="F831">
        <v>0</v>
      </c>
      <c r="G831">
        <v>100</v>
      </c>
      <c r="H831">
        <v>3</v>
      </c>
      <c r="I831">
        <v>100</v>
      </c>
      <c r="J831">
        <v>-4.0000000000000002E-4</v>
      </c>
      <c r="K831">
        <v>50</v>
      </c>
      <c r="L831">
        <v>0.3</v>
      </c>
      <c r="M831">
        <v>50.1</v>
      </c>
      <c r="N831">
        <v>-6.9999999999999999E-4</v>
      </c>
      <c r="O831">
        <v>0</v>
      </c>
      <c r="P831">
        <v>0</v>
      </c>
      <c r="Q831">
        <v>0</v>
      </c>
      <c r="R831">
        <v>-1.1000000000000001E-3</v>
      </c>
      <c r="S831">
        <v>4</v>
      </c>
      <c r="T831">
        <v>4</v>
      </c>
      <c r="U831">
        <v>0</v>
      </c>
      <c r="V831" t="s">
        <v>22</v>
      </c>
      <c r="W831">
        <v>4.8000000000000001E-5</v>
      </c>
      <c r="X831">
        <v>0</v>
      </c>
    </row>
    <row r="832" spans="1:24" x14ac:dyDescent="0.25">
      <c r="A832">
        <v>0.1082</v>
      </c>
      <c r="B832" s="1">
        <v>45380.462453703702</v>
      </c>
      <c r="C832">
        <v>0</v>
      </c>
      <c r="D832">
        <v>0</v>
      </c>
      <c r="E832">
        <v>0</v>
      </c>
      <c r="F832">
        <v>-6.9999999999999999E-4</v>
      </c>
      <c r="G832">
        <v>100</v>
      </c>
      <c r="H832">
        <v>3</v>
      </c>
      <c r="I832">
        <v>100</v>
      </c>
      <c r="J832">
        <v>1.1000000000000001E-3</v>
      </c>
      <c r="K832">
        <v>50</v>
      </c>
      <c r="L832">
        <v>0.3</v>
      </c>
      <c r="M832">
        <v>50.1</v>
      </c>
      <c r="N832">
        <v>-1.1000000000000001E-3</v>
      </c>
      <c r="O832">
        <v>0</v>
      </c>
      <c r="P832">
        <v>0</v>
      </c>
      <c r="Q832">
        <v>0</v>
      </c>
      <c r="R832">
        <v>-1.1000000000000001E-3</v>
      </c>
      <c r="S832">
        <v>4</v>
      </c>
      <c r="T832">
        <v>4</v>
      </c>
      <c r="U832">
        <v>0</v>
      </c>
      <c r="V832" t="s">
        <v>22</v>
      </c>
      <c r="W832">
        <v>4.7200000000000002E-5</v>
      </c>
      <c r="X832">
        <v>0</v>
      </c>
    </row>
    <row r="833" spans="1:25" x14ac:dyDescent="0.25">
      <c r="A833">
        <v>0.10834000000000001</v>
      </c>
      <c r="B833" s="1">
        <v>45380.462453703702</v>
      </c>
      <c r="C833">
        <v>0</v>
      </c>
      <c r="D833">
        <v>0</v>
      </c>
      <c r="E833">
        <v>0</v>
      </c>
      <c r="F833">
        <v>-6.9999999999999999E-4</v>
      </c>
      <c r="G833">
        <v>100</v>
      </c>
      <c r="H833">
        <v>3</v>
      </c>
      <c r="I833">
        <v>100</v>
      </c>
      <c r="J833">
        <v>-4.0000000000000002E-4</v>
      </c>
      <c r="K833">
        <v>50</v>
      </c>
      <c r="L833">
        <v>0.3</v>
      </c>
      <c r="M833">
        <v>50.1</v>
      </c>
      <c r="N833">
        <v>-1.4E-3</v>
      </c>
      <c r="O833">
        <v>0</v>
      </c>
      <c r="P833">
        <v>0</v>
      </c>
      <c r="Q833">
        <v>0</v>
      </c>
      <c r="R833">
        <v>-1.1000000000000001E-3</v>
      </c>
      <c r="S833">
        <v>4</v>
      </c>
      <c r="T833">
        <v>4</v>
      </c>
      <c r="U833">
        <v>0</v>
      </c>
      <c r="V833" t="s">
        <v>22</v>
      </c>
      <c r="W833">
        <v>4.7200000000000002E-5</v>
      </c>
      <c r="X833">
        <v>0</v>
      </c>
    </row>
    <row r="834" spans="1:25" x14ac:dyDescent="0.25">
      <c r="A834">
        <v>0.10847999999999999</v>
      </c>
      <c r="B834" s="1">
        <v>45380.462465277778</v>
      </c>
      <c r="C834">
        <v>0</v>
      </c>
      <c r="D834">
        <v>0</v>
      </c>
      <c r="E834">
        <v>0</v>
      </c>
      <c r="F834">
        <v>6.9999999999999999E-4</v>
      </c>
      <c r="G834">
        <v>100</v>
      </c>
      <c r="H834">
        <v>3</v>
      </c>
      <c r="I834">
        <v>100</v>
      </c>
      <c r="J834">
        <v>6.9999999999999999E-4</v>
      </c>
      <c r="K834">
        <v>50</v>
      </c>
      <c r="L834">
        <v>0.3</v>
      </c>
      <c r="M834">
        <v>50.1</v>
      </c>
      <c r="N834">
        <v>-1.8E-3</v>
      </c>
      <c r="O834">
        <v>0</v>
      </c>
      <c r="P834">
        <v>0</v>
      </c>
      <c r="Q834">
        <v>0</v>
      </c>
      <c r="R834">
        <v>-6.9999999999999999E-4</v>
      </c>
      <c r="S834">
        <v>4</v>
      </c>
      <c r="T834">
        <v>4</v>
      </c>
      <c r="U834">
        <v>0</v>
      </c>
      <c r="V834" t="s">
        <v>22</v>
      </c>
      <c r="W834">
        <v>4.6600000000000001E-5</v>
      </c>
      <c r="X834">
        <v>0</v>
      </c>
    </row>
    <row r="835" spans="1:25" x14ac:dyDescent="0.25">
      <c r="A835">
        <v>0.10861999999999999</v>
      </c>
      <c r="B835" s="1">
        <v>45380.462465277778</v>
      </c>
      <c r="C835">
        <v>0</v>
      </c>
      <c r="D835">
        <v>0</v>
      </c>
      <c r="E835">
        <v>0</v>
      </c>
      <c r="F835">
        <v>0</v>
      </c>
      <c r="G835">
        <v>100</v>
      </c>
      <c r="H835">
        <v>3</v>
      </c>
      <c r="I835">
        <v>100</v>
      </c>
      <c r="J835">
        <v>0</v>
      </c>
      <c r="K835">
        <v>50</v>
      </c>
      <c r="L835">
        <v>0.3</v>
      </c>
      <c r="M835">
        <v>50.1</v>
      </c>
      <c r="N835">
        <v>-4.0000000000000002E-4</v>
      </c>
      <c r="O835">
        <v>0</v>
      </c>
      <c r="P835">
        <v>0</v>
      </c>
      <c r="Q835">
        <v>0</v>
      </c>
      <c r="R835">
        <v>0</v>
      </c>
      <c r="S835">
        <v>4</v>
      </c>
      <c r="T835">
        <v>4</v>
      </c>
      <c r="U835">
        <v>0</v>
      </c>
      <c r="V835" t="s">
        <v>22</v>
      </c>
      <c r="W835">
        <v>4.6600000000000001E-5</v>
      </c>
      <c r="X835">
        <v>0</v>
      </c>
    </row>
    <row r="836" spans="1:25" x14ac:dyDescent="0.25">
      <c r="A836">
        <v>0.10876</v>
      </c>
      <c r="B836" s="1">
        <v>45380.462476851855</v>
      </c>
      <c r="C836">
        <v>0</v>
      </c>
      <c r="D836">
        <v>0</v>
      </c>
      <c r="E836">
        <v>0</v>
      </c>
      <c r="F836">
        <v>0</v>
      </c>
      <c r="G836">
        <v>100</v>
      </c>
      <c r="H836">
        <v>3</v>
      </c>
      <c r="I836">
        <v>100</v>
      </c>
      <c r="J836">
        <v>4.0000000000000002E-4</v>
      </c>
      <c r="K836">
        <v>50</v>
      </c>
      <c r="L836">
        <v>0.3</v>
      </c>
      <c r="M836">
        <v>50.1</v>
      </c>
      <c r="N836">
        <v>0</v>
      </c>
      <c r="O836">
        <v>0</v>
      </c>
      <c r="P836">
        <v>0</v>
      </c>
      <c r="Q836">
        <v>0</v>
      </c>
      <c r="R836">
        <v>-1.1000000000000001E-3</v>
      </c>
      <c r="S836">
        <v>4</v>
      </c>
      <c r="T836">
        <v>4</v>
      </c>
      <c r="U836">
        <v>0</v>
      </c>
      <c r="V836" t="s">
        <v>22</v>
      </c>
      <c r="W836">
        <v>4.6E-5</v>
      </c>
      <c r="X836">
        <v>0</v>
      </c>
    </row>
    <row r="837" spans="1:25" x14ac:dyDescent="0.25">
      <c r="A837">
        <v>0.1089</v>
      </c>
      <c r="B837" s="1">
        <v>45380.462476851855</v>
      </c>
      <c r="C837">
        <v>0</v>
      </c>
      <c r="D837">
        <v>0</v>
      </c>
      <c r="E837">
        <v>0</v>
      </c>
      <c r="F837">
        <v>-6.9999999999999999E-4</v>
      </c>
      <c r="G837">
        <v>100</v>
      </c>
      <c r="H837">
        <v>3</v>
      </c>
      <c r="I837">
        <v>100</v>
      </c>
      <c r="J837">
        <v>4.0000000000000002E-4</v>
      </c>
      <c r="K837">
        <v>50</v>
      </c>
      <c r="L837">
        <v>0.3</v>
      </c>
      <c r="M837">
        <v>50.1</v>
      </c>
      <c r="N837">
        <v>-6.9999999999999999E-4</v>
      </c>
      <c r="O837">
        <v>0</v>
      </c>
      <c r="P837">
        <v>0</v>
      </c>
      <c r="Q837">
        <v>0</v>
      </c>
      <c r="R837">
        <v>-1.1000000000000001E-3</v>
      </c>
      <c r="S837">
        <v>4</v>
      </c>
      <c r="T837">
        <v>4</v>
      </c>
      <c r="U837">
        <v>0</v>
      </c>
      <c r="V837" t="s">
        <v>22</v>
      </c>
      <c r="W837">
        <v>4.6E-5</v>
      </c>
      <c r="X837">
        <v>0</v>
      </c>
    </row>
    <row r="838" spans="1:25" x14ac:dyDescent="0.25">
      <c r="A838">
        <v>0.10904</v>
      </c>
      <c r="B838" s="1">
        <v>45380.462488425925</v>
      </c>
      <c r="C838">
        <v>0</v>
      </c>
      <c r="D838">
        <v>0</v>
      </c>
      <c r="E838">
        <v>0</v>
      </c>
      <c r="F838">
        <v>-4.0000000000000002E-4</v>
      </c>
      <c r="G838">
        <v>100</v>
      </c>
      <c r="H838">
        <v>3</v>
      </c>
      <c r="I838">
        <v>100</v>
      </c>
      <c r="J838">
        <v>-4.0000000000000002E-4</v>
      </c>
      <c r="K838">
        <v>50</v>
      </c>
      <c r="L838">
        <v>0.3</v>
      </c>
      <c r="M838">
        <v>50.1</v>
      </c>
      <c r="N838">
        <v>-1.1000000000000001E-3</v>
      </c>
      <c r="O838">
        <v>0</v>
      </c>
      <c r="P838">
        <v>0</v>
      </c>
      <c r="Q838">
        <v>0</v>
      </c>
      <c r="R838">
        <v>-1.4E-3</v>
      </c>
      <c r="S838">
        <v>4</v>
      </c>
      <c r="T838">
        <v>4</v>
      </c>
      <c r="U838">
        <v>0</v>
      </c>
      <c r="V838" t="s">
        <v>22</v>
      </c>
      <c r="W838">
        <v>4.5500000000000001E-5</v>
      </c>
      <c r="X838">
        <v>0</v>
      </c>
    </row>
    <row r="839" spans="1:25" x14ac:dyDescent="0.25">
      <c r="A839">
        <v>0.10918</v>
      </c>
      <c r="B839" s="1">
        <v>45380.462488425925</v>
      </c>
      <c r="C839">
        <v>0</v>
      </c>
      <c r="D839">
        <v>0</v>
      </c>
      <c r="E839">
        <v>0</v>
      </c>
      <c r="F839">
        <v>-4.0000000000000002E-4</v>
      </c>
      <c r="G839">
        <v>100</v>
      </c>
      <c r="H839">
        <v>3</v>
      </c>
      <c r="I839">
        <v>100</v>
      </c>
      <c r="J839">
        <v>-1.1000000000000001E-3</v>
      </c>
      <c r="K839">
        <v>50</v>
      </c>
      <c r="L839">
        <v>0.3</v>
      </c>
      <c r="M839">
        <v>50.1</v>
      </c>
      <c r="N839">
        <v>-6.9999999999999999E-4</v>
      </c>
      <c r="O839">
        <v>0</v>
      </c>
      <c r="P839">
        <v>0</v>
      </c>
      <c r="Q839">
        <v>0</v>
      </c>
      <c r="R839">
        <v>-2.0999999999999999E-3</v>
      </c>
      <c r="S839">
        <v>4</v>
      </c>
      <c r="T839">
        <v>4</v>
      </c>
      <c r="U839">
        <v>0</v>
      </c>
      <c r="V839" t="s">
        <v>22</v>
      </c>
      <c r="W839">
        <v>4.5500000000000001E-5</v>
      </c>
      <c r="X839">
        <v>0</v>
      </c>
    </row>
    <row r="840" spans="1:25" x14ac:dyDescent="0.25">
      <c r="A840">
        <v>0.10932</v>
      </c>
      <c r="B840" s="1">
        <v>45380.462500000001</v>
      </c>
      <c r="C840">
        <v>0</v>
      </c>
      <c r="D840">
        <v>0</v>
      </c>
      <c r="E840">
        <v>0</v>
      </c>
      <c r="F840">
        <v>4.0000000000000002E-4</v>
      </c>
      <c r="G840">
        <v>100</v>
      </c>
      <c r="H840">
        <v>3</v>
      </c>
      <c r="I840">
        <v>100</v>
      </c>
      <c r="J840">
        <v>-6.9999999999999999E-4</v>
      </c>
      <c r="K840">
        <v>50</v>
      </c>
      <c r="L840">
        <v>0.3</v>
      </c>
      <c r="M840">
        <v>50.1</v>
      </c>
      <c r="N840">
        <v>-1.8E-3</v>
      </c>
      <c r="O840">
        <v>0</v>
      </c>
      <c r="P840">
        <v>0</v>
      </c>
      <c r="Q840">
        <v>0</v>
      </c>
      <c r="R840">
        <v>-1.1000000000000001E-3</v>
      </c>
      <c r="S840">
        <v>4</v>
      </c>
      <c r="T840">
        <v>4</v>
      </c>
      <c r="U840">
        <v>0</v>
      </c>
      <c r="V840" t="s">
        <v>22</v>
      </c>
      <c r="W840">
        <v>4.5000000000000003E-5</v>
      </c>
      <c r="X840">
        <v>0</v>
      </c>
    </row>
    <row r="841" spans="1:25" x14ac:dyDescent="0.25">
      <c r="A841">
        <v>0.10945000000000001</v>
      </c>
      <c r="B841" s="1">
        <v>45380.462500000001</v>
      </c>
      <c r="C841">
        <v>0</v>
      </c>
      <c r="D841">
        <v>0</v>
      </c>
      <c r="E841">
        <v>0</v>
      </c>
      <c r="F841">
        <v>-4.0000000000000002E-4</v>
      </c>
      <c r="G841">
        <v>100</v>
      </c>
      <c r="H841">
        <v>3</v>
      </c>
      <c r="I841">
        <v>100</v>
      </c>
      <c r="J841">
        <v>0</v>
      </c>
      <c r="K841">
        <v>50</v>
      </c>
      <c r="L841">
        <v>0.3</v>
      </c>
      <c r="M841">
        <v>50.1</v>
      </c>
      <c r="N841">
        <v>0</v>
      </c>
      <c r="O841">
        <v>0</v>
      </c>
      <c r="P841">
        <v>0</v>
      </c>
      <c r="Q841">
        <v>0</v>
      </c>
      <c r="R841">
        <v>-1.1000000000000001E-3</v>
      </c>
      <c r="S841">
        <v>4</v>
      </c>
      <c r="T841">
        <v>4</v>
      </c>
      <c r="U841">
        <v>0</v>
      </c>
      <c r="V841" t="s">
        <v>22</v>
      </c>
      <c r="W841">
        <v>4.5000000000000003E-5</v>
      </c>
      <c r="X841">
        <v>0.8</v>
      </c>
      <c r="Y841" t="s">
        <v>26</v>
      </c>
    </row>
    <row r="842" spans="1:25" s="22" customFormat="1" x14ac:dyDescent="0.25">
      <c r="A842" s="24" t="s">
        <v>169</v>
      </c>
      <c r="B842" s="25"/>
    </row>
    <row r="843" spans="1:25" x14ac:dyDescent="0.25">
      <c r="A843">
        <v>0.10959000000000001</v>
      </c>
      <c r="B843" s="1">
        <v>45380.462511574071</v>
      </c>
      <c r="C843">
        <v>50</v>
      </c>
      <c r="D843">
        <v>0.8</v>
      </c>
      <c r="E843">
        <v>50</v>
      </c>
      <c r="F843">
        <v>-6.9999999999999999E-4</v>
      </c>
      <c r="G843">
        <v>100</v>
      </c>
      <c r="H843">
        <v>3</v>
      </c>
      <c r="I843">
        <v>100</v>
      </c>
      <c r="J843">
        <v>6.9999999999999999E-4</v>
      </c>
      <c r="K843">
        <v>50</v>
      </c>
      <c r="L843">
        <v>0.3</v>
      </c>
      <c r="M843">
        <v>50.1</v>
      </c>
      <c r="N843">
        <v>-6.9999999999999999E-4</v>
      </c>
      <c r="O843">
        <v>0</v>
      </c>
      <c r="P843">
        <v>2</v>
      </c>
      <c r="Q843">
        <v>0</v>
      </c>
      <c r="R843">
        <v>-1.1000000000000001E-3</v>
      </c>
      <c r="S843">
        <v>4</v>
      </c>
      <c r="T843">
        <v>4</v>
      </c>
      <c r="U843">
        <v>0</v>
      </c>
      <c r="V843" t="s">
        <v>22</v>
      </c>
      <c r="W843">
        <v>4.46E-5</v>
      </c>
      <c r="X843">
        <v>0.8</v>
      </c>
    </row>
    <row r="844" spans="1:25" x14ac:dyDescent="0.25">
      <c r="A844">
        <v>0.10972999999999999</v>
      </c>
      <c r="B844" s="1">
        <v>45380.462511574071</v>
      </c>
      <c r="C844">
        <v>50</v>
      </c>
      <c r="D844">
        <v>0.8</v>
      </c>
      <c r="E844">
        <v>50</v>
      </c>
      <c r="F844">
        <v>-6.9999999999999999E-4</v>
      </c>
      <c r="G844">
        <v>100</v>
      </c>
      <c r="H844">
        <v>3</v>
      </c>
      <c r="I844">
        <v>100</v>
      </c>
      <c r="J844">
        <v>-4.0000000000000002E-4</v>
      </c>
      <c r="K844">
        <v>50</v>
      </c>
      <c r="L844">
        <v>0.3</v>
      </c>
      <c r="M844">
        <v>50.1</v>
      </c>
      <c r="N844">
        <v>-6.9999999999999999E-4</v>
      </c>
      <c r="O844">
        <v>0</v>
      </c>
      <c r="P844">
        <v>2</v>
      </c>
      <c r="Q844">
        <v>0</v>
      </c>
      <c r="R844">
        <v>-1.1000000000000001E-3</v>
      </c>
      <c r="S844">
        <v>4</v>
      </c>
      <c r="T844">
        <v>4</v>
      </c>
      <c r="U844">
        <v>0</v>
      </c>
      <c r="V844" t="s">
        <v>22</v>
      </c>
      <c r="W844">
        <v>4.46E-5</v>
      </c>
      <c r="X844">
        <v>0.8</v>
      </c>
    </row>
    <row r="845" spans="1:25" x14ac:dyDescent="0.25">
      <c r="A845">
        <v>0.10987</v>
      </c>
      <c r="B845" s="1">
        <v>45380.462523148148</v>
      </c>
      <c r="C845">
        <v>50</v>
      </c>
      <c r="D845">
        <v>0.8</v>
      </c>
      <c r="E845">
        <v>50</v>
      </c>
      <c r="F845">
        <v>0</v>
      </c>
      <c r="G845">
        <v>100</v>
      </c>
      <c r="H845">
        <v>3</v>
      </c>
      <c r="I845">
        <v>100</v>
      </c>
      <c r="J845">
        <v>0</v>
      </c>
      <c r="K845">
        <v>50</v>
      </c>
      <c r="L845">
        <v>0.3</v>
      </c>
      <c r="M845">
        <v>50.1</v>
      </c>
      <c r="N845">
        <v>-1.1000000000000001E-3</v>
      </c>
      <c r="O845">
        <v>0</v>
      </c>
      <c r="P845">
        <v>2</v>
      </c>
      <c r="Q845">
        <v>0</v>
      </c>
      <c r="R845">
        <v>-1.4E-3</v>
      </c>
      <c r="S845">
        <v>4</v>
      </c>
      <c r="T845">
        <v>4</v>
      </c>
      <c r="U845">
        <v>0</v>
      </c>
      <c r="V845" t="s">
        <v>22</v>
      </c>
      <c r="W845">
        <v>4.4199999999999997E-5</v>
      </c>
      <c r="X845">
        <v>0.8</v>
      </c>
    </row>
    <row r="846" spans="1:25" x14ac:dyDescent="0.25">
      <c r="A846">
        <v>0.11001</v>
      </c>
      <c r="B846" s="1">
        <v>45380.462523148148</v>
      </c>
      <c r="C846">
        <v>50</v>
      </c>
      <c r="D846">
        <v>0.8</v>
      </c>
      <c r="E846">
        <v>50</v>
      </c>
      <c r="F846">
        <v>-6.9999999999999999E-4</v>
      </c>
      <c r="G846">
        <v>100</v>
      </c>
      <c r="H846">
        <v>3</v>
      </c>
      <c r="I846">
        <v>100</v>
      </c>
      <c r="J846">
        <v>0</v>
      </c>
      <c r="K846">
        <v>50</v>
      </c>
      <c r="L846">
        <v>0.3</v>
      </c>
      <c r="M846">
        <v>50.1</v>
      </c>
      <c r="N846">
        <v>-6.9999999999999999E-4</v>
      </c>
      <c r="O846">
        <v>0</v>
      </c>
      <c r="P846">
        <v>2</v>
      </c>
      <c r="Q846">
        <v>0</v>
      </c>
      <c r="R846">
        <v>-6.9999999999999999E-4</v>
      </c>
      <c r="S846">
        <v>4</v>
      </c>
      <c r="T846">
        <v>4</v>
      </c>
      <c r="U846">
        <v>0</v>
      </c>
      <c r="V846" t="s">
        <v>22</v>
      </c>
      <c r="W846">
        <v>4.4199999999999997E-5</v>
      </c>
      <c r="X846">
        <v>0.8</v>
      </c>
    </row>
    <row r="847" spans="1:25" x14ac:dyDescent="0.25">
      <c r="A847">
        <v>0.11015</v>
      </c>
      <c r="B847" s="1">
        <v>45380.462534722225</v>
      </c>
      <c r="C847">
        <v>50</v>
      </c>
      <c r="D847">
        <v>0.8</v>
      </c>
      <c r="E847">
        <v>50</v>
      </c>
      <c r="F847">
        <v>-1.1000000000000001E-3</v>
      </c>
      <c r="G847">
        <v>100</v>
      </c>
      <c r="H847">
        <v>3</v>
      </c>
      <c r="I847">
        <v>100</v>
      </c>
      <c r="J847">
        <v>4.0000000000000002E-4</v>
      </c>
      <c r="K847">
        <v>50</v>
      </c>
      <c r="L847">
        <v>0.3</v>
      </c>
      <c r="M847">
        <v>50.1</v>
      </c>
      <c r="N847">
        <v>-4.0000000000000002E-4</v>
      </c>
      <c r="O847">
        <v>0</v>
      </c>
      <c r="P847">
        <v>2</v>
      </c>
      <c r="Q847">
        <v>0</v>
      </c>
      <c r="R847">
        <v>-6.9999999999999999E-4</v>
      </c>
      <c r="S847">
        <v>4</v>
      </c>
      <c r="T847">
        <v>4</v>
      </c>
      <c r="U847">
        <v>0</v>
      </c>
      <c r="V847" t="s">
        <v>22</v>
      </c>
      <c r="W847">
        <v>4.3900000000000003E-5</v>
      </c>
      <c r="X847">
        <v>0.8</v>
      </c>
    </row>
    <row r="848" spans="1:25" x14ac:dyDescent="0.25">
      <c r="A848">
        <v>0.11029</v>
      </c>
      <c r="B848" s="1">
        <v>45380.462534722225</v>
      </c>
      <c r="C848">
        <v>50</v>
      </c>
      <c r="D848">
        <v>0.8</v>
      </c>
      <c r="E848">
        <v>50.1</v>
      </c>
      <c r="F848">
        <v>-2.5000000000000001E-3</v>
      </c>
      <c r="G848">
        <v>100</v>
      </c>
      <c r="H848">
        <v>3</v>
      </c>
      <c r="I848">
        <v>100</v>
      </c>
      <c r="J848">
        <v>-4.0000000000000002E-4</v>
      </c>
      <c r="K848">
        <v>50</v>
      </c>
      <c r="L848">
        <v>0.3</v>
      </c>
      <c r="M848">
        <v>50.1</v>
      </c>
      <c r="N848">
        <v>-1.4E-3</v>
      </c>
      <c r="O848">
        <v>0</v>
      </c>
      <c r="P848">
        <v>2</v>
      </c>
      <c r="Q848">
        <v>0</v>
      </c>
      <c r="R848">
        <v>-6.9999999999999999E-4</v>
      </c>
      <c r="S848">
        <v>4</v>
      </c>
      <c r="T848">
        <v>4</v>
      </c>
      <c r="U848">
        <v>0</v>
      </c>
      <c r="V848" t="s">
        <v>22</v>
      </c>
      <c r="W848">
        <v>4.3900000000000003E-5</v>
      </c>
      <c r="X848">
        <v>0.8</v>
      </c>
    </row>
    <row r="849" spans="1:24" x14ac:dyDescent="0.25">
      <c r="A849">
        <v>0.11043</v>
      </c>
      <c r="B849" s="1">
        <v>45380.462546296294</v>
      </c>
      <c r="C849">
        <v>50</v>
      </c>
      <c r="D849">
        <v>0.8</v>
      </c>
      <c r="E849">
        <v>50</v>
      </c>
      <c r="F849">
        <v>6.9999999999999999E-4</v>
      </c>
      <c r="G849">
        <v>100</v>
      </c>
      <c r="H849">
        <v>3</v>
      </c>
      <c r="I849">
        <v>100</v>
      </c>
      <c r="J849">
        <v>4.0000000000000002E-4</v>
      </c>
      <c r="K849">
        <v>50</v>
      </c>
      <c r="L849">
        <v>0.3</v>
      </c>
      <c r="M849">
        <v>50.1</v>
      </c>
      <c r="N849">
        <v>-1.1000000000000001E-3</v>
      </c>
      <c r="O849">
        <v>0</v>
      </c>
      <c r="P849">
        <v>2</v>
      </c>
      <c r="Q849">
        <v>0</v>
      </c>
      <c r="R849">
        <v>-6.9999999999999999E-4</v>
      </c>
      <c r="S849">
        <v>4</v>
      </c>
      <c r="T849">
        <v>4</v>
      </c>
      <c r="U849">
        <v>0</v>
      </c>
      <c r="V849" t="s">
        <v>22</v>
      </c>
      <c r="W849">
        <v>4.3600000000000003E-5</v>
      </c>
      <c r="X849">
        <v>0.8</v>
      </c>
    </row>
    <row r="850" spans="1:24" x14ac:dyDescent="0.25">
      <c r="A850">
        <v>0.11057</v>
      </c>
      <c r="B850" s="1">
        <v>45380.462546296294</v>
      </c>
      <c r="C850">
        <v>50</v>
      </c>
      <c r="D850">
        <v>0.8</v>
      </c>
      <c r="E850">
        <v>50</v>
      </c>
      <c r="F850">
        <v>-6.9999999999999999E-4</v>
      </c>
      <c r="G850">
        <v>100</v>
      </c>
      <c r="H850">
        <v>3</v>
      </c>
      <c r="I850">
        <v>100</v>
      </c>
      <c r="J850">
        <v>-1.8E-3</v>
      </c>
      <c r="K850">
        <v>50</v>
      </c>
      <c r="L850">
        <v>0.3</v>
      </c>
      <c r="M850">
        <v>50.1</v>
      </c>
      <c r="N850">
        <v>-6.9999999999999999E-4</v>
      </c>
      <c r="O850">
        <v>0</v>
      </c>
      <c r="P850">
        <v>2</v>
      </c>
      <c r="Q850">
        <v>0</v>
      </c>
      <c r="R850">
        <v>-6.9999999999999999E-4</v>
      </c>
      <c r="S850">
        <v>4</v>
      </c>
      <c r="T850">
        <v>4</v>
      </c>
      <c r="U850">
        <v>0</v>
      </c>
      <c r="V850" t="s">
        <v>22</v>
      </c>
      <c r="W850">
        <v>4.3600000000000003E-5</v>
      </c>
      <c r="X850">
        <v>0.8</v>
      </c>
    </row>
    <row r="851" spans="1:24" x14ac:dyDescent="0.25">
      <c r="A851">
        <v>0.11070000000000001</v>
      </c>
      <c r="B851" s="1">
        <v>45380.462557870371</v>
      </c>
      <c r="C851">
        <v>50</v>
      </c>
      <c r="D851">
        <v>0.8</v>
      </c>
      <c r="E851">
        <v>50</v>
      </c>
      <c r="F851">
        <v>-6.9999999999999999E-4</v>
      </c>
      <c r="G851">
        <v>100</v>
      </c>
      <c r="H851">
        <v>3</v>
      </c>
      <c r="I851">
        <v>100</v>
      </c>
      <c r="J851">
        <v>6.9999999999999999E-4</v>
      </c>
      <c r="K851">
        <v>50</v>
      </c>
      <c r="L851">
        <v>0.3</v>
      </c>
      <c r="M851">
        <v>50.1</v>
      </c>
      <c r="N851">
        <v>-6.9999999999999999E-4</v>
      </c>
      <c r="O851">
        <v>0</v>
      </c>
      <c r="P851">
        <v>2</v>
      </c>
      <c r="Q851">
        <v>0</v>
      </c>
      <c r="R851">
        <v>-1.4E-3</v>
      </c>
      <c r="S851">
        <v>4</v>
      </c>
      <c r="T851">
        <v>4</v>
      </c>
      <c r="U851">
        <v>0</v>
      </c>
      <c r="V851" t="s">
        <v>22</v>
      </c>
      <c r="W851">
        <v>4.3399999999999998E-5</v>
      </c>
      <c r="X851">
        <v>0.8</v>
      </c>
    </row>
    <row r="852" spans="1:24" x14ac:dyDescent="0.25">
      <c r="A852">
        <v>0.11083999999999999</v>
      </c>
      <c r="B852" s="1">
        <v>45380.462557870371</v>
      </c>
      <c r="C852">
        <v>50</v>
      </c>
      <c r="D852">
        <v>0.8</v>
      </c>
      <c r="E852">
        <v>50.1</v>
      </c>
      <c r="F852">
        <v>4.0000000000000002E-4</v>
      </c>
      <c r="G852">
        <v>100</v>
      </c>
      <c r="H852">
        <v>3</v>
      </c>
      <c r="I852">
        <v>100</v>
      </c>
      <c r="J852">
        <v>4.0000000000000002E-4</v>
      </c>
      <c r="K852">
        <v>50</v>
      </c>
      <c r="L852">
        <v>0.3</v>
      </c>
      <c r="M852">
        <v>50.1</v>
      </c>
      <c r="N852">
        <v>-6.9999999999999999E-4</v>
      </c>
      <c r="O852">
        <v>0</v>
      </c>
      <c r="P852">
        <v>2</v>
      </c>
      <c r="Q852">
        <v>0</v>
      </c>
      <c r="R852">
        <v>-1.4E-3</v>
      </c>
      <c r="S852">
        <v>4</v>
      </c>
      <c r="T852">
        <v>4</v>
      </c>
      <c r="U852">
        <v>0</v>
      </c>
      <c r="V852" t="s">
        <v>22</v>
      </c>
      <c r="W852">
        <v>4.3399999999999998E-5</v>
      </c>
      <c r="X852">
        <v>0.8</v>
      </c>
    </row>
    <row r="853" spans="1:24" x14ac:dyDescent="0.25">
      <c r="A853">
        <v>0.11098</v>
      </c>
      <c r="B853" s="1">
        <v>45380.462569444448</v>
      </c>
      <c r="C853">
        <v>50</v>
      </c>
      <c r="D853">
        <v>0.8</v>
      </c>
      <c r="E853">
        <v>50</v>
      </c>
      <c r="F853">
        <v>-1.1000000000000001E-3</v>
      </c>
      <c r="G853">
        <v>100</v>
      </c>
      <c r="H853">
        <v>3</v>
      </c>
      <c r="I853">
        <v>100</v>
      </c>
      <c r="J853">
        <v>-4.0000000000000002E-4</v>
      </c>
      <c r="K853">
        <v>50</v>
      </c>
      <c r="L853">
        <v>0.3</v>
      </c>
      <c r="M853">
        <v>50.1</v>
      </c>
      <c r="N853">
        <v>-6.9999999999999999E-4</v>
      </c>
      <c r="O853">
        <v>0</v>
      </c>
      <c r="P853">
        <v>2</v>
      </c>
      <c r="Q853">
        <v>0</v>
      </c>
      <c r="R853">
        <v>-1.1000000000000001E-3</v>
      </c>
      <c r="S853">
        <v>4</v>
      </c>
      <c r="T853">
        <v>4</v>
      </c>
      <c r="U853">
        <v>0</v>
      </c>
      <c r="V853" t="s">
        <v>22</v>
      </c>
      <c r="W853">
        <v>4.3099999999999997E-5</v>
      </c>
      <c r="X853">
        <v>0.8</v>
      </c>
    </row>
    <row r="854" spans="1:24" x14ac:dyDescent="0.25">
      <c r="A854">
        <v>0.11112</v>
      </c>
      <c r="B854" s="1">
        <v>45380.462569444448</v>
      </c>
      <c r="C854">
        <v>50</v>
      </c>
      <c r="D854">
        <v>0.8</v>
      </c>
      <c r="E854">
        <v>50</v>
      </c>
      <c r="F854">
        <v>-6.9999999999999999E-4</v>
      </c>
      <c r="G854">
        <v>100</v>
      </c>
      <c r="H854">
        <v>3</v>
      </c>
      <c r="I854">
        <v>100</v>
      </c>
      <c r="J854">
        <v>4.0000000000000002E-4</v>
      </c>
      <c r="K854">
        <v>50</v>
      </c>
      <c r="L854">
        <v>0.3</v>
      </c>
      <c r="M854">
        <v>50.1</v>
      </c>
      <c r="N854">
        <v>-6.9999999999999999E-4</v>
      </c>
      <c r="O854">
        <v>0</v>
      </c>
      <c r="P854">
        <v>2</v>
      </c>
      <c r="Q854">
        <v>0</v>
      </c>
      <c r="R854">
        <v>-1.4E-3</v>
      </c>
      <c r="S854">
        <v>4</v>
      </c>
      <c r="T854">
        <v>4</v>
      </c>
      <c r="U854">
        <v>0</v>
      </c>
      <c r="V854" t="s">
        <v>22</v>
      </c>
      <c r="W854">
        <v>4.3099999999999997E-5</v>
      </c>
      <c r="X854">
        <v>0.8</v>
      </c>
    </row>
    <row r="855" spans="1:24" x14ac:dyDescent="0.25">
      <c r="A855">
        <v>0.11126</v>
      </c>
      <c r="B855" s="1">
        <v>45380.462581018517</v>
      </c>
      <c r="C855">
        <v>50</v>
      </c>
      <c r="D855">
        <v>0.8</v>
      </c>
      <c r="E855">
        <v>50</v>
      </c>
      <c r="F855">
        <v>-6.9999999999999999E-4</v>
      </c>
      <c r="G855">
        <v>100</v>
      </c>
      <c r="H855">
        <v>3</v>
      </c>
      <c r="I855">
        <v>100</v>
      </c>
      <c r="J855">
        <v>1.1000000000000001E-3</v>
      </c>
      <c r="K855">
        <v>50</v>
      </c>
      <c r="L855">
        <v>0.3</v>
      </c>
      <c r="M855">
        <v>50.1</v>
      </c>
      <c r="N855">
        <v>-6.9999999999999999E-4</v>
      </c>
      <c r="O855">
        <v>0</v>
      </c>
      <c r="P855">
        <v>2</v>
      </c>
      <c r="Q855">
        <v>0</v>
      </c>
      <c r="R855">
        <v>-6.9999999999999999E-4</v>
      </c>
      <c r="S855">
        <v>4</v>
      </c>
      <c r="T855">
        <v>4</v>
      </c>
      <c r="U855">
        <v>0</v>
      </c>
      <c r="V855" t="s">
        <v>22</v>
      </c>
      <c r="W855">
        <v>4.3000000000000002E-5</v>
      </c>
      <c r="X855">
        <v>0.8</v>
      </c>
    </row>
    <row r="856" spans="1:24" x14ac:dyDescent="0.25">
      <c r="A856">
        <v>0.1114</v>
      </c>
      <c r="B856" s="1">
        <v>45380.462581018517</v>
      </c>
      <c r="C856">
        <v>50</v>
      </c>
      <c r="D856">
        <v>0.8</v>
      </c>
      <c r="E856">
        <v>50</v>
      </c>
      <c r="F856">
        <v>-4.0000000000000002E-4</v>
      </c>
      <c r="G856">
        <v>100</v>
      </c>
      <c r="H856">
        <v>3</v>
      </c>
      <c r="I856">
        <v>100</v>
      </c>
      <c r="J856">
        <v>4.0000000000000002E-4</v>
      </c>
      <c r="K856">
        <v>50</v>
      </c>
      <c r="L856">
        <v>0.3</v>
      </c>
      <c r="M856">
        <v>50.1</v>
      </c>
      <c r="N856">
        <v>6.9999999999999999E-4</v>
      </c>
      <c r="O856">
        <v>0</v>
      </c>
      <c r="P856">
        <v>2</v>
      </c>
      <c r="Q856">
        <v>0</v>
      </c>
      <c r="R856">
        <v>-4.0000000000000002E-4</v>
      </c>
      <c r="S856">
        <v>4</v>
      </c>
      <c r="T856">
        <v>4</v>
      </c>
      <c r="U856">
        <v>0</v>
      </c>
      <c r="V856" t="s">
        <v>22</v>
      </c>
      <c r="W856">
        <v>4.3000000000000002E-5</v>
      </c>
      <c r="X856">
        <v>0.8</v>
      </c>
    </row>
    <row r="857" spans="1:24" x14ac:dyDescent="0.25">
      <c r="B857" s="1"/>
      <c r="V857" s="2" t="s">
        <v>29</v>
      </c>
      <c r="W857" s="2">
        <f>AVERAGE(W843:W856)</f>
        <v>4.3685714285714282E-5</v>
      </c>
    </row>
    <row r="858" spans="1:24" x14ac:dyDescent="0.25">
      <c r="A858">
        <v>0.11154</v>
      </c>
      <c r="B858" s="1">
        <v>45380.462592592594</v>
      </c>
      <c r="C858">
        <v>50</v>
      </c>
      <c r="D858">
        <v>0.8</v>
      </c>
      <c r="E858">
        <v>48.7</v>
      </c>
      <c r="F858">
        <v>0.77449999999999997</v>
      </c>
      <c r="G858">
        <v>100</v>
      </c>
      <c r="H858">
        <v>3</v>
      </c>
      <c r="I858">
        <v>100</v>
      </c>
      <c r="J858">
        <v>1.1000000000000001E-3</v>
      </c>
      <c r="K858">
        <v>50</v>
      </c>
      <c r="L858">
        <v>0.3</v>
      </c>
      <c r="M858">
        <v>50.1</v>
      </c>
      <c r="N858">
        <v>-4.0000000000000002E-4</v>
      </c>
      <c r="O858">
        <v>450</v>
      </c>
      <c r="P858">
        <v>2</v>
      </c>
      <c r="Q858">
        <v>253.4</v>
      </c>
      <c r="R858">
        <v>1.9990000000000001</v>
      </c>
      <c r="S858">
        <v>4</v>
      </c>
      <c r="T858">
        <v>4</v>
      </c>
      <c r="U858">
        <v>0</v>
      </c>
      <c r="V858" t="s">
        <v>22</v>
      </c>
      <c r="W858">
        <v>4.2799999999999997E-5</v>
      </c>
      <c r="X858">
        <v>0.8</v>
      </c>
    </row>
    <row r="859" spans="1:24" x14ac:dyDescent="0.25">
      <c r="A859">
        <v>0.11168</v>
      </c>
      <c r="B859" s="1">
        <v>45380.462592592594</v>
      </c>
      <c r="C859">
        <v>50</v>
      </c>
      <c r="D859">
        <v>0.8</v>
      </c>
      <c r="E859">
        <v>44.2</v>
      </c>
      <c r="F859">
        <v>0.73089999999999999</v>
      </c>
      <c r="G859">
        <v>100</v>
      </c>
      <c r="H859">
        <v>3</v>
      </c>
      <c r="I859">
        <v>100</v>
      </c>
      <c r="J859">
        <v>4.5999999999999999E-3</v>
      </c>
      <c r="K859">
        <v>50</v>
      </c>
      <c r="L859">
        <v>0.3</v>
      </c>
      <c r="M859">
        <v>10.4</v>
      </c>
      <c r="N859">
        <v>0.2994</v>
      </c>
      <c r="O859">
        <v>450</v>
      </c>
      <c r="P859">
        <v>2</v>
      </c>
      <c r="Q859">
        <v>252.4</v>
      </c>
      <c r="R859">
        <v>1.9990000000000001</v>
      </c>
      <c r="S859">
        <v>4</v>
      </c>
      <c r="T859">
        <v>4</v>
      </c>
      <c r="U859">
        <v>0</v>
      </c>
      <c r="V859" t="s">
        <v>22</v>
      </c>
      <c r="W859">
        <v>4.2799999999999997E-5</v>
      </c>
      <c r="X859">
        <v>0.8</v>
      </c>
    </row>
    <row r="860" spans="1:24" x14ac:dyDescent="0.25">
      <c r="A860">
        <v>0.11182</v>
      </c>
      <c r="B860" s="1">
        <v>45380.462604166663</v>
      </c>
      <c r="C860">
        <v>50</v>
      </c>
      <c r="D860">
        <v>0.8</v>
      </c>
      <c r="E860" s="2">
        <v>52.7</v>
      </c>
      <c r="F860">
        <v>-8.0600000000000005E-2</v>
      </c>
      <c r="G860">
        <v>100</v>
      </c>
      <c r="H860">
        <v>3</v>
      </c>
      <c r="I860">
        <v>100</v>
      </c>
      <c r="J860">
        <v>4.1999999999999997E-3</v>
      </c>
      <c r="K860">
        <v>50</v>
      </c>
      <c r="L860">
        <v>0.3</v>
      </c>
      <c r="M860">
        <v>17.899999999999999</v>
      </c>
      <c r="N860">
        <v>0.2994</v>
      </c>
      <c r="O860">
        <v>450</v>
      </c>
      <c r="P860">
        <v>2</v>
      </c>
      <c r="Q860">
        <v>259</v>
      </c>
      <c r="R860">
        <v>1.9983</v>
      </c>
      <c r="S860">
        <v>4</v>
      </c>
      <c r="T860">
        <v>4</v>
      </c>
      <c r="U860">
        <v>0</v>
      </c>
      <c r="V860" t="s">
        <v>22</v>
      </c>
      <c r="W860">
        <v>2.8600000000000001E-5</v>
      </c>
      <c r="X860">
        <v>0.8</v>
      </c>
    </row>
    <row r="861" spans="1:24" x14ac:dyDescent="0.25">
      <c r="A861">
        <v>0.11194999999999999</v>
      </c>
      <c r="B861" s="1">
        <v>45380.462604166663</v>
      </c>
      <c r="C861">
        <v>50</v>
      </c>
      <c r="D861">
        <v>0.8</v>
      </c>
      <c r="E861">
        <v>44.8</v>
      </c>
      <c r="F861">
        <v>0.76080000000000003</v>
      </c>
      <c r="G861">
        <v>100</v>
      </c>
      <c r="H861">
        <v>3</v>
      </c>
      <c r="I861">
        <v>100</v>
      </c>
      <c r="J861">
        <v>2.8E-3</v>
      </c>
      <c r="K861">
        <v>50</v>
      </c>
      <c r="L861">
        <v>0.3</v>
      </c>
      <c r="M861">
        <v>17.899999999999999</v>
      </c>
      <c r="N861">
        <v>0.2994</v>
      </c>
      <c r="O861">
        <v>450</v>
      </c>
      <c r="P861">
        <v>2</v>
      </c>
      <c r="Q861">
        <v>252.2</v>
      </c>
      <c r="R861">
        <v>1.9990000000000001</v>
      </c>
      <c r="S861">
        <v>4</v>
      </c>
      <c r="T861">
        <v>4</v>
      </c>
      <c r="U861">
        <v>0</v>
      </c>
      <c r="V861" t="s">
        <v>22</v>
      </c>
      <c r="W861">
        <v>2.8600000000000001E-5</v>
      </c>
      <c r="X861">
        <v>0.8</v>
      </c>
    </row>
    <row r="862" spans="1:24" x14ac:dyDescent="0.25">
      <c r="A862">
        <v>0.11209</v>
      </c>
      <c r="B862" s="1">
        <v>45380.46261574074</v>
      </c>
      <c r="C862">
        <v>50</v>
      </c>
      <c r="D862">
        <v>0.8</v>
      </c>
      <c r="E862">
        <v>41.4</v>
      </c>
      <c r="F862">
        <v>0.51229999999999998</v>
      </c>
      <c r="G862">
        <v>100</v>
      </c>
      <c r="H862">
        <v>3</v>
      </c>
      <c r="I862">
        <v>100</v>
      </c>
      <c r="J862">
        <v>6.9999999999999999E-4</v>
      </c>
      <c r="K862">
        <v>50</v>
      </c>
      <c r="L862">
        <v>0.3</v>
      </c>
      <c r="M862">
        <v>10</v>
      </c>
      <c r="N862">
        <v>0.2994</v>
      </c>
      <c r="O862">
        <v>450</v>
      </c>
      <c r="P862">
        <v>2</v>
      </c>
      <c r="Q862">
        <v>255.2</v>
      </c>
      <c r="R862">
        <v>1.9986999999999999</v>
      </c>
      <c r="S862">
        <v>4</v>
      </c>
      <c r="T862">
        <v>4</v>
      </c>
      <c r="U862">
        <v>0</v>
      </c>
      <c r="V862" t="s">
        <v>22</v>
      </c>
      <c r="W862">
        <v>2.3600000000000001E-5</v>
      </c>
      <c r="X862">
        <v>0.8</v>
      </c>
    </row>
    <row r="863" spans="1:24" x14ac:dyDescent="0.25">
      <c r="A863">
        <v>0.11223</v>
      </c>
      <c r="B863" s="1">
        <v>45380.46261574074</v>
      </c>
      <c r="C863">
        <v>50</v>
      </c>
      <c r="D863">
        <v>0.8</v>
      </c>
      <c r="E863">
        <v>50.8</v>
      </c>
      <c r="F863">
        <v>0.76570000000000005</v>
      </c>
      <c r="G863">
        <v>100</v>
      </c>
      <c r="H863">
        <v>3</v>
      </c>
      <c r="I863">
        <v>100</v>
      </c>
      <c r="J863">
        <v>6.9999999999999999E-4</v>
      </c>
      <c r="K863">
        <v>50</v>
      </c>
      <c r="L863">
        <v>0.3</v>
      </c>
      <c r="M863">
        <v>9</v>
      </c>
      <c r="N863">
        <v>0.30020000000000002</v>
      </c>
      <c r="O863">
        <v>450</v>
      </c>
      <c r="P863">
        <v>2</v>
      </c>
      <c r="Q863">
        <v>255.2</v>
      </c>
      <c r="R863">
        <v>1.9986999999999999</v>
      </c>
      <c r="S863">
        <v>4</v>
      </c>
      <c r="T863">
        <v>4</v>
      </c>
      <c r="U863">
        <v>0</v>
      </c>
      <c r="V863" t="s">
        <v>22</v>
      </c>
      <c r="W863">
        <v>2.3600000000000001E-5</v>
      </c>
      <c r="X863">
        <v>0.8</v>
      </c>
    </row>
    <row r="864" spans="1:24" x14ac:dyDescent="0.25">
      <c r="A864">
        <v>0.11237</v>
      </c>
      <c r="B864" s="1">
        <v>45380.462627314817</v>
      </c>
      <c r="C864">
        <v>50</v>
      </c>
      <c r="D864">
        <v>0.8</v>
      </c>
      <c r="E864">
        <v>49.7</v>
      </c>
      <c r="F864">
        <v>0.55979999999999996</v>
      </c>
      <c r="G864">
        <v>100</v>
      </c>
      <c r="H864">
        <v>3</v>
      </c>
      <c r="I864">
        <v>100</v>
      </c>
      <c r="J864">
        <v>1.8E-3</v>
      </c>
      <c r="K864">
        <v>50</v>
      </c>
      <c r="L864">
        <v>0.3</v>
      </c>
      <c r="M864">
        <v>11.2</v>
      </c>
      <c r="N864">
        <v>0.30020000000000002</v>
      </c>
      <c r="O864">
        <v>450</v>
      </c>
      <c r="P864">
        <v>2</v>
      </c>
      <c r="Q864">
        <v>256.5</v>
      </c>
      <c r="R864">
        <v>1.9986999999999999</v>
      </c>
      <c r="S864">
        <v>4</v>
      </c>
      <c r="T864">
        <v>4</v>
      </c>
      <c r="U864">
        <v>0</v>
      </c>
      <c r="V864" t="s">
        <v>22</v>
      </c>
      <c r="W864">
        <v>2.0999999999999999E-5</v>
      </c>
      <c r="X864">
        <v>0.8</v>
      </c>
    </row>
    <row r="865" spans="1:24" x14ac:dyDescent="0.25">
      <c r="A865">
        <v>0.11251</v>
      </c>
      <c r="B865" s="1">
        <v>45380.462627314817</v>
      </c>
      <c r="C865">
        <v>50</v>
      </c>
      <c r="D865">
        <v>0.8</v>
      </c>
      <c r="E865">
        <v>40.299999999999997</v>
      </c>
      <c r="F865">
        <v>0.72170000000000001</v>
      </c>
      <c r="G865">
        <v>100</v>
      </c>
      <c r="H865">
        <v>3</v>
      </c>
      <c r="I865">
        <v>100</v>
      </c>
      <c r="J865">
        <v>1.8E-3</v>
      </c>
      <c r="K865">
        <v>50</v>
      </c>
      <c r="L865">
        <v>0.3</v>
      </c>
      <c r="M865">
        <v>11.2</v>
      </c>
      <c r="N865">
        <v>0.30020000000000002</v>
      </c>
      <c r="O865">
        <v>450</v>
      </c>
      <c r="P865">
        <v>2</v>
      </c>
      <c r="Q865">
        <v>253.6</v>
      </c>
      <c r="R865">
        <v>1.9983</v>
      </c>
      <c r="S865">
        <v>4</v>
      </c>
      <c r="T865">
        <v>4</v>
      </c>
      <c r="U865">
        <v>0</v>
      </c>
      <c r="V865" t="s">
        <v>22</v>
      </c>
      <c r="W865">
        <v>2.0999999999999999E-5</v>
      </c>
      <c r="X865">
        <v>0.8</v>
      </c>
    </row>
    <row r="866" spans="1:24" x14ac:dyDescent="0.25">
      <c r="A866">
        <v>0.11265</v>
      </c>
      <c r="B866" s="1">
        <v>45380.462638888886</v>
      </c>
      <c r="C866">
        <v>50</v>
      </c>
      <c r="D866">
        <v>0.8</v>
      </c>
      <c r="E866">
        <v>48.3</v>
      </c>
      <c r="F866">
        <v>0.79979999999999996</v>
      </c>
      <c r="G866">
        <v>100</v>
      </c>
      <c r="H866">
        <v>3</v>
      </c>
      <c r="I866">
        <v>100</v>
      </c>
      <c r="J866">
        <v>4.1999999999999997E-3</v>
      </c>
      <c r="K866">
        <v>50</v>
      </c>
      <c r="L866">
        <v>0.3</v>
      </c>
      <c r="M866">
        <v>11.3</v>
      </c>
      <c r="N866">
        <v>0.30020000000000002</v>
      </c>
      <c r="O866">
        <v>450</v>
      </c>
      <c r="P866">
        <v>2</v>
      </c>
      <c r="Q866">
        <v>255.3</v>
      </c>
      <c r="R866">
        <v>1.9990000000000001</v>
      </c>
      <c r="S866">
        <v>4</v>
      </c>
      <c r="T866">
        <v>4</v>
      </c>
      <c r="U866">
        <v>0</v>
      </c>
      <c r="V866" t="s">
        <v>22</v>
      </c>
      <c r="W866">
        <v>2.0599999999999999E-5</v>
      </c>
      <c r="X866">
        <v>0.8</v>
      </c>
    </row>
    <row r="867" spans="1:24" x14ac:dyDescent="0.25">
      <c r="A867">
        <v>0.11279</v>
      </c>
      <c r="B867" s="1">
        <v>45380.462638888886</v>
      </c>
      <c r="C867">
        <v>50</v>
      </c>
      <c r="D867">
        <v>0.8</v>
      </c>
      <c r="E867">
        <v>45.4</v>
      </c>
      <c r="F867">
        <v>0.79910000000000003</v>
      </c>
      <c r="G867">
        <v>100</v>
      </c>
      <c r="H867">
        <v>3</v>
      </c>
      <c r="I867">
        <v>100</v>
      </c>
      <c r="J867">
        <v>4.1999999999999997E-3</v>
      </c>
      <c r="K867">
        <v>50</v>
      </c>
      <c r="L867">
        <v>0.3</v>
      </c>
      <c r="M867">
        <v>11.1</v>
      </c>
      <c r="N867">
        <v>0.3009</v>
      </c>
      <c r="O867">
        <v>450</v>
      </c>
      <c r="P867">
        <v>2</v>
      </c>
      <c r="Q867">
        <v>254.4</v>
      </c>
      <c r="R867">
        <v>1.9973000000000001</v>
      </c>
      <c r="S867">
        <v>4</v>
      </c>
      <c r="T867">
        <v>4</v>
      </c>
      <c r="U867">
        <v>0</v>
      </c>
      <c r="V867" t="s">
        <v>22</v>
      </c>
      <c r="W867">
        <v>2.0599999999999999E-5</v>
      </c>
      <c r="X867">
        <v>0.8</v>
      </c>
    </row>
    <row r="868" spans="1:24" x14ac:dyDescent="0.25">
      <c r="B868" s="1"/>
    </row>
    <row r="869" spans="1:24" x14ac:dyDescent="0.25">
      <c r="A869">
        <v>0.11293</v>
      </c>
      <c r="B869" s="1">
        <v>45380.462650462963</v>
      </c>
      <c r="C869">
        <v>50</v>
      </c>
      <c r="D869">
        <v>0.8</v>
      </c>
      <c r="E869">
        <v>45.2</v>
      </c>
      <c r="F869">
        <v>0.79949999999999999</v>
      </c>
      <c r="G869">
        <v>100</v>
      </c>
      <c r="H869">
        <v>3</v>
      </c>
      <c r="I869">
        <v>100</v>
      </c>
      <c r="J869">
        <v>6.9999999999999999E-4</v>
      </c>
      <c r="K869">
        <v>50</v>
      </c>
      <c r="L869">
        <v>0.3</v>
      </c>
      <c r="M869">
        <v>20.3</v>
      </c>
      <c r="N869">
        <v>0.30049999999999999</v>
      </c>
      <c r="O869">
        <v>0</v>
      </c>
      <c r="P869">
        <v>2</v>
      </c>
      <c r="Q869">
        <v>43.6</v>
      </c>
      <c r="R869">
        <v>-3.8999999999999998E-3</v>
      </c>
      <c r="S869">
        <v>4</v>
      </c>
      <c r="T869">
        <v>4</v>
      </c>
      <c r="U869">
        <v>0</v>
      </c>
      <c r="V869" t="s">
        <v>22</v>
      </c>
      <c r="W869">
        <v>2.09E-5</v>
      </c>
      <c r="X869">
        <v>0.8</v>
      </c>
    </row>
    <row r="870" spans="1:24" x14ac:dyDescent="0.25">
      <c r="A870">
        <v>0.11307</v>
      </c>
      <c r="B870" s="1">
        <v>45380.462650462963</v>
      </c>
      <c r="C870">
        <v>50</v>
      </c>
      <c r="D870">
        <v>0.8</v>
      </c>
      <c r="E870">
        <v>47</v>
      </c>
      <c r="F870">
        <v>0.79949999999999999</v>
      </c>
      <c r="G870">
        <v>100</v>
      </c>
      <c r="H870">
        <v>3</v>
      </c>
      <c r="I870">
        <v>100</v>
      </c>
      <c r="J870">
        <v>1.8E-3</v>
      </c>
      <c r="K870">
        <v>50</v>
      </c>
      <c r="L870">
        <v>0.3</v>
      </c>
      <c r="M870">
        <v>20.3</v>
      </c>
      <c r="N870">
        <v>0.30049999999999999</v>
      </c>
      <c r="O870">
        <v>0</v>
      </c>
      <c r="P870">
        <v>2</v>
      </c>
      <c r="Q870">
        <v>29.2</v>
      </c>
      <c r="R870">
        <v>-3.2000000000000002E-3</v>
      </c>
      <c r="S870">
        <v>4</v>
      </c>
      <c r="T870">
        <v>4</v>
      </c>
      <c r="U870">
        <v>0</v>
      </c>
      <c r="V870" t="s">
        <v>22</v>
      </c>
      <c r="W870">
        <v>2.09E-5</v>
      </c>
      <c r="X870">
        <v>0.8</v>
      </c>
    </row>
    <row r="871" spans="1:24" x14ac:dyDescent="0.25">
      <c r="A871">
        <v>0.1132</v>
      </c>
      <c r="B871" s="1">
        <v>45380.46266203704</v>
      </c>
      <c r="C871">
        <v>50</v>
      </c>
      <c r="D871">
        <v>0.8</v>
      </c>
      <c r="E871">
        <v>46.9</v>
      </c>
      <c r="F871">
        <v>0.79949999999999999</v>
      </c>
      <c r="G871">
        <v>100</v>
      </c>
      <c r="H871">
        <v>3</v>
      </c>
      <c r="I871">
        <v>100</v>
      </c>
      <c r="J871">
        <v>4.0000000000000002E-4</v>
      </c>
      <c r="K871">
        <v>50</v>
      </c>
      <c r="L871">
        <v>0.3</v>
      </c>
      <c r="M871">
        <v>20.3</v>
      </c>
      <c r="N871">
        <v>0.30049999999999999</v>
      </c>
      <c r="O871">
        <v>0</v>
      </c>
      <c r="P871">
        <v>2</v>
      </c>
      <c r="Q871">
        <v>18.600000000000001</v>
      </c>
      <c r="R871">
        <v>-2.8E-3</v>
      </c>
      <c r="S871">
        <v>4</v>
      </c>
      <c r="T871">
        <v>4</v>
      </c>
      <c r="U871">
        <v>0</v>
      </c>
      <c r="V871" t="s">
        <v>22</v>
      </c>
      <c r="W871">
        <v>2.5299999999999998E-5</v>
      </c>
      <c r="X871">
        <v>0.8</v>
      </c>
    </row>
    <row r="872" spans="1:24" x14ac:dyDescent="0.25">
      <c r="A872">
        <v>0.11334</v>
      </c>
      <c r="B872" s="1">
        <v>45380.46266203704</v>
      </c>
      <c r="C872">
        <v>50</v>
      </c>
      <c r="D872">
        <v>0.8</v>
      </c>
      <c r="E872">
        <v>44.9</v>
      </c>
      <c r="F872">
        <v>0.79949999999999999</v>
      </c>
      <c r="G872">
        <v>100</v>
      </c>
      <c r="H872">
        <v>3</v>
      </c>
      <c r="I872">
        <v>100</v>
      </c>
      <c r="J872">
        <v>0</v>
      </c>
      <c r="K872">
        <v>50</v>
      </c>
      <c r="L872">
        <v>0.3</v>
      </c>
      <c r="M872">
        <v>20.3</v>
      </c>
      <c r="N872">
        <v>0.30049999999999999</v>
      </c>
      <c r="O872">
        <v>0</v>
      </c>
      <c r="P872">
        <v>2</v>
      </c>
      <c r="Q872">
        <v>10.4</v>
      </c>
      <c r="R872">
        <v>-2.5000000000000001E-3</v>
      </c>
      <c r="S872">
        <v>4</v>
      </c>
      <c r="T872">
        <v>4</v>
      </c>
      <c r="U872">
        <v>0</v>
      </c>
      <c r="V872" t="s">
        <v>22</v>
      </c>
      <c r="W872">
        <v>2.5299999999999998E-5</v>
      </c>
      <c r="X872">
        <v>0.8</v>
      </c>
    </row>
    <row r="873" spans="1:24" x14ac:dyDescent="0.25">
      <c r="A873">
        <v>0.11348</v>
      </c>
      <c r="B873" s="1">
        <v>45380.462673611109</v>
      </c>
      <c r="C873">
        <v>50</v>
      </c>
      <c r="D873">
        <v>0.8</v>
      </c>
      <c r="E873">
        <v>46.7</v>
      </c>
      <c r="F873">
        <v>0.79979999999999996</v>
      </c>
      <c r="G873">
        <v>100</v>
      </c>
      <c r="H873">
        <v>3</v>
      </c>
      <c r="I873">
        <v>100</v>
      </c>
      <c r="J873">
        <v>6.9999999999999999E-4</v>
      </c>
      <c r="K873">
        <v>50</v>
      </c>
      <c r="L873">
        <v>0.3</v>
      </c>
      <c r="M873">
        <v>20.8</v>
      </c>
      <c r="N873">
        <v>0.30020000000000002</v>
      </c>
      <c r="O873">
        <v>0</v>
      </c>
      <c r="P873">
        <v>2</v>
      </c>
      <c r="Q873">
        <v>5.7</v>
      </c>
      <c r="R873">
        <v>-1.8E-3</v>
      </c>
      <c r="S873">
        <v>4</v>
      </c>
      <c r="T873">
        <v>4</v>
      </c>
      <c r="U873">
        <v>0</v>
      </c>
      <c r="V873" t="s">
        <v>22</v>
      </c>
      <c r="W873">
        <v>2.73E-5</v>
      </c>
      <c r="X873">
        <v>0.8</v>
      </c>
    </row>
    <row r="874" spans="1:24" x14ac:dyDescent="0.25">
      <c r="A874">
        <v>0.11362</v>
      </c>
      <c r="B874" s="1">
        <v>45380.462673611109</v>
      </c>
      <c r="C874">
        <v>50</v>
      </c>
      <c r="D874">
        <v>0.8</v>
      </c>
      <c r="E874">
        <v>46.9</v>
      </c>
      <c r="F874">
        <v>0.79949999999999999</v>
      </c>
      <c r="G874">
        <v>100</v>
      </c>
      <c r="H874">
        <v>3</v>
      </c>
      <c r="I874">
        <v>100</v>
      </c>
      <c r="J874">
        <v>6.9999999999999999E-4</v>
      </c>
      <c r="K874">
        <v>50</v>
      </c>
      <c r="L874">
        <v>0.3</v>
      </c>
      <c r="M874">
        <v>20.9</v>
      </c>
      <c r="N874">
        <v>0.30049999999999999</v>
      </c>
      <c r="O874">
        <v>0</v>
      </c>
      <c r="P874">
        <v>2</v>
      </c>
      <c r="Q874">
        <v>3.9</v>
      </c>
      <c r="R874">
        <v>-1.4E-3</v>
      </c>
      <c r="S874">
        <v>4</v>
      </c>
      <c r="T874">
        <v>4</v>
      </c>
      <c r="U874">
        <v>0</v>
      </c>
      <c r="V874" t="s">
        <v>22</v>
      </c>
      <c r="W874">
        <v>2.73E-5</v>
      </c>
      <c r="X874">
        <v>0.8</v>
      </c>
    </row>
    <row r="875" spans="1:24" x14ac:dyDescent="0.25">
      <c r="A875">
        <v>0.11376</v>
      </c>
      <c r="B875" s="1">
        <v>45380.462685185186</v>
      </c>
      <c r="C875">
        <v>50</v>
      </c>
      <c r="D875">
        <v>0.8</v>
      </c>
      <c r="E875">
        <v>46.7</v>
      </c>
      <c r="F875">
        <v>0.80020000000000002</v>
      </c>
      <c r="G875">
        <v>100</v>
      </c>
      <c r="H875">
        <v>3</v>
      </c>
      <c r="I875">
        <v>100</v>
      </c>
      <c r="J875">
        <v>1.4E-3</v>
      </c>
      <c r="K875">
        <v>50</v>
      </c>
      <c r="L875">
        <v>0.3</v>
      </c>
      <c r="M875">
        <v>21</v>
      </c>
      <c r="N875">
        <v>0.30020000000000002</v>
      </c>
      <c r="O875">
        <v>0</v>
      </c>
      <c r="P875">
        <v>2</v>
      </c>
      <c r="Q875">
        <v>2.1</v>
      </c>
      <c r="R875">
        <v>-2.5000000000000001E-3</v>
      </c>
      <c r="S875">
        <v>4</v>
      </c>
      <c r="T875">
        <v>4</v>
      </c>
      <c r="U875">
        <v>0</v>
      </c>
      <c r="V875" t="s">
        <v>22</v>
      </c>
      <c r="W875">
        <v>2.9099999999999999E-5</v>
      </c>
      <c r="X875">
        <v>0.8</v>
      </c>
    </row>
    <row r="876" spans="1:24" x14ac:dyDescent="0.25">
      <c r="A876">
        <v>0.1139</v>
      </c>
      <c r="B876" s="1">
        <v>45380.462685185186</v>
      </c>
      <c r="C876">
        <v>50</v>
      </c>
      <c r="D876">
        <v>0.8</v>
      </c>
      <c r="E876">
        <v>46.6</v>
      </c>
      <c r="F876">
        <v>0.79979999999999996</v>
      </c>
      <c r="G876">
        <v>100</v>
      </c>
      <c r="H876">
        <v>3</v>
      </c>
      <c r="I876">
        <v>100</v>
      </c>
      <c r="J876">
        <v>1.4E-3</v>
      </c>
      <c r="K876">
        <v>50</v>
      </c>
      <c r="L876">
        <v>0.3</v>
      </c>
      <c r="M876">
        <v>20.3</v>
      </c>
      <c r="N876">
        <v>0.30020000000000002</v>
      </c>
      <c r="O876">
        <v>0</v>
      </c>
      <c r="P876">
        <v>2</v>
      </c>
      <c r="Q876">
        <v>1.3</v>
      </c>
      <c r="R876">
        <v>-2.0999999999999999E-3</v>
      </c>
      <c r="S876">
        <v>4</v>
      </c>
      <c r="T876">
        <v>4</v>
      </c>
      <c r="U876">
        <v>0</v>
      </c>
      <c r="V876" t="s">
        <v>22</v>
      </c>
      <c r="W876">
        <v>2.9099999999999999E-5</v>
      </c>
      <c r="X876">
        <v>0.8</v>
      </c>
    </row>
    <row r="877" spans="1:24" x14ac:dyDescent="0.25">
      <c r="A877">
        <v>0.11404</v>
      </c>
      <c r="B877" s="1">
        <v>45380.462696759256</v>
      </c>
      <c r="C877">
        <v>50</v>
      </c>
      <c r="D877">
        <v>0.8</v>
      </c>
      <c r="E877">
        <v>46.8</v>
      </c>
      <c r="F877">
        <v>0.80049999999999999</v>
      </c>
      <c r="G877">
        <v>100</v>
      </c>
      <c r="H877">
        <v>3</v>
      </c>
      <c r="I877">
        <v>100</v>
      </c>
      <c r="J877">
        <v>1.1000000000000001E-3</v>
      </c>
      <c r="K877">
        <v>50</v>
      </c>
      <c r="L877">
        <v>0.3</v>
      </c>
      <c r="M877">
        <v>21</v>
      </c>
      <c r="N877">
        <v>0.29980000000000001</v>
      </c>
      <c r="O877">
        <v>0</v>
      </c>
      <c r="P877">
        <v>2</v>
      </c>
      <c r="Q877">
        <v>0.9</v>
      </c>
      <c r="R877">
        <v>-1.4E-3</v>
      </c>
      <c r="S877">
        <v>4</v>
      </c>
      <c r="T877">
        <v>4</v>
      </c>
      <c r="U877">
        <v>0</v>
      </c>
      <c r="V877" t="s">
        <v>22</v>
      </c>
      <c r="W877">
        <v>3.0300000000000001E-5</v>
      </c>
      <c r="X877">
        <v>0.8</v>
      </c>
    </row>
    <row r="878" spans="1:24" x14ac:dyDescent="0.25">
      <c r="A878">
        <v>0.11418</v>
      </c>
      <c r="B878" s="1">
        <v>45380.462696759256</v>
      </c>
      <c r="C878">
        <v>50</v>
      </c>
      <c r="D878">
        <v>0.8</v>
      </c>
      <c r="E878">
        <v>47</v>
      </c>
      <c r="F878">
        <v>0.79949999999999999</v>
      </c>
      <c r="G878">
        <v>100</v>
      </c>
      <c r="H878">
        <v>3</v>
      </c>
      <c r="I878">
        <v>100</v>
      </c>
      <c r="J878">
        <v>1.1000000000000001E-3</v>
      </c>
      <c r="K878">
        <v>50</v>
      </c>
      <c r="L878">
        <v>0.3</v>
      </c>
      <c r="M878">
        <v>21.2</v>
      </c>
      <c r="N878">
        <v>0.30020000000000002</v>
      </c>
      <c r="O878">
        <v>0</v>
      </c>
      <c r="P878">
        <v>2</v>
      </c>
      <c r="Q878">
        <v>0.6</v>
      </c>
      <c r="R878">
        <v>-1.1000000000000001E-3</v>
      </c>
      <c r="S878">
        <v>4</v>
      </c>
      <c r="T878">
        <v>4</v>
      </c>
      <c r="U878">
        <v>0</v>
      </c>
      <c r="V878" t="s">
        <v>22</v>
      </c>
      <c r="W878">
        <v>3.0300000000000001E-5</v>
      </c>
      <c r="X878">
        <v>0.8</v>
      </c>
    </row>
    <row r="879" spans="1:24" x14ac:dyDescent="0.25">
      <c r="A879">
        <v>0.11432</v>
      </c>
      <c r="B879" s="1">
        <v>45380.462708333333</v>
      </c>
      <c r="C879">
        <v>50</v>
      </c>
      <c r="D879">
        <v>0.8</v>
      </c>
      <c r="E879">
        <v>46.7</v>
      </c>
      <c r="F879">
        <v>0.79949999999999999</v>
      </c>
      <c r="G879">
        <v>100</v>
      </c>
      <c r="H879">
        <v>3</v>
      </c>
      <c r="I879">
        <v>100</v>
      </c>
      <c r="J879">
        <v>-4.0000000000000002E-4</v>
      </c>
      <c r="K879">
        <v>50</v>
      </c>
      <c r="L879">
        <v>0.3</v>
      </c>
      <c r="M879">
        <v>21.3</v>
      </c>
      <c r="N879">
        <v>0.29980000000000001</v>
      </c>
      <c r="O879">
        <v>0</v>
      </c>
      <c r="P879">
        <v>2</v>
      </c>
      <c r="Q879">
        <v>0.4</v>
      </c>
      <c r="R879">
        <v>-1.1000000000000001E-3</v>
      </c>
      <c r="S879">
        <v>4</v>
      </c>
      <c r="T879">
        <v>4</v>
      </c>
      <c r="U879">
        <v>0</v>
      </c>
      <c r="V879" t="s">
        <v>22</v>
      </c>
      <c r="W879">
        <v>3.1099999999999997E-5</v>
      </c>
      <c r="X879">
        <v>0.8</v>
      </c>
    </row>
    <row r="880" spans="1:24" x14ac:dyDescent="0.25">
      <c r="A880">
        <v>0.11445</v>
      </c>
      <c r="B880" s="1">
        <v>45380.462708333333</v>
      </c>
      <c r="C880">
        <v>50</v>
      </c>
      <c r="D880">
        <v>0.8</v>
      </c>
      <c r="E880">
        <v>46.6</v>
      </c>
      <c r="F880">
        <v>0.80049999999999999</v>
      </c>
      <c r="G880">
        <v>100</v>
      </c>
      <c r="H880">
        <v>3</v>
      </c>
      <c r="I880">
        <v>100</v>
      </c>
      <c r="J880">
        <v>0</v>
      </c>
      <c r="K880">
        <v>50</v>
      </c>
      <c r="L880">
        <v>0.3</v>
      </c>
      <c r="M880">
        <v>21</v>
      </c>
      <c r="N880">
        <v>0.29980000000000001</v>
      </c>
      <c r="O880">
        <v>0</v>
      </c>
      <c r="P880">
        <v>2</v>
      </c>
      <c r="Q880">
        <v>0.3</v>
      </c>
      <c r="R880">
        <v>-1.1000000000000001E-3</v>
      </c>
      <c r="S880">
        <v>4</v>
      </c>
      <c r="T880">
        <v>4</v>
      </c>
      <c r="U880">
        <v>0</v>
      </c>
      <c r="V880" t="s">
        <v>22</v>
      </c>
      <c r="W880">
        <v>3.1099999999999997E-5</v>
      </c>
      <c r="X880">
        <v>0.8</v>
      </c>
    </row>
    <row r="881" spans="1:24" x14ac:dyDescent="0.25">
      <c r="A881">
        <v>0.11459</v>
      </c>
      <c r="B881" s="1">
        <v>45380.462719907409</v>
      </c>
      <c r="C881">
        <v>50</v>
      </c>
      <c r="D881">
        <v>0.8</v>
      </c>
      <c r="E881">
        <v>46.6</v>
      </c>
      <c r="F881">
        <v>0.80020000000000002</v>
      </c>
      <c r="G881">
        <v>100</v>
      </c>
      <c r="H881">
        <v>3</v>
      </c>
      <c r="I881">
        <v>100</v>
      </c>
      <c r="J881">
        <v>1.4E-3</v>
      </c>
      <c r="K881">
        <v>50</v>
      </c>
      <c r="L881">
        <v>0.3</v>
      </c>
      <c r="M881">
        <v>20.9</v>
      </c>
      <c r="N881">
        <v>0.30020000000000002</v>
      </c>
      <c r="O881">
        <v>0</v>
      </c>
      <c r="P881">
        <v>2</v>
      </c>
      <c r="Q881">
        <v>0.3</v>
      </c>
      <c r="R881">
        <v>-1.1000000000000001E-3</v>
      </c>
      <c r="S881">
        <v>4</v>
      </c>
      <c r="T881">
        <v>4</v>
      </c>
      <c r="U881">
        <v>0</v>
      </c>
      <c r="V881" t="s">
        <v>22</v>
      </c>
      <c r="W881">
        <v>3.1900000000000003E-5</v>
      </c>
      <c r="X881">
        <v>0.8</v>
      </c>
    </row>
    <row r="882" spans="1:24" x14ac:dyDescent="0.25">
      <c r="A882">
        <v>0.11473</v>
      </c>
      <c r="B882" s="1">
        <v>45380.462719907409</v>
      </c>
      <c r="C882">
        <v>50</v>
      </c>
      <c r="D882">
        <v>0.8</v>
      </c>
      <c r="E882">
        <v>46.6</v>
      </c>
      <c r="F882">
        <v>0.79979999999999996</v>
      </c>
      <c r="G882">
        <v>100</v>
      </c>
      <c r="H882">
        <v>3</v>
      </c>
      <c r="I882">
        <v>100</v>
      </c>
      <c r="J882">
        <v>1.1000000000000001E-3</v>
      </c>
      <c r="K882">
        <v>50</v>
      </c>
      <c r="L882">
        <v>0.3</v>
      </c>
      <c r="M882">
        <v>20.8</v>
      </c>
      <c r="N882">
        <v>0.29980000000000001</v>
      </c>
      <c r="O882">
        <v>0</v>
      </c>
      <c r="P882">
        <v>2</v>
      </c>
      <c r="Q882">
        <v>0.2</v>
      </c>
      <c r="R882">
        <v>-6.9999999999999999E-4</v>
      </c>
      <c r="S882">
        <v>4</v>
      </c>
      <c r="T882">
        <v>4</v>
      </c>
      <c r="U882">
        <v>0</v>
      </c>
      <c r="V882" t="s">
        <v>22</v>
      </c>
      <c r="W882">
        <v>3.1900000000000003E-5</v>
      </c>
      <c r="X882">
        <v>0.8</v>
      </c>
    </row>
    <row r="883" spans="1:24" x14ac:dyDescent="0.25">
      <c r="A883">
        <v>0.11487</v>
      </c>
      <c r="B883" s="1">
        <v>45380.462731481479</v>
      </c>
      <c r="C883">
        <v>50</v>
      </c>
      <c r="D883">
        <v>0.8</v>
      </c>
      <c r="E883">
        <v>46.6</v>
      </c>
      <c r="F883">
        <v>0.79420000000000002</v>
      </c>
      <c r="G883">
        <v>100</v>
      </c>
      <c r="H883">
        <v>3</v>
      </c>
      <c r="I883">
        <v>100</v>
      </c>
      <c r="J883">
        <v>1.8E-3</v>
      </c>
      <c r="K883">
        <v>50</v>
      </c>
      <c r="L883">
        <v>0.3</v>
      </c>
      <c r="M883">
        <v>20.9</v>
      </c>
      <c r="N883">
        <v>0.29980000000000001</v>
      </c>
      <c r="O883">
        <v>0</v>
      </c>
      <c r="P883">
        <v>2</v>
      </c>
      <c r="Q883">
        <v>0.2</v>
      </c>
      <c r="R883">
        <v>-4.0000000000000002E-4</v>
      </c>
      <c r="S883">
        <v>4</v>
      </c>
      <c r="T883">
        <v>4</v>
      </c>
      <c r="U883">
        <v>0</v>
      </c>
      <c r="V883" t="s">
        <v>22</v>
      </c>
      <c r="W883">
        <v>3.26E-5</v>
      </c>
      <c r="X883">
        <v>0.8</v>
      </c>
    </row>
    <row r="884" spans="1:24" x14ac:dyDescent="0.25">
      <c r="A884">
        <v>0.11501</v>
      </c>
      <c r="B884" s="1">
        <v>45380.462731481479</v>
      </c>
      <c r="C884">
        <v>50</v>
      </c>
      <c r="D884">
        <v>0.8</v>
      </c>
      <c r="E884">
        <v>46.1</v>
      </c>
      <c r="F884">
        <v>0.79979999999999996</v>
      </c>
      <c r="G884">
        <v>100</v>
      </c>
      <c r="H884">
        <v>3</v>
      </c>
      <c r="I884">
        <v>100</v>
      </c>
      <c r="J884">
        <v>1.1000000000000001E-3</v>
      </c>
      <c r="K884">
        <v>50</v>
      </c>
      <c r="L884">
        <v>0.3</v>
      </c>
      <c r="M884">
        <v>21.1</v>
      </c>
      <c r="N884">
        <v>0.29980000000000001</v>
      </c>
      <c r="O884">
        <v>0</v>
      </c>
      <c r="P884">
        <v>2</v>
      </c>
      <c r="Q884">
        <v>0.2</v>
      </c>
      <c r="R884">
        <v>-1.1000000000000001E-3</v>
      </c>
      <c r="S884">
        <v>4</v>
      </c>
      <c r="T884">
        <v>4</v>
      </c>
      <c r="U884">
        <v>0</v>
      </c>
      <c r="V884" t="s">
        <v>22</v>
      </c>
      <c r="W884">
        <v>3.26E-5</v>
      </c>
      <c r="X884">
        <v>0.8</v>
      </c>
    </row>
    <row r="885" spans="1:24" x14ac:dyDescent="0.25">
      <c r="A885">
        <v>0.11515</v>
      </c>
      <c r="B885" s="1">
        <v>45380.462743055556</v>
      </c>
      <c r="C885">
        <v>50</v>
      </c>
      <c r="D885">
        <v>0.8</v>
      </c>
      <c r="E885">
        <v>46</v>
      </c>
      <c r="F885">
        <v>0.80020000000000002</v>
      </c>
      <c r="G885">
        <v>100</v>
      </c>
      <c r="H885">
        <v>3</v>
      </c>
      <c r="I885">
        <v>100</v>
      </c>
      <c r="J885">
        <v>6.9999999999999999E-4</v>
      </c>
      <c r="K885">
        <v>50</v>
      </c>
      <c r="L885">
        <v>0.3</v>
      </c>
      <c r="M885">
        <v>20.9</v>
      </c>
      <c r="N885">
        <v>0.3009</v>
      </c>
      <c r="O885">
        <v>0</v>
      </c>
      <c r="P885">
        <v>2</v>
      </c>
      <c r="Q885">
        <v>0.2</v>
      </c>
      <c r="R885">
        <v>-1.1000000000000001E-3</v>
      </c>
      <c r="S885">
        <v>4</v>
      </c>
      <c r="T885">
        <v>4</v>
      </c>
      <c r="U885">
        <v>0</v>
      </c>
      <c r="V885" t="s">
        <v>22</v>
      </c>
      <c r="W885">
        <v>3.3300000000000003E-5</v>
      </c>
      <c r="X885">
        <v>0.8</v>
      </c>
    </row>
    <row r="886" spans="1:24" x14ac:dyDescent="0.25">
      <c r="A886">
        <v>0.11529</v>
      </c>
      <c r="B886" s="1">
        <v>45380.462743055556</v>
      </c>
      <c r="C886">
        <v>50</v>
      </c>
      <c r="D886">
        <v>0.8</v>
      </c>
      <c r="E886">
        <v>45.9</v>
      </c>
      <c r="F886">
        <v>0.80049999999999999</v>
      </c>
      <c r="G886">
        <v>100</v>
      </c>
      <c r="H886">
        <v>3</v>
      </c>
      <c r="I886">
        <v>100</v>
      </c>
      <c r="J886">
        <v>1.4E-3</v>
      </c>
      <c r="K886">
        <v>50</v>
      </c>
      <c r="L886">
        <v>0.3</v>
      </c>
      <c r="M886">
        <v>20.9</v>
      </c>
      <c r="N886">
        <v>0.3009</v>
      </c>
      <c r="O886">
        <v>0</v>
      </c>
      <c r="P886">
        <v>2</v>
      </c>
      <c r="Q886">
        <v>0.1</v>
      </c>
      <c r="R886">
        <v>-1.1000000000000001E-3</v>
      </c>
      <c r="S886">
        <v>4</v>
      </c>
      <c r="T886">
        <v>4</v>
      </c>
      <c r="U886">
        <v>0</v>
      </c>
      <c r="V886" t="s">
        <v>22</v>
      </c>
      <c r="W886">
        <v>3.3300000000000003E-5</v>
      </c>
      <c r="X886">
        <v>0.8</v>
      </c>
    </row>
    <row r="887" spans="1:24" x14ac:dyDescent="0.25">
      <c r="A887">
        <v>0.11543</v>
      </c>
      <c r="B887" s="1">
        <v>45380.462754629632</v>
      </c>
      <c r="C887">
        <v>50</v>
      </c>
      <c r="D887">
        <v>0.8</v>
      </c>
      <c r="E887">
        <v>46.1</v>
      </c>
      <c r="F887">
        <v>0.80020000000000002</v>
      </c>
      <c r="G887">
        <v>100</v>
      </c>
      <c r="H887">
        <v>3</v>
      </c>
      <c r="I887">
        <v>100</v>
      </c>
      <c r="J887">
        <v>4.0000000000000002E-4</v>
      </c>
      <c r="K887">
        <v>50</v>
      </c>
      <c r="L887">
        <v>0.3</v>
      </c>
      <c r="M887">
        <v>20.9</v>
      </c>
      <c r="N887">
        <v>0.30049999999999999</v>
      </c>
      <c r="O887">
        <v>0</v>
      </c>
      <c r="P887">
        <v>2</v>
      </c>
      <c r="Q887">
        <v>0.1</v>
      </c>
      <c r="R887">
        <v>-6.9999999999999999E-4</v>
      </c>
      <c r="S887">
        <v>4</v>
      </c>
      <c r="T887">
        <v>4</v>
      </c>
      <c r="U887">
        <v>0</v>
      </c>
      <c r="V887" t="s">
        <v>22</v>
      </c>
      <c r="W887">
        <v>3.3699999999999999E-5</v>
      </c>
      <c r="X887">
        <v>0.8</v>
      </c>
    </row>
    <row r="888" spans="1:24" x14ac:dyDescent="0.25">
      <c r="A888">
        <v>0.11557000000000001</v>
      </c>
      <c r="B888" s="1">
        <v>45380.462754629632</v>
      </c>
      <c r="C888">
        <v>50</v>
      </c>
      <c r="D888">
        <v>0.8</v>
      </c>
      <c r="E888">
        <v>45.8</v>
      </c>
      <c r="F888">
        <v>0.80049999999999999</v>
      </c>
      <c r="G888">
        <v>100</v>
      </c>
      <c r="H888">
        <v>3</v>
      </c>
      <c r="I888">
        <v>100</v>
      </c>
      <c r="J888">
        <v>1.4E-3</v>
      </c>
      <c r="K888">
        <v>50</v>
      </c>
      <c r="L888">
        <v>0.3</v>
      </c>
      <c r="M888">
        <v>20.9</v>
      </c>
      <c r="N888">
        <v>0.30049999999999999</v>
      </c>
      <c r="O888">
        <v>0</v>
      </c>
      <c r="P888">
        <v>2</v>
      </c>
      <c r="Q888">
        <v>0.1</v>
      </c>
      <c r="R888">
        <v>-1.1000000000000001E-3</v>
      </c>
      <c r="S888">
        <v>4</v>
      </c>
      <c r="T888">
        <v>4</v>
      </c>
      <c r="U888">
        <v>0</v>
      </c>
      <c r="V888" t="s">
        <v>22</v>
      </c>
      <c r="W888">
        <v>3.3699999999999999E-5</v>
      </c>
      <c r="X888">
        <v>0.8</v>
      </c>
    </row>
    <row r="889" spans="1:24" x14ac:dyDescent="0.25">
      <c r="A889">
        <v>0.1157</v>
      </c>
      <c r="B889" s="1">
        <v>45380.462766203702</v>
      </c>
      <c r="C889">
        <v>50</v>
      </c>
      <c r="D889">
        <v>0.8</v>
      </c>
      <c r="E889">
        <v>45.6</v>
      </c>
      <c r="F889">
        <v>0.79979999999999996</v>
      </c>
      <c r="G889">
        <v>100</v>
      </c>
      <c r="H889">
        <v>3</v>
      </c>
      <c r="I889">
        <v>100</v>
      </c>
      <c r="J889">
        <v>6.9999999999999999E-4</v>
      </c>
      <c r="K889">
        <v>50</v>
      </c>
      <c r="L889">
        <v>0.3</v>
      </c>
      <c r="M889">
        <v>21.1</v>
      </c>
      <c r="N889">
        <v>0.30049999999999999</v>
      </c>
      <c r="O889">
        <v>0</v>
      </c>
      <c r="P889">
        <v>2</v>
      </c>
      <c r="Q889">
        <v>0.1</v>
      </c>
      <c r="R889">
        <v>-1.4E-3</v>
      </c>
      <c r="S889">
        <v>4</v>
      </c>
      <c r="T889">
        <v>4</v>
      </c>
      <c r="U889">
        <v>0</v>
      </c>
      <c r="V889" t="s">
        <v>22</v>
      </c>
      <c r="W889">
        <v>3.4199999999999998E-5</v>
      </c>
      <c r="X889">
        <v>0.8</v>
      </c>
    </row>
    <row r="890" spans="1:24" x14ac:dyDescent="0.25">
      <c r="A890">
        <v>0.11584</v>
      </c>
      <c r="B890" s="1">
        <v>45380.462766203702</v>
      </c>
      <c r="C890">
        <v>50</v>
      </c>
      <c r="D890">
        <v>0.8</v>
      </c>
      <c r="E890">
        <v>45.5</v>
      </c>
      <c r="F890">
        <v>0.80049999999999999</v>
      </c>
      <c r="G890">
        <v>100</v>
      </c>
      <c r="H890">
        <v>3</v>
      </c>
      <c r="I890">
        <v>100</v>
      </c>
      <c r="J890">
        <v>1.8E-3</v>
      </c>
      <c r="K890">
        <v>50</v>
      </c>
      <c r="L890">
        <v>0.3</v>
      </c>
      <c r="M890">
        <v>21.1</v>
      </c>
      <c r="N890">
        <v>0.29980000000000001</v>
      </c>
      <c r="O890">
        <v>0</v>
      </c>
      <c r="P890">
        <v>2</v>
      </c>
      <c r="Q890">
        <v>0.1</v>
      </c>
      <c r="R890">
        <v>-1.4E-3</v>
      </c>
      <c r="S890">
        <v>4</v>
      </c>
      <c r="T890">
        <v>4</v>
      </c>
      <c r="U890">
        <v>0</v>
      </c>
      <c r="V890" t="s">
        <v>22</v>
      </c>
      <c r="W890">
        <v>3.4199999999999998E-5</v>
      </c>
      <c r="X890">
        <v>0.8</v>
      </c>
    </row>
    <row r="891" spans="1:24" x14ac:dyDescent="0.25">
      <c r="A891">
        <v>0.11598</v>
      </c>
      <c r="B891" s="1">
        <v>45380.462777777779</v>
      </c>
      <c r="C891">
        <v>50</v>
      </c>
      <c r="D891">
        <v>0.8</v>
      </c>
      <c r="E891">
        <v>45.7</v>
      </c>
      <c r="F891">
        <v>0.80020000000000002</v>
      </c>
      <c r="G891">
        <v>100</v>
      </c>
      <c r="H891">
        <v>3</v>
      </c>
      <c r="I891">
        <v>100</v>
      </c>
      <c r="J891">
        <v>1.1000000000000001E-3</v>
      </c>
      <c r="K891">
        <v>50</v>
      </c>
      <c r="L891">
        <v>0.3</v>
      </c>
      <c r="M891">
        <v>21.1</v>
      </c>
      <c r="N891">
        <v>0.30049999999999999</v>
      </c>
      <c r="O891">
        <v>0</v>
      </c>
      <c r="P891">
        <v>2</v>
      </c>
      <c r="Q891">
        <v>0.1</v>
      </c>
      <c r="R891">
        <v>-4.0000000000000002E-4</v>
      </c>
      <c r="S891">
        <v>4</v>
      </c>
      <c r="T891">
        <v>4</v>
      </c>
      <c r="U891">
        <v>0</v>
      </c>
      <c r="V891" t="s">
        <v>22</v>
      </c>
      <c r="W891">
        <v>3.4600000000000001E-5</v>
      </c>
      <c r="X891">
        <v>0.8</v>
      </c>
    </row>
    <row r="892" spans="1:24" x14ac:dyDescent="0.25">
      <c r="A892">
        <v>0.11612</v>
      </c>
      <c r="B892" s="1">
        <v>45380.462777777779</v>
      </c>
      <c r="C892">
        <v>50</v>
      </c>
      <c r="D892">
        <v>0.8</v>
      </c>
      <c r="E892">
        <v>45.5</v>
      </c>
      <c r="F892">
        <v>0.80049999999999999</v>
      </c>
      <c r="G892">
        <v>100</v>
      </c>
      <c r="H892">
        <v>3</v>
      </c>
      <c r="I892">
        <v>100</v>
      </c>
      <c r="J892">
        <v>1.8E-3</v>
      </c>
      <c r="K892">
        <v>50</v>
      </c>
      <c r="L892">
        <v>0.3</v>
      </c>
      <c r="M892">
        <v>21</v>
      </c>
      <c r="N892">
        <v>0.30049999999999999</v>
      </c>
      <c r="O892">
        <v>0</v>
      </c>
      <c r="P892">
        <v>2</v>
      </c>
      <c r="Q892">
        <v>0.1</v>
      </c>
      <c r="R892">
        <v>-6.9999999999999999E-4</v>
      </c>
      <c r="S892">
        <v>4</v>
      </c>
      <c r="T892">
        <v>4</v>
      </c>
      <c r="U892">
        <v>0</v>
      </c>
      <c r="V892" t="s">
        <v>22</v>
      </c>
      <c r="W892">
        <v>3.4600000000000001E-5</v>
      </c>
      <c r="X892">
        <v>0.8</v>
      </c>
    </row>
    <row r="893" spans="1:24" x14ac:dyDescent="0.25">
      <c r="A893">
        <v>0.11626</v>
      </c>
      <c r="B893" s="1">
        <v>45380.462789351855</v>
      </c>
      <c r="C893">
        <v>50</v>
      </c>
      <c r="D893">
        <v>0.8</v>
      </c>
      <c r="E893">
        <v>45.4</v>
      </c>
      <c r="F893">
        <v>0.80049999999999999</v>
      </c>
      <c r="G893">
        <v>100</v>
      </c>
      <c r="H893">
        <v>3</v>
      </c>
      <c r="I893">
        <v>100</v>
      </c>
      <c r="J893">
        <v>6.9999999999999999E-4</v>
      </c>
      <c r="K893">
        <v>50</v>
      </c>
      <c r="L893">
        <v>0.3</v>
      </c>
      <c r="M893">
        <v>21</v>
      </c>
      <c r="N893">
        <v>0.29980000000000001</v>
      </c>
      <c r="O893">
        <v>0</v>
      </c>
      <c r="P893">
        <v>2</v>
      </c>
      <c r="Q893">
        <v>0.1</v>
      </c>
      <c r="R893">
        <v>-4.0000000000000002E-4</v>
      </c>
      <c r="S893">
        <v>4</v>
      </c>
      <c r="T893">
        <v>4</v>
      </c>
      <c r="U893">
        <v>0</v>
      </c>
      <c r="V893" t="s">
        <v>22</v>
      </c>
      <c r="W893">
        <v>3.4999999999999997E-5</v>
      </c>
      <c r="X893">
        <v>0.8</v>
      </c>
    </row>
    <row r="894" spans="1:24" x14ac:dyDescent="0.25">
      <c r="A894">
        <v>0.1164</v>
      </c>
      <c r="B894" s="1">
        <v>45380.462789351855</v>
      </c>
      <c r="C894">
        <v>50</v>
      </c>
      <c r="D894">
        <v>0.8</v>
      </c>
      <c r="E894">
        <v>45.5</v>
      </c>
      <c r="F894">
        <v>0.79949999999999999</v>
      </c>
      <c r="G894">
        <v>100</v>
      </c>
      <c r="H894">
        <v>3</v>
      </c>
      <c r="I894">
        <v>100</v>
      </c>
      <c r="J894">
        <v>1.1000000000000001E-3</v>
      </c>
      <c r="K894">
        <v>50</v>
      </c>
      <c r="L894">
        <v>0.3</v>
      </c>
      <c r="M894">
        <v>21.3</v>
      </c>
      <c r="N894">
        <v>0.2994</v>
      </c>
      <c r="O894">
        <v>0</v>
      </c>
      <c r="P894">
        <v>2</v>
      </c>
      <c r="Q894">
        <v>0.1</v>
      </c>
      <c r="R894">
        <v>-1.1000000000000001E-3</v>
      </c>
      <c r="S894">
        <v>4</v>
      </c>
      <c r="T894">
        <v>4</v>
      </c>
      <c r="U894">
        <v>0</v>
      </c>
      <c r="V894" t="s">
        <v>22</v>
      </c>
      <c r="W894">
        <v>3.4999999999999997E-5</v>
      </c>
      <c r="X894">
        <v>0.8</v>
      </c>
    </row>
    <row r="895" spans="1:24" x14ac:dyDescent="0.25">
      <c r="A895">
        <v>0.11654</v>
      </c>
      <c r="B895" s="1">
        <v>45380.462800925925</v>
      </c>
      <c r="C895">
        <v>50</v>
      </c>
      <c r="D895">
        <v>0.8</v>
      </c>
      <c r="E895">
        <v>45.5</v>
      </c>
      <c r="F895">
        <v>0.80020000000000002</v>
      </c>
      <c r="G895">
        <v>100</v>
      </c>
      <c r="H895">
        <v>3</v>
      </c>
      <c r="I895">
        <v>100</v>
      </c>
      <c r="J895">
        <v>1.8E-3</v>
      </c>
      <c r="K895">
        <v>50</v>
      </c>
      <c r="L895">
        <v>0.3</v>
      </c>
      <c r="M895">
        <v>21.1</v>
      </c>
      <c r="N895">
        <v>0.3009</v>
      </c>
      <c r="O895">
        <v>0</v>
      </c>
      <c r="P895">
        <v>2</v>
      </c>
      <c r="Q895">
        <v>0.1</v>
      </c>
      <c r="R895">
        <v>-1.1000000000000001E-3</v>
      </c>
      <c r="S895">
        <v>4</v>
      </c>
      <c r="T895">
        <v>4</v>
      </c>
      <c r="U895">
        <v>0</v>
      </c>
      <c r="V895" t="s">
        <v>22</v>
      </c>
      <c r="W895">
        <v>3.54E-5</v>
      </c>
      <c r="X895">
        <v>0.8</v>
      </c>
    </row>
    <row r="896" spans="1:24" x14ac:dyDescent="0.25">
      <c r="A896">
        <v>0.11668000000000001</v>
      </c>
      <c r="B896" s="1">
        <v>45380.462800925925</v>
      </c>
      <c r="C896">
        <v>50</v>
      </c>
      <c r="D896">
        <v>0.8</v>
      </c>
      <c r="E896">
        <v>45.2</v>
      </c>
      <c r="F896">
        <v>0.79949999999999999</v>
      </c>
      <c r="G896">
        <v>100</v>
      </c>
      <c r="H896">
        <v>3</v>
      </c>
      <c r="I896">
        <v>100</v>
      </c>
      <c r="J896">
        <v>1.8E-3</v>
      </c>
      <c r="K896">
        <v>50</v>
      </c>
      <c r="L896">
        <v>0.3</v>
      </c>
      <c r="M896">
        <v>21.1</v>
      </c>
      <c r="N896">
        <v>0.3009</v>
      </c>
      <c r="O896">
        <v>0</v>
      </c>
      <c r="P896">
        <v>2</v>
      </c>
      <c r="Q896">
        <v>0.1</v>
      </c>
      <c r="R896">
        <v>-1.1000000000000001E-3</v>
      </c>
      <c r="S896">
        <v>4</v>
      </c>
      <c r="T896">
        <v>4</v>
      </c>
      <c r="U896">
        <v>0</v>
      </c>
      <c r="V896" t="s">
        <v>22</v>
      </c>
      <c r="W896">
        <v>3.54E-5</v>
      </c>
      <c r="X896">
        <v>0.8</v>
      </c>
    </row>
    <row r="897" spans="1:24" x14ac:dyDescent="0.25">
      <c r="A897">
        <v>0.11681999999999999</v>
      </c>
      <c r="B897" s="1">
        <v>45380.462812500002</v>
      </c>
      <c r="C897">
        <v>50</v>
      </c>
      <c r="D897">
        <v>0.8</v>
      </c>
      <c r="E897">
        <v>45.4</v>
      </c>
      <c r="F897">
        <v>0.80020000000000002</v>
      </c>
      <c r="G897">
        <v>100</v>
      </c>
      <c r="H897">
        <v>3</v>
      </c>
      <c r="I897">
        <v>100</v>
      </c>
      <c r="J897">
        <v>4.0000000000000002E-4</v>
      </c>
      <c r="K897">
        <v>50</v>
      </c>
      <c r="L897">
        <v>0.3</v>
      </c>
      <c r="M897">
        <v>21</v>
      </c>
      <c r="N897">
        <v>0.2994</v>
      </c>
      <c r="O897">
        <v>0</v>
      </c>
      <c r="P897">
        <v>2</v>
      </c>
      <c r="Q897">
        <v>0</v>
      </c>
      <c r="R897">
        <v>-1.4E-3</v>
      </c>
      <c r="S897">
        <v>4</v>
      </c>
      <c r="T897">
        <v>4</v>
      </c>
      <c r="U897">
        <v>0</v>
      </c>
      <c r="V897" t="s">
        <v>22</v>
      </c>
      <c r="W897">
        <v>3.57E-5</v>
      </c>
      <c r="X897">
        <v>0.8</v>
      </c>
    </row>
    <row r="898" spans="1:24" x14ac:dyDescent="0.25">
      <c r="A898">
        <v>0.11695</v>
      </c>
      <c r="B898" s="1">
        <v>45380.462812500002</v>
      </c>
      <c r="C898">
        <v>50</v>
      </c>
      <c r="D898">
        <v>0.8</v>
      </c>
      <c r="E898">
        <v>45.1</v>
      </c>
      <c r="F898">
        <v>0.79979999999999996</v>
      </c>
      <c r="G898">
        <v>100</v>
      </c>
      <c r="H898">
        <v>3</v>
      </c>
      <c r="I898">
        <v>100</v>
      </c>
      <c r="J898">
        <v>1.4E-3</v>
      </c>
      <c r="K898">
        <v>50</v>
      </c>
      <c r="L898">
        <v>0.3</v>
      </c>
      <c r="M898">
        <v>21.1</v>
      </c>
      <c r="N898">
        <v>0.30049999999999999</v>
      </c>
      <c r="O898">
        <v>0</v>
      </c>
      <c r="P898">
        <v>2</v>
      </c>
      <c r="Q898">
        <v>0</v>
      </c>
      <c r="R898">
        <v>-1.4E-3</v>
      </c>
      <c r="S898">
        <v>4</v>
      </c>
      <c r="T898">
        <v>4</v>
      </c>
      <c r="U898">
        <v>0</v>
      </c>
      <c r="V898" t="s">
        <v>22</v>
      </c>
      <c r="W898">
        <v>3.57E-5</v>
      </c>
      <c r="X898">
        <v>0.8</v>
      </c>
    </row>
    <row r="899" spans="1:24" x14ac:dyDescent="0.25">
      <c r="A899">
        <v>0.11709</v>
      </c>
      <c r="B899" s="1">
        <v>45380.462824074071</v>
      </c>
      <c r="C899">
        <v>50</v>
      </c>
      <c r="D899">
        <v>0.8</v>
      </c>
      <c r="E899">
        <v>45.1</v>
      </c>
      <c r="F899">
        <v>0.80049999999999999</v>
      </c>
      <c r="G899">
        <v>100</v>
      </c>
      <c r="H899">
        <v>3</v>
      </c>
      <c r="I899">
        <v>100</v>
      </c>
      <c r="J899">
        <v>4.0000000000000002E-4</v>
      </c>
      <c r="K899">
        <v>50</v>
      </c>
      <c r="L899">
        <v>0.3</v>
      </c>
      <c r="M899">
        <v>21.1</v>
      </c>
      <c r="N899">
        <v>0.30020000000000002</v>
      </c>
      <c r="O899">
        <v>0</v>
      </c>
      <c r="P899">
        <v>2</v>
      </c>
      <c r="Q899">
        <v>0</v>
      </c>
      <c r="R899">
        <v>-1.4E-3</v>
      </c>
      <c r="S899">
        <v>4</v>
      </c>
      <c r="T899">
        <v>4</v>
      </c>
      <c r="U899">
        <v>0</v>
      </c>
      <c r="V899" t="s">
        <v>22</v>
      </c>
      <c r="W899">
        <v>3.6000000000000001E-5</v>
      </c>
      <c r="X899">
        <v>0.8</v>
      </c>
    </row>
    <row r="900" spans="1:24" x14ac:dyDescent="0.25">
      <c r="A900">
        <v>0.11723</v>
      </c>
      <c r="B900" s="1">
        <v>45380.462824074071</v>
      </c>
      <c r="C900">
        <v>50</v>
      </c>
      <c r="D900">
        <v>0.8</v>
      </c>
      <c r="E900">
        <v>44.8</v>
      </c>
      <c r="F900">
        <v>0.80020000000000002</v>
      </c>
      <c r="G900">
        <v>100</v>
      </c>
      <c r="H900">
        <v>3</v>
      </c>
      <c r="I900">
        <v>100</v>
      </c>
      <c r="J900">
        <v>1.1000000000000001E-3</v>
      </c>
      <c r="K900">
        <v>50</v>
      </c>
      <c r="L900">
        <v>0.3</v>
      </c>
      <c r="M900">
        <v>21.2</v>
      </c>
      <c r="N900">
        <v>0.30049999999999999</v>
      </c>
      <c r="O900">
        <v>0</v>
      </c>
      <c r="P900">
        <v>2</v>
      </c>
      <c r="Q900">
        <v>0</v>
      </c>
      <c r="R900">
        <v>-1.4E-3</v>
      </c>
      <c r="S900">
        <v>4</v>
      </c>
      <c r="T900">
        <v>4</v>
      </c>
      <c r="U900">
        <v>0</v>
      </c>
      <c r="V900" t="s">
        <v>22</v>
      </c>
      <c r="W900">
        <v>3.6000000000000001E-5</v>
      </c>
      <c r="X900">
        <v>0.8</v>
      </c>
    </row>
    <row r="901" spans="1:24" x14ac:dyDescent="0.25">
      <c r="A901">
        <v>0.11737</v>
      </c>
      <c r="B901" s="1">
        <v>45380.462835648148</v>
      </c>
      <c r="C901">
        <v>50</v>
      </c>
      <c r="D901">
        <v>0.8</v>
      </c>
      <c r="E901">
        <v>44.4</v>
      </c>
      <c r="F901">
        <v>0.79949999999999999</v>
      </c>
      <c r="G901">
        <v>100</v>
      </c>
      <c r="H901">
        <v>3</v>
      </c>
      <c r="I901">
        <v>100</v>
      </c>
      <c r="J901">
        <v>6.9999999999999999E-4</v>
      </c>
      <c r="K901">
        <v>50</v>
      </c>
      <c r="L901">
        <v>0.3</v>
      </c>
      <c r="M901">
        <v>20.9</v>
      </c>
      <c r="N901">
        <v>0.30049999999999999</v>
      </c>
      <c r="O901">
        <v>0</v>
      </c>
      <c r="P901">
        <v>2</v>
      </c>
      <c r="Q901">
        <v>0</v>
      </c>
      <c r="R901">
        <v>-4.0000000000000002E-4</v>
      </c>
      <c r="S901">
        <v>4</v>
      </c>
      <c r="T901">
        <v>4</v>
      </c>
      <c r="U901">
        <v>0</v>
      </c>
      <c r="V901" t="s">
        <v>22</v>
      </c>
      <c r="W901">
        <v>3.6399999999999997E-5</v>
      </c>
      <c r="X901">
        <v>0.8</v>
      </c>
    </row>
    <row r="902" spans="1:24" x14ac:dyDescent="0.25">
      <c r="A902">
        <v>0.11751</v>
      </c>
      <c r="B902" s="1">
        <v>45380.462835648148</v>
      </c>
      <c r="C902">
        <v>50</v>
      </c>
      <c r="D902">
        <v>0.8</v>
      </c>
      <c r="E902">
        <v>44.9</v>
      </c>
      <c r="F902">
        <v>0.79949999999999999</v>
      </c>
      <c r="G902">
        <v>100</v>
      </c>
      <c r="H902">
        <v>3</v>
      </c>
      <c r="I902">
        <v>100</v>
      </c>
      <c r="J902">
        <v>6.9999999999999999E-4</v>
      </c>
      <c r="K902">
        <v>50</v>
      </c>
      <c r="L902">
        <v>0.3</v>
      </c>
      <c r="M902">
        <v>21.5</v>
      </c>
      <c r="N902">
        <v>0.29909999999999998</v>
      </c>
      <c r="O902">
        <v>0</v>
      </c>
      <c r="P902">
        <v>2</v>
      </c>
      <c r="Q902">
        <v>0</v>
      </c>
      <c r="R902">
        <v>-1.1000000000000001E-3</v>
      </c>
      <c r="S902">
        <v>4</v>
      </c>
      <c r="T902">
        <v>4</v>
      </c>
      <c r="U902">
        <v>0</v>
      </c>
      <c r="V902" t="s">
        <v>22</v>
      </c>
      <c r="W902">
        <v>3.6399999999999997E-5</v>
      </c>
      <c r="X902">
        <v>0.8</v>
      </c>
    </row>
    <row r="903" spans="1:24" x14ac:dyDescent="0.25">
      <c r="A903">
        <v>0.11765</v>
      </c>
      <c r="B903" s="1">
        <v>45380.462847222225</v>
      </c>
      <c r="C903">
        <v>50</v>
      </c>
      <c r="D903">
        <v>0.8</v>
      </c>
      <c r="E903">
        <v>44.8</v>
      </c>
      <c r="F903">
        <v>0.80020000000000002</v>
      </c>
      <c r="G903">
        <v>100</v>
      </c>
      <c r="H903">
        <v>3</v>
      </c>
      <c r="I903">
        <v>100</v>
      </c>
      <c r="J903">
        <v>6.9999999999999999E-4</v>
      </c>
      <c r="K903">
        <v>50</v>
      </c>
      <c r="L903">
        <v>0.3</v>
      </c>
      <c r="M903">
        <v>21.6</v>
      </c>
      <c r="N903">
        <v>0.2994</v>
      </c>
      <c r="O903">
        <v>0</v>
      </c>
      <c r="P903">
        <v>2</v>
      </c>
      <c r="Q903">
        <v>0</v>
      </c>
      <c r="R903">
        <v>-6.9999999999999999E-4</v>
      </c>
      <c r="S903">
        <v>4</v>
      </c>
      <c r="T903">
        <v>4</v>
      </c>
      <c r="U903">
        <v>0</v>
      </c>
      <c r="V903" t="s">
        <v>22</v>
      </c>
      <c r="W903">
        <v>3.6600000000000002E-5</v>
      </c>
      <c r="X903">
        <v>0.8</v>
      </c>
    </row>
    <row r="904" spans="1:24" x14ac:dyDescent="0.25">
      <c r="A904">
        <v>0.11779000000000001</v>
      </c>
      <c r="B904" s="1">
        <v>45380.462847222225</v>
      </c>
      <c r="C904">
        <v>50</v>
      </c>
      <c r="D904">
        <v>0.8</v>
      </c>
      <c r="E904">
        <v>50</v>
      </c>
      <c r="F904">
        <v>1.8E-3</v>
      </c>
      <c r="G904">
        <v>100</v>
      </c>
      <c r="H904">
        <v>3</v>
      </c>
      <c r="I904">
        <v>100</v>
      </c>
      <c r="J904">
        <v>1.8E-3</v>
      </c>
      <c r="K904">
        <v>50</v>
      </c>
      <c r="L904">
        <v>0.3</v>
      </c>
      <c r="M904">
        <v>21.9</v>
      </c>
      <c r="N904">
        <v>0.30120000000000002</v>
      </c>
      <c r="O904">
        <v>0</v>
      </c>
      <c r="P904">
        <v>2</v>
      </c>
      <c r="Q904">
        <v>0</v>
      </c>
      <c r="R904">
        <v>-1.4E-3</v>
      </c>
      <c r="S904">
        <v>4</v>
      </c>
      <c r="T904">
        <v>4</v>
      </c>
      <c r="U904">
        <v>0</v>
      </c>
      <c r="V904" t="s">
        <v>22</v>
      </c>
      <c r="W904">
        <v>3.6600000000000002E-5</v>
      </c>
      <c r="X904">
        <v>0.8</v>
      </c>
    </row>
    <row r="905" spans="1:24" x14ac:dyDescent="0.25">
      <c r="A905">
        <v>0.11792999999999999</v>
      </c>
      <c r="B905" s="1">
        <v>45380.462858796294</v>
      </c>
      <c r="C905">
        <v>50</v>
      </c>
      <c r="D905">
        <v>0.8</v>
      </c>
      <c r="E905">
        <v>45.5</v>
      </c>
      <c r="F905">
        <v>0.80020000000000002</v>
      </c>
      <c r="G905">
        <v>100</v>
      </c>
      <c r="H905">
        <v>3</v>
      </c>
      <c r="I905">
        <v>100</v>
      </c>
      <c r="J905">
        <v>1.8E-3</v>
      </c>
      <c r="K905">
        <v>50</v>
      </c>
      <c r="L905">
        <v>0.3</v>
      </c>
      <c r="M905">
        <v>21.6</v>
      </c>
      <c r="N905">
        <v>0.3009</v>
      </c>
      <c r="O905">
        <v>0</v>
      </c>
      <c r="P905">
        <v>2</v>
      </c>
      <c r="Q905">
        <v>0</v>
      </c>
      <c r="R905">
        <v>-1.1000000000000001E-3</v>
      </c>
      <c r="S905">
        <v>4</v>
      </c>
      <c r="T905">
        <v>4</v>
      </c>
      <c r="U905">
        <v>0</v>
      </c>
      <c r="V905" t="s">
        <v>22</v>
      </c>
      <c r="W905">
        <v>3.7299999999999999E-5</v>
      </c>
      <c r="X905">
        <v>0.8</v>
      </c>
    </row>
    <row r="906" spans="1:24" x14ac:dyDescent="0.25">
      <c r="A906">
        <v>0.11806999999999999</v>
      </c>
      <c r="B906" s="1">
        <v>45380.462858796294</v>
      </c>
      <c r="C906">
        <v>50</v>
      </c>
      <c r="D906">
        <v>0.8</v>
      </c>
      <c r="E906">
        <v>45.4</v>
      </c>
      <c r="F906">
        <v>0.80020000000000002</v>
      </c>
      <c r="G906">
        <v>100</v>
      </c>
      <c r="H906">
        <v>3</v>
      </c>
      <c r="I906">
        <v>100</v>
      </c>
      <c r="J906">
        <v>1.8E-3</v>
      </c>
      <c r="K906">
        <v>50</v>
      </c>
      <c r="L906">
        <v>0.3</v>
      </c>
      <c r="M906">
        <v>22</v>
      </c>
      <c r="N906">
        <v>0.2994</v>
      </c>
      <c r="O906">
        <v>0</v>
      </c>
      <c r="P906">
        <v>2</v>
      </c>
      <c r="Q906">
        <v>0</v>
      </c>
      <c r="R906">
        <v>-1.1000000000000001E-3</v>
      </c>
      <c r="S906">
        <v>4</v>
      </c>
      <c r="T906">
        <v>4</v>
      </c>
      <c r="U906">
        <v>0</v>
      </c>
      <c r="V906" t="s">
        <v>22</v>
      </c>
      <c r="W906">
        <v>3.7299999999999999E-5</v>
      </c>
      <c r="X906">
        <v>0.8</v>
      </c>
    </row>
    <row r="907" spans="1:24" x14ac:dyDescent="0.25">
      <c r="A907">
        <v>0.1182</v>
      </c>
      <c r="B907" s="1">
        <v>45380.462870370371</v>
      </c>
      <c r="C907">
        <v>50</v>
      </c>
      <c r="D907">
        <v>0.8</v>
      </c>
      <c r="E907">
        <v>45.4</v>
      </c>
      <c r="F907">
        <v>0.79979999999999996</v>
      </c>
      <c r="G907">
        <v>100</v>
      </c>
      <c r="H907">
        <v>3</v>
      </c>
      <c r="I907">
        <v>100</v>
      </c>
      <c r="J907">
        <v>2.0999999999999999E-3</v>
      </c>
      <c r="K907">
        <v>50</v>
      </c>
      <c r="L907">
        <v>0.3</v>
      </c>
      <c r="M907">
        <v>21.9</v>
      </c>
      <c r="N907">
        <v>0.29980000000000001</v>
      </c>
      <c r="O907">
        <v>0</v>
      </c>
      <c r="P907">
        <v>2</v>
      </c>
      <c r="Q907">
        <v>0</v>
      </c>
      <c r="R907">
        <v>-1.1000000000000001E-3</v>
      </c>
      <c r="S907">
        <v>4</v>
      </c>
      <c r="T907">
        <v>4</v>
      </c>
      <c r="U907">
        <v>0</v>
      </c>
      <c r="V907" t="s">
        <v>22</v>
      </c>
      <c r="W907">
        <v>3.7200000000000003E-5</v>
      </c>
      <c r="X907">
        <v>0.8</v>
      </c>
    </row>
    <row r="908" spans="1:24" x14ac:dyDescent="0.25">
      <c r="A908">
        <v>0.11834</v>
      </c>
      <c r="B908" s="1">
        <v>45380.462870370371</v>
      </c>
      <c r="C908">
        <v>50</v>
      </c>
      <c r="D908">
        <v>0.8</v>
      </c>
      <c r="E908">
        <v>45.2</v>
      </c>
      <c r="F908">
        <v>0.80049999999999999</v>
      </c>
      <c r="G908">
        <v>100</v>
      </c>
      <c r="H908">
        <v>3</v>
      </c>
      <c r="I908">
        <v>100</v>
      </c>
      <c r="J908">
        <v>1.1000000000000001E-3</v>
      </c>
      <c r="K908">
        <v>50</v>
      </c>
      <c r="L908">
        <v>0.3</v>
      </c>
      <c r="M908">
        <v>21.5</v>
      </c>
      <c r="N908">
        <v>0.29980000000000001</v>
      </c>
      <c r="O908">
        <v>0</v>
      </c>
      <c r="P908">
        <v>2</v>
      </c>
      <c r="Q908">
        <v>0</v>
      </c>
      <c r="R908">
        <v>-4.0000000000000002E-4</v>
      </c>
      <c r="S908">
        <v>4</v>
      </c>
      <c r="T908">
        <v>4</v>
      </c>
      <c r="U908">
        <v>0</v>
      </c>
      <c r="V908" t="s">
        <v>22</v>
      </c>
      <c r="W908">
        <v>3.7200000000000003E-5</v>
      </c>
      <c r="X908">
        <v>0.8</v>
      </c>
    </row>
    <row r="909" spans="1:24" x14ac:dyDescent="0.25">
      <c r="A909">
        <v>0.11848</v>
      </c>
      <c r="B909" s="1">
        <v>45380.462881944448</v>
      </c>
      <c r="C909">
        <v>50</v>
      </c>
      <c r="D909">
        <v>0.8</v>
      </c>
      <c r="E909">
        <v>45.3</v>
      </c>
      <c r="F909">
        <v>0.79979999999999996</v>
      </c>
      <c r="G909">
        <v>100</v>
      </c>
      <c r="H909">
        <v>3</v>
      </c>
      <c r="I909">
        <v>100</v>
      </c>
      <c r="J909">
        <v>1.1000000000000001E-3</v>
      </c>
      <c r="K909">
        <v>50</v>
      </c>
      <c r="L909">
        <v>0.3</v>
      </c>
      <c r="M909">
        <v>21.7</v>
      </c>
      <c r="N909">
        <v>0.3009</v>
      </c>
      <c r="O909">
        <v>0</v>
      </c>
      <c r="P909">
        <v>2</v>
      </c>
      <c r="Q909">
        <v>0</v>
      </c>
      <c r="R909">
        <v>-1.8E-3</v>
      </c>
      <c r="S909">
        <v>4</v>
      </c>
      <c r="T909">
        <v>4</v>
      </c>
      <c r="U909">
        <v>0</v>
      </c>
      <c r="V909" t="s">
        <v>22</v>
      </c>
      <c r="W909">
        <v>3.7299999999999999E-5</v>
      </c>
      <c r="X909">
        <v>0.8</v>
      </c>
    </row>
    <row r="910" spans="1:24" x14ac:dyDescent="0.25">
      <c r="A910">
        <v>0.11862</v>
      </c>
      <c r="B910" s="1">
        <v>45380.462881944448</v>
      </c>
      <c r="C910">
        <v>50</v>
      </c>
      <c r="D910">
        <v>0.8</v>
      </c>
      <c r="E910">
        <v>44.9</v>
      </c>
      <c r="F910">
        <v>0.79949999999999999</v>
      </c>
      <c r="G910">
        <v>100</v>
      </c>
      <c r="H910">
        <v>3</v>
      </c>
      <c r="I910">
        <v>100</v>
      </c>
      <c r="J910">
        <v>1.1000000000000001E-3</v>
      </c>
      <c r="K910">
        <v>50</v>
      </c>
      <c r="L910">
        <v>0.3</v>
      </c>
      <c r="M910">
        <v>21.6</v>
      </c>
      <c r="N910">
        <v>0.29980000000000001</v>
      </c>
      <c r="O910">
        <v>0</v>
      </c>
      <c r="P910">
        <v>2</v>
      </c>
      <c r="Q910">
        <v>0</v>
      </c>
      <c r="R910">
        <v>-1.1000000000000001E-3</v>
      </c>
      <c r="S910">
        <v>4</v>
      </c>
      <c r="T910">
        <v>4</v>
      </c>
      <c r="U910">
        <v>0</v>
      </c>
      <c r="V910" t="s">
        <v>22</v>
      </c>
      <c r="W910">
        <v>3.7299999999999999E-5</v>
      </c>
      <c r="X910">
        <v>0.8</v>
      </c>
    </row>
    <row r="911" spans="1:24" x14ac:dyDescent="0.25">
      <c r="A911">
        <v>0.11876</v>
      </c>
      <c r="B911" s="1">
        <v>45380.462893518517</v>
      </c>
      <c r="C911">
        <v>50</v>
      </c>
      <c r="D911">
        <v>0.8</v>
      </c>
      <c r="E911">
        <v>44.9</v>
      </c>
      <c r="F911">
        <v>0.80089999999999995</v>
      </c>
      <c r="G911">
        <v>100</v>
      </c>
      <c r="H911">
        <v>3</v>
      </c>
      <c r="I911">
        <v>100</v>
      </c>
      <c r="J911">
        <v>-4.0000000000000002E-4</v>
      </c>
      <c r="K911">
        <v>50</v>
      </c>
      <c r="L911">
        <v>0.3</v>
      </c>
      <c r="M911">
        <v>22.2</v>
      </c>
      <c r="N911">
        <v>0.30020000000000002</v>
      </c>
      <c r="O911">
        <v>0</v>
      </c>
      <c r="P911">
        <v>2</v>
      </c>
      <c r="Q911">
        <v>0</v>
      </c>
      <c r="R911">
        <v>-1.1000000000000001E-3</v>
      </c>
      <c r="S911">
        <v>4</v>
      </c>
      <c r="T911">
        <v>4</v>
      </c>
      <c r="U911">
        <v>0</v>
      </c>
      <c r="V911" t="s">
        <v>22</v>
      </c>
      <c r="W911">
        <v>3.7400000000000001E-5</v>
      </c>
      <c r="X911">
        <v>0.8</v>
      </c>
    </row>
    <row r="912" spans="1:24" x14ac:dyDescent="0.25">
      <c r="A912">
        <v>0.11890000000000001</v>
      </c>
      <c r="B912" s="1">
        <v>45380.462893518517</v>
      </c>
      <c r="C912">
        <v>50</v>
      </c>
      <c r="D912">
        <v>0.8</v>
      </c>
      <c r="E912">
        <v>44.7</v>
      </c>
      <c r="F912">
        <v>0.80020000000000002</v>
      </c>
      <c r="G912">
        <v>100</v>
      </c>
      <c r="H912">
        <v>3</v>
      </c>
      <c r="I912">
        <v>100</v>
      </c>
      <c r="J912">
        <v>6.9999999999999999E-4</v>
      </c>
      <c r="K912">
        <v>50</v>
      </c>
      <c r="L912">
        <v>0.3</v>
      </c>
      <c r="M912">
        <v>22</v>
      </c>
      <c r="N912">
        <v>0.29980000000000001</v>
      </c>
      <c r="O912">
        <v>0</v>
      </c>
      <c r="P912">
        <v>2</v>
      </c>
      <c r="Q912">
        <v>0</v>
      </c>
      <c r="R912">
        <v>-1.1000000000000001E-3</v>
      </c>
      <c r="S912">
        <v>4</v>
      </c>
      <c r="T912">
        <v>4</v>
      </c>
      <c r="U912">
        <v>0</v>
      </c>
      <c r="V912" t="s">
        <v>22</v>
      </c>
      <c r="W912">
        <v>3.7400000000000001E-5</v>
      </c>
      <c r="X912">
        <v>0.8</v>
      </c>
    </row>
    <row r="913" spans="1:24" x14ac:dyDescent="0.25">
      <c r="A913">
        <v>0.11904000000000001</v>
      </c>
      <c r="B913" s="1">
        <v>45380.462905092594</v>
      </c>
      <c r="C913">
        <v>50</v>
      </c>
      <c r="D913">
        <v>0.8</v>
      </c>
      <c r="E913">
        <v>44.4</v>
      </c>
      <c r="F913">
        <v>0.79979999999999996</v>
      </c>
      <c r="G913">
        <v>100</v>
      </c>
      <c r="H913">
        <v>3</v>
      </c>
      <c r="I913">
        <v>100</v>
      </c>
      <c r="J913">
        <v>1.8E-3</v>
      </c>
      <c r="K913">
        <v>50</v>
      </c>
      <c r="L913">
        <v>0.3</v>
      </c>
      <c r="M913">
        <v>21.9</v>
      </c>
      <c r="N913">
        <v>0.29980000000000001</v>
      </c>
      <c r="O913">
        <v>0</v>
      </c>
      <c r="P913">
        <v>2</v>
      </c>
      <c r="Q913">
        <v>0</v>
      </c>
      <c r="R913">
        <v>-1.4E-3</v>
      </c>
      <c r="S913">
        <v>4</v>
      </c>
      <c r="T913">
        <v>4</v>
      </c>
      <c r="U913">
        <v>0</v>
      </c>
      <c r="V913" t="s">
        <v>22</v>
      </c>
      <c r="W913">
        <v>3.7700000000000002E-5</v>
      </c>
      <c r="X913">
        <v>0.8</v>
      </c>
    </row>
    <row r="914" spans="1:24" x14ac:dyDescent="0.25">
      <c r="A914">
        <v>0.11917999999999999</v>
      </c>
      <c r="B914" s="1">
        <v>45380.462905092594</v>
      </c>
      <c r="C914">
        <v>50</v>
      </c>
      <c r="D914">
        <v>0.8</v>
      </c>
      <c r="E914">
        <v>44.5</v>
      </c>
      <c r="F914">
        <v>0.80089999999999995</v>
      </c>
      <c r="G914">
        <v>100</v>
      </c>
      <c r="H914">
        <v>3</v>
      </c>
      <c r="I914">
        <v>100</v>
      </c>
      <c r="J914">
        <v>1.8E-3</v>
      </c>
      <c r="K914">
        <v>50</v>
      </c>
      <c r="L914">
        <v>0.3</v>
      </c>
      <c r="M914">
        <v>21.9</v>
      </c>
      <c r="N914">
        <v>0.29980000000000001</v>
      </c>
      <c r="O914">
        <v>0</v>
      </c>
      <c r="P914">
        <v>2</v>
      </c>
      <c r="Q914">
        <v>0</v>
      </c>
      <c r="R914">
        <v>-1.1000000000000001E-3</v>
      </c>
      <c r="S914">
        <v>4</v>
      </c>
      <c r="T914">
        <v>4</v>
      </c>
      <c r="U914">
        <v>0</v>
      </c>
      <c r="V914" t="s">
        <v>22</v>
      </c>
      <c r="W914">
        <v>3.7700000000000002E-5</v>
      </c>
      <c r="X914">
        <v>0.8</v>
      </c>
    </row>
    <row r="915" spans="1:24" x14ac:dyDescent="0.25">
      <c r="A915">
        <v>0.11932</v>
      </c>
      <c r="B915" s="1">
        <v>45380.462916666664</v>
      </c>
      <c r="C915">
        <v>50</v>
      </c>
      <c r="D915">
        <v>0.8</v>
      </c>
      <c r="E915">
        <v>44.4</v>
      </c>
      <c r="F915">
        <v>0.80020000000000002</v>
      </c>
      <c r="G915">
        <v>100</v>
      </c>
      <c r="H915">
        <v>3</v>
      </c>
      <c r="I915">
        <v>100</v>
      </c>
      <c r="J915">
        <v>6.9999999999999999E-4</v>
      </c>
      <c r="K915">
        <v>50</v>
      </c>
      <c r="L915">
        <v>0.3</v>
      </c>
      <c r="M915">
        <v>21.7</v>
      </c>
      <c r="N915">
        <v>0.29980000000000001</v>
      </c>
      <c r="O915">
        <v>0</v>
      </c>
      <c r="P915">
        <v>2</v>
      </c>
      <c r="Q915">
        <v>0</v>
      </c>
      <c r="R915">
        <v>-1.1000000000000001E-3</v>
      </c>
      <c r="S915">
        <v>4</v>
      </c>
      <c r="T915">
        <v>4</v>
      </c>
      <c r="U915">
        <v>0</v>
      </c>
      <c r="V915" t="s">
        <v>22</v>
      </c>
      <c r="W915">
        <v>3.79E-5</v>
      </c>
      <c r="X915">
        <v>0.8</v>
      </c>
    </row>
    <row r="916" spans="1:24" x14ac:dyDescent="0.25">
      <c r="A916">
        <v>0.11945</v>
      </c>
      <c r="B916" s="1">
        <v>45380.462916666664</v>
      </c>
      <c r="C916">
        <v>50</v>
      </c>
      <c r="D916">
        <v>0.8</v>
      </c>
      <c r="E916">
        <v>44.3</v>
      </c>
      <c r="F916">
        <v>0.80089999999999995</v>
      </c>
      <c r="G916">
        <v>100</v>
      </c>
      <c r="H916">
        <v>3</v>
      </c>
      <c r="I916">
        <v>100</v>
      </c>
      <c r="J916">
        <v>6.9999999999999999E-4</v>
      </c>
      <c r="K916">
        <v>50</v>
      </c>
      <c r="L916">
        <v>0.3</v>
      </c>
      <c r="M916">
        <v>22</v>
      </c>
      <c r="N916">
        <v>0.2994</v>
      </c>
      <c r="O916">
        <v>0</v>
      </c>
      <c r="P916">
        <v>2</v>
      </c>
      <c r="Q916">
        <v>0</v>
      </c>
      <c r="R916">
        <v>-1.4E-3</v>
      </c>
      <c r="S916">
        <v>4</v>
      </c>
      <c r="T916">
        <v>4</v>
      </c>
      <c r="U916">
        <v>0</v>
      </c>
      <c r="V916" t="s">
        <v>22</v>
      </c>
      <c r="W916">
        <v>3.79E-5</v>
      </c>
      <c r="X916">
        <v>0.8</v>
      </c>
    </row>
    <row r="917" spans="1:24" x14ac:dyDescent="0.25">
      <c r="A917">
        <v>0.11959</v>
      </c>
      <c r="B917" s="1">
        <v>45380.46292824074</v>
      </c>
      <c r="C917">
        <v>50</v>
      </c>
      <c r="D917">
        <v>0.8</v>
      </c>
      <c r="E917">
        <v>44.7</v>
      </c>
      <c r="F917">
        <v>0.80049999999999999</v>
      </c>
      <c r="G917">
        <v>100</v>
      </c>
      <c r="H917">
        <v>3</v>
      </c>
      <c r="I917">
        <v>100</v>
      </c>
      <c r="J917">
        <v>1.1000000000000001E-3</v>
      </c>
      <c r="K917">
        <v>50</v>
      </c>
      <c r="L917">
        <v>0.3</v>
      </c>
      <c r="M917">
        <v>10.8</v>
      </c>
      <c r="N917">
        <v>0.3009</v>
      </c>
      <c r="O917">
        <v>0</v>
      </c>
      <c r="P917">
        <v>2</v>
      </c>
      <c r="Q917">
        <v>0</v>
      </c>
      <c r="R917">
        <v>-1.1000000000000001E-3</v>
      </c>
      <c r="S917">
        <v>4</v>
      </c>
      <c r="T917">
        <v>4</v>
      </c>
      <c r="U917">
        <v>0</v>
      </c>
      <c r="V917" t="s">
        <v>22</v>
      </c>
      <c r="W917">
        <v>3.82E-5</v>
      </c>
      <c r="X917">
        <v>0.8</v>
      </c>
    </row>
    <row r="918" spans="1:24" x14ac:dyDescent="0.25">
      <c r="A918">
        <v>0.11973</v>
      </c>
      <c r="B918" s="1">
        <v>45380.46292824074</v>
      </c>
      <c r="C918">
        <v>50</v>
      </c>
      <c r="D918">
        <v>0.8</v>
      </c>
      <c r="E918">
        <v>36.700000000000003</v>
      </c>
      <c r="F918">
        <v>0.80089999999999995</v>
      </c>
      <c r="G918">
        <v>100</v>
      </c>
      <c r="H918">
        <v>3</v>
      </c>
      <c r="I918">
        <v>100</v>
      </c>
      <c r="J918">
        <v>1.4E-3</v>
      </c>
      <c r="K918">
        <v>50</v>
      </c>
      <c r="L918">
        <v>0.3</v>
      </c>
      <c r="M918">
        <v>13.4</v>
      </c>
      <c r="N918">
        <v>0.29980000000000001</v>
      </c>
      <c r="O918">
        <v>0</v>
      </c>
      <c r="P918">
        <v>2</v>
      </c>
      <c r="Q918">
        <v>0</v>
      </c>
      <c r="R918">
        <v>-6.9999999999999999E-4</v>
      </c>
      <c r="S918">
        <v>4</v>
      </c>
      <c r="T918">
        <v>4</v>
      </c>
      <c r="U918">
        <v>0</v>
      </c>
      <c r="V918" t="s">
        <v>22</v>
      </c>
      <c r="W918">
        <v>3.82E-5</v>
      </c>
      <c r="X918">
        <v>0.8</v>
      </c>
    </row>
    <row r="919" spans="1:24" x14ac:dyDescent="0.25">
      <c r="A919">
        <v>0.11987</v>
      </c>
      <c r="B919" s="1">
        <v>45380.462939814817</v>
      </c>
      <c r="C919">
        <v>50</v>
      </c>
      <c r="D919">
        <v>0.8</v>
      </c>
      <c r="E919">
        <v>37.1</v>
      </c>
      <c r="F919">
        <v>0.79879999999999995</v>
      </c>
      <c r="G919">
        <v>100</v>
      </c>
      <c r="H919">
        <v>3</v>
      </c>
      <c r="I919">
        <v>100</v>
      </c>
      <c r="J919">
        <v>1.4E-3</v>
      </c>
      <c r="K919">
        <v>50</v>
      </c>
      <c r="L919">
        <v>0.3</v>
      </c>
      <c r="M919">
        <v>17</v>
      </c>
      <c r="N919">
        <v>0.30049999999999999</v>
      </c>
      <c r="O919">
        <v>0</v>
      </c>
      <c r="P919">
        <v>2</v>
      </c>
      <c r="Q919">
        <v>0</v>
      </c>
      <c r="R919">
        <v>-1.1000000000000001E-3</v>
      </c>
      <c r="S919">
        <v>4</v>
      </c>
      <c r="T919">
        <v>4</v>
      </c>
      <c r="U919">
        <v>0</v>
      </c>
      <c r="V919" t="s">
        <v>22</v>
      </c>
      <c r="W919">
        <v>3.7599999999999999E-5</v>
      </c>
      <c r="X919">
        <v>0.8</v>
      </c>
    </row>
    <row r="920" spans="1:24" x14ac:dyDescent="0.25">
      <c r="A920">
        <v>0.12001000000000001</v>
      </c>
      <c r="B920" s="1">
        <v>45380.462939814817</v>
      </c>
      <c r="C920">
        <v>50</v>
      </c>
      <c r="D920">
        <v>0.8</v>
      </c>
      <c r="E920">
        <v>43.5</v>
      </c>
      <c r="F920">
        <v>0.80049999999999999</v>
      </c>
      <c r="G920">
        <v>100</v>
      </c>
      <c r="H920">
        <v>3</v>
      </c>
      <c r="I920">
        <v>100</v>
      </c>
      <c r="J920">
        <v>1.8E-3</v>
      </c>
      <c r="K920">
        <v>50</v>
      </c>
      <c r="L920">
        <v>0.3</v>
      </c>
      <c r="M920">
        <v>17</v>
      </c>
      <c r="N920">
        <v>0.30049999999999999</v>
      </c>
      <c r="O920">
        <v>0</v>
      </c>
      <c r="P920">
        <v>2</v>
      </c>
      <c r="Q920">
        <v>0</v>
      </c>
      <c r="R920">
        <v>-1.1000000000000001E-3</v>
      </c>
      <c r="S920">
        <v>4</v>
      </c>
      <c r="T920">
        <v>4</v>
      </c>
      <c r="U920">
        <v>0</v>
      </c>
      <c r="V920" t="s">
        <v>22</v>
      </c>
      <c r="W920">
        <v>3.7599999999999999E-5</v>
      </c>
      <c r="X920">
        <v>0.8</v>
      </c>
    </row>
    <row r="921" spans="1:24" x14ac:dyDescent="0.25">
      <c r="A921">
        <v>0.12015000000000001</v>
      </c>
      <c r="B921" s="1">
        <v>45380.462951388887</v>
      </c>
      <c r="C921">
        <v>50</v>
      </c>
      <c r="D921">
        <v>0.8</v>
      </c>
      <c r="E921">
        <v>38.799999999999997</v>
      </c>
      <c r="F921">
        <v>0.80120000000000002</v>
      </c>
      <c r="G921">
        <v>100</v>
      </c>
      <c r="H921">
        <v>3</v>
      </c>
      <c r="I921">
        <v>100</v>
      </c>
      <c r="J921">
        <v>6.9999999999999999E-4</v>
      </c>
      <c r="K921">
        <v>50</v>
      </c>
      <c r="L921">
        <v>0.3</v>
      </c>
      <c r="M921">
        <v>15.6</v>
      </c>
      <c r="N921">
        <v>0.29980000000000001</v>
      </c>
      <c r="O921">
        <v>0</v>
      </c>
      <c r="P921">
        <v>2</v>
      </c>
      <c r="Q921">
        <v>0</v>
      </c>
      <c r="R921">
        <v>-1.1000000000000001E-3</v>
      </c>
      <c r="S921">
        <v>4</v>
      </c>
      <c r="T921">
        <v>4</v>
      </c>
      <c r="U921">
        <v>0</v>
      </c>
      <c r="V921" t="s">
        <v>22</v>
      </c>
      <c r="W921">
        <v>3.7599999999999999E-5</v>
      </c>
      <c r="X921">
        <v>0.8</v>
      </c>
    </row>
    <row r="922" spans="1:24" x14ac:dyDescent="0.25">
      <c r="A922">
        <v>0.12028999999999999</v>
      </c>
      <c r="B922" s="1">
        <v>45380.462951388887</v>
      </c>
      <c r="C922">
        <v>50</v>
      </c>
      <c r="D922">
        <v>0.8</v>
      </c>
      <c r="E922">
        <v>38.700000000000003</v>
      </c>
      <c r="F922">
        <v>0.79949999999999999</v>
      </c>
      <c r="G922">
        <v>100</v>
      </c>
      <c r="H922">
        <v>3</v>
      </c>
      <c r="I922">
        <v>100</v>
      </c>
      <c r="J922">
        <v>1.4E-3</v>
      </c>
      <c r="K922">
        <v>50</v>
      </c>
      <c r="L922">
        <v>0.3</v>
      </c>
      <c r="M922">
        <v>16.2</v>
      </c>
      <c r="N922">
        <v>0.3009</v>
      </c>
      <c r="O922">
        <v>0</v>
      </c>
      <c r="P922">
        <v>2</v>
      </c>
      <c r="Q922">
        <v>0</v>
      </c>
      <c r="R922">
        <v>-6.9999999999999999E-4</v>
      </c>
      <c r="S922">
        <v>4</v>
      </c>
      <c r="T922">
        <v>4</v>
      </c>
      <c r="U922">
        <v>0</v>
      </c>
      <c r="V922" t="s">
        <v>22</v>
      </c>
      <c r="W922">
        <v>3.7799999999999997E-5</v>
      </c>
      <c r="X922">
        <v>0.8</v>
      </c>
    </row>
    <row r="923" spans="1:24" x14ac:dyDescent="0.25">
      <c r="A923">
        <v>0.12043</v>
      </c>
      <c r="B923" s="1">
        <v>45380.462962962964</v>
      </c>
      <c r="C923">
        <v>50</v>
      </c>
      <c r="D923">
        <v>0.8</v>
      </c>
      <c r="E923">
        <v>38.9</v>
      </c>
      <c r="F923">
        <v>0.79979999999999996</v>
      </c>
      <c r="G923">
        <v>100</v>
      </c>
      <c r="H923">
        <v>3</v>
      </c>
      <c r="I923">
        <v>100</v>
      </c>
      <c r="J923">
        <v>4.0000000000000002E-4</v>
      </c>
      <c r="K923">
        <v>50</v>
      </c>
      <c r="L923">
        <v>0.3</v>
      </c>
      <c r="M923">
        <v>16.2</v>
      </c>
      <c r="N923">
        <v>0.30049999999999999</v>
      </c>
      <c r="O923">
        <v>0</v>
      </c>
      <c r="P923">
        <v>2</v>
      </c>
      <c r="Q923">
        <v>0</v>
      </c>
      <c r="R923">
        <v>-1.1000000000000001E-3</v>
      </c>
      <c r="S923">
        <v>4</v>
      </c>
      <c r="T923">
        <v>4</v>
      </c>
      <c r="U923">
        <v>0</v>
      </c>
      <c r="V923" t="s">
        <v>22</v>
      </c>
      <c r="W923">
        <v>3.7799999999999997E-5</v>
      </c>
      <c r="X923">
        <v>0.8</v>
      </c>
    </row>
    <row r="924" spans="1:24" x14ac:dyDescent="0.25">
      <c r="A924">
        <v>0.12057</v>
      </c>
      <c r="B924" s="1">
        <v>45380.462962962964</v>
      </c>
      <c r="C924">
        <v>50</v>
      </c>
      <c r="D924">
        <v>0.8</v>
      </c>
      <c r="E924">
        <v>39</v>
      </c>
      <c r="F924">
        <v>0.79910000000000003</v>
      </c>
      <c r="G924">
        <v>100</v>
      </c>
      <c r="H924">
        <v>3</v>
      </c>
      <c r="I924">
        <v>100</v>
      </c>
      <c r="J924">
        <v>2.5000000000000001E-3</v>
      </c>
      <c r="K924">
        <v>50</v>
      </c>
      <c r="L924">
        <v>0.3</v>
      </c>
      <c r="M924">
        <v>16.2</v>
      </c>
      <c r="N924">
        <v>0.2994</v>
      </c>
      <c r="O924">
        <v>0</v>
      </c>
      <c r="P924">
        <v>2</v>
      </c>
      <c r="Q924">
        <v>0</v>
      </c>
      <c r="R924">
        <v>-1.1000000000000001E-3</v>
      </c>
      <c r="S924">
        <v>4</v>
      </c>
      <c r="T924">
        <v>4</v>
      </c>
      <c r="U924">
        <v>0</v>
      </c>
      <c r="V924" t="s">
        <v>22</v>
      </c>
      <c r="W924">
        <v>3.7799999999999997E-5</v>
      </c>
      <c r="X924">
        <v>0.8</v>
      </c>
    </row>
    <row r="925" spans="1:24" x14ac:dyDescent="0.25">
      <c r="A925">
        <v>0.1207</v>
      </c>
      <c r="B925" s="1">
        <v>45380.46297453704</v>
      </c>
      <c r="C925">
        <v>50</v>
      </c>
      <c r="D925">
        <v>0.8</v>
      </c>
      <c r="E925">
        <v>39</v>
      </c>
      <c r="F925">
        <v>0.80049999999999999</v>
      </c>
      <c r="G925">
        <v>100</v>
      </c>
      <c r="H925">
        <v>3</v>
      </c>
      <c r="I925">
        <v>100</v>
      </c>
      <c r="J925">
        <v>1.8E-3</v>
      </c>
      <c r="K925">
        <v>50</v>
      </c>
      <c r="L925">
        <v>0.3</v>
      </c>
      <c r="M925">
        <v>16.2</v>
      </c>
      <c r="N925">
        <v>0.30049999999999999</v>
      </c>
      <c r="O925">
        <v>0</v>
      </c>
      <c r="P925">
        <v>2</v>
      </c>
      <c r="Q925">
        <v>0</v>
      </c>
      <c r="R925">
        <v>-1.4E-3</v>
      </c>
      <c r="S925">
        <v>4</v>
      </c>
      <c r="T925">
        <v>4</v>
      </c>
      <c r="U925">
        <v>0</v>
      </c>
      <c r="V925" t="s">
        <v>22</v>
      </c>
      <c r="W925">
        <v>3.7799999999999997E-5</v>
      </c>
      <c r="X925">
        <v>0.8</v>
      </c>
    </row>
    <row r="926" spans="1:24" x14ac:dyDescent="0.25">
      <c r="A926">
        <v>0.12084</v>
      </c>
      <c r="B926" s="1">
        <v>45380.46297453704</v>
      </c>
      <c r="C926">
        <v>50</v>
      </c>
      <c r="D926">
        <v>0.8</v>
      </c>
      <c r="E926">
        <v>38.799999999999997</v>
      </c>
      <c r="F926">
        <v>0.80020000000000002</v>
      </c>
      <c r="G926">
        <v>100</v>
      </c>
      <c r="H926">
        <v>3</v>
      </c>
      <c r="I926">
        <v>100</v>
      </c>
      <c r="J926">
        <v>4.0000000000000002E-4</v>
      </c>
      <c r="K926">
        <v>50</v>
      </c>
      <c r="L926">
        <v>0.3</v>
      </c>
      <c r="M926">
        <v>16.399999999999999</v>
      </c>
      <c r="N926">
        <v>0.29980000000000001</v>
      </c>
      <c r="O926">
        <v>0</v>
      </c>
      <c r="P926">
        <v>2</v>
      </c>
      <c r="Q926">
        <v>0</v>
      </c>
      <c r="R926">
        <v>-1.4E-3</v>
      </c>
      <c r="S926">
        <v>4</v>
      </c>
      <c r="T926">
        <v>4</v>
      </c>
      <c r="U926">
        <v>0</v>
      </c>
      <c r="V926" t="s">
        <v>22</v>
      </c>
      <c r="W926">
        <v>3.7700000000000002E-5</v>
      </c>
      <c r="X926">
        <v>0.8</v>
      </c>
    </row>
    <row r="927" spans="1:24" x14ac:dyDescent="0.25">
      <c r="A927">
        <v>0.12098</v>
      </c>
      <c r="B927" s="1">
        <v>45380.46298611111</v>
      </c>
      <c r="C927">
        <v>50</v>
      </c>
      <c r="D927">
        <v>0.8</v>
      </c>
      <c r="E927">
        <v>39.4</v>
      </c>
      <c r="F927">
        <v>0.80020000000000002</v>
      </c>
      <c r="G927">
        <v>100</v>
      </c>
      <c r="H927">
        <v>3</v>
      </c>
      <c r="I927">
        <v>100</v>
      </c>
      <c r="J927">
        <v>6.9999999999999999E-4</v>
      </c>
      <c r="K927">
        <v>50</v>
      </c>
      <c r="L927">
        <v>0.3</v>
      </c>
      <c r="M927">
        <v>16.7</v>
      </c>
      <c r="N927">
        <v>0.29980000000000001</v>
      </c>
      <c r="O927">
        <v>0</v>
      </c>
      <c r="P927">
        <v>2</v>
      </c>
      <c r="Q927">
        <v>0</v>
      </c>
      <c r="R927">
        <v>-6.9999999999999999E-4</v>
      </c>
      <c r="S927">
        <v>4</v>
      </c>
      <c r="T927">
        <v>4</v>
      </c>
      <c r="U927">
        <v>0</v>
      </c>
      <c r="V927" t="s">
        <v>22</v>
      </c>
      <c r="W927">
        <v>3.7700000000000002E-5</v>
      </c>
      <c r="X927">
        <v>0.8</v>
      </c>
    </row>
    <row r="928" spans="1:24" x14ac:dyDescent="0.25">
      <c r="A928">
        <v>0.12112000000000001</v>
      </c>
      <c r="B928" s="1">
        <v>45380.46298611111</v>
      </c>
      <c r="C928">
        <v>50</v>
      </c>
      <c r="D928">
        <v>0.8</v>
      </c>
      <c r="E928">
        <v>39.299999999999997</v>
      </c>
      <c r="F928">
        <v>0.80049999999999999</v>
      </c>
      <c r="G928">
        <v>100</v>
      </c>
      <c r="H928">
        <v>3</v>
      </c>
      <c r="I928">
        <v>100</v>
      </c>
      <c r="J928">
        <v>6.9999999999999999E-4</v>
      </c>
      <c r="K928">
        <v>50</v>
      </c>
      <c r="L928">
        <v>0.3</v>
      </c>
      <c r="M928">
        <v>17</v>
      </c>
      <c r="N928">
        <v>0.30049999999999999</v>
      </c>
      <c r="O928">
        <v>0</v>
      </c>
      <c r="P928">
        <v>2</v>
      </c>
      <c r="Q928">
        <v>0</v>
      </c>
      <c r="R928">
        <v>-1.4E-3</v>
      </c>
      <c r="S928">
        <v>4</v>
      </c>
      <c r="T928">
        <v>4</v>
      </c>
      <c r="U928">
        <v>0</v>
      </c>
      <c r="V928" t="s">
        <v>22</v>
      </c>
      <c r="W928">
        <v>3.7700000000000002E-5</v>
      </c>
      <c r="X928">
        <v>0.8</v>
      </c>
    </row>
    <row r="929" spans="1:24" x14ac:dyDescent="0.25">
      <c r="A929">
        <v>0.12126000000000001</v>
      </c>
      <c r="B929" s="1">
        <v>45380.462997685187</v>
      </c>
      <c r="C929">
        <v>50</v>
      </c>
      <c r="D929">
        <v>0.8</v>
      </c>
      <c r="E929">
        <v>39.700000000000003</v>
      </c>
      <c r="F929">
        <v>0.80049999999999999</v>
      </c>
      <c r="G929">
        <v>100</v>
      </c>
      <c r="H929">
        <v>3</v>
      </c>
      <c r="I929">
        <v>100</v>
      </c>
      <c r="J929">
        <v>1.1000000000000001E-3</v>
      </c>
      <c r="K929">
        <v>50</v>
      </c>
      <c r="L929">
        <v>0.3</v>
      </c>
      <c r="M929">
        <v>17.2</v>
      </c>
      <c r="N929">
        <v>0.29980000000000001</v>
      </c>
      <c r="O929">
        <v>0</v>
      </c>
      <c r="P929">
        <v>2</v>
      </c>
      <c r="Q929">
        <v>0</v>
      </c>
      <c r="R929">
        <v>-1.1000000000000001E-3</v>
      </c>
      <c r="S929">
        <v>4</v>
      </c>
      <c r="T929">
        <v>4</v>
      </c>
      <c r="U929">
        <v>0</v>
      </c>
      <c r="V929" t="s">
        <v>22</v>
      </c>
      <c r="W929">
        <v>3.7700000000000002E-5</v>
      </c>
      <c r="X929">
        <v>0.8</v>
      </c>
    </row>
    <row r="930" spans="1:24" x14ac:dyDescent="0.25">
      <c r="A930">
        <v>0.12139999999999999</v>
      </c>
      <c r="B930" s="1">
        <v>45380.462997685187</v>
      </c>
      <c r="C930">
        <v>50</v>
      </c>
      <c r="D930">
        <v>0.8</v>
      </c>
      <c r="E930">
        <v>39.9</v>
      </c>
      <c r="F930">
        <v>0.79910000000000003</v>
      </c>
      <c r="G930">
        <v>100</v>
      </c>
      <c r="H930">
        <v>3</v>
      </c>
      <c r="I930">
        <v>100</v>
      </c>
      <c r="J930">
        <v>6.9999999999999999E-4</v>
      </c>
      <c r="K930">
        <v>50</v>
      </c>
      <c r="L930">
        <v>0.3</v>
      </c>
      <c r="M930">
        <v>17.5</v>
      </c>
      <c r="N930">
        <v>0.29980000000000001</v>
      </c>
      <c r="O930">
        <v>0</v>
      </c>
      <c r="P930">
        <v>2</v>
      </c>
      <c r="Q930">
        <v>0</v>
      </c>
      <c r="R930">
        <v>-6.9999999999999999E-4</v>
      </c>
      <c r="S930">
        <v>4</v>
      </c>
      <c r="T930">
        <v>4</v>
      </c>
      <c r="U930">
        <v>0</v>
      </c>
      <c r="V930" t="s">
        <v>22</v>
      </c>
      <c r="W930">
        <v>3.7799999999999997E-5</v>
      </c>
      <c r="X930">
        <v>0.8</v>
      </c>
    </row>
    <row r="931" spans="1:24" x14ac:dyDescent="0.25">
      <c r="A931">
        <v>0.12154</v>
      </c>
      <c r="B931" s="1">
        <v>45380.463009259256</v>
      </c>
      <c r="C931">
        <v>50</v>
      </c>
      <c r="D931">
        <v>0.8</v>
      </c>
      <c r="E931">
        <v>42.4</v>
      </c>
      <c r="F931">
        <v>0.80089999999999995</v>
      </c>
      <c r="G931">
        <v>100</v>
      </c>
      <c r="H931">
        <v>3</v>
      </c>
      <c r="I931">
        <v>100</v>
      </c>
      <c r="J931">
        <v>1.4E-3</v>
      </c>
      <c r="K931">
        <v>50</v>
      </c>
      <c r="L931">
        <v>0.3</v>
      </c>
      <c r="M931">
        <v>18.3</v>
      </c>
      <c r="N931">
        <v>0.30020000000000002</v>
      </c>
      <c r="O931">
        <v>0</v>
      </c>
      <c r="P931">
        <v>2</v>
      </c>
      <c r="Q931">
        <v>0</v>
      </c>
      <c r="R931">
        <v>-6.9999999999999999E-4</v>
      </c>
      <c r="S931">
        <v>4</v>
      </c>
      <c r="T931">
        <v>4</v>
      </c>
      <c r="U931">
        <v>0</v>
      </c>
      <c r="V931" t="s">
        <v>22</v>
      </c>
      <c r="W931">
        <v>3.7799999999999997E-5</v>
      </c>
      <c r="X931">
        <v>0.8</v>
      </c>
    </row>
    <row r="932" spans="1:24" x14ac:dyDescent="0.25">
      <c r="A932">
        <v>0.12168</v>
      </c>
      <c r="B932" s="1">
        <v>45380.463009259256</v>
      </c>
      <c r="C932">
        <v>50</v>
      </c>
      <c r="D932">
        <v>0.8</v>
      </c>
      <c r="E932">
        <v>43.2</v>
      </c>
      <c r="F932">
        <v>0.79949999999999999</v>
      </c>
      <c r="G932">
        <v>100</v>
      </c>
      <c r="H932">
        <v>3</v>
      </c>
      <c r="I932">
        <v>100</v>
      </c>
      <c r="J932">
        <v>4.0000000000000002E-4</v>
      </c>
      <c r="K932">
        <v>50</v>
      </c>
      <c r="L932">
        <v>0.3</v>
      </c>
      <c r="M932">
        <v>20.5</v>
      </c>
      <c r="N932">
        <v>0.30049999999999999</v>
      </c>
      <c r="O932">
        <v>0</v>
      </c>
      <c r="P932">
        <v>2</v>
      </c>
      <c r="Q932">
        <v>0</v>
      </c>
      <c r="R932">
        <v>-4.0000000000000002E-4</v>
      </c>
      <c r="S932">
        <v>4</v>
      </c>
      <c r="T932">
        <v>4</v>
      </c>
      <c r="U932">
        <v>0</v>
      </c>
      <c r="V932" t="s">
        <v>22</v>
      </c>
      <c r="W932">
        <v>3.7599999999999999E-5</v>
      </c>
      <c r="X932">
        <v>0.8</v>
      </c>
    </row>
    <row r="933" spans="1:24" x14ac:dyDescent="0.25">
      <c r="A933">
        <v>0.12182</v>
      </c>
      <c r="B933" s="1">
        <v>45380.463020833333</v>
      </c>
      <c r="C933">
        <v>50</v>
      </c>
      <c r="D933">
        <v>0.8</v>
      </c>
      <c r="E933">
        <v>43</v>
      </c>
      <c r="F933">
        <v>0.80049999999999999</v>
      </c>
      <c r="G933">
        <v>100</v>
      </c>
      <c r="H933">
        <v>3</v>
      </c>
      <c r="I933">
        <v>100</v>
      </c>
      <c r="J933">
        <v>4.0000000000000002E-4</v>
      </c>
      <c r="K933">
        <v>50</v>
      </c>
      <c r="L933">
        <v>0.3</v>
      </c>
      <c r="M933">
        <v>20.399999999999999</v>
      </c>
      <c r="N933">
        <v>0.3009</v>
      </c>
      <c r="O933">
        <v>0</v>
      </c>
      <c r="P933">
        <v>2</v>
      </c>
      <c r="Q933">
        <v>0</v>
      </c>
      <c r="R933">
        <v>-6.9999999999999999E-4</v>
      </c>
      <c r="S933">
        <v>4</v>
      </c>
      <c r="T933">
        <v>4</v>
      </c>
      <c r="U933">
        <v>0</v>
      </c>
      <c r="V933" t="s">
        <v>22</v>
      </c>
      <c r="W933">
        <v>3.7599999999999999E-5</v>
      </c>
      <c r="X933">
        <v>0.8</v>
      </c>
    </row>
    <row r="934" spans="1:24" x14ac:dyDescent="0.25">
      <c r="A934">
        <v>0.12195</v>
      </c>
      <c r="B934" s="1">
        <v>45380.463020833333</v>
      </c>
      <c r="C934">
        <v>50</v>
      </c>
      <c r="D934">
        <v>0.8</v>
      </c>
      <c r="E934">
        <v>43.3</v>
      </c>
      <c r="F934">
        <v>0.80049999999999999</v>
      </c>
      <c r="G934">
        <v>100</v>
      </c>
      <c r="H934">
        <v>3</v>
      </c>
      <c r="I934">
        <v>100</v>
      </c>
      <c r="J934">
        <v>1.8E-3</v>
      </c>
      <c r="K934">
        <v>50</v>
      </c>
      <c r="L934">
        <v>0.3</v>
      </c>
      <c r="M934">
        <v>20.8</v>
      </c>
      <c r="N934">
        <v>0.29980000000000001</v>
      </c>
      <c r="O934">
        <v>0</v>
      </c>
      <c r="P934">
        <v>2</v>
      </c>
      <c r="Q934">
        <v>0</v>
      </c>
      <c r="R934">
        <v>-1.1000000000000001E-3</v>
      </c>
      <c r="S934">
        <v>4</v>
      </c>
      <c r="T934">
        <v>4</v>
      </c>
      <c r="U934">
        <v>0</v>
      </c>
      <c r="V934" t="s">
        <v>22</v>
      </c>
      <c r="W934">
        <v>3.7599999999999999E-5</v>
      </c>
      <c r="X934">
        <v>0.8</v>
      </c>
    </row>
    <row r="935" spans="1:24" x14ac:dyDescent="0.25">
      <c r="A935">
        <v>0.12209</v>
      </c>
      <c r="B935" s="1">
        <v>45380.46303240741</v>
      </c>
      <c r="C935">
        <v>50</v>
      </c>
      <c r="D935">
        <v>0.8</v>
      </c>
      <c r="E935">
        <v>43.1</v>
      </c>
      <c r="F935">
        <v>0.80020000000000002</v>
      </c>
      <c r="G935">
        <v>100</v>
      </c>
      <c r="H935">
        <v>3</v>
      </c>
      <c r="I935">
        <v>100</v>
      </c>
      <c r="J935">
        <v>1.1000000000000001E-3</v>
      </c>
      <c r="K935">
        <v>50</v>
      </c>
      <c r="L935">
        <v>0.3</v>
      </c>
      <c r="M935">
        <v>20.7</v>
      </c>
      <c r="N935">
        <v>0.30020000000000002</v>
      </c>
      <c r="O935">
        <v>0</v>
      </c>
      <c r="P935">
        <v>2</v>
      </c>
      <c r="Q935">
        <v>0</v>
      </c>
      <c r="R935">
        <v>-1.1000000000000001E-3</v>
      </c>
      <c r="S935">
        <v>4</v>
      </c>
      <c r="T935">
        <v>4</v>
      </c>
      <c r="U935">
        <v>0</v>
      </c>
      <c r="V935" t="s">
        <v>22</v>
      </c>
      <c r="W935">
        <v>3.7599999999999999E-5</v>
      </c>
      <c r="X935">
        <v>0.8</v>
      </c>
    </row>
    <row r="936" spans="1:24" x14ac:dyDescent="0.25">
      <c r="A936">
        <v>0.12223000000000001</v>
      </c>
      <c r="B936" s="1">
        <v>45380.46303240741</v>
      </c>
      <c r="C936">
        <v>50</v>
      </c>
      <c r="D936">
        <v>0.8</v>
      </c>
      <c r="E936">
        <v>43</v>
      </c>
      <c r="F936">
        <v>0.79949999999999999</v>
      </c>
      <c r="G936">
        <v>100</v>
      </c>
      <c r="H936">
        <v>3</v>
      </c>
      <c r="I936">
        <v>100</v>
      </c>
      <c r="J936">
        <v>1.1000000000000001E-3</v>
      </c>
      <c r="K936">
        <v>50</v>
      </c>
      <c r="L936">
        <v>0.3</v>
      </c>
      <c r="M936">
        <v>20.8</v>
      </c>
      <c r="N936">
        <v>0.2994</v>
      </c>
      <c r="O936">
        <v>0</v>
      </c>
      <c r="P936">
        <v>2</v>
      </c>
      <c r="Q936">
        <v>0</v>
      </c>
      <c r="R936">
        <v>-1.4E-3</v>
      </c>
      <c r="S936">
        <v>4</v>
      </c>
      <c r="T936">
        <v>4</v>
      </c>
      <c r="U936">
        <v>0</v>
      </c>
      <c r="V936" t="s">
        <v>22</v>
      </c>
      <c r="W936">
        <v>3.7599999999999999E-5</v>
      </c>
      <c r="X936">
        <v>0.8</v>
      </c>
    </row>
    <row r="937" spans="1:24" x14ac:dyDescent="0.25">
      <c r="A937">
        <v>0.12237000000000001</v>
      </c>
      <c r="B937" s="1">
        <v>45380.463043981479</v>
      </c>
      <c r="C937">
        <v>50</v>
      </c>
      <c r="D937">
        <v>0.8</v>
      </c>
      <c r="E937">
        <v>43.5</v>
      </c>
      <c r="F937">
        <v>0.79949999999999999</v>
      </c>
      <c r="G937">
        <v>100</v>
      </c>
      <c r="H937">
        <v>3</v>
      </c>
      <c r="I937">
        <v>100</v>
      </c>
      <c r="J937">
        <v>1.8E-3</v>
      </c>
      <c r="K937">
        <v>50</v>
      </c>
      <c r="L937">
        <v>0.3</v>
      </c>
      <c r="M937">
        <v>20.5</v>
      </c>
      <c r="N937">
        <v>0.30049999999999999</v>
      </c>
      <c r="O937">
        <v>0</v>
      </c>
      <c r="P937">
        <v>2</v>
      </c>
      <c r="Q937">
        <v>0</v>
      </c>
      <c r="R937">
        <v>-1.1000000000000001E-3</v>
      </c>
      <c r="S937">
        <v>4</v>
      </c>
      <c r="T937">
        <v>4</v>
      </c>
      <c r="U937">
        <v>0</v>
      </c>
      <c r="V937" t="s">
        <v>22</v>
      </c>
      <c r="W937">
        <v>3.7599999999999999E-5</v>
      </c>
      <c r="X937">
        <v>0.8</v>
      </c>
    </row>
    <row r="938" spans="1:24" x14ac:dyDescent="0.25">
      <c r="A938">
        <v>0.12250999999999999</v>
      </c>
      <c r="B938" s="1">
        <v>45380.463043981479</v>
      </c>
      <c r="C938">
        <v>50</v>
      </c>
      <c r="D938">
        <v>0.8</v>
      </c>
      <c r="E938">
        <v>42.9</v>
      </c>
      <c r="F938">
        <v>0.80020000000000002</v>
      </c>
      <c r="G938">
        <v>100</v>
      </c>
      <c r="H938">
        <v>3</v>
      </c>
      <c r="I938">
        <v>100</v>
      </c>
      <c r="J938">
        <v>1.1000000000000001E-3</v>
      </c>
      <c r="K938">
        <v>50</v>
      </c>
      <c r="L938">
        <v>0.3</v>
      </c>
      <c r="M938">
        <v>20.6</v>
      </c>
      <c r="N938">
        <v>0.29980000000000001</v>
      </c>
      <c r="O938">
        <v>0</v>
      </c>
      <c r="P938">
        <v>2</v>
      </c>
      <c r="Q938">
        <v>0</v>
      </c>
      <c r="R938">
        <v>-1.4E-3</v>
      </c>
      <c r="S938">
        <v>4</v>
      </c>
      <c r="T938">
        <v>4</v>
      </c>
      <c r="U938">
        <v>0</v>
      </c>
      <c r="V938" t="s">
        <v>22</v>
      </c>
      <c r="W938">
        <v>3.7700000000000002E-5</v>
      </c>
      <c r="X938">
        <v>0.8</v>
      </c>
    </row>
    <row r="939" spans="1:24" x14ac:dyDescent="0.25">
      <c r="A939">
        <v>0.12265</v>
      </c>
      <c r="B939" s="1">
        <v>45380.463055555556</v>
      </c>
      <c r="C939">
        <v>50</v>
      </c>
      <c r="D939">
        <v>0.8</v>
      </c>
      <c r="E939">
        <v>43</v>
      </c>
      <c r="F939">
        <v>0.79949999999999999</v>
      </c>
      <c r="G939">
        <v>100</v>
      </c>
      <c r="H939">
        <v>3</v>
      </c>
      <c r="I939">
        <v>100</v>
      </c>
      <c r="J939">
        <v>2.0999999999999999E-3</v>
      </c>
      <c r="K939">
        <v>50</v>
      </c>
      <c r="L939">
        <v>0.3</v>
      </c>
      <c r="M939">
        <v>20.6</v>
      </c>
      <c r="N939">
        <v>0.30049999999999999</v>
      </c>
      <c r="O939">
        <v>0</v>
      </c>
      <c r="P939">
        <v>2</v>
      </c>
      <c r="Q939">
        <v>0</v>
      </c>
      <c r="R939">
        <v>-1.1000000000000001E-3</v>
      </c>
      <c r="S939">
        <v>4</v>
      </c>
      <c r="T939">
        <v>4</v>
      </c>
      <c r="U939">
        <v>0</v>
      </c>
      <c r="V939" t="s">
        <v>22</v>
      </c>
      <c r="W939">
        <v>3.7700000000000002E-5</v>
      </c>
      <c r="X939">
        <v>0.8</v>
      </c>
    </row>
    <row r="940" spans="1:24" x14ac:dyDescent="0.25">
      <c r="A940">
        <v>0.12279</v>
      </c>
      <c r="B940" s="1">
        <v>45380.463055555556</v>
      </c>
      <c r="C940">
        <v>50</v>
      </c>
      <c r="D940">
        <v>0.8</v>
      </c>
      <c r="E940">
        <v>43.3</v>
      </c>
      <c r="F940">
        <v>0.80049999999999999</v>
      </c>
      <c r="G940">
        <v>100</v>
      </c>
      <c r="H940">
        <v>3</v>
      </c>
      <c r="I940">
        <v>100</v>
      </c>
      <c r="J940">
        <v>4.0000000000000002E-4</v>
      </c>
      <c r="K940">
        <v>50</v>
      </c>
      <c r="L940">
        <v>0.3</v>
      </c>
      <c r="M940">
        <v>20.5</v>
      </c>
      <c r="N940">
        <v>0.29980000000000001</v>
      </c>
      <c r="O940">
        <v>0</v>
      </c>
      <c r="P940">
        <v>2</v>
      </c>
      <c r="Q940">
        <v>0</v>
      </c>
      <c r="R940">
        <v>-6.9999999999999999E-4</v>
      </c>
      <c r="S940">
        <v>4</v>
      </c>
      <c r="T940">
        <v>4</v>
      </c>
      <c r="U940">
        <v>0</v>
      </c>
      <c r="V940" t="s">
        <v>22</v>
      </c>
      <c r="W940">
        <v>3.7799999999999997E-5</v>
      </c>
      <c r="X940">
        <v>0.8</v>
      </c>
    </row>
    <row r="941" spans="1:24" x14ac:dyDescent="0.25">
      <c r="A941">
        <v>0.12293</v>
      </c>
      <c r="B941" s="1">
        <v>45380.463067129633</v>
      </c>
      <c r="C941">
        <v>50</v>
      </c>
      <c r="D941">
        <v>0.8</v>
      </c>
      <c r="E941">
        <v>43.1</v>
      </c>
      <c r="F941">
        <v>0.80020000000000002</v>
      </c>
      <c r="G941">
        <v>100</v>
      </c>
      <c r="H941">
        <v>3</v>
      </c>
      <c r="I941">
        <v>100</v>
      </c>
      <c r="J941">
        <v>2.0999999999999999E-3</v>
      </c>
      <c r="K941">
        <v>50</v>
      </c>
      <c r="L941">
        <v>0.3</v>
      </c>
      <c r="M941">
        <v>20.6</v>
      </c>
      <c r="N941">
        <v>0.3009</v>
      </c>
      <c r="O941">
        <v>0</v>
      </c>
      <c r="P941">
        <v>2</v>
      </c>
      <c r="Q941">
        <v>0</v>
      </c>
      <c r="R941">
        <v>-6.9999999999999999E-4</v>
      </c>
      <c r="S941">
        <v>4</v>
      </c>
      <c r="T941">
        <v>4</v>
      </c>
      <c r="U941">
        <v>0</v>
      </c>
      <c r="V941" t="s">
        <v>22</v>
      </c>
      <c r="W941">
        <v>3.7799999999999997E-5</v>
      </c>
      <c r="X941">
        <v>0.8</v>
      </c>
    </row>
    <row r="942" spans="1:24" x14ac:dyDescent="0.25">
      <c r="A942">
        <v>0.12307</v>
      </c>
      <c r="B942" s="1">
        <v>45380.463067129633</v>
      </c>
      <c r="C942">
        <v>50</v>
      </c>
      <c r="D942">
        <v>0.8</v>
      </c>
      <c r="E942">
        <v>43</v>
      </c>
      <c r="F942">
        <v>0.80020000000000002</v>
      </c>
      <c r="G942">
        <v>100</v>
      </c>
      <c r="H942">
        <v>3</v>
      </c>
      <c r="I942">
        <v>100</v>
      </c>
      <c r="J942">
        <v>1.1000000000000001E-3</v>
      </c>
      <c r="K942">
        <v>50</v>
      </c>
      <c r="L942">
        <v>0.3</v>
      </c>
      <c r="M942">
        <v>20.5</v>
      </c>
      <c r="N942">
        <v>0.30020000000000002</v>
      </c>
      <c r="O942">
        <v>0</v>
      </c>
      <c r="P942">
        <v>2</v>
      </c>
      <c r="Q942">
        <v>0</v>
      </c>
      <c r="R942">
        <v>-4.0000000000000002E-4</v>
      </c>
      <c r="S942">
        <v>4</v>
      </c>
      <c r="T942">
        <v>4</v>
      </c>
      <c r="U942">
        <v>0</v>
      </c>
      <c r="V942" t="s">
        <v>22</v>
      </c>
      <c r="W942">
        <v>3.8000000000000002E-5</v>
      </c>
      <c r="X942">
        <v>0.8</v>
      </c>
    </row>
    <row r="943" spans="1:24" x14ac:dyDescent="0.25">
      <c r="A943">
        <v>0.1232</v>
      </c>
      <c r="B943" s="1">
        <v>45380.463078703702</v>
      </c>
      <c r="C943">
        <v>50</v>
      </c>
      <c r="D943">
        <v>0.8</v>
      </c>
      <c r="E943">
        <v>42.9</v>
      </c>
      <c r="F943">
        <v>0.80120000000000002</v>
      </c>
      <c r="G943">
        <v>100</v>
      </c>
      <c r="H943">
        <v>3</v>
      </c>
      <c r="I943">
        <v>100</v>
      </c>
      <c r="J943">
        <v>1.4E-3</v>
      </c>
      <c r="K943">
        <v>50</v>
      </c>
      <c r="L943">
        <v>0.3</v>
      </c>
      <c r="M943">
        <v>20.5</v>
      </c>
      <c r="N943">
        <v>0.30020000000000002</v>
      </c>
      <c r="O943">
        <v>0</v>
      </c>
      <c r="P943">
        <v>2</v>
      </c>
      <c r="Q943">
        <v>0</v>
      </c>
      <c r="R943">
        <v>-1.1000000000000001E-3</v>
      </c>
      <c r="S943">
        <v>4</v>
      </c>
      <c r="T943">
        <v>4</v>
      </c>
      <c r="U943">
        <v>0</v>
      </c>
      <c r="V943" t="s">
        <v>22</v>
      </c>
      <c r="W943">
        <v>3.8000000000000002E-5</v>
      </c>
      <c r="X943">
        <v>0.8</v>
      </c>
    </row>
    <row r="944" spans="1:24" x14ac:dyDescent="0.25">
      <c r="A944">
        <v>0.12334000000000001</v>
      </c>
      <c r="B944" s="1">
        <v>45380.463078703702</v>
      </c>
      <c r="C944">
        <v>50</v>
      </c>
      <c r="D944">
        <v>0.8</v>
      </c>
      <c r="E944">
        <v>42.5</v>
      </c>
      <c r="F944">
        <v>0.80049999999999999</v>
      </c>
      <c r="G944">
        <v>100</v>
      </c>
      <c r="H944">
        <v>3</v>
      </c>
      <c r="I944">
        <v>100</v>
      </c>
      <c r="J944">
        <v>6.9999999999999999E-4</v>
      </c>
      <c r="K944">
        <v>50</v>
      </c>
      <c r="L944">
        <v>0.3</v>
      </c>
      <c r="M944">
        <v>20.6</v>
      </c>
      <c r="N944">
        <v>0.30020000000000002</v>
      </c>
      <c r="O944">
        <v>0</v>
      </c>
      <c r="P944">
        <v>2</v>
      </c>
      <c r="Q944">
        <v>0</v>
      </c>
      <c r="R944">
        <v>-1.4E-3</v>
      </c>
      <c r="S944">
        <v>4</v>
      </c>
      <c r="T944">
        <v>4</v>
      </c>
      <c r="U944">
        <v>0</v>
      </c>
      <c r="V944" t="s">
        <v>22</v>
      </c>
      <c r="W944">
        <v>3.8000000000000002E-5</v>
      </c>
      <c r="X944">
        <v>0.8</v>
      </c>
    </row>
    <row r="945" spans="1:24" x14ac:dyDescent="0.25">
      <c r="A945">
        <v>0.12348000000000001</v>
      </c>
      <c r="B945" s="1">
        <v>45380.463090277779</v>
      </c>
      <c r="C945">
        <v>50</v>
      </c>
      <c r="D945">
        <v>0.8</v>
      </c>
      <c r="E945">
        <v>42.6</v>
      </c>
      <c r="F945">
        <v>0.80020000000000002</v>
      </c>
      <c r="G945">
        <v>100</v>
      </c>
      <c r="H945">
        <v>3</v>
      </c>
      <c r="I945">
        <v>100</v>
      </c>
      <c r="J945">
        <v>1.1000000000000001E-3</v>
      </c>
      <c r="K945">
        <v>50</v>
      </c>
      <c r="L945">
        <v>0.3</v>
      </c>
      <c r="M945">
        <v>20.3</v>
      </c>
      <c r="N945">
        <v>0.3009</v>
      </c>
      <c r="O945">
        <v>0</v>
      </c>
      <c r="P945">
        <v>2</v>
      </c>
      <c r="Q945">
        <v>0</v>
      </c>
      <c r="R945">
        <v>0</v>
      </c>
      <c r="S945">
        <v>4</v>
      </c>
      <c r="T945">
        <v>4</v>
      </c>
      <c r="U945">
        <v>0</v>
      </c>
      <c r="V945" t="s">
        <v>22</v>
      </c>
      <c r="W945">
        <v>3.8000000000000002E-5</v>
      </c>
      <c r="X945">
        <v>0.8</v>
      </c>
    </row>
    <row r="946" spans="1:24" x14ac:dyDescent="0.25">
      <c r="A946">
        <v>0.12361999999999999</v>
      </c>
      <c r="B946" s="1">
        <v>45380.463090277779</v>
      </c>
      <c r="C946">
        <v>50</v>
      </c>
      <c r="D946">
        <v>0.8</v>
      </c>
      <c r="E946">
        <v>42.6</v>
      </c>
      <c r="F946">
        <v>0.80020000000000002</v>
      </c>
      <c r="G946">
        <v>100</v>
      </c>
      <c r="H946">
        <v>3</v>
      </c>
      <c r="I946">
        <v>100</v>
      </c>
      <c r="J946">
        <v>1.1000000000000001E-3</v>
      </c>
      <c r="K946">
        <v>50</v>
      </c>
      <c r="L946">
        <v>0.3</v>
      </c>
      <c r="M946">
        <v>20.100000000000001</v>
      </c>
      <c r="N946">
        <v>0.30049999999999999</v>
      </c>
      <c r="O946">
        <v>0</v>
      </c>
      <c r="P946">
        <v>2</v>
      </c>
      <c r="Q946">
        <v>0</v>
      </c>
      <c r="R946">
        <v>-1.8E-3</v>
      </c>
      <c r="S946">
        <v>4</v>
      </c>
      <c r="T946">
        <v>4</v>
      </c>
      <c r="U946">
        <v>0</v>
      </c>
      <c r="V946" t="s">
        <v>22</v>
      </c>
      <c r="W946">
        <v>3.8099999999999998E-5</v>
      </c>
      <c r="X946">
        <v>0.8</v>
      </c>
    </row>
    <row r="947" spans="1:24" x14ac:dyDescent="0.25">
      <c r="A947">
        <v>0.12376</v>
      </c>
      <c r="B947" s="1">
        <v>45380.463101851848</v>
      </c>
      <c r="C947">
        <v>50</v>
      </c>
      <c r="D947">
        <v>0.8</v>
      </c>
      <c r="E947">
        <v>42.5</v>
      </c>
      <c r="F947">
        <v>0.80049999999999999</v>
      </c>
      <c r="G947">
        <v>100</v>
      </c>
      <c r="H947">
        <v>3</v>
      </c>
      <c r="I947">
        <v>100</v>
      </c>
      <c r="J947">
        <v>1.4E-3</v>
      </c>
      <c r="K947">
        <v>50</v>
      </c>
      <c r="L947">
        <v>0.3</v>
      </c>
      <c r="M947">
        <v>20.3</v>
      </c>
      <c r="N947">
        <v>0.3009</v>
      </c>
      <c r="O947">
        <v>0</v>
      </c>
      <c r="P947">
        <v>2</v>
      </c>
      <c r="Q947">
        <v>0</v>
      </c>
      <c r="R947">
        <v>-4.0000000000000002E-4</v>
      </c>
      <c r="S947">
        <v>4</v>
      </c>
      <c r="T947">
        <v>4</v>
      </c>
      <c r="U947">
        <v>0</v>
      </c>
      <c r="V947" t="s">
        <v>22</v>
      </c>
      <c r="W947">
        <v>3.8099999999999998E-5</v>
      </c>
      <c r="X947">
        <v>0.8</v>
      </c>
    </row>
    <row r="948" spans="1:24" x14ac:dyDescent="0.25">
      <c r="A948">
        <v>0.1239</v>
      </c>
      <c r="B948" s="1">
        <v>45380.463101851848</v>
      </c>
      <c r="C948">
        <v>50</v>
      </c>
      <c r="D948">
        <v>0.8</v>
      </c>
      <c r="E948">
        <v>42.5</v>
      </c>
      <c r="F948">
        <v>0.80049999999999999</v>
      </c>
      <c r="G948">
        <v>100</v>
      </c>
      <c r="H948">
        <v>3</v>
      </c>
      <c r="I948">
        <v>100</v>
      </c>
      <c r="J948">
        <v>4.0000000000000002E-4</v>
      </c>
      <c r="K948">
        <v>50</v>
      </c>
      <c r="L948">
        <v>0.3</v>
      </c>
      <c r="M948">
        <v>20.2</v>
      </c>
      <c r="N948">
        <v>0.30049999999999999</v>
      </c>
      <c r="O948">
        <v>0</v>
      </c>
      <c r="P948">
        <v>2</v>
      </c>
      <c r="Q948">
        <v>0</v>
      </c>
      <c r="R948">
        <v>-1.1000000000000001E-3</v>
      </c>
      <c r="S948">
        <v>4</v>
      </c>
      <c r="T948">
        <v>4</v>
      </c>
      <c r="U948">
        <v>0</v>
      </c>
      <c r="V948" t="s">
        <v>22</v>
      </c>
      <c r="W948">
        <v>3.82E-5</v>
      </c>
      <c r="X948">
        <v>0.8</v>
      </c>
    </row>
    <row r="949" spans="1:24" x14ac:dyDescent="0.25">
      <c r="A949">
        <v>0.12404</v>
      </c>
      <c r="B949" s="1">
        <v>45380.463113425925</v>
      </c>
      <c r="C949">
        <v>50</v>
      </c>
      <c r="D949">
        <v>0.8</v>
      </c>
      <c r="E949">
        <v>42.4</v>
      </c>
      <c r="F949">
        <v>0.80120000000000002</v>
      </c>
      <c r="G949">
        <v>100</v>
      </c>
      <c r="H949">
        <v>3</v>
      </c>
      <c r="I949">
        <v>100</v>
      </c>
      <c r="J949">
        <v>1.8E-3</v>
      </c>
      <c r="K949">
        <v>50</v>
      </c>
      <c r="L949">
        <v>0.3</v>
      </c>
      <c r="M949">
        <v>20.399999999999999</v>
      </c>
      <c r="N949">
        <v>0.29980000000000001</v>
      </c>
      <c r="O949">
        <v>0</v>
      </c>
      <c r="P949">
        <v>2</v>
      </c>
      <c r="Q949">
        <v>0</v>
      </c>
      <c r="R949">
        <v>-1.1000000000000001E-3</v>
      </c>
      <c r="S949">
        <v>4</v>
      </c>
      <c r="T949">
        <v>4</v>
      </c>
      <c r="U949">
        <v>0</v>
      </c>
      <c r="V949" t="s">
        <v>22</v>
      </c>
      <c r="W949">
        <v>3.82E-5</v>
      </c>
      <c r="X949">
        <v>0.8</v>
      </c>
    </row>
    <row r="950" spans="1:24" x14ac:dyDescent="0.25">
      <c r="A950">
        <v>0.12418</v>
      </c>
      <c r="B950" s="1">
        <v>45380.463113425925</v>
      </c>
      <c r="C950">
        <v>50</v>
      </c>
      <c r="D950">
        <v>0.8</v>
      </c>
      <c r="E950">
        <v>42.2</v>
      </c>
      <c r="F950">
        <v>0.79979999999999996</v>
      </c>
      <c r="G950">
        <v>100</v>
      </c>
      <c r="H950">
        <v>3</v>
      </c>
      <c r="I950">
        <v>100</v>
      </c>
      <c r="J950">
        <v>1.1000000000000001E-3</v>
      </c>
      <c r="K950">
        <v>50</v>
      </c>
      <c r="L950">
        <v>0.3</v>
      </c>
      <c r="M950">
        <v>20.2</v>
      </c>
      <c r="N950">
        <v>0.3009</v>
      </c>
      <c r="O950">
        <v>0</v>
      </c>
      <c r="P950">
        <v>2</v>
      </c>
      <c r="Q950">
        <v>0</v>
      </c>
      <c r="R950">
        <v>-1.4E-3</v>
      </c>
      <c r="S950">
        <v>4</v>
      </c>
      <c r="T950">
        <v>4</v>
      </c>
      <c r="U950">
        <v>0</v>
      </c>
      <c r="V950" t="s">
        <v>22</v>
      </c>
      <c r="W950">
        <v>3.8300000000000003E-5</v>
      </c>
      <c r="X950">
        <v>0.8</v>
      </c>
    </row>
    <row r="951" spans="1:24" x14ac:dyDescent="0.25">
      <c r="A951">
        <v>0.12432</v>
      </c>
      <c r="B951" s="1">
        <v>45380.463125000002</v>
      </c>
      <c r="C951">
        <v>50</v>
      </c>
      <c r="D951">
        <v>0.8</v>
      </c>
      <c r="E951">
        <v>42.6</v>
      </c>
      <c r="F951">
        <v>0.79949999999999999</v>
      </c>
      <c r="G951">
        <v>100</v>
      </c>
      <c r="H951">
        <v>3</v>
      </c>
      <c r="I951">
        <v>100</v>
      </c>
      <c r="J951">
        <v>6.9999999999999999E-4</v>
      </c>
      <c r="K951">
        <v>50</v>
      </c>
      <c r="L951">
        <v>0.3</v>
      </c>
      <c r="M951">
        <v>20.2</v>
      </c>
      <c r="N951">
        <v>0.3009</v>
      </c>
      <c r="O951">
        <v>0</v>
      </c>
      <c r="P951">
        <v>2</v>
      </c>
      <c r="Q951">
        <v>0</v>
      </c>
      <c r="R951">
        <v>-1.4E-3</v>
      </c>
      <c r="S951">
        <v>4</v>
      </c>
      <c r="T951">
        <v>4</v>
      </c>
      <c r="U951">
        <v>0</v>
      </c>
      <c r="V951" t="s">
        <v>22</v>
      </c>
      <c r="W951">
        <v>3.8300000000000003E-5</v>
      </c>
      <c r="X951">
        <v>0.8</v>
      </c>
    </row>
    <row r="952" spans="1:24" x14ac:dyDescent="0.25">
      <c r="A952">
        <v>0.12445000000000001</v>
      </c>
      <c r="B952" s="1">
        <v>45380.463125000002</v>
      </c>
      <c r="C952">
        <v>50</v>
      </c>
      <c r="D952">
        <v>0.8</v>
      </c>
      <c r="E952">
        <v>42.2</v>
      </c>
      <c r="F952">
        <v>0.80020000000000002</v>
      </c>
      <c r="G952">
        <v>100</v>
      </c>
      <c r="H952">
        <v>3</v>
      </c>
      <c r="I952">
        <v>100</v>
      </c>
      <c r="J952">
        <v>6.9999999999999999E-4</v>
      </c>
      <c r="K952">
        <v>50</v>
      </c>
      <c r="L952">
        <v>0.3</v>
      </c>
      <c r="M952">
        <v>20.2</v>
      </c>
      <c r="N952">
        <v>0.29980000000000001</v>
      </c>
      <c r="O952">
        <v>0</v>
      </c>
      <c r="P952">
        <v>2</v>
      </c>
      <c r="Q952">
        <v>0</v>
      </c>
      <c r="R952">
        <v>-4.0000000000000002E-4</v>
      </c>
      <c r="S952">
        <v>4</v>
      </c>
      <c r="T952">
        <v>4</v>
      </c>
      <c r="U952">
        <v>0</v>
      </c>
      <c r="V952" t="s">
        <v>22</v>
      </c>
      <c r="W952">
        <v>3.8300000000000003E-5</v>
      </c>
      <c r="X952">
        <v>0.8</v>
      </c>
    </row>
    <row r="953" spans="1:24" x14ac:dyDescent="0.25">
      <c r="A953">
        <v>0.12459000000000001</v>
      </c>
      <c r="B953" s="1">
        <v>45380.463136574072</v>
      </c>
      <c r="C953">
        <v>50</v>
      </c>
      <c r="D953">
        <v>0.8</v>
      </c>
      <c r="E953">
        <v>42.3</v>
      </c>
      <c r="F953">
        <v>0.79949999999999999</v>
      </c>
      <c r="G953">
        <v>100</v>
      </c>
      <c r="H953">
        <v>3</v>
      </c>
      <c r="I953">
        <v>100</v>
      </c>
      <c r="J953">
        <v>1.1000000000000001E-3</v>
      </c>
      <c r="K953">
        <v>50</v>
      </c>
      <c r="L953">
        <v>0.3</v>
      </c>
      <c r="M953">
        <v>20.2</v>
      </c>
      <c r="N953">
        <v>0.30159999999999998</v>
      </c>
      <c r="O953">
        <v>0</v>
      </c>
      <c r="P953">
        <v>2</v>
      </c>
      <c r="Q953">
        <v>0</v>
      </c>
      <c r="R953">
        <v>-4.0000000000000002E-4</v>
      </c>
      <c r="S953">
        <v>4</v>
      </c>
      <c r="T953">
        <v>4</v>
      </c>
      <c r="U953">
        <v>0</v>
      </c>
      <c r="V953" t="s">
        <v>22</v>
      </c>
      <c r="W953">
        <v>3.8300000000000003E-5</v>
      </c>
      <c r="X953">
        <v>0.8</v>
      </c>
    </row>
    <row r="954" spans="1:24" x14ac:dyDescent="0.25">
      <c r="A954">
        <v>0.12472999999999999</v>
      </c>
      <c r="B954" s="1">
        <v>45380.463136574072</v>
      </c>
      <c r="C954">
        <v>50</v>
      </c>
      <c r="D954">
        <v>0.8</v>
      </c>
      <c r="E954">
        <v>42.3</v>
      </c>
      <c r="F954">
        <v>0.80020000000000002</v>
      </c>
      <c r="G954">
        <v>100</v>
      </c>
      <c r="H954">
        <v>3</v>
      </c>
      <c r="I954">
        <v>100</v>
      </c>
      <c r="J954">
        <v>1.8E-3</v>
      </c>
      <c r="K954">
        <v>50</v>
      </c>
      <c r="L954">
        <v>0.3</v>
      </c>
      <c r="M954">
        <v>20.2</v>
      </c>
      <c r="N954">
        <v>0.30020000000000002</v>
      </c>
      <c r="O954">
        <v>0</v>
      </c>
      <c r="P954">
        <v>2</v>
      </c>
      <c r="Q954">
        <v>0</v>
      </c>
      <c r="R954">
        <v>-6.9999999999999999E-4</v>
      </c>
      <c r="S954">
        <v>4</v>
      </c>
      <c r="T954">
        <v>4</v>
      </c>
      <c r="U954">
        <v>0</v>
      </c>
      <c r="V954" t="s">
        <v>22</v>
      </c>
      <c r="W954">
        <v>3.8300000000000003E-5</v>
      </c>
      <c r="X954">
        <v>0.8</v>
      </c>
    </row>
    <row r="955" spans="1:24" x14ac:dyDescent="0.25">
      <c r="A955">
        <v>0.12486999999999999</v>
      </c>
      <c r="B955" s="1">
        <v>45380.463148148148</v>
      </c>
      <c r="C955">
        <v>50</v>
      </c>
      <c r="D955">
        <v>0.8</v>
      </c>
      <c r="E955">
        <v>42.6</v>
      </c>
      <c r="F955">
        <v>0.80049999999999999</v>
      </c>
      <c r="G955">
        <v>100</v>
      </c>
      <c r="H955">
        <v>3</v>
      </c>
      <c r="I955">
        <v>100</v>
      </c>
      <c r="J955">
        <v>1.8E-3</v>
      </c>
      <c r="K955">
        <v>50</v>
      </c>
      <c r="L955">
        <v>0.3</v>
      </c>
      <c r="M955">
        <v>20.2</v>
      </c>
      <c r="N955">
        <v>0.29980000000000001</v>
      </c>
      <c r="O955">
        <v>0</v>
      </c>
      <c r="P955">
        <v>2</v>
      </c>
      <c r="Q955">
        <v>0</v>
      </c>
      <c r="R955">
        <v>-1.1000000000000001E-3</v>
      </c>
      <c r="S955">
        <v>4</v>
      </c>
      <c r="T955">
        <v>4</v>
      </c>
      <c r="U955">
        <v>0</v>
      </c>
      <c r="V955" t="s">
        <v>22</v>
      </c>
      <c r="W955">
        <v>3.8300000000000003E-5</v>
      </c>
      <c r="X955">
        <v>0.8</v>
      </c>
    </row>
    <row r="956" spans="1:24" x14ac:dyDescent="0.25">
      <c r="A956">
        <v>0.12501000000000001</v>
      </c>
      <c r="B956" s="1">
        <v>45380.463148148148</v>
      </c>
      <c r="C956">
        <v>50</v>
      </c>
      <c r="D956">
        <v>0.8</v>
      </c>
      <c r="E956">
        <v>42.3</v>
      </c>
      <c r="F956">
        <v>0.80049999999999999</v>
      </c>
      <c r="G956">
        <v>100</v>
      </c>
      <c r="H956">
        <v>3</v>
      </c>
      <c r="I956">
        <v>100</v>
      </c>
      <c r="J956">
        <v>1.8E-3</v>
      </c>
      <c r="K956">
        <v>50</v>
      </c>
      <c r="L956">
        <v>0.3</v>
      </c>
      <c r="M956">
        <v>20.3</v>
      </c>
      <c r="N956">
        <v>0.29980000000000001</v>
      </c>
      <c r="O956">
        <v>0</v>
      </c>
      <c r="P956">
        <v>2</v>
      </c>
      <c r="Q956">
        <v>0</v>
      </c>
      <c r="R956">
        <v>-6.9999999999999999E-4</v>
      </c>
      <c r="S956">
        <v>4</v>
      </c>
      <c r="T956">
        <v>4</v>
      </c>
      <c r="U956">
        <v>0</v>
      </c>
      <c r="V956" t="s">
        <v>22</v>
      </c>
      <c r="W956">
        <v>3.8399999999999998E-5</v>
      </c>
      <c r="X956">
        <v>0.8</v>
      </c>
    </row>
    <row r="957" spans="1:24" x14ac:dyDescent="0.25">
      <c r="A957">
        <v>0.12515000000000001</v>
      </c>
      <c r="B957" s="1">
        <v>45380.463159722225</v>
      </c>
      <c r="C957">
        <v>50</v>
      </c>
      <c r="D957">
        <v>0.8</v>
      </c>
      <c r="E957">
        <v>42.2</v>
      </c>
      <c r="F957">
        <v>0.79979999999999996</v>
      </c>
      <c r="G957">
        <v>100</v>
      </c>
      <c r="H957">
        <v>3</v>
      </c>
      <c r="I957">
        <v>100</v>
      </c>
      <c r="J957">
        <v>1.4E-3</v>
      </c>
      <c r="K957">
        <v>50</v>
      </c>
      <c r="L957">
        <v>0.3</v>
      </c>
      <c r="M957">
        <v>20.3</v>
      </c>
      <c r="N957">
        <v>0.2994</v>
      </c>
      <c r="O957">
        <v>0</v>
      </c>
      <c r="P957">
        <v>2</v>
      </c>
      <c r="Q957">
        <v>0</v>
      </c>
      <c r="R957">
        <v>0</v>
      </c>
      <c r="S957">
        <v>4</v>
      </c>
      <c r="T957">
        <v>4</v>
      </c>
      <c r="U957">
        <v>0</v>
      </c>
      <c r="V957" t="s">
        <v>22</v>
      </c>
      <c r="W957">
        <v>3.8399999999999998E-5</v>
      </c>
      <c r="X957">
        <v>0.8</v>
      </c>
    </row>
    <row r="958" spans="1:24" x14ac:dyDescent="0.25">
      <c r="A958">
        <v>0.12529000000000001</v>
      </c>
      <c r="B958" s="1">
        <v>45380.463159722225</v>
      </c>
      <c r="C958">
        <v>50</v>
      </c>
      <c r="D958">
        <v>0.8</v>
      </c>
      <c r="E958">
        <v>42.4</v>
      </c>
      <c r="F958">
        <v>0.80020000000000002</v>
      </c>
      <c r="G958">
        <v>100</v>
      </c>
      <c r="H958">
        <v>3</v>
      </c>
      <c r="I958">
        <v>100</v>
      </c>
      <c r="J958">
        <v>1.8E-3</v>
      </c>
      <c r="K958">
        <v>50</v>
      </c>
      <c r="L958">
        <v>0.3</v>
      </c>
      <c r="M958">
        <v>20.100000000000001</v>
      </c>
      <c r="N958">
        <v>0.30020000000000002</v>
      </c>
      <c r="O958">
        <v>0</v>
      </c>
      <c r="P958">
        <v>2</v>
      </c>
      <c r="Q958">
        <v>0</v>
      </c>
      <c r="R958">
        <v>-6.9999999999999999E-4</v>
      </c>
      <c r="S958">
        <v>4</v>
      </c>
      <c r="T958">
        <v>4</v>
      </c>
      <c r="U958">
        <v>0</v>
      </c>
      <c r="V958" t="s">
        <v>22</v>
      </c>
      <c r="W958">
        <v>3.8500000000000001E-5</v>
      </c>
      <c r="X958">
        <v>0.8</v>
      </c>
    </row>
    <row r="959" spans="1:24" x14ac:dyDescent="0.25">
      <c r="A959">
        <v>0.12543000000000001</v>
      </c>
      <c r="B959" s="1">
        <v>45380.463171296295</v>
      </c>
      <c r="C959">
        <v>50</v>
      </c>
      <c r="D959">
        <v>0.8</v>
      </c>
      <c r="E959">
        <v>42.4</v>
      </c>
      <c r="F959">
        <v>0.80020000000000002</v>
      </c>
      <c r="G959">
        <v>100</v>
      </c>
      <c r="H959">
        <v>3</v>
      </c>
      <c r="I959">
        <v>100</v>
      </c>
      <c r="J959">
        <v>0</v>
      </c>
      <c r="K959">
        <v>50</v>
      </c>
      <c r="L959">
        <v>0.3</v>
      </c>
      <c r="M959">
        <v>20.100000000000001</v>
      </c>
      <c r="N959">
        <v>0.30020000000000002</v>
      </c>
      <c r="O959">
        <v>0</v>
      </c>
      <c r="P959">
        <v>2</v>
      </c>
      <c r="Q959">
        <v>0</v>
      </c>
      <c r="R959">
        <v>-6.9999999999999999E-4</v>
      </c>
      <c r="S959">
        <v>4</v>
      </c>
      <c r="T959">
        <v>4</v>
      </c>
      <c r="U959">
        <v>0</v>
      </c>
      <c r="V959" t="s">
        <v>22</v>
      </c>
      <c r="W959">
        <v>3.8500000000000001E-5</v>
      </c>
      <c r="X959">
        <v>0.8</v>
      </c>
    </row>
    <row r="960" spans="1:24" x14ac:dyDescent="0.25">
      <c r="A960">
        <v>0.12556999999999999</v>
      </c>
      <c r="B960" s="1">
        <v>45380.463171296295</v>
      </c>
      <c r="C960">
        <v>50</v>
      </c>
      <c r="D960">
        <v>0.8</v>
      </c>
      <c r="E960">
        <v>42.5</v>
      </c>
      <c r="F960">
        <v>0.80049999999999999</v>
      </c>
      <c r="G960">
        <v>100</v>
      </c>
      <c r="H960">
        <v>3</v>
      </c>
      <c r="I960">
        <v>100</v>
      </c>
      <c r="J960">
        <v>1.4E-3</v>
      </c>
      <c r="K960">
        <v>50</v>
      </c>
      <c r="L960">
        <v>0.3</v>
      </c>
      <c r="M960">
        <v>20.2</v>
      </c>
      <c r="N960">
        <v>0.3009</v>
      </c>
      <c r="O960">
        <v>0</v>
      </c>
      <c r="P960">
        <v>2</v>
      </c>
      <c r="Q960">
        <v>0</v>
      </c>
      <c r="R960">
        <v>-1.1000000000000001E-3</v>
      </c>
      <c r="S960">
        <v>4</v>
      </c>
      <c r="T960">
        <v>4</v>
      </c>
      <c r="U960">
        <v>0</v>
      </c>
      <c r="V960" t="s">
        <v>22</v>
      </c>
      <c r="W960">
        <v>3.8600000000000003E-5</v>
      </c>
      <c r="X960">
        <v>0.8</v>
      </c>
    </row>
    <row r="961" spans="1:24" x14ac:dyDescent="0.25">
      <c r="A961">
        <v>0.12570000000000001</v>
      </c>
      <c r="B961" s="1">
        <v>45380.463182870371</v>
      </c>
      <c r="C961">
        <v>50</v>
      </c>
      <c r="D961">
        <v>0.8</v>
      </c>
      <c r="E961">
        <v>42.4</v>
      </c>
      <c r="F961">
        <v>0.80020000000000002</v>
      </c>
      <c r="G961">
        <v>100</v>
      </c>
      <c r="H961">
        <v>3</v>
      </c>
      <c r="I961">
        <v>100</v>
      </c>
      <c r="J961">
        <v>-4.0000000000000002E-4</v>
      </c>
      <c r="K961">
        <v>50</v>
      </c>
      <c r="L961">
        <v>0.3</v>
      </c>
      <c r="M961">
        <v>20.399999999999999</v>
      </c>
      <c r="N961">
        <v>0.30159999999999998</v>
      </c>
      <c r="O961">
        <v>0</v>
      </c>
      <c r="P961">
        <v>2</v>
      </c>
      <c r="Q961">
        <v>0</v>
      </c>
      <c r="R961">
        <v>-6.9999999999999999E-4</v>
      </c>
      <c r="S961">
        <v>4</v>
      </c>
      <c r="T961">
        <v>4</v>
      </c>
      <c r="U961">
        <v>0</v>
      </c>
      <c r="V961" t="s">
        <v>22</v>
      </c>
      <c r="W961">
        <v>3.8600000000000003E-5</v>
      </c>
      <c r="X961">
        <v>0.8</v>
      </c>
    </row>
    <row r="962" spans="1:24" x14ac:dyDescent="0.25">
      <c r="A962">
        <v>0.12584000000000001</v>
      </c>
      <c r="B962" s="1">
        <v>45380.463182870371</v>
      </c>
      <c r="C962">
        <v>50</v>
      </c>
      <c r="D962">
        <v>0.8</v>
      </c>
      <c r="E962">
        <v>42.9</v>
      </c>
      <c r="F962">
        <v>0.80049999999999999</v>
      </c>
      <c r="G962">
        <v>100</v>
      </c>
      <c r="H962">
        <v>3</v>
      </c>
      <c r="I962">
        <v>100</v>
      </c>
      <c r="J962">
        <v>1.1000000000000001E-3</v>
      </c>
      <c r="K962">
        <v>50</v>
      </c>
      <c r="L962">
        <v>0.3</v>
      </c>
      <c r="M962">
        <v>20.100000000000001</v>
      </c>
      <c r="N962">
        <v>0.30049999999999999</v>
      </c>
      <c r="O962">
        <v>0</v>
      </c>
      <c r="P962">
        <v>2</v>
      </c>
      <c r="Q962">
        <v>0</v>
      </c>
      <c r="R962">
        <v>-4.0000000000000002E-4</v>
      </c>
      <c r="S962">
        <v>4</v>
      </c>
      <c r="T962">
        <v>4</v>
      </c>
      <c r="U962">
        <v>0</v>
      </c>
      <c r="V962" t="s">
        <v>22</v>
      </c>
      <c r="W962">
        <v>3.8800000000000001E-5</v>
      </c>
      <c r="X962">
        <v>0.8</v>
      </c>
    </row>
    <row r="963" spans="1:24" x14ac:dyDescent="0.25">
      <c r="A963">
        <v>0.12598000000000001</v>
      </c>
      <c r="B963" s="1">
        <v>45380.463194444441</v>
      </c>
      <c r="C963">
        <v>50</v>
      </c>
      <c r="D963">
        <v>0.8</v>
      </c>
      <c r="E963">
        <v>42.4</v>
      </c>
      <c r="F963">
        <v>0.79979999999999996</v>
      </c>
      <c r="G963">
        <v>100</v>
      </c>
      <c r="H963">
        <v>3</v>
      </c>
      <c r="I963">
        <v>100</v>
      </c>
      <c r="J963">
        <v>1.4E-3</v>
      </c>
      <c r="K963">
        <v>50</v>
      </c>
      <c r="L963">
        <v>0.3</v>
      </c>
      <c r="M963">
        <v>20.3</v>
      </c>
      <c r="N963">
        <v>0.30049999999999999</v>
      </c>
      <c r="O963">
        <v>0</v>
      </c>
      <c r="P963">
        <v>2</v>
      </c>
      <c r="Q963">
        <v>0</v>
      </c>
      <c r="R963">
        <v>-1.4E-3</v>
      </c>
      <c r="S963">
        <v>4</v>
      </c>
      <c r="T963">
        <v>4</v>
      </c>
      <c r="U963">
        <v>0</v>
      </c>
      <c r="V963" t="s">
        <v>22</v>
      </c>
      <c r="W963">
        <v>3.8800000000000001E-5</v>
      </c>
      <c r="X963">
        <v>0.8</v>
      </c>
    </row>
    <row r="964" spans="1:24" x14ac:dyDescent="0.25">
      <c r="A964">
        <v>0.12612000000000001</v>
      </c>
      <c r="B964" s="1">
        <v>45380.463194444441</v>
      </c>
      <c r="C964">
        <v>50</v>
      </c>
      <c r="D964">
        <v>0.8</v>
      </c>
      <c r="E964">
        <v>42.5</v>
      </c>
      <c r="F964">
        <v>0.80020000000000002</v>
      </c>
      <c r="G964">
        <v>100</v>
      </c>
      <c r="H964">
        <v>3</v>
      </c>
      <c r="I964">
        <v>100</v>
      </c>
      <c r="J964">
        <v>6.9999999999999999E-4</v>
      </c>
      <c r="K964">
        <v>50</v>
      </c>
      <c r="L964">
        <v>0.3</v>
      </c>
      <c r="M964">
        <v>20.3</v>
      </c>
      <c r="N964">
        <v>0.29980000000000001</v>
      </c>
      <c r="O964">
        <v>0</v>
      </c>
      <c r="P964">
        <v>2</v>
      </c>
      <c r="Q964">
        <v>0</v>
      </c>
      <c r="R964">
        <v>-1.4E-3</v>
      </c>
      <c r="S964">
        <v>4</v>
      </c>
      <c r="T964">
        <v>4</v>
      </c>
      <c r="U964">
        <v>0</v>
      </c>
      <c r="V964" t="s">
        <v>22</v>
      </c>
      <c r="W964">
        <v>3.8899999999999997E-5</v>
      </c>
      <c r="X964">
        <v>0.8</v>
      </c>
    </row>
    <row r="965" spans="1:24" x14ac:dyDescent="0.25">
      <c r="A965">
        <v>0.12626000000000001</v>
      </c>
      <c r="B965" s="1">
        <v>45380.463206018518</v>
      </c>
      <c r="C965">
        <v>50</v>
      </c>
      <c r="D965">
        <v>0.8</v>
      </c>
      <c r="E965">
        <v>42.7</v>
      </c>
      <c r="F965">
        <v>0.80089999999999995</v>
      </c>
      <c r="G965">
        <v>100</v>
      </c>
      <c r="H965">
        <v>3</v>
      </c>
      <c r="I965">
        <v>100</v>
      </c>
      <c r="J965">
        <v>1.1000000000000001E-3</v>
      </c>
      <c r="K965">
        <v>50</v>
      </c>
      <c r="L965">
        <v>0.3</v>
      </c>
      <c r="M965">
        <v>20.100000000000001</v>
      </c>
      <c r="N965">
        <v>0.29980000000000001</v>
      </c>
      <c r="O965">
        <v>0</v>
      </c>
      <c r="P965">
        <v>2</v>
      </c>
      <c r="Q965">
        <v>0</v>
      </c>
      <c r="R965">
        <v>-1.4E-3</v>
      </c>
      <c r="S965">
        <v>4</v>
      </c>
      <c r="T965">
        <v>4</v>
      </c>
      <c r="U965">
        <v>0</v>
      </c>
      <c r="V965" t="s">
        <v>22</v>
      </c>
      <c r="W965">
        <v>3.8899999999999997E-5</v>
      </c>
      <c r="X965">
        <v>0.8</v>
      </c>
    </row>
    <row r="966" spans="1:24" x14ac:dyDescent="0.25">
      <c r="A966">
        <v>0.12640000000000001</v>
      </c>
      <c r="B966" s="1">
        <v>45380.463206018518</v>
      </c>
      <c r="C966">
        <v>50</v>
      </c>
      <c r="D966">
        <v>0.8</v>
      </c>
      <c r="E966">
        <v>42.4</v>
      </c>
      <c r="F966">
        <v>0.79979999999999996</v>
      </c>
      <c r="G966">
        <v>100</v>
      </c>
      <c r="H966">
        <v>3</v>
      </c>
      <c r="I966">
        <v>100</v>
      </c>
      <c r="J966">
        <v>4.0000000000000002E-4</v>
      </c>
      <c r="K966">
        <v>50</v>
      </c>
      <c r="L966">
        <v>0.3</v>
      </c>
      <c r="M966">
        <v>20.3</v>
      </c>
      <c r="N966">
        <v>0.30020000000000002</v>
      </c>
      <c r="O966">
        <v>0</v>
      </c>
      <c r="P966">
        <v>2</v>
      </c>
      <c r="Q966">
        <v>0</v>
      </c>
      <c r="R966">
        <v>-1.1000000000000001E-3</v>
      </c>
      <c r="S966">
        <v>4</v>
      </c>
      <c r="T966">
        <v>4</v>
      </c>
      <c r="U966">
        <v>0</v>
      </c>
      <c r="V966" t="s">
        <v>22</v>
      </c>
      <c r="W966">
        <v>3.8999999999999999E-5</v>
      </c>
      <c r="X966">
        <v>0.8</v>
      </c>
    </row>
    <row r="967" spans="1:24" x14ac:dyDescent="0.25">
      <c r="A967">
        <v>0.12654000000000001</v>
      </c>
      <c r="B967" s="1">
        <v>45380.463217592594</v>
      </c>
      <c r="C967">
        <v>50</v>
      </c>
      <c r="D967">
        <v>0.8</v>
      </c>
      <c r="E967">
        <v>42.3</v>
      </c>
      <c r="F967">
        <v>0.79979999999999996</v>
      </c>
      <c r="G967">
        <v>100</v>
      </c>
      <c r="H967">
        <v>3</v>
      </c>
      <c r="I967">
        <v>100</v>
      </c>
      <c r="J967">
        <v>6.9999999999999999E-4</v>
      </c>
      <c r="K967">
        <v>50</v>
      </c>
      <c r="L967">
        <v>0.3</v>
      </c>
      <c r="M967">
        <v>20.3</v>
      </c>
      <c r="N967">
        <v>0.30020000000000002</v>
      </c>
      <c r="O967">
        <v>0</v>
      </c>
      <c r="P967">
        <v>2</v>
      </c>
      <c r="Q967">
        <v>0</v>
      </c>
      <c r="R967">
        <v>-1.4E-3</v>
      </c>
      <c r="S967">
        <v>4</v>
      </c>
      <c r="T967">
        <v>4</v>
      </c>
      <c r="U967">
        <v>0</v>
      </c>
      <c r="V967" t="s">
        <v>22</v>
      </c>
      <c r="W967">
        <v>3.8999999999999999E-5</v>
      </c>
      <c r="X967">
        <v>0.8</v>
      </c>
    </row>
    <row r="968" spans="1:24" x14ac:dyDescent="0.25">
      <c r="A968">
        <v>0.12667999999999999</v>
      </c>
      <c r="B968" s="1">
        <v>45380.463217592594</v>
      </c>
      <c r="C968">
        <v>50</v>
      </c>
      <c r="D968">
        <v>0.8</v>
      </c>
      <c r="E968">
        <v>42.6</v>
      </c>
      <c r="F968">
        <v>0.80020000000000002</v>
      </c>
      <c r="G968">
        <v>100</v>
      </c>
      <c r="H968">
        <v>3</v>
      </c>
      <c r="I968">
        <v>100</v>
      </c>
      <c r="J968">
        <v>2.0999999999999999E-3</v>
      </c>
      <c r="K968">
        <v>50</v>
      </c>
      <c r="L968">
        <v>0.3</v>
      </c>
      <c r="M968">
        <v>20.3</v>
      </c>
      <c r="N968">
        <v>0.30020000000000002</v>
      </c>
      <c r="O968">
        <v>0</v>
      </c>
      <c r="P968">
        <v>2</v>
      </c>
      <c r="Q968">
        <v>0</v>
      </c>
      <c r="R968">
        <v>-1.4E-3</v>
      </c>
      <c r="S968">
        <v>4</v>
      </c>
      <c r="T968">
        <v>4</v>
      </c>
      <c r="U968">
        <v>0</v>
      </c>
      <c r="V968" t="s">
        <v>22</v>
      </c>
      <c r="W968">
        <v>3.9199999999999997E-5</v>
      </c>
      <c r="X968">
        <v>0.8</v>
      </c>
    </row>
    <row r="969" spans="1:24" x14ac:dyDescent="0.25">
      <c r="A969">
        <v>0.12681999999999999</v>
      </c>
      <c r="B969" s="1">
        <v>45380.463229166664</v>
      </c>
      <c r="C969">
        <v>50</v>
      </c>
      <c r="D969">
        <v>0.8</v>
      </c>
      <c r="E969">
        <v>42.7</v>
      </c>
      <c r="F969">
        <v>0.79979999999999996</v>
      </c>
      <c r="G969">
        <v>100</v>
      </c>
      <c r="H969">
        <v>3</v>
      </c>
      <c r="I969">
        <v>100</v>
      </c>
      <c r="J969">
        <v>1.8E-3</v>
      </c>
      <c r="K969">
        <v>50</v>
      </c>
      <c r="L969">
        <v>0.3</v>
      </c>
      <c r="M969">
        <v>20.3</v>
      </c>
      <c r="N969">
        <v>0.2994</v>
      </c>
      <c r="O969">
        <v>0</v>
      </c>
      <c r="P969">
        <v>2</v>
      </c>
      <c r="Q969">
        <v>0</v>
      </c>
      <c r="R969">
        <v>-6.9999999999999999E-4</v>
      </c>
      <c r="S969">
        <v>4</v>
      </c>
      <c r="T969">
        <v>4</v>
      </c>
      <c r="U969">
        <v>0</v>
      </c>
      <c r="V969" t="s">
        <v>22</v>
      </c>
      <c r="W969">
        <v>3.9199999999999997E-5</v>
      </c>
      <c r="X969">
        <v>0.8</v>
      </c>
    </row>
    <row r="970" spans="1:24" x14ac:dyDescent="0.25">
      <c r="A970">
        <v>0.12695000000000001</v>
      </c>
      <c r="B970" s="1">
        <v>45380.463229166664</v>
      </c>
      <c r="C970">
        <v>50</v>
      </c>
      <c r="D970">
        <v>0.8</v>
      </c>
      <c r="E970">
        <v>42.8</v>
      </c>
      <c r="F970">
        <v>0.80020000000000002</v>
      </c>
      <c r="G970">
        <v>100</v>
      </c>
      <c r="H970">
        <v>3</v>
      </c>
      <c r="I970">
        <v>100</v>
      </c>
      <c r="J970">
        <v>1.8E-3</v>
      </c>
      <c r="K970">
        <v>50</v>
      </c>
      <c r="L970">
        <v>0.3</v>
      </c>
      <c r="M970">
        <v>20.2</v>
      </c>
      <c r="N970">
        <v>0.3009</v>
      </c>
      <c r="O970">
        <v>0</v>
      </c>
      <c r="P970">
        <v>2</v>
      </c>
      <c r="Q970">
        <v>0</v>
      </c>
      <c r="R970">
        <v>0</v>
      </c>
      <c r="S970">
        <v>4</v>
      </c>
      <c r="T970">
        <v>4</v>
      </c>
      <c r="U970">
        <v>0</v>
      </c>
      <c r="V970" t="s">
        <v>22</v>
      </c>
      <c r="W970">
        <v>3.93E-5</v>
      </c>
      <c r="X970">
        <v>0.8</v>
      </c>
    </row>
    <row r="971" spans="1:24" x14ac:dyDescent="0.25">
      <c r="A971">
        <v>0.12709000000000001</v>
      </c>
      <c r="B971" s="1">
        <v>45380.463240740741</v>
      </c>
      <c r="C971">
        <v>50</v>
      </c>
      <c r="D971">
        <v>0.8</v>
      </c>
      <c r="E971">
        <v>42.6</v>
      </c>
      <c r="F971">
        <v>0.80089999999999995</v>
      </c>
      <c r="G971">
        <v>100</v>
      </c>
      <c r="H971">
        <v>3</v>
      </c>
      <c r="I971">
        <v>100</v>
      </c>
      <c r="J971">
        <v>1.1000000000000001E-3</v>
      </c>
      <c r="K971">
        <v>50</v>
      </c>
      <c r="L971">
        <v>0.3</v>
      </c>
      <c r="M971">
        <v>20.399999999999999</v>
      </c>
      <c r="N971">
        <v>0.30020000000000002</v>
      </c>
      <c r="O971">
        <v>0</v>
      </c>
      <c r="P971">
        <v>2</v>
      </c>
      <c r="Q971">
        <v>0</v>
      </c>
      <c r="R971">
        <v>-1.1000000000000001E-3</v>
      </c>
      <c r="S971">
        <v>4</v>
      </c>
      <c r="T971">
        <v>4</v>
      </c>
      <c r="U971">
        <v>0</v>
      </c>
      <c r="V971" t="s">
        <v>22</v>
      </c>
      <c r="W971">
        <v>3.93E-5</v>
      </c>
      <c r="X971">
        <v>0.8</v>
      </c>
    </row>
    <row r="972" spans="1:24" x14ac:dyDescent="0.25">
      <c r="A972">
        <v>0.12723000000000001</v>
      </c>
      <c r="B972" s="1">
        <v>45380.463240740741</v>
      </c>
      <c r="C972">
        <v>50</v>
      </c>
      <c r="D972">
        <v>0.8</v>
      </c>
      <c r="E972">
        <v>42.7</v>
      </c>
      <c r="F972">
        <v>0.80089999999999995</v>
      </c>
      <c r="G972">
        <v>100</v>
      </c>
      <c r="H972">
        <v>3</v>
      </c>
      <c r="I972">
        <v>100</v>
      </c>
      <c r="J972">
        <v>1.8E-3</v>
      </c>
      <c r="K972">
        <v>50</v>
      </c>
      <c r="L972">
        <v>0.3</v>
      </c>
      <c r="M972">
        <v>20.100000000000001</v>
      </c>
      <c r="N972">
        <v>0.29980000000000001</v>
      </c>
      <c r="O972">
        <v>0</v>
      </c>
      <c r="P972">
        <v>2</v>
      </c>
      <c r="Q972">
        <v>0</v>
      </c>
      <c r="R972">
        <v>0</v>
      </c>
      <c r="S972">
        <v>4</v>
      </c>
      <c r="T972">
        <v>4</v>
      </c>
      <c r="U972">
        <v>0</v>
      </c>
      <c r="V972" t="s">
        <v>22</v>
      </c>
      <c r="W972">
        <v>3.9400000000000002E-5</v>
      </c>
      <c r="X972">
        <v>0.8</v>
      </c>
    </row>
    <row r="973" spans="1:24" x14ac:dyDescent="0.25">
      <c r="A973">
        <v>0.12737000000000001</v>
      </c>
      <c r="B973" s="1">
        <v>45380.463252314818</v>
      </c>
      <c r="C973">
        <v>50</v>
      </c>
      <c r="D973">
        <v>0.8</v>
      </c>
      <c r="E973">
        <v>42.8</v>
      </c>
      <c r="F973">
        <v>0.79910000000000003</v>
      </c>
      <c r="G973">
        <v>100</v>
      </c>
      <c r="H973">
        <v>3</v>
      </c>
      <c r="I973">
        <v>100</v>
      </c>
      <c r="J973">
        <v>1.1000000000000001E-3</v>
      </c>
      <c r="K973">
        <v>50</v>
      </c>
      <c r="L973">
        <v>0.3</v>
      </c>
      <c r="M973">
        <v>20.2</v>
      </c>
      <c r="N973">
        <v>0.30020000000000002</v>
      </c>
      <c r="O973">
        <v>0</v>
      </c>
      <c r="P973">
        <v>2</v>
      </c>
      <c r="Q973">
        <v>0</v>
      </c>
      <c r="R973">
        <v>-4.0000000000000002E-4</v>
      </c>
      <c r="S973">
        <v>4</v>
      </c>
      <c r="T973">
        <v>4</v>
      </c>
      <c r="U973">
        <v>0</v>
      </c>
      <c r="V973" t="s">
        <v>22</v>
      </c>
      <c r="W973">
        <v>3.9400000000000002E-5</v>
      </c>
      <c r="X973">
        <v>0.8</v>
      </c>
    </row>
    <row r="974" spans="1:24" x14ac:dyDescent="0.25">
      <c r="A974">
        <v>0.12751000000000001</v>
      </c>
      <c r="B974" s="1">
        <v>45380.463252314818</v>
      </c>
      <c r="C974">
        <v>50</v>
      </c>
      <c r="D974">
        <v>0.8</v>
      </c>
      <c r="E974">
        <v>42.6</v>
      </c>
      <c r="F974">
        <v>0.79910000000000003</v>
      </c>
      <c r="G974">
        <v>100</v>
      </c>
      <c r="H974">
        <v>3</v>
      </c>
      <c r="I974">
        <v>100</v>
      </c>
      <c r="J974">
        <v>1.4E-3</v>
      </c>
      <c r="K974">
        <v>50</v>
      </c>
      <c r="L974">
        <v>0.3</v>
      </c>
      <c r="M974">
        <v>20.399999999999999</v>
      </c>
      <c r="N974">
        <v>0.30020000000000002</v>
      </c>
      <c r="O974">
        <v>0</v>
      </c>
      <c r="P974">
        <v>2</v>
      </c>
      <c r="Q974">
        <v>0</v>
      </c>
      <c r="R974">
        <v>-1.1000000000000001E-3</v>
      </c>
      <c r="S974">
        <v>4</v>
      </c>
      <c r="T974">
        <v>4</v>
      </c>
      <c r="U974">
        <v>0</v>
      </c>
      <c r="V974" t="s">
        <v>22</v>
      </c>
      <c r="W974">
        <v>3.9499999999999998E-5</v>
      </c>
      <c r="X974">
        <v>0.8</v>
      </c>
    </row>
    <row r="975" spans="1:24" x14ac:dyDescent="0.25">
      <c r="A975">
        <v>0.12765000000000001</v>
      </c>
      <c r="B975" s="1">
        <v>45380.463263888887</v>
      </c>
      <c r="C975">
        <v>50</v>
      </c>
      <c r="D975">
        <v>0.8</v>
      </c>
      <c r="E975">
        <v>42.6</v>
      </c>
      <c r="F975">
        <v>0.79979999999999996</v>
      </c>
      <c r="G975">
        <v>100</v>
      </c>
      <c r="H975">
        <v>3</v>
      </c>
      <c r="I975">
        <v>100</v>
      </c>
      <c r="J975">
        <v>1.4E-3</v>
      </c>
      <c r="K975">
        <v>50</v>
      </c>
      <c r="L975">
        <v>0.3</v>
      </c>
      <c r="M975">
        <v>20.2</v>
      </c>
      <c r="N975">
        <v>0.2994</v>
      </c>
      <c r="O975">
        <v>0</v>
      </c>
      <c r="P975">
        <v>2</v>
      </c>
      <c r="Q975">
        <v>0</v>
      </c>
      <c r="R975">
        <v>-1.4E-3</v>
      </c>
      <c r="S975">
        <v>4</v>
      </c>
      <c r="T975">
        <v>4</v>
      </c>
      <c r="U975">
        <v>0</v>
      </c>
      <c r="V975" t="s">
        <v>22</v>
      </c>
      <c r="W975">
        <v>3.9499999999999998E-5</v>
      </c>
      <c r="X975">
        <v>0.8</v>
      </c>
    </row>
    <row r="976" spans="1:24" x14ac:dyDescent="0.25">
      <c r="A976">
        <v>0.12778999999999999</v>
      </c>
      <c r="B976" s="1">
        <v>45380.463263888887</v>
      </c>
      <c r="C976">
        <v>50</v>
      </c>
      <c r="D976">
        <v>0.8</v>
      </c>
      <c r="E976">
        <v>42.9</v>
      </c>
      <c r="F976">
        <v>0.79949999999999999</v>
      </c>
      <c r="G976">
        <v>100</v>
      </c>
      <c r="H976">
        <v>3</v>
      </c>
      <c r="I976">
        <v>100</v>
      </c>
      <c r="J976">
        <v>4.0000000000000002E-4</v>
      </c>
      <c r="K976">
        <v>50</v>
      </c>
      <c r="L976">
        <v>0.3</v>
      </c>
      <c r="M976">
        <v>20.2</v>
      </c>
      <c r="N976">
        <v>0.30020000000000002</v>
      </c>
      <c r="O976">
        <v>0</v>
      </c>
      <c r="P976">
        <v>2</v>
      </c>
      <c r="Q976">
        <v>0</v>
      </c>
      <c r="R976">
        <v>-6.9999999999999999E-4</v>
      </c>
      <c r="S976">
        <v>4</v>
      </c>
      <c r="T976">
        <v>4</v>
      </c>
      <c r="U976">
        <v>0</v>
      </c>
      <c r="V976" t="s">
        <v>22</v>
      </c>
      <c r="W976">
        <v>3.96E-5</v>
      </c>
      <c r="X976">
        <v>0.8</v>
      </c>
    </row>
    <row r="977" spans="1:24" x14ac:dyDescent="0.25">
      <c r="A977">
        <v>0.12792999999999999</v>
      </c>
      <c r="B977" s="1">
        <v>45380.463275462964</v>
      </c>
      <c r="C977">
        <v>50</v>
      </c>
      <c r="D977">
        <v>0.8</v>
      </c>
      <c r="E977">
        <v>42.9</v>
      </c>
      <c r="F977">
        <v>0.80089999999999995</v>
      </c>
      <c r="G977">
        <v>100</v>
      </c>
      <c r="H977">
        <v>3</v>
      </c>
      <c r="I977">
        <v>100</v>
      </c>
      <c r="J977">
        <v>1.4E-3</v>
      </c>
      <c r="K977">
        <v>50</v>
      </c>
      <c r="L977">
        <v>0.3</v>
      </c>
      <c r="M977">
        <v>20.399999999999999</v>
      </c>
      <c r="N977">
        <v>0.29980000000000001</v>
      </c>
      <c r="O977">
        <v>0</v>
      </c>
      <c r="P977">
        <v>2</v>
      </c>
      <c r="Q977">
        <v>0</v>
      </c>
      <c r="R977">
        <v>-1.4E-3</v>
      </c>
      <c r="S977">
        <v>4</v>
      </c>
      <c r="T977">
        <v>4</v>
      </c>
      <c r="U977">
        <v>0</v>
      </c>
      <c r="V977" t="s">
        <v>22</v>
      </c>
      <c r="W977">
        <v>3.96E-5</v>
      </c>
      <c r="X977">
        <v>0.8</v>
      </c>
    </row>
    <row r="978" spans="1:24" x14ac:dyDescent="0.25">
      <c r="A978">
        <v>0.12806999999999999</v>
      </c>
      <c r="B978" s="1">
        <v>45380.463275462964</v>
      </c>
      <c r="C978">
        <v>50</v>
      </c>
      <c r="D978">
        <v>0.8</v>
      </c>
      <c r="E978">
        <v>42.7</v>
      </c>
      <c r="F978">
        <v>0.80020000000000002</v>
      </c>
      <c r="G978">
        <v>100</v>
      </c>
      <c r="H978">
        <v>3</v>
      </c>
      <c r="I978">
        <v>100</v>
      </c>
      <c r="J978">
        <v>1.4E-3</v>
      </c>
      <c r="K978">
        <v>50</v>
      </c>
      <c r="L978">
        <v>0.3</v>
      </c>
      <c r="M978">
        <v>20.3</v>
      </c>
      <c r="N978">
        <v>0.3009</v>
      </c>
      <c r="O978">
        <v>0</v>
      </c>
      <c r="P978">
        <v>2</v>
      </c>
      <c r="Q978">
        <v>0</v>
      </c>
      <c r="R978">
        <v>-1.1000000000000001E-3</v>
      </c>
      <c r="S978">
        <v>4</v>
      </c>
      <c r="T978">
        <v>4</v>
      </c>
      <c r="U978">
        <v>0</v>
      </c>
      <c r="V978" t="s">
        <v>22</v>
      </c>
      <c r="W978">
        <v>3.96E-5</v>
      </c>
      <c r="X978">
        <v>0.8</v>
      </c>
    </row>
    <row r="979" spans="1:24" x14ac:dyDescent="0.25">
      <c r="A979">
        <v>0.12820000000000001</v>
      </c>
      <c r="B979" s="1">
        <v>45380.463287037041</v>
      </c>
      <c r="C979">
        <v>50</v>
      </c>
      <c r="D979">
        <v>0.8</v>
      </c>
      <c r="E979">
        <v>37.700000000000003</v>
      </c>
      <c r="F979">
        <v>0.79949999999999999</v>
      </c>
      <c r="G979">
        <v>100</v>
      </c>
      <c r="H979">
        <v>3</v>
      </c>
      <c r="I979">
        <v>100</v>
      </c>
      <c r="J979">
        <v>6.9999999999999999E-4</v>
      </c>
      <c r="K979">
        <v>50</v>
      </c>
      <c r="L979">
        <v>0.3</v>
      </c>
      <c r="M979">
        <v>15</v>
      </c>
      <c r="N979">
        <v>0.3009</v>
      </c>
      <c r="O979">
        <v>0</v>
      </c>
      <c r="P979">
        <v>2</v>
      </c>
      <c r="Q979">
        <v>0</v>
      </c>
      <c r="R979">
        <v>-1.4E-3</v>
      </c>
      <c r="S979">
        <v>4</v>
      </c>
      <c r="T979">
        <v>4</v>
      </c>
      <c r="U979">
        <v>0</v>
      </c>
      <c r="V979" t="s">
        <v>22</v>
      </c>
      <c r="W979">
        <v>3.96E-5</v>
      </c>
      <c r="X979">
        <v>0.8</v>
      </c>
    </row>
    <row r="980" spans="1:24" x14ac:dyDescent="0.25">
      <c r="A980">
        <v>0.12834000000000001</v>
      </c>
      <c r="B980" s="1">
        <v>45380.463287037041</v>
      </c>
      <c r="C980">
        <v>50</v>
      </c>
      <c r="D980">
        <v>0.8</v>
      </c>
      <c r="E980">
        <v>38.700000000000003</v>
      </c>
      <c r="F980">
        <v>0.80089999999999995</v>
      </c>
      <c r="G980">
        <v>100</v>
      </c>
      <c r="H980">
        <v>3</v>
      </c>
      <c r="I980">
        <v>100</v>
      </c>
      <c r="J980">
        <v>4.0000000000000002E-4</v>
      </c>
      <c r="K980">
        <v>50</v>
      </c>
      <c r="L980">
        <v>0.3</v>
      </c>
      <c r="M980">
        <v>15.4</v>
      </c>
      <c r="N980">
        <v>0.3009</v>
      </c>
      <c r="O980">
        <v>0</v>
      </c>
      <c r="P980">
        <v>2</v>
      </c>
      <c r="Q980">
        <v>0</v>
      </c>
      <c r="R980">
        <v>-1.1000000000000001E-3</v>
      </c>
      <c r="S980">
        <v>4</v>
      </c>
      <c r="T980">
        <v>4</v>
      </c>
      <c r="U980">
        <v>0</v>
      </c>
      <c r="V980" t="s">
        <v>22</v>
      </c>
      <c r="W980">
        <v>4.0000000000000003E-5</v>
      </c>
      <c r="X980">
        <v>0.8</v>
      </c>
    </row>
    <row r="981" spans="1:24" x14ac:dyDescent="0.25">
      <c r="A981">
        <v>0.12848000000000001</v>
      </c>
      <c r="B981" s="1">
        <v>45380.46329861111</v>
      </c>
      <c r="C981">
        <v>50</v>
      </c>
      <c r="D981">
        <v>0.8</v>
      </c>
      <c r="E981">
        <v>38.6</v>
      </c>
      <c r="F981">
        <v>0.80020000000000002</v>
      </c>
      <c r="G981">
        <v>100</v>
      </c>
      <c r="H981">
        <v>3</v>
      </c>
      <c r="I981">
        <v>100</v>
      </c>
      <c r="J981">
        <v>1.8E-3</v>
      </c>
      <c r="K981">
        <v>50</v>
      </c>
      <c r="L981">
        <v>0.3</v>
      </c>
      <c r="M981">
        <v>16</v>
      </c>
      <c r="N981">
        <v>0.30049999999999999</v>
      </c>
      <c r="O981">
        <v>0</v>
      </c>
      <c r="P981">
        <v>2</v>
      </c>
      <c r="Q981">
        <v>0</v>
      </c>
      <c r="R981">
        <v>0</v>
      </c>
      <c r="S981">
        <v>4</v>
      </c>
      <c r="T981">
        <v>4</v>
      </c>
      <c r="U981">
        <v>0</v>
      </c>
      <c r="V981" t="s">
        <v>22</v>
      </c>
      <c r="W981">
        <v>4.0000000000000003E-5</v>
      </c>
      <c r="X981">
        <v>0.8</v>
      </c>
    </row>
    <row r="982" spans="1:24" x14ac:dyDescent="0.25">
      <c r="A982">
        <v>0.12862000000000001</v>
      </c>
      <c r="B982" s="1">
        <v>45380.46329861111</v>
      </c>
      <c r="C982">
        <v>50</v>
      </c>
      <c r="D982">
        <v>0.8</v>
      </c>
      <c r="E982">
        <v>39</v>
      </c>
      <c r="F982">
        <v>0.80020000000000002</v>
      </c>
      <c r="G982">
        <v>100</v>
      </c>
      <c r="H982">
        <v>3</v>
      </c>
      <c r="I982">
        <v>100</v>
      </c>
      <c r="J982">
        <v>-4.0000000000000002E-4</v>
      </c>
      <c r="K982">
        <v>50</v>
      </c>
      <c r="L982">
        <v>0.3</v>
      </c>
      <c r="M982">
        <v>16.3</v>
      </c>
      <c r="N982">
        <v>0.30020000000000002</v>
      </c>
      <c r="O982">
        <v>0</v>
      </c>
      <c r="P982">
        <v>2</v>
      </c>
      <c r="Q982">
        <v>0</v>
      </c>
      <c r="R982">
        <v>-1.1000000000000001E-3</v>
      </c>
      <c r="S982">
        <v>4</v>
      </c>
      <c r="T982">
        <v>4</v>
      </c>
      <c r="U982">
        <v>0</v>
      </c>
      <c r="V982" t="s">
        <v>22</v>
      </c>
      <c r="W982">
        <v>4.0200000000000001E-5</v>
      </c>
      <c r="X982">
        <v>0.8</v>
      </c>
    </row>
    <row r="983" spans="1:24" x14ac:dyDescent="0.25">
      <c r="A983">
        <v>0.12876000000000001</v>
      </c>
      <c r="B983" s="1">
        <v>45380.463310185187</v>
      </c>
      <c r="C983">
        <v>50</v>
      </c>
      <c r="D983">
        <v>0.8</v>
      </c>
      <c r="E983">
        <v>39.299999999999997</v>
      </c>
      <c r="F983">
        <v>0.79979999999999996</v>
      </c>
      <c r="G983">
        <v>100</v>
      </c>
      <c r="H983">
        <v>3</v>
      </c>
      <c r="I983">
        <v>100</v>
      </c>
      <c r="J983">
        <v>1.4E-3</v>
      </c>
      <c r="K983">
        <v>50</v>
      </c>
      <c r="L983">
        <v>0.3</v>
      </c>
      <c r="M983">
        <v>16.600000000000001</v>
      </c>
      <c r="N983">
        <v>0.30049999999999999</v>
      </c>
      <c r="O983">
        <v>0</v>
      </c>
      <c r="P983">
        <v>2</v>
      </c>
      <c r="Q983">
        <v>0</v>
      </c>
      <c r="R983">
        <v>-6.9999999999999999E-4</v>
      </c>
      <c r="S983">
        <v>4</v>
      </c>
      <c r="T983">
        <v>4</v>
      </c>
      <c r="U983">
        <v>0</v>
      </c>
      <c r="V983" t="s">
        <v>22</v>
      </c>
      <c r="W983">
        <v>4.0200000000000001E-5</v>
      </c>
      <c r="X983">
        <v>0.8</v>
      </c>
    </row>
    <row r="984" spans="1:24" x14ac:dyDescent="0.25">
      <c r="A984">
        <v>0.12889999999999999</v>
      </c>
      <c r="B984" s="1">
        <v>45380.463310185187</v>
      </c>
      <c r="C984">
        <v>50</v>
      </c>
      <c r="D984">
        <v>0.8</v>
      </c>
      <c r="E984">
        <v>39.5</v>
      </c>
      <c r="F984">
        <v>0.80120000000000002</v>
      </c>
      <c r="G984">
        <v>100</v>
      </c>
      <c r="H984">
        <v>3</v>
      </c>
      <c r="I984">
        <v>100</v>
      </c>
      <c r="J984">
        <v>6.9999999999999999E-4</v>
      </c>
      <c r="K984">
        <v>50</v>
      </c>
      <c r="L984">
        <v>0.3</v>
      </c>
      <c r="M984">
        <v>16.600000000000001</v>
      </c>
      <c r="N984">
        <v>0.30020000000000002</v>
      </c>
      <c r="O984">
        <v>0</v>
      </c>
      <c r="P984">
        <v>2</v>
      </c>
      <c r="Q984">
        <v>0</v>
      </c>
      <c r="R984">
        <v>-6.9999999999999999E-4</v>
      </c>
      <c r="S984">
        <v>4</v>
      </c>
      <c r="T984">
        <v>4</v>
      </c>
      <c r="U984">
        <v>0</v>
      </c>
      <c r="V984" t="s">
        <v>22</v>
      </c>
      <c r="W984">
        <v>4.0200000000000001E-5</v>
      </c>
      <c r="X984">
        <v>0.8</v>
      </c>
    </row>
    <row r="985" spans="1:24" x14ac:dyDescent="0.25">
      <c r="A985">
        <v>0.12903999999999999</v>
      </c>
      <c r="B985" s="1">
        <v>45380.463321759256</v>
      </c>
      <c r="C985">
        <v>50</v>
      </c>
      <c r="D985">
        <v>0.8</v>
      </c>
      <c r="E985">
        <v>39.700000000000003</v>
      </c>
      <c r="F985">
        <v>0.80020000000000002</v>
      </c>
      <c r="G985">
        <v>100</v>
      </c>
      <c r="H985">
        <v>3</v>
      </c>
      <c r="I985">
        <v>100</v>
      </c>
      <c r="J985">
        <v>4.0000000000000002E-4</v>
      </c>
      <c r="K985">
        <v>50</v>
      </c>
      <c r="L985">
        <v>0.3</v>
      </c>
      <c r="M985">
        <v>16.8</v>
      </c>
      <c r="N985">
        <v>0.2994</v>
      </c>
      <c r="O985">
        <v>0</v>
      </c>
      <c r="P985">
        <v>2</v>
      </c>
      <c r="Q985">
        <v>0</v>
      </c>
      <c r="R985">
        <v>-1.1000000000000001E-3</v>
      </c>
      <c r="S985">
        <v>4</v>
      </c>
      <c r="T985">
        <v>4</v>
      </c>
      <c r="U985">
        <v>0</v>
      </c>
      <c r="V985" t="s">
        <v>22</v>
      </c>
      <c r="W985">
        <v>4.0200000000000001E-5</v>
      </c>
      <c r="X985">
        <v>0.8</v>
      </c>
    </row>
    <row r="986" spans="1:24" x14ac:dyDescent="0.25">
      <c r="A986">
        <v>0.12917999999999999</v>
      </c>
      <c r="B986" s="1">
        <v>45380.463321759256</v>
      </c>
      <c r="C986">
        <v>50</v>
      </c>
      <c r="D986">
        <v>0.8</v>
      </c>
      <c r="E986">
        <v>39.799999999999997</v>
      </c>
      <c r="F986">
        <v>0.80049999999999999</v>
      </c>
      <c r="G986">
        <v>100</v>
      </c>
      <c r="H986">
        <v>3</v>
      </c>
      <c r="I986">
        <v>100</v>
      </c>
      <c r="J986">
        <v>6.9999999999999999E-4</v>
      </c>
      <c r="K986">
        <v>50</v>
      </c>
      <c r="L986">
        <v>0.3</v>
      </c>
      <c r="M986">
        <v>17.100000000000001</v>
      </c>
      <c r="N986">
        <v>0.3009</v>
      </c>
      <c r="O986">
        <v>0</v>
      </c>
      <c r="P986">
        <v>2</v>
      </c>
      <c r="Q986">
        <v>0</v>
      </c>
      <c r="R986">
        <v>-6.9999999999999999E-4</v>
      </c>
      <c r="S986">
        <v>4</v>
      </c>
      <c r="T986">
        <v>4</v>
      </c>
      <c r="U986">
        <v>0</v>
      </c>
      <c r="V986" t="s">
        <v>22</v>
      </c>
      <c r="W986">
        <v>4.0099999999999999E-5</v>
      </c>
      <c r="X986">
        <v>0.8</v>
      </c>
    </row>
    <row r="987" spans="1:24" x14ac:dyDescent="0.25">
      <c r="A987">
        <v>0.12931999999999999</v>
      </c>
      <c r="B987" s="1">
        <v>45380.463333333333</v>
      </c>
      <c r="C987">
        <v>50</v>
      </c>
      <c r="D987">
        <v>0.8</v>
      </c>
      <c r="E987">
        <v>40</v>
      </c>
      <c r="F987">
        <v>0.79949999999999999</v>
      </c>
      <c r="G987">
        <v>100</v>
      </c>
      <c r="H987">
        <v>3</v>
      </c>
      <c r="I987">
        <v>100</v>
      </c>
      <c r="J987">
        <v>6.9999999999999999E-4</v>
      </c>
      <c r="K987">
        <v>50</v>
      </c>
      <c r="L987">
        <v>0.3</v>
      </c>
      <c r="M987">
        <v>17.2</v>
      </c>
      <c r="N987">
        <v>0.30049999999999999</v>
      </c>
      <c r="O987">
        <v>0</v>
      </c>
      <c r="P987">
        <v>2</v>
      </c>
      <c r="Q987">
        <v>0</v>
      </c>
      <c r="R987">
        <v>-6.9999999999999999E-4</v>
      </c>
      <c r="S987">
        <v>4</v>
      </c>
      <c r="T987">
        <v>4</v>
      </c>
      <c r="U987">
        <v>0</v>
      </c>
      <c r="V987" t="s">
        <v>22</v>
      </c>
      <c r="W987">
        <v>4.0099999999999999E-5</v>
      </c>
      <c r="X987">
        <v>0.8</v>
      </c>
    </row>
    <row r="988" spans="1:24" x14ac:dyDescent="0.25">
      <c r="A988">
        <v>0.12945000000000001</v>
      </c>
      <c r="B988" s="1">
        <v>45380.463333333333</v>
      </c>
      <c r="C988">
        <v>50</v>
      </c>
      <c r="D988">
        <v>0.8</v>
      </c>
      <c r="E988">
        <v>40.200000000000003</v>
      </c>
      <c r="F988">
        <v>0.80049999999999999</v>
      </c>
      <c r="G988">
        <v>100</v>
      </c>
      <c r="H988">
        <v>3</v>
      </c>
      <c r="I988">
        <v>100</v>
      </c>
      <c r="J988">
        <v>4.0000000000000002E-4</v>
      </c>
      <c r="K988">
        <v>50</v>
      </c>
      <c r="L988">
        <v>0.3</v>
      </c>
      <c r="M988">
        <v>17.2</v>
      </c>
      <c r="N988">
        <v>0.30049999999999999</v>
      </c>
      <c r="O988">
        <v>0</v>
      </c>
      <c r="P988">
        <v>2</v>
      </c>
      <c r="Q988">
        <v>0</v>
      </c>
      <c r="R988">
        <v>0</v>
      </c>
      <c r="S988">
        <v>4</v>
      </c>
      <c r="T988">
        <v>4</v>
      </c>
      <c r="U988">
        <v>0</v>
      </c>
      <c r="V988" t="s">
        <v>22</v>
      </c>
      <c r="W988">
        <v>4.0099999999999999E-5</v>
      </c>
      <c r="X988">
        <v>0.8</v>
      </c>
    </row>
    <row r="989" spans="1:24" x14ac:dyDescent="0.25">
      <c r="A989">
        <v>0.12959000000000001</v>
      </c>
      <c r="B989" s="1">
        <v>45380.46334490741</v>
      </c>
      <c r="C989">
        <v>50</v>
      </c>
      <c r="D989">
        <v>0.8</v>
      </c>
      <c r="E989">
        <v>40.299999999999997</v>
      </c>
      <c r="F989">
        <v>0.80049999999999999</v>
      </c>
      <c r="G989">
        <v>100</v>
      </c>
      <c r="H989">
        <v>3</v>
      </c>
      <c r="I989">
        <v>100</v>
      </c>
      <c r="J989">
        <v>1.4E-3</v>
      </c>
      <c r="K989">
        <v>50</v>
      </c>
      <c r="L989">
        <v>0.3</v>
      </c>
      <c r="M989">
        <v>17.7</v>
      </c>
      <c r="N989">
        <v>0.30020000000000002</v>
      </c>
      <c r="O989">
        <v>0</v>
      </c>
      <c r="P989">
        <v>2</v>
      </c>
      <c r="Q989">
        <v>0</v>
      </c>
      <c r="R989">
        <v>-1.1000000000000001E-3</v>
      </c>
      <c r="S989">
        <v>4</v>
      </c>
      <c r="T989">
        <v>4</v>
      </c>
      <c r="U989">
        <v>0</v>
      </c>
      <c r="V989" t="s">
        <v>22</v>
      </c>
      <c r="W989">
        <v>4.0099999999999999E-5</v>
      </c>
      <c r="X989">
        <v>0.8</v>
      </c>
    </row>
    <row r="990" spans="1:24" x14ac:dyDescent="0.25">
      <c r="A990">
        <v>0.12973000000000001</v>
      </c>
      <c r="B990" s="1">
        <v>45380.46334490741</v>
      </c>
      <c r="C990">
        <v>50</v>
      </c>
      <c r="D990">
        <v>0.8</v>
      </c>
      <c r="E990">
        <v>40.5</v>
      </c>
      <c r="F990">
        <v>0.80020000000000002</v>
      </c>
      <c r="G990">
        <v>100</v>
      </c>
      <c r="H990">
        <v>3</v>
      </c>
      <c r="I990">
        <v>100</v>
      </c>
      <c r="J990">
        <v>1.8E-3</v>
      </c>
      <c r="K990">
        <v>50</v>
      </c>
      <c r="L990">
        <v>0.3</v>
      </c>
      <c r="M990">
        <v>17.899999999999999</v>
      </c>
      <c r="N990">
        <v>0.30049999999999999</v>
      </c>
      <c r="O990">
        <v>0</v>
      </c>
      <c r="P990">
        <v>2</v>
      </c>
      <c r="Q990">
        <v>0</v>
      </c>
      <c r="R990">
        <v>-6.9999999999999999E-4</v>
      </c>
      <c r="S990">
        <v>4</v>
      </c>
      <c r="T990">
        <v>4</v>
      </c>
      <c r="U990">
        <v>0</v>
      </c>
      <c r="V990" t="s">
        <v>22</v>
      </c>
      <c r="W990">
        <v>4.0000000000000003E-5</v>
      </c>
      <c r="X990">
        <v>0.8</v>
      </c>
    </row>
    <row r="991" spans="1:24" x14ac:dyDescent="0.25">
      <c r="A991">
        <v>0.12987000000000001</v>
      </c>
      <c r="B991" s="1">
        <v>45380.463356481479</v>
      </c>
      <c r="C991">
        <v>50</v>
      </c>
      <c r="D991">
        <v>0.8</v>
      </c>
      <c r="E991">
        <v>40.5</v>
      </c>
      <c r="F991">
        <v>0.79979999999999996</v>
      </c>
      <c r="G991">
        <v>100</v>
      </c>
      <c r="H991">
        <v>3</v>
      </c>
      <c r="I991">
        <v>100</v>
      </c>
      <c r="J991">
        <v>1.8E-3</v>
      </c>
      <c r="K991">
        <v>50</v>
      </c>
      <c r="L991">
        <v>0.3</v>
      </c>
      <c r="M991">
        <v>17.899999999999999</v>
      </c>
      <c r="N991">
        <v>0.3009</v>
      </c>
      <c r="O991">
        <v>0</v>
      </c>
      <c r="P991">
        <v>2</v>
      </c>
      <c r="Q991">
        <v>0</v>
      </c>
      <c r="R991">
        <v>-2.5000000000000001E-3</v>
      </c>
      <c r="S991">
        <v>4</v>
      </c>
      <c r="T991">
        <v>4</v>
      </c>
      <c r="U991">
        <v>0</v>
      </c>
      <c r="V991" t="s">
        <v>22</v>
      </c>
      <c r="W991">
        <v>4.0000000000000003E-5</v>
      </c>
      <c r="X991">
        <v>0.8</v>
      </c>
    </row>
    <row r="992" spans="1:24" x14ac:dyDescent="0.25">
      <c r="A992">
        <v>0.13000999999999999</v>
      </c>
      <c r="B992" s="1">
        <v>45380.463356481479</v>
      </c>
      <c r="C992">
        <v>50</v>
      </c>
      <c r="D992">
        <v>0.8</v>
      </c>
      <c r="E992">
        <v>40.4</v>
      </c>
      <c r="F992">
        <v>0.80049999999999999</v>
      </c>
      <c r="G992">
        <v>100</v>
      </c>
      <c r="H992">
        <v>3</v>
      </c>
      <c r="I992">
        <v>100</v>
      </c>
      <c r="J992">
        <v>4.0000000000000002E-4</v>
      </c>
      <c r="K992">
        <v>50</v>
      </c>
      <c r="L992">
        <v>0.3</v>
      </c>
      <c r="M992">
        <v>18.100000000000001</v>
      </c>
      <c r="N992">
        <v>0.3009</v>
      </c>
      <c r="O992">
        <v>0</v>
      </c>
      <c r="P992">
        <v>2</v>
      </c>
      <c r="Q992">
        <v>0</v>
      </c>
      <c r="R992">
        <v>-6.9999999999999999E-4</v>
      </c>
      <c r="S992">
        <v>4</v>
      </c>
      <c r="T992">
        <v>4</v>
      </c>
      <c r="U992">
        <v>0</v>
      </c>
      <c r="V992" t="s">
        <v>22</v>
      </c>
      <c r="W992">
        <v>4.0000000000000003E-5</v>
      </c>
      <c r="X992">
        <v>0.8</v>
      </c>
    </row>
    <row r="993" spans="1:24" x14ac:dyDescent="0.25">
      <c r="A993">
        <v>0.13014999999999999</v>
      </c>
      <c r="B993" s="1">
        <v>45380.463368055556</v>
      </c>
      <c r="C993">
        <v>50</v>
      </c>
      <c r="D993">
        <v>0.8</v>
      </c>
      <c r="E993">
        <v>40.700000000000003</v>
      </c>
      <c r="F993">
        <v>0.79979999999999996</v>
      </c>
      <c r="G993">
        <v>100</v>
      </c>
      <c r="H993">
        <v>3</v>
      </c>
      <c r="I993">
        <v>100</v>
      </c>
      <c r="J993">
        <v>6.9999999999999999E-4</v>
      </c>
      <c r="K993">
        <v>50</v>
      </c>
      <c r="L993">
        <v>0.3</v>
      </c>
      <c r="M993">
        <v>18.2</v>
      </c>
      <c r="N993">
        <v>0.30049999999999999</v>
      </c>
      <c r="O993">
        <v>0</v>
      </c>
      <c r="P993">
        <v>2</v>
      </c>
      <c r="Q993">
        <v>0</v>
      </c>
      <c r="R993">
        <v>-6.9999999999999999E-4</v>
      </c>
      <c r="S993">
        <v>4</v>
      </c>
      <c r="T993">
        <v>4</v>
      </c>
      <c r="U993">
        <v>0</v>
      </c>
      <c r="V993" t="s">
        <v>22</v>
      </c>
      <c r="W993">
        <v>4.0000000000000003E-5</v>
      </c>
      <c r="X993">
        <v>0.8</v>
      </c>
    </row>
    <row r="994" spans="1:24" x14ac:dyDescent="0.25">
      <c r="A994">
        <v>0.13028999999999999</v>
      </c>
      <c r="B994" s="1">
        <v>45380.463368055556</v>
      </c>
      <c r="C994">
        <v>50</v>
      </c>
      <c r="D994">
        <v>0.8</v>
      </c>
      <c r="E994">
        <v>40.6</v>
      </c>
      <c r="F994">
        <v>0.80049999999999999</v>
      </c>
      <c r="G994">
        <v>100</v>
      </c>
      <c r="H994">
        <v>3</v>
      </c>
      <c r="I994">
        <v>100</v>
      </c>
      <c r="J994">
        <v>1.4E-3</v>
      </c>
      <c r="K994">
        <v>50</v>
      </c>
      <c r="L994">
        <v>0.3</v>
      </c>
      <c r="M994">
        <v>18.100000000000001</v>
      </c>
      <c r="N994">
        <v>0.29980000000000001</v>
      </c>
      <c r="O994">
        <v>0</v>
      </c>
      <c r="P994">
        <v>2</v>
      </c>
      <c r="Q994">
        <v>0</v>
      </c>
      <c r="R994">
        <v>-1.1000000000000001E-3</v>
      </c>
      <c r="S994">
        <v>4</v>
      </c>
      <c r="T994">
        <v>4</v>
      </c>
      <c r="U994">
        <v>0</v>
      </c>
      <c r="V994" t="s">
        <v>22</v>
      </c>
      <c r="W994">
        <v>3.9900000000000001E-5</v>
      </c>
      <c r="X994">
        <v>0.8</v>
      </c>
    </row>
    <row r="995" spans="1:24" x14ac:dyDescent="0.25">
      <c r="A995">
        <v>0.13042999999999999</v>
      </c>
      <c r="B995" s="1">
        <v>45380.463379629633</v>
      </c>
      <c r="C995">
        <v>50</v>
      </c>
      <c r="D995">
        <v>0.8</v>
      </c>
      <c r="E995">
        <v>40.9</v>
      </c>
      <c r="F995">
        <v>0.80020000000000002</v>
      </c>
      <c r="G995">
        <v>100</v>
      </c>
      <c r="H995">
        <v>3</v>
      </c>
      <c r="I995">
        <v>100</v>
      </c>
      <c r="J995">
        <v>1.1000000000000001E-3</v>
      </c>
      <c r="K995">
        <v>50</v>
      </c>
      <c r="L995">
        <v>0.3</v>
      </c>
      <c r="M995">
        <v>18.3</v>
      </c>
      <c r="N995">
        <v>0.29980000000000001</v>
      </c>
      <c r="O995">
        <v>0</v>
      </c>
      <c r="P995">
        <v>2</v>
      </c>
      <c r="Q995">
        <v>0</v>
      </c>
      <c r="R995">
        <v>-1.4E-3</v>
      </c>
      <c r="S995">
        <v>4</v>
      </c>
      <c r="T995">
        <v>4</v>
      </c>
      <c r="U995">
        <v>0</v>
      </c>
      <c r="V995" t="s">
        <v>22</v>
      </c>
      <c r="W995">
        <v>3.9900000000000001E-5</v>
      </c>
      <c r="X995">
        <v>0.8</v>
      </c>
    </row>
    <row r="996" spans="1:24" x14ac:dyDescent="0.25">
      <c r="A996">
        <v>0.13056999999999999</v>
      </c>
      <c r="B996" s="1">
        <v>45380.463379629633</v>
      </c>
      <c r="C996">
        <v>50</v>
      </c>
      <c r="D996">
        <v>0.8</v>
      </c>
      <c r="E996">
        <v>40.9</v>
      </c>
      <c r="F996">
        <v>0.79979999999999996</v>
      </c>
      <c r="G996">
        <v>100</v>
      </c>
      <c r="H996">
        <v>3</v>
      </c>
      <c r="I996">
        <v>100</v>
      </c>
      <c r="J996">
        <v>1.1000000000000001E-3</v>
      </c>
      <c r="K996">
        <v>50</v>
      </c>
      <c r="L996">
        <v>0.3</v>
      </c>
      <c r="M996">
        <v>18.399999999999999</v>
      </c>
      <c r="N996">
        <v>0.30020000000000002</v>
      </c>
      <c r="O996">
        <v>0</v>
      </c>
      <c r="P996">
        <v>2</v>
      </c>
      <c r="Q996">
        <v>0</v>
      </c>
      <c r="R996">
        <v>-1.1000000000000001E-3</v>
      </c>
      <c r="S996">
        <v>4</v>
      </c>
      <c r="T996">
        <v>4</v>
      </c>
      <c r="U996">
        <v>0</v>
      </c>
      <c r="V996" t="s">
        <v>22</v>
      </c>
      <c r="W996">
        <v>3.9900000000000001E-5</v>
      </c>
      <c r="X996">
        <v>0.8</v>
      </c>
    </row>
    <row r="997" spans="1:24" x14ac:dyDescent="0.25">
      <c r="A997">
        <v>0.13070000000000001</v>
      </c>
      <c r="B997" s="1">
        <v>45380.463391203702</v>
      </c>
      <c r="C997">
        <v>50</v>
      </c>
      <c r="D997">
        <v>0.8</v>
      </c>
      <c r="E997">
        <v>41.1</v>
      </c>
      <c r="F997">
        <v>0.79949999999999999</v>
      </c>
      <c r="G997">
        <v>100</v>
      </c>
      <c r="H997">
        <v>3</v>
      </c>
      <c r="I997">
        <v>100</v>
      </c>
      <c r="J997">
        <v>4.0000000000000002E-4</v>
      </c>
      <c r="K997">
        <v>50</v>
      </c>
      <c r="L997">
        <v>0.3</v>
      </c>
      <c r="M997">
        <v>18.600000000000001</v>
      </c>
      <c r="N997">
        <v>0.29980000000000001</v>
      </c>
      <c r="O997">
        <v>0</v>
      </c>
      <c r="P997">
        <v>2</v>
      </c>
      <c r="Q997">
        <v>0</v>
      </c>
      <c r="R997">
        <v>0</v>
      </c>
      <c r="S997">
        <v>4</v>
      </c>
      <c r="T997">
        <v>4</v>
      </c>
      <c r="U997">
        <v>0</v>
      </c>
      <c r="V997" t="s">
        <v>22</v>
      </c>
      <c r="W997">
        <v>3.9900000000000001E-5</v>
      </c>
      <c r="X997">
        <v>0.8</v>
      </c>
    </row>
    <row r="998" spans="1:24" x14ac:dyDescent="0.25">
      <c r="A998">
        <v>0.13084000000000001</v>
      </c>
      <c r="B998" s="1">
        <v>45380.463391203702</v>
      </c>
      <c r="C998">
        <v>50</v>
      </c>
      <c r="D998">
        <v>0.8</v>
      </c>
      <c r="E998">
        <v>41</v>
      </c>
      <c r="F998">
        <v>0.79979999999999996</v>
      </c>
      <c r="G998">
        <v>100</v>
      </c>
      <c r="H998">
        <v>3</v>
      </c>
      <c r="I998">
        <v>100</v>
      </c>
      <c r="J998">
        <v>1.4E-3</v>
      </c>
      <c r="K998">
        <v>50</v>
      </c>
      <c r="L998">
        <v>0.3</v>
      </c>
      <c r="M998">
        <v>18.600000000000001</v>
      </c>
      <c r="N998">
        <v>0.3009</v>
      </c>
      <c r="O998">
        <v>0</v>
      </c>
      <c r="P998">
        <v>2</v>
      </c>
      <c r="Q998">
        <v>0</v>
      </c>
      <c r="R998">
        <v>-1.4E-3</v>
      </c>
      <c r="S998">
        <v>4</v>
      </c>
      <c r="T998">
        <v>4</v>
      </c>
      <c r="U998">
        <v>0</v>
      </c>
      <c r="V998" t="s">
        <v>22</v>
      </c>
      <c r="W998">
        <v>3.9900000000000001E-5</v>
      </c>
      <c r="X998">
        <v>0.8</v>
      </c>
    </row>
    <row r="999" spans="1:24" x14ac:dyDescent="0.25">
      <c r="A999">
        <v>0.13098000000000001</v>
      </c>
      <c r="B999" s="1">
        <v>45380.463402777779</v>
      </c>
      <c r="C999">
        <v>50</v>
      </c>
      <c r="D999">
        <v>0.8</v>
      </c>
      <c r="E999">
        <v>41.1</v>
      </c>
      <c r="F999">
        <v>0.79979999999999996</v>
      </c>
      <c r="G999">
        <v>100</v>
      </c>
      <c r="H999">
        <v>3</v>
      </c>
      <c r="I999">
        <v>100</v>
      </c>
      <c r="J999">
        <v>1.4E-3</v>
      </c>
      <c r="K999">
        <v>50</v>
      </c>
      <c r="L999">
        <v>0.3</v>
      </c>
      <c r="M999">
        <v>18.600000000000001</v>
      </c>
      <c r="N999">
        <v>0.2994</v>
      </c>
      <c r="O999">
        <v>0</v>
      </c>
      <c r="P999">
        <v>2</v>
      </c>
      <c r="Q999">
        <v>0</v>
      </c>
      <c r="R999">
        <v>-4.0000000000000002E-4</v>
      </c>
      <c r="S999">
        <v>4</v>
      </c>
      <c r="T999">
        <v>4</v>
      </c>
      <c r="U999">
        <v>0</v>
      </c>
      <c r="V999" t="s">
        <v>22</v>
      </c>
      <c r="W999">
        <v>3.9900000000000001E-5</v>
      </c>
      <c r="X999">
        <v>0.8</v>
      </c>
    </row>
    <row r="1000" spans="1:24" x14ac:dyDescent="0.25">
      <c r="A1000">
        <v>0.13111999999999999</v>
      </c>
      <c r="B1000" s="1">
        <v>45380.463402777779</v>
      </c>
      <c r="C1000">
        <v>50</v>
      </c>
      <c r="D1000">
        <v>0.8</v>
      </c>
      <c r="E1000">
        <v>41.1</v>
      </c>
      <c r="F1000">
        <v>0.80020000000000002</v>
      </c>
      <c r="G1000">
        <v>100</v>
      </c>
      <c r="H1000">
        <v>3</v>
      </c>
      <c r="I1000">
        <v>100</v>
      </c>
      <c r="J1000">
        <v>6.9999999999999999E-4</v>
      </c>
      <c r="K1000">
        <v>50</v>
      </c>
      <c r="L1000">
        <v>0.3</v>
      </c>
      <c r="M1000">
        <v>18.7</v>
      </c>
      <c r="N1000">
        <v>0.2994</v>
      </c>
      <c r="O1000">
        <v>0</v>
      </c>
      <c r="P1000">
        <v>2</v>
      </c>
      <c r="Q1000">
        <v>0</v>
      </c>
      <c r="R1000">
        <v>-4.0000000000000002E-4</v>
      </c>
      <c r="S1000">
        <v>4</v>
      </c>
      <c r="T1000">
        <v>4</v>
      </c>
      <c r="U1000">
        <v>0</v>
      </c>
      <c r="V1000" t="s">
        <v>22</v>
      </c>
      <c r="W1000">
        <v>3.9900000000000001E-5</v>
      </c>
      <c r="X1000">
        <v>0.8</v>
      </c>
    </row>
    <row r="1001" spans="1:24" x14ac:dyDescent="0.25">
      <c r="A1001">
        <v>0.13125999999999999</v>
      </c>
      <c r="B1001" s="1">
        <v>45380.463414351849</v>
      </c>
      <c r="C1001">
        <v>50</v>
      </c>
      <c r="D1001">
        <v>0.8</v>
      </c>
      <c r="E1001">
        <v>41.2</v>
      </c>
      <c r="F1001">
        <v>0.80020000000000002</v>
      </c>
      <c r="G1001">
        <v>100</v>
      </c>
      <c r="H1001">
        <v>3</v>
      </c>
      <c r="I1001">
        <v>100</v>
      </c>
      <c r="J1001">
        <v>6.9999999999999999E-4</v>
      </c>
      <c r="K1001">
        <v>50</v>
      </c>
      <c r="L1001">
        <v>0.3</v>
      </c>
      <c r="M1001">
        <v>18.600000000000001</v>
      </c>
      <c r="N1001">
        <v>0.30049999999999999</v>
      </c>
      <c r="O1001">
        <v>0</v>
      </c>
      <c r="P1001">
        <v>2</v>
      </c>
      <c r="Q1001">
        <v>0</v>
      </c>
      <c r="R1001">
        <v>-6.9999999999999999E-4</v>
      </c>
      <c r="S1001">
        <v>4</v>
      </c>
      <c r="T1001">
        <v>4</v>
      </c>
      <c r="U1001">
        <v>0</v>
      </c>
      <c r="V1001" t="s">
        <v>22</v>
      </c>
      <c r="W1001">
        <v>3.9900000000000001E-5</v>
      </c>
      <c r="X1001">
        <v>0.8</v>
      </c>
    </row>
    <row r="1002" spans="1:24" x14ac:dyDescent="0.25">
      <c r="A1002">
        <v>0.13139999999999999</v>
      </c>
      <c r="B1002" s="1">
        <v>45380.463414351849</v>
      </c>
      <c r="C1002">
        <v>50</v>
      </c>
      <c r="D1002">
        <v>0.8</v>
      </c>
      <c r="E1002">
        <v>41.1</v>
      </c>
      <c r="F1002">
        <v>0.80049999999999999</v>
      </c>
      <c r="G1002">
        <v>100</v>
      </c>
      <c r="H1002">
        <v>3</v>
      </c>
      <c r="I1002">
        <v>100</v>
      </c>
      <c r="J1002">
        <v>4.0000000000000002E-4</v>
      </c>
      <c r="K1002">
        <v>50</v>
      </c>
      <c r="L1002">
        <v>0.3</v>
      </c>
      <c r="M1002">
        <v>18.600000000000001</v>
      </c>
      <c r="N1002">
        <v>0.30020000000000002</v>
      </c>
      <c r="O1002">
        <v>0</v>
      </c>
      <c r="P1002">
        <v>2</v>
      </c>
      <c r="Q1002">
        <v>0</v>
      </c>
      <c r="R1002">
        <v>-1.4E-3</v>
      </c>
      <c r="S1002">
        <v>4</v>
      </c>
      <c r="T1002">
        <v>4</v>
      </c>
      <c r="U1002">
        <v>0</v>
      </c>
      <c r="V1002" t="s">
        <v>22</v>
      </c>
      <c r="W1002">
        <v>3.9900000000000001E-5</v>
      </c>
      <c r="X1002">
        <v>0.8</v>
      </c>
    </row>
    <row r="1003" spans="1:24" x14ac:dyDescent="0.25">
      <c r="A1003">
        <v>0.13153999999999999</v>
      </c>
      <c r="B1003" s="1">
        <v>45380.463425925926</v>
      </c>
      <c r="C1003">
        <v>50</v>
      </c>
      <c r="D1003">
        <v>0.8</v>
      </c>
      <c r="E1003">
        <v>41.1</v>
      </c>
      <c r="F1003">
        <v>0.79910000000000003</v>
      </c>
      <c r="G1003">
        <v>100</v>
      </c>
      <c r="H1003">
        <v>3</v>
      </c>
      <c r="I1003">
        <v>100</v>
      </c>
      <c r="J1003">
        <v>0</v>
      </c>
      <c r="K1003">
        <v>50</v>
      </c>
      <c r="L1003">
        <v>0.3</v>
      </c>
      <c r="M1003">
        <v>18.7</v>
      </c>
      <c r="N1003">
        <v>0.30049999999999999</v>
      </c>
      <c r="O1003">
        <v>0</v>
      </c>
      <c r="P1003">
        <v>2</v>
      </c>
      <c r="Q1003">
        <v>0</v>
      </c>
      <c r="R1003">
        <v>-1.1000000000000001E-3</v>
      </c>
      <c r="S1003">
        <v>4</v>
      </c>
      <c r="T1003">
        <v>4</v>
      </c>
      <c r="U1003">
        <v>0</v>
      </c>
      <c r="V1003" t="s">
        <v>22</v>
      </c>
      <c r="W1003">
        <v>3.9900000000000001E-5</v>
      </c>
      <c r="X1003">
        <v>0.8</v>
      </c>
    </row>
    <row r="1004" spans="1:24" x14ac:dyDescent="0.25">
      <c r="A1004">
        <v>0.13167999999999999</v>
      </c>
      <c r="B1004" s="1">
        <v>45380.463425925926</v>
      </c>
      <c r="C1004">
        <v>50</v>
      </c>
      <c r="D1004">
        <v>0.8</v>
      </c>
      <c r="E1004">
        <v>41.3</v>
      </c>
      <c r="F1004">
        <v>0.80049999999999999</v>
      </c>
      <c r="G1004">
        <v>100</v>
      </c>
      <c r="H1004">
        <v>3</v>
      </c>
      <c r="I1004">
        <v>100</v>
      </c>
      <c r="J1004">
        <v>4.0000000000000002E-4</v>
      </c>
      <c r="K1004">
        <v>50</v>
      </c>
      <c r="L1004">
        <v>0.3</v>
      </c>
      <c r="M1004">
        <v>18.899999999999999</v>
      </c>
      <c r="N1004">
        <v>0.30120000000000002</v>
      </c>
      <c r="O1004">
        <v>0</v>
      </c>
      <c r="P1004">
        <v>2</v>
      </c>
      <c r="Q1004">
        <v>0</v>
      </c>
      <c r="R1004">
        <v>-1.1000000000000001E-3</v>
      </c>
      <c r="S1004">
        <v>4</v>
      </c>
      <c r="T1004">
        <v>4</v>
      </c>
      <c r="U1004">
        <v>0</v>
      </c>
      <c r="V1004" t="s">
        <v>22</v>
      </c>
      <c r="W1004">
        <v>4.0000000000000003E-5</v>
      </c>
      <c r="X1004">
        <v>0.8</v>
      </c>
    </row>
    <row r="1005" spans="1:24" x14ac:dyDescent="0.25">
      <c r="A1005">
        <v>0.13181999999999999</v>
      </c>
      <c r="B1005" s="1">
        <v>45380.463437500002</v>
      </c>
      <c r="C1005">
        <v>50</v>
      </c>
      <c r="D1005">
        <v>0.8</v>
      </c>
      <c r="E1005">
        <v>41.1</v>
      </c>
      <c r="F1005">
        <v>0.80049999999999999</v>
      </c>
      <c r="G1005">
        <v>100</v>
      </c>
      <c r="H1005">
        <v>3</v>
      </c>
      <c r="I1005">
        <v>100</v>
      </c>
      <c r="J1005">
        <v>0</v>
      </c>
      <c r="K1005">
        <v>50</v>
      </c>
      <c r="L1005">
        <v>0.3</v>
      </c>
      <c r="M1005">
        <v>19</v>
      </c>
      <c r="N1005">
        <v>0.3009</v>
      </c>
      <c r="O1005">
        <v>0</v>
      </c>
      <c r="P1005">
        <v>2</v>
      </c>
      <c r="Q1005">
        <v>0</v>
      </c>
      <c r="R1005">
        <v>-1.1000000000000001E-3</v>
      </c>
      <c r="S1005">
        <v>4</v>
      </c>
      <c r="T1005">
        <v>4</v>
      </c>
      <c r="U1005">
        <v>0</v>
      </c>
      <c r="V1005" t="s">
        <v>22</v>
      </c>
      <c r="W1005">
        <v>4.0000000000000003E-5</v>
      </c>
      <c r="X1005">
        <v>0.8</v>
      </c>
    </row>
    <row r="1006" spans="1:24" x14ac:dyDescent="0.25">
      <c r="B1006" s="1"/>
      <c r="E1006" s="2" t="s">
        <v>71</v>
      </c>
    </row>
    <row r="1007" spans="1:24" x14ac:dyDescent="0.25">
      <c r="A1007">
        <v>0.13195000000000001</v>
      </c>
      <c r="B1007" s="1">
        <v>45380.463437500002</v>
      </c>
      <c r="C1007">
        <v>50</v>
      </c>
      <c r="D1007">
        <v>0.8</v>
      </c>
      <c r="E1007">
        <v>50</v>
      </c>
      <c r="F1007">
        <v>6.9999999999999999E-4</v>
      </c>
      <c r="G1007">
        <v>100</v>
      </c>
      <c r="H1007">
        <v>3</v>
      </c>
      <c r="I1007">
        <v>100</v>
      </c>
      <c r="J1007">
        <v>-4.0000000000000002E-4</v>
      </c>
      <c r="K1007">
        <v>50</v>
      </c>
      <c r="L1007">
        <v>0.3</v>
      </c>
      <c r="M1007">
        <v>50.1</v>
      </c>
      <c r="N1007">
        <v>-6.9999999999999999E-4</v>
      </c>
      <c r="O1007">
        <v>0</v>
      </c>
      <c r="P1007">
        <v>2</v>
      </c>
      <c r="Q1007">
        <v>0</v>
      </c>
      <c r="R1007">
        <v>-4.0000000000000002E-4</v>
      </c>
      <c r="S1007">
        <v>4</v>
      </c>
      <c r="T1007">
        <v>4</v>
      </c>
      <c r="U1007">
        <v>0</v>
      </c>
      <c r="V1007" t="s">
        <v>22</v>
      </c>
      <c r="W1007">
        <v>4.3999999999999999E-5</v>
      </c>
      <c r="X1007">
        <v>0.8</v>
      </c>
    </row>
    <row r="1008" spans="1:24" x14ac:dyDescent="0.25">
      <c r="A1008">
        <v>0.13209000000000001</v>
      </c>
      <c r="B1008" s="1">
        <v>45380.463449074072</v>
      </c>
      <c r="C1008">
        <v>50</v>
      </c>
      <c r="D1008">
        <v>0.8</v>
      </c>
      <c r="E1008">
        <v>50</v>
      </c>
      <c r="F1008">
        <v>-4.0000000000000002E-4</v>
      </c>
      <c r="G1008">
        <v>100</v>
      </c>
      <c r="H1008">
        <v>3</v>
      </c>
      <c r="I1008">
        <v>100</v>
      </c>
      <c r="J1008">
        <v>6.9999999999999999E-4</v>
      </c>
      <c r="K1008">
        <v>50</v>
      </c>
      <c r="L1008">
        <v>0.3</v>
      </c>
      <c r="M1008">
        <v>50.1</v>
      </c>
      <c r="N1008">
        <v>4.0000000000000002E-4</v>
      </c>
      <c r="O1008">
        <v>0</v>
      </c>
      <c r="P1008">
        <v>2</v>
      </c>
      <c r="Q1008">
        <v>0</v>
      </c>
      <c r="R1008">
        <v>-1.1000000000000001E-3</v>
      </c>
      <c r="S1008">
        <v>4</v>
      </c>
      <c r="T1008">
        <v>4</v>
      </c>
      <c r="U1008">
        <v>0</v>
      </c>
      <c r="V1008" t="s">
        <v>22</v>
      </c>
      <c r="W1008">
        <v>4.3999999999999999E-5</v>
      </c>
      <c r="X1008">
        <v>0.8</v>
      </c>
    </row>
    <row r="1009" spans="1:25" x14ac:dyDescent="0.25">
      <c r="A1009">
        <v>0.13222999999999999</v>
      </c>
      <c r="B1009" s="1">
        <v>45380.463449074072</v>
      </c>
      <c r="C1009">
        <v>50</v>
      </c>
      <c r="D1009">
        <v>0.8</v>
      </c>
      <c r="E1009">
        <v>50</v>
      </c>
      <c r="F1009">
        <v>1.4E-3</v>
      </c>
      <c r="G1009">
        <v>100</v>
      </c>
      <c r="H1009">
        <v>3</v>
      </c>
      <c r="I1009">
        <v>100</v>
      </c>
      <c r="J1009">
        <v>4.0000000000000002E-4</v>
      </c>
      <c r="K1009">
        <v>50</v>
      </c>
      <c r="L1009">
        <v>0.3</v>
      </c>
      <c r="M1009">
        <v>50.1</v>
      </c>
      <c r="N1009">
        <v>4.0000000000000002E-4</v>
      </c>
      <c r="O1009">
        <v>0</v>
      </c>
      <c r="P1009">
        <v>2</v>
      </c>
      <c r="Q1009">
        <v>0</v>
      </c>
      <c r="R1009">
        <v>-1.8E-3</v>
      </c>
      <c r="S1009">
        <v>4</v>
      </c>
      <c r="T1009">
        <v>4</v>
      </c>
      <c r="U1009">
        <v>0</v>
      </c>
      <c r="V1009" t="s">
        <v>22</v>
      </c>
      <c r="W1009">
        <v>5.6900000000000001E-5</v>
      </c>
      <c r="X1009">
        <v>0.8</v>
      </c>
    </row>
    <row r="1010" spans="1:25" x14ac:dyDescent="0.25">
      <c r="A1010">
        <v>0.13236999999999999</v>
      </c>
      <c r="B1010" s="1">
        <v>45380.463460648149</v>
      </c>
      <c r="C1010">
        <v>50</v>
      </c>
      <c r="D1010">
        <v>0.8</v>
      </c>
      <c r="E1010">
        <v>50</v>
      </c>
      <c r="F1010">
        <v>-6.9999999999999999E-4</v>
      </c>
      <c r="G1010">
        <v>100</v>
      </c>
      <c r="H1010">
        <v>3</v>
      </c>
      <c r="I1010">
        <v>100</v>
      </c>
      <c r="J1010">
        <v>-6.9999999999999999E-4</v>
      </c>
      <c r="K1010">
        <v>50</v>
      </c>
      <c r="L1010">
        <v>0.3</v>
      </c>
      <c r="M1010">
        <v>50.1</v>
      </c>
      <c r="N1010">
        <v>-1.4E-3</v>
      </c>
      <c r="O1010">
        <v>0</v>
      </c>
      <c r="P1010">
        <v>2</v>
      </c>
      <c r="Q1010">
        <v>0</v>
      </c>
      <c r="R1010">
        <v>-1.1000000000000001E-3</v>
      </c>
      <c r="S1010">
        <v>4</v>
      </c>
      <c r="T1010">
        <v>4</v>
      </c>
      <c r="U1010">
        <v>0</v>
      </c>
      <c r="V1010" t="s">
        <v>22</v>
      </c>
      <c r="W1010">
        <v>5.6900000000000001E-5</v>
      </c>
      <c r="X1010">
        <v>0.8</v>
      </c>
    </row>
    <row r="1011" spans="1:25" x14ac:dyDescent="0.25">
      <c r="A1011">
        <v>0.13250999999999999</v>
      </c>
      <c r="B1011" s="1">
        <v>45380.463460648149</v>
      </c>
      <c r="C1011">
        <v>50</v>
      </c>
      <c r="D1011">
        <v>0.8</v>
      </c>
      <c r="E1011">
        <v>50</v>
      </c>
      <c r="F1011">
        <v>-4.0000000000000002E-4</v>
      </c>
      <c r="G1011">
        <v>100</v>
      </c>
      <c r="H1011">
        <v>3</v>
      </c>
      <c r="I1011">
        <v>100</v>
      </c>
      <c r="J1011">
        <v>4.0000000000000002E-4</v>
      </c>
      <c r="K1011">
        <v>50</v>
      </c>
      <c r="L1011">
        <v>0.3</v>
      </c>
      <c r="M1011">
        <v>50.1</v>
      </c>
      <c r="N1011">
        <v>-2.0999999999999999E-3</v>
      </c>
      <c r="O1011">
        <v>0</v>
      </c>
      <c r="P1011">
        <v>2</v>
      </c>
      <c r="Q1011">
        <v>0</v>
      </c>
      <c r="R1011">
        <v>-6.9999999999999999E-4</v>
      </c>
      <c r="S1011">
        <v>4</v>
      </c>
      <c r="T1011">
        <v>4</v>
      </c>
      <c r="U1011">
        <v>0</v>
      </c>
      <c r="V1011" t="s">
        <v>22</v>
      </c>
      <c r="W1011">
        <v>6.3999999999999997E-5</v>
      </c>
      <c r="X1011">
        <v>0.8</v>
      </c>
    </row>
    <row r="1012" spans="1:25" x14ac:dyDescent="0.25">
      <c r="A1012">
        <v>0.13264999999999999</v>
      </c>
      <c r="B1012" s="1">
        <v>45380.463472222225</v>
      </c>
      <c r="C1012">
        <v>50</v>
      </c>
      <c r="D1012">
        <v>0.8</v>
      </c>
      <c r="E1012">
        <v>50</v>
      </c>
      <c r="F1012">
        <v>3.5000000000000001E-3</v>
      </c>
      <c r="G1012">
        <v>100</v>
      </c>
      <c r="H1012">
        <v>3</v>
      </c>
      <c r="I1012">
        <v>100</v>
      </c>
      <c r="J1012">
        <v>0</v>
      </c>
      <c r="K1012">
        <v>50</v>
      </c>
      <c r="L1012">
        <v>0.3</v>
      </c>
      <c r="M1012">
        <v>50.1</v>
      </c>
      <c r="N1012">
        <v>-1.4E-3</v>
      </c>
      <c r="O1012">
        <v>0</v>
      </c>
      <c r="P1012">
        <v>2</v>
      </c>
      <c r="Q1012">
        <v>0</v>
      </c>
      <c r="R1012">
        <v>-1.4E-3</v>
      </c>
      <c r="S1012">
        <v>4</v>
      </c>
      <c r="T1012">
        <v>4</v>
      </c>
      <c r="U1012">
        <v>0</v>
      </c>
      <c r="V1012" t="s">
        <v>22</v>
      </c>
      <c r="W1012">
        <v>6.3999999999999997E-5</v>
      </c>
      <c r="X1012">
        <v>0.8</v>
      </c>
    </row>
    <row r="1013" spans="1:25" x14ac:dyDescent="0.25">
      <c r="A1013">
        <v>0.13278999999999999</v>
      </c>
      <c r="B1013" s="1">
        <v>45380.463472222225</v>
      </c>
      <c r="C1013">
        <v>50</v>
      </c>
      <c r="D1013">
        <v>0.8</v>
      </c>
      <c r="E1013">
        <v>50</v>
      </c>
      <c r="F1013">
        <v>4.0000000000000002E-4</v>
      </c>
      <c r="G1013">
        <v>100</v>
      </c>
      <c r="H1013">
        <v>3</v>
      </c>
      <c r="I1013">
        <v>100</v>
      </c>
      <c r="J1013">
        <v>0</v>
      </c>
      <c r="K1013">
        <v>50</v>
      </c>
      <c r="L1013">
        <v>0.3</v>
      </c>
      <c r="M1013">
        <v>50.1</v>
      </c>
      <c r="N1013">
        <v>-1.1000000000000001E-3</v>
      </c>
      <c r="O1013">
        <v>0</v>
      </c>
      <c r="P1013">
        <v>2</v>
      </c>
      <c r="Q1013">
        <v>0</v>
      </c>
      <c r="R1013">
        <v>-1.1000000000000001E-3</v>
      </c>
      <c r="S1013">
        <v>4</v>
      </c>
      <c r="T1013">
        <v>4</v>
      </c>
      <c r="U1013">
        <v>0</v>
      </c>
      <c r="V1013" t="s">
        <v>22</v>
      </c>
      <c r="W1013">
        <v>6.6600000000000006E-5</v>
      </c>
      <c r="X1013">
        <v>0.8</v>
      </c>
    </row>
    <row r="1014" spans="1:25" x14ac:dyDescent="0.25">
      <c r="A1014">
        <v>0.13292999999999999</v>
      </c>
      <c r="B1014" s="1">
        <v>45380.463483796295</v>
      </c>
      <c r="C1014">
        <v>50</v>
      </c>
      <c r="D1014">
        <v>0.8</v>
      </c>
      <c r="E1014">
        <v>50</v>
      </c>
      <c r="F1014">
        <v>0</v>
      </c>
      <c r="G1014">
        <v>100</v>
      </c>
      <c r="H1014">
        <v>3</v>
      </c>
      <c r="I1014">
        <v>100</v>
      </c>
      <c r="J1014">
        <v>1.1000000000000001E-3</v>
      </c>
      <c r="K1014">
        <v>50</v>
      </c>
      <c r="L1014">
        <v>0.3</v>
      </c>
      <c r="M1014">
        <v>50.1</v>
      </c>
      <c r="N1014">
        <v>-4.0000000000000002E-4</v>
      </c>
      <c r="O1014">
        <v>0</v>
      </c>
      <c r="P1014">
        <v>2</v>
      </c>
      <c r="Q1014">
        <v>0</v>
      </c>
      <c r="R1014">
        <v>-6.9999999999999999E-4</v>
      </c>
      <c r="S1014">
        <v>4</v>
      </c>
      <c r="T1014">
        <v>4</v>
      </c>
      <c r="U1014">
        <v>0</v>
      </c>
      <c r="V1014" t="s">
        <v>22</v>
      </c>
      <c r="W1014">
        <v>6.6600000000000006E-5</v>
      </c>
      <c r="X1014">
        <v>0.8</v>
      </c>
    </row>
    <row r="1015" spans="1:25" x14ac:dyDescent="0.25">
      <c r="A1015">
        <v>0.13306999999999999</v>
      </c>
      <c r="B1015" s="1">
        <v>45380.463483796295</v>
      </c>
      <c r="C1015">
        <v>50</v>
      </c>
      <c r="D1015">
        <v>0.8</v>
      </c>
      <c r="E1015">
        <v>50</v>
      </c>
      <c r="F1015">
        <v>4.0000000000000002E-4</v>
      </c>
      <c r="G1015">
        <v>100</v>
      </c>
      <c r="H1015">
        <v>3</v>
      </c>
      <c r="I1015">
        <v>100</v>
      </c>
      <c r="J1015">
        <v>-1.4E-3</v>
      </c>
      <c r="K1015">
        <v>50</v>
      </c>
      <c r="L1015">
        <v>0.3</v>
      </c>
      <c r="M1015">
        <v>50.1</v>
      </c>
      <c r="N1015">
        <v>-4.0000000000000002E-4</v>
      </c>
      <c r="O1015">
        <v>0</v>
      </c>
      <c r="P1015">
        <v>2</v>
      </c>
      <c r="Q1015">
        <v>0</v>
      </c>
      <c r="R1015">
        <v>-1.1000000000000001E-3</v>
      </c>
      <c r="S1015">
        <v>4</v>
      </c>
      <c r="T1015">
        <v>4</v>
      </c>
      <c r="U1015">
        <v>0</v>
      </c>
      <c r="V1015" t="s">
        <v>22</v>
      </c>
      <c r="W1015">
        <v>6.7100000000000005E-5</v>
      </c>
      <c r="X1015">
        <v>0.8</v>
      </c>
    </row>
    <row r="1016" spans="1:25" x14ac:dyDescent="0.25">
      <c r="A1016">
        <v>0.13320000000000001</v>
      </c>
      <c r="B1016" s="1">
        <v>45380.463495370372</v>
      </c>
      <c r="C1016">
        <v>50</v>
      </c>
      <c r="D1016">
        <v>0.8</v>
      </c>
      <c r="E1016">
        <v>50</v>
      </c>
      <c r="F1016">
        <v>-4.0000000000000002E-4</v>
      </c>
      <c r="G1016">
        <v>100</v>
      </c>
      <c r="H1016">
        <v>3</v>
      </c>
      <c r="I1016">
        <v>100</v>
      </c>
      <c r="J1016">
        <v>0</v>
      </c>
      <c r="K1016">
        <v>50</v>
      </c>
      <c r="L1016">
        <v>0.3</v>
      </c>
      <c r="M1016">
        <v>50.1</v>
      </c>
      <c r="N1016">
        <v>-1.4E-3</v>
      </c>
      <c r="O1016">
        <v>0</v>
      </c>
      <c r="P1016">
        <v>2</v>
      </c>
      <c r="Q1016">
        <v>0</v>
      </c>
      <c r="R1016">
        <v>-6.9999999999999999E-4</v>
      </c>
      <c r="S1016">
        <v>4</v>
      </c>
      <c r="T1016">
        <v>4</v>
      </c>
      <c r="U1016">
        <v>0</v>
      </c>
      <c r="V1016" t="s">
        <v>22</v>
      </c>
      <c r="W1016">
        <v>6.7100000000000005E-5</v>
      </c>
      <c r="X1016">
        <v>0.8</v>
      </c>
    </row>
    <row r="1017" spans="1:25" x14ac:dyDescent="0.25">
      <c r="A1017">
        <v>0.13333999999999999</v>
      </c>
      <c r="B1017" s="1">
        <v>45380.463495370372</v>
      </c>
      <c r="C1017">
        <v>50</v>
      </c>
      <c r="D1017">
        <v>0.8</v>
      </c>
      <c r="E1017">
        <v>50</v>
      </c>
      <c r="F1017">
        <v>4.0000000000000002E-4</v>
      </c>
      <c r="G1017">
        <v>100</v>
      </c>
      <c r="H1017">
        <v>3</v>
      </c>
      <c r="I1017">
        <v>100</v>
      </c>
      <c r="J1017">
        <v>-4.0000000000000002E-4</v>
      </c>
      <c r="K1017">
        <v>50</v>
      </c>
      <c r="L1017">
        <v>0.3</v>
      </c>
      <c r="M1017">
        <v>50.1</v>
      </c>
      <c r="N1017">
        <v>4.0000000000000002E-4</v>
      </c>
      <c r="O1017">
        <v>0</v>
      </c>
      <c r="P1017">
        <v>2</v>
      </c>
      <c r="Q1017">
        <v>0</v>
      </c>
      <c r="R1017">
        <v>-1.1000000000000001E-3</v>
      </c>
      <c r="S1017">
        <v>4</v>
      </c>
      <c r="T1017">
        <v>4</v>
      </c>
      <c r="U1017">
        <v>0</v>
      </c>
      <c r="V1017" t="s">
        <v>22</v>
      </c>
      <c r="W1017">
        <v>6.6500000000000004E-5</v>
      </c>
      <c r="X1017">
        <v>0.8</v>
      </c>
    </row>
    <row r="1018" spans="1:25" x14ac:dyDescent="0.25">
      <c r="A1018">
        <v>0.13347999999999999</v>
      </c>
      <c r="B1018" s="1">
        <v>45380.463506944441</v>
      </c>
      <c r="C1018">
        <v>50</v>
      </c>
      <c r="D1018">
        <v>0.8</v>
      </c>
      <c r="E1018">
        <v>50</v>
      </c>
      <c r="F1018">
        <v>-1.4E-3</v>
      </c>
      <c r="G1018">
        <v>100</v>
      </c>
      <c r="H1018">
        <v>3</v>
      </c>
      <c r="I1018">
        <v>100</v>
      </c>
      <c r="J1018">
        <v>0</v>
      </c>
      <c r="K1018">
        <v>50</v>
      </c>
      <c r="L1018">
        <v>0.3</v>
      </c>
      <c r="M1018">
        <v>50.1</v>
      </c>
      <c r="N1018">
        <v>-6.9999999999999999E-4</v>
      </c>
      <c r="O1018">
        <v>0</v>
      </c>
      <c r="P1018">
        <v>2</v>
      </c>
      <c r="Q1018">
        <v>0</v>
      </c>
      <c r="R1018">
        <v>-1.1000000000000001E-3</v>
      </c>
      <c r="S1018">
        <v>4</v>
      </c>
      <c r="T1018">
        <v>4</v>
      </c>
      <c r="U1018">
        <v>0</v>
      </c>
      <c r="V1018" t="s">
        <v>22</v>
      </c>
      <c r="W1018">
        <v>6.6500000000000004E-5</v>
      </c>
      <c r="X1018">
        <v>0.8</v>
      </c>
    </row>
    <row r="1019" spans="1:25" x14ac:dyDescent="0.25">
      <c r="A1019">
        <v>0.13361999999999999</v>
      </c>
      <c r="B1019" s="1">
        <v>45380.463506944441</v>
      </c>
      <c r="C1019">
        <v>50</v>
      </c>
      <c r="D1019">
        <v>0.8</v>
      </c>
      <c r="E1019">
        <v>50</v>
      </c>
      <c r="F1019">
        <v>0</v>
      </c>
      <c r="G1019">
        <v>100</v>
      </c>
      <c r="H1019">
        <v>3</v>
      </c>
      <c r="I1019">
        <v>100</v>
      </c>
      <c r="J1019">
        <v>4.0000000000000002E-4</v>
      </c>
      <c r="K1019">
        <v>50</v>
      </c>
      <c r="L1019">
        <v>0.3</v>
      </c>
      <c r="M1019">
        <v>50.1</v>
      </c>
      <c r="N1019">
        <v>-4.0000000000000002E-4</v>
      </c>
      <c r="O1019">
        <v>0</v>
      </c>
      <c r="P1019">
        <v>2</v>
      </c>
      <c r="Q1019">
        <v>0</v>
      </c>
      <c r="R1019">
        <v>-1.1000000000000001E-3</v>
      </c>
      <c r="S1019">
        <v>4</v>
      </c>
      <c r="T1019">
        <v>4</v>
      </c>
      <c r="U1019">
        <v>0</v>
      </c>
      <c r="V1019" t="s">
        <v>22</v>
      </c>
      <c r="W1019">
        <v>6.5099999999999997E-5</v>
      </c>
      <c r="X1019">
        <v>0.8</v>
      </c>
    </row>
    <row r="1020" spans="1:25" x14ac:dyDescent="0.25">
      <c r="A1020">
        <v>0.13375999999999999</v>
      </c>
      <c r="B1020" s="1">
        <v>45380.463518518518</v>
      </c>
      <c r="C1020">
        <v>50</v>
      </c>
      <c r="D1020">
        <v>0.8</v>
      </c>
      <c r="E1020">
        <v>50</v>
      </c>
      <c r="F1020">
        <v>-1.4E-3</v>
      </c>
      <c r="G1020">
        <v>100</v>
      </c>
      <c r="H1020">
        <v>3</v>
      </c>
      <c r="I1020">
        <v>100</v>
      </c>
      <c r="J1020">
        <v>4.0000000000000002E-4</v>
      </c>
      <c r="K1020">
        <v>50</v>
      </c>
      <c r="L1020">
        <v>0.3</v>
      </c>
      <c r="M1020">
        <v>50.1</v>
      </c>
      <c r="N1020">
        <v>-6.9999999999999999E-4</v>
      </c>
      <c r="O1020">
        <v>0</v>
      </c>
      <c r="P1020">
        <v>2</v>
      </c>
      <c r="Q1020">
        <v>0</v>
      </c>
      <c r="R1020">
        <v>-6.9999999999999999E-4</v>
      </c>
      <c r="S1020">
        <v>4</v>
      </c>
      <c r="T1020">
        <v>4</v>
      </c>
      <c r="U1020">
        <v>0</v>
      </c>
      <c r="V1020" t="s">
        <v>22</v>
      </c>
      <c r="W1020">
        <v>6.5099999999999997E-5</v>
      </c>
      <c r="X1020">
        <v>0.8</v>
      </c>
    </row>
    <row r="1021" spans="1:25" x14ac:dyDescent="0.25">
      <c r="A1021">
        <v>0.13389999999999999</v>
      </c>
      <c r="B1021" s="1">
        <v>45380.463518518518</v>
      </c>
      <c r="C1021">
        <v>50</v>
      </c>
      <c r="D1021">
        <v>0.8</v>
      </c>
      <c r="E1021">
        <v>50</v>
      </c>
      <c r="F1021">
        <v>-6.9999999999999999E-4</v>
      </c>
      <c r="G1021">
        <v>100</v>
      </c>
      <c r="H1021">
        <v>3</v>
      </c>
      <c r="I1021">
        <v>100</v>
      </c>
      <c r="J1021">
        <v>4.0000000000000002E-4</v>
      </c>
      <c r="K1021">
        <v>50</v>
      </c>
      <c r="L1021">
        <v>0.3</v>
      </c>
      <c r="M1021">
        <v>50.1</v>
      </c>
      <c r="N1021">
        <v>-6.9999999999999999E-4</v>
      </c>
      <c r="O1021">
        <v>0</v>
      </c>
      <c r="P1021">
        <v>2</v>
      </c>
      <c r="Q1021">
        <v>0</v>
      </c>
      <c r="R1021">
        <v>-6.9999999999999999E-4</v>
      </c>
      <c r="S1021">
        <v>4</v>
      </c>
      <c r="T1021">
        <v>4</v>
      </c>
      <c r="U1021">
        <v>0</v>
      </c>
      <c r="V1021" t="s">
        <v>22</v>
      </c>
      <c r="W1021">
        <v>6.3499999999999999E-5</v>
      </c>
      <c r="X1021">
        <v>0.8</v>
      </c>
    </row>
    <row r="1022" spans="1:25" x14ac:dyDescent="0.25">
      <c r="A1022">
        <v>0.13403999999999999</v>
      </c>
      <c r="B1022" s="1">
        <v>45380.463530092595</v>
      </c>
      <c r="C1022">
        <v>50</v>
      </c>
      <c r="D1022">
        <v>0.8</v>
      </c>
      <c r="E1022">
        <v>50</v>
      </c>
      <c r="F1022">
        <v>4.0000000000000002E-4</v>
      </c>
      <c r="G1022">
        <v>100</v>
      </c>
      <c r="H1022">
        <v>3</v>
      </c>
      <c r="I1022">
        <v>100</v>
      </c>
      <c r="J1022">
        <v>-6.9999999999999999E-4</v>
      </c>
      <c r="K1022">
        <v>50</v>
      </c>
      <c r="L1022">
        <v>0.3</v>
      </c>
      <c r="M1022">
        <v>50.1</v>
      </c>
      <c r="N1022">
        <v>-1.1000000000000001E-3</v>
      </c>
      <c r="O1022">
        <v>0</v>
      </c>
      <c r="P1022">
        <v>2</v>
      </c>
      <c r="Q1022">
        <v>0</v>
      </c>
      <c r="R1022">
        <v>-1.4E-3</v>
      </c>
      <c r="S1022">
        <v>4</v>
      </c>
      <c r="T1022">
        <v>4</v>
      </c>
      <c r="U1022">
        <v>0</v>
      </c>
      <c r="V1022" t="s">
        <v>22</v>
      </c>
      <c r="W1022">
        <v>6.3499999999999999E-5</v>
      </c>
      <c r="X1022">
        <v>0</v>
      </c>
      <c r="Y1022" t="s">
        <v>27</v>
      </c>
    </row>
    <row r="1023" spans="1:25" x14ac:dyDescent="0.25">
      <c r="A1023" s="16" t="s">
        <v>61</v>
      </c>
      <c r="B1023" s="17"/>
      <c r="C1023" s="18"/>
      <c r="D1023" s="16" t="s">
        <v>49</v>
      </c>
      <c r="E1023" s="16">
        <f>AVERAGE(E869:E1005)</f>
        <v>42.950364963503667</v>
      </c>
      <c r="F1023" s="16">
        <f t="shared" ref="F1023:W1023" si="33">AVERAGE(F869:F1005)</f>
        <v>0.79424379562043812</v>
      </c>
      <c r="G1023" s="16"/>
      <c r="H1023" s="16"/>
      <c r="I1023" s="16">
        <f t="shared" si="33"/>
        <v>100</v>
      </c>
      <c r="J1023" s="16">
        <f t="shared" si="33"/>
        <v>1.062043795620439E-3</v>
      </c>
      <c r="K1023" s="16"/>
      <c r="L1023" s="16"/>
      <c r="M1023" s="16">
        <f t="shared" si="33"/>
        <v>19.64817518248174</v>
      </c>
      <c r="N1023" s="16">
        <f t="shared" si="33"/>
        <v>0.30024379562043757</v>
      </c>
      <c r="O1023" s="16"/>
      <c r="P1023" s="16"/>
      <c r="Q1023" s="16"/>
      <c r="R1023" s="16"/>
      <c r="S1023" s="16"/>
      <c r="T1023" s="16">
        <f t="shared" si="33"/>
        <v>4</v>
      </c>
      <c r="U1023" s="16"/>
      <c r="V1023" s="16"/>
      <c r="W1023" s="16">
        <f t="shared" si="33"/>
        <v>3.696350364963503E-5</v>
      </c>
      <c r="X1023" s="16"/>
      <c r="Y1023" s="16"/>
    </row>
    <row r="1024" spans="1:25" x14ac:dyDescent="0.25">
      <c r="A1024" s="18"/>
      <c r="B1024" s="17"/>
      <c r="C1024" s="18"/>
      <c r="D1024" s="16" t="s">
        <v>50</v>
      </c>
      <c r="E1024" s="16">
        <f>_xlfn.STDEV.S(E869:E1005)</f>
        <v>2.5260444574702858</v>
      </c>
      <c r="F1024" s="16">
        <f t="shared" ref="F1024:W1024" si="34">_xlfn.STDEV.S(F869:F1005)</f>
        <v>6.8204549465854913E-2</v>
      </c>
      <c r="G1024" s="16"/>
      <c r="H1024" s="16"/>
      <c r="I1024" s="16">
        <f t="shared" si="34"/>
        <v>0</v>
      </c>
      <c r="J1024" s="16">
        <f t="shared" si="34"/>
        <v>6.0331576295713214E-4</v>
      </c>
      <c r="K1024" s="16"/>
      <c r="L1024" s="16"/>
      <c r="M1024" s="16">
        <f t="shared" si="34"/>
        <v>1.9577185923243674</v>
      </c>
      <c r="N1024" s="16">
        <f t="shared" si="34"/>
        <v>5.1103431936505995E-4</v>
      </c>
      <c r="O1024" s="16"/>
      <c r="P1024" s="16"/>
      <c r="Q1024" s="16"/>
      <c r="R1024" s="16"/>
      <c r="S1024" s="16"/>
      <c r="T1024" s="16">
        <f t="shared" si="34"/>
        <v>0</v>
      </c>
      <c r="U1024" s="16"/>
      <c r="V1024" s="16"/>
      <c r="W1024" s="16">
        <f t="shared" si="34"/>
        <v>3.6683237859932231E-6</v>
      </c>
      <c r="X1024" s="16"/>
      <c r="Y1024" s="16"/>
    </row>
    <row r="1025" spans="1:25" x14ac:dyDescent="0.25">
      <c r="A1025" s="18"/>
      <c r="B1025" s="17"/>
      <c r="C1025" s="18"/>
      <c r="D1025" s="16" t="s">
        <v>51</v>
      </c>
      <c r="E1025" s="16">
        <f>_xlfn.VAR.S(E869:E1005)</f>
        <v>6.38090060111635</v>
      </c>
      <c r="F1025" s="16">
        <f t="shared" ref="F1025:W1025" si="35">_xlfn.VAR.S(F869:F1005)</f>
        <v>4.6518605678402495E-3</v>
      </c>
      <c r="G1025" s="16"/>
      <c r="H1025" s="16"/>
      <c r="I1025" s="16">
        <f t="shared" si="35"/>
        <v>0</v>
      </c>
      <c r="J1025" s="16">
        <f t="shared" si="35"/>
        <v>3.6398990983254641E-7</v>
      </c>
      <c r="K1025" s="16"/>
      <c r="L1025" s="16"/>
      <c r="M1025" s="16">
        <f t="shared" si="35"/>
        <v>3.8326620867325025</v>
      </c>
      <c r="N1025" s="16">
        <f t="shared" si="35"/>
        <v>2.6115607556891004E-7</v>
      </c>
      <c r="O1025" s="16"/>
      <c r="P1025" s="16"/>
      <c r="Q1025" s="16"/>
      <c r="R1025" s="16"/>
      <c r="S1025" s="16"/>
      <c r="T1025" s="16">
        <f t="shared" si="35"/>
        <v>0</v>
      </c>
      <c r="U1025" s="16"/>
      <c r="V1025" s="16"/>
      <c r="W1025" s="16">
        <f t="shared" si="35"/>
        <v>1.3456599398883653E-11</v>
      </c>
      <c r="X1025" s="16"/>
      <c r="Y1025" s="16"/>
    </row>
    <row r="1026" spans="1:25" x14ac:dyDescent="0.25">
      <c r="A1026" s="18"/>
      <c r="B1026" s="19"/>
      <c r="C1026" s="18"/>
      <c r="D1026" s="16" t="s">
        <v>52</v>
      </c>
      <c r="E1026" s="16">
        <f>MEDIAN(E869:E1005)</f>
        <v>42.7</v>
      </c>
      <c r="F1026" s="16">
        <f t="shared" ref="F1026:W1026" si="36">MEDIAN(F869:F1005)</f>
        <v>0.80020000000000002</v>
      </c>
      <c r="G1026" s="16"/>
      <c r="H1026" s="16"/>
      <c r="I1026" s="16">
        <f t="shared" si="36"/>
        <v>100</v>
      </c>
      <c r="J1026" s="16">
        <f t="shared" si="36"/>
        <v>1.1000000000000001E-3</v>
      </c>
      <c r="K1026" s="16"/>
      <c r="L1026" s="16"/>
      <c r="M1026" s="16">
        <f t="shared" si="36"/>
        <v>20.3</v>
      </c>
      <c r="N1026" s="16">
        <f t="shared" si="36"/>
        <v>0.30020000000000002</v>
      </c>
      <c r="O1026" s="16"/>
      <c r="P1026" s="16"/>
      <c r="Q1026" s="16"/>
      <c r="R1026" s="16"/>
      <c r="S1026" s="16"/>
      <c r="T1026" s="16">
        <f t="shared" si="36"/>
        <v>4</v>
      </c>
      <c r="U1026" s="16"/>
      <c r="V1026" s="16"/>
      <c r="W1026" s="16">
        <f t="shared" si="36"/>
        <v>3.7799999999999997E-5</v>
      </c>
      <c r="X1026" s="16"/>
      <c r="Y1026" s="16"/>
    </row>
    <row r="1027" spans="1:25" x14ac:dyDescent="0.25">
      <c r="A1027" s="18"/>
      <c r="B1027" s="19"/>
      <c r="C1027" s="18"/>
      <c r="D1027" s="16" t="s">
        <v>53</v>
      </c>
      <c r="E1027" s="16">
        <f>MIN(E869:E1005)</f>
        <v>36.700000000000003</v>
      </c>
      <c r="F1027" s="16">
        <f t="shared" ref="F1027:W1027" si="37">MIN(F869:F1005)</f>
        <v>1.8E-3</v>
      </c>
      <c r="G1027" s="16"/>
      <c r="H1027" s="16"/>
      <c r="I1027" s="16">
        <f t="shared" si="37"/>
        <v>100</v>
      </c>
      <c r="J1027" s="16">
        <f t="shared" si="37"/>
        <v>-4.0000000000000002E-4</v>
      </c>
      <c r="K1027" s="16"/>
      <c r="L1027" s="16"/>
      <c r="M1027" s="16">
        <f t="shared" si="37"/>
        <v>10.8</v>
      </c>
      <c r="N1027" s="16">
        <f t="shared" si="37"/>
        <v>0.29909999999999998</v>
      </c>
      <c r="O1027" s="16"/>
      <c r="P1027" s="16"/>
      <c r="Q1027" s="16"/>
      <c r="R1027" s="16"/>
      <c r="S1027" s="16"/>
      <c r="T1027" s="16">
        <f t="shared" si="37"/>
        <v>4</v>
      </c>
      <c r="U1027" s="16"/>
      <c r="V1027" s="16"/>
      <c r="W1027" s="16">
        <f t="shared" si="37"/>
        <v>2.09E-5</v>
      </c>
      <c r="X1027" s="16"/>
      <c r="Y1027" s="16"/>
    </row>
    <row r="1028" spans="1:25" x14ac:dyDescent="0.25">
      <c r="A1028" s="18"/>
      <c r="B1028" s="19"/>
      <c r="C1028" s="18"/>
      <c r="D1028" s="16" t="s">
        <v>54</v>
      </c>
      <c r="E1028" s="16">
        <f>MAX(E869:E1005)</f>
        <v>50</v>
      </c>
      <c r="F1028" s="16">
        <f t="shared" ref="F1028:W1028" si="38">MAX(F869:F1005)</f>
        <v>0.80120000000000002</v>
      </c>
      <c r="G1028" s="16"/>
      <c r="H1028" s="16"/>
      <c r="I1028" s="16">
        <f t="shared" si="38"/>
        <v>100</v>
      </c>
      <c r="J1028" s="16">
        <f t="shared" si="38"/>
        <v>2.5000000000000001E-3</v>
      </c>
      <c r="K1028" s="16"/>
      <c r="L1028" s="16"/>
      <c r="M1028" s="16">
        <f t="shared" si="38"/>
        <v>22.2</v>
      </c>
      <c r="N1028" s="16">
        <f t="shared" si="38"/>
        <v>0.30159999999999998</v>
      </c>
      <c r="O1028" s="16"/>
      <c r="P1028" s="16"/>
      <c r="Q1028" s="16"/>
      <c r="R1028" s="16"/>
      <c r="S1028" s="16"/>
      <c r="T1028" s="16">
        <f t="shared" si="38"/>
        <v>4</v>
      </c>
      <c r="U1028" s="16"/>
      <c r="V1028" s="16"/>
      <c r="W1028" s="16">
        <f t="shared" si="38"/>
        <v>4.0200000000000001E-5</v>
      </c>
      <c r="X1028" s="16"/>
      <c r="Y1028" s="16"/>
    </row>
    <row r="1029" spans="1:25" x14ac:dyDescent="0.25">
      <c r="A1029" s="18"/>
      <c r="B1029" s="19"/>
      <c r="C1029" s="18"/>
      <c r="D1029" s="16" t="s">
        <v>55</v>
      </c>
      <c r="E1029" s="20">
        <f>_xlfn.QUARTILE.INC((E869:E1005),1)</f>
        <v>41.1</v>
      </c>
      <c r="F1029" s="20">
        <f t="shared" ref="F1029:W1029" si="39">_xlfn.QUARTILE.INC((F869:F1005),1)</f>
        <v>0.79979999999999996</v>
      </c>
      <c r="G1029" s="20"/>
      <c r="H1029" s="20"/>
      <c r="I1029" s="20">
        <f t="shared" si="39"/>
        <v>100</v>
      </c>
      <c r="J1029" s="20">
        <f t="shared" si="39"/>
        <v>6.9999999999999999E-4</v>
      </c>
      <c r="K1029" s="20"/>
      <c r="L1029" s="20"/>
      <c r="M1029" s="20">
        <f t="shared" si="39"/>
        <v>18.600000000000001</v>
      </c>
      <c r="N1029" s="20">
        <f t="shared" si="39"/>
        <v>0.29980000000000001</v>
      </c>
      <c r="O1029" s="20"/>
      <c r="P1029" s="20"/>
      <c r="Q1029" s="20"/>
      <c r="R1029" s="20"/>
      <c r="S1029" s="20"/>
      <c r="T1029" s="20">
        <f t="shared" si="39"/>
        <v>4</v>
      </c>
      <c r="U1029" s="20"/>
      <c r="V1029" s="20"/>
      <c r="W1029" s="20">
        <f t="shared" si="39"/>
        <v>3.6600000000000002E-5</v>
      </c>
      <c r="X1029" s="20"/>
      <c r="Y1029" s="20"/>
    </row>
    <row r="1030" spans="1:25" x14ac:dyDescent="0.25">
      <c r="A1030" s="18"/>
      <c r="B1030" s="19"/>
      <c r="C1030" s="18"/>
      <c r="D1030" s="16" t="s">
        <v>56</v>
      </c>
      <c r="E1030" s="16">
        <f>_xlfn.QUARTILE.INC((E869:E1005),3)</f>
        <v>45.1</v>
      </c>
      <c r="F1030" s="16">
        <f t="shared" ref="F1030:W1030" si="40">_xlfn.QUARTILE.INC((F869:F1005),3)</f>
        <v>0.80049999999999999</v>
      </c>
      <c r="G1030" s="16"/>
      <c r="H1030" s="16"/>
      <c r="I1030" s="16">
        <f t="shared" si="40"/>
        <v>100</v>
      </c>
      <c r="J1030" s="16">
        <f t="shared" si="40"/>
        <v>1.4E-3</v>
      </c>
      <c r="K1030" s="16"/>
      <c r="L1030" s="16"/>
      <c r="M1030" s="16">
        <f t="shared" si="40"/>
        <v>20.9</v>
      </c>
      <c r="N1030" s="16">
        <f t="shared" si="40"/>
        <v>0.30049999999999999</v>
      </c>
      <c r="O1030" s="16"/>
      <c r="P1030" s="16"/>
      <c r="Q1030" s="16"/>
      <c r="R1030" s="16"/>
      <c r="S1030" s="16"/>
      <c r="T1030" s="16">
        <f t="shared" si="40"/>
        <v>4</v>
      </c>
      <c r="U1030" s="16"/>
      <c r="V1030" s="16"/>
      <c r="W1030" s="16">
        <f t="shared" si="40"/>
        <v>3.93E-5</v>
      </c>
      <c r="X1030" s="16"/>
      <c r="Y1030" s="16"/>
    </row>
    <row r="1031" spans="1:25" x14ac:dyDescent="0.25">
      <c r="A1031" s="18"/>
      <c r="B1031" s="19"/>
      <c r="C1031" s="18"/>
      <c r="D1031" s="16" t="s">
        <v>57</v>
      </c>
      <c r="E1031" s="16">
        <f>E1030-E1029</f>
        <v>4</v>
      </c>
      <c r="F1031" s="16">
        <f t="shared" ref="F1031:W1031" si="41">F1030-F1029</f>
        <v>7.0000000000003393E-4</v>
      </c>
      <c r="G1031" s="16"/>
      <c r="H1031" s="16"/>
      <c r="I1031" s="16">
        <f t="shared" si="41"/>
        <v>0</v>
      </c>
      <c r="J1031" s="16">
        <f t="shared" si="41"/>
        <v>6.9999999999999999E-4</v>
      </c>
      <c r="K1031" s="16"/>
      <c r="L1031" s="16"/>
      <c r="M1031" s="16">
        <f t="shared" si="41"/>
        <v>2.2999999999999972</v>
      </c>
      <c r="N1031" s="16">
        <f t="shared" si="41"/>
        <v>6.9999999999997842E-4</v>
      </c>
      <c r="O1031" s="16"/>
      <c r="P1031" s="16"/>
      <c r="Q1031" s="16"/>
      <c r="R1031" s="16"/>
      <c r="S1031" s="16"/>
      <c r="T1031" s="16">
        <f t="shared" si="41"/>
        <v>0</v>
      </c>
      <c r="U1031" s="16"/>
      <c r="V1031" s="16"/>
      <c r="W1031" s="16">
        <f t="shared" si="41"/>
        <v>2.6999999999999979E-6</v>
      </c>
      <c r="X1031" s="16"/>
      <c r="Y1031" s="16"/>
    </row>
    <row r="1032" spans="1:25" x14ac:dyDescent="0.25">
      <c r="A1032" s="18"/>
      <c r="B1032" s="19"/>
      <c r="C1032" s="18"/>
      <c r="D1032" s="16" t="s">
        <v>58</v>
      </c>
      <c r="E1032" s="16">
        <f>SKEW(E869:E1005)</f>
        <v>-0.1028472749575574</v>
      </c>
      <c r="F1032" s="16">
        <f t="shared" ref="F1032:W1032" si="42">SKEW(F869:F1005)</f>
        <v>-11.70277657987493</v>
      </c>
      <c r="G1032" s="16"/>
      <c r="H1032" s="16"/>
      <c r="I1032" s="16" t="e">
        <f t="shared" si="42"/>
        <v>#DIV/0!</v>
      </c>
      <c r="J1032" s="16">
        <f t="shared" si="42"/>
        <v>-0.22119520610692897</v>
      </c>
      <c r="K1032" s="16"/>
      <c r="L1032" s="16"/>
      <c r="M1032" s="16">
        <f t="shared" si="42"/>
        <v>-1.4828628460410684</v>
      </c>
      <c r="N1032" s="16">
        <f t="shared" si="42"/>
        <v>9.5383968444518671E-2</v>
      </c>
      <c r="O1032" s="16"/>
      <c r="P1032" s="16"/>
      <c r="Q1032" s="16"/>
      <c r="R1032" s="16"/>
      <c r="S1032" s="16"/>
      <c r="T1032" s="16" t="e">
        <f t="shared" si="42"/>
        <v>#DIV/0!</v>
      </c>
      <c r="U1032" s="16"/>
      <c r="V1032" s="16"/>
      <c r="W1032" s="16">
        <f t="shared" si="42"/>
        <v>-2.2524226014280369</v>
      </c>
      <c r="X1032" s="16"/>
      <c r="Y1032" s="16"/>
    </row>
    <row r="1033" spans="1:25" x14ac:dyDescent="0.25">
      <c r="A1033" s="18"/>
      <c r="B1033" s="19"/>
      <c r="C1033" s="18"/>
      <c r="D1033" s="16" t="s">
        <v>59</v>
      </c>
      <c r="E1033" s="16">
        <f>KURT(E869:E1005)</f>
        <v>-0.43035495611410646</v>
      </c>
      <c r="F1033" s="16">
        <f t="shared" ref="F1033:W1033" si="43">KURT(F869:F1005)</f>
        <v>136.9696906847621</v>
      </c>
      <c r="G1033" s="16"/>
      <c r="H1033" s="16"/>
      <c r="I1033" s="16" t="e">
        <f t="shared" si="43"/>
        <v>#DIV/0!</v>
      </c>
      <c r="J1033" s="16">
        <f t="shared" si="43"/>
        <v>-0.41598135742608333</v>
      </c>
      <c r="K1033" s="16"/>
      <c r="L1033" s="16"/>
      <c r="M1033" s="16">
        <f t="shared" si="43"/>
        <v>2.6112023339577801</v>
      </c>
      <c r="N1033" s="16">
        <f t="shared" si="43"/>
        <v>-0.51080234032100025</v>
      </c>
      <c r="O1033" s="16"/>
      <c r="P1033" s="16"/>
      <c r="Q1033" s="16"/>
      <c r="R1033" s="16"/>
      <c r="S1033" s="16"/>
      <c r="T1033" s="16" t="e">
        <f t="shared" si="43"/>
        <v>#DIV/0!</v>
      </c>
      <c r="U1033" s="16"/>
      <c r="V1033" s="16"/>
      <c r="W1033" s="16">
        <f t="shared" si="43"/>
        <v>5.7299335108337051</v>
      </c>
      <c r="X1033" s="16"/>
      <c r="Y1033" s="16"/>
    </row>
    <row r="1034" spans="1:25" x14ac:dyDescent="0.25">
      <c r="B1034" s="1"/>
      <c r="D1034" s="16" t="s">
        <v>62</v>
      </c>
      <c r="E1034">
        <f>A1005-A869</f>
        <v>1.888999999999999E-2</v>
      </c>
      <c r="F1034">
        <f>E1034*3600</f>
        <v>68.003999999999962</v>
      </c>
      <c r="G1034" s="21" t="s">
        <v>63</v>
      </c>
    </row>
    <row r="1035" spans="1:25" x14ac:dyDescent="0.25">
      <c r="B1035" s="1"/>
    </row>
    <row r="1036" spans="1:25" x14ac:dyDescent="0.25">
      <c r="B1036" s="1"/>
    </row>
    <row r="1037" spans="1:25" x14ac:dyDescent="0.25">
      <c r="B1037" s="1"/>
    </row>
    <row r="1038" spans="1:25" x14ac:dyDescent="0.25">
      <c r="A1038">
        <v>0.13417999999999999</v>
      </c>
      <c r="B1038" s="1">
        <v>45380.463530092595</v>
      </c>
      <c r="C1038">
        <v>0</v>
      </c>
      <c r="D1038">
        <v>0</v>
      </c>
      <c r="E1038">
        <v>7.9</v>
      </c>
      <c r="F1038">
        <v>-7.0000000000000001E-3</v>
      </c>
      <c r="G1038">
        <v>100</v>
      </c>
      <c r="H1038">
        <v>3</v>
      </c>
      <c r="I1038">
        <v>100</v>
      </c>
      <c r="J1038">
        <v>4.0000000000000002E-4</v>
      </c>
      <c r="K1038">
        <v>50</v>
      </c>
      <c r="L1038">
        <v>0.3</v>
      </c>
      <c r="M1038">
        <v>50.1</v>
      </c>
      <c r="N1038">
        <v>-6.9999999999999999E-4</v>
      </c>
      <c r="O1038">
        <v>0</v>
      </c>
      <c r="P1038">
        <v>0</v>
      </c>
      <c r="Q1038">
        <v>0</v>
      </c>
      <c r="R1038">
        <v>-1.4E-3</v>
      </c>
      <c r="S1038">
        <v>4</v>
      </c>
      <c r="T1038">
        <v>4</v>
      </c>
      <c r="U1038">
        <v>0</v>
      </c>
      <c r="V1038" t="s">
        <v>22</v>
      </c>
      <c r="W1038">
        <v>6.19E-5</v>
      </c>
      <c r="X1038">
        <v>0</v>
      </c>
    </row>
    <row r="1039" spans="1:25" x14ac:dyDescent="0.25">
      <c r="A1039">
        <v>0.13431999999999999</v>
      </c>
      <c r="B1039" s="1">
        <v>45380.463541666664</v>
      </c>
      <c r="C1039">
        <v>0</v>
      </c>
      <c r="D1039">
        <v>0</v>
      </c>
      <c r="E1039">
        <v>0.2</v>
      </c>
      <c r="F1039">
        <v>-6.9999999999999999E-4</v>
      </c>
      <c r="G1039">
        <v>100</v>
      </c>
      <c r="H1039">
        <v>3</v>
      </c>
      <c r="I1039">
        <v>100</v>
      </c>
      <c r="J1039">
        <v>4.0000000000000002E-4</v>
      </c>
      <c r="K1039">
        <v>50</v>
      </c>
      <c r="L1039">
        <v>0.3</v>
      </c>
      <c r="M1039">
        <v>50.1</v>
      </c>
      <c r="N1039">
        <v>-4.0000000000000002E-4</v>
      </c>
      <c r="O1039">
        <v>0</v>
      </c>
      <c r="P1039">
        <v>0</v>
      </c>
      <c r="Q1039">
        <v>0</v>
      </c>
      <c r="R1039">
        <v>-1.1000000000000001E-3</v>
      </c>
      <c r="S1039">
        <v>4</v>
      </c>
      <c r="T1039">
        <v>4</v>
      </c>
      <c r="U1039">
        <v>0</v>
      </c>
      <c r="V1039" t="s">
        <v>22</v>
      </c>
      <c r="W1039">
        <v>6.19E-5</v>
      </c>
      <c r="X1039">
        <v>0</v>
      </c>
    </row>
    <row r="1040" spans="1:25" x14ac:dyDescent="0.25">
      <c r="A1040">
        <v>0.13444999999999999</v>
      </c>
      <c r="B1040" s="1">
        <v>45380.463541666664</v>
      </c>
      <c r="C1040">
        <v>0</v>
      </c>
      <c r="D1040">
        <v>0</v>
      </c>
      <c r="E1040">
        <v>0.1</v>
      </c>
      <c r="F1040">
        <v>-4.0000000000000002E-4</v>
      </c>
      <c r="G1040">
        <v>100</v>
      </c>
      <c r="H1040">
        <v>3</v>
      </c>
      <c r="I1040">
        <v>100</v>
      </c>
      <c r="J1040">
        <v>1.1000000000000001E-3</v>
      </c>
      <c r="K1040">
        <v>50</v>
      </c>
      <c r="L1040">
        <v>0.3</v>
      </c>
      <c r="M1040">
        <v>50.1</v>
      </c>
      <c r="N1040">
        <v>0</v>
      </c>
      <c r="O1040">
        <v>0</v>
      </c>
      <c r="P1040">
        <v>0</v>
      </c>
      <c r="Q1040">
        <v>0</v>
      </c>
      <c r="R1040">
        <v>-1.1000000000000001E-3</v>
      </c>
      <c r="S1040">
        <v>4</v>
      </c>
      <c r="T1040">
        <v>4</v>
      </c>
      <c r="U1040">
        <v>0</v>
      </c>
      <c r="V1040" t="s">
        <v>22</v>
      </c>
      <c r="W1040">
        <v>6.0399999999999998E-5</v>
      </c>
      <c r="X1040">
        <v>0</v>
      </c>
    </row>
    <row r="1041" spans="1:24" x14ac:dyDescent="0.25">
      <c r="A1041">
        <v>0.13458999999999999</v>
      </c>
      <c r="B1041" s="1">
        <v>45380.463553240741</v>
      </c>
      <c r="C1041">
        <v>0</v>
      </c>
      <c r="D1041">
        <v>0</v>
      </c>
      <c r="E1041">
        <v>0.1</v>
      </c>
      <c r="F1041">
        <v>0</v>
      </c>
      <c r="G1041">
        <v>100</v>
      </c>
      <c r="H1041">
        <v>3</v>
      </c>
      <c r="I1041">
        <v>100</v>
      </c>
      <c r="J1041">
        <v>0</v>
      </c>
      <c r="K1041">
        <v>50</v>
      </c>
      <c r="L1041">
        <v>0.3</v>
      </c>
      <c r="M1041">
        <v>50.1</v>
      </c>
      <c r="N1041">
        <v>-5.5999999999999999E-3</v>
      </c>
      <c r="O1041">
        <v>0</v>
      </c>
      <c r="P1041">
        <v>0</v>
      </c>
      <c r="Q1041">
        <v>0</v>
      </c>
      <c r="R1041">
        <v>-6.9999999999999999E-4</v>
      </c>
      <c r="S1041">
        <v>4</v>
      </c>
      <c r="T1041">
        <v>4</v>
      </c>
      <c r="U1041">
        <v>0</v>
      </c>
      <c r="V1041" t="s">
        <v>22</v>
      </c>
      <c r="W1041">
        <v>6.0399999999999998E-5</v>
      </c>
      <c r="X1041">
        <v>0</v>
      </c>
    </row>
    <row r="1042" spans="1:24" x14ac:dyDescent="0.25">
      <c r="A1042">
        <v>0.13472999999999999</v>
      </c>
      <c r="B1042" s="1">
        <v>45380.463553240741</v>
      </c>
      <c r="C1042">
        <v>0</v>
      </c>
      <c r="D1042">
        <v>0</v>
      </c>
      <c r="E1042">
        <v>0.1</v>
      </c>
      <c r="F1042">
        <v>-6.9999999999999999E-4</v>
      </c>
      <c r="G1042">
        <v>100</v>
      </c>
      <c r="H1042">
        <v>3</v>
      </c>
      <c r="I1042">
        <v>100</v>
      </c>
      <c r="J1042">
        <v>0</v>
      </c>
      <c r="K1042">
        <v>50</v>
      </c>
      <c r="L1042">
        <v>0.3</v>
      </c>
      <c r="M1042">
        <v>50.1</v>
      </c>
      <c r="N1042">
        <v>-6.9999999999999999E-4</v>
      </c>
      <c r="O1042">
        <v>0</v>
      </c>
      <c r="P1042">
        <v>0</v>
      </c>
      <c r="Q1042">
        <v>0</v>
      </c>
      <c r="R1042">
        <v>-1.1000000000000001E-3</v>
      </c>
      <c r="S1042">
        <v>4</v>
      </c>
      <c r="T1042">
        <v>4</v>
      </c>
      <c r="U1042">
        <v>0</v>
      </c>
      <c r="V1042" t="s">
        <v>22</v>
      </c>
      <c r="W1042">
        <v>5.8699999999999997E-5</v>
      </c>
      <c r="X1042">
        <v>0</v>
      </c>
    </row>
    <row r="1043" spans="1:24" x14ac:dyDescent="0.25">
      <c r="A1043">
        <v>0.13486999999999999</v>
      </c>
      <c r="B1043" s="1">
        <v>45380.463564814818</v>
      </c>
      <c r="C1043">
        <v>0</v>
      </c>
      <c r="D1043">
        <v>0</v>
      </c>
      <c r="E1043">
        <v>0</v>
      </c>
      <c r="F1043">
        <v>-4.0000000000000002E-4</v>
      </c>
      <c r="G1043">
        <v>100</v>
      </c>
      <c r="H1043">
        <v>3</v>
      </c>
      <c r="I1043">
        <v>100</v>
      </c>
      <c r="J1043">
        <v>-4.0000000000000002E-4</v>
      </c>
      <c r="K1043">
        <v>50</v>
      </c>
      <c r="L1043">
        <v>0.3</v>
      </c>
      <c r="M1043">
        <v>50.1</v>
      </c>
      <c r="N1043">
        <v>-1.8E-3</v>
      </c>
      <c r="O1043">
        <v>0</v>
      </c>
      <c r="P1043">
        <v>0</v>
      </c>
      <c r="Q1043">
        <v>0</v>
      </c>
      <c r="R1043">
        <v>-1.1000000000000001E-3</v>
      </c>
      <c r="S1043">
        <v>4</v>
      </c>
      <c r="T1043">
        <v>4</v>
      </c>
      <c r="U1043">
        <v>0</v>
      </c>
      <c r="V1043" t="s">
        <v>22</v>
      </c>
      <c r="W1043">
        <v>5.8699999999999997E-5</v>
      </c>
      <c r="X1043">
        <v>0</v>
      </c>
    </row>
    <row r="1044" spans="1:24" x14ac:dyDescent="0.25">
      <c r="A1044">
        <v>0.13500999999999999</v>
      </c>
      <c r="B1044" s="1">
        <v>45380.463564814818</v>
      </c>
      <c r="C1044">
        <v>0</v>
      </c>
      <c r="D1044">
        <v>0</v>
      </c>
      <c r="E1044">
        <v>0.1</v>
      </c>
      <c r="F1044">
        <v>-4.0000000000000002E-4</v>
      </c>
      <c r="G1044">
        <v>100</v>
      </c>
      <c r="H1044">
        <v>3</v>
      </c>
      <c r="I1044">
        <v>100</v>
      </c>
      <c r="J1044">
        <v>4.0000000000000002E-4</v>
      </c>
      <c r="K1044">
        <v>50</v>
      </c>
      <c r="L1044">
        <v>0.3</v>
      </c>
      <c r="M1044">
        <v>50.1</v>
      </c>
      <c r="N1044">
        <v>-1.1000000000000001E-3</v>
      </c>
      <c r="O1044">
        <v>0</v>
      </c>
      <c r="P1044">
        <v>0</v>
      </c>
      <c r="Q1044">
        <v>0</v>
      </c>
      <c r="R1044">
        <v>-1.4E-3</v>
      </c>
      <c r="S1044">
        <v>4</v>
      </c>
      <c r="T1044">
        <v>4</v>
      </c>
      <c r="U1044">
        <v>0</v>
      </c>
      <c r="V1044" t="s">
        <v>22</v>
      </c>
      <c r="W1044">
        <v>5.7200000000000001E-5</v>
      </c>
      <c r="X1044">
        <v>0</v>
      </c>
    </row>
    <row r="1045" spans="1:24" x14ac:dyDescent="0.25">
      <c r="A1045">
        <v>0.13514999999999999</v>
      </c>
      <c r="B1045" s="1">
        <v>45380.463576388887</v>
      </c>
      <c r="C1045">
        <v>0</v>
      </c>
      <c r="D1045">
        <v>0</v>
      </c>
      <c r="E1045">
        <v>0</v>
      </c>
      <c r="F1045">
        <v>0</v>
      </c>
      <c r="G1045">
        <v>100</v>
      </c>
      <c r="H1045">
        <v>3</v>
      </c>
      <c r="I1045">
        <v>100</v>
      </c>
      <c r="J1045">
        <v>0</v>
      </c>
      <c r="K1045">
        <v>50</v>
      </c>
      <c r="L1045">
        <v>0.3</v>
      </c>
      <c r="M1045">
        <v>50.1</v>
      </c>
      <c r="N1045">
        <v>-6.9999999999999999E-4</v>
      </c>
      <c r="O1045">
        <v>0</v>
      </c>
      <c r="P1045">
        <v>0</v>
      </c>
      <c r="Q1045">
        <v>0</v>
      </c>
      <c r="R1045">
        <v>-1.1000000000000001E-3</v>
      </c>
      <c r="S1045">
        <v>4</v>
      </c>
      <c r="T1045">
        <v>4</v>
      </c>
      <c r="U1045">
        <v>0</v>
      </c>
      <c r="V1045" t="s">
        <v>22</v>
      </c>
      <c r="W1045">
        <v>5.7200000000000001E-5</v>
      </c>
      <c r="X1045">
        <v>0</v>
      </c>
    </row>
    <row r="1046" spans="1:24" x14ac:dyDescent="0.25">
      <c r="A1046">
        <v>0.13528999999999999</v>
      </c>
      <c r="B1046" s="1">
        <v>45380.463576388887</v>
      </c>
      <c r="C1046">
        <v>0</v>
      </c>
      <c r="D1046">
        <v>0</v>
      </c>
      <c r="E1046">
        <v>0</v>
      </c>
      <c r="F1046">
        <v>-1.1000000000000001E-3</v>
      </c>
      <c r="G1046">
        <v>100</v>
      </c>
      <c r="H1046">
        <v>3</v>
      </c>
      <c r="I1046">
        <v>100</v>
      </c>
      <c r="J1046">
        <v>4.0000000000000002E-4</v>
      </c>
      <c r="K1046">
        <v>50</v>
      </c>
      <c r="L1046">
        <v>0.3</v>
      </c>
      <c r="M1046">
        <v>50.1</v>
      </c>
      <c r="N1046">
        <v>-1.4E-3</v>
      </c>
      <c r="O1046">
        <v>0</v>
      </c>
      <c r="P1046">
        <v>0</v>
      </c>
      <c r="Q1046">
        <v>0</v>
      </c>
      <c r="R1046">
        <v>-6.9999999999999999E-4</v>
      </c>
      <c r="S1046">
        <v>4</v>
      </c>
      <c r="T1046">
        <v>4</v>
      </c>
      <c r="U1046">
        <v>0</v>
      </c>
      <c r="V1046" t="s">
        <v>22</v>
      </c>
      <c r="W1046">
        <v>5.5800000000000001E-5</v>
      </c>
      <c r="X1046">
        <v>0</v>
      </c>
    </row>
    <row r="1047" spans="1:24" x14ac:dyDescent="0.25">
      <c r="A1047">
        <v>0.13542999999999999</v>
      </c>
      <c r="B1047" s="1">
        <v>45380.463587962964</v>
      </c>
      <c r="C1047">
        <v>0</v>
      </c>
      <c r="D1047">
        <v>0</v>
      </c>
      <c r="E1047">
        <v>0</v>
      </c>
      <c r="F1047">
        <v>-6.9999999999999999E-4</v>
      </c>
      <c r="G1047">
        <v>100</v>
      </c>
      <c r="H1047">
        <v>3</v>
      </c>
      <c r="I1047">
        <v>100</v>
      </c>
      <c r="J1047">
        <v>6.9999999999999999E-4</v>
      </c>
      <c r="K1047">
        <v>50</v>
      </c>
      <c r="L1047">
        <v>0.3</v>
      </c>
      <c r="M1047">
        <v>50.1</v>
      </c>
      <c r="N1047">
        <v>-4.0000000000000002E-4</v>
      </c>
      <c r="O1047">
        <v>0</v>
      </c>
      <c r="P1047">
        <v>0</v>
      </c>
      <c r="Q1047">
        <v>0</v>
      </c>
      <c r="R1047">
        <v>-6.9999999999999999E-4</v>
      </c>
      <c r="S1047">
        <v>4</v>
      </c>
      <c r="T1047">
        <v>4</v>
      </c>
      <c r="U1047">
        <v>0</v>
      </c>
      <c r="V1047" t="s">
        <v>22</v>
      </c>
      <c r="W1047">
        <v>5.5800000000000001E-5</v>
      </c>
      <c r="X1047">
        <v>0</v>
      </c>
    </row>
    <row r="1048" spans="1:24" x14ac:dyDescent="0.25">
      <c r="A1048">
        <v>0.13557</v>
      </c>
      <c r="B1048" s="1">
        <v>45380.463587962964</v>
      </c>
      <c r="C1048">
        <v>0</v>
      </c>
      <c r="D1048">
        <v>0</v>
      </c>
      <c r="E1048">
        <v>0</v>
      </c>
      <c r="F1048">
        <v>-6.9999999999999999E-4</v>
      </c>
      <c r="G1048">
        <v>100</v>
      </c>
      <c r="H1048">
        <v>3</v>
      </c>
      <c r="I1048">
        <v>100</v>
      </c>
      <c r="J1048">
        <v>0</v>
      </c>
      <c r="K1048">
        <v>50</v>
      </c>
      <c r="L1048">
        <v>0.3</v>
      </c>
      <c r="M1048">
        <v>50.1</v>
      </c>
      <c r="N1048">
        <v>-6.9999999999999999E-4</v>
      </c>
      <c r="O1048">
        <v>0</v>
      </c>
      <c r="P1048">
        <v>0</v>
      </c>
      <c r="Q1048">
        <v>0</v>
      </c>
      <c r="R1048">
        <v>-1.8E-3</v>
      </c>
      <c r="S1048">
        <v>4</v>
      </c>
      <c r="T1048">
        <v>4</v>
      </c>
      <c r="U1048">
        <v>0</v>
      </c>
      <c r="V1048" t="s">
        <v>22</v>
      </c>
      <c r="W1048">
        <v>5.4400000000000001E-5</v>
      </c>
      <c r="X1048">
        <v>0</v>
      </c>
    </row>
    <row r="1049" spans="1:24" x14ac:dyDescent="0.25">
      <c r="A1049">
        <v>0.13569999999999999</v>
      </c>
      <c r="B1049" s="1">
        <v>45380.463599537034</v>
      </c>
      <c r="C1049">
        <v>0</v>
      </c>
      <c r="D1049">
        <v>0</v>
      </c>
      <c r="E1049">
        <v>0</v>
      </c>
      <c r="F1049">
        <v>1.1000000000000001E-3</v>
      </c>
      <c r="G1049">
        <v>100</v>
      </c>
      <c r="H1049">
        <v>3</v>
      </c>
      <c r="I1049">
        <v>100</v>
      </c>
      <c r="J1049">
        <v>-4.0000000000000002E-4</v>
      </c>
      <c r="K1049">
        <v>50</v>
      </c>
      <c r="L1049">
        <v>0.3</v>
      </c>
      <c r="M1049">
        <v>50.1</v>
      </c>
      <c r="N1049">
        <v>-1.1000000000000001E-3</v>
      </c>
      <c r="O1049">
        <v>0</v>
      </c>
      <c r="P1049">
        <v>0</v>
      </c>
      <c r="Q1049">
        <v>0</v>
      </c>
      <c r="R1049">
        <v>-1.1000000000000001E-3</v>
      </c>
      <c r="S1049">
        <v>4</v>
      </c>
      <c r="T1049">
        <v>4</v>
      </c>
      <c r="U1049">
        <v>0</v>
      </c>
      <c r="V1049" t="s">
        <v>22</v>
      </c>
      <c r="W1049">
        <v>5.4400000000000001E-5</v>
      </c>
      <c r="X1049">
        <v>0</v>
      </c>
    </row>
    <row r="1050" spans="1:24" x14ac:dyDescent="0.25">
      <c r="A1050">
        <v>0.13583999999999999</v>
      </c>
      <c r="B1050" s="1">
        <v>45380.463599537034</v>
      </c>
      <c r="C1050">
        <v>0</v>
      </c>
      <c r="D1050">
        <v>0</v>
      </c>
      <c r="E1050">
        <v>0</v>
      </c>
      <c r="F1050">
        <v>-6.9999999999999999E-4</v>
      </c>
      <c r="G1050">
        <v>100</v>
      </c>
      <c r="H1050">
        <v>3</v>
      </c>
      <c r="I1050">
        <v>100</v>
      </c>
      <c r="J1050">
        <v>4.0000000000000002E-4</v>
      </c>
      <c r="K1050">
        <v>50</v>
      </c>
      <c r="L1050">
        <v>0.3</v>
      </c>
      <c r="M1050">
        <v>50.1</v>
      </c>
      <c r="N1050">
        <v>-6.9999999999999999E-4</v>
      </c>
      <c r="O1050">
        <v>0</v>
      </c>
      <c r="P1050">
        <v>0</v>
      </c>
      <c r="Q1050">
        <v>0</v>
      </c>
      <c r="R1050">
        <v>-1.1000000000000001E-3</v>
      </c>
      <c r="S1050">
        <v>4</v>
      </c>
      <c r="T1050">
        <v>4</v>
      </c>
      <c r="U1050">
        <v>0</v>
      </c>
      <c r="V1050" t="s">
        <v>22</v>
      </c>
      <c r="W1050">
        <v>5.3199999999999999E-5</v>
      </c>
      <c r="X1050">
        <v>0</v>
      </c>
    </row>
    <row r="1051" spans="1:24" x14ac:dyDescent="0.25">
      <c r="A1051">
        <v>0.13597999999999999</v>
      </c>
      <c r="B1051" s="1">
        <v>45380.46361111111</v>
      </c>
      <c r="C1051">
        <v>0</v>
      </c>
      <c r="D1051">
        <v>0</v>
      </c>
      <c r="E1051">
        <v>0</v>
      </c>
      <c r="F1051">
        <v>0</v>
      </c>
      <c r="G1051">
        <v>100</v>
      </c>
      <c r="H1051">
        <v>3</v>
      </c>
      <c r="I1051">
        <v>100</v>
      </c>
      <c r="J1051">
        <v>4.0000000000000002E-4</v>
      </c>
      <c r="K1051">
        <v>50</v>
      </c>
      <c r="L1051">
        <v>0.3</v>
      </c>
      <c r="M1051">
        <v>50.1</v>
      </c>
      <c r="N1051">
        <v>0</v>
      </c>
      <c r="O1051">
        <v>0</v>
      </c>
      <c r="P1051">
        <v>0</v>
      </c>
      <c r="Q1051">
        <v>0</v>
      </c>
      <c r="R1051">
        <v>-1.1000000000000001E-3</v>
      </c>
      <c r="S1051">
        <v>4</v>
      </c>
      <c r="T1051">
        <v>4</v>
      </c>
      <c r="U1051">
        <v>0</v>
      </c>
      <c r="V1051" t="s">
        <v>22</v>
      </c>
      <c r="W1051">
        <v>5.3199999999999999E-5</v>
      </c>
      <c r="X1051">
        <v>0</v>
      </c>
    </row>
    <row r="1052" spans="1:24" x14ac:dyDescent="0.25">
      <c r="A1052">
        <v>0.13611999999999999</v>
      </c>
      <c r="B1052" s="1">
        <v>45380.46361111111</v>
      </c>
      <c r="C1052">
        <v>0</v>
      </c>
      <c r="D1052">
        <v>0</v>
      </c>
      <c r="E1052">
        <v>0</v>
      </c>
      <c r="F1052">
        <v>-1.1000000000000001E-3</v>
      </c>
      <c r="G1052">
        <v>100</v>
      </c>
      <c r="H1052">
        <v>3</v>
      </c>
      <c r="I1052">
        <v>100</v>
      </c>
      <c r="J1052">
        <v>1.1000000000000001E-3</v>
      </c>
      <c r="K1052">
        <v>50</v>
      </c>
      <c r="L1052">
        <v>0.3</v>
      </c>
      <c r="M1052">
        <v>50.1</v>
      </c>
      <c r="N1052">
        <v>-1.1000000000000001E-3</v>
      </c>
      <c r="O1052">
        <v>0</v>
      </c>
      <c r="P1052">
        <v>0</v>
      </c>
      <c r="Q1052">
        <v>0</v>
      </c>
      <c r="R1052">
        <v>-6.9999999999999999E-4</v>
      </c>
      <c r="S1052">
        <v>4</v>
      </c>
      <c r="T1052">
        <v>4</v>
      </c>
      <c r="U1052">
        <v>0</v>
      </c>
      <c r="V1052" t="s">
        <v>22</v>
      </c>
      <c r="W1052">
        <v>5.2099999999999999E-5</v>
      </c>
      <c r="X1052">
        <v>0</v>
      </c>
    </row>
    <row r="1053" spans="1:24" x14ac:dyDescent="0.25">
      <c r="A1053">
        <v>0.13625999999999999</v>
      </c>
      <c r="B1053" s="1">
        <v>45380.463622685187</v>
      </c>
      <c r="C1053">
        <v>0</v>
      </c>
      <c r="D1053">
        <v>0</v>
      </c>
      <c r="E1053">
        <v>0</v>
      </c>
      <c r="F1053">
        <v>-6.9999999999999999E-4</v>
      </c>
      <c r="G1053">
        <v>100</v>
      </c>
      <c r="H1053">
        <v>3</v>
      </c>
      <c r="I1053">
        <v>100</v>
      </c>
      <c r="J1053">
        <v>6.9999999999999999E-4</v>
      </c>
      <c r="K1053">
        <v>50</v>
      </c>
      <c r="L1053">
        <v>0.3</v>
      </c>
      <c r="M1053">
        <v>50.1</v>
      </c>
      <c r="N1053">
        <v>-1.1000000000000001E-3</v>
      </c>
      <c r="O1053">
        <v>0</v>
      </c>
      <c r="P1053">
        <v>0</v>
      </c>
      <c r="Q1053">
        <v>0</v>
      </c>
      <c r="R1053">
        <v>-4.0000000000000002E-4</v>
      </c>
      <c r="S1053">
        <v>4</v>
      </c>
      <c r="T1053">
        <v>4</v>
      </c>
      <c r="U1053">
        <v>0</v>
      </c>
      <c r="V1053" t="s">
        <v>22</v>
      </c>
      <c r="W1053">
        <v>5.2099999999999999E-5</v>
      </c>
      <c r="X1053">
        <v>0</v>
      </c>
    </row>
    <row r="1054" spans="1:24" x14ac:dyDescent="0.25">
      <c r="A1054">
        <v>0.13639999999999999</v>
      </c>
      <c r="B1054" s="1">
        <v>45380.463622685187</v>
      </c>
      <c r="C1054">
        <v>0</v>
      </c>
      <c r="D1054">
        <v>0</v>
      </c>
      <c r="E1054">
        <v>0</v>
      </c>
      <c r="F1054">
        <v>-4.0000000000000002E-4</v>
      </c>
      <c r="G1054">
        <v>100</v>
      </c>
      <c r="H1054">
        <v>3</v>
      </c>
      <c r="I1054">
        <v>100</v>
      </c>
      <c r="J1054">
        <v>-4.0000000000000002E-4</v>
      </c>
      <c r="K1054">
        <v>50</v>
      </c>
      <c r="L1054">
        <v>0.3</v>
      </c>
      <c r="M1054">
        <v>50.1</v>
      </c>
      <c r="N1054">
        <v>-6.9999999999999999E-4</v>
      </c>
      <c r="O1054">
        <v>0</v>
      </c>
      <c r="P1054">
        <v>0</v>
      </c>
      <c r="Q1054">
        <v>0</v>
      </c>
      <c r="R1054">
        <v>-1.1000000000000001E-3</v>
      </c>
      <c r="S1054">
        <v>4</v>
      </c>
      <c r="T1054">
        <v>4</v>
      </c>
      <c r="U1054">
        <v>0</v>
      </c>
      <c r="V1054" t="s">
        <v>22</v>
      </c>
      <c r="W1054">
        <v>5.1100000000000002E-5</v>
      </c>
      <c r="X1054">
        <v>0</v>
      </c>
    </row>
    <row r="1055" spans="1:24" x14ac:dyDescent="0.25">
      <c r="A1055">
        <v>0.13653999999999999</v>
      </c>
      <c r="B1055" s="1">
        <v>45380.463634259257</v>
      </c>
      <c r="C1055">
        <v>0</v>
      </c>
      <c r="D1055">
        <v>0</v>
      </c>
      <c r="E1055">
        <v>0</v>
      </c>
      <c r="F1055">
        <v>-4.0000000000000002E-4</v>
      </c>
      <c r="G1055">
        <v>100</v>
      </c>
      <c r="H1055">
        <v>3</v>
      </c>
      <c r="I1055">
        <v>100</v>
      </c>
      <c r="J1055">
        <v>1.4E-3</v>
      </c>
      <c r="K1055">
        <v>50</v>
      </c>
      <c r="L1055">
        <v>0.3</v>
      </c>
      <c r="M1055">
        <v>50.1</v>
      </c>
      <c r="N1055">
        <v>-6.9999999999999999E-4</v>
      </c>
      <c r="O1055">
        <v>0</v>
      </c>
      <c r="P1055">
        <v>0</v>
      </c>
      <c r="Q1055">
        <v>0</v>
      </c>
      <c r="R1055">
        <v>-1.1000000000000001E-3</v>
      </c>
      <c r="S1055">
        <v>4</v>
      </c>
      <c r="T1055">
        <v>4</v>
      </c>
      <c r="U1055">
        <v>0</v>
      </c>
      <c r="V1055" t="s">
        <v>22</v>
      </c>
      <c r="W1055">
        <v>5.1100000000000002E-5</v>
      </c>
      <c r="X1055">
        <v>0</v>
      </c>
    </row>
    <row r="1056" spans="1:24" x14ac:dyDescent="0.25">
      <c r="A1056">
        <v>0.13668</v>
      </c>
      <c r="B1056" s="1">
        <v>45380.463634259257</v>
      </c>
      <c r="C1056">
        <v>0</v>
      </c>
      <c r="D1056">
        <v>0</v>
      </c>
      <c r="E1056">
        <v>0</v>
      </c>
      <c r="F1056">
        <v>0</v>
      </c>
      <c r="G1056">
        <v>100</v>
      </c>
      <c r="H1056">
        <v>3</v>
      </c>
      <c r="I1056">
        <v>100</v>
      </c>
      <c r="J1056">
        <v>6.9999999999999999E-4</v>
      </c>
      <c r="K1056">
        <v>50</v>
      </c>
      <c r="L1056">
        <v>0.3</v>
      </c>
      <c r="M1056">
        <v>50.1</v>
      </c>
      <c r="N1056">
        <v>-4.0000000000000002E-4</v>
      </c>
      <c r="O1056">
        <v>0</v>
      </c>
      <c r="P1056">
        <v>0</v>
      </c>
      <c r="Q1056">
        <v>0</v>
      </c>
      <c r="R1056">
        <v>-1.1000000000000001E-3</v>
      </c>
      <c r="S1056">
        <v>4</v>
      </c>
      <c r="T1056">
        <v>4</v>
      </c>
      <c r="U1056">
        <v>0</v>
      </c>
      <c r="V1056" t="s">
        <v>22</v>
      </c>
      <c r="W1056">
        <v>5.0099999999999998E-5</v>
      </c>
      <c r="X1056">
        <v>0</v>
      </c>
    </row>
    <row r="1057" spans="1:24" x14ac:dyDescent="0.25">
      <c r="A1057">
        <v>0.13682</v>
      </c>
      <c r="B1057" s="1">
        <v>45380.463645833333</v>
      </c>
      <c r="C1057">
        <v>0</v>
      </c>
      <c r="D1057">
        <v>0</v>
      </c>
      <c r="E1057">
        <v>0</v>
      </c>
      <c r="F1057">
        <v>-4.0000000000000002E-4</v>
      </c>
      <c r="G1057">
        <v>100</v>
      </c>
      <c r="H1057">
        <v>3</v>
      </c>
      <c r="I1057">
        <v>100</v>
      </c>
      <c r="J1057">
        <v>4.0000000000000002E-4</v>
      </c>
      <c r="K1057">
        <v>50</v>
      </c>
      <c r="L1057">
        <v>0.3</v>
      </c>
      <c r="M1057">
        <v>50.1</v>
      </c>
      <c r="N1057">
        <v>-6.9999999999999999E-4</v>
      </c>
      <c r="O1057">
        <v>0</v>
      </c>
      <c r="P1057">
        <v>0</v>
      </c>
      <c r="Q1057">
        <v>0</v>
      </c>
      <c r="R1057">
        <v>-1.1000000000000001E-3</v>
      </c>
      <c r="S1057">
        <v>4</v>
      </c>
      <c r="T1057">
        <v>4</v>
      </c>
      <c r="U1057">
        <v>0</v>
      </c>
      <c r="V1057" t="s">
        <v>22</v>
      </c>
      <c r="W1057">
        <v>5.0099999999999998E-5</v>
      </c>
      <c r="X1057">
        <v>0</v>
      </c>
    </row>
    <row r="1058" spans="1:24" x14ac:dyDescent="0.25">
      <c r="A1058">
        <v>0.13694999999999999</v>
      </c>
      <c r="B1058" s="1">
        <v>45380.463645833333</v>
      </c>
      <c r="C1058">
        <v>0</v>
      </c>
      <c r="D1058">
        <v>0</v>
      </c>
      <c r="E1058">
        <v>0</v>
      </c>
      <c r="F1058">
        <v>0</v>
      </c>
      <c r="G1058">
        <v>100</v>
      </c>
      <c r="H1058">
        <v>3</v>
      </c>
      <c r="I1058">
        <v>100</v>
      </c>
      <c r="J1058">
        <v>4.0000000000000002E-4</v>
      </c>
      <c r="K1058">
        <v>50</v>
      </c>
      <c r="L1058">
        <v>0.3</v>
      </c>
      <c r="M1058">
        <v>50.1</v>
      </c>
      <c r="N1058">
        <v>-1.4E-3</v>
      </c>
      <c r="O1058">
        <v>0</v>
      </c>
      <c r="P1058">
        <v>0</v>
      </c>
      <c r="Q1058">
        <v>0</v>
      </c>
      <c r="R1058">
        <v>-1.1000000000000001E-3</v>
      </c>
      <c r="S1058">
        <v>4</v>
      </c>
      <c r="T1058">
        <v>4</v>
      </c>
      <c r="U1058">
        <v>0</v>
      </c>
      <c r="V1058" t="s">
        <v>22</v>
      </c>
      <c r="W1058">
        <v>4.9299999999999999E-5</v>
      </c>
      <c r="X1058">
        <v>0</v>
      </c>
    </row>
    <row r="1059" spans="1:24" x14ac:dyDescent="0.25">
      <c r="A1059">
        <v>0.13708999999999999</v>
      </c>
      <c r="B1059" s="1">
        <v>45380.46365740741</v>
      </c>
      <c r="C1059">
        <v>0</v>
      </c>
      <c r="D1059">
        <v>0</v>
      </c>
      <c r="E1059">
        <v>0</v>
      </c>
      <c r="F1059">
        <v>-6.9999999999999999E-4</v>
      </c>
      <c r="G1059">
        <v>100</v>
      </c>
      <c r="H1059">
        <v>3</v>
      </c>
      <c r="I1059">
        <v>100</v>
      </c>
      <c r="J1059">
        <v>0</v>
      </c>
      <c r="K1059">
        <v>50</v>
      </c>
      <c r="L1059">
        <v>0.3</v>
      </c>
      <c r="M1059">
        <v>50.1</v>
      </c>
      <c r="N1059">
        <v>-1.1000000000000001E-3</v>
      </c>
      <c r="O1059">
        <v>0</v>
      </c>
      <c r="P1059">
        <v>0</v>
      </c>
      <c r="Q1059">
        <v>0</v>
      </c>
      <c r="R1059">
        <v>-1.1000000000000001E-3</v>
      </c>
      <c r="S1059">
        <v>4</v>
      </c>
      <c r="T1059">
        <v>4</v>
      </c>
      <c r="U1059">
        <v>0</v>
      </c>
      <c r="V1059" t="s">
        <v>22</v>
      </c>
      <c r="W1059">
        <v>4.9299999999999999E-5</v>
      </c>
      <c r="X1059">
        <v>0</v>
      </c>
    </row>
    <row r="1060" spans="1:24" x14ac:dyDescent="0.25">
      <c r="A1060">
        <v>0.13722999999999999</v>
      </c>
      <c r="B1060" s="1">
        <v>45380.46365740741</v>
      </c>
      <c r="C1060">
        <v>0</v>
      </c>
      <c r="D1060">
        <v>0</v>
      </c>
      <c r="E1060">
        <v>0</v>
      </c>
      <c r="F1060">
        <v>0</v>
      </c>
      <c r="G1060">
        <v>100</v>
      </c>
      <c r="H1060">
        <v>3</v>
      </c>
      <c r="I1060">
        <v>100</v>
      </c>
      <c r="J1060">
        <v>-4.0000000000000002E-4</v>
      </c>
      <c r="K1060">
        <v>50</v>
      </c>
      <c r="L1060">
        <v>0.3</v>
      </c>
      <c r="M1060">
        <v>50.1</v>
      </c>
      <c r="N1060">
        <v>-1.1000000000000001E-3</v>
      </c>
      <c r="O1060">
        <v>0</v>
      </c>
      <c r="P1060">
        <v>0</v>
      </c>
      <c r="Q1060">
        <v>0</v>
      </c>
      <c r="R1060">
        <v>-6.9999999999999999E-4</v>
      </c>
      <c r="S1060">
        <v>4</v>
      </c>
      <c r="T1060">
        <v>4</v>
      </c>
      <c r="U1060">
        <v>0</v>
      </c>
      <c r="V1060" t="s">
        <v>22</v>
      </c>
      <c r="W1060">
        <v>4.8600000000000002E-5</v>
      </c>
      <c r="X1060">
        <v>0</v>
      </c>
    </row>
    <row r="1061" spans="1:24" x14ac:dyDescent="0.25">
      <c r="A1061">
        <v>0.13736999999999999</v>
      </c>
      <c r="B1061" s="1">
        <v>45380.46366898148</v>
      </c>
      <c r="C1061">
        <v>0</v>
      </c>
      <c r="D1061">
        <v>0</v>
      </c>
      <c r="E1061">
        <v>0</v>
      </c>
      <c r="F1061">
        <v>-4.0000000000000002E-4</v>
      </c>
      <c r="G1061">
        <v>100</v>
      </c>
      <c r="H1061">
        <v>3</v>
      </c>
      <c r="I1061">
        <v>100</v>
      </c>
      <c r="J1061">
        <v>6.9999999999999999E-4</v>
      </c>
      <c r="K1061">
        <v>50</v>
      </c>
      <c r="L1061">
        <v>0.3</v>
      </c>
      <c r="M1061">
        <v>50.1</v>
      </c>
      <c r="N1061">
        <v>0</v>
      </c>
      <c r="O1061">
        <v>0</v>
      </c>
      <c r="P1061">
        <v>0</v>
      </c>
      <c r="Q1061">
        <v>0</v>
      </c>
      <c r="R1061">
        <v>-6.9999999999999999E-4</v>
      </c>
      <c r="S1061">
        <v>4</v>
      </c>
      <c r="T1061">
        <v>4</v>
      </c>
      <c r="U1061">
        <v>0</v>
      </c>
      <c r="V1061" t="s">
        <v>22</v>
      </c>
      <c r="W1061">
        <v>4.8600000000000002E-5</v>
      </c>
      <c r="X1061">
        <v>0</v>
      </c>
    </row>
    <row r="1062" spans="1:24" x14ac:dyDescent="0.25">
      <c r="A1062">
        <v>0.13750999999999999</v>
      </c>
      <c r="B1062" s="1">
        <v>45380.46366898148</v>
      </c>
      <c r="C1062">
        <v>0</v>
      </c>
      <c r="D1062">
        <v>0</v>
      </c>
      <c r="E1062">
        <v>0</v>
      </c>
      <c r="F1062">
        <v>-4.0000000000000002E-4</v>
      </c>
      <c r="G1062">
        <v>100</v>
      </c>
      <c r="H1062">
        <v>3</v>
      </c>
      <c r="I1062">
        <v>100</v>
      </c>
      <c r="J1062">
        <v>0</v>
      </c>
      <c r="K1062">
        <v>50</v>
      </c>
      <c r="L1062">
        <v>0.3</v>
      </c>
      <c r="M1062">
        <v>50.1</v>
      </c>
      <c r="N1062">
        <v>-6.9999999999999999E-4</v>
      </c>
      <c r="O1062">
        <v>0</v>
      </c>
      <c r="P1062">
        <v>0</v>
      </c>
      <c r="Q1062">
        <v>0</v>
      </c>
      <c r="R1062">
        <v>-6.9999999999999999E-4</v>
      </c>
      <c r="S1062">
        <v>4</v>
      </c>
      <c r="T1062">
        <v>4</v>
      </c>
      <c r="U1062">
        <v>0</v>
      </c>
      <c r="V1062" t="s">
        <v>22</v>
      </c>
      <c r="W1062">
        <v>4.7800000000000003E-5</v>
      </c>
      <c r="X1062">
        <v>0</v>
      </c>
    </row>
    <row r="1063" spans="1:24" x14ac:dyDescent="0.25">
      <c r="A1063">
        <v>0.13764999999999999</v>
      </c>
      <c r="B1063" s="1">
        <v>45380.463680555556</v>
      </c>
      <c r="C1063">
        <v>0</v>
      </c>
      <c r="D1063">
        <v>0</v>
      </c>
      <c r="E1063">
        <v>0</v>
      </c>
      <c r="F1063">
        <v>0</v>
      </c>
      <c r="G1063">
        <v>100</v>
      </c>
      <c r="H1063">
        <v>3</v>
      </c>
      <c r="I1063">
        <v>100</v>
      </c>
      <c r="J1063">
        <v>-1.1000000000000001E-3</v>
      </c>
      <c r="K1063">
        <v>50</v>
      </c>
      <c r="L1063">
        <v>0.3</v>
      </c>
      <c r="M1063">
        <v>50.1</v>
      </c>
      <c r="N1063">
        <v>-4.0000000000000002E-4</v>
      </c>
      <c r="O1063">
        <v>0</v>
      </c>
      <c r="P1063">
        <v>0</v>
      </c>
      <c r="Q1063">
        <v>0</v>
      </c>
      <c r="R1063">
        <v>-6.9999999999999999E-4</v>
      </c>
      <c r="S1063">
        <v>4</v>
      </c>
      <c r="T1063">
        <v>4</v>
      </c>
      <c r="U1063">
        <v>0</v>
      </c>
      <c r="V1063" t="s">
        <v>22</v>
      </c>
      <c r="W1063">
        <v>4.7800000000000003E-5</v>
      </c>
      <c r="X1063">
        <v>0</v>
      </c>
    </row>
    <row r="1064" spans="1:24" x14ac:dyDescent="0.25">
      <c r="A1064">
        <v>0.13779</v>
      </c>
      <c r="B1064" s="1">
        <v>45380.463680555556</v>
      </c>
      <c r="C1064">
        <v>0</v>
      </c>
      <c r="D1064">
        <v>0</v>
      </c>
      <c r="E1064">
        <v>0</v>
      </c>
      <c r="F1064">
        <v>-4.0000000000000002E-4</v>
      </c>
      <c r="G1064">
        <v>100</v>
      </c>
      <c r="H1064">
        <v>3</v>
      </c>
      <c r="I1064">
        <v>100</v>
      </c>
      <c r="J1064">
        <v>4.0000000000000002E-4</v>
      </c>
      <c r="K1064">
        <v>50</v>
      </c>
      <c r="L1064">
        <v>0.3</v>
      </c>
      <c r="M1064">
        <v>50.1</v>
      </c>
      <c r="N1064">
        <v>-2.5000000000000001E-3</v>
      </c>
      <c r="O1064">
        <v>0</v>
      </c>
      <c r="P1064">
        <v>0</v>
      </c>
      <c r="Q1064">
        <v>0</v>
      </c>
      <c r="R1064">
        <v>-4.0000000000000002E-4</v>
      </c>
      <c r="S1064">
        <v>4</v>
      </c>
      <c r="T1064">
        <v>4</v>
      </c>
      <c r="U1064">
        <v>0</v>
      </c>
      <c r="V1064" t="s">
        <v>22</v>
      </c>
      <c r="W1064">
        <v>4.7200000000000002E-5</v>
      </c>
      <c r="X1064">
        <v>0</v>
      </c>
    </row>
    <row r="1065" spans="1:24" x14ac:dyDescent="0.25">
      <c r="A1065">
        <v>0.13793</v>
      </c>
      <c r="B1065" s="1">
        <v>45380.463692129626</v>
      </c>
      <c r="C1065">
        <v>0</v>
      </c>
      <c r="D1065">
        <v>0</v>
      </c>
      <c r="E1065">
        <v>0</v>
      </c>
      <c r="F1065">
        <v>-4.0000000000000002E-4</v>
      </c>
      <c r="G1065">
        <v>100</v>
      </c>
      <c r="H1065">
        <v>3</v>
      </c>
      <c r="I1065">
        <v>100</v>
      </c>
      <c r="J1065">
        <v>-1.4E-3</v>
      </c>
      <c r="K1065">
        <v>50</v>
      </c>
      <c r="L1065">
        <v>0.3</v>
      </c>
      <c r="M1065">
        <v>50.1</v>
      </c>
      <c r="N1065">
        <v>-1.1000000000000001E-3</v>
      </c>
      <c r="O1065">
        <v>0</v>
      </c>
      <c r="P1065">
        <v>0</v>
      </c>
      <c r="Q1065">
        <v>0</v>
      </c>
      <c r="R1065">
        <v>-1.1000000000000001E-3</v>
      </c>
      <c r="S1065">
        <v>4</v>
      </c>
      <c r="T1065">
        <v>4</v>
      </c>
      <c r="U1065">
        <v>0</v>
      </c>
      <c r="V1065" t="s">
        <v>22</v>
      </c>
      <c r="W1065">
        <v>4.7200000000000002E-5</v>
      </c>
      <c r="X1065">
        <v>0</v>
      </c>
    </row>
    <row r="1066" spans="1:24" x14ac:dyDescent="0.25">
      <c r="A1066">
        <v>0.13807</v>
      </c>
      <c r="B1066" s="1">
        <v>45380.463692129626</v>
      </c>
      <c r="C1066">
        <v>0</v>
      </c>
      <c r="D1066">
        <v>0</v>
      </c>
      <c r="E1066">
        <v>0</v>
      </c>
      <c r="F1066">
        <v>-6.9999999999999999E-4</v>
      </c>
      <c r="G1066">
        <v>100</v>
      </c>
      <c r="H1066">
        <v>3</v>
      </c>
      <c r="I1066">
        <v>100</v>
      </c>
      <c r="J1066">
        <v>0</v>
      </c>
      <c r="K1066">
        <v>50</v>
      </c>
      <c r="L1066">
        <v>0.3</v>
      </c>
      <c r="M1066">
        <v>50.1</v>
      </c>
      <c r="N1066">
        <v>-1.1000000000000001E-3</v>
      </c>
      <c r="O1066">
        <v>0</v>
      </c>
      <c r="P1066">
        <v>0</v>
      </c>
      <c r="Q1066">
        <v>0</v>
      </c>
      <c r="R1066">
        <v>-1.4E-3</v>
      </c>
      <c r="S1066">
        <v>4</v>
      </c>
      <c r="T1066">
        <v>4</v>
      </c>
      <c r="U1066">
        <v>0</v>
      </c>
      <c r="V1066" t="s">
        <v>22</v>
      </c>
      <c r="W1066">
        <v>4.6699999999999997E-5</v>
      </c>
      <c r="X1066">
        <v>0</v>
      </c>
    </row>
    <row r="1067" spans="1:24" x14ac:dyDescent="0.25">
      <c r="A1067">
        <v>0.13819999999999999</v>
      </c>
      <c r="B1067" s="1">
        <v>45380.463703703703</v>
      </c>
      <c r="C1067">
        <v>0</v>
      </c>
      <c r="D1067">
        <v>0</v>
      </c>
      <c r="E1067">
        <v>0</v>
      </c>
      <c r="F1067">
        <v>0</v>
      </c>
      <c r="G1067">
        <v>100</v>
      </c>
      <c r="H1067">
        <v>3</v>
      </c>
      <c r="I1067">
        <v>100</v>
      </c>
      <c r="J1067">
        <v>4.0000000000000002E-4</v>
      </c>
      <c r="K1067">
        <v>50</v>
      </c>
      <c r="L1067">
        <v>0.3</v>
      </c>
      <c r="M1067">
        <v>50.1</v>
      </c>
      <c r="N1067">
        <v>-4.0000000000000002E-4</v>
      </c>
      <c r="O1067">
        <v>0</v>
      </c>
      <c r="P1067">
        <v>0</v>
      </c>
      <c r="Q1067">
        <v>0</v>
      </c>
      <c r="R1067">
        <v>-1.8E-3</v>
      </c>
      <c r="S1067">
        <v>4</v>
      </c>
      <c r="T1067">
        <v>4</v>
      </c>
      <c r="U1067">
        <v>0</v>
      </c>
      <c r="V1067" t="s">
        <v>22</v>
      </c>
      <c r="W1067">
        <v>4.6699999999999997E-5</v>
      </c>
      <c r="X1067">
        <v>0</v>
      </c>
    </row>
    <row r="1068" spans="1:24" x14ac:dyDescent="0.25">
      <c r="A1068">
        <v>0.13833999999999999</v>
      </c>
      <c r="B1068" s="1">
        <v>45380.463703703703</v>
      </c>
      <c r="C1068">
        <v>0</v>
      </c>
      <c r="D1068">
        <v>0</v>
      </c>
      <c r="E1068">
        <v>0</v>
      </c>
      <c r="F1068">
        <v>-1.1000000000000001E-3</v>
      </c>
      <c r="G1068">
        <v>100</v>
      </c>
      <c r="H1068">
        <v>3</v>
      </c>
      <c r="I1068">
        <v>100</v>
      </c>
      <c r="J1068">
        <v>0</v>
      </c>
      <c r="K1068">
        <v>50</v>
      </c>
      <c r="L1068">
        <v>0.3</v>
      </c>
      <c r="M1068">
        <v>50.1</v>
      </c>
      <c r="N1068">
        <v>-4.0000000000000002E-4</v>
      </c>
      <c r="O1068">
        <v>0</v>
      </c>
      <c r="P1068">
        <v>0</v>
      </c>
      <c r="Q1068">
        <v>0</v>
      </c>
      <c r="R1068">
        <v>-1.8E-3</v>
      </c>
      <c r="S1068">
        <v>4</v>
      </c>
      <c r="T1068">
        <v>4</v>
      </c>
      <c r="U1068">
        <v>0</v>
      </c>
      <c r="V1068" t="s">
        <v>22</v>
      </c>
      <c r="W1068">
        <v>4.6100000000000002E-5</v>
      </c>
      <c r="X1068">
        <v>0</v>
      </c>
    </row>
    <row r="1069" spans="1:24" x14ac:dyDescent="0.25">
      <c r="A1069">
        <v>0.13847999999999999</v>
      </c>
      <c r="B1069" s="1">
        <v>45380.46371527778</v>
      </c>
      <c r="C1069">
        <v>0</v>
      </c>
      <c r="D1069">
        <v>0</v>
      </c>
      <c r="E1069">
        <v>0</v>
      </c>
      <c r="F1069">
        <v>0</v>
      </c>
      <c r="G1069">
        <v>100</v>
      </c>
      <c r="H1069">
        <v>3</v>
      </c>
      <c r="I1069">
        <v>100</v>
      </c>
      <c r="J1069">
        <v>-4.0000000000000002E-4</v>
      </c>
      <c r="K1069">
        <v>50</v>
      </c>
      <c r="L1069">
        <v>0.3</v>
      </c>
      <c r="M1069">
        <v>50.1</v>
      </c>
      <c r="N1069">
        <v>-1.1000000000000001E-3</v>
      </c>
      <c r="O1069">
        <v>0</v>
      </c>
      <c r="P1069">
        <v>0</v>
      </c>
      <c r="Q1069">
        <v>0</v>
      </c>
      <c r="R1069">
        <v>-1.1000000000000001E-3</v>
      </c>
      <c r="S1069">
        <v>4</v>
      </c>
      <c r="T1069">
        <v>4</v>
      </c>
      <c r="U1069">
        <v>0</v>
      </c>
      <c r="V1069" t="s">
        <v>22</v>
      </c>
      <c r="W1069">
        <v>4.6100000000000002E-5</v>
      </c>
      <c r="X1069">
        <v>0</v>
      </c>
    </row>
    <row r="1070" spans="1:24" x14ac:dyDescent="0.25">
      <c r="A1070">
        <v>0.13861999999999999</v>
      </c>
      <c r="B1070" s="1">
        <v>45380.46371527778</v>
      </c>
      <c r="C1070">
        <v>0</v>
      </c>
      <c r="D1070">
        <v>0</v>
      </c>
      <c r="E1070">
        <v>0</v>
      </c>
      <c r="F1070">
        <v>0</v>
      </c>
      <c r="G1070">
        <v>100</v>
      </c>
      <c r="H1070">
        <v>3</v>
      </c>
      <c r="I1070">
        <v>100</v>
      </c>
      <c r="J1070">
        <v>1.1000000000000001E-3</v>
      </c>
      <c r="K1070">
        <v>50</v>
      </c>
      <c r="L1070">
        <v>0.3</v>
      </c>
      <c r="M1070">
        <v>50.1</v>
      </c>
      <c r="N1070">
        <v>-4.0000000000000002E-4</v>
      </c>
      <c r="O1070">
        <v>0</v>
      </c>
      <c r="P1070">
        <v>0</v>
      </c>
      <c r="Q1070">
        <v>0</v>
      </c>
      <c r="R1070">
        <v>-1.1000000000000001E-3</v>
      </c>
      <c r="S1070">
        <v>4</v>
      </c>
      <c r="T1070">
        <v>4</v>
      </c>
      <c r="U1070">
        <v>0</v>
      </c>
      <c r="V1070" t="s">
        <v>22</v>
      </c>
      <c r="W1070">
        <v>4.57E-5</v>
      </c>
      <c r="X1070">
        <v>0</v>
      </c>
    </row>
    <row r="1071" spans="1:24" x14ac:dyDescent="0.25">
      <c r="A1071">
        <v>0.13875999999999999</v>
      </c>
      <c r="B1071" s="1">
        <v>45380.463726851849</v>
      </c>
      <c r="C1071">
        <v>0</v>
      </c>
      <c r="D1071">
        <v>0</v>
      </c>
      <c r="E1071">
        <v>0</v>
      </c>
      <c r="F1071">
        <v>-4.0000000000000002E-4</v>
      </c>
      <c r="G1071">
        <v>100</v>
      </c>
      <c r="H1071">
        <v>3</v>
      </c>
      <c r="I1071">
        <v>100</v>
      </c>
      <c r="J1071">
        <v>-4.0000000000000002E-4</v>
      </c>
      <c r="K1071">
        <v>50</v>
      </c>
      <c r="L1071">
        <v>0.3</v>
      </c>
      <c r="M1071">
        <v>50.1</v>
      </c>
      <c r="N1071">
        <v>-4.0000000000000002E-4</v>
      </c>
      <c r="O1071">
        <v>0</v>
      </c>
      <c r="P1071">
        <v>0</v>
      </c>
      <c r="Q1071">
        <v>0</v>
      </c>
      <c r="R1071">
        <v>-6.9999999999999999E-4</v>
      </c>
      <c r="S1071">
        <v>4</v>
      </c>
      <c r="T1071">
        <v>4</v>
      </c>
      <c r="U1071">
        <v>0</v>
      </c>
      <c r="V1071" t="s">
        <v>22</v>
      </c>
      <c r="W1071">
        <v>4.57E-5</v>
      </c>
      <c r="X1071">
        <v>0</v>
      </c>
    </row>
    <row r="1072" spans="1:24" x14ac:dyDescent="0.25">
      <c r="A1072">
        <v>0.1389</v>
      </c>
      <c r="B1072" s="1">
        <v>45380.463726851849</v>
      </c>
      <c r="C1072">
        <v>0</v>
      </c>
      <c r="D1072">
        <v>0</v>
      </c>
      <c r="E1072">
        <v>0</v>
      </c>
      <c r="F1072">
        <v>-6.9999999999999999E-4</v>
      </c>
      <c r="G1072">
        <v>100</v>
      </c>
      <c r="H1072">
        <v>3</v>
      </c>
      <c r="I1072">
        <v>100</v>
      </c>
      <c r="J1072">
        <v>4.0000000000000002E-4</v>
      </c>
      <c r="K1072">
        <v>50</v>
      </c>
      <c r="L1072">
        <v>0.3</v>
      </c>
      <c r="M1072">
        <v>50.1</v>
      </c>
      <c r="N1072">
        <v>-1.4E-3</v>
      </c>
      <c r="O1072">
        <v>0</v>
      </c>
      <c r="P1072">
        <v>0</v>
      </c>
      <c r="Q1072">
        <v>0</v>
      </c>
      <c r="R1072">
        <v>-1.1000000000000001E-3</v>
      </c>
      <c r="S1072">
        <v>4</v>
      </c>
      <c r="T1072">
        <v>4</v>
      </c>
      <c r="U1072">
        <v>0</v>
      </c>
      <c r="V1072" t="s">
        <v>22</v>
      </c>
      <c r="W1072">
        <v>4.5300000000000003E-5</v>
      </c>
      <c r="X1072">
        <v>0</v>
      </c>
    </row>
    <row r="1073" spans="1:24" x14ac:dyDescent="0.25">
      <c r="A1073">
        <v>0.13904</v>
      </c>
      <c r="B1073" s="1">
        <v>45380.463738425926</v>
      </c>
      <c r="C1073">
        <v>0</v>
      </c>
      <c r="D1073">
        <v>0</v>
      </c>
      <c r="E1073">
        <v>0</v>
      </c>
      <c r="F1073">
        <v>-6.9999999999999999E-4</v>
      </c>
      <c r="G1073">
        <v>100</v>
      </c>
      <c r="H1073">
        <v>3</v>
      </c>
      <c r="I1073">
        <v>100</v>
      </c>
      <c r="J1073">
        <v>4.0000000000000002E-4</v>
      </c>
      <c r="K1073">
        <v>50</v>
      </c>
      <c r="L1073">
        <v>0.3</v>
      </c>
      <c r="M1073">
        <v>50.1</v>
      </c>
      <c r="N1073">
        <v>-6.9999999999999999E-4</v>
      </c>
      <c r="O1073">
        <v>0</v>
      </c>
      <c r="P1073">
        <v>0</v>
      </c>
      <c r="Q1073">
        <v>0</v>
      </c>
      <c r="R1073">
        <v>-1.1000000000000001E-3</v>
      </c>
      <c r="S1073">
        <v>4</v>
      </c>
      <c r="T1073">
        <v>4</v>
      </c>
      <c r="U1073">
        <v>0</v>
      </c>
      <c r="V1073" t="s">
        <v>22</v>
      </c>
      <c r="W1073">
        <v>4.5300000000000003E-5</v>
      </c>
      <c r="X1073">
        <v>0</v>
      </c>
    </row>
    <row r="1074" spans="1:24" x14ac:dyDescent="0.25">
      <c r="A1074">
        <v>0.13918</v>
      </c>
      <c r="B1074" s="1">
        <v>45380.463738425926</v>
      </c>
      <c r="C1074">
        <v>0</v>
      </c>
      <c r="D1074">
        <v>0</v>
      </c>
      <c r="E1074">
        <v>0</v>
      </c>
      <c r="F1074">
        <v>-4.0000000000000002E-4</v>
      </c>
      <c r="G1074">
        <v>100</v>
      </c>
      <c r="H1074">
        <v>3</v>
      </c>
      <c r="I1074">
        <v>100</v>
      </c>
      <c r="J1074">
        <v>-2.0999999999999999E-3</v>
      </c>
      <c r="K1074">
        <v>50</v>
      </c>
      <c r="L1074">
        <v>0.3</v>
      </c>
      <c r="M1074">
        <v>50.1</v>
      </c>
      <c r="N1074">
        <v>-4.0000000000000002E-4</v>
      </c>
      <c r="O1074">
        <v>0</v>
      </c>
      <c r="P1074">
        <v>0</v>
      </c>
      <c r="Q1074">
        <v>0</v>
      </c>
      <c r="R1074">
        <v>-1.1000000000000001E-3</v>
      </c>
      <c r="S1074">
        <v>4</v>
      </c>
      <c r="T1074">
        <v>4</v>
      </c>
      <c r="U1074">
        <v>0</v>
      </c>
      <c r="V1074" t="s">
        <v>22</v>
      </c>
      <c r="W1074">
        <v>4.49E-5</v>
      </c>
      <c r="X1074">
        <v>0</v>
      </c>
    </row>
    <row r="1075" spans="1:24" x14ac:dyDescent="0.25">
      <c r="A1075">
        <v>0.13932</v>
      </c>
      <c r="B1075" s="1">
        <v>45380.463750000003</v>
      </c>
      <c r="C1075">
        <v>0</v>
      </c>
      <c r="D1075">
        <v>0</v>
      </c>
      <c r="E1075">
        <v>0</v>
      </c>
      <c r="F1075">
        <v>-1.1000000000000001E-3</v>
      </c>
      <c r="G1075">
        <v>100</v>
      </c>
      <c r="H1075">
        <v>3</v>
      </c>
      <c r="I1075">
        <v>100</v>
      </c>
      <c r="J1075">
        <v>0</v>
      </c>
      <c r="K1075">
        <v>50</v>
      </c>
      <c r="L1075">
        <v>0.3</v>
      </c>
      <c r="M1075">
        <v>50.1</v>
      </c>
      <c r="N1075">
        <v>-1.1000000000000001E-3</v>
      </c>
      <c r="O1075">
        <v>0</v>
      </c>
      <c r="P1075">
        <v>0</v>
      </c>
      <c r="Q1075">
        <v>0</v>
      </c>
      <c r="R1075">
        <v>-6.9999999999999999E-4</v>
      </c>
      <c r="S1075">
        <v>4</v>
      </c>
      <c r="T1075">
        <v>4</v>
      </c>
      <c r="U1075">
        <v>0</v>
      </c>
      <c r="V1075" t="s">
        <v>22</v>
      </c>
      <c r="W1075">
        <v>4.49E-5</v>
      </c>
      <c r="X1075">
        <v>0</v>
      </c>
    </row>
    <row r="1076" spans="1:24" x14ac:dyDescent="0.25">
      <c r="A1076">
        <v>0.13944999999999999</v>
      </c>
      <c r="B1076" s="1">
        <v>45380.463750000003</v>
      </c>
      <c r="C1076">
        <v>0</v>
      </c>
      <c r="D1076">
        <v>0</v>
      </c>
      <c r="E1076">
        <v>0</v>
      </c>
      <c r="F1076">
        <v>0</v>
      </c>
      <c r="G1076">
        <v>100</v>
      </c>
      <c r="H1076">
        <v>3</v>
      </c>
      <c r="I1076">
        <v>100</v>
      </c>
      <c r="J1076">
        <v>0</v>
      </c>
      <c r="K1076">
        <v>50</v>
      </c>
      <c r="L1076">
        <v>0.3</v>
      </c>
      <c r="M1076">
        <v>50.1</v>
      </c>
      <c r="N1076">
        <v>-6.9999999999999999E-4</v>
      </c>
      <c r="O1076">
        <v>0</v>
      </c>
      <c r="P1076">
        <v>0</v>
      </c>
      <c r="Q1076">
        <v>0</v>
      </c>
      <c r="R1076">
        <v>-6.9999999999999999E-4</v>
      </c>
      <c r="S1076">
        <v>4</v>
      </c>
      <c r="T1076">
        <v>4</v>
      </c>
      <c r="U1076">
        <v>0</v>
      </c>
      <c r="V1076" t="s">
        <v>22</v>
      </c>
      <c r="W1076">
        <v>4.4499999999999997E-5</v>
      </c>
      <c r="X1076">
        <v>0</v>
      </c>
    </row>
    <row r="1077" spans="1:24" x14ac:dyDescent="0.25">
      <c r="A1077">
        <v>0.13958999999999999</v>
      </c>
      <c r="B1077" s="1">
        <v>45380.463761574072</v>
      </c>
      <c r="C1077">
        <v>0</v>
      </c>
      <c r="D1077">
        <v>0</v>
      </c>
      <c r="E1077">
        <v>0</v>
      </c>
      <c r="F1077">
        <v>0</v>
      </c>
      <c r="G1077">
        <v>100</v>
      </c>
      <c r="H1077">
        <v>3</v>
      </c>
      <c r="I1077">
        <v>100</v>
      </c>
      <c r="J1077">
        <v>0</v>
      </c>
      <c r="K1077">
        <v>50</v>
      </c>
      <c r="L1077">
        <v>0.3</v>
      </c>
      <c r="M1077">
        <v>50.1</v>
      </c>
      <c r="N1077">
        <v>-1.4E-3</v>
      </c>
      <c r="O1077">
        <v>0</v>
      </c>
      <c r="P1077">
        <v>0</v>
      </c>
      <c r="Q1077">
        <v>0</v>
      </c>
      <c r="R1077">
        <v>-1.1000000000000001E-3</v>
      </c>
      <c r="S1077">
        <v>4</v>
      </c>
      <c r="T1077">
        <v>4</v>
      </c>
      <c r="U1077">
        <v>0</v>
      </c>
      <c r="V1077" t="s">
        <v>22</v>
      </c>
      <c r="W1077">
        <v>4.4499999999999997E-5</v>
      </c>
      <c r="X1077">
        <v>0</v>
      </c>
    </row>
    <row r="1078" spans="1:24" x14ac:dyDescent="0.25">
      <c r="A1078">
        <v>0.13972999999999999</v>
      </c>
      <c r="B1078" s="1">
        <v>45380.463761574072</v>
      </c>
      <c r="C1078">
        <v>0</v>
      </c>
      <c r="D1078">
        <v>0</v>
      </c>
      <c r="E1078">
        <v>0</v>
      </c>
      <c r="F1078">
        <v>-4.0000000000000002E-4</v>
      </c>
      <c r="G1078">
        <v>100</v>
      </c>
      <c r="H1078">
        <v>3</v>
      </c>
      <c r="I1078">
        <v>100</v>
      </c>
      <c r="J1078">
        <v>0</v>
      </c>
      <c r="K1078">
        <v>50</v>
      </c>
      <c r="L1078">
        <v>0.3</v>
      </c>
      <c r="M1078">
        <v>50.1</v>
      </c>
      <c r="N1078">
        <v>-4.0000000000000002E-4</v>
      </c>
      <c r="O1078">
        <v>0</v>
      </c>
      <c r="P1078">
        <v>0</v>
      </c>
      <c r="Q1078">
        <v>0</v>
      </c>
      <c r="R1078">
        <v>-6.9999999999999999E-4</v>
      </c>
      <c r="S1078">
        <v>4</v>
      </c>
      <c r="T1078">
        <v>4</v>
      </c>
      <c r="U1078">
        <v>0</v>
      </c>
      <c r="V1078" t="s">
        <v>22</v>
      </c>
      <c r="W1078">
        <v>4.4199999999999997E-5</v>
      </c>
      <c r="X1078">
        <v>0</v>
      </c>
    </row>
    <row r="1079" spans="1:24" x14ac:dyDescent="0.25">
      <c r="A1079">
        <v>0.13986999999999999</v>
      </c>
      <c r="B1079" s="1">
        <v>45380.463773148149</v>
      </c>
      <c r="C1079">
        <v>0</v>
      </c>
      <c r="D1079">
        <v>0</v>
      </c>
      <c r="E1079">
        <v>0</v>
      </c>
      <c r="F1079">
        <v>4.0000000000000002E-4</v>
      </c>
      <c r="G1079">
        <v>100</v>
      </c>
      <c r="H1079">
        <v>3</v>
      </c>
      <c r="I1079">
        <v>100</v>
      </c>
      <c r="J1079">
        <v>-6.9999999999999999E-4</v>
      </c>
      <c r="K1079">
        <v>50</v>
      </c>
      <c r="L1079">
        <v>0.3</v>
      </c>
      <c r="M1079">
        <v>50.1</v>
      </c>
      <c r="N1079">
        <v>-1.4E-3</v>
      </c>
      <c r="O1079">
        <v>0</v>
      </c>
      <c r="P1079">
        <v>0</v>
      </c>
      <c r="Q1079">
        <v>0</v>
      </c>
      <c r="R1079">
        <v>-6.9999999999999999E-4</v>
      </c>
      <c r="S1079">
        <v>4</v>
      </c>
      <c r="T1079">
        <v>4</v>
      </c>
      <c r="U1079">
        <v>0</v>
      </c>
      <c r="V1079" t="s">
        <v>22</v>
      </c>
      <c r="W1079">
        <v>4.4199999999999997E-5</v>
      </c>
      <c r="X1079">
        <v>0</v>
      </c>
    </row>
    <row r="1080" spans="1:24" x14ac:dyDescent="0.25">
      <c r="A1080">
        <v>0.14001</v>
      </c>
      <c r="B1080" s="1">
        <v>45380.463773148149</v>
      </c>
      <c r="C1080">
        <v>0</v>
      </c>
      <c r="D1080">
        <v>0</v>
      </c>
      <c r="E1080">
        <v>0</v>
      </c>
      <c r="F1080">
        <v>4.0000000000000002E-4</v>
      </c>
      <c r="G1080">
        <v>100</v>
      </c>
      <c r="H1080">
        <v>3</v>
      </c>
      <c r="I1080">
        <v>100</v>
      </c>
      <c r="J1080">
        <v>1.4E-3</v>
      </c>
      <c r="K1080">
        <v>50</v>
      </c>
      <c r="L1080">
        <v>0.3</v>
      </c>
      <c r="M1080">
        <v>50.1</v>
      </c>
      <c r="N1080">
        <v>-1.4E-3</v>
      </c>
      <c r="O1080">
        <v>0</v>
      </c>
      <c r="P1080">
        <v>0</v>
      </c>
      <c r="Q1080">
        <v>0</v>
      </c>
      <c r="R1080">
        <v>-1.4E-3</v>
      </c>
      <c r="S1080">
        <v>4</v>
      </c>
      <c r="T1080">
        <v>4</v>
      </c>
      <c r="U1080">
        <v>0</v>
      </c>
      <c r="V1080" t="s">
        <v>22</v>
      </c>
      <c r="W1080">
        <v>4.3999999999999999E-5</v>
      </c>
      <c r="X1080">
        <v>0</v>
      </c>
    </row>
    <row r="1081" spans="1:24" x14ac:dyDescent="0.25">
      <c r="A1081">
        <v>0.14015</v>
      </c>
      <c r="B1081" s="1">
        <v>45380.463784722226</v>
      </c>
      <c r="C1081">
        <v>0</v>
      </c>
      <c r="D1081">
        <v>0</v>
      </c>
      <c r="E1081">
        <v>0</v>
      </c>
      <c r="F1081">
        <v>-4.0000000000000002E-4</v>
      </c>
      <c r="G1081">
        <v>100</v>
      </c>
      <c r="H1081">
        <v>3</v>
      </c>
      <c r="I1081">
        <v>100</v>
      </c>
      <c r="J1081">
        <v>-2.8E-3</v>
      </c>
      <c r="K1081">
        <v>50</v>
      </c>
      <c r="L1081">
        <v>0.3</v>
      </c>
      <c r="M1081">
        <v>50.1</v>
      </c>
      <c r="N1081">
        <v>-1.4E-3</v>
      </c>
      <c r="O1081">
        <v>0</v>
      </c>
      <c r="P1081">
        <v>0</v>
      </c>
      <c r="Q1081">
        <v>0</v>
      </c>
      <c r="R1081">
        <v>-1.1000000000000001E-3</v>
      </c>
      <c r="S1081">
        <v>4</v>
      </c>
      <c r="T1081">
        <v>4</v>
      </c>
      <c r="U1081">
        <v>0</v>
      </c>
      <c r="V1081" t="s">
        <v>22</v>
      </c>
      <c r="W1081">
        <v>4.3999999999999999E-5</v>
      </c>
      <c r="X1081">
        <v>0</v>
      </c>
    </row>
    <row r="1082" spans="1:24" x14ac:dyDescent="0.25">
      <c r="A1082">
        <v>0.14029</v>
      </c>
      <c r="B1082" s="1">
        <v>45380.463784722226</v>
      </c>
      <c r="C1082">
        <v>0</v>
      </c>
      <c r="D1082">
        <v>0</v>
      </c>
      <c r="E1082">
        <v>0</v>
      </c>
      <c r="F1082">
        <v>-4.0000000000000002E-4</v>
      </c>
      <c r="G1082">
        <v>100</v>
      </c>
      <c r="H1082">
        <v>3</v>
      </c>
      <c r="I1082">
        <v>100</v>
      </c>
      <c r="J1082">
        <v>4.0000000000000002E-4</v>
      </c>
      <c r="K1082">
        <v>50</v>
      </c>
      <c r="L1082">
        <v>0.3</v>
      </c>
      <c r="M1082">
        <v>50.1</v>
      </c>
      <c r="N1082">
        <v>-6.9999999999999999E-4</v>
      </c>
      <c r="O1082">
        <v>0</v>
      </c>
      <c r="P1082">
        <v>0</v>
      </c>
      <c r="Q1082">
        <v>0</v>
      </c>
      <c r="R1082">
        <v>-1.1000000000000001E-3</v>
      </c>
      <c r="S1082">
        <v>4</v>
      </c>
      <c r="T1082">
        <v>4</v>
      </c>
      <c r="U1082">
        <v>0</v>
      </c>
      <c r="V1082" t="s">
        <v>22</v>
      </c>
      <c r="W1082">
        <v>4.3699999999999998E-5</v>
      </c>
      <c r="X1082">
        <v>0</v>
      </c>
    </row>
    <row r="1083" spans="1:24" x14ac:dyDescent="0.25">
      <c r="A1083">
        <v>0.14043</v>
      </c>
      <c r="B1083" s="1">
        <v>45380.463796296295</v>
      </c>
      <c r="C1083">
        <v>0</v>
      </c>
      <c r="D1083">
        <v>0</v>
      </c>
      <c r="E1083">
        <v>0</v>
      </c>
      <c r="F1083">
        <v>-4.0000000000000002E-4</v>
      </c>
      <c r="G1083">
        <v>100</v>
      </c>
      <c r="H1083">
        <v>3</v>
      </c>
      <c r="I1083">
        <v>100</v>
      </c>
      <c r="J1083">
        <v>0</v>
      </c>
      <c r="K1083">
        <v>50</v>
      </c>
      <c r="L1083">
        <v>0.3</v>
      </c>
      <c r="M1083">
        <v>50.1</v>
      </c>
      <c r="N1083">
        <v>-6.9999999999999999E-4</v>
      </c>
      <c r="O1083">
        <v>0</v>
      </c>
      <c r="P1083">
        <v>0</v>
      </c>
      <c r="Q1083">
        <v>0</v>
      </c>
      <c r="R1083">
        <v>-1.1000000000000001E-3</v>
      </c>
      <c r="S1083">
        <v>4</v>
      </c>
      <c r="T1083">
        <v>4</v>
      </c>
      <c r="U1083">
        <v>0</v>
      </c>
      <c r="V1083" t="s">
        <v>22</v>
      </c>
      <c r="W1083">
        <v>4.3699999999999998E-5</v>
      </c>
      <c r="X1083">
        <v>0</v>
      </c>
    </row>
    <row r="1084" spans="1:24" x14ac:dyDescent="0.25">
      <c r="A1084">
        <v>0.14057</v>
      </c>
      <c r="B1084" s="1">
        <v>45380.463796296295</v>
      </c>
      <c r="C1084">
        <v>0</v>
      </c>
      <c r="D1084">
        <v>0</v>
      </c>
      <c r="E1084">
        <v>0</v>
      </c>
      <c r="F1084">
        <v>-6.9999999999999999E-4</v>
      </c>
      <c r="G1084">
        <v>100</v>
      </c>
      <c r="H1084">
        <v>3</v>
      </c>
      <c r="I1084">
        <v>100</v>
      </c>
      <c r="J1084">
        <v>0</v>
      </c>
      <c r="K1084">
        <v>50</v>
      </c>
      <c r="L1084">
        <v>0.3</v>
      </c>
      <c r="M1084">
        <v>50.1</v>
      </c>
      <c r="N1084">
        <v>-4.0000000000000002E-4</v>
      </c>
      <c r="O1084">
        <v>0</v>
      </c>
      <c r="P1084">
        <v>0</v>
      </c>
      <c r="Q1084">
        <v>0</v>
      </c>
      <c r="R1084">
        <v>-1.1000000000000001E-3</v>
      </c>
      <c r="S1084">
        <v>4</v>
      </c>
      <c r="T1084">
        <v>4</v>
      </c>
      <c r="U1084">
        <v>0</v>
      </c>
      <c r="V1084" t="s">
        <v>22</v>
      </c>
      <c r="W1084">
        <v>4.35E-5</v>
      </c>
      <c r="X1084">
        <v>0</v>
      </c>
    </row>
    <row r="1085" spans="1:24" x14ac:dyDescent="0.25">
      <c r="A1085">
        <v>0.14069999999999999</v>
      </c>
      <c r="B1085" s="1">
        <v>45380.463807870372</v>
      </c>
      <c r="C1085">
        <v>0</v>
      </c>
      <c r="D1085">
        <v>0</v>
      </c>
      <c r="E1085">
        <v>0</v>
      </c>
      <c r="F1085">
        <v>0</v>
      </c>
      <c r="G1085">
        <v>100</v>
      </c>
      <c r="H1085">
        <v>3</v>
      </c>
      <c r="I1085">
        <v>100</v>
      </c>
      <c r="J1085">
        <v>-4.0000000000000002E-4</v>
      </c>
      <c r="K1085">
        <v>50</v>
      </c>
      <c r="L1085">
        <v>0.3</v>
      </c>
      <c r="M1085">
        <v>50.1</v>
      </c>
      <c r="N1085">
        <v>-6.9999999999999999E-4</v>
      </c>
      <c r="O1085">
        <v>0</v>
      </c>
      <c r="P1085">
        <v>0</v>
      </c>
      <c r="Q1085">
        <v>0</v>
      </c>
      <c r="R1085">
        <v>-1.1000000000000001E-3</v>
      </c>
      <c r="S1085">
        <v>4</v>
      </c>
      <c r="T1085">
        <v>4</v>
      </c>
      <c r="U1085">
        <v>0</v>
      </c>
      <c r="V1085" t="s">
        <v>22</v>
      </c>
      <c r="W1085">
        <v>4.35E-5</v>
      </c>
      <c r="X1085">
        <v>0</v>
      </c>
    </row>
    <row r="1086" spans="1:24" x14ac:dyDescent="0.25">
      <c r="A1086">
        <v>0.14083999999999999</v>
      </c>
      <c r="B1086" s="1">
        <v>45380.463807870372</v>
      </c>
      <c r="C1086">
        <v>0</v>
      </c>
      <c r="D1086">
        <v>0</v>
      </c>
      <c r="E1086">
        <v>0</v>
      </c>
      <c r="F1086">
        <v>-4.0000000000000002E-4</v>
      </c>
      <c r="G1086">
        <v>100</v>
      </c>
      <c r="H1086">
        <v>3</v>
      </c>
      <c r="I1086">
        <v>100</v>
      </c>
      <c r="J1086">
        <v>4.0000000000000002E-4</v>
      </c>
      <c r="K1086">
        <v>50</v>
      </c>
      <c r="L1086">
        <v>0.3</v>
      </c>
      <c r="M1086">
        <v>50.1</v>
      </c>
      <c r="N1086">
        <v>-6.9999999999999999E-4</v>
      </c>
      <c r="O1086">
        <v>0</v>
      </c>
      <c r="P1086">
        <v>0</v>
      </c>
      <c r="Q1086">
        <v>0</v>
      </c>
      <c r="R1086">
        <v>-1.1000000000000001E-3</v>
      </c>
      <c r="S1086">
        <v>4</v>
      </c>
      <c r="T1086">
        <v>4</v>
      </c>
      <c r="U1086">
        <v>0</v>
      </c>
      <c r="V1086" t="s">
        <v>22</v>
      </c>
      <c r="W1086">
        <v>4.3300000000000002E-5</v>
      </c>
      <c r="X1086">
        <v>0</v>
      </c>
    </row>
    <row r="1087" spans="1:24" x14ac:dyDescent="0.25">
      <c r="A1087">
        <v>0.14097999999999999</v>
      </c>
      <c r="B1087" s="1">
        <v>45380.463819444441</v>
      </c>
      <c r="C1087">
        <v>0</v>
      </c>
      <c r="D1087">
        <v>0</v>
      </c>
      <c r="E1087">
        <v>0</v>
      </c>
      <c r="F1087">
        <v>0</v>
      </c>
      <c r="G1087">
        <v>100</v>
      </c>
      <c r="H1087">
        <v>3</v>
      </c>
      <c r="I1087">
        <v>100</v>
      </c>
      <c r="J1087">
        <v>6.9999999999999999E-4</v>
      </c>
      <c r="K1087">
        <v>50</v>
      </c>
      <c r="L1087">
        <v>0.3</v>
      </c>
      <c r="M1087">
        <v>50.1</v>
      </c>
      <c r="N1087">
        <v>-1.8E-3</v>
      </c>
      <c r="O1087">
        <v>0</v>
      </c>
      <c r="P1087">
        <v>0</v>
      </c>
      <c r="Q1087">
        <v>0</v>
      </c>
      <c r="R1087">
        <v>-4.0000000000000002E-4</v>
      </c>
      <c r="S1087">
        <v>4</v>
      </c>
      <c r="T1087">
        <v>4</v>
      </c>
      <c r="U1087">
        <v>0</v>
      </c>
      <c r="V1087" t="s">
        <v>22</v>
      </c>
      <c r="W1087">
        <v>4.3300000000000002E-5</v>
      </c>
      <c r="X1087">
        <v>0</v>
      </c>
    </row>
    <row r="1088" spans="1:24" x14ac:dyDescent="0.25">
      <c r="A1088">
        <v>0.14112</v>
      </c>
      <c r="B1088" s="1">
        <v>45380.463819444441</v>
      </c>
      <c r="C1088">
        <v>0</v>
      </c>
      <c r="D1088">
        <v>0</v>
      </c>
      <c r="E1088">
        <v>0</v>
      </c>
      <c r="F1088">
        <v>-4.0000000000000002E-4</v>
      </c>
      <c r="G1088">
        <v>100</v>
      </c>
      <c r="H1088">
        <v>3</v>
      </c>
      <c r="I1088">
        <v>100</v>
      </c>
      <c r="J1088">
        <v>6.9999999999999999E-4</v>
      </c>
      <c r="K1088">
        <v>50</v>
      </c>
      <c r="L1088">
        <v>0.3</v>
      </c>
      <c r="M1088">
        <v>50.1</v>
      </c>
      <c r="N1088">
        <v>-4.0000000000000002E-4</v>
      </c>
      <c r="O1088">
        <v>0</v>
      </c>
      <c r="P1088">
        <v>0</v>
      </c>
      <c r="Q1088">
        <v>0</v>
      </c>
      <c r="R1088">
        <v>-1.1000000000000001E-3</v>
      </c>
      <c r="S1088">
        <v>4</v>
      </c>
      <c r="T1088">
        <v>4</v>
      </c>
      <c r="U1088">
        <v>0</v>
      </c>
      <c r="V1088" t="s">
        <v>22</v>
      </c>
      <c r="W1088">
        <v>4.3099999999999997E-5</v>
      </c>
      <c r="X1088">
        <v>0</v>
      </c>
    </row>
    <row r="1089" spans="1:24" x14ac:dyDescent="0.25">
      <c r="A1089">
        <v>0.14126</v>
      </c>
      <c r="B1089" s="1">
        <v>45380.463831018518</v>
      </c>
      <c r="C1089">
        <v>0</v>
      </c>
      <c r="D1089">
        <v>0</v>
      </c>
      <c r="E1089">
        <v>0</v>
      </c>
      <c r="F1089">
        <v>-4.0000000000000002E-4</v>
      </c>
      <c r="G1089">
        <v>100</v>
      </c>
      <c r="H1089">
        <v>3</v>
      </c>
      <c r="I1089">
        <v>100</v>
      </c>
      <c r="J1089">
        <v>4.0000000000000002E-4</v>
      </c>
      <c r="K1089">
        <v>50</v>
      </c>
      <c r="L1089">
        <v>0.3</v>
      </c>
      <c r="M1089">
        <v>50.1</v>
      </c>
      <c r="N1089">
        <v>-1.1000000000000001E-3</v>
      </c>
      <c r="O1089">
        <v>0</v>
      </c>
      <c r="P1089">
        <v>0</v>
      </c>
      <c r="Q1089">
        <v>0</v>
      </c>
      <c r="R1089">
        <v>-6.9999999999999999E-4</v>
      </c>
      <c r="S1089">
        <v>4</v>
      </c>
      <c r="T1089">
        <v>4</v>
      </c>
      <c r="U1089">
        <v>0</v>
      </c>
      <c r="V1089" t="s">
        <v>22</v>
      </c>
      <c r="W1089">
        <v>4.3099999999999997E-5</v>
      </c>
      <c r="X1089">
        <v>0</v>
      </c>
    </row>
    <row r="1090" spans="1:24" x14ac:dyDescent="0.25">
      <c r="A1090">
        <v>0.1414</v>
      </c>
      <c r="B1090" s="1">
        <v>45380.463831018518</v>
      </c>
      <c r="C1090">
        <v>0</v>
      </c>
      <c r="D1090">
        <v>0</v>
      </c>
      <c r="E1090">
        <v>0</v>
      </c>
      <c r="F1090">
        <v>-4.0000000000000002E-4</v>
      </c>
      <c r="G1090">
        <v>100</v>
      </c>
      <c r="H1090">
        <v>3</v>
      </c>
      <c r="I1090">
        <v>100</v>
      </c>
      <c r="J1090">
        <v>-4.0000000000000002E-4</v>
      </c>
      <c r="K1090">
        <v>50</v>
      </c>
      <c r="L1090">
        <v>0.3</v>
      </c>
      <c r="M1090">
        <v>50.1</v>
      </c>
      <c r="N1090">
        <v>-1.1000000000000001E-3</v>
      </c>
      <c r="O1090">
        <v>0</v>
      </c>
      <c r="P1090">
        <v>0</v>
      </c>
      <c r="Q1090">
        <v>0</v>
      </c>
      <c r="R1090">
        <v>-1.1000000000000001E-3</v>
      </c>
      <c r="S1090">
        <v>4</v>
      </c>
      <c r="T1090">
        <v>4</v>
      </c>
      <c r="U1090">
        <v>0</v>
      </c>
      <c r="V1090" t="s">
        <v>22</v>
      </c>
      <c r="W1090">
        <v>4.2899999999999999E-5</v>
      </c>
      <c r="X1090">
        <v>0</v>
      </c>
    </row>
    <row r="1091" spans="1:24" x14ac:dyDescent="0.25">
      <c r="A1091">
        <v>0.14154</v>
      </c>
      <c r="B1091" s="1">
        <v>45380.463842592595</v>
      </c>
      <c r="C1091">
        <v>0</v>
      </c>
      <c r="D1091">
        <v>0</v>
      </c>
      <c r="E1091">
        <v>0</v>
      </c>
      <c r="F1091">
        <v>0</v>
      </c>
      <c r="G1091">
        <v>100</v>
      </c>
      <c r="H1091">
        <v>3</v>
      </c>
      <c r="I1091">
        <v>100</v>
      </c>
      <c r="J1091">
        <v>0</v>
      </c>
      <c r="K1091">
        <v>50</v>
      </c>
      <c r="L1091">
        <v>0.3</v>
      </c>
      <c r="M1091">
        <v>50.1</v>
      </c>
      <c r="N1091">
        <v>-4.0000000000000002E-4</v>
      </c>
      <c r="O1091">
        <v>0</v>
      </c>
      <c r="P1091">
        <v>0</v>
      </c>
      <c r="Q1091">
        <v>0</v>
      </c>
      <c r="R1091">
        <v>-6.9999999999999999E-4</v>
      </c>
      <c r="S1091">
        <v>4</v>
      </c>
      <c r="T1091">
        <v>4</v>
      </c>
      <c r="U1091">
        <v>0</v>
      </c>
      <c r="V1091" t="s">
        <v>22</v>
      </c>
      <c r="W1091">
        <v>4.2899999999999999E-5</v>
      </c>
      <c r="X1091">
        <v>0</v>
      </c>
    </row>
    <row r="1092" spans="1:24" x14ac:dyDescent="0.25">
      <c r="A1092">
        <v>0.14168</v>
      </c>
      <c r="B1092" s="1">
        <v>45380.463842592595</v>
      </c>
      <c r="C1092">
        <v>0</v>
      </c>
      <c r="D1092">
        <v>0</v>
      </c>
      <c r="E1092">
        <v>0</v>
      </c>
      <c r="F1092">
        <v>-4.0000000000000002E-4</v>
      </c>
      <c r="G1092">
        <v>100</v>
      </c>
      <c r="H1092">
        <v>3</v>
      </c>
      <c r="I1092">
        <v>100</v>
      </c>
      <c r="J1092">
        <v>0</v>
      </c>
      <c r="K1092">
        <v>50</v>
      </c>
      <c r="L1092">
        <v>0.3</v>
      </c>
      <c r="M1092">
        <v>50.1</v>
      </c>
      <c r="N1092">
        <v>-4.0000000000000002E-4</v>
      </c>
      <c r="O1092">
        <v>0</v>
      </c>
      <c r="P1092">
        <v>0</v>
      </c>
      <c r="Q1092">
        <v>0</v>
      </c>
      <c r="R1092">
        <v>-6.9999999999999999E-4</v>
      </c>
      <c r="S1092">
        <v>4</v>
      </c>
      <c r="T1092">
        <v>4</v>
      </c>
      <c r="U1092">
        <v>0</v>
      </c>
      <c r="V1092" t="s">
        <v>22</v>
      </c>
      <c r="W1092">
        <v>4.2700000000000001E-5</v>
      </c>
      <c r="X1092">
        <v>0</v>
      </c>
    </row>
    <row r="1093" spans="1:24" x14ac:dyDescent="0.25">
      <c r="A1093">
        <v>0.14182</v>
      </c>
      <c r="B1093" s="1">
        <v>45380.463854166665</v>
      </c>
      <c r="C1093">
        <v>0</v>
      </c>
      <c r="D1093">
        <v>0</v>
      </c>
      <c r="E1093">
        <v>0</v>
      </c>
      <c r="F1093">
        <v>0</v>
      </c>
      <c r="G1093">
        <v>100</v>
      </c>
      <c r="H1093">
        <v>3</v>
      </c>
      <c r="I1093">
        <v>100</v>
      </c>
      <c r="J1093">
        <v>-6.9999999999999999E-4</v>
      </c>
      <c r="K1093">
        <v>50</v>
      </c>
      <c r="L1093">
        <v>0.3</v>
      </c>
      <c r="M1093">
        <v>50.1</v>
      </c>
      <c r="N1093">
        <v>-1.4E-3</v>
      </c>
      <c r="O1093">
        <v>0</v>
      </c>
      <c r="P1093">
        <v>0</v>
      </c>
      <c r="Q1093">
        <v>0</v>
      </c>
      <c r="R1093">
        <v>-1.1000000000000001E-3</v>
      </c>
      <c r="S1093">
        <v>4</v>
      </c>
      <c r="T1093">
        <v>4</v>
      </c>
      <c r="U1093">
        <v>0</v>
      </c>
      <c r="V1093" t="s">
        <v>22</v>
      </c>
      <c r="W1093">
        <v>4.2700000000000001E-5</v>
      </c>
      <c r="X1093">
        <v>0</v>
      </c>
    </row>
    <row r="1094" spans="1:24" x14ac:dyDescent="0.25">
      <c r="A1094">
        <v>0.14194999999999999</v>
      </c>
      <c r="B1094" s="1">
        <v>45380.463854166665</v>
      </c>
      <c r="C1094">
        <v>0</v>
      </c>
      <c r="D1094">
        <v>0</v>
      </c>
      <c r="E1094">
        <v>0</v>
      </c>
      <c r="F1094">
        <v>-4.0000000000000002E-4</v>
      </c>
      <c r="G1094">
        <v>100</v>
      </c>
      <c r="H1094">
        <v>3</v>
      </c>
      <c r="I1094">
        <v>100</v>
      </c>
      <c r="J1094">
        <v>1.1000000000000001E-3</v>
      </c>
      <c r="K1094">
        <v>50</v>
      </c>
      <c r="L1094">
        <v>0.3</v>
      </c>
      <c r="M1094">
        <v>50.1</v>
      </c>
      <c r="N1094">
        <v>-6.9999999999999999E-4</v>
      </c>
      <c r="O1094">
        <v>0</v>
      </c>
      <c r="P1094">
        <v>0</v>
      </c>
      <c r="Q1094">
        <v>0</v>
      </c>
      <c r="R1094">
        <v>-1.1000000000000001E-3</v>
      </c>
      <c r="S1094">
        <v>4</v>
      </c>
      <c r="T1094">
        <v>4</v>
      </c>
      <c r="U1094">
        <v>0</v>
      </c>
      <c r="V1094" t="s">
        <v>22</v>
      </c>
      <c r="W1094">
        <v>4.2599999999999999E-5</v>
      </c>
      <c r="X1094">
        <v>0</v>
      </c>
    </row>
    <row r="1095" spans="1:24" x14ac:dyDescent="0.25">
      <c r="A1095">
        <v>0.14208999999999999</v>
      </c>
      <c r="B1095" s="1">
        <v>45380.463865740741</v>
      </c>
      <c r="C1095">
        <v>0</v>
      </c>
      <c r="D1095">
        <v>0</v>
      </c>
      <c r="E1095">
        <v>0</v>
      </c>
      <c r="F1095">
        <v>-4.0000000000000002E-4</v>
      </c>
      <c r="G1095">
        <v>100</v>
      </c>
      <c r="H1095">
        <v>3</v>
      </c>
      <c r="I1095">
        <v>100</v>
      </c>
      <c r="J1095">
        <v>6.9999999999999999E-4</v>
      </c>
      <c r="K1095">
        <v>50</v>
      </c>
      <c r="L1095">
        <v>0.3</v>
      </c>
      <c r="M1095">
        <v>50.1</v>
      </c>
      <c r="N1095">
        <v>-1.1000000000000001E-3</v>
      </c>
      <c r="O1095">
        <v>0</v>
      </c>
      <c r="P1095">
        <v>0</v>
      </c>
      <c r="Q1095">
        <v>0</v>
      </c>
      <c r="R1095">
        <v>-1.1000000000000001E-3</v>
      </c>
      <c r="S1095">
        <v>4</v>
      </c>
      <c r="T1095">
        <v>4</v>
      </c>
      <c r="U1095">
        <v>0</v>
      </c>
      <c r="V1095" t="s">
        <v>22</v>
      </c>
      <c r="W1095">
        <v>4.2599999999999999E-5</v>
      </c>
      <c r="X1095">
        <v>0</v>
      </c>
    </row>
    <row r="1096" spans="1:24" x14ac:dyDescent="0.25">
      <c r="A1096">
        <v>0.14223</v>
      </c>
      <c r="B1096" s="1">
        <v>45380.463865740741</v>
      </c>
      <c r="C1096">
        <v>0</v>
      </c>
      <c r="D1096">
        <v>0</v>
      </c>
      <c r="E1096">
        <v>0</v>
      </c>
      <c r="F1096">
        <v>-6.9999999999999999E-4</v>
      </c>
      <c r="G1096">
        <v>100</v>
      </c>
      <c r="H1096">
        <v>3</v>
      </c>
      <c r="I1096">
        <v>100</v>
      </c>
      <c r="J1096">
        <v>4.0000000000000002E-4</v>
      </c>
      <c r="K1096">
        <v>50</v>
      </c>
      <c r="L1096">
        <v>0.3</v>
      </c>
      <c r="M1096">
        <v>50.1</v>
      </c>
      <c r="N1096">
        <v>-6.9999999999999999E-4</v>
      </c>
      <c r="O1096">
        <v>0</v>
      </c>
      <c r="P1096">
        <v>0</v>
      </c>
      <c r="Q1096">
        <v>0</v>
      </c>
      <c r="R1096">
        <v>-6.9999999999999999E-4</v>
      </c>
      <c r="S1096">
        <v>4</v>
      </c>
      <c r="T1096">
        <v>4</v>
      </c>
      <c r="U1096">
        <v>0</v>
      </c>
      <c r="V1096" t="s">
        <v>22</v>
      </c>
      <c r="W1096">
        <v>4.2500000000000003E-5</v>
      </c>
      <c r="X1096">
        <v>0</v>
      </c>
    </row>
    <row r="1097" spans="1:24" x14ac:dyDescent="0.25">
      <c r="A1097">
        <v>0.14237</v>
      </c>
      <c r="B1097" s="1">
        <v>45380.463877314818</v>
      </c>
      <c r="C1097">
        <v>0</v>
      </c>
      <c r="D1097">
        <v>0</v>
      </c>
      <c r="E1097">
        <v>0</v>
      </c>
      <c r="F1097">
        <v>-6.9999999999999999E-4</v>
      </c>
      <c r="G1097">
        <v>100</v>
      </c>
      <c r="H1097">
        <v>3</v>
      </c>
      <c r="I1097">
        <v>100</v>
      </c>
      <c r="J1097">
        <v>0</v>
      </c>
      <c r="K1097">
        <v>50</v>
      </c>
      <c r="L1097">
        <v>0.3</v>
      </c>
      <c r="M1097">
        <v>50.1</v>
      </c>
      <c r="N1097">
        <v>-2.0999999999999999E-3</v>
      </c>
      <c r="O1097">
        <v>0</v>
      </c>
      <c r="P1097">
        <v>0</v>
      </c>
      <c r="Q1097">
        <v>0</v>
      </c>
      <c r="R1097">
        <v>-6.9999999999999999E-4</v>
      </c>
      <c r="S1097">
        <v>4</v>
      </c>
      <c r="T1097">
        <v>4</v>
      </c>
      <c r="U1097">
        <v>0</v>
      </c>
      <c r="V1097" t="s">
        <v>22</v>
      </c>
      <c r="W1097">
        <v>4.2500000000000003E-5</v>
      </c>
      <c r="X1097">
        <v>0</v>
      </c>
    </row>
    <row r="1098" spans="1:24" x14ac:dyDescent="0.25">
      <c r="A1098">
        <v>0.14251</v>
      </c>
      <c r="B1098" s="1">
        <v>45380.463877314818</v>
      </c>
      <c r="C1098">
        <v>0</v>
      </c>
      <c r="D1098">
        <v>0</v>
      </c>
      <c r="E1098">
        <v>0</v>
      </c>
      <c r="F1098">
        <v>-4.0000000000000002E-4</v>
      </c>
      <c r="G1098">
        <v>100</v>
      </c>
      <c r="H1098">
        <v>3</v>
      </c>
      <c r="I1098">
        <v>100</v>
      </c>
      <c r="J1098">
        <v>4.0000000000000002E-4</v>
      </c>
      <c r="K1098">
        <v>50</v>
      </c>
      <c r="L1098">
        <v>0.3</v>
      </c>
      <c r="M1098">
        <v>50.1</v>
      </c>
      <c r="N1098">
        <v>0</v>
      </c>
      <c r="O1098">
        <v>0</v>
      </c>
      <c r="P1098">
        <v>0</v>
      </c>
      <c r="Q1098">
        <v>0</v>
      </c>
      <c r="R1098">
        <v>-6.9999999999999999E-4</v>
      </c>
      <c r="S1098">
        <v>4</v>
      </c>
      <c r="T1098">
        <v>4</v>
      </c>
      <c r="U1098">
        <v>0</v>
      </c>
      <c r="V1098" t="s">
        <v>22</v>
      </c>
      <c r="W1098">
        <v>4.2400000000000001E-5</v>
      </c>
      <c r="X1098">
        <v>0</v>
      </c>
    </row>
    <row r="1099" spans="1:24" x14ac:dyDescent="0.25">
      <c r="A1099">
        <v>0.14265</v>
      </c>
      <c r="B1099" s="1">
        <v>45380.463888888888</v>
      </c>
      <c r="C1099">
        <v>0</v>
      </c>
      <c r="D1099">
        <v>0</v>
      </c>
      <c r="E1099">
        <v>0</v>
      </c>
      <c r="F1099">
        <v>0</v>
      </c>
      <c r="G1099">
        <v>100</v>
      </c>
      <c r="H1099">
        <v>3</v>
      </c>
      <c r="I1099">
        <v>100</v>
      </c>
      <c r="J1099">
        <v>1.4E-3</v>
      </c>
      <c r="K1099">
        <v>50</v>
      </c>
      <c r="L1099">
        <v>0.3</v>
      </c>
      <c r="M1099">
        <v>50.1</v>
      </c>
      <c r="N1099">
        <v>-4.0000000000000002E-4</v>
      </c>
      <c r="O1099">
        <v>0</v>
      </c>
      <c r="P1099">
        <v>0</v>
      </c>
      <c r="Q1099">
        <v>0</v>
      </c>
      <c r="R1099">
        <v>-6.9999999999999999E-4</v>
      </c>
      <c r="S1099">
        <v>4</v>
      </c>
      <c r="T1099">
        <v>4</v>
      </c>
      <c r="U1099">
        <v>0</v>
      </c>
      <c r="V1099" t="s">
        <v>22</v>
      </c>
      <c r="W1099">
        <v>4.2400000000000001E-5</v>
      </c>
      <c r="X1099">
        <v>0</v>
      </c>
    </row>
    <row r="1100" spans="1:24" x14ac:dyDescent="0.25">
      <c r="A1100">
        <v>0.14279</v>
      </c>
      <c r="B1100" s="1">
        <v>45380.463888888888</v>
      </c>
      <c r="C1100">
        <v>0</v>
      </c>
      <c r="D1100">
        <v>0</v>
      </c>
      <c r="E1100">
        <v>0</v>
      </c>
      <c r="F1100">
        <v>-1.1000000000000001E-3</v>
      </c>
      <c r="G1100">
        <v>100</v>
      </c>
      <c r="H1100">
        <v>3</v>
      </c>
      <c r="I1100">
        <v>100</v>
      </c>
      <c r="J1100">
        <v>4.0000000000000002E-4</v>
      </c>
      <c r="K1100">
        <v>50</v>
      </c>
      <c r="L1100">
        <v>0.3</v>
      </c>
      <c r="M1100">
        <v>50.1</v>
      </c>
      <c r="N1100">
        <v>-4.0000000000000002E-4</v>
      </c>
      <c r="O1100">
        <v>0</v>
      </c>
      <c r="P1100">
        <v>0</v>
      </c>
      <c r="Q1100">
        <v>0</v>
      </c>
      <c r="R1100">
        <v>-1.4E-3</v>
      </c>
      <c r="S1100">
        <v>4</v>
      </c>
      <c r="T1100">
        <v>4</v>
      </c>
      <c r="U1100">
        <v>0</v>
      </c>
      <c r="V1100" t="s">
        <v>22</v>
      </c>
      <c r="W1100">
        <v>4.2299999999999998E-5</v>
      </c>
      <c r="X1100">
        <v>0</v>
      </c>
    </row>
    <row r="1101" spans="1:24" x14ac:dyDescent="0.25">
      <c r="A1101">
        <v>0.14293</v>
      </c>
      <c r="B1101" s="1">
        <v>45380.463900462964</v>
      </c>
      <c r="C1101">
        <v>0</v>
      </c>
      <c r="D1101">
        <v>0</v>
      </c>
      <c r="E1101">
        <v>0</v>
      </c>
      <c r="F1101">
        <v>-6.9999999999999999E-4</v>
      </c>
      <c r="G1101">
        <v>100</v>
      </c>
      <c r="H1101">
        <v>3</v>
      </c>
      <c r="I1101">
        <v>100</v>
      </c>
      <c r="J1101">
        <v>4.0000000000000002E-4</v>
      </c>
      <c r="K1101">
        <v>50</v>
      </c>
      <c r="L1101">
        <v>0.3</v>
      </c>
      <c r="M1101">
        <v>50.1</v>
      </c>
      <c r="N1101">
        <v>-1.4E-3</v>
      </c>
      <c r="O1101">
        <v>0</v>
      </c>
      <c r="P1101">
        <v>0</v>
      </c>
      <c r="Q1101">
        <v>0</v>
      </c>
      <c r="R1101">
        <v>-1.1000000000000001E-3</v>
      </c>
      <c r="S1101">
        <v>4</v>
      </c>
      <c r="T1101">
        <v>4</v>
      </c>
      <c r="U1101">
        <v>0</v>
      </c>
      <c r="V1101" t="s">
        <v>22</v>
      </c>
      <c r="W1101">
        <v>4.2299999999999998E-5</v>
      </c>
      <c r="X1101">
        <v>0</v>
      </c>
    </row>
    <row r="1102" spans="1:24" x14ac:dyDescent="0.25">
      <c r="A1102">
        <v>0.14307</v>
      </c>
      <c r="B1102" s="1">
        <v>45380.463900462964</v>
      </c>
      <c r="C1102">
        <v>0</v>
      </c>
      <c r="D1102">
        <v>0</v>
      </c>
      <c r="E1102">
        <v>0</v>
      </c>
      <c r="F1102">
        <v>-6.9999999999999999E-4</v>
      </c>
      <c r="G1102">
        <v>100</v>
      </c>
      <c r="H1102">
        <v>3</v>
      </c>
      <c r="I1102">
        <v>100</v>
      </c>
      <c r="J1102">
        <v>0</v>
      </c>
      <c r="K1102">
        <v>50</v>
      </c>
      <c r="L1102">
        <v>0.3</v>
      </c>
      <c r="M1102">
        <v>50.1</v>
      </c>
      <c r="N1102">
        <v>-1.4E-3</v>
      </c>
      <c r="O1102">
        <v>0</v>
      </c>
      <c r="P1102">
        <v>0</v>
      </c>
      <c r="Q1102">
        <v>0</v>
      </c>
      <c r="R1102">
        <v>-1.1000000000000001E-3</v>
      </c>
      <c r="S1102">
        <v>4</v>
      </c>
      <c r="T1102">
        <v>4</v>
      </c>
      <c r="U1102">
        <v>0</v>
      </c>
      <c r="V1102" t="s">
        <v>22</v>
      </c>
      <c r="W1102">
        <v>4.2200000000000003E-5</v>
      </c>
      <c r="X1102">
        <v>0</v>
      </c>
    </row>
    <row r="1103" spans="1:24" x14ac:dyDescent="0.25">
      <c r="A1103">
        <v>0.14319999999999999</v>
      </c>
      <c r="B1103" s="1">
        <v>45380.463912037034</v>
      </c>
      <c r="C1103">
        <v>0</v>
      </c>
      <c r="D1103">
        <v>0</v>
      </c>
      <c r="E1103">
        <v>0</v>
      </c>
      <c r="F1103">
        <v>-4.0000000000000002E-4</v>
      </c>
      <c r="G1103">
        <v>100</v>
      </c>
      <c r="H1103">
        <v>3</v>
      </c>
      <c r="I1103">
        <v>100</v>
      </c>
      <c r="J1103">
        <v>1.1000000000000001E-3</v>
      </c>
      <c r="K1103">
        <v>50</v>
      </c>
      <c r="L1103">
        <v>0.3</v>
      </c>
      <c r="M1103">
        <v>50.1</v>
      </c>
      <c r="N1103">
        <v>0</v>
      </c>
      <c r="O1103">
        <v>0</v>
      </c>
      <c r="P1103">
        <v>0</v>
      </c>
      <c r="Q1103">
        <v>0</v>
      </c>
      <c r="R1103">
        <v>-4.0000000000000002E-4</v>
      </c>
      <c r="S1103">
        <v>4</v>
      </c>
      <c r="T1103">
        <v>4</v>
      </c>
      <c r="U1103">
        <v>0</v>
      </c>
      <c r="V1103" t="s">
        <v>22</v>
      </c>
      <c r="W1103">
        <v>4.2200000000000003E-5</v>
      </c>
      <c r="X1103">
        <v>0</v>
      </c>
    </row>
    <row r="1104" spans="1:24" x14ac:dyDescent="0.25">
      <c r="A1104">
        <v>0.14334</v>
      </c>
      <c r="B1104" s="1">
        <v>45380.463912037034</v>
      </c>
      <c r="C1104">
        <v>0</v>
      </c>
      <c r="D1104">
        <v>0</v>
      </c>
      <c r="E1104">
        <v>0</v>
      </c>
      <c r="F1104">
        <v>0</v>
      </c>
      <c r="G1104">
        <v>100</v>
      </c>
      <c r="H1104">
        <v>3</v>
      </c>
      <c r="I1104">
        <v>100</v>
      </c>
      <c r="J1104">
        <v>0</v>
      </c>
      <c r="K1104">
        <v>50</v>
      </c>
      <c r="L1104">
        <v>0.3</v>
      </c>
      <c r="M1104">
        <v>50.1</v>
      </c>
      <c r="N1104">
        <v>0</v>
      </c>
      <c r="O1104">
        <v>0</v>
      </c>
      <c r="P1104">
        <v>0</v>
      </c>
      <c r="Q1104">
        <v>0</v>
      </c>
      <c r="R1104">
        <v>-1.1000000000000001E-3</v>
      </c>
      <c r="S1104">
        <v>4</v>
      </c>
      <c r="T1104">
        <v>4</v>
      </c>
      <c r="U1104">
        <v>0</v>
      </c>
      <c r="V1104" t="s">
        <v>22</v>
      </c>
      <c r="W1104">
        <v>4.21E-5</v>
      </c>
      <c r="X1104">
        <v>0</v>
      </c>
    </row>
    <row r="1105" spans="1:25" x14ac:dyDescent="0.25">
      <c r="A1105">
        <v>0.14348</v>
      </c>
      <c r="B1105" s="1">
        <v>45380.463923611111</v>
      </c>
      <c r="C1105">
        <v>0</v>
      </c>
      <c r="D1105">
        <v>0</v>
      </c>
      <c r="E1105">
        <v>0</v>
      </c>
      <c r="F1105">
        <v>4.0000000000000002E-4</v>
      </c>
      <c r="G1105">
        <v>100</v>
      </c>
      <c r="H1105">
        <v>3</v>
      </c>
      <c r="I1105">
        <v>100</v>
      </c>
      <c r="J1105">
        <v>4.0000000000000002E-4</v>
      </c>
      <c r="K1105">
        <v>50</v>
      </c>
      <c r="L1105">
        <v>0.3</v>
      </c>
      <c r="M1105">
        <v>50.1</v>
      </c>
      <c r="N1105">
        <v>-1.8E-3</v>
      </c>
      <c r="O1105">
        <v>0</v>
      </c>
      <c r="P1105">
        <v>0</v>
      </c>
      <c r="Q1105">
        <v>0</v>
      </c>
      <c r="R1105">
        <v>-1.4E-3</v>
      </c>
      <c r="S1105">
        <v>4</v>
      </c>
      <c r="T1105">
        <v>4</v>
      </c>
      <c r="U1105">
        <v>0</v>
      </c>
      <c r="V1105" t="s">
        <v>22</v>
      </c>
      <c r="W1105">
        <v>4.21E-5</v>
      </c>
      <c r="X1105">
        <v>0</v>
      </c>
    </row>
    <row r="1106" spans="1:25" x14ac:dyDescent="0.25">
      <c r="A1106">
        <v>0.14362</v>
      </c>
      <c r="B1106" s="1">
        <v>45380.463923611111</v>
      </c>
      <c r="C1106">
        <v>0</v>
      </c>
      <c r="D1106">
        <v>0</v>
      </c>
      <c r="E1106">
        <v>0</v>
      </c>
      <c r="F1106">
        <v>-4.0000000000000002E-4</v>
      </c>
      <c r="G1106">
        <v>100</v>
      </c>
      <c r="H1106">
        <v>3</v>
      </c>
      <c r="I1106">
        <v>100</v>
      </c>
      <c r="J1106">
        <v>4.0000000000000002E-4</v>
      </c>
      <c r="K1106">
        <v>50</v>
      </c>
      <c r="L1106">
        <v>0.3</v>
      </c>
      <c r="M1106">
        <v>50.1</v>
      </c>
      <c r="N1106">
        <v>-4.0000000000000002E-4</v>
      </c>
      <c r="O1106">
        <v>0</v>
      </c>
      <c r="P1106">
        <v>0</v>
      </c>
      <c r="Q1106">
        <v>0</v>
      </c>
      <c r="R1106">
        <v>-1.1000000000000001E-3</v>
      </c>
      <c r="S1106">
        <v>4</v>
      </c>
      <c r="T1106">
        <v>4</v>
      </c>
      <c r="U1106">
        <v>0</v>
      </c>
      <c r="V1106" t="s">
        <v>22</v>
      </c>
      <c r="W1106">
        <v>4.21E-5</v>
      </c>
      <c r="X1106">
        <v>0</v>
      </c>
    </row>
    <row r="1107" spans="1:25" x14ac:dyDescent="0.25">
      <c r="A1107">
        <v>0.14376</v>
      </c>
      <c r="B1107" s="1">
        <v>45380.463935185187</v>
      </c>
      <c r="C1107">
        <v>0</v>
      </c>
      <c r="D1107">
        <v>0</v>
      </c>
      <c r="E1107">
        <v>0</v>
      </c>
      <c r="F1107">
        <v>-4.0000000000000002E-4</v>
      </c>
      <c r="G1107">
        <v>100</v>
      </c>
      <c r="H1107">
        <v>3</v>
      </c>
      <c r="I1107">
        <v>100</v>
      </c>
      <c r="J1107">
        <v>-6.9999999999999999E-4</v>
      </c>
      <c r="K1107">
        <v>50</v>
      </c>
      <c r="L1107">
        <v>0.3</v>
      </c>
      <c r="M1107">
        <v>50.1</v>
      </c>
      <c r="N1107">
        <v>-4.0000000000000002E-4</v>
      </c>
      <c r="O1107">
        <v>0</v>
      </c>
      <c r="P1107">
        <v>0</v>
      </c>
      <c r="Q1107">
        <v>0</v>
      </c>
      <c r="R1107">
        <v>-1.4E-3</v>
      </c>
      <c r="S1107">
        <v>4</v>
      </c>
      <c r="T1107">
        <v>4</v>
      </c>
      <c r="U1107">
        <v>0</v>
      </c>
      <c r="V1107" t="s">
        <v>22</v>
      </c>
      <c r="W1107">
        <v>4.21E-5</v>
      </c>
      <c r="X1107">
        <v>0</v>
      </c>
    </row>
    <row r="1108" spans="1:25" x14ac:dyDescent="0.25">
      <c r="A1108">
        <v>0.1439</v>
      </c>
      <c r="B1108" s="1">
        <v>45380.463935185187</v>
      </c>
      <c r="C1108">
        <v>0</v>
      </c>
      <c r="D1108">
        <v>0</v>
      </c>
      <c r="E1108">
        <v>0</v>
      </c>
      <c r="F1108">
        <v>-4.0000000000000002E-4</v>
      </c>
      <c r="G1108">
        <v>100</v>
      </c>
      <c r="H1108">
        <v>3</v>
      </c>
      <c r="I1108">
        <v>100</v>
      </c>
      <c r="J1108">
        <v>4.0000000000000002E-4</v>
      </c>
      <c r="K1108">
        <v>50</v>
      </c>
      <c r="L1108">
        <v>0.3</v>
      </c>
      <c r="M1108">
        <v>50.1</v>
      </c>
      <c r="N1108">
        <v>-1.1000000000000001E-3</v>
      </c>
      <c r="O1108">
        <v>0</v>
      </c>
      <c r="P1108">
        <v>0</v>
      </c>
      <c r="Q1108">
        <v>0</v>
      </c>
      <c r="R1108">
        <v>-1.1000000000000001E-3</v>
      </c>
      <c r="S1108">
        <v>4</v>
      </c>
      <c r="T1108">
        <v>4</v>
      </c>
      <c r="U1108">
        <v>0</v>
      </c>
      <c r="V1108" t="s">
        <v>22</v>
      </c>
      <c r="W1108">
        <v>4.1999999999999998E-5</v>
      </c>
      <c r="X1108">
        <v>0</v>
      </c>
    </row>
    <row r="1109" spans="1:25" x14ac:dyDescent="0.25">
      <c r="A1109">
        <v>0.14404</v>
      </c>
      <c r="B1109" s="1">
        <v>45380.463946759257</v>
      </c>
      <c r="C1109">
        <v>0</v>
      </c>
      <c r="D1109">
        <v>0</v>
      </c>
      <c r="E1109">
        <v>0</v>
      </c>
      <c r="F1109">
        <v>0</v>
      </c>
      <c r="G1109">
        <v>100</v>
      </c>
      <c r="H1109">
        <v>3</v>
      </c>
      <c r="I1109">
        <v>100</v>
      </c>
      <c r="J1109">
        <v>6.9999999999999999E-4</v>
      </c>
      <c r="K1109">
        <v>50</v>
      </c>
      <c r="L1109">
        <v>0.3</v>
      </c>
      <c r="M1109">
        <v>50.1</v>
      </c>
      <c r="N1109">
        <v>6.9999999999999999E-4</v>
      </c>
      <c r="O1109">
        <v>0</v>
      </c>
      <c r="P1109">
        <v>0</v>
      </c>
      <c r="Q1109">
        <v>0</v>
      </c>
      <c r="R1109">
        <v>-1.1000000000000001E-3</v>
      </c>
      <c r="S1109">
        <v>4</v>
      </c>
      <c r="T1109">
        <v>4</v>
      </c>
      <c r="U1109">
        <v>0</v>
      </c>
      <c r="V1109" t="s">
        <v>22</v>
      </c>
      <c r="W1109">
        <v>4.1999999999999998E-5</v>
      </c>
      <c r="X1109">
        <v>0</v>
      </c>
    </row>
    <row r="1110" spans="1:25" x14ac:dyDescent="0.25">
      <c r="A1110">
        <v>0.14418</v>
      </c>
      <c r="B1110" s="1">
        <v>45380.463946759257</v>
      </c>
      <c r="C1110">
        <v>0</v>
      </c>
      <c r="D1110">
        <v>0</v>
      </c>
      <c r="E1110">
        <v>0</v>
      </c>
      <c r="F1110">
        <v>0</v>
      </c>
      <c r="G1110">
        <v>100</v>
      </c>
      <c r="H1110">
        <v>3</v>
      </c>
      <c r="I1110">
        <v>100</v>
      </c>
      <c r="J1110">
        <v>6.9999999999999999E-4</v>
      </c>
      <c r="K1110">
        <v>50</v>
      </c>
      <c r="L1110">
        <v>0.3</v>
      </c>
      <c r="M1110">
        <v>50.1</v>
      </c>
      <c r="N1110">
        <v>-1.4E-3</v>
      </c>
      <c r="O1110">
        <v>0</v>
      </c>
      <c r="P1110">
        <v>0</v>
      </c>
      <c r="Q1110">
        <v>0</v>
      </c>
      <c r="R1110">
        <v>-6.9999999999999999E-4</v>
      </c>
      <c r="S1110">
        <v>4</v>
      </c>
      <c r="T1110">
        <v>4</v>
      </c>
      <c r="U1110">
        <v>0</v>
      </c>
      <c r="V1110" t="s">
        <v>22</v>
      </c>
      <c r="W1110">
        <v>4.1900000000000002E-5</v>
      </c>
      <c r="X1110">
        <v>0</v>
      </c>
    </row>
    <row r="1111" spans="1:25" x14ac:dyDescent="0.25">
      <c r="A1111">
        <v>0.14432</v>
      </c>
      <c r="B1111" s="1">
        <v>45380.463958333334</v>
      </c>
      <c r="C1111">
        <v>0</v>
      </c>
      <c r="D1111">
        <v>0</v>
      </c>
      <c r="E1111">
        <v>0</v>
      </c>
      <c r="F1111">
        <v>-4.0000000000000002E-4</v>
      </c>
      <c r="G1111">
        <v>100</v>
      </c>
      <c r="H1111">
        <v>3</v>
      </c>
      <c r="I1111">
        <v>100</v>
      </c>
      <c r="J1111">
        <v>0</v>
      </c>
      <c r="K1111">
        <v>50</v>
      </c>
      <c r="L1111">
        <v>0.3</v>
      </c>
      <c r="M1111">
        <v>50.1</v>
      </c>
      <c r="N1111">
        <v>-6.9999999999999999E-4</v>
      </c>
      <c r="O1111">
        <v>0</v>
      </c>
      <c r="P1111">
        <v>0</v>
      </c>
      <c r="Q1111">
        <v>0</v>
      </c>
      <c r="R1111">
        <v>-4.0000000000000002E-4</v>
      </c>
      <c r="S1111">
        <v>4</v>
      </c>
      <c r="T1111">
        <v>4</v>
      </c>
      <c r="U1111">
        <v>0</v>
      </c>
      <c r="V1111" t="s">
        <v>22</v>
      </c>
      <c r="W1111">
        <v>4.1900000000000002E-5</v>
      </c>
      <c r="X1111">
        <v>0</v>
      </c>
    </row>
    <row r="1112" spans="1:25" x14ac:dyDescent="0.25">
      <c r="A1112">
        <v>0.14445</v>
      </c>
      <c r="B1112" s="1">
        <v>45380.463958333334</v>
      </c>
      <c r="C1112">
        <v>0</v>
      </c>
      <c r="D1112">
        <v>0</v>
      </c>
      <c r="E1112">
        <v>0</v>
      </c>
      <c r="F1112">
        <v>-6.9999999999999999E-4</v>
      </c>
      <c r="G1112">
        <v>100</v>
      </c>
      <c r="H1112">
        <v>3</v>
      </c>
      <c r="I1112">
        <v>100</v>
      </c>
      <c r="J1112">
        <v>-4.0000000000000002E-4</v>
      </c>
      <c r="K1112">
        <v>50</v>
      </c>
      <c r="L1112">
        <v>0.3</v>
      </c>
      <c r="M1112">
        <v>50.1</v>
      </c>
      <c r="N1112">
        <v>-1.1000000000000001E-3</v>
      </c>
      <c r="O1112">
        <v>0</v>
      </c>
      <c r="P1112">
        <v>0</v>
      </c>
      <c r="Q1112">
        <v>0</v>
      </c>
      <c r="R1112">
        <v>-6.9999999999999999E-4</v>
      </c>
      <c r="S1112">
        <v>4</v>
      </c>
      <c r="T1112">
        <v>4</v>
      </c>
      <c r="U1112">
        <v>0</v>
      </c>
      <c r="V1112" t="s">
        <v>22</v>
      </c>
      <c r="W1112">
        <v>4.1900000000000002E-5</v>
      </c>
      <c r="X1112">
        <v>0</v>
      </c>
    </row>
    <row r="1113" spans="1:25" x14ac:dyDescent="0.25">
      <c r="A1113">
        <v>0.14459</v>
      </c>
      <c r="B1113" s="1">
        <v>45380.463969907411</v>
      </c>
      <c r="C1113">
        <v>0</v>
      </c>
      <c r="D1113">
        <v>0</v>
      </c>
      <c r="E1113">
        <v>0</v>
      </c>
      <c r="F1113">
        <v>-4.0000000000000002E-4</v>
      </c>
      <c r="G1113">
        <v>100</v>
      </c>
      <c r="H1113">
        <v>3</v>
      </c>
      <c r="I1113">
        <v>100</v>
      </c>
      <c r="J1113">
        <v>0</v>
      </c>
      <c r="K1113">
        <v>50</v>
      </c>
      <c r="L1113">
        <v>0.3</v>
      </c>
      <c r="M1113">
        <v>50.1</v>
      </c>
      <c r="N1113">
        <v>0</v>
      </c>
      <c r="O1113">
        <v>0</v>
      </c>
      <c r="P1113">
        <v>0</v>
      </c>
      <c r="Q1113">
        <v>0</v>
      </c>
      <c r="R1113">
        <v>-4.0000000000000002E-4</v>
      </c>
      <c r="S1113">
        <v>4</v>
      </c>
      <c r="T1113">
        <v>4</v>
      </c>
      <c r="U1113">
        <v>0</v>
      </c>
      <c r="V1113" t="s">
        <v>22</v>
      </c>
      <c r="W1113">
        <v>4.1900000000000002E-5</v>
      </c>
      <c r="X1113">
        <v>0</v>
      </c>
    </row>
    <row r="1114" spans="1:25" x14ac:dyDescent="0.25">
      <c r="A1114">
        <v>0.14473</v>
      </c>
      <c r="B1114" s="1">
        <v>45380.463969907411</v>
      </c>
      <c r="C1114">
        <v>0</v>
      </c>
      <c r="D1114">
        <v>0</v>
      </c>
      <c r="E1114">
        <v>0</v>
      </c>
      <c r="F1114">
        <v>-4.0000000000000002E-4</v>
      </c>
      <c r="G1114">
        <v>100</v>
      </c>
      <c r="H1114">
        <v>3</v>
      </c>
      <c r="I1114">
        <v>100</v>
      </c>
      <c r="J1114">
        <v>4.0000000000000002E-4</v>
      </c>
      <c r="K1114">
        <v>50</v>
      </c>
      <c r="L1114">
        <v>0.3</v>
      </c>
      <c r="M1114">
        <v>50.1</v>
      </c>
      <c r="N1114">
        <v>-6.9999999999999999E-4</v>
      </c>
      <c r="O1114">
        <v>0</v>
      </c>
      <c r="P1114">
        <v>0</v>
      </c>
      <c r="Q1114">
        <v>0</v>
      </c>
      <c r="R1114">
        <v>-6.9999999999999999E-4</v>
      </c>
      <c r="S1114">
        <v>4</v>
      </c>
      <c r="T1114">
        <v>4</v>
      </c>
      <c r="U1114">
        <v>0</v>
      </c>
      <c r="V1114" t="s">
        <v>22</v>
      </c>
      <c r="W1114">
        <v>4.18E-5</v>
      </c>
      <c r="X1114">
        <v>0</v>
      </c>
    </row>
    <row r="1115" spans="1:25" x14ac:dyDescent="0.25">
      <c r="A1115">
        <v>0.14487</v>
      </c>
      <c r="B1115" s="1">
        <v>45380.46398148148</v>
      </c>
      <c r="C1115">
        <v>0</v>
      </c>
      <c r="D1115">
        <v>0</v>
      </c>
      <c r="E1115">
        <v>0</v>
      </c>
      <c r="F1115">
        <v>0</v>
      </c>
      <c r="G1115">
        <v>100</v>
      </c>
      <c r="H1115">
        <v>3</v>
      </c>
      <c r="I1115">
        <v>100</v>
      </c>
      <c r="J1115">
        <v>-4.0000000000000002E-4</v>
      </c>
      <c r="K1115">
        <v>50</v>
      </c>
      <c r="L1115">
        <v>0.3</v>
      </c>
      <c r="M1115">
        <v>50.1</v>
      </c>
      <c r="N1115">
        <v>4.0000000000000002E-4</v>
      </c>
      <c r="O1115">
        <v>0</v>
      </c>
      <c r="P1115">
        <v>0</v>
      </c>
      <c r="Q1115">
        <v>0</v>
      </c>
      <c r="R1115">
        <v>-1.1000000000000001E-3</v>
      </c>
      <c r="S1115">
        <v>4</v>
      </c>
      <c r="T1115">
        <v>4</v>
      </c>
      <c r="U1115">
        <v>0</v>
      </c>
      <c r="V1115" t="s">
        <v>22</v>
      </c>
      <c r="W1115">
        <v>4.18E-5</v>
      </c>
      <c r="X1115">
        <v>0.6</v>
      </c>
      <c r="Y1115" t="s">
        <v>26</v>
      </c>
    </row>
    <row r="1116" spans="1:25" s="22" customFormat="1" x14ac:dyDescent="0.25">
      <c r="A1116" s="24" t="s">
        <v>170</v>
      </c>
      <c r="B1116" s="25"/>
    </row>
    <row r="1117" spans="1:25" x14ac:dyDescent="0.25">
      <c r="A1117">
        <v>0.14501</v>
      </c>
      <c r="B1117" s="1">
        <v>45380.46398148148</v>
      </c>
      <c r="C1117">
        <v>50</v>
      </c>
      <c r="D1117">
        <v>0.6</v>
      </c>
      <c r="E1117">
        <v>50</v>
      </c>
      <c r="F1117">
        <v>4.0000000000000002E-4</v>
      </c>
      <c r="G1117">
        <v>100</v>
      </c>
      <c r="H1117">
        <v>3</v>
      </c>
      <c r="I1117">
        <v>100</v>
      </c>
      <c r="J1117">
        <v>-4.0000000000000002E-4</v>
      </c>
      <c r="K1117">
        <v>50</v>
      </c>
      <c r="L1117">
        <v>0.3</v>
      </c>
      <c r="M1117">
        <v>50.1</v>
      </c>
      <c r="N1117">
        <v>-1.4E-3</v>
      </c>
      <c r="O1117">
        <v>0</v>
      </c>
      <c r="P1117">
        <v>2</v>
      </c>
      <c r="Q1117">
        <v>0</v>
      </c>
      <c r="R1117">
        <v>-4.0000000000000002E-4</v>
      </c>
      <c r="S1117">
        <v>4</v>
      </c>
      <c r="T1117">
        <v>4</v>
      </c>
      <c r="U1117">
        <v>0</v>
      </c>
      <c r="V1117" t="s">
        <v>22</v>
      </c>
      <c r="W1117">
        <v>4.18E-5</v>
      </c>
      <c r="X1117">
        <v>0.6</v>
      </c>
    </row>
    <row r="1118" spans="1:25" x14ac:dyDescent="0.25">
      <c r="A1118">
        <v>0.14515</v>
      </c>
      <c r="B1118" s="1">
        <v>45380.463993055557</v>
      </c>
      <c r="C1118">
        <v>50</v>
      </c>
      <c r="D1118">
        <v>0.6</v>
      </c>
      <c r="E1118">
        <v>50</v>
      </c>
      <c r="F1118">
        <v>-1.8E-3</v>
      </c>
      <c r="G1118">
        <v>100</v>
      </c>
      <c r="H1118">
        <v>3</v>
      </c>
      <c r="I1118">
        <v>100</v>
      </c>
      <c r="J1118">
        <v>0</v>
      </c>
      <c r="K1118">
        <v>50</v>
      </c>
      <c r="L1118">
        <v>0.3</v>
      </c>
      <c r="M1118">
        <v>50.1</v>
      </c>
      <c r="N1118">
        <v>-6.9999999999999999E-4</v>
      </c>
      <c r="O1118">
        <v>0</v>
      </c>
      <c r="P1118">
        <v>2</v>
      </c>
      <c r="Q1118">
        <v>0</v>
      </c>
      <c r="R1118">
        <v>-1.1000000000000001E-3</v>
      </c>
      <c r="S1118">
        <v>4</v>
      </c>
      <c r="T1118">
        <v>4</v>
      </c>
      <c r="U1118">
        <v>0</v>
      </c>
      <c r="V1118" t="s">
        <v>22</v>
      </c>
      <c r="W1118">
        <v>4.18E-5</v>
      </c>
      <c r="X1118">
        <v>0.6</v>
      </c>
    </row>
    <row r="1119" spans="1:25" x14ac:dyDescent="0.25">
      <c r="A1119">
        <v>0.14529</v>
      </c>
      <c r="B1119" s="1">
        <v>45380.463993055557</v>
      </c>
      <c r="C1119">
        <v>50</v>
      </c>
      <c r="D1119">
        <v>0.6</v>
      </c>
      <c r="E1119">
        <v>50</v>
      </c>
      <c r="F1119">
        <v>0</v>
      </c>
      <c r="G1119">
        <v>100</v>
      </c>
      <c r="H1119">
        <v>3</v>
      </c>
      <c r="I1119">
        <v>100</v>
      </c>
      <c r="J1119">
        <v>-4.0000000000000002E-4</v>
      </c>
      <c r="K1119">
        <v>50</v>
      </c>
      <c r="L1119">
        <v>0.3</v>
      </c>
      <c r="M1119">
        <v>50.1</v>
      </c>
      <c r="N1119">
        <v>-4.0000000000000002E-4</v>
      </c>
      <c r="O1119">
        <v>0</v>
      </c>
      <c r="P1119">
        <v>2</v>
      </c>
      <c r="Q1119">
        <v>0</v>
      </c>
      <c r="R1119">
        <v>-6.9999999999999999E-4</v>
      </c>
      <c r="S1119">
        <v>4</v>
      </c>
      <c r="T1119">
        <v>4</v>
      </c>
      <c r="U1119">
        <v>0</v>
      </c>
      <c r="V1119" t="s">
        <v>22</v>
      </c>
      <c r="W1119">
        <v>4.1699999999999997E-5</v>
      </c>
      <c r="X1119">
        <v>0.6</v>
      </c>
    </row>
    <row r="1120" spans="1:25" x14ac:dyDescent="0.25">
      <c r="A1120">
        <v>0.14543</v>
      </c>
      <c r="B1120" s="1">
        <v>45380.464004629626</v>
      </c>
      <c r="C1120">
        <v>50</v>
      </c>
      <c r="D1120">
        <v>0.6</v>
      </c>
      <c r="E1120">
        <v>50</v>
      </c>
      <c r="F1120">
        <v>-1.1000000000000001E-3</v>
      </c>
      <c r="G1120">
        <v>100</v>
      </c>
      <c r="H1120">
        <v>3</v>
      </c>
      <c r="I1120">
        <v>100</v>
      </c>
      <c r="J1120">
        <v>0</v>
      </c>
      <c r="K1120">
        <v>50</v>
      </c>
      <c r="L1120">
        <v>0.3</v>
      </c>
      <c r="M1120">
        <v>50.1</v>
      </c>
      <c r="N1120">
        <v>-6.9999999999999999E-4</v>
      </c>
      <c r="O1120">
        <v>0</v>
      </c>
      <c r="P1120">
        <v>2</v>
      </c>
      <c r="Q1120">
        <v>0</v>
      </c>
      <c r="R1120">
        <v>-6.9999999999999999E-4</v>
      </c>
      <c r="S1120">
        <v>4</v>
      </c>
      <c r="T1120">
        <v>4</v>
      </c>
      <c r="U1120">
        <v>0</v>
      </c>
      <c r="V1120" t="s">
        <v>22</v>
      </c>
      <c r="W1120">
        <v>4.1699999999999997E-5</v>
      </c>
      <c r="X1120">
        <v>0.6</v>
      </c>
    </row>
    <row r="1121" spans="1:24" x14ac:dyDescent="0.25">
      <c r="A1121">
        <v>0.14557</v>
      </c>
      <c r="B1121" s="1">
        <v>45380.464004629626</v>
      </c>
      <c r="C1121">
        <v>50</v>
      </c>
      <c r="D1121">
        <v>0.6</v>
      </c>
      <c r="E1121">
        <v>50</v>
      </c>
      <c r="F1121">
        <v>-1.1000000000000001E-3</v>
      </c>
      <c r="G1121">
        <v>100</v>
      </c>
      <c r="H1121">
        <v>3</v>
      </c>
      <c r="I1121">
        <v>100</v>
      </c>
      <c r="J1121">
        <v>4.0000000000000002E-4</v>
      </c>
      <c r="K1121">
        <v>50</v>
      </c>
      <c r="L1121">
        <v>0.3</v>
      </c>
      <c r="M1121">
        <v>50.1</v>
      </c>
      <c r="N1121">
        <v>-1.8E-3</v>
      </c>
      <c r="O1121">
        <v>0</v>
      </c>
      <c r="P1121">
        <v>2</v>
      </c>
      <c r="Q1121">
        <v>0</v>
      </c>
      <c r="R1121">
        <v>-6.9999999999999999E-4</v>
      </c>
      <c r="S1121">
        <v>4</v>
      </c>
      <c r="T1121">
        <v>4</v>
      </c>
      <c r="U1121">
        <v>0</v>
      </c>
      <c r="V1121" t="s">
        <v>22</v>
      </c>
      <c r="W1121">
        <v>4.1699999999999997E-5</v>
      </c>
      <c r="X1121">
        <v>0.6</v>
      </c>
    </row>
    <row r="1122" spans="1:24" x14ac:dyDescent="0.25">
      <c r="A1122">
        <v>0.1457</v>
      </c>
      <c r="B1122" s="1">
        <v>45380.464016203703</v>
      </c>
      <c r="C1122">
        <v>50</v>
      </c>
      <c r="D1122">
        <v>0.6</v>
      </c>
      <c r="E1122">
        <v>50</v>
      </c>
      <c r="F1122">
        <v>0</v>
      </c>
      <c r="G1122">
        <v>100</v>
      </c>
      <c r="H1122">
        <v>3</v>
      </c>
      <c r="I1122">
        <v>100</v>
      </c>
      <c r="J1122">
        <v>1.1000000000000001E-3</v>
      </c>
      <c r="K1122">
        <v>50</v>
      </c>
      <c r="L1122">
        <v>0.3</v>
      </c>
      <c r="M1122">
        <v>50.1</v>
      </c>
      <c r="N1122">
        <v>-4.0000000000000002E-4</v>
      </c>
      <c r="O1122">
        <v>0</v>
      </c>
      <c r="P1122">
        <v>2</v>
      </c>
      <c r="Q1122">
        <v>0</v>
      </c>
      <c r="R1122">
        <v>-4.0000000000000002E-4</v>
      </c>
      <c r="S1122">
        <v>4</v>
      </c>
      <c r="T1122">
        <v>4</v>
      </c>
      <c r="U1122">
        <v>0</v>
      </c>
      <c r="V1122" t="s">
        <v>22</v>
      </c>
      <c r="W1122">
        <v>4.1699999999999997E-5</v>
      </c>
      <c r="X1122">
        <v>0.6</v>
      </c>
    </row>
    <row r="1123" spans="1:24" x14ac:dyDescent="0.25">
      <c r="A1123">
        <v>0.14584</v>
      </c>
      <c r="B1123" s="1">
        <v>45380.464016203703</v>
      </c>
      <c r="C1123">
        <v>50</v>
      </c>
      <c r="D1123">
        <v>0.6</v>
      </c>
      <c r="E1123">
        <v>50</v>
      </c>
      <c r="F1123">
        <v>-2.5000000000000001E-3</v>
      </c>
      <c r="G1123">
        <v>100</v>
      </c>
      <c r="H1123">
        <v>3</v>
      </c>
      <c r="I1123">
        <v>100</v>
      </c>
      <c r="J1123">
        <v>1.4E-3</v>
      </c>
      <c r="K1123">
        <v>50</v>
      </c>
      <c r="L1123">
        <v>0.3</v>
      </c>
      <c r="M1123">
        <v>50.1</v>
      </c>
      <c r="N1123">
        <v>-6.9999999999999999E-4</v>
      </c>
      <c r="O1123">
        <v>0</v>
      </c>
      <c r="P1123">
        <v>2</v>
      </c>
      <c r="Q1123">
        <v>0</v>
      </c>
      <c r="R1123">
        <v>-4.0000000000000002E-4</v>
      </c>
      <c r="S1123">
        <v>4</v>
      </c>
      <c r="T1123">
        <v>4</v>
      </c>
      <c r="U1123">
        <v>0</v>
      </c>
      <c r="V1123" t="s">
        <v>22</v>
      </c>
      <c r="W1123">
        <v>4.1699999999999997E-5</v>
      </c>
      <c r="X1123">
        <v>0.6</v>
      </c>
    </row>
    <row r="1124" spans="1:24" x14ac:dyDescent="0.25">
      <c r="A1124">
        <v>0.14598</v>
      </c>
      <c r="B1124" s="1">
        <v>45380.46402777778</v>
      </c>
      <c r="C1124">
        <v>50</v>
      </c>
      <c r="D1124">
        <v>0.6</v>
      </c>
      <c r="E1124">
        <v>50</v>
      </c>
      <c r="F1124">
        <v>6.9999999999999999E-4</v>
      </c>
      <c r="G1124">
        <v>100</v>
      </c>
      <c r="H1124">
        <v>3</v>
      </c>
      <c r="I1124">
        <v>100</v>
      </c>
      <c r="J1124">
        <v>-4.0000000000000002E-4</v>
      </c>
      <c r="K1124">
        <v>50</v>
      </c>
      <c r="L1124">
        <v>0.3</v>
      </c>
      <c r="M1124">
        <v>50.1</v>
      </c>
      <c r="N1124">
        <v>-1.1000000000000001E-3</v>
      </c>
      <c r="O1124">
        <v>0</v>
      </c>
      <c r="P1124">
        <v>2</v>
      </c>
      <c r="Q1124">
        <v>0</v>
      </c>
      <c r="R1124">
        <v>-4.0000000000000002E-4</v>
      </c>
      <c r="S1124">
        <v>4</v>
      </c>
      <c r="T1124">
        <v>4</v>
      </c>
      <c r="U1124">
        <v>0</v>
      </c>
      <c r="V1124" t="s">
        <v>22</v>
      </c>
      <c r="W1124">
        <v>4.1699999999999997E-5</v>
      </c>
      <c r="X1124">
        <v>0.6</v>
      </c>
    </row>
    <row r="1125" spans="1:24" x14ac:dyDescent="0.25">
      <c r="B1125" s="1"/>
      <c r="V1125" s="2" t="s">
        <v>29</v>
      </c>
      <c r="W1125" s="2">
        <f>AVERAGE(W1117:W1124)</f>
        <v>4.1724999999999991E-5</v>
      </c>
    </row>
    <row r="1126" spans="1:24" x14ac:dyDescent="0.25">
      <c r="A1126">
        <v>0.14612</v>
      </c>
      <c r="B1126" s="1">
        <v>45380.46402777778</v>
      </c>
      <c r="C1126">
        <v>50</v>
      </c>
      <c r="D1126">
        <v>0.6</v>
      </c>
      <c r="E1126">
        <v>50</v>
      </c>
      <c r="F1126">
        <v>-0.81989999999999996</v>
      </c>
      <c r="G1126">
        <v>100</v>
      </c>
      <c r="H1126">
        <v>3</v>
      </c>
      <c r="I1126">
        <v>100</v>
      </c>
      <c r="J1126">
        <v>-4.0000000000000002E-4</v>
      </c>
      <c r="K1126">
        <v>50</v>
      </c>
      <c r="L1126">
        <v>0.3</v>
      </c>
      <c r="M1126">
        <v>0</v>
      </c>
      <c r="N1126">
        <v>0.81210000000000004</v>
      </c>
      <c r="O1126">
        <v>450</v>
      </c>
      <c r="P1126">
        <v>2</v>
      </c>
      <c r="Q1126">
        <v>0</v>
      </c>
      <c r="R1126">
        <v>-4.0000000000000002E-4</v>
      </c>
      <c r="S1126">
        <v>4</v>
      </c>
      <c r="T1126">
        <v>4</v>
      </c>
      <c r="U1126">
        <v>0</v>
      </c>
      <c r="V1126" t="s">
        <v>22</v>
      </c>
      <c r="W1126">
        <v>4.1699999999999997E-5</v>
      </c>
      <c r="X1126">
        <v>0.6</v>
      </c>
    </row>
    <row r="1127" spans="1:24" x14ac:dyDescent="0.25">
      <c r="A1127">
        <v>0.14626</v>
      </c>
      <c r="B1127" s="1">
        <v>45380.464039351849</v>
      </c>
      <c r="C1127">
        <v>50</v>
      </c>
      <c r="D1127">
        <v>0.6</v>
      </c>
      <c r="E1127">
        <v>50</v>
      </c>
      <c r="F1127">
        <v>0.2298</v>
      </c>
      <c r="G1127">
        <v>100</v>
      </c>
      <c r="H1127">
        <v>3</v>
      </c>
      <c r="I1127">
        <v>100</v>
      </c>
      <c r="J1127">
        <v>3.2000000000000002E-3</v>
      </c>
      <c r="K1127">
        <v>50</v>
      </c>
      <c r="L1127">
        <v>0.3</v>
      </c>
      <c r="M1127">
        <v>9.8000000000000007</v>
      </c>
      <c r="N1127">
        <v>0.30020000000000002</v>
      </c>
      <c r="O1127">
        <v>450</v>
      </c>
      <c r="P1127">
        <v>2</v>
      </c>
      <c r="Q1127">
        <v>259.3</v>
      </c>
      <c r="R1127">
        <v>1.998</v>
      </c>
      <c r="S1127">
        <v>4</v>
      </c>
      <c r="T1127">
        <v>4</v>
      </c>
      <c r="U1127">
        <v>0</v>
      </c>
      <c r="V1127" t="s">
        <v>22</v>
      </c>
      <c r="W1127">
        <v>4.1699999999999997E-5</v>
      </c>
      <c r="X1127">
        <v>0.6</v>
      </c>
    </row>
    <row r="1128" spans="1:24" x14ac:dyDescent="0.25">
      <c r="A1128">
        <v>0.1464</v>
      </c>
      <c r="B1128" s="1">
        <v>45380.464039351849</v>
      </c>
      <c r="C1128">
        <v>50</v>
      </c>
      <c r="D1128">
        <v>0.6</v>
      </c>
      <c r="E1128">
        <v>50.4</v>
      </c>
      <c r="F1128">
        <v>0.34100000000000003</v>
      </c>
      <c r="G1128">
        <v>100</v>
      </c>
      <c r="H1128">
        <v>3</v>
      </c>
      <c r="I1128">
        <v>100</v>
      </c>
      <c r="J1128">
        <v>2.8E-3</v>
      </c>
      <c r="K1128">
        <v>50</v>
      </c>
      <c r="L1128">
        <v>0.3</v>
      </c>
      <c r="M1128">
        <v>9.8000000000000007</v>
      </c>
      <c r="N1128">
        <v>0.30020000000000002</v>
      </c>
      <c r="O1128">
        <v>450</v>
      </c>
      <c r="P1128">
        <v>2</v>
      </c>
      <c r="Q1128">
        <v>259.10000000000002</v>
      </c>
      <c r="R1128">
        <v>1.9994000000000001</v>
      </c>
      <c r="S1128">
        <v>4</v>
      </c>
      <c r="T1128">
        <v>4</v>
      </c>
      <c r="U1128">
        <v>0</v>
      </c>
      <c r="V1128" t="s">
        <v>22</v>
      </c>
      <c r="W1128">
        <v>2.9799999999999999E-5</v>
      </c>
      <c r="X1128">
        <v>0.6</v>
      </c>
    </row>
    <row r="1129" spans="1:24" x14ac:dyDescent="0.25">
      <c r="A1129">
        <v>0.14654</v>
      </c>
      <c r="B1129" s="1">
        <v>45380.464050925926</v>
      </c>
      <c r="C1129">
        <v>50</v>
      </c>
      <c r="D1129">
        <v>0.6</v>
      </c>
      <c r="E1129">
        <v>50.1</v>
      </c>
      <c r="F1129">
        <v>0.3417</v>
      </c>
      <c r="G1129">
        <v>100</v>
      </c>
      <c r="H1129">
        <v>3</v>
      </c>
      <c r="I1129">
        <v>100</v>
      </c>
      <c r="J1129">
        <v>3.5000000000000001E-3</v>
      </c>
      <c r="K1129">
        <v>50</v>
      </c>
      <c r="L1129">
        <v>0.3</v>
      </c>
      <c r="M1129">
        <v>11.2</v>
      </c>
      <c r="N1129">
        <v>0.29980000000000001</v>
      </c>
      <c r="O1129">
        <v>450</v>
      </c>
      <c r="P1129">
        <v>2</v>
      </c>
      <c r="Q1129">
        <v>259</v>
      </c>
      <c r="R1129">
        <v>1.9986999999999999</v>
      </c>
      <c r="S1129">
        <v>4</v>
      </c>
      <c r="T1129">
        <v>4</v>
      </c>
      <c r="U1129">
        <v>0</v>
      </c>
      <c r="V1129" t="s">
        <v>22</v>
      </c>
      <c r="W1129">
        <v>2.9799999999999999E-5</v>
      </c>
      <c r="X1129">
        <v>0.6</v>
      </c>
    </row>
    <row r="1130" spans="1:24" x14ac:dyDescent="0.25">
      <c r="A1130">
        <v>0.14668</v>
      </c>
      <c r="B1130" s="1">
        <v>45380.464050925926</v>
      </c>
      <c r="C1130">
        <v>50</v>
      </c>
      <c r="D1130">
        <v>0.6</v>
      </c>
      <c r="E1130">
        <v>49.5</v>
      </c>
      <c r="F1130">
        <v>0.45250000000000001</v>
      </c>
      <c r="G1130">
        <v>100</v>
      </c>
      <c r="H1130">
        <v>3</v>
      </c>
      <c r="I1130">
        <v>100</v>
      </c>
      <c r="J1130">
        <v>1.1000000000000001E-3</v>
      </c>
      <c r="K1130">
        <v>50</v>
      </c>
      <c r="L1130">
        <v>0.3</v>
      </c>
      <c r="M1130">
        <v>10.4</v>
      </c>
      <c r="N1130">
        <v>0.30049999999999999</v>
      </c>
      <c r="O1130">
        <v>450</v>
      </c>
      <c r="P1130">
        <v>2</v>
      </c>
      <c r="Q1130">
        <v>258.8</v>
      </c>
      <c r="R1130">
        <v>1.9986999999999999</v>
      </c>
      <c r="S1130">
        <v>4</v>
      </c>
      <c r="T1130">
        <v>4</v>
      </c>
      <c r="U1130">
        <v>0</v>
      </c>
      <c r="V1130" t="s">
        <v>22</v>
      </c>
      <c r="W1130">
        <v>2.34E-5</v>
      </c>
      <c r="X1130">
        <v>0.6</v>
      </c>
    </row>
    <row r="1131" spans="1:24" x14ac:dyDescent="0.25">
      <c r="A1131">
        <v>0.14682000000000001</v>
      </c>
      <c r="B1131" s="1">
        <v>45380.464062500003</v>
      </c>
      <c r="C1131">
        <v>50</v>
      </c>
      <c r="D1131">
        <v>0.6</v>
      </c>
      <c r="E1131">
        <v>49.5</v>
      </c>
      <c r="F1131">
        <v>0.52569999999999995</v>
      </c>
      <c r="G1131">
        <v>100</v>
      </c>
      <c r="H1131">
        <v>3</v>
      </c>
      <c r="I1131">
        <v>100</v>
      </c>
      <c r="J1131">
        <v>3.2000000000000002E-3</v>
      </c>
      <c r="K1131">
        <v>50</v>
      </c>
      <c r="L1131">
        <v>0.3</v>
      </c>
      <c r="M1131">
        <v>10.4</v>
      </c>
      <c r="N1131">
        <v>0.30049999999999999</v>
      </c>
      <c r="O1131">
        <v>450</v>
      </c>
      <c r="P1131">
        <v>2</v>
      </c>
      <c r="Q1131">
        <v>258.5</v>
      </c>
      <c r="R1131">
        <v>1.998</v>
      </c>
      <c r="S1131">
        <v>4</v>
      </c>
      <c r="T1131">
        <v>4</v>
      </c>
      <c r="U1131">
        <v>0</v>
      </c>
      <c r="V1131" t="s">
        <v>22</v>
      </c>
      <c r="W1131">
        <v>2.34E-5</v>
      </c>
      <c r="X1131">
        <v>0.6</v>
      </c>
    </row>
    <row r="1132" spans="1:24" x14ac:dyDescent="0.25">
      <c r="A1132">
        <v>0.14695</v>
      </c>
      <c r="B1132" s="1">
        <v>45380.464062500003</v>
      </c>
      <c r="C1132">
        <v>50</v>
      </c>
      <c r="D1132">
        <v>0.6</v>
      </c>
      <c r="E1132">
        <v>49.6</v>
      </c>
      <c r="F1132">
        <v>0.59330000000000005</v>
      </c>
      <c r="G1132">
        <v>100</v>
      </c>
      <c r="H1132">
        <v>3</v>
      </c>
      <c r="I1132">
        <v>100</v>
      </c>
      <c r="J1132">
        <v>5.3E-3</v>
      </c>
      <c r="K1132">
        <v>50</v>
      </c>
      <c r="L1132">
        <v>0.3</v>
      </c>
      <c r="M1132">
        <v>10.3</v>
      </c>
      <c r="N1132">
        <v>0.29980000000000001</v>
      </c>
      <c r="O1132">
        <v>450</v>
      </c>
      <c r="P1132">
        <v>2</v>
      </c>
      <c r="Q1132">
        <v>257.8</v>
      </c>
      <c r="R1132">
        <v>1.9990000000000001</v>
      </c>
      <c r="S1132">
        <v>4</v>
      </c>
      <c r="T1132">
        <v>4</v>
      </c>
      <c r="U1132">
        <v>0</v>
      </c>
      <c r="V1132" t="s">
        <v>22</v>
      </c>
      <c r="W1132">
        <v>2.2399999999999999E-5</v>
      </c>
      <c r="X1132">
        <v>0.6</v>
      </c>
    </row>
    <row r="1133" spans="1:24" x14ac:dyDescent="0.25">
      <c r="A1133">
        <v>0.14709</v>
      </c>
      <c r="B1133" s="1">
        <v>45380.464074074072</v>
      </c>
      <c r="C1133">
        <v>50</v>
      </c>
      <c r="D1133">
        <v>0.6</v>
      </c>
      <c r="E1133">
        <v>48</v>
      </c>
      <c r="F1133">
        <v>0.58799999999999997</v>
      </c>
      <c r="G1133">
        <v>100</v>
      </c>
      <c r="H1133">
        <v>3</v>
      </c>
      <c r="I1133">
        <v>100</v>
      </c>
      <c r="J1133">
        <v>4.1999999999999997E-3</v>
      </c>
      <c r="K1133">
        <v>50</v>
      </c>
      <c r="L1133">
        <v>0.3</v>
      </c>
      <c r="M1133">
        <v>10.3</v>
      </c>
      <c r="N1133">
        <v>0.30120000000000002</v>
      </c>
      <c r="O1133">
        <v>450</v>
      </c>
      <c r="P1133">
        <v>2</v>
      </c>
      <c r="Q1133">
        <v>257.3</v>
      </c>
      <c r="R1133">
        <v>1.9990000000000001</v>
      </c>
      <c r="S1133">
        <v>4</v>
      </c>
      <c r="T1133">
        <v>4</v>
      </c>
      <c r="U1133">
        <v>0</v>
      </c>
      <c r="V1133" t="s">
        <v>22</v>
      </c>
      <c r="W1133">
        <v>2.2399999999999999E-5</v>
      </c>
      <c r="X1133">
        <v>0.6</v>
      </c>
    </row>
    <row r="1134" spans="1:24" x14ac:dyDescent="0.25">
      <c r="A1134">
        <v>0.14723</v>
      </c>
      <c r="B1134" s="1">
        <v>45380.464074074072</v>
      </c>
      <c r="C1134">
        <v>50</v>
      </c>
      <c r="D1134">
        <v>0.6</v>
      </c>
      <c r="E1134">
        <v>48.1</v>
      </c>
      <c r="F1134">
        <v>0.59819999999999995</v>
      </c>
      <c r="G1134">
        <v>100</v>
      </c>
      <c r="H1134">
        <v>3</v>
      </c>
      <c r="I1134">
        <v>100</v>
      </c>
      <c r="J1134">
        <v>4.8999999999999998E-3</v>
      </c>
      <c r="K1134">
        <v>50</v>
      </c>
      <c r="L1134">
        <v>0.3</v>
      </c>
      <c r="M1134">
        <v>10.199999999999999</v>
      </c>
      <c r="N1134">
        <v>0.29909999999999998</v>
      </c>
      <c r="O1134">
        <v>450</v>
      </c>
      <c r="P1134">
        <v>2</v>
      </c>
      <c r="Q1134">
        <v>256.5</v>
      </c>
      <c r="R1134">
        <v>1.9976</v>
      </c>
      <c r="S1134">
        <v>4</v>
      </c>
      <c r="T1134">
        <v>4</v>
      </c>
      <c r="U1134">
        <v>0</v>
      </c>
      <c r="V1134" t="s">
        <v>22</v>
      </c>
      <c r="W1134">
        <v>2.1999999999999999E-5</v>
      </c>
      <c r="X1134">
        <v>0.6</v>
      </c>
    </row>
    <row r="1135" spans="1:24" x14ac:dyDescent="0.25">
      <c r="A1135">
        <v>0.14737</v>
      </c>
      <c r="B1135" s="1">
        <v>45380.464085648149</v>
      </c>
      <c r="C1135">
        <v>50</v>
      </c>
      <c r="D1135">
        <v>0.6</v>
      </c>
      <c r="E1135">
        <v>47.7</v>
      </c>
      <c r="F1135">
        <v>0.59079999999999999</v>
      </c>
      <c r="G1135">
        <v>100</v>
      </c>
      <c r="H1135">
        <v>3</v>
      </c>
      <c r="I1135">
        <v>100</v>
      </c>
      <c r="J1135">
        <v>3.5000000000000001E-3</v>
      </c>
      <c r="K1135">
        <v>50</v>
      </c>
      <c r="L1135">
        <v>0.3</v>
      </c>
      <c r="M1135">
        <v>10.199999999999999</v>
      </c>
      <c r="N1135">
        <v>0.2994</v>
      </c>
      <c r="O1135">
        <v>450</v>
      </c>
      <c r="P1135">
        <v>2</v>
      </c>
      <c r="Q1135">
        <v>255.9</v>
      </c>
      <c r="R1135">
        <v>1.9976</v>
      </c>
      <c r="S1135">
        <v>4</v>
      </c>
      <c r="T1135">
        <v>4</v>
      </c>
      <c r="U1135">
        <v>0</v>
      </c>
      <c r="V1135" t="s">
        <v>22</v>
      </c>
      <c r="W1135">
        <v>2.1999999999999999E-5</v>
      </c>
      <c r="X1135">
        <v>0.6</v>
      </c>
    </row>
    <row r="1136" spans="1:24" x14ac:dyDescent="0.25">
      <c r="A1136">
        <v>0.14751</v>
      </c>
      <c r="B1136" s="1">
        <v>45380.464085648149</v>
      </c>
      <c r="C1136">
        <v>50</v>
      </c>
      <c r="D1136">
        <v>0.6</v>
      </c>
      <c r="E1136">
        <v>46</v>
      </c>
      <c r="F1136">
        <v>0.59919999999999995</v>
      </c>
      <c r="G1136">
        <v>100</v>
      </c>
      <c r="H1136">
        <v>3</v>
      </c>
      <c r="I1136">
        <v>100</v>
      </c>
      <c r="J1136">
        <v>5.5999999999999999E-3</v>
      </c>
      <c r="K1136">
        <v>50</v>
      </c>
      <c r="L1136">
        <v>0.3</v>
      </c>
      <c r="M1136">
        <v>9.1</v>
      </c>
      <c r="N1136">
        <v>0.29980000000000001</v>
      </c>
      <c r="O1136">
        <v>450</v>
      </c>
      <c r="P1136">
        <v>2</v>
      </c>
      <c r="Q1136">
        <v>255.1</v>
      </c>
      <c r="R1136">
        <v>1.9983</v>
      </c>
      <c r="S1136">
        <v>4</v>
      </c>
      <c r="T1136">
        <v>4</v>
      </c>
      <c r="U1136">
        <v>0</v>
      </c>
      <c r="V1136" t="s">
        <v>22</v>
      </c>
      <c r="W1136">
        <v>2.2500000000000001E-5</v>
      </c>
      <c r="X1136">
        <v>0.6</v>
      </c>
    </row>
    <row r="1137" spans="1:24" x14ac:dyDescent="0.25">
      <c r="B1137" s="1"/>
    </row>
    <row r="1138" spans="1:24" x14ac:dyDescent="0.25">
      <c r="A1138">
        <v>0.14765</v>
      </c>
      <c r="B1138" s="1">
        <v>45380.464097222219</v>
      </c>
      <c r="C1138">
        <v>50</v>
      </c>
      <c r="D1138">
        <v>0.6</v>
      </c>
      <c r="E1138">
        <v>46.1</v>
      </c>
      <c r="F1138">
        <v>0.59889999999999999</v>
      </c>
      <c r="G1138">
        <v>100</v>
      </c>
      <c r="H1138">
        <v>3</v>
      </c>
      <c r="I1138">
        <v>100</v>
      </c>
      <c r="J1138">
        <v>3.2000000000000002E-3</v>
      </c>
      <c r="K1138">
        <v>50</v>
      </c>
      <c r="L1138">
        <v>0.3</v>
      </c>
      <c r="M1138">
        <v>15.4</v>
      </c>
      <c r="N1138">
        <v>0.2994</v>
      </c>
      <c r="O1138">
        <v>0</v>
      </c>
      <c r="P1138">
        <v>2</v>
      </c>
      <c r="Q1138">
        <v>38.6</v>
      </c>
      <c r="R1138">
        <v>-2.5000000000000001E-3</v>
      </c>
      <c r="S1138">
        <v>4</v>
      </c>
      <c r="T1138">
        <v>4</v>
      </c>
      <c r="U1138">
        <v>0</v>
      </c>
      <c r="V1138" t="s">
        <v>22</v>
      </c>
      <c r="W1138">
        <v>2.2500000000000001E-5</v>
      </c>
      <c r="X1138">
        <v>0.6</v>
      </c>
    </row>
    <row r="1139" spans="1:24" x14ac:dyDescent="0.25">
      <c r="A1139">
        <v>0.14779</v>
      </c>
      <c r="B1139" s="1">
        <v>45380.464097222219</v>
      </c>
      <c r="C1139">
        <v>50</v>
      </c>
      <c r="D1139">
        <v>0.6</v>
      </c>
      <c r="E1139">
        <v>41.1</v>
      </c>
      <c r="F1139">
        <v>0.59850000000000003</v>
      </c>
      <c r="G1139">
        <v>100</v>
      </c>
      <c r="H1139">
        <v>3</v>
      </c>
      <c r="I1139">
        <v>100</v>
      </c>
      <c r="J1139">
        <v>2.0999999999999999E-3</v>
      </c>
      <c r="K1139">
        <v>50</v>
      </c>
      <c r="L1139">
        <v>0.3</v>
      </c>
      <c r="M1139">
        <v>18</v>
      </c>
      <c r="N1139">
        <v>0.29980000000000001</v>
      </c>
      <c r="O1139">
        <v>0</v>
      </c>
      <c r="P1139">
        <v>2</v>
      </c>
      <c r="Q1139">
        <v>28.1</v>
      </c>
      <c r="R1139">
        <v>-3.2000000000000002E-3</v>
      </c>
      <c r="S1139">
        <v>4</v>
      </c>
      <c r="T1139">
        <v>4</v>
      </c>
      <c r="U1139">
        <v>0</v>
      </c>
      <c r="V1139" t="s">
        <v>22</v>
      </c>
      <c r="W1139">
        <v>2.6599999999999999E-5</v>
      </c>
      <c r="X1139">
        <v>0.6</v>
      </c>
    </row>
    <row r="1140" spans="1:24" x14ac:dyDescent="0.25">
      <c r="A1140">
        <v>0.14793000000000001</v>
      </c>
      <c r="B1140" s="1">
        <v>45380.464108796295</v>
      </c>
      <c r="C1140">
        <v>50</v>
      </c>
      <c r="D1140">
        <v>0.6</v>
      </c>
      <c r="E1140">
        <v>41.5</v>
      </c>
      <c r="F1140">
        <v>0.59889999999999999</v>
      </c>
      <c r="G1140">
        <v>100</v>
      </c>
      <c r="H1140">
        <v>3</v>
      </c>
      <c r="I1140">
        <v>100</v>
      </c>
      <c r="J1140">
        <v>6.9999999999999999E-4</v>
      </c>
      <c r="K1140">
        <v>50</v>
      </c>
      <c r="L1140">
        <v>0.3</v>
      </c>
      <c r="M1140">
        <v>18.399999999999999</v>
      </c>
      <c r="N1140">
        <v>0.30020000000000002</v>
      </c>
      <c r="O1140">
        <v>0</v>
      </c>
      <c r="P1140">
        <v>2</v>
      </c>
      <c r="Q1140">
        <v>20.399999999999999</v>
      </c>
      <c r="R1140">
        <v>-2.8E-3</v>
      </c>
      <c r="S1140">
        <v>4</v>
      </c>
      <c r="T1140">
        <v>4</v>
      </c>
      <c r="U1140">
        <v>0</v>
      </c>
      <c r="V1140" t="s">
        <v>22</v>
      </c>
      <c r="W1140">
        <v>2.6599999999999999E-5</v>
      </c>
      <c r="X1140">
        <v>0.6</v>
      </c>
    </row>
    <row r="1141" spans="1:24" x14ac:dyDescent="0.25">
      <c r="A1141">
        <v>0.14807000000000001</v>
      </c>
      <c r="B1141" s="1">
        <v>45380.464108796295</v>
      </c>
      <c r="C1141">
        <v>50</v>
      </c>
      <c r="D1141">
        <v>0.6</v>
      </c>
      <c r="E1141">
        <v>41.8</v>
      </c>
      <c r="F1141">
        <v>0.59889999999999999</v>
      </c>
      <c r="G1141">
        <v>100</v>
      </c>
      <c r="H1141">
        <v>3</v>
      </c>
      <c r="I1141">
        <v>100</v>
      </c>
      <c r="J1141">
        <v>6.9999999999999999E-4</v>
      </c>
      <c r="K1141">
        <v>50</v>
      </c>
      <c r="L1141">
        <v>0.3</v>
      </c>
      <c r="M1141">
        <v>18.600000000000001</v>
      </c>
      <c r="N1141">
        <v>0.3009</v>
      </c>
      <c r="O1141">
        <v>0</v>
      </c>
      <c r="P1141">
        <v>2</v>
      </c>
      <c r="Q1141">
        <v>13.6</v>
      </c>
      <c r="R1141">
        <v>-2.5000000000000001E-3</v>
      </c>
      <c r="S1141">
        <v>4</v>
      </c>
      <c r="T1141">
        <v>4</v>
      </c>
      <c r="U1141">
        <v>0</v>
      </c>
      <c r="V1141" t="s">
        <v>22</v>
      </c>
      <c r="W1141">
        <v>3.0700000000000001E-5</v>
      </c>
      <c r="X1141">
        <v>0.6</v>
      </c>
    </row>
    <row r="1142" spans="1:24" x14ac:dyDescent="0.25">
      <c r="A1142">
        <v>0.1482</v>
      </c>
      <c r="B1142" s="1">
        <v>45380.464120370372</v>
      </c>
      <c r="C1142">
        <v>50</v>
      </c>
      <c r="D1142">
        <v>0.6</v>
      </c>
      <c r="E1142">
        <v>42.1</v>
      </c>
      <c r="F1142">
        <v>0.6</v>
      </c>
      <c r="G1142">
        <v>100</v>
      </c>
      <c r="H1142">
        <v>3</v>
      </c>
      <c r="I1142">
        <v>100</v>
      </c>
      <c r="J1142">
        <v>1.1000000000000001E-3</v>
      </c>
      <c r="K1142">
        <v>50</v>
      </c>
      <c r="L1142">
        <v>0.3</v>
      </c>
      <c r="M1142">
        <v>19</v>
      </c>
      <c r="N1142">
        <v>0.29980000000000001</v>
      </c>
      <c r="O1142">
        <v>0</v>
      </c>
      <c r="P1142">
        <v>2</v>
      </c>
      <c r="Q1142">
        <v>10.1</v>
      </c>
      <c r="R1142">
        <v>-1.4E-3</v>
      </c>
      <c r="S1142">
        <v>4</v>
      </c>
      <c r="T1142">
        <v>4</v>
      </c>
      <c r="U1142">
        <v>0</v>
      </c>
      <c r="V1142" t="s">
        <v>22</v>
      </c>
      <c r="W1142">
        <v>3.0700000000000001E-5</v>
      </c>
      <c r="X1142">
        <v>0.6</v>
      </c>
    </row>
    <row r="1143" spans="1:24" x14ac:dyDescent="0.25">
      <c r="A1143">
        <v>0.14834</v>
      </c>
      <c r="B1143" s="1">
        <v>45380.464120370372</v>
      </c>
      <c r="C1143">
        <v>50</v>
      </c>
      <c r="D1143">
        <v>0.6</v>
      </c>
      <c r="E1143">
        <v>42.2</v>
      </c>
      <c r="F1143">
        <v>0.59889999999999999</v>
      </c>
      <c r="G1143">
        <v>100</v>
      </c>
      <c r="H1143">
        <v>3</v>
      </c>
      <c r="I1143">
        <v>100</v>
      </c>
      <c r="J1143">
        <v>1.1000000000000001E-3</v>
      </c>
      <c r="K1143">
        <v>50</v>
      </c>
      <c r="L1143">
        <v>0.3</v>
      </c>
      <c r="M1143">
        <v>19.100000000000001</v>
      </c>
      <c r="N1143">
        <v>0.30020000000000002</v>
      </c>
      <c r="O1143">
        <v>0</v>
      </c>
      <c r="P1143">
        <v>2</v>
      </c>
      <c r="Q1143">
        <v>6.3</v>
      </c>
      <c r="R1143">
        <v>-1.4E-3</v>
      </c>
      <c r="S1143">
        <v>4</v>
      </c>
      <c r="T1143">
        <v>4</v>
      </c>
      <c r="U1143">
        <v>0</v>
      </c>
      <c r="V1143" t="s">
        <v>22</v>
      </c>
      <c r="W1143">
        <v>3.3000000000000003E-5</v>
      </c>
      <c r="X1143">
        <v>0.6</v>
      </c>
    </row>
    <row r="1144" spans="1:24" x14ac:dyDescent="0.25">
      <c r="A1144">
        <v>0.14848</v>
      </c>
      <c r="B1144" s="1">
        <v>45380.464131944442</v>
      </c>
      <c r="C1144">
        <v>50</v>
      </c>
      <c r="D1144">
        <v>0.6</v>
      </c>
      <c r="E1144">
        <v>42.1</v>
      </c>
      <c r="F1144">
        <v>0.60070000000000001</v>
      </c>
      <c r="G1144">
        <v>100</v>
      </c>
      <c r="H1144">
        <v>3</v>
      </c>
      <c r="I1144">
        <v>100</v>
      </c>
      <c r="J1144">
        <v>0</v>
      </c>
      <c r="K1144">
        <v>50</v>
      </c>
      <c r="L1144">
        <v>0.3</v>
      </c>
      <c r="M1144">
        <v>19.399999999999999</v>
      </c>
      <c r="N1144">
        <v>0.30049999999999999</v>
      </c>
      <c r="O1144">
        <v>0</v>
      </c>
      <c r="P1144">
        <v>2</v>
      </c>
      <c r="Q1144">
        <v>3.9</v>
      </c>
      <c r="R1144">
        <v>-6.9999999999999999E-4</v>
      </c>
      <c r="S1144">
        <v>4</v>
      </c>
      <c r="T1144">
        <v>4</v>
      </c>
      <c r="U1144">
        <v>0</v>
      </c>
      <c r="V1144" t="s">
        <v>22</v>
      </c>
      <c r="W1144">
        <v>3.3000000000000003E-5</v>
      </c>
      <c r="X1144">
        <v>0.6</v>
      </c>
    </row>
    <row r="1145" spans="1:24" x14ac:dyDescent="0.25">
      <c r="A1145">
        <v>0.14862</v>
      </c>
      <c r="B1145" s="1">
        <v>45380.464131944442</v>
      </c>
      <c r="C1145">
        <v>50</v>
      </c>
      <c r="D1145">
        <v>0.6</v>
      </c>
      <c r="E1145">
        <v>42.4</v>
      </c>
      <c r="F1145">
        <v>0.59889999999999999</v>
      </c>
      <c r="G1145">
        <v>100</v>
      </c>
      <c r="H1145">
        <v>3</v>
      </c>
      <c r="I1145">
        <v>100</v>
      </c>
      <c r="J1145">
        <v>1.1000000000000001E-3</v>
      </c>
      <c r="K1145">
        <v>50</v>
      </c>
      <c r="L1145">
        <v>0.3</v>
      </c>
      <c r="M1145">
        <v>19.3</v>
      </c>
      <c r="N1145">
        <v>0.29870000000000002</v>
      </c>
      <c r="O1145">
        <v>0</v>
      </c>
      <c r="P1145">
        <v>2</v>
      </c>
      <c r="Q1145">
        <v>2.2999999999999998</v>
      </c>
      <c r="R1145">
        <v>-1.1000000000000001E-3</v>
      </c>
      <c r="S1145">
        <v>4</v>
      </c>
      <c r="T1145">
        <v>4</v>
      </c>
      <c r="U1145">
        <v>0</v>
      </c>
      <c r="V1145" t="s">
        <v>22</v>
      </c>
      <c r="W1145">
        <v>3.43E-5</v>
      </c>
      <c r="X1145">
        <v>0.6</v>
      </c>
    </row>
    <row r="1146" spans="1:24" x14ac:dyDescent="0.25">
      <c r="A1146">
        <v>0.14876</v>
      </c>
      <c r="B1146" s="1">
        <v>45380.464143518519</v>
      </c>
      <c r="C1146">
        <v>50</v>
      </c>
      <c r="D1146">
        <v>0.6</v>
      </c>
      <c r="E1146">
        <v>42.2</v>
      </c>
      <c r="F1146">
        <v>0.59919999999999995</v>
      </c>
      <c r="G1146">
        <v>100</v>
      </c>
      <c r="H1146">
        <v>3</v>
      </c>
      <c r="I1146">
        <v>100</v>
      </c>
      <c r="J1146">
        <v>1.4E-3</v>
      </c>
      <c r="K1146">
        <v>50</v>
      </c>
      <c r="L1146">
        <v>0.3</v>
      </c>
      <c r="M1146">
        <v>19.7</v>
      </c>
      <c r="N1146">
        <v>0.30120000000000002</v>
      </c>
      <c r="O1146">
        <v>0</v>
      </c>
      <c r="P1146">
        <v>2</v>
      </c>
      <c r="Q1146">
        <v>1.5</v>
      </c>
      <c r="R1146">
        <v>-1.1000000000000001E-3</v>
      </c>
      <c r="S1146">
        <v>4</v>
      </c>
      <c r="T1146">
        <v>4</v>
      </c>
      <c r="U1146">
        <v>0</v>
      </c>
      <c r="V1146" t="s">
        <v>22</v>
      </c>
      <c r="W1146">
        <v>3.43E-5</v>
      </c>
      <c r="X1146">
        <v>0.6</v>
      </c>
    </row>
    <row r="1147" spans="1:24" x14ac:dyDescent="0.25">
      <c r="A1147">
        <v>0.1489</v>
      </c>
      <c r="B1147" s="1">
        <v>45380.464143518519</v>
      </c>
      <c r="C1147">
        <v>50</v>
      </c>
      <c r="D1147">
        <v>0.6</v>
      </c>
      <c r="E1147">
        <v>42</v>
      </c>
      <c r="F1147">
        <v>0.59960000000000002</v>
      </c>
      <c r="G1147">
        <v>100</v>
      </c>
      <c r="H1147">
        <v>3</v>
      </c>
      <c r="I1147">
        <v>100</v>
      </c>
      <c r="J1147">
        <v>1.4E-3</v>
      </c>
      <c r="K1147">
        <v>50</v>
      </c>
      <c r="L1147">
        <v>0.3</v>
      </c>
      <c r="M1147">
        <v>19.7</v>
      </c>
      <c r="N1147">
        <v>0.30120000000000002</v>
      </c>
      <c r="O1147">
        <v>0</v>
      </c>
      <c r="P1147">
        <v>2</v>
      </c>
      <c r="Q1147">
        <v>1</v>
      </c>
      <c r="R1147">
        <v>-6.9999999999999999E-4</v>
      </c>
      <c r="S1147">
        <v>4</v>
      </c>
      <c r="T1147">
        <v>4</v>
      </c>
      <c r="U1147">
        <v>0</v>
      </c>
      <c r="V1147" t="s">
        <v>22</v>
      </c>
      <c r="W1147">
        <v>3.4799999999999999E-5</v>
      </c>
      <c r="X1147">
        <v>0.6</v>
      </c>
    </row>
    <row r="1148" spans="1:24" x14ac:dyDescent="0.25">
      <c r="A1148">
        <v>0.14904000000000001</v>
      </c>
      <c r="B1148" s="1">
        <v>45380.464155092595</v>
      </c>
      <c r="C1148">
        <v>50</v>
      </c>
      <c r="D1148">
        <v>0.6</v>
      </c>
      <c r="E1148">
        <v>42.1</v>
      </c>
      <c r="F1148">
        <v>0.60029999999999994</v>
      </c>
      <c r="G1148">
        <v>100</v>
      </c>
      <c r="H1148">
        <v>3</v>
      </c>
      <c r="I1148">
        <v>100</v>
      </c>
      <c r="J1148">
        <v>1.4E-3</v>
      </c>
      <c r="K1148">
        <v>50</v>
      </c>
      <c r="L1148">
        <v>0.3</v>
      </c>
      <c r="M1148">
        <v>19.399999999999999</v>
      </c>
      <c r="N1148">
        <v>0.3009</v>
      </c>
      <c r="O1148">
        <v>0</v>
      </c>
      <c r="P1148">
        <v>2</v>
      </c>
      <c r="Q1148">
        <v>0.8</v>
      </c>
      <c r="R1148">
        <v>-1.1000000000000001E-3</v>
      </c>
      <c r="S1148">
        <v>4</v>
      </c>
      <c r="T1148">
        <v>4</v>
      </c>
      <c r="U1148">
        <v>0</v>
      </c>
      <c r="V1148" t="s">
        <v>22</v>
      </c>
      <c r="W1148">
        <v>3.4799999999999999E-5</v>
      </c>
      <c r="X1148">
        <v>0.6</v>
      </c>
    </row>
    <row r="1149" spans="1:24" x14ac:dyDescent="0.25">
      <c r="A1149">
        <v>0.14918000000000001</v>
      </c>
      <c r="B1149" s="1">
        <v>45380.464155092595</v>
      </c>
      <c r="C1149">
        <v>50</v>
      </c>
      <c r="D1149">
        <v>0.6</v>
      </c>
      <c r="E1149">
        <v>42.2</v>
      </c>
      <c r="F1149">
        <v>0.59960000000000002</v>
      </c>
      <c r="G1149">
        <v>100</v>
      </c>
      <c r="H1149">
        <v>3</v>
      </c>
      <c r="I1149">
        <v>100</v>
      </c>
      <c r="J1149">
        <v>2.5000000000000001E-3</v>
      </c>
      <c r="K1149">
        <v>50</v>
      </c>
      <c r="L1149">
        <v>0.3</v>
      </c>
      <c r="M1149">
        <v>18.899999999999999</v>
      </c>
      <c r="N1149">
        <v>0.30049999999999999</v>
      </c>
      <c r="O1149">
        <v>0</v>
      </c>
      <c r="P1149">
        <v>2</v>
      </c>
      <c r="Q1149">
        <v>0.5</v>
      </c>
      <c r="R1149">
        <v>-1.1000000000000001E-3</v>
      </c>
      <c r="S1149">
        <v>4</v>
      </c>
      <c r="T1149">
        <v>4</v>
      </c>
      <c r="U1149">
        <v>0</v>
      </c>
      <c r="V1149" t="s">
        <v>22</v>
      </c>
      <c r="W1149">
        <v>3.5299999999999997E-5</v>
      </c>
      <c r="X1149">
        <v>0.6</v>
      </c>
    </row>
    <row r="1150" spans="1:24" x14ac:dyDescent="0.25">
      <c r="A1150">
        <v>0.14932000000000001</v>
      </c>
      <c r="B1150" s="1">
        <v>45380.464166666665</v>
      </c>
      <c r="C1150">
        <v>50</v>
      </c>
      <c r="D1150">
        <v>0.6</v>
      </c>
      <c r="E1150">
        <v>41.7</v>
      </c>
      <c r="F1150">
        <v>0.59850000000000003</v>
      </c>
      <c r="G1150">
        <v>100</v>
      </c>
      <c r="H1150">
        <v>3</v>
      </c>
      <c r="I1150">
        <v>100</v>
      </c>
      <c r="J1150">
        <v>4.0000000000000002E-4</v>
      </c>
      <c r="K1150">
        <v>50</v>
      </c>
      <c r="L1150">
        <v>0.3</v>
      </c>
      <c r="M1150">
        <v>19.100000000000001</v>
      </c>
      <c r="N1150">
        <v>0.30049999999999999</v>
      </c>
      <c r="O1150">
        <v>0</v>
      </c>
      <c r="P1150">
        <v>2</v>
      </c>
      <c r="Q1150">
        <v>0.4</v>
      </c>
      <c r="R1150">
        <v>-1.8E-3</v>
      </c>
      <c r="S1150">
        <v>4</v>
      </c>
      <c r="T1150">
        <v>4</v>
      </c>
      <c r="U1150">
        <v>0</v>
      </c>
      <c r="V1150" t="s">
        <v>22</v>
      </c>
      <c r="W1150">
        <v>3.5299999999999997E-5</v>
      </c>
      <c r="X1150">
        <v>0.6</v>
      </c>
    </row>
    <row r="1151" spans="1:24" x14ac:dyDescent="0.25">
      <c r="A1151">
        <v>0.14945</v>
      </c>
      <c r="B1151" s="1">
        <v>45380.464166666665</v>
      </c>
      <c r="C1151">
        <v>50</v>
      </c>
      <c r="D1151">
        <v>0.6</v>
      </c>
      <c r="E1151">
        <v>42.5</v>
      </c>
      <c r="F1151">
        <v>0.60029999999999994</v>
      </c>
      <c r="G1151">
        <v>100</v>
      </c>
      <c r="H1151">
        <v>3</v>
      </c>
      <c r="I1151">
        <v>100</v>
      </c>
      <c r="J1151">
        <v>2.0999999999999999E-3</v>
      </c>
      <c r="K1151">
        <v>50</v>
      </c>
      <c r="L1151">
        <v>0.3</v>
      </c>
      <c r="M1151">
        <v>19.5</v>
      </c>
      <c r="N1151">
        <v>0.29980000000000001</v>
      </c>
      <c r="O1151">
        <v>0</v>
      </c>
      <c r="P1151">
        <v>2</v>
      </c>
      <c r="Q1151">
        <v>0.3</v>
      </c>
      <c r="R1151">
        <v>-1.1000000000000001E-3</v>
      </c>
      <c r="S1151">
        <v>4</v>
      </c>
      <c r="T1151">
        <v>4</v>
      </c>
      <c r="U1151">
        <v>0</v>
      </c>
      <c r="V1151" t="s">
        <v>22</v>
      </c>
      <c r="W1151">
        <v>3.5599999999999998E-5</v>
      </c>
      <c r="X1151">
        <v>0.6</v>
      </c>
    </row>
    <row r="1152" spans="1:24" x14ac:dyDescent="0.25">
      <c r="A1152">
        <v>0.14959</v>
      </c>
      <c r="B1152" s="1">
        <v>45380.464178240742</v>
      </c>
      <c r="C1152">
        <v>50</v>
      </c>
      <c r="D1152">
        <v>0.6</v>
      </c>
      <c r="E1152">
        <v>42.4</v>
      </c>
      <c r="F1152">
        <v>0.59889999999999999</v>
      </c>
      <c r="G1152">
        <v>100</v>
      </c>
      <c r="H1152">
        <v>3</v>
      </c>
      <c r="I1152">
        <v>100</v>
      </c>
      <c r="J1152">
        <v>0</v>
      </c>
      <c r="K1152">
        <v>50</v>
      </c>
      <c r="L1152">
        <v>0.3</v>
      </c>
      <c r="M1152">
        <v>19.3</v>
      </c>
      <c r="N1152">
        <v>0.29980000000000001</v>
      </c>
      <c r="O1152">
        <v>0</v>
      </c>
      <c r="P1152">
        <v>2</v>
      </c>
      <c r="Q1152">
        <v>0.3</v>
      </c>
      <c r="R1152">
        <v>-1.1000000000000001E-3</v>
      </c>
      <c r="S1152">
        <v>4</v>
      </c>
      <c r="T1152">
        <v>4</v>
      </c>
      <c r="U1152">
        <v>0</v>
      </c>
      <c r="V1152" t="s">
        <v>22</v>
      </c>
      <c r="W1152">
        <v>3.5599999999999998E-5</v>
      </c>
      <c r="X1152">
        <v>0.6</v>
      </c>
    </row>
    <row r="1153" spans="1:24" x14ac:dyDescent="0.25">
      <c r="A1153">
        <v>0.14973</v>
      </c>
      <c r="B1153" s="1">
        <v>45380.464178240742</v>
      </c>
      <c r="C1153">
        <v>50</v>
      </c>
      <c r="D1153">
        <v>0.6</v>
      </c>
      <c r="E1153">
        <v>42.1</v>
      </c>
      <c r="F1153">
        <v>0.59919999999999995</v>
      </c>
      <c r="G1153">
        <v>100</v>
      </c>
      <c r="H1153">
        <v>3</v>
      </c>
      <c r="I1153">
        <v>100</v>
      </c>
      <c r="J1153">
        <v>0</v>
      </c>
      <c r="K1153">
        <v>50</v>
      </c>
      <c r="L1153">
        <v>0.3</v>
      </c>
      <c r="M1153">
        <v>19.100000000000001</v>
      </c>
      <c r="N1153">
        <v>0.30020000000000002</v>
      </c>
      <c r="O1153">
        <v>0</v>
      </c>
      <c r="P1153">
        <v>2</v>
      </c>
      <c r="Q1153">
        <v>0.3</v>
      </c>
      <c r="R1153">
        <v>-6.9999999999999999E-4</v>
      </c>
      <c r="S1153">
        <v>4</v>
      </c>
      <c r="T1153">
        <v>4</v>
      </c>
      <c r="U1153">
        <v>0</v>
      </c>
      <c r="V1153" t="s">
        <v>22</v>
      </c>
      <c r="W1153">
        <v>3.5800000000000003E-5</v>
      </c>
      <c r="X1153">
        <v>0.6</v>
      </c>
    </row>
    <row r="1154" spans="1:24" x14ac:dyDescent="0.25">
      <c r="A1154">
        <v>0.14987</v>
      </c>
      <c r="B1154" s="1">
        <v>45380.464189814818</v>
      </c>
      <c r="C1154">
        <v>50</v>
      </c>
      <c r="D1154">
        <v>0.6</v>
      </c>
      <c r="E1154">
        <v>42.3</v>
      </c>
      <c r="F1154">
        <v>0.59889999999999999</v>
      </c>
      <c r="G1154">
        <v>100</v>
      </c>
      <c r="H1154">
        <v>3</v>
      </c>
      <c r="I1154">
        <v>100</v>
      </c>
      <c r="J1154">
        <v>4.0000000000000002E-4</v>
      </c>
      <c r="K1154">
        <v>50</v>
      </c>
      <c r="L1154">
        <v>0.3</v>
      </c>
      <c r="M1154">
        <v>19.2</v>
      </c>
      <c r="N1154">
        <v>0.30049999999999999</v>
      </c>
      <c r="O1154">
        <v>0</v>
      </c>
      <c r="P1154">
        <v>2</v>
      </c>
      <c r="Q1154">
        <v>0.2</v>
      </c>
      <c r="R1154">
        <v>-1.4E-3</v>
      </c>
      <c r="S1154">
        <v>4</v>
      </c>
      <c r="T1154">
        <v>4</v>
      </c>
      <c r="U1154">
        <v>0</v>
      </c>
      <c r="V1154" t="s">
        <v>22</v>
      </c>
      <c r="W1154">
        <v>3.5800000000000003E-5</v>
      </c>
      <c r="X1154">
        <v>0.6</v>
      </c>
    </row>
    <row r="1155" spans="1:24" x14ac:dyDescent="0.25">
      <c r="A1155">
        <v>0.15001</v>
      </c>
      <c r="B1155" s="1">
        <v>45380.464189814818</v>
      </c>
      <c r="C1155">
        <v>50</v>
      </c>
      <c r="D1155">
        <v>0.6</v>
      </c>
      <c r="E1155">
        <v>42.3</v>
      </c>
      <c r="F1155">
        <v>0.59850000000000003</v>
      </c>
      <c r="G1155">
        <v>100</v>
      </c>
      <c r="H1155">
        <v>3</v>
      </c>
      <c r="I1155">
        <v>100</v>
      </c>
      <c r="J1155">
        <v>4.0000000000000002E-4</v>
      </c>
      <c r="K1155">
        <v>50</v>
      </c>
      <c r="L1155">
        <v>0.3</v>
      </c>
      <c r="M1155">
        <v>19.600000000000001</v>
      </c>
      <c r="N1155">
        <v>0.3009</v>
      </c>
      <c r="O1155">
        <v>0</v>
      </c>
      <c r="P1155">
        <v>2</v>
      </c>
      <c r="Q1155">
        <v>0.2</v>
      </c>
      <c r="R1155">
        <v>-6.9999999999999999E-4</v>
      </c>
      <c r="S1155">
        <v>4</v>
      </c>
      <c r="T1155">
        <v>4</v>
      </c>
      <c r="U1155">
        <v>0</v>
      </c>
      <c r="V1155" t="s">
        <v>22</v>
      </c>
      <c r="W1155">
        <v>3.6100000000000003E-5</v>
      </c>
      <c r="X1155">
        <v>0.6</v>
      </c>
    </row>
    <row r="1156" spans="1:24" x14ac:dyDescent="0.25">
      <c r="A1156">
        <v>0.15015000000000001</v>
      </c>
      <c r="B1156" s="1">
        <v>45380.464201388888</v>
      </c>
      <c r="C1156">
        <v>50</v>
      </c>
      <c r="D1156">
        <v>0.6</v>
      </c>
      <c r="E1156">
        <v>42.8</v>
      </c>
      <c r="F1156">
        <v>0.59889999999999999</v>
      </c>
      <c r="G1156">
        <v>100</v>
      </c>
      <c r="H1156">
        <v>3</v>
      </c>
      <c r="I1156">
        <v>100</v>
      </c>
      <c r="J1156">
        <v>6.9999999999999999E-4</v>
      </c>
      <c r="K1156">
        <v>50</v>
      </c>
      <c r="L1156">
        <v>0.3</v>
      </c>
      <c r="M1156">
        <v>19.399999999999999</v>
      </c>
      <c r="N1156">
        <v>0.3009</v>
      </c>
      <c r="O1156">
        <v>0</v>
      </c>
      <c r="P1156">
        <v>2</v>
      </c>
      <c r="Q1156">
        <v>0.2</v>
      </c>
      <c r="R1156">
        <v>-1.8E-3</v>
      </c>
      <c r="S1156">
        <v>4</v>
      </c>
      <c r="T1156">
        <v>4</v>
      </c>
      <c r="U1156">
        <v>0</v>
      </c>
      <c r="V1156" t="s">
        <v>22</v>
      </c>
      <c r="W1156">
        <v>3.6100000000000003E-5</v>
      </c>
      <c r="X1156">
        <v>0.6</v>
      </c>
    </row>
    <row r="1157" spans="1:24" x14ac:dyDescent="0.25">
      <c r="A1157">
        <v>0.15029000000000001</v>
      </c>
      <c r="B1157" s="1">
        <v>45380.464201388888</v>
      </c>
      <c r="C1157">
        <v>50</v>
      </c>
      <c r="D1157">
        <v>0.6</v>
      </c>
      <c r="E1157">
        <v>42.5</v>
      </c>
      <c r="F1157">
        <v>0.59960000000000002</v>
      </c>
      <c r="G1157">
        <v>100</v>
      </c>
      <c r="H1157">
        <v>3</v>
      </c>
      <c r="I1157">
        <v>100</v>
      </c>
      <c r="J1157">
        <v>6.9999999999999999E-4</v>
      </c>
      <c r="K1157">
        <v>50</v>
      </c>
      <c r="L1157">
        <v>0.3</v>
      </c>
      <c r="M1157">
        <v>19.5</v>
      </c>
      <c r="N1157">
        <v>0.3019</v>
      </c>
      <c r="O1157">
        <v>0</v>
      </c>
      <c r="P1157">
        <v>2</v>
      </c>
      <c r="Q1157">
        <v>0.2</v>
      </c>
      <c r="R1157">
        <v>-1.8E-3</v>
      </c>
      <c r="S1157">
        <v>4</v>
      </c>
      <c r="T1157">
        <v>4</v>
      </c>
      <c r="U1157">
        <v>0</v>
      </c>
      <c r="V1157" t="s">
        <v>22</v>
      </c>
      <c r="W1157">
        <v>3.6300000000000001E-5</v>
      </c>
      <c r="X1157">
        <v>0.6</v>
      </c>
    </row>
    <row r="1158" spans="1:24" x14ac:dyDescent="0.25">
      <c r="A1158">
        <v>0.15043000000000001</v>
      </c>
      <c r="B1158" s="1">
        <v>45380.464212962965</v>
      </c>
      <c r="C1158">
        <v>50</v>
      </c>
      <c r="D1158">
        <v>0.6</v>
      </c>
      <c r="E1158">
        <v>43</v>
      </c>
      <c r="F1158">
        <v>0.59819999999999995</v>
      </c>
      <c r="G1158">
        <v>100</v>
      </c>
      <c r="H1158">
        <v>3</v>
      </c>
      <c r="I1158">
        <v>100</v>
      </c>
      <c r="J1158">
        <v>1.8E-3</v>
      </c>
      <c r="K1158">
        <v>50</v>
      </c>
      <c r="L1158">
        <v>0.3</v>
      </c>
      <c r="M1158">
        <v>19.399999999999999</v>
      </c>
      <c r="N1158">
        <v>0.3009</v>
      </c>
      <c r="O1158">
        <v>0</v>
      </c>
      <c r="P1158">
        <v>2</v>
      </c>
      <c r="Q1158">
        <v>0.1</v>
      </c>
      <c r="R1158">
        <v>-1.1000000000000001E-3</v>
      </c>
      <c r="S1158">
        <v>4</v>
      </c>
      <c r="T1158">
        <v>4</v>
      </c>
      <c r="U1158">
        <v>0</v>
      </c>
      <c r="V1158" t="s">
        <v>22</v>
      </c>
      <c r="W1158">
        <v>3.6300000000000001E-5</v>
      </c>
      <c r="X1158">
        <v>0.6</v>
      </c>
    </row>
    <row r="1159" spans="1:24" x14ac:dyDescent="0.25">
      <c r="A1159">
        <v>0.15057000000000001</v>
      </c>
      <c r="B1159" s="1">
        <v>45380.464212962965</v>
      </c>
      <c r="C1159">
        <v>50</v>
      </c>
      <c r="D1159">
        <v>0.6</v>
      </c>
      <c r="E1159">
        <v>42.5</v>
      </c>
      <c r="F1159">
        <v>0.59889999999999999</v>
      </c>
      <c r="G1159">
        <v>100</v>
      </c>
      <c r="H1159">
        <v>3</v>
      </c>
      <c r="I1159">
        <v>100</v>
      </c>
      <c r="J1159">
        <v>6.9999999999999999E-4</v>
      </c>
      <c r="K1159">
        <v>50</v>
      </c>
      <c r="L1159">
        <v>0.3</v>
      </c>
      <c r="M1159">
        <v>19.399999999999999</v>
      </c>
      <c r="N1159">
        <v>0.29980000000000001</v>
      </c>
      <c r="O1159">
        <v>0</v>
      </c>
      <c r="P1159">
        <v>2</v>
      </c>
      <c r="Q1159">
        <v>0.1</v>
      </c>
      <c r="R1159">
        <v>-1.1000000000000001E-3</v>
      </c>
      <c r="S1159">
        <v>4</v>
      </c>
      <c r="T1159">
        <v>4</v>
      </c>
      <c r="U1159">
        <v>0</v>
      </c>
      <c r="V1159" t="s">
        <v>22</v>
      </c>
      <c r="W1159">
        <v>3.65E-5</v>
      </c>
      <c r="X1159">
        <v>0.6</v>
      </c>
    </row>
    <row r="1160" spans="1:24" x14ac:dyDescent="0.25">
      <c r="A1160">
        <v>0.1507</v>
      </c>
      <c r="B1160" s="1">
        <v>45380.464224537034</v>
      </c>
      <c r="C1160">
        <v>50</v>
      </c>
      <c r="D1160">
        <v>0.6</v>
      </c>
      <c r="E1160">
        <v>42.5</v>
      </c>
      <c r="F1160">
        <v>0.60029999999999994</v>
      </c>
      <c r="G1160">
        <v>100</v>
      </c>
      <c r="H1160">
        <v>3</v>
      </c>
      <c r="I1160">
        <v>100</v>
      </c>
      <c r="J1160">
        <v>1.4E-3</v>
      </c>
      <c r="K1160">
        <v>50</v>
      </c>
      <c r="L1160">
        <v>0.3</v>
      </c>
      <c r="M1160">
        <v>19.399999999999999</v>
      </c>
      <c r="N1160">
        <v>0.30049999999999999</v>
      </c>
      <c r="O1160">
        <v>0</v>
      </c>
      <c r="P1160">
        <v>2</v>
      </c>
      <c r="Q1160">
        <v>0.1</v>
      </c>
      <c r="R1160">
        <v>-1.1000000000000001E-3</v>
      </c>
      <c r="S1160">
        <v>4</v>
      </c>
      <c r="T1160">
        <v>4</v>
      </c>
      <c r="U1160">
        <v>0</v>
      </c>
      <c r="V1160" t="s">
        <v>22</v>
      </c>
      <c r="W1160">
        <v>3.65E-5</v>
      </c>
      <c r="X1160">
        <v>0.6</v>
      </c>
    </row>
    <row r="1161" spans="1:24" x14ac:dyDescent="0.25">
      <c r="A1161">
        <v>0.15084</v>
      </c>
      <c r="B1161" s="1">
        <v>45380.464224537034</v>
      </c>
      <c r="C1161">
        <v>50</v>
      </c>
      <c r="D1161">
        <v>0.6</v>
      </c>
      <c r="E1161">
        <v>42.4</v>
      </c>
      <c r="F1161">
        <v>0.6</v>
      </c>
      <c r="G1161">
        <v>100</v>
      </c>
      <c r="H1161">
        <v>3</v>
      </c>
      <c r="I1161">
        <v>100</v>
      </c>
      <c r="J1161">
        <v>1.1000000000000001E-3</v>
      </c>
      <c r="K1161">
        <v>50</v>
      </c>
      <c r="L1161">
        <v>0.3</v>
      </c>
      <c r="M1161">
        <v>19.399999999999999</v>
      </c>
      <c r="N1161">
        <v>0.3009</v>
      </c>
      <c r="O1161">
        <v>0</v>
      </c>
      <c r="P1161">
        <v>2</v>
      </c>
      <c r="Q1161">
        <v>0.1</v>
      </c>
      <c r="R1161">
        <v>-1.1000000000000001E-3</v>
      </c>
      <c r="S1161">
        <v>4</v>
      </c>
      <c r="T1161">
        <v>4</v>
      </c>
      <c r="U1161">
        <v>0</v>
      </c>
      <c r="V1161" t="s">
        <v>22</v>
      </c>
      <c r="W1161">
        <v>3.6699999999999998E-5</v>
      </c>
      <c r="X1161">
        <v>0.6</v>
      </c>
    </row>
    <row r="1162" spans="1:24" x14ac:dyDescent="0.25">
      <c r="A1162">
        <v>0.15098</v>
      </c>
      <c r="B1162" s="1">
        <v>45380.464236111111</v>
      </c>
      <c r="C1162">
        <v>50</v>
      </c>
      <c r="D1162">
        <v>0.6</v>
      </c>
      <c r="E1162">
        <v>42.6</v>
      </c>
      <c r="F1162">
        <v>0.59919999999999995</v>
      </c>
      <c r="G1162">
        <v>100</v>
      </c>
      <c r="H1162">
        <v>3</v>
      </c>
      <c r="I1162">
        <v>100</v>
      </c>
      <c r="J1162">
        <v>1.8E-3</v>
      </c>
      <c r="K1162">
        <v>50</v>
      </c>
      <c r="L1162">
        <v>0.3</v>
      </c>
      <c r="M1162">
        <v>19.3</v>
      </c>
      <c r="N1162">
        <v>0.29980000000000001</v>
      </c>
      <c r="O1162">
        <v>0</v>
      </c>
      <c r="P1162">
        <v>2</v>
      </c>
      <c r="Q1162">
        <v>0.1</v>
      </c>
      <c r="R1162">
        <v>-1.1000000000000001E-3</v>
      </c>
      <c r="S1162">
        <v>4</v>
      </c>
      <c r="T1162">
        <v>4</v>
      </c>
      <c r="U1162">
        <v>0</v>
      </c>
      <c r="V1162" t="s">
        <v>22</v>
      </c>
      <c r="W1162">
        <v>3.6699999999999998E-5</v>
      </c>
      <c r="X1162">
        <v>0.6</v>
      </c>
    </row>
    <row r="1163" spans="1:24" x14ac:dyDescent="0.25">
      <c r="A1163">
        <v>0.15112</v>
      </c>
      <c r="B1163" s="1">
        <v>45380.464236111111</v>
      </c>
      <c r="C1163">
        <v>50</v>
      </c>
      <c r="D1163">
        <v>0.6</v>
      </c>
      <c r="E1163">
        <v>42.8</v>
      </c>
      <c r="F1163">
        <v>0.59919999999999995</v>
      </c>
      <c r="G1163">
        <v>100</v>
      </c>
      <c r="H1163">
        <v>3</v>
      </c>
      <c r="I1163">
        <v>100</v>
      </c>
      <c r="J1163">
        <v>1.8E-3</v>
      </c>
      <c r="K1163">
        <v>50</v>
      </c>
      <c r="L1163">
        <v>0.3</v>
      </c>
      <c r="M1163">
        <v>19.3</v>
      </c>
      <c r="N1163">
        <v>0.29980000000000001</v>
      </c>
      <c r="O1163">
        <v>0</v>
      </c>
      <c r="P1163">
        <v>2</v>
      </c>
      <c r="Q1163">
        <v>0.1</v>
      </c>
      <c r="R1163">
        <v>-1.1000000000000001E-3</v>
      </c>
      <c r="S1163">
        <v>4</v>
      </c>
      <c r="T1163">
        <v>4</v>
      </c>
      <c r="U1163">
        <v>0</v>
      </c>
      <c r="V1163" t="s">
        <v>22</v>
      </c>
      <c r="W1163">
        <v>3.6900000000000002E-5</v>
      </c>
      <c r="X1163">
        <v>0.6</v>
      </c>
    </row>
    <row r="1164" spans="1:24" x14ac:dyDescent="0.25">
      <c r="A1164">
        <v>0.15126000000000001</v>
      </c>
      <c r="B1164" s="1">
        <v>45380.464247685188</v>
      </c>
      <c r="C1164">
        <v>50</v>
      </c>
      <c r="D1164">
        <v>0.6</v>
      </c>
      <c r="E1164">
        <v>42.6</v>
      </c>
      <c r="F1164">
        <v>0.60029999999999994</v>
      </c>
      <c r="G1164">
        <v>100</v>
      </c>
      <c r="H1164">
        <v>3</v>
      </c>
      <c r="I1164">
        <v>100</v>
      </c>
      <c r="J1164">
        <v>1.4E-3</v>
      </c>
      <c r="K1164">
        <v>50</v>
      </c>
      <c r="L1164">
        <v>0.3</v>
      </c>
      <c r="M1164">
        <v>19.5</v>
      </c>
      <c r="N1164">
        <v>0.29980000000000001</v>
      </c>
      <c r="O1164">
        <v>0</v>
      </c>
      <c r="P1164">
        <v>2</v>
      </c>
      <c r="Q1164">
        <v>0.1</v>
      </c>
      <c r="R1164">
        <v>-6.9999999999999999E-4</v>
      </c>
      <c r="S1164">
        <v>4</v>
      </c>
      <c r="T1164">
        <v>4</v>
      </c>
      <c r="U1164">
        <v>0</v>
      </c>
      <c r="V1164" t="s">
        <v>22</v>
      </c>
      <c r="W1164">
        <v>3.6900000000000002E-5</v>
      </c>
      <c r="X1164">
        <v>0.6</v>
      </c>
    </row>
    <row r="1165" spans="1:24" x14ac:dyDescent="0.25">
      <c r="A1165">
        <v>0.15140000000000001</v>
      </c>
      <c r="B1165" s="1">
        <v>45380.464247685188</v>
      </c>
      <c r="C1165">
        <v>50</v>
      </c>
      <c r="D1165">
        <v>0.6</v>
      </c>
      <c r="E1165">
        <v>42.5</v>
      </c>
      <c r="F1165">
        <v>0.6</v>
      </c>
      <c r="G1165">
        <v>100</v>
      </c>
      <c r="H1165">
        <v>3</v>
      </c>
      <c r="I1165">
        <v>100</v>
      </c>
      <c r="J1165">
        <v>1.8E-3</v>
      </c>
      <c r="K1165">
        <v>50</v>
      </c>
      <c r="L1165">
        <v>0.3</v>
      </c>
      <c r="M1165">
        <v>19.600000000000001</v>
      </c>
      <c r="N1165">
        <v>0.3009</v>
      </c>
      <c r="O1165">
        <v>0</v>
      </c>
      <c r="P1165">
        <v>2</v>
      </c>
      <c r="Q1165">
        <v>0.1</v>
      </c>
      <c r="R1165">
        <v>-4.0000000000000002E-4</v>
      </c>
      <c r="S1165">
        <v>4</v>
      </c>
      <c r="T1165">
        <v>4</v>
      </c>
      <c r="U1165">
        <v>0</v>
      </c>
      <c r="V1165" t="s">
        <v>22</v>
      </c>
      <c r="W1165">
        <v>3.6999999999999998E-5</v>
      </c>
      <c r="X1165">
        <v>0.6</v>
      </c>
    </row>
    <row r="1166" spans="1:24" x14ac:dyDescent="0.25">
      <c r="A1166">
        <v>0.15154000000000001</v>
      </c>
      <c r="B1166" s="1">
        <v>45380.464259259257</v>
      </c>
      <c r="C1166">
        <v>50</v>
      </c>
      <c r="D1166">
        <v>0.6</v>
      </c>
      <c r="E1166">
        <v>42.4</v>
      </c>
      <c r="F1166">
        <v>0.59919999999999995</v>
      </c>
      <c r="G1166">
        <v>100</v>
      </c>
      <c r="H1166">
        <v>3</v>
      </c>
      <c r="I1166">
        <v>100</v>
      </c>
      <c r="J1166">
        <v>6.9999999999999999E-4</v>
      </c>
      <c r="K1166">
        <v>50</v>
      </c>
      <c r="L1166">
        <v>0.3</v>
      </c>
      <c r="M1166">
        <v>19.3</v>
      </c>
      <c r="N1166">
        <v>0.3009</v>
      </c>
      <c r="O1166">
        <v>0</v>
      </c>
      <c r="P1166">
        <v>2</v>
      </c>
      <c r="Q1166">
        <v>0.1</v>
      </c>
      <c r="R1166">
        <v>-1.4E-3</v>
      </c>
      <c r="S1166">
        <v>4</v>
      </c>
      <c r="T1166">
        <v>4</v>
      </c>
      <c r="U1166">
        <v>0</v>
      </c>
      <c r="V1166" t="s">
        <v>22</v>
      </c>
      <c r="W1166">
        <v>3.6999999999999998E-5</v>
      </c>
      <c r="X1166">
        <v>0.6</v>
      </c>
    </row>
    <row r="1167" spans="1:24" x14ac:dyDescent="0.25">
      <c r="A1167">
        <v>0.15168000000000001</v>
      </c>
      <c r="B1167" s="1">
        <v>45380.464259259257</v>
      </c>
      <c r="C1167">
        <v>50</v>
      </c>
      <c r="D1167">
        <v>0.6</v>
      </c>
      <c r="E1167">
        <v>42.5</v>
      </c>
      <c r="F1167">
        <v>0.59960000000000002</v>
      </c>
      <c r="G1167">
        <v>100</v>
      </c>
      <c r="H1167">
        <v>3</v>
      </c>
      <c r="I1167">
        <v>100</v>
      </c>
      <c r="J1167">
        <v>1.1000000000000001E-3</v>
      </c>
      <c r="K1167">
        <v>50</v>
      </c>
      <c r="L1167">
        <v>0.3</v>
      </c>
      <c r="M1167">
        <v>19.5</v>
      </c>
      <c r="N1167">
        <v>0.3009</v>
      </c>
      <c r="O1167">
        <v>0</v>
      </c>
      <c r="P1167">
        <v>2</v>
      </c>
      <c r="Q1167">
        <v>0.1</v>
      </c>
      <c r="R1167">
        <v>-1.4E-3</v>
      </c>
      <c r="S1167">
        <v>4</v>
      </c>
      <c r="T1167">
        <v>4</v>
      </c>
      <c r="U1167">
        <v>0</v>
      </c>
      <c r="V1167" t="s">
        <v>22</v>
      </c>
      <c r="W1167">
        <v>3.7200000000000003E-5</v>
      </c>
      <c r="X1167">
        <v>0.6</v>
      </c>
    </row>
    <row r="1168" spans="1:24" x14ac:dyDescent="0.25">
      <c r="A1168">
        <v>0.15182000000000001</v>
      </c>
      <c r="B1168" s="1">
        <v>45380.464270833334</v>
      </c>
      <c r="C1168">
        <v>50</v>
      </c>
      <c r="D1168">
        <v>0.6</v>
      </c>
      <c r="E1168">
        <v>42.7</v>
      </c>
      <c r="F1168">
        <v>0.59919999999999995</v>
      </c>
      <c r="G1168">
        <v>100</v>
      </c>
      <c r="H1168">
        <v>3</v>
      </c>
      <c r="I1168">
        <v>100</v>
      </c>
      <c r="J1168">
        <v>6.9999999999999999E-4</v>
      </c>
      <c r="K1168">
        <v>50</v>
      </c>
      <c r="L1168">
        <v>0.3</v>
      </c>
      <c r="M1168">
        <v>19.3</v>
      </c>
      <c r="N1168">
        <v>0.3009</v>
      </c>
      <c r="O1168">
        <v>0</v>
      </c>
      <c r="P1168">
        <v>2</v>
      </c>
      <c r="Q1168">
        <v>0.1</v>
      </c>
      <c r="R1168">
        <v>-1.1000000000000001E-3</v>
      </c>
      <c r="S1168">
        <v>4</v>
      </c>
      <c r="T1168">
        <v>4</v>
      </c>
      <c r="U1168">
        <v>0</v>
      </c>
      <c r="V1168" t="s">
        <v>22</v>
      </c>
      <c r="W1168">
        <v>3.7200000000000003E-5</v>
      </c>
      <c r="X1168">
        <v>0.6</v>
      </c>
    </row>
    <row r="1169" spans="1:24" x14ac:dyDescent="0.25">
      <c r="A1169">
        <v>0.15195</v>
      </c>
      <c r="B1169" s="1">
        <v>45380.464270833334</v>
      </c>
      <c r="C1169">
        <v>50</v>
      </c>
      <c r="D1169">
        <v>0.6</v>
      </c>
      <c r="E1169">
        <v>42.9</v>
      </c>
      <c r="F1169">
        <v>0.6</v>
      </c>
      <c r="G1169">
        <v>100</v>
      </c>
      <c r="H1169">
        <v>3</v>
      </c>
      <c r="I1169">
        <v>100</v>
      </c>
      <c r="J1169">
        <v>6.9999999999999999E-4</v>
      </c>
      <c r="K1169">
        <v>50</v>
      </c>
      <c r="L1169">
        <v>0.3</v>
      </c>
      <c r="M1169">
        <v>19.899999999999999</v>
      </c>
      <c r="N1169">
        <v>0.30049999999999999</v>
      </c>
      <c r="O1169">
        <v>0</v>
      </c>
      <c r="P1169">
        <v>2</v>
      </c>
      <c r="Q1169">
        <v>0.1</v>
      </c>
      <c r="R1169">
        <v>-1.1000000000000001E-3</v>
      </c>
      <c r="S1169">
        <v>4</v>
      </c>
      <c r="T1169">
        <v>4</v>
      </c>
      <c r="U1169">
        <v>0</v>
      </c>
      <c r="V1169" t="s">
        <v>22</v>
      </c>
      <c r="W1169">
        <v>3.7299999999999999E-5</v>
      </c>
      <c r="X1169">
        <v>0.6</v>
      </c>
    </row>
    <row r="1170" spans="1:24" x14ac:dyDescent="0.25">
      <c r="A1170">
        <v>0.15209</v>
      </c>
      <c r="B1170" s="1">
        <v>45380.464282407411</v>
      </c>
      <c r="C1170">
        <v>50</v>
      </c>
      <c r="D1170">
        <v>0.6</v>
      </c>
      <c r="E1170">
        <v>43.3</v>
      </c>
      <c r="F1170">
        <v>0.59850000000000003</v>
      </c>
      <c r="G1170">
        <v>100</v>
      </c>
      <c r="H1170">
        <v>3</v>
      </c>
      <c r="I1170">
        <v>100</v>
      </c>
      <c r="J1170">
        <v>1.8E-3</v>
      </c>
      <c r="K1170">
        <v>50</v>
      </c>
      <c r="L1170">
        <v>0.3</v>
      </c>
      <c r="M1170">
        <v>28.6</v>
      </c>
      <c r="N1170">
        <v>0.29730000000000001</v>
      </c>
      <c r="O1170">
        <v>0</v>
      </c>
      <c r="P1170">
        <v>2</v>
      </c>
      <c r="Q1170">
        <v>0</v>
      </c>
      <c r="R1170">
        <v>-1.4E-3</v>
      </c>
      <c r="S1170">
        <v>4</v>
      </c>
      <c r="T1170">
        <v>4</v>
      </c>
      <c r="U1170">
        <v>0</v>
      </c>
      <c r="V1170" t="s">
        <v>22</v>
      </c>
      <c r="W1170">
        <v>3.7299999999999999E-5</v>
      </c>
      <c r="X1170">
        <v>0.6</v>
      </c>
    </row>
    <row r="1171" spans="1:24" x14ac:dyDescent="0.25">
      <c r="A1171">
        <v>0.15223</v>
      </c>
      <c r="B1171" s="1">
        <v>45380.464282407411</v>
      </c>
      <c r="C1171">
        <v>50</v>
      </c>
      <c r="D1171">
        <v>0.6</v>
      </c>
      <c r="E1171">
        <v>43</v>
      </c>
      <c r="F1171">
        <v>0.59889999999999999</v>
      </c>
      <c r="G1171">
        <v>100</v>
      </c>
      <c r="H1171">
        <v>3</v>
      </c>
      <c r="I1171">
        <v>100</v>
      </c>
      <c r="J1171">
        <v>2.5000000000000001E-3</v>
      </c>
      <c r="K1171">
        <v>50</v>
      </c>
      <c r="L1171">
        <v>0.3</v>
      </c>
      <c r="M1171">
        <v>20.100000000000001</v>
      </c>
      <c r="N1171">
        <v>0.29870000000000002</v>
      </c>
      <c r="O1171">
        <v>0</v>
      </c>
      <c r="P1171">
        <v>2</v>
      </c>
      <c r="Q1171">
        <v>0</v>
      </c>
      <c r="R1171">
        <v>-4.0000000000000002E-4</v>
      </c>
      <c r="S1171">
        <v>4</v>
      </c>
      <c r="T1171">
        <v>4</v>
      </c>
      <c r="U1171">
        <v>0</v>
      </c>
      <c r="V1171" t="s">
        <v>22</v>
      </c>
      <c r="W1171">
        <v>3.7700000000000002E-5</v>
      </c>
      <c r="X1171">
        <v>0.6</v>
      </c>
    </row>
    <row r="1172" spans="1:24" x14ac:dyDescent="0.25">
      <c r="A1172">
        <v>0.15237000000000001</v>
      </c>
      <c r="B1172" s="1">
        <v>45380.46429398148</v>
      </c>
      <c r="C1172">
        <v>50</v>
      </c>
      <c r="D1172">
        <v>0.6</v>
      </c>
      <c r="E1172">
        <v>43.4</v>
      </c>
      <c r="F1172">
        <v>0.59960000000000002</v>
      </c>
      <c r="G1172">
        <v>100</v>
      </c>
      <c r="H1172">
        <v>3</v>
      </c>
      <c r="I1172">
        <v>100</v>
      </c>
      <c r="J1172">
        <v>4.0000000000000002E-4</v>
      </c>
      <c r="K1172">
        <v>50</v>
      </c>
      <c r="L1172">
        <v>0.3</v>
      </c>
      <c r="M1172">
        <v>20.100000000000001</v>
      </c>
      <c r="N1172">
        <v>0.3009</v>
      </c>
      <c r="O1172">
        <v>0</v>
      </c>
      <c r="P1172">
        <v>2</v>
      </c>
      <c r="Q1172">
        <v>0</v>
      </c>
      <c r="R1172">
        <v>-1.1000000000000001E-3</v>
      </c>
      <c r="S1172">
        <v>4</v>
      </c>
      <c r="T1172">
        <v>4</v>
      </c>
      <c r="U1172">
        <v>0</v>
      </c>
      <c r="V1172" t="s">
        <v>22</v>
      </c>
      <c r="W1172">
        <v>3.7700000000000002E-5</v>
      </c>
      <c r="X1172">
        <v>0.6</v>
      </c>
    </row>
    <row r="1173" spans="1:24" x14ac:dyDescent="0.25">
      <c r="A1173">
        <v>0.15251000000000001</v>
      </c>
      <c r="B1173" s="1">
        <v>45380.46429398148</v>
      </c>
      <c r="C1173">
        <v>50</v>
      </c>
      <c r="D1173">
        <v>0.6</v>
      </c>
      <c r="E1173">
        <v>43.7</v>
      </c>
      <c r="F1173">
        <v>0.59850000000000003</v>
      </c>
      <c r="G1173">
        <v>100</v>
      </c>
      <c r="H1173">
        <v>3</v>
      </c>
      <c r="I1173">
        <v>100</v>
      </c>
      <c r="J1173">
        <v>-6.9999999999999999E-4</v>
      </c>
      <c r="K1173">
        <v>50</v>
      </c>
      <c r="L1173">
        <v>0.3</v>
      </c>
      <c r="M1173">
        <v>20.399999999999999</v>
      </c>
      <c r="N1173">
        <v>0.30020000000000002</v>
      </c>
      <c r="O1173">
        <v>0</v>
      </c>
      <c r="P1173">
        <v>2</v>
      </c>
      <c r="Q1173">
        <v>0</v>
      </c>
      <c r="R1173">
        <v>-4.0000000000000002E-4</v>
      </c>
      <c r="S1173">
        <v>4</v>
      </c>
      <c r="T1173">
        <v>4</v>
      </c>
      <c r="U1173">
        <v>0</v>
      </c>
      <c r="V1173" t="s">
        <v>22</v>
      </c>
      <c r="W1173">
        <v>3.7599999999999999E-5</v>
      </c>
      <c r="X1173">
        <v>0.6</v>
      </c>
    </row>
    <row r="1174" spans="1:24" x14ac:dyDescent="0.25">
      <c r="A1174">
        <v>0.15265000000000001</v>
      </c>
      <c r="B1174" s="1">
        <v>45380.464305555557</v>
      </c>
      <c r="C1174">
        <v>50</v>
      </c>
      <c r="D1174">
        <v>0.6</v>
      </c>
      <c r="E1174">
        <v>43.6</v>
      </c>
      <c r="F1174">
        <v>0.59960000000000002</v>
      </c>
      <c r="G1174">
        <v>100</v>
      </c>
      <c r="H1174">
        <v>3</v>
      </c>
      <c r="I1174">
        <v>100</v>
      </c>
      <c r="J1174">
        <v>6.9999999999999999E-4</v>
      </c>
      <c r="K1174">
        <v>50</v>
      </c>
      <c r="L1174">
        <v>0.3</v>
      </c>
      <c r="M1174">
        <v>20.399999999999999</v>
      </c>
      <c r="N1174">
        <v>0.30049999999999999</v>
      </c>
      <c r="O1174">
        <v>0</v>
      </c>
      <c r="P1174">
        <v>2</v>
      </c>
      <c r="Q1174">
        <v>0</v>
      </c>
      <c r="R1174">
        <v>-1.1000000000000001E-3</v>
      </c>
      <c r="S1174">
        <v>4</v>
      </c>
      <c r="T1174">
        <v>4</v>
      </c>
      <c r="U1174">
        <v>0</v>
      </c>
      <c r="V1174" t="s">
        <v>22</v>
      </c>
      <c r="W1174">
        <v>3.7599999999999999E-5</v>
      </c>
      <c r="X1174">
        <v>0.6</v>
      </c>
    </row>
    <row r="1175" spans="1:24" x14ac:dyDescent="0.25">
      <c r="A1175">
        <v>0.15279000000000001</v>
      </c>
      <c r="B1175" s="1">
        <v>45380.464305555557</v>
      </c>
      <c r="C1175">
        <v>50</v>
      </c>
      <c r="D1175">
        <v>0.6</v>
      </c>
      <c r="E1175">
        <v>40.6</v>
      </c>
      <c r="F1175">
        <v>0.59919999999999995</v>
      </c>
      <c r="G1175">
        <v>100</v>
      </c>
      <c r="H1175">
        <v>3</v>
      </c>
      <c r="I1175">
        <v>100</v>
      </c>
      <c r="J1175">
        <v>6.9999999999999999E-4</v>
      </c>
      <c r="K1175">
        <v>50</v>
      </c>
      <c r="L1175">
        <v>0.3</v>
      </c>
      <c r="M1175">
        <v>19.5</v>
      </c>
      <c r="N1175">
        <v>0.29980000000000001</v>
      </c>
      <c r="O1175">
        <v>0</v>
      </c>
      <c r="P1175">
        <v>2</v>
      </c>
      <c r="Q1175">
        <v>0</v>
      </c>
      <c r="R1175">
        <v>-1.1000000000000001E-3</v>
      </c>
      <c r="S1175">
        <v>4</v>
      </c>
      <c r="T1175">
        <v>4</v>
      </c>
      <c r="U1175">
        <v>0</v>
      </c>
      <c r="V1175" t="s">
        <v>22</v>
      </c>
      <c r="W1175">
        <v>3.7700000000000002E-5</v>
      </c>
      <c r="X1175">
        <v>0.6</v>
      </c>
    </row>
    <row r="1176" spans="1:24" x14ac:dyDescent="0.25">
      <c r="A1176">
        <v>0.15293000000000001</v>
      </c>
      <c r="B1176" s="1">
        <v>45380.464317129627</v>
      </c>
      <c r="C1176">
        <v>50</v>
      </c>
      <c r="D1176">
        <v>0.6</v>
      </c>
      <c r="E1176">
        <v>41.5</v>
      </c>
      <c r="F1176">
        <v>0.59919999999999995</v>
      </c>
      <c r="G1176">
        <v>100</v>
      </c>
      <c r="H1176">
        <v>3</v>
      </c>
      <c r="I1176">
        <v>100</v>
      </c>
      <c r="J1176">
        <v>0</v>
      </c>
      <c r="K1176">
        <v>50</v>
      </c>
      <c r="L1176">
        <v>0.3</v>
      </c>
      <c r="M1176">
        <v>18.8</v>
      </c>
      <c r="N1176">
        <v>0.2994</v>
      </c>
      <c r="O1176">
        <v>0</v>
      </c>
      <c r="P1176">
        <v>2</v>
      </c>
      <c r="Q1176">
        <v>0</v>
      </c>
      <c r="R1176">
        <v>-4.0000000000000002E-4</v>
      </c>
      <c r="S1176">
        <v>4</v>
      </c>
      <c r="T1176">
        <v>4</v>
      </c>
      <c r="U1176">
        <v>0</v>
      </c>
      <c r="V1176" t="s">
        <v>22</v>
      </c>
      <c r="W1176">
        <v>3.7700000000000002E-5</v>
      </c>
      <c r="X1176">
        <v>0.6</v>
      </c>
    </row>
    <row r="1177" spans="1:24" x14ac:dyDescent="0.25">
      <c r="A1177">
        <v>0.15307000000000001</v>
      </c>
      <c r="B1177" s="1">
        <v>45380.464317129627</v>
      </c>
      <c r="C1177">
        <v>50</v>
      </c>
      <c r="D1177">
        <v>0.6</v>
      </c>
      <c r="E1177">
        <v>42</v>
      </c>
      <c r="F1177">
        <v>0.59960000000000002</v>
      </c>
      <c r="G1177">
        <v>100</v>
      </c>
      <c r="H1177">
        <v>3</v>
      </c>
      <c r="I1177">
        <v>100</v>
      </c>
      <c r="J1177">
        <v>0</v>
      </c>
      <c r="K1177">
        <v>50</v>
      </c>
      <c r="L1177">
        <v>0.3</v>
      </c>
      <c r="M1177">
        <v>19</v>
      </c>
      <c r="N1177">
        <v>0.29980000000000001</v>
      </c>
      <c r="O1177">
        <v>0</v>
      </c>
      <c r="P1177">
        <v>2</v>
      </c>
      <c r="Q1177">
        <v>0</v>
      </c>
      <c r="R1177">
        <v>-1.4E-3</v>
      </c>
      <c r="S1177">
        <v>4</v>
      </c>
      <c r="T1177">
        <v>4</v>
      </c>
      <c r="U1177">
        <v>0</v>
      </c>
      <c r="V1177" t="s">
        <v>22</v>
      </c>
      <c r="W1177">
        <v>3.7799999999999997E-5</v>
      </c>
      <c r="X1177">
        <v>0.6</v>
      </c>
    </row>
    <row r="1178" spans="1:24" x14ac:dyDescent="0.25">
      <c r="A1178">
        <v>0.1532</v>
      </c>
      <c r="B1178" s="1">
        <v>45380.464328703703</v>
      </c>
      <c r="C1178">
        <v>50</v>
      </c>
      <c r="D1178">
        <v>0.6</v>
      </c>
      <c r="E1178">
        <v>42</v>
      </c>
      <c r="F1178">
        <v>0.59919999999999995</v>
      </c>
      <c r="G1178">
        <v>100</v>
      </c>
      <c r="H1178">
        <v>3</v>
      </c>
      <c r="I1178">
        <v>100</v>
      </c>
      <c r="J1178">
        <v>1.4E-3</v>
      </c>
      <c r="K1178">
        <v>50</v>
      </c>
      <c r="L1178">
        <v>0.3</v>
      </c>
      <c r="M1178">
        <v>19.399999999999999</v>
      </c>
      <c r="N1178">
        <v>0.30120000000000002</v>
      </c>
      <c r="O1178">
        <v>0</v>
      </c>
      <c r="P1178">
        <v>2</v>
      </c>
      <c r="Q1178">
        <v>0</v>
      </c>
      <c r="R1178">
        <v>-1.1000000000000001E-3</v>
      </c>
      <c r="S1178">
        <v>4</v>
      </c>
      <c r="T1178">
        <v>4</v>
      </c>
      <c r="U1178">
        <v>0</v>
      </c>
      <c r="V1178" t="s">
        <v>22</v>
      </c>
      <c r="W1178">
        <v>3.7799999999999997E-5</v>
      </c>
      <c r="X1178">
        <v>0.6</v>
      </c>
    </row>
    <row r="1179" spans="1:24" x14ac:dyDescent="0.25">
      <c r="A1179">
        <v>0.15334</v>
      </c>
      <c r="B1179" s="1">
        <v>45380.464328703703</v>
      </c>
      <c r="C1179">
        <v>50</v>
      </c>
      <c r="D1179">
        <v>0.6</v>
      </c>
      <c r="E1179">
        <v>42.3</v>
      </c>
      <c r="F1179">
        <v>0.59960000000000002</v>
      </c>
      <c r="G1179">
        <v>100</v>
      </c>
      <c r="H1179">
        <v>3</v>
      </c>
      <c r="I1179">
        <v>100</v>
      </c>
      <c r="J1179">
        <v>6.9999999999999999E-4</v>
      </c>
      <c r="K1179">
        <v>50</v>
      </c>
      <c r="L1179">
        <v>0.3</v>
      </c>
      <c r="M1179">
        <v>19.600000000000001</v>
      </c>
      <c r="N1179">
        <v>0.3009</v>
      </c>
      <c r="O1179">
        <v>0</v>
      </c>
      <c r="P1179">
        <v>2</v>
      </c>
      <c r="Q1179">
        <v>0</v>
      </c>
      <c r="R1179">
        <v>-1.1000000000000001E-3</v>
      </c>
      <c r="S1179">
        <v>4</v>
      </c>
      <c r="T1179">
        <v>4</v>
      </c>
      <c r="U1179">
        <v>0</v>
      </c>
      <c r="V1179" t="s">
        <v>22</v>
      </c>
      <c r="W1179">
        <v>3.79E-5</v>
      </c>
      <c r="X1179">
        <v>0.6</v>
      </c>
    </row>
    <row r="1180" spans="1:24" x14ac:dyDescent="0.25">
      <c r="A1180">
        <v>0.15348000000000001</v>
      </c>
      <c r="B1180" s="1">
        <v>45380.46434027778</v>
      </c>
      <c r="C1180">
        <v>50</v>
      </c>
      <c r="D1180">
        <v>0.6</v>
      </c>
      <c r="E1180">
        <v>42.5</v>
      </c>
      <c r="F1180">
        <v>0.6</v>
      </c>
      <c r="G1180">
        <v>100</v>
      </c>
      <c r="H1180">
        <v>3</v>
      </c>
      <c r="I1180">
        <v>100</v>
      </c>
      <c r="J1180">
        <v>-4.0000000000000002E-4</v>
      </c>
      <c r="K1180">
        <v>50</v>
      </c>
      <c r="L1180">
        <v>0.3</v>
      </c>
      <c r="M1180">
        <v>19.7</v>
      </c>
      <c r="N1180">
        <v>0.3009</v>
      </c>
      <c r="O1180">
        <v>0</v>
      </c>
      <c r="P1180">
        <v>2</v>
      </c>
      <c r="Q1180">
        <v>0</v>
      </c>
      <c r="R1180">
        <v>-1.1000000000000001E-3</v>
      </c>
      <c r="S1180">
        <v>4</v>
      </c>
      <c r="T1180">
        <v>4</v>
      </c>
      <c r="U1180">
        <v>0</v>
      </c>
      <c r="V1180" t="s">
        <v>22</v>
      </c>
      <c r="W1180">
        <v>3.79E-5</v>
      </c>
      <c r="X1180">
        <v>0.6</v>
      </c>
    </row>
    <row r="1181" spans="1:24" x14ac:dyDescent="0.25">
      <c r="A1181">
        <v>0.15362000000000001</v>
      </c>
      <c r="B1181" s="1">
        <v>45380.46434027778</v>
      </c>
      <c r="C1181">
        <v>50</v>
      </c>
      <c r="D1181">
        <v>0.6</v>
      </c>
      <c r="E1181">
        <v>42.6</v>
      </c>
      <c r="F1181">
        <v>0.59960000000000002</v>
      </c>
      <c r="G1181">
        <v>100</v>
      </c>
      <c r="H1181">
        <v>3</v>
      </c>
      <c r="I1181">
        <v>100</v>
      </c>
      <c r="J1181">
        <v>6.9999999999999999E-4</v>
      </c>
      <c r="K1181">
        <v>50</v>
      </c>
      <c r="L1181">
        <v>0.3</v>
      </c>
      <c r="M1181">
        <v>19.899999999999999</v>
      </c>
      <c r="N1181">
        <v>0.30049999999999999</v>
      </c>
      <c r="O1181">
        <v>0</v>
      </c>
      <c r="P1181">
        <v>2</v>
      </c>
      <c r="Q1181">
        <v>0</v>
      </c>
      <c r="R1181">
        <v>-1.1000000000000001E-3</v>
      </c>
      <c r="S1181">
        <v>4</v>
      </c>
      <c r="T1181">
        <v>4</v>
      </c>
      <c r="U1181">
        <v>0</v>
      </c>
      <c r="V1181" t="s">
        <v>22</v>
      </c>
      <c r="W1181">
        <v>3.8099999999999998E-5</v>
      </c>
      <c r="X1181">
        <v>0.6</v>
      </c>
    </row>
    <row r="1182" spans="1:24" x14ac:dyDescent="0.25">
      <c r="A1182">
        <v>0.15376000000000001</v>
      </c>
      <c r="B1182" s="1">
        <v>45380.46435185185</v>
      </c>
      <c r="C1182">
        <v>50</v>
      </c>
      <c r="D1182">
        <v>0.6</v>
      </c>
      <c r="E1182">
        <v>42.8</v>
      </c>
      <c r="F1182">
        <v>0.59919999999999995</v>
      </c>
      <c r="G1182">
        <v>100</v>
      </c>
      <c r="H1182">
        <v>3</v>
      </c>
      <c r="I1182">
        <v>100</v>
      </c>
      <c r="J1182">
        <v>4.0000000000000002E-4</v>
      </c>
      <c r="K1182">
        <v>50</v>
      </c>
      <c r="L1182">
        <v>0.3</v>
      </c>
      <c r="M1182">
        <v>19.8</v>
      </c>
      <c r="N1182">
        <v>0.2994</v>
      </c>
      <c r="O1182">
        <v>0</v>
      </c>
      <c r="P1182">
        <v>2</v>
      </c>
      <c r="Q1182">
        <v>0</v>
      </c>
      <c r="R1182">
        <v>-1.1000000000000001E-3</v>
      </c>
      <c r="S1182">
        <v>4</v>
      </c>
      <c r="T1182">
        <v>4</v>
      </c>
      <c r="U1182">
        <v>0</v>
      </c>
      <c r="V1182" t="s">
        <v>22</v>
      </c>
      <c r="W1182">
        <v>3.8099999999999998E-5</v>
      </c>
      <c r="X1182">
        <v>0.6</v>
      </c>
    </row>
    <row r="1183" spans="1:24" x14ac:dyDescent="0.25">
      <c r="A1183">
        <v>0.15390000000000001</v>
      </c>
      <c r="B1183" s="1">
        <v>45380.46435185185</v>
      </c>
      <c r="C1183">
        <v>50</v>
      </c>
      <c r="D1183">
        <v>0.6</v>
      </c>
      <c r="E1183">
        <v>42.7</v>
      </c>
      <c r="F1183">
        <v>0.6</v>
      </c>
      <c r="G1183">
        <v>100</v>
      </c>
      <c r="H1183">
        <v>3</v>
      </c>
      <c r="I1183">
        <v>100</v>
      </c>
      <c r="J1183">
        <v>2.5000000000000001E-3</v>
      </c>
      <c r="K1183">
        <v>50</v>
      </c>
      <c r="L1183">
        <v>0.3</v>
      </c>
      <c r="M1183">
        <v>20</v>
      </c>
      <c r="N1183">
        <v>0.30159999999999998</v>
      </c>
      <c r="O1183">
        <v>0</v>
      </c>
      <c r="P1183">
        <v>2</v>
      </c>
      <c r="Q1183">
        <v>0</v>
      </c>
      <c r="R1183">
        <v>-1.4E-3</v>
      </c>
      <c r="S1183">
        <v>4</v>
      </c>
      <c r="T1183">
        <v>4</v>
      </c>
      <c r="U1183">
        <v>0</v>
      </c>
      <c r="V1183" t="s">
        <v>22</v>
      </c>
      <c r="W1183">
        <v>3.8099999999999998E-5</v>
      </c>
      <c r="X1183">
        <v>0.6</v>
      </c>
    </row>
    <row r="1184" spans="1:24" x14ac:dyDescent="0.25">
      <c r="A1184">
        <v>0.15404000000000001</v>
      </c>
      <c r="B1184" s="1">
        <v>45380.464363425926</v>
      </c>
      <c r="C1184">
        <v>50</v>
      </c>
      <c r="D1184">
        <v>0.6</v>
      </c>
      <c r="E1184">
        <v>43</v>
      </c>
      <c r="F1184">
        <v>0.59919999999999995</v>
      </c>
      <c r="G1184">
        <v>100</v>
      </c>
      <c r="H1184">
        <v>3</v>
      </c>
      <c r="I1184">
        <v>100</v>
      </c>
      <c r="J1184">
        <v>1.1000000000000001E-3</v>
      </c>
      <c r="K1184">
        <v>50</v>
      </c>
      <c r="L1184">
        <v>0.3</v>
      </c>
      <c r="M1184">
        <v>20</v>
      </c>
      <c r="N1184">
        <v>0.30049999999999999</v>
      </c>
      <c r="O1184">
        <v>0</v>
      </c>
      <c r="P1184">
        <v>2</v>
      </c>
      <c r="Q1184">
        <v>0</v>
      </c>
      <c r="R1184">
        <v>-1.1000000000000001E-3</v>
      </c>
      <c r="S1184">
        <v>4</v>
      </c>
      <c r="T1184">
        <v>4</v>
      </c>
      <c r="U1184">
        <v>0</v>
      </c>
      <c r="V1184" t="s">
        <v>22</v>
      </c>
      <c r="W1184">
        <v>3.8099999999999998E-5</v>
      </c>
      <c r="X1184">
        <v>0.6</v>
      </c>
    </row>
    <row r="1185" spans="1:24" x14ac:dyDescent="0.25">
      <c r="A1185">
        <v>0.15418000000000001</v>
      </c>
      <c r="B1185" s="1">
        <v>45380.464363425926</v>
      </c>
      <c r="C1185">
        <v>50</v>
      </c>
      <c r="D1185">
        <v>0.6</v>
      </c>
      <c r="E1185">
        <v>43.3</v>
      </c>
      <c r="F1185">
        <v>0.6</v>
      </c>
      <c r="G1185">
        <v>100</v>
      </c>
      <c r="H1185">
        <v>3</v>
      </c>
      <c r="I1185">
        <v>100</v>
      </c>
      <c r="J1185">
        <v>1.1000000000000001E-3</v>
      </c>
      <c r="K1185">
        <v>50</v>
      </c>
      <c r="L1185">
        <v>0.3</v>
      </c>
      <c r="M1185">
        <v>20.3</v>
      </c>
      <c r="N1185">
        <v>0.29980000000000001</v>
      </c>
      <c r="O1185">
        <v>0</v>
      </c>
      <c r="P1185">
        <v>2</v>
      </c>
      <c r="Q1185">
        <v>0</v>
      </c>
      <c r="R1185">
        <v>-1.1000000000000001E-3</v>
      </c>
      <c r="S1185">
        <v>4</v>
      </c>
      <c r="T1185">
        <v>4</v>
      </c>
      <c r="U1185">
        <v>0</v>
      </c>
      <c r="V1185" t="s">
        <v>22</v>
      </c>
      <c r="W1185">
        <v>3.82E-5</v>
      </c>
      <c r="X1185">
        <v>0.6</v>
      </c>
    </row>
    <row r="1186" spans="1:24" x14ac:dyDescent="0.25">
      <c r="A1186">
        <v>0.15432000000000001</v>
      </c>
      <c r="B1186" s="1">
        <v>45380.464375000003</v>
      </c>
      <c r="C1186">
        <v>50</v>
      </c>
      <c r="D1186">
        <v>0.6</v>
      </c>
      <c r="E1186">
        <v>43.3</v>
      </c>
      <c r="F1186">
        <v>0.6</v>
      </c>
      <c r="G1186">
        <v>100</v>
      </c>
      <c r="H1186">
        <v>3</v>
      </c>
      <c r="I1186">
        <v>100</v>
      </c>
      <c r="J1186">
        <v>1.4E-3</v>
      </c>
      <c r="K1186">
        <v>50</v>
      </c>
      <c r="L1186">
        <v>0.3</v>
      </c>
      <c r="M1186">
        <v>20.5</v>
      </c>
      <c r="N1186">
        <v>0.3009</v>
      </c>
      <c r="O1186">
        <v>0</v>
      </c>
      <c r="P1186">
        <v>2</v>
      </c>
      <c r="Q1186">
        <v>0</v>
      </c>
      <c r="R1186">
        <v>-6.9999999999999999E-4</v>
      </c>
      <c r="S1186">
        <v>4</v>
      </c>
      <c r="T1186">
        <v>4</v>
      </c>
      <c r="U1186">
        <v>0</v>
      </c>
      <c r="V1186" t="s">
        <v>22</v>
      </c>
      <c r="W1186">
        <v>3.82E-5</v>
      </c>
      <c r="X1186">
        <v>0.6</v>
      </c>
    </row>
    <row r="1187" spans="1:24" x14ac:dyDescent="0.25">
      <c r="A1187">
        <v>0.15445</v>
      </c>
      <c r="B1187" s="1">
        <v>45380.464375000003</v>
      </c>
      <c r="C1187">
        <v>50</v>
      </c>
      <c r="D1187">
        <v>0.6</v>
      </c>
      <c r="E1187">
        <v>43.4</v>
      </c>
      <c r="F1187">
        <v>0.59919999999999995</v>
      </c>
      <c r="G1187">
        <v>100</v>
      </c>
      <c r="H1187">
        <v>3</v>
      </c>
      <c r="I1187">
        <v>100</v>
      </c>
      <c r="J1187">
        <v>0</v>
      </c>
      <c r="K1187">
        <v>50</v>
      </c>
      <c r="L1187">
        <v>0.3</v>
      </c>
      <c r="M1187">
        <v>20.5</v>
      </c>
      <c r="N1187">
        <v>0.30120000000000002</v>
      </c>
      <c r="O1187">
        <v>0</v>
      </c>
      <c r="P1187">
        <v>2</v>
      </c>
      <c r="Q1187">
        <v>0</v>
      </c>
      <c r="R1187">
        <v>-1.4E-3</v>
      </c>
      <c r="S1187">
        <v>4</v>
      </c>
      <c r="T1187">
        <v>4</v>
      </c>
      <c r="U1187">
        <v>0</v>
      </c>
      <c r="V1187" t="s">
        <v>22</v>
      </c>
      <c r="W1187">
        <v>3.82E-5</v>
      </c>
      <c r="X1187">
        <v>0.6</v>
      </c>
    </row>
    <row r="1188" spans="1:24" x14ac:dyDescent="0.25">
      <c r="A1188">
        <v>0.15459000000000001</v>
      </c>
      <c r="B1188" s="1">
        <v>45380.464386574073</v>
      </c>
      <c r="C1188">
        <v>50</v>
      </c>
      <c r="D1188">
        <v>0.6</v>
      </c>
      <c r="E1188">
        <v>43.3</v>
      </c>
      <c r="F1188">
        <v>0.59919999999999995</v>
      </c>
      <c r="G1188">
        <v>100</v>
      </c>
      <c r="H1188">
        <v>3</v>
      </c>
      <c r="I1188">
        <v>100</v>
      </c>
      <c r="J1188">
        <v>1.1000000000000001E-3</v>
      </c>
      <c r="K1188">
        <v>50</v>
      </c>
      <c r="L1188">
        <v>0.3</v>
      </c>
      <c r="M1188">
        <v>19.7</v>
      </c>
      <c r="N1188">
        <v>0.3009</v>
      </c>
      <c r="O1188">
        <v>0</v>
      </c>
      <c r="P1188">
        <v>2</v>
      </c>
      <c r="Q1188">
        <v>0</v>
      </c>
      <c r="R1188">
        <v>-1.1000000000000001E-3</v>
      </c>
      <c r="S1188">
        <v>4</v>
      </c>
      <c r="T1188">
        <v>4</v>
      </c>
      <c r="U1188">
        <v>0</v>
      </c>
      <c r="V1188" t="s">
        <v>22</v>
      </c>
      <c r="W1188">
        <v>3.82E-5</v>
      </c>
      <c r="X1188">
        <v>0.6</v>
      </c>
    </row>
    <row r="1189" spans="1:24" x14ac:dyDescent="0.25">
      <c r="A1189">
        <v>0.15473000000000001</v>
      </c>
      <c r="B1189" s="1">
        <v>45380.464386574073</v>
      </c>
      <c r="C1189">
        <v>50</v>
      </c>
      <c r="D1189">
        <v>0.6</v>
      </c>
      <c r="E1189">
        <v>42.5</v>
      </c>
      <c r="F1189">
        <v>0.6</v>
      </c>
      <c r="G1189">
        <v>100</v>
      </c>
      <c r="H1189">
        <v>3</v>
      </c>
      <c r="I1189">
        <v>100</v>
      </c>
      <c r="J1189">
        <v>1.4E-3</v>
      </c>
      <c r="K1189">
        <v>50</v>
      </c>
      <c r="L1189">
        <v>0.3</v>
      </c>
      <c r="M1189">
        <v>19.8</v>
      </c>
      <c r="N1189">
        <v>0.29909999999999998</v>
      </c>
      <c r="O1189">
        <v>0</v>
      </c>
      <c r="P1189">
        <v>2</v>
      </c>
      <c r="Q1189">
        <v>0</v>
      </c>
      <c r="R1189">
        <v>-6.9999999999999999E-4</v>
      </c>
      <c r="S1189">
        <v>4</v>
      </c>
      <c r="T1189">
        <v>4</v>
      </c>
      <c r="U1189">
        <v>0</v>
      </c>
      <c r="V1189" t="s">
        <v>22</v>
      </c>
      <c r="W1189">
        <v>3.8300000000000003E-5</v>
      </c>
      <c r="X1189">
        <v>0.6</v>
      </c>
    </row>
    <row r="1190" spans="1:24" x14ac:dyDescent="0.25">
      <c r="A1190">
        <v>0.15487000000000001</v>
      </c>
      <c r="B1190" s="1">
        <v>45380.464398148149</v>
      </c>
      <c r="C1190">
        <v>50</v>
      </c>
      <c r="D1190">
        <v>0.6</v>
      </c>
      <c r="E1190">
        <v>42.6</v>
      </c>
      <c r="F1190">
        <v>0.6</v>
      </c>
      <c r="G1190">
        <v>100</v>
      </c>
      <c r="H1190">
        <v>3</v>
      </c>
      <c r="I1190">
        <v>100</v>
      </c>
      <c r="J1190">
        <v>1.8E-3</v>
      </c>
      <c r="K1190">
        <v>50</v>
      </c>
      <c r="L1190">
        <v>0.3</v>
      </c>
      <c r="M1190">
        <v>19.7</v>
      </c>
      <c r="N1190">
        <v>0.30120000000000002</v>
      </c>
      <c r="O1190">
        <v>0</v>
      </c>
      <c r="P1190">
        <v>2</v>
      </c>
      <c r="Q1190">
        <v>0</v>
      </c>
      <c r="R1190">
        <v>-1.4E-3</v>
      </c>
      <c r="S1190">
        <v>4</v>
      </c>
      <c r="T1190">
        <v>4</v>
      </c>
      <c r="U1190">
        <v>0</v>
      </c>
      <c r="V1190" t="s">
        <v>22</v>
      </c>
      <c r="W1190">
        <v>3.8300000000000003E-5</v>
      </c>
      <c r="X1190">
        <v>0.6</v>
      </c>
    </row>
    <row r="1191" spans="1:24" x14ac:dyDescent="0.25">
      <c r="A1191">
        <v>0.15501000000000001</v>
      </c>
      <c r="B1191" s="1">
        <v>45380.464398148149</v>
      </c>
      <c r="C1191">
        <v>50</v>
      </c>
      <c r="D1191">
        <v>0.6</v>
      </c>
      <c r="E1191">
        <v>42.4</v>
      </c>
      <c r="F1191">
        <v>0.59960000000000002</v>
      </c>
      <c r="G1191">
        <v>100</v>
      </c>
      <c r="H1191">
        <v>3</v>
      </c>
      <c r="I1191">
        <v>100</v>
      </c>
      <c r="J1191">
        <v>1.8E-3</v>
      </c>
      <c r="K1191">
        <v>50</v>
      </c>
      <c r="L1191">
        <v>0.3</v>
      </c>
      <c r="M1191">
        <v>19.600000000000001</v>
      </c>
      <c r="N1191">
        <v>0.2994</v>
      </c>
      <c r="O1191">
        <v>0</v>
      </c>
      <c r="P1191">
        <v>2</v>
      </c>
      <c r="Q1191">
        <v>0</v>
      </c>
      <c r="R1191">
        <v>-1.1000000000000001E-3</v>
      </c>
      <c r="S1191">
        <v>4</v>
      </c>
      <c r="T1191">
        <v>4</v>
      </c>
      <c r="U1191">
        <v>0</v>
      </c>
      <c r="V1191" t="s">
        <v>22</v>
      </c>
      <c r="W1191">
        <v>3.8399999999999998E-5</v>
      </c>
      <c r="X1191">
        <v>0.6</v>
      </c>
    </row>
    <row r="1192" spans="1:24" x14ac:dyDescent="0.25">
      <c r="A1192">
        <v>0.15515000000000001</v>
      </c>
      <c r="B1192" s="1">
        <v>45380.464409722219</v>
      </c>
      <c r="C1192">
        <v>50</v>
      </c>
      <c r="D1192">
        <v>0.6</v>
      </c>
      <c r="E1192">
        <v>42.4</v>
      </c>
      <c r="F1192">
        <v>0.6</v>
      </c>
      <c r="G1192">
        <v>100</v>
      </c>
      <c r="H1192">
        <v>3</v>
      </c>
      <c r="I1192">
        <v>100</v>
      </c>
      <c r="J1192">
        <v>1.1000000000000001E-3</v>
      </c>
      <c r="K1192">
        <v>50</v>
      </c>
      <c r="L1192">
        <v>0.3</v>
      </c>
      <c r="M1192">
        <v>19.899999999999999</v>
      </c>
      <c r="N1192">
        <v>0.2994</v>
      </c>
      <c r="O1192">
        <v>0</v>
      </c>
      <c r="P1192">
        <v>2</v>
      </c>
      <c r="Q1192">
        <v>0</v>
      </c>
      <c r="R1192">
        <v>-1.4E-3</v>
      </c>
      <c r="S1192">
        <v>4</v>
      </c>
      <c r="T1192">
        <v>4</v>
      </c>
      <c r="U1192">
        <v>0</v>
      </c>
      <c r="V1192" t="s">
        <v>22</v>
      </c>
      <c r="W1192">
        <v>3.8399999999999998E-5</v>
      </c>
      <c r="X1192">
        <v>0.6</v>
      </c>
    </row>
    <row r="1193" spans="1:24" x14ac:dyDescent="0.25">
      <c r="A1193">
        <v>0.15529000000000001</v>
      </c>
      <c r="B1193" s="1">
        <v>45380.464409722219</v>
      </c>
      <c r="C1193">
        <v>50</v>
      </c>
      <c r="D1193">
        <v>0.6</v>
      </c>
      <c r="E1193">
        <v>42.5</v>
      </c>
      <c r="F1193">
        <v>0.6</v>
      </c>
      <c r="G1193">
        <v>100</v>
      </c>
      <c r="H1193">
        <v>3</v>
      </c>
      <c r="I1193">
        <v>100</v>
      </c>
      <c r="J1193">
        <v>1.4E-3</v>
      </c>
      <c r="K1193">
        <v>50</v>
      </c>
      <c r="L1193">
        <v>0.3</v>
      </c>
      <c r="M1193">
        <v>19.899999999999999</v>
      </c>
      <c r="N1193">
        <v>0.29980000000000001</v>
      </c>
      <c r="O1193">
        <v>0</v>
      </c>
      <c r="P1193">
        <v>2</v>
      </c>
      <c r="Q1193">
        <v>0</v>
      </c>
      <c r="R1193">
        <v>-1.1000000000000001E-3</v>
      </c>
      <c r="S1193">
        <v>4</v>
      </c>
      <c r="T1193">
        <v>4</v>
      </c>
      <c r="U1193">
        <v>0</v>
      </c>
      <c r="V1193" t="s">
        <v>22</v>
      </c>
      <c r="W1193">
        <v>3.8500000000000001E-5</v>
      </c>
      <c r="X1193">
        <v>0.6</v>
      </c>
    </row>
    <row r="1194" spans="1:24" x14ac:dyDescent="0.25">
      <c r="A1194">
        <v>0.15543000000000001</v>
      </c>
      <c r="B1194" s="1">
        <v>45380.464421296296</v>
      </c>
      <c r="C1194">
        <v>50</v>
      </c>
      <c r="D1194">
        <v>0.6</v>
      </c>
      <c r="E1194">
        <v>42.7</v>
      </c>
      <c r="F1194">
        <v>0.59919999999999995</v>
      </c>
      <c r="G1194">
        <v>100</v>
      </c>
      <c r="H1194">
        <v>3</v>
      </c>
      <c r="I1194">
        <v>100</v>
      </c>
      <c r="J1194">
        <v>-4.0000000000000002E-4</v>
      </c>
      <c r="K1194">
        <v>50</v>
      </c>
      <c r="L1194">
        <v>0.3</v>
      </c>
      <c r="M1194">
        <v>20</v>
      </c>
      <c r="N1194">
        <v>0.2994</v>
      </c>
      <c r="O1194">
        <v>0</v>
      </c>
      <c r="P1194">
        <v>2</v>
      </c>
      <c r="Q1194">
        <v>0</v>
      </c>
      <c r="R1194">
        <v>-4.0000000000000002E-4</v>
      </c>
      <c r="S1194">
        <v>4</v>
      </c>
      <c r="T1194">
        <v>4</v>
      </c>
      <c r="U1194">
        <v>0</v>
      </c>
      <c r="V1194" t="s">
        <v>22</v>
      </c>
      <c r="W1194">
        <v>3.8500000000000001E-5</v>
      </c>
      <c r="X1194">
        <v>0.6</v>
      </c>
    </row>
    <row r="1195" spans="1:24" x14ac:dyDescent="0.25">
      <c r="A1195">
        <v>0.15557000000000001</v>
      </c>
      <c r="B1195" s="1">
        <v>45380.464421296296</v>
      </c>
      <c r="C1195">
        <v>50</v>
      </c>
      <c r="D1195">
        <v>0.6</v>
      </c>
      <c r="E1195">
        <v>43</v>
      </c>
      <c r="F1195">
        <v>0.59960000000000002</v>
      </c>
      <c r="G1195">
        <v>100</v>
      </c>
      <c r="H1195">
        <v>3</v>
      </c>
      <c r="I1195">
        <v>100</v>
      </c>
      <c r="J1195">
        <v>2.5000000000000001E-3</v>
      </c>
      <c r="K1195">
        <v>50</v>
      </c>
      <c r="L1195">
        <v>0.3</v>
      </c>
      <c r="M1195">
        <v>20</v>
      </c>
      <c r="N1195">
        <v>0.2994</v>
      </c>
      <c r="O1195">
        <v>0</v>
      </c>
      <c r="P1195">
        <v>2</v>
      </c>
      <c r="Q1195">
        <v>0</v>
      </c>
      <c r="R1195">
        <v>-1.8E-3</v>
      </c>
      <c r="S1195">
        <v>4</v>
      </c>
      <c r="T1195">
        <v>4</v>
      </c>
      <c r="U1195">
        <v>0</v>
      </c>
      <c r="V1195" t="s">
        <v>22</v>
      </c>
      <c r="W1195">
        <v>3.8600000000000003E-5</v>
      </c>
      <c r="X1195">
        <v>0.6</v>
      </c>
    </row>
    <row r="1196" spans="1:24" x14ac:dyDescent="0.25">
      <c r="A1196">
        <v>0.15570000000000001</v>
      </c>
      <c r="B1196" s="1">
        <v>45380.464432870373</v>
      </c>
      <c r="C1196">
        <v>50</v>
      </c>
      <c r="D1196">
        <v>0.6</v>
      </c>
      <c r="E1196">
        <v>42.9</v>
      </c>
      <c r="F1196">
        <v>0.59919999999999995</v>
      </c>
      <c r="G1196">
        <v>100</v>
      </c>
      <c r="H1196">
        <v>3</v>
      </c>
      <c r="I1196">
        <v>100</v>
      </c>
      <c r="J1196">
        <v>6.9999999999999999E-4</v>
      </c>
      <c r="K1196">
        <v>50</v>
      </c>
      <c r="L1196">
        <v>0.3</v>
      </c>
      <c r="M1196">
        <v>20.3</v>
      </c>
      <c r="N1196">
        <v>0.29909999999999998</v>
      </c>
      <c r="O1196">
        <v>0</v>
      </c>
      <c r="P1196">
        <v>2</v>
      </c>
      <c r="Q1196">
        <v>0</v>
      </c>
      <c r="R1196">
        <v>-1.1000000000000001E-3</v>
      </c>
      <c r="S1196">
        <v>4</v>
      </c>
      <c r="T1196">
        <v>4</v>
      </c>
      <c r="U1196">
        <v>0</v>
      </c>
      <c r="V1196" t="s">
        <v>22</v>
      </c>
      <c r="W1196">
        <v>3.8600000000000003E-5</v>
      </c>
      <c r="X1196">
        <v>0.6</v>
      </c>
    </row>
    <row r="1197" spans="1:24" x14ac:dyDescent="0.25">
      <c r="A1197">
        <v>0.15584000000000001</v>
      </c>
      <c r="B1197" s="1">
        <v>45380.464432870373</v>
      </c>
      <c r="C1197">
        <v>50</v>
      </c>
      <c r="D1197">
        <v>0.6</v>
      </c>
      <c r="E1197">
        <v>43</v>
      </c>
      <c r="F1197">
        <v>0.59850000000000003</v>
      </c>
      <c r="G1197">
        <v>100</v>
      </c>
      <c r="H1197">
        <v>3</v>
      </c>
      <c r="I1197">
        <v>100</v>
      </c>
      <c r="J1197">
        <v>1.1000000000000001E-3</v>
      </c>
      <c r="K1197">
        <v>50</v>
      </c>
      <c r="L1197">
        <v>0.3</v>
      </c>
      <c r="M1197">
        <v>20.5</v>
      </c>
      <c r="N1197">
        <v>0.30120000000000002</v>
      </c>
      <c r="O1197">
        <v>0</v>
      </c>
      <c r="P1197">
        <v>2</v>
      </c>
      <c r="Q1197">
        <v>0</v>
      </c>
      <c r="R1197">
        <v>-1.1000000000000001E-3</v>
      </c>
      <c r="S1197">
        <v>4</v>
      </c>
      <c r="T1197">
        <v>4</v>
      </c>
      <c r="U1197">
        <v>0</v>
      </c>
      <c r="V1197" t="s">
        <v>22</v>
      </c>
      <c r="W1197">
        <v>3.8600000000000003E-5</v>
      </c>
      <c r="X1197">
        <v>0.6</v>
      </c>
    </row>
    <row r="1198" spans="1:24" x14ac:dyDescent="0.25">
      <c r="A1198">
        <v>0.15598000000000001</v>
      </c>
      <c r="B1198" s="1">
        <v>45380.464444444442</v>
      </c>
      <c r="C1198">
        <v>50</v>
      </c>
      <c r="D1198">
        <v>0.6</v>
      </c>
      <c r="E1198">
        <v>43.3</v>
      </c>
      <c r="F1198">
        <v>0.59919999999999995</v>
      </c>
      <c r="G1198">
        <v>100</v>
      </c>
      <c r="H1198">
        <v>3</v>
      </c>
      <c r="I1198">
        <v>100</v>
      </c>
      <c r="J1198">
        <v>1.4E-3</v>
      </c>
      <c r="K1198">
        <v>50</v>
      </c>
      <c r="L1198">
        <v>0.3</v>
      </c>
      <c r="M1198">
        <v>20.5</v>
      </c>
      <c r="N1198">
        <v>0.29980000000000001</v>
      </c>
      <c r="O1198">
        <v>0</v>
      </c>
      <c r="P1198">
        <v>2</v>
      </c>
      <c r="Q1198">
        <v>0</v>
      </c>
      <c r="R1198">
        <v>-1.1000000000000001E-3</v>
      </c>
      <c r="S1198">
        <v>4</v>
      </c>
      <c r="T1198">
        <v>4</v>
      </c>
      <c r="U1198">
        <v>0</v>
      </c>
      <c r="V1198" t="s">
        <v>22</v>
      </c>
      <c r="W1198">
        <v>3.8600000000000003E-5</v>
      </c>
      <c r="X1198">
        <v>0.6</v>
      </c>
    </row>
    <row r="1199" spans="1:24" x14ac:dyDescent="0.25">
      <c r="A1199">
        <v>0.15612000000000001</v>
      </c>
      <c r="B1199" s="1">
        <v>45380.464444444442</v>
      </c>
      <c r="C1199">
        <v>50</v>
      </c>
      <c r="D1199">
        <v>0.6</v>
      </c>
      <c r="E1199">
        <v>43.3</v>
      </c>
      <c r="F1199">
        <v>0.59919999999999995</v>
      </c>
      <c r="G1199">
        <v>100</v>
      </c>
      <c r="H1199">
        <v>3</v>
      </c>
      <c r="I1199">
        <v>100</v>
      </c>
      <c r="J1199">
        <v>1.4E-3</v>
      </c>
      <c r="K1199">
        <v>50</v>
      </c>
      <c r="L1199">
        <v>0.3</v>
      </c>
      <c r="M1199">
        <v>20.5</v>
      </c>
      <c r="N1199">
        <v>0.30020000000000002</v>
      </c>
      <c r="O1199">
        <v>0</v>
      </c>
      <c r="P1199">
        <v>2</v>
      </c>
      <c r="Q1199">
        <v>0</v>
      </c>
      <c r="R1199">
        <v>-4.0000000000000002E-4</v>
      </c>
      <c r="S1199">
        <v>4</v>
      </c>
      <c r="T1199">
        <v>4</v>
      </c>
      <c r="U1199">
        <v>0</v>
      </c>
      <c r="V1199" t="s">
        <v>22</v>
      </c>
      <c r="W1199">
        <v>3.8600000000000003E-5</v>
      </c>
      <c r="X1199">
        <v>0.6</v>
      </c>
    </row>
    <row r="1200" spans="1:24" x14ac:dyDescent="0.25">
      <c r="A1200">
        <v>0.15626000000000001</v>
      </c>
      <c r="B1200" s="1">
        <v>45380.464456018519</v>
      </c>
      <c r="C1200">
        <v>50</v>
      </c>
      <c r="D1200">
        <v>0.6</v>
      </c>
      <c r="E1200">
        <v>43.2</v>
      </c>
      <c r="F1200">
        <v>0.60029999999999994</v>
      </c>
      <c r="G1200">
        <v>100</v>
      </c>
      <c r="H1200">
        <v>3</v>
      </c>
      <c r="I1200">
        <v>100</v>
      </c>
      <c r="J1200">
        <v>1.1000000000000001E-3</v>
      </c>
      <c r="K1200">
        <v>50</v>
      </c>
      <c r="L1200">
        <v>0.3</v>
      </c>
      <c r="M1200">
        <v>20.6</v>
      </c>
      <c r="N1200">
        <v>0.29980000000000001</v>
      </c>
      <c r="O1200">
        <v>0</v>
      </c>
      <c r="P1200">
        <v>2</v>
      </c>
      <c r="Q1200">
        <v>0</v>
      </c>
      <c r="R1200">
        <v>-6.9999999999999999E-4</v>
      </c>
      <c r="S1200">
        <v>4</v>
      </c>
      <c r="T1200">
        <v>4</v>
      </c>
      <c r="U1200">
        <v>0</v>
      </c>
      <c r="V1200" t="s">
        <v>22</v>
      </c>
      <c r="W1200">
        <v>3.8600000000000003E-5</v>
      </c>
      <c r="X1200">
        <v>0.6</v>
      </c>
    </row>
    <row r="1201" spans="1:24" x14ac:dyDescent="0.25">
      <c r="A1201">
        <v>0.15640000000000001</v>
      </c>
      <c r="B1201" s="1">
        <v>45380.464456018519</v>
      </c>
      <c r="C1201">
        <v>50</v>
      </c>
      <c r="D1201">
        <v>0.6</v>
      </c>
      <c r="E1201">
        <v>43.3</v>
      </c>
      <c r="F1201">
        <v>0.60029999999999994</v>
      </c>
      <c r="G1201">
        <v>100</v>
      </c>
      <c r="H1201">
        <v>3</v>
      </c>
      <c r="I1201">
        <v>100</v>
      </c>
      <c r="J1201">
        <v>1.1000000000000001E-3</v>
      </c>
      <c r="K1201">
        <v>50</v>
      </c>
      <c r="L1201">
        <v>0.3</v>
      </c>
      <c r="M1201">
        <v>20.6</v>
      </c>
      <c r="N1201">
        <v>0.2994</v>
      </c>
      <c r="O1201">
        <v>0</v>
      </c>
      <c r="P1201">
        <v>2</v>
      </c>
      <c r="Q1201">
        <v>0</v>
      </c>
      <c r="R1201">
        <v>-6.9999999999999999E-4</v>
      </c>
      <c r="S1201">
        <v>4</v>
      </c>
      <c r="T1201">
        <v>4</v>
      </c>
      <c r="U1201">
        <v>0</v>
      </c>
      <c r="V1201" t="s">
        <v>22</v>
      </c>
      <c r="W1201">
        <v>3.8699999999999999E-5</v>
      </c>
      <c r="X1201">
        <v>0.6</v>
      </c>
    </row>
    <row r="1202" spans="1:24" x14ac:dyDescent="0.25">
      <c r="A1202">
        <v>0.15654000000000001</v>
      </c>
      <c r="B1202" s="1">
        <v>45380.464467592596</v>
      </c>
      <c r="C1202">
        <v>50</v>
      </c>
      <c r="D1202">
        <v>0.6</v>
      </c>
      <c r="E1202">
        <v>43.3</v>
      </c>
      <c r="F1202">
        <v>0.59919999999999995</v>
      </c>
      <c r="G1202">
        <v>100</v>
      </c>
      <c r="H1202">
        <v>3</v>
      </c>
      <c r="I1202">
        <v>100</v>
      </c>
      <c r="J1202">
        <v>1.1000000000000001E-3</v>
      </c>
      <c r="K1202">
        <v>50</v>
      </c>
      <c r="L1202">
        <v>0.3</v>
      </c>
      <c r="M1202">
        <v>20.5</v>
      </c>
      <c r="N1202">
        <v>0.30020000000000002</v>
      </c>
      <c r="O1202">
        <v>0</v>
      </c>
      <c r="P1202">
        <v>2</v>
      </c>
      <c r="Q1202">
        <v>0</v>
      </c>
      <c r="R1202">
        <v>-2.0999999999999999E-3</v>
      </c>
      <c r="S1202">
        <v>4</v>
      </c>
      <c r="T1202">
        <v>4</v>
      </c>
      <c r="U1202">
        <v>0</v>
      </c>
      <c r="V1202" t="s">
        <v>22</v>
      </c>
      <c r="W1202">
        <v>3.8699999999999999E-5</v>
      </c>
      <c r="X1202">
        <v>0.6</v>
      </c>
    </row>
    <row r="1203" spans="1:24" x14ac:dyDescent="0.25">
      <c r="A1203">
        <v>0.15668000000000001</v>
      </c>
      <c r="B1203" s="1">
        <v>45380.464467592596</v>
      </c>
      <c r="C1203">
        <v>50</v>
      </c>
      <c r="D1203">
        <v>0.6</v>
      </c>
      <c r="E1203">
        <v>43.2</v>
      </c>
      <c r="F1203">
        <v>0.60029999999999994</v>
      </c>
      <c r="G1203">
        <v>100</v>
      </c>
      <c r="H1203">
        <v>3</v>
      </c>
      <c r="I1203">
        <v>100</v>
      </c>
      <c r="J1203">
        <v>4.0000000000000002E-4</v>
      </c>
      <c r="K1203">
        <v>50</v>
      </c>
      <c r="L1203">
        <v>0.3</v>
      </c>
      <c r="M1203">
        <v>20.7</v>
      </c>
      <c r="N1203">
        <v>0.3009</v>
      </c>
      <c r="O1203">
        <v>0</v>
      </c>
      <c r="P1203">
        <v>2</v>
      </c>
      <c r="Q1203">
        <v>0</v>
      </c>
      <c r="R1203">
        <v>-6.9999999999999999E-4</v>
      </c>
      <c r="S1203">
        <v>4</v>
      </c>
      <c r="T1203">
        <v>4</v>
      </c>
      <c r="U1203">
        <v>0</v>
      </c>
      <c r="V1203" t="s">
        <v>22</v>
      </c>
      <c r="W1203">
        <v>3.8699999999999999E-5</v>
      </c>
      <c r="X1203">
        <v>0.6</v>
      </c>
    </row>
    <row r="1204" spans="1:24" x14ac:dyDescent="0.25">
      <c r="A1204">
        <v>0.15681999999999999</v>
      </c>
      <c r="B1204" s="1">
        <v>45380.464479166665</v>
      </c>
      <c r="C1204">
        <v>50</v>
      </c>
      <c r="D1204">
        <v>0.6</v>
      </c>
      <c r="E1204">
        <v>43.1</v>
      </c>
      <c r="F1204">
        <v>0.59889999999999999</v>
      </c>
      <c r="G1204">
        <v>100</v>
      </c>
      <c r="H1204">
        <v>3</v>
      </c>
      <c r="I1204">
        <v>100</v>
      </c>
      <c r="J1204">
        <v>1.1000000000000001E-3</v>
      </c>
      <c r="K1204">
        <v>50</v>
      </c>
      <c r="L1204">
        <v>0.3</v>
      </c>
      <c r="M1204">
        <v>20.5</v>
      </c>
      <c r="N1204">
        <v>0.30049999999999999</v>
      </c>
      <c r="O1204">
        <v>0</v>
      </c>
      <c r="P1204">
        <v>2</v>
      </c>
      <c r="Q1204">
        <v>0</v>
      </c>
      <c r="R1204">
        <v>-6.9999999999999999E-4</v>
      </c>
      <c r="S1204">
        <v>4</v>
      </c>
      <c r="T1204">
        <v>4</v>
      </c>
      <c r="U1204">
        <v>0</v>
      </c>
      <c r="V1204" t="s">
        <v>22</v>
      </c>
      <c r="W1204">
        <v>3.8699999999999999E-5</v>
      </c>
      <c r="X1204">
        <v>0.6</v>
      </c>
    </row>
    <row r="1205" spans="1:24" x14ac:dyDescent="0.25">
      <c r="A1205">
        <v>0.15695000000000001</v>
      </c>
      <c r="B1205" s="1">
        <v>45380.464479166665</v>
      </c>
      <c r="C1205">
        <v>50</v>
      </c>
      <c r="D1205">
        <v>0.6</v>
      </c>
      <c r="E1205">
        <v>43.3</v>
      </c>
      <c r="F1205">
        <v>0.6</v>
      </c>
      <c r="G1205">
        <v>100</v>
      </c>
      <c r="H1205">
        <v>3</v>
      </c>
      <c r="I1205">
        <v>100</v>
      </c>
      <c r="J1205">
        <v>1.1000000000000001E-3</v>
      </c>
      <c r="K1205">
        <v>50</v>
      </c>
      <c r="L1205">
        <v>0.3</v>
      </c>
      <c r="M1205">
        <v>20.5</v>
      </c>
      <c r="N1205">
        <v>0.30049999999999999</v>
      </c>
      <c r="O1205">
        <v>0</v>
      </c>
      <c r="P1205">
        <v>2</v>
      </c>
      <c r="Q1205">
        <v>0</v>
      </c>
      <c r="R1205">
        <v>-1.4E-3</v>
      </c>
      <c r="S1205">
        <v>4</v>
      </c>
      <c r="T1205">
        <v>4</v>
      </c>
      <c r="U1205">
        <v>0</v>
      </c>
      <c r="V1205" t="s">
        <v>22</v>
      </c>
      <c r="W1205">
        <v>3.8699999999999999E-5</v>
      </c>
      <c r="X1205">
        <v>0.6</v>
      </c>
    </row>
    <row r="1206" spans="1:24" x14ac:dyDescent="0.25">
      <c r="A1206">
        <v>0.15709000000000001</v>
      </c>
      <c r="B1206" s="1">
        <v>45380.464490740742</v>
      </c>
      <c r="C1206">
        <v>50</v>
      </c>
      <c r="D1206">
        <v>0.6</v>
      </c>
      <c r="E1206">
        <v>43</v>
      </c>
      <c r="F1206">
        <v>0.59889999999999999</v>
      </c>
      <c r="G1206">
        <v>100</v>
      </c>
      <c r="H1206">
        <v>3</v>
      </c>
      <c r="I1206">
        <v>100</v>
      </c>
      <c r="J1206">
        <v>0</v>
      </c>
      <c r="K1206">
        <v>50</v>
      </c>
      <c r="L1206">
        <v>0.3</v>
      </c>
      <c r="M1206">
        <v>20.3</v>
      </c>
      <c r="N1206">
        <v>0.30049999999999999</v>
      </c>
      <c r="O1206">
        <v>0</v>
      </c>
      <c r="P1206">
        <v>2</v>
      </c>
      <c r="Q1206">
        <v>0</v>
      </c>
      <c r="R1206">
        <v>-4.0000000000000002E-4</v>
      </c>
      <c r="S1206">
        <v>4</v>
      </c>
      <c r="T1206">
        <v>4</v>
      </c>
      <c r="U1206">
        <v>0</v>
      </c>
      <c r="V1206" t="s">
        <v>22</v>
      </c>
      <c r="W1206">
        <v>3.8699999999999999E-5</v>
      </c>
      <c r="X1206">
        <v>0.6</v>
      </c>
    </row>
    <row r="1207" spans="1:24" x14ac:dyDescent="0.25">
      <c r="A1207">
        <v>0.15723000000000001</v>
      </c>
      <c r="B1207" s="1">
        <v>45380.464490740742</v>
      </c>
      <c r="C1207">
        <v>50</v>
      </c>
      <c r="D1207">
        <v>0.6</v>
      </c>
      <c r="E1207">
        <v>42.7</v>
      </c>
      <c r="F1207">
        <v>0.59850000000000003</v>
      </c>
      <c r="G1207">
        <v>100</v>
      </c>
      <c r="H1207">
        <v>3</v>
      </c>
      <c r="I1207">
        <v>100</v>
      </c>
      <c r="J1207">
        <v>-6.9999999999999999E-4</v>
      </c>
      <c r="K1207">
        <v>50</v>
      </c>
      <c r="L1207">
        <v>0.3</v>
      </c>
      <c r="M1207">
        <v>20.6</v>
      </c>
      <c r="N1207">
        <v>0.30049999999999999</v>
      </c>
      <c r="O1207">
        <v>0</v>
      </c>
      <c r="P1207">
        <v>2</v>
      </c>
      <c r="Q1207">
        <v>0</v>
      </c>
      <c r="R1207">
        <v>-1.8E-3</v>
      </c>
      <c r="S1207">
        <v>4</v>
      </c>
      <c r="T1207">
        <v>4</v>
      </c>
      <c r="U1207">
        <v>0</v>
      </c>
      <c r="V1207" t="s">
        <v>22</v>
      </c>
      <c r="W1207">
        <v>3.8699999999999999E-5</v>
      </c>
      <c r="X1207">
        <v>0.6</v>
      </c>
    </row>
    <row r="1208" spans="1:24" x14ac:dyDescent="0.25">
      <c r="A1208">
        <v>0.15737000000000001</v>
      </c>
      <c r="B1208" s="1">
        <v>45380.464502314811</v>
      </c>
      <c r="C1208">
        <v>50</v>
      </c>
      <c r="D1208">
        <v>0.6</v>
      </c>
      <c r="E1208">
        <v>43</v>
      </c>
      <c r="F1208">
        <v>0.6</v>
      </c>
      <c r="G1208">
        <v>100</v>
      </c>
      <c r="H1208">
        <v>3</v>
      </c>
      <c r="I1208">
        <v>100</v>
      </c>
      <c r="J1208">
        <v>6.9999999999999999E-4</v>
      </c>
      <c r="K1208">
        <v>50</v>
      </c>
      <c r="L1208">
        <v>0.3</v>
      </c>
      <c r="M1208">
        <v>20.3</v>
      </c>
      <c r="N1208">
        <v>0.29980000000000001</v>
      </c>
      <c r="O1208">
        <v>0</v>
      </c>
      <c r="P1208">
        <v>2</v>
      </c>
      <c r="Q1208">
        <v>0</v>
      </c>
      <c r="R1208">
        <v>-1.1000000000000001E-3</v>
      </c>
      <c r="S1208">
        <v>4</v>
      </c>
      <c r="T1208">
        <v>4</v>
      </c>
      <c r="U1208">
        <v>0</v>
      </c>
      <c r="V1208" t="s">
        <v>22</v>
      </c>
      <c r="W1208">
        <v>3.8699999999999999E-5</v>
      </c>
      <c r="X1208">
        <v>0.6</v>
      </c>
    </row>
    <row r="1209" spans="1:24" x14ac:dyDescent="0.25">
      <c r="A1209">
        <v>0.15751000000000001</v>
      </c>
      <c r="B1209" s="1">
        <v>45380.464502314811</v>
      </c>
      <c r="C1209">
        <v>50</v>
      </c>
      <c r="D1209">
        <v>0.6</v>
      </c>
      <c r="E1209">
        <v>42.8</v>
      </c>
      <c r="F1209">
        <v>0.6</v>
      </c>
      <c r="G1209">
        <v>100</v>
      </c>
      <c r="H1209">
        <v>3</v>
      </c>
      <c r="I1209">
        <v>100</v>
      </c>
      <c r="J1209">
        <v>6.9999999999999999E-4</v>
      </c>
      <c r="K1209">
        <v>50</v>
      </c>
      <c r="L1209">
        <v>0.3</v>
      </c>
      <c r="M1209">
        <v>20.5</v>
      </c>
      <c r="N1209">
        <v>0.29909999999999998</v>
      </c>
      <c r="O1209">
        <v>0</v>
      </c>
      <c r="P1209">
        <v>2</v>
      </c>
      <c r="Q1209">
        <v>0</v>
      </c>
      <c r="R1209">
        <v>-1.1000000000000001E-3</v>
      </c>
      <c r="S1209">
        <v>4</v>
      </c>
      <c r="T1209">
        <v>4</v>
      </c>
      <c r="U1209">
        <v>0</v>
      </c>
      <c r="V1209" t="s">
        <v>22</v>
      </c>
      <c r="W1209">
        <v>3.7599999999999999E-5</v>
      </c>
      <c r="X1209">
        <v>0.6</v>
      </c>
    </row>
    <row r="1210" spans="1:24" x14ac:dyDescent="0.25">
      <c r="A1210">
        <v>0.15765000000000001</v>
      </c>
      <c r="B1210" s="1">
        <v>45380.464513888888</v>
      </c>
      <c r="C1210">
        <v>50</v>
      </c>
      <c r="D1210">
        <v>0.6</v>
      </c>
      <c r="E1210">
        <v>43</v>
      </c>
      <c r="F1210">
        <v>0.6</v>
      </c>
      <c r="G1210">
        <v>100</v>
      </c>
      <c r="H1210">
        <v>3</v>
      </c>
      <c r="I1210">
        <v>100</v>
      </c>
      <c r="J1210">
        <v>1.8E-3</v>
      </c>
      <c r="K1210">
        <v>50</v>
      </c>
      <c r="L1210">
        <v>0.3</v>
      </c>
      <c r="M1210">
        <v>20.3</v>
      </c>
      <c r="N1210">
        <v>0.3009</v>
      </c>
      <c r="O1210">
        <v>0</v>
      </c>
      <c r="P1210">
        <v>2</v>
      </c>
      <c r="Q1210">
        <v>0</v>
      </c>
      <c r="R1210">
        <v>-1.4E-3</v>
      </c>
      <c r="S1210">
        <v>4</v>
      </c>
      <c r="T1210">
        <v>4</v>
      </c>
      <c r="U1210">
        <v>0</v>
      </c>
      <c r="V1210" t="s">
        <v>22</v>
      </c>
      <c r="W1210">
        <v>3.7599999999999999E-5</v>
      </c>
      <c r="X1210">
        <v>0.6</v>
      </c>
    </row>
    <row r="1211" spans="1:24" x14ac:dyDescent="0.25">
      <c r="A1211">
        <v>0.15779000000000001</v>
      </c>
      <c r="B1211" s="1">
        <v>45380.464513888888</v>
      </c>
      <c r="C1211">
        <v>50</v>
      </c>
      <c r="D1211">
        <v>0.6</v>
      </c>
      <c r="E1211">
        <v>42.9</v>
      </c>
      <c r="F1211">
        <v>0.59919999999999995</v>
      </c>
      <c r="G1211">
        <v>100</v>
      </c>
      <c r="H1211">
        <v>3</v>
      </c>
      <c r="I1211">
        <v>100</v>
      </c>
      <c r="J1211">
        <v>1.4E-3</v>
      </c>
      <c r="K1211">
        <v>50</v>
      </c>
      <c r="L1211">
        <v>0.3</v>
      </c>
      <c r="M1211">
        <v>20.6</v>
      </c>
      <c r="N1211">
        <v>0.30049999999999999</v>
      </c>
      <c r="O1211">
        <v>0</v>
      </c>
      <c r="P1211">
        <v>2</v>
      </c>
      <c r="Q1211">
        <v>0</v>
      </c>
      <c r="R1211">
        <v>-1.1000000000000001E-3</v>
      </c>
      <c r="S1211">
        <v>4</v>
      </c>
      <c r="T1211">
        <v>4</v>
      </c>
      <c r="U1211">
        <v>0</v>
      </c>
      <c r="V1211" t="s">
        <v>22</v>
      </c>
      <c r="W1211">
        <v>3.7599999999999999E-5</v>
      </c>
      <c r="X1211">
        <v>0.6</v>
      </c>
    </row>
    <row r="1212" spans="1:24" x14ac:dyDescent="0.25">
      <c r="A1212">
        <v>0.15792999999999999</v>
      </c>
      <c r="B1212" s="1">
        <v>45380.464525462965</v>
      </c>
      <c r="C1212">
        <v>50</v>
      </c>
      <c r="D1212">
        <v>0.6</v>
      </c>
      <c r="E1212">
        <v>43</v>
      </c>
      <c r="F1212">
        <v>0.59919999999999995</v>
      </c>
      <c r="G1212">
        <v>100</v>
      </c>
      <c r="H1212">
        <v>3</v>
      </c>
      <c r="I1212">
        <v>100</v>
      </c>
      <c r="J1212">
        <v>1.1000000000000001E-3</v>
      </c>
      <c r="K1212">
        <v>50</v>
      </c>
      <c r="L1212">
        <v>0.3</v>
      </c>
      <c r="M1212">
        <v>20.5</v>
      </c>
      <c r="N1212">
        <v>0.29980000000000001</v>
      </c>
      <c r="O1212">
        <v>0</v>
      </c>
      <c r="P1212">
        <v>2</v>
      </c>
      <c r="Q1212">
        <v>0</v>
      </c>
      <c r="R1212">
        <v>-1.4E-3</v>
      </c>
      <c r="S1212">
        <v>4</v>
      </c>
      <c r="T1212">
        <v>4</v>
      </c>
      <c r="U1212">
        <v>0</v>
      </c>
      <c r="V1212" t="s">
        <v>22</v>
      </c>
      <c r="W1212">
        <v>3.7599999999999999E-5</v>
      </c>
      <c r="X1212">
        <v>0.6</v>
      </c>
    </row>
    <row r="1213" spans="1:24" x14ac:dyDescent="0.25">
      <c r="A1213">
        <v>0.15806999999999999</v>
      </c>
      <c r="B1213" s="1">
        <v>45380.464525462965</v>
      </c>
      <c r="C1213">
        <v>50</v>
      </c>
      <c r="D1213">
        <v>0.6</v>
      </c>
      <c r="E1213">
        <v>43.1</v>
      </c>
      <c r="F1213">
        <v>0.6</v>
      </c>
      <c r="G1213">
        <v>100</v>
      </c>
      <c r="H1213">
        <v>3</v>
      </c>
      <c r="I1213">
        <v>100</v>
      </c>
      <c r="J1213">
        <v>-6.9999999999999999E-4</v>
      </c>
      <c r="K1213">
        <v>50</v>
      </c>
      <c r="L1213">
        <v>0.3</v>
      </c>
      <c r="M1213">
        <v>20.6</v>
      </c>
      <c r="N1213">
        <v>0.30020000000000002</v>
      </c>
      <c r="O1213">
        <v>0</v>
      </c>
      <c r="P1213">
        <v>2</v>
      </c>
      <c r="Q1213">
        <v>0</v>
      </c>
      <c r="R1213">
        <v>-6.9999999999999999E-4</v>
      </c>
      <c r="S1213">
        <v>4</v>
      </c>
      <c r="T1213">
        <v>4</v>
      </c>
      <c r="U1213">
        <v>0</v>
      </c>
      <c r="V1213" t="s">
        <v>22</v>
      </c>
      <c r="W1213">
        <v>3.7499999999999997E-5</v>
      </c>
      <c r="X1213">
        <v>0.6</v>
      </c>
    </row>
    <row r="1214" spans="1:24" x14ac:dyDescent="0.25">
      <c r="A1214">
        <v>0.15820000000000001</v>
      </c>
      <c r="B1214" s="1">
        <v>45380.464537037034</v>
      </c>
      <c r="C1214">
        <v>50</v>
      </c>
      <c r="D1214">
        <v>0.6</v>
      </c>
      <c r="E1214">
        <v>43</v>
      </c>
      <c r="F1214">
        <v>0.6</v>
      </c>
      <c r="G1214">
        <v>100</v>
      </c>
      <c r="H1214">
        <v>3</v>
      </c>
      <c r="I1214">
        <v>100</v>
      </c>
      <c r="J1214">
        <v>4.0000000000000002E-4</v>
      </c>
      <c r="K1214">
        <v>50</v>
      </c>
      <c r="L1214">
        <v>0.3</v>
      </c>
      <c r="M1214">
        <v>20.7</v>
      </c>
      <c r="N1214">
        <v>0.30020000000000002</v>
      </c>
      <c r="O1214">
        <v>0</v>
      </c>
      <c r="P1214">
        <v>2</v>
      </c>
      <c r="Q1214">
        <v>0</v>
      </c>
      <c r="R1214">
        <v>-6.9999999999999999E-4</v>
      </c>
      <c r="S1214">
        <v>4</v>
      </c>
      <c r="T1214">
        <v>4</v>
      </c>
      <c r="U1214">
        <v>0</v>
      </c>
      <c r="V1214" t="s">
        <v>22</v>
      </c>
      <c r="W1214">
        <v>3.7499999999999997E-5</v>
      </c>
      <c r="X1214">
        <v>0.6</v>
      </c>
    </row>
    <row r="1215" spans="1:24" x14ac:dyDescent="0.25">
      <c r="A1215">
        <v>0.15834000000000001</v>
      </c>
      <c r="B1215" s="1">
        <v>45380.464537037034</v>
      </c>
      <c r="C1215">
        <v>50</v>
      </c>
      <c r="D1215">
        <v>0.6</v>
      </c>
      <c r="E1215">
        <v>43.3</v>
      </c>
      <c r="F1215">
        <v>0.59850000000000003</v>
      </c>
      <c r="G1215">
        <v>100</v>
      </c>
      <c r="H1215">
        <v>3</v>
      </c>
      <c r="I1215">
        <v>100</v>
      </c>
      <c r="J1215">
        <v>-4.0000000000000002E-4</v>
      </c>
      <c r="K1215">
        <v>50</v>
      </c>
      <c r="L1215">
        <v>0.3</v>
      </c>
      <c r="M1215">
        <v>20.7</v>
      </c>
      <c r="N1215">
        <v>0.29909999999999998</v>
      </c>
      <c r="O1215">
        <v>0</v>
      </c>
      <c r="P1215">
        <v>2</v>
      </c>
      <c r="Q1215">
        <v>0</v>
      </c>
      <c r="R1215">
        <v>-1.4E-3</v>
      </c>
      <c r="S1215">
        <v>4</v>
      </c>
      <c r="T1215">
        <v>4</v>
      </c>
      <c r="U1215">
        <v>0</v>
      </c>
      <c r="V1215" t="s">
        <v>22</v>
      </c>
      <c r="W1215">
        <v>3.7599999999999999E-5</v>
      </c>
      <c r="X1215">
        <v>0.6</v>
      </c>
    </row>
    <row r="1216" spans="1:24" x14ac:dyDescent="0.25">
      <c r="A1216">
        <v>0.15848000000000001</v>
      </c>
      <c r="B1216" s="1">
        <v>45380.464548611111</v>
      </c>
      <c r="C1216">
        <v>50</v>
      </c>
      <c r="D1216">
        <v>0.6</v>
      </c>
      <c r="E1216">
        <v>37</v>
      </c>
      <c r="F1216">
        <v>0.59960000000000002</v>
      </c>
      <c r="G1216">
        <v>100</v>
      </c>
      <c r="H1216">
        <v>3</v>
      </c>
      <c r="I1216">
        <v>100</v>
      </c>
      <c r="J1216">
        <v>1.4E-3</v>
      </c>
      <c r="K1216">
        <v>50</v>
      </c>
      <c r="L1216">
        <v>0.3</v>
      </c>
      <c r="M1216">
        <v>14.2</v>
      </c>
      <c r="N1216">
        <v>0.3009</v>
      </c>
      <c r="O1216">
        <v>0</v>
      </c>
      <c r="P1216">
        <v>2</v>
      </c>
      <c r="Q1216">
        <v>0</v>
      </c>
      <c r="R1216">
        <v>-1.1000000000000001E-3</v>
      </c>
      <c r="S1216">
        <v>4</v>
      </c>
      <c r="T1216">
        <v>4</v>
      </c>
      <c r="U1216">
        <v>0</v>
      </c>
      <c r="V1216" t="s">
        <v>22</v>
      </c>
      <c r="W1216">
        <v>3.7599999999999999E-5</v>
      </c>
      <c r="X1216">
        <v>0.6</v>
      </c>
    </row>
    <row r="1217" spans="1:24" x14ac:dyDescent="0.25">
      <c r="A1217">
        <v>0.15862000000000001</v>
      </c>
      <c r="B1217" s="1">
        <v>45380.464548611111</v>
      </c>
      <c r="C1217">
        <v>50</v>
      </c>
      <c r="D1217">
        <v>0.6</v>
      </c>
      <c r="E1217">
        <v>38</v>
      </c>
      <c r="F1217">
        <v>0.6</v>
      </c>
      <c r="G1217">
        <v>100</v>
      </c>
      <c r="H1217">
        <v>3</v>
      </c>
      <c r="I1217">
        <v>100</v>
      </c>
      <c r="J1217">
        <v>1.4E-3</v>
      </c>
      <c r="K1217">
        <v>50</v>
      </c>
      <c r="L1217">
        <v>0.3</v>
      </c>
      <c r="M1217">
        <v>15.4</v>
      </c>
      <c r="N1217">
        <v>0.2994</v>
      </c>
      <c r="O1217">
        <v>0</v>
      </c>
      <c r="P1217">
        <v>2</v>
      </c>
      <c r="Q1217">
        <v>0</v>
      </c>
      <c r="R1217">
        <v>-6.9999999999999999E-4</v>
      </c>
      <c r="S1217">
        <v>4</v>
      </c>
      <c r="T1217">
        <v>4</v>
      </c>
      <c r="U1217">
        <v>0</v>
      </c>
      <c r="V1217" t="s">
        <v>22</v>
      </c>
      <c r="W1217">
        <v>3.7499999999999997E-5</v>
      </c>
      <c r="X1217">
        <v>0.6</v>
      </c>
    </row>
    <row r="1218" spans="1:24" x14ac:dyDescent="0.25">
      <c r="A1218">
        <v>0.15876000000000001</v>
      </c>
      <c r="B1218" s="1">
        <v>45380.464560185188</v>
      </c>
      <c r="C1218">
        <v>50</v>
      </c>
      <c r="D1218">
        <v>0.6</v>
      </c>
      <c r="E1218">
        <v>38.5</v>
      </c>
      <c r="F1218">
        <v>0.6</v>
      </c>
      <c r="G1218">
        <v>100</v>
      </c>
      <c r="H1218">
        <v>3</v>
      </c>
      <c r="I1218">
        <v>100</v>
      </c>
      <c r="J1218">
        <v>4.0000000000000002E-4</v>
      </c>
      <c r="K1218">
        <v>50</v>
      </c>
      <c r="L1218">
        <v>0.3</v>
      </c>
      <c r="M1218">
        <v>16</v>
      </c>
      <c r="N1218">
        <v>0.30020000000000002</v>
      </c>
      <c r="O1218">
        <v>0</v>
      </c>
      <c r="P1218">
        <v>2</v>
      </c>
      <c r="Q1218">
        <v>0</v>
      </c>
      <c r="R1218">
        <v>-6.9999999999999999E-4</v>
      </c>
      <c r="S1218">
        <v>4</v>
      </c>
      <c r="T1218">
        <v>4</v>
      </c>
      <c r="U1218">
        <v>0</v>
      </c>
      <c r="V1218" t="s">
        <v>22</v>
      </c>
      <c r="W1218">
        <v>3.7499999999999997E-5</v>
      </c>
      <c r="X1218">
        <v>0.6</v>
      </c>
    </row>
    <row r="1219" spans="1:24" x14ac:dyDescent="0.25">
      <c r="A1219">
        <v>0.15890000000000001</v>
      </c>
      <c r="B1219" s="1">
        <v>45380.464560185188</v>
      </c>
      <c r="C1219">
        <v>50</v>
      </c>
      <c r="D1219">
        <v>0.6</v>
      </c>
      <c r="E1219">
        <v>39.6</v>
      </c>
      <c r="F1219">
        <v>0.59919999999999995</v>
      </c>
      <c r="G1219">
        <v>100</v>
      </c>
      <c r="H1219">
        <v>3</v>
      </c>
      <c r="I1219">
        <v>100</v>
      </c>
      <c r="J1219">
        <v>4.0000000000000002E-4</v>
      </c>
      <c r="K1219">
        <v>50</v>
      </c>
      <c r="L1219">
        <v>0.3</v>
      </c>
      <c r="M1219">
        <v>17.399999999999999</v>
      </c>
      <c r="N1219">
        <v>0.29980000000000001</v>
      </c>
      <c r="O1219">
        <v>0</v>
      </c>
      <c r="P1219">
        <v>2</v>
      </c>
      <c r="Q1219">
        <v>0</v>
      </c>
      <c r="R1219">
        <v>-1.1000000000000001E-3</v>
      </c>
      <c r="S1219">
        <v>4</v>
      </c>
      <c r="T1219">
        <v>4</v>
      </c>
      <c r="U1219">
        <v>0</v>
      </c>
      <c r="V1219" t="s">
        <v>22</v>
      </c>
      <c r="W1219">
        <v>3.7599999999999999E-5</v>
      </c>
      <c r="X1219">
        <v>0.6</v>
      </c>
    </row>
    <row r="1220" spans="1:24" x14ac:dyDescent="0.25">
      <c r="A1220">
        <v>0.15903999999999999</v>
      </c>
      <c r="B1220" s="1">
        <v>45380.464571759258</v>
      </c>
      <c r="C1220">
        <v>50</v>
      </c>
      <c r="D1220">
        <v>0.6</v>
      </c>
      <c r="E1220">
        <v>39.9</v>
      </c>
      <c r="F1220">
        <v>0.59960000000000002</v>
      </c>
      <c r="G1220">
        <v>100</v>
      </c>
      <c r="H1220">
        <v>3</v>
      </c>
      <c r="I1220">
        <v>100</v>
      </c>
      <c r="J1220">
        <v>4.0000000000000002E-4</v>
      </c>
      <c r="K1220">
        <v>50</v>
      </c>
      <c r="L1220">
        <v>0.3</v>
      </c>
      <c r="M1220">
        <v>17.600000000000001</v>
      </c>
      <c r="N1220">
        <v>0.29980000000000001</v>
      </c>
      <c r="O1220">
        <v>0</v>
      </c>
      <c r="P1220">
        <v>2</v>
      </c>
      <c r="Q1220">
        <v>0</v>
      </c>
      <c r="R1220">
        <v>-4.0000000000000002E-4</v>
      </c>
      <c r="S1220">
        <v>4</v>
      </c>
      <c r="T1220">
        <v>4</v>
      </c>
      <c r="U1220">
        <v>0</v>
      </c>
      <c r="V1220" t="s">
        <v>22</v>
      </c>
      <c r="W1220">
        <v>3.7599999999999999E-5</v>
      </c>
      <c r="X1220">
        <v>0.6</v>
      </c>
    </row>
    <row r="1221" spans="1:24" x14ac:dyDescent="0.25">
      <c r="A1221">
        <v>0.15917999999999999</v>
      </c>
      <c r="B1221" s="1">
        <v>45380.464571759258</v>
      </c>
      <c r="C1221">
        <v>50</v>
      </c>
      <c r="D1221">
        <v>0.6</v>
      </c>
      <c r="E1221">
        <v>38.5</v>
      </c>
      <c r="F1221">
        <v>0.59919999999999995</v>
      </c>
      <c r="G1221">
        <v>100</v>
      </c>
      <c r="H1221">
        <v>3</v>
      </c>
      <c r="I1221">
        <v>100</v>
      </c>
      <c r="J1221">
        <v>-6.9999999999999999E-4</v>
      </c>
      <c r="K1221">
        <v>50</v>
      </c>
      <c r="L1221">
        <v>0.3</v>
      </c>
      <c r="M1221">
        <v>15.8</v>
      </c>
      <c r="N1221">
        <v>0.3009</v>
      </c>
      <c r="O1221">
        <v>0</v>
      </c>
      <c r="P1221">
        <v>2</v>
      </c>
      <c r="Q1221">
        <v>0</v>
      </c>
      <c r="R1221">
        <v>-1.8E-3</v>
      </c>
      <c r="S1221">
        <v>4</v>
      </c>
      <c r="T1221">
        <v>4</v>
      </c>
      <c r="U1221">
        <v>0</v>
      </c>
      <c r="V1221" t="s">
        <v>22</v>
      </c>
      <c r="W1221">
        <v>3.7599999999999999E-5</v>
      </c>
      <c r="X1221">
        <v>0.6</v>
      </c>
    </row>
    <row r="1222" spans="1:24" x14ac:dyDescent="0.25">
      <c r="A1222">
        <v>0.15931999999999999</v>
      </c>
      <c r="B1222" s="1">
        <v>45380.464583333334</v>
      </c>
      <c r="C1222">
        <v>50</v>
      </c>
      <c r="D1222">
        <v>0.6</v>
      </c>
      <c r="E1222">
        <v>38.4</v>
      </c>
      <c r="F1222">
        <v>0.59919999999999995</v>
      </c>
      <c r="G1222">
        <v>100</v>
      </c>
      <c r="H1222">
        <v>3</v>
      </c>
      <c r="I1222">
        <v>100</v>
      </c>
      <c r="J1222">
        <v>6.9999999999999999E-4</v>
      </c>
      <c r="K1222">
        <v>50</v>
      </c>
      <c r="L1222">
        <v>0.3</v>
      </c>
      <c r="M1222">
        <v>16</v>
      </c>
      <c r="N1222">
        <v>0.30049999999999999</v>
      </c>
      <c r="O1222">
        <v>0</v>
      </c>
      <c r="P1222">
        <v>2</v>
      </c>
      <c r="Q1222">
        <v>0</v>
      </c>
      <c r="R1222">
        <v>-6.9999999999999999E-4</v>
      </c>
      <c r="S1222">
        <v>4</v>
      </c>
      <c r="T1222">
        <v>4</v>
      </c>
      <c r="U1222">
        <v>0</v>
      </c>
      <c r="V1222" t="s">
        <v>22</v>
      </c>
      <c r="W1222">
        <v>3.7599999999999999E-5</v>
      </c>
      <c r="X1222">
        <v>0.6</v>
      </c>
    </row>
    <row r="1223" spans="1:24" x14ac:dyDescent="0.25">
      <c r="A1223">
        <v>0.15945000000000001</v>
      </c>
      <c r="B1223" s="1">
        <v>45380.464583333334</v>
      </c>
      <c r="C1223">
        <v>50</v>
      </c>
      <c r="D1223">
        <v>0.6</v>
      </c>
      <c r="E1223">
        <v>38.6</v>
      </c>
      <c r="F1223">
        <v>0.6</v>
      </c>
      <c r="G1223">
        <v>100</v>
      </c>
      <c r="H1223">
        <v>3</v>
      </c>
      <c r="I1223">
        <v>100</v>
      </c>
      <c r="J1223">
        <v>1.1000000000000001E-3</v>
      </c>
      <c r="K1223">
        <v>50</v>
      </c>
      <c r="L1223">
        <v>0.3</v>
      </c>
      <c r="M1223">
        <v>16.100000000000001</v>
      </c>
      <c r="N1223">
        <v>0.29980000000000001</v>
      </c>
      <c r="O1223">
        <v>0</v>
      </c>
      <c r="P1223">
        <v>2</v>
      </c>
      <c r="Q1223">
        <v>0</v>
      </c>
      <c r="R1223">
        <v>-6.9999999999999999E-4</v>
      </c>
      <c r="S1223">
        <v>4</v>
      </c>
      <c r="T1223">
        <v>4</v>
      </c>
      <c r="U1223">
        <v>0</v>
      </c>
      <c r="V1223" t="s">
        <v>22</v>
      </c>
      <c r="W1223">
        <v>3.7599999999999999E-5</v>
      </c>
      <c r="X1223">
        <v>0.6</v>
      </c>
    </row>
    <row r="1224" spans="1:24" x14ac:dyDescent="0.25">
      <c r="A1224">
        <v>0.15959000000000001</v>
      </c>
      <c r="B1224" s="1">
        <v>45380.464594907404</v>
      </c>
      <c r="C1224">
        <v>50</v>
      </c>
      <c r="D1224">
        <v>0.6</v>
      </c>
      <c r="E1224">
        <v>38.299999999999997</v>
      </c>
      <c r="F1224">
        <v>0.59919999999999995</v>
      </c>
      <c r="G1224">
        <v>100</v>
      </c>
      <c r="H1224">
        <v>3</v>
      </c>
      <c r="I1224">
        <v>100</v>
      </c>
      <c r="J1224">
        <v>1.1000000000000001E-3</v>
      </c>
      <c r="K1224">
        <v>50</v>
      </c>
      <c r="L1224">
        <v>0.3</v>
      </c>
      <c r="M1224">
        <v>16.2</v>
      </c>
      <c r="N1224">
        <v>0.29980000000000001</v>
      </c>
      <c r="O1224">
        <v>0</v>
      </c>
      <c r="P1224">
        <v>2</v>
      </c>
      <c r="Q1224">
        <v>0</v>
      </c>
      <c r="R1224">
        <v>-4.0000000000000002E-4</v>
      </c>
      <c r="S1224">
        <v>4</v>
      </c>
      <c r="T1224">
        <v>4</v>
      </c>
      <c r="U1224">
        <v>0</v>
      </c>
      <c r="V1224" t="s">
        <v>22</v>
      </c>
      <c r="W1224">
        <v>3.7599999999999999E-5</v>
      </c>
      <c r="X1224">
        <v>0.6</v>
      </c>
    </row>
    <row r="1225" spans="1:24" x14ac:dyDescent="0.25">
      <c r="A1225">
        <v>0.15973000000000001</v>
      </c>
      <c r="B1225" s="1">
        <v>45380.464594907404</v>
      </c>
      <c r="C1225">
        <v>50</v>
      </c>
      <c r="D1225">
        <v>0.6</v>
      </c>
      <c r="E1225">
        <v>38.4</v>
      </c>
      <c r="F1225">
        <v>0.6</v>
      </c>
      <c r="G1225">
        <v>100</v>
      </c>
      <c r="H1225">
        <v>3</v>
      </c>
      <c r="I1225">
        <v>100.1</v>
      </c>
      <c r="J1225">
        <v>6.9999999999999999E-4</v>
      </c>
      <c r="K1225">
        <v>50</v>
      </c>
      <c r="L1225">
        <v>0.3</v>
      </c>
      <c r="M1225">
        <v>15.9</v>
      </c>
      <c r="N1225">
        <v>0.30049999999999999</v>
      </c>
      <c r="O1225">
        <v>0</v>
      </c>
      <c r="P1225">
        <v>2</v>
      </c>
      <c r="Q1225">
        <v>0</v>
      </c>
      <c r="R1225">
        <v>-4.0000000000000002E-4</v>
      </c>
      <c r="S1225">
        <v>4</v>
      </c>
      <c r="T1225">
        <v>4</v>
      </c>
      <c r="U1225">
        <v>0</v>
      </c>
      <c r="V1225" t="s">
        <v>22</v>
      </c>
      <c r="W1225">
        <v>3.7599999999999999E-5</v>
      </c>
      <c r="X1225">
        <v>0.6</v>
      </c>
    </row>
    <row r="1226" spans="1:24" x14ac:dyDescent="0.25">
      <c r="A1226">
        <v>0.15987000000000001</v>
      </c>
      <c r="B1226" s="1">
        <v>45380.464606481481</v>
      </c>
      <c r="C1226">
        <v>50</v>
      </c>
      <c r="D1226">
        <v>0.6</v>
      </c>
      <c r="E1226">
        <v>38.200000000000003</v>
      </c>
      <c r="F1226">
        <v>0.59960000000000002</v>
      </c>
      <c r="G1226">
        <v>100</v>
      </c>
      <c r="H1226">
        <v>3</v>
      </c>
      <c r="I1226">
        <v>100</v>
      </c>
      <c r="J1226">
        <v>6.9999999999999999E-4</v>
      </c>
      <c r="K1226">
        <v>50</v>
      </c>
      <c r="L1226">
        <v>0.3</v>
      </c>
      <c r="M1226">
        <v>15.9</v>
      </c>
      <c r="N1226">
        <v>0.3009</v>
      </c>
      <c r="O1226">
        <v>0</v>
      </c>
      <c r="P1226">
        <v>2</v>
      </c>
      <c r="Q1226">
        <v>0</v>
      </c>
      <c r="R1226">
        <v>-1.4E-3</v>
      </c>
      <c r="S1226">
        <v>4</v>
      </c>
      <c r="T1226">
        <v>4</v>
      </c>
      <c r="U1226">
        <v>0</v>
      </c>
      <c r="V1226" t="s">
        <v>22</v>
      </c>
      <c r="W1226">
        <v>3.7599999999999999E-5</v>
      </c>
      <c r="X1226">
        <v>0.6</v>
      </c>
    </row>
    <row r="1227" spans="1:24" x14ac:dyDescent="0.25">
      <c r="A1227">
        <v>0.16001000000000001</v>
      </c>
      <c r="B1227" s="1">
        <v>45380.464606481481</v>
      </c>
      <c r="C1227">
        <v>50</v>
      </c>
      <c r="D1227">
        <v>0.6</v>
      </c>
      <c r="E1227">
        <v>38.200000000000003</v>
      </c>
      <c r="F1227">
        <v>0.6</v>
      </c>
      <c r="G1227">
        <v>100</v>
      </c>
      <c r="H1227">
        <v>3</v>
      </c>
      <c r="I1227">
        <v>100</v>
      </c>
      <c r="J1227">
        <v>4.0000000000000002E-4</v>
      </c>
      <c r="K1227">
        <v>50</v>
      </c>
      <c r="L1227">
        <v>0.3</v>
      </c>
      <c r="M1227">
        <v>16</v>
      </c>
      <c r="N1227">
        <v>0.29980000000000001</v>
      </c>
      <c r="O1227">
        <v>0</v>
      </c>
      <c r="P1227">
        <v>2</v>
      </c>
      <c r="Q1227">
        <v>0</v>
      </c>
      <c r="R1227">
        <v>-4.0000000000000002E-4</v>
      </c>
      <c r="S1227">
        <v>4</v>
      </c>
      <c r="T1227">
        <v>4</v>
      </c>
      <c r="U1227">
        <v>0</v>
      </c>
      <c r="V1227" t="s">
        <v>22</v>
      </c>
      <c r="W1227">
        <v>3.7499999999999997E-5</v>
      </c>
      <c r="X1227">
        <v>0.6</v>
      </c>
    </row>
    <row r="1228" spans="1:24" x14ac:dyDescent="0.25">
      <c r="A1228">
        <v>0.16014999999999999</v>
      </c>
      <c r="B1228" s="1">
        <v>45380.464618055557</v>
      </c>
      <c r="C1228">
        <v>50</v>
      </c>
      <c r="D1228">
        <v>0.6</v>
      </c>
      <c r="E1228">
        <v>38.299999999999997</v>
      </c>
      <c r="F1228">
        <v>0.59919999999999995</v>
      </c>
      <c r="G1228">
        <v>100</v>
      </c>
      <c r="H1228">
        <v>3</v>
      </c>
      <c r="I1228">
        <v>100</v>
      </c>
      <c r="J1228">
        <v>1.1000000000000001E-3</v>
      </c>
      <c r="K1228">
        <v>50</v>
      </c>
      <c r="L1228">
        <v>0.3</v>
      </c>
      <c r="M1228">
        <v>15.7</v>
      </c>
      <c r="N1228">
        <v>0.29980000000000001</v>
      </c>
      <c r="O1228">
        <v>0</v>
      </c>
      <c r="P1228">
        <v>2</v>
      </c>
      <c r="Q1228">
        <v>0</v>
      </c>
      <c r="R1228">
        <v>-1.1000000000000001E-3</v>
      </c>
      <c r="S1228">
        <v>4</v>
      </c>
      <c r="T1228">
        <v>4</v>
      </c>
      <c r="U1228">
        <v>0</v>
      </c>
      <c r="V1228" t="s">
        <v>22</v>
      </c>
      <c r="W1228">
        <v>3.7499999999999997E-5</v>
      </c>
      <c r="X1228">
        <v>0.6</v>
      </c>
    </row>
    <row r="1229" spans="1:24" x14ac:dyDescent="0.25">
      <c r="A1229">
        <v>0.16028999999999999</v>
      </c>
      <c r="B1229" s="1">
        <v>45380.464618055557</v>
      </c>
      <c r="C1229">
        <v>50</v>
      </c>
      <c r="D1229">
        <v>0.6</v>
      </c>
      <c r="E1229">
        <v>38.4</v>
      </c>
      <c r="F1229">
        <v>0.6</v>
      </c>
      <c r="G1229">
        <v>100</v>
      </c>
      <c r="H1229">
        <v>3</v>
      </c>
      <c r="I1229">
        <v>100</v>
      </c>
      <c r="J1229">
        <v>2.8E-3</v>
      </c>
      <c r="K1229">
        <v>50</v>
      </c>
      <c r="L1229">
        <v>0.3</v>
      </c>
      <c r="M1229">
        <v>15.7</v>
      </c>
      <c r="N1229">
        <v>0.3009</v>
      </c>
      <c r="O1229">
        <v>0</v>
      </c>
      <c r="P1229">
        <v>2</v>
      </c>
      <c r="Q1229">
        <v>0</v>
      </c>
      <c r="R1229">
        <v>-6.9999999999999999E-4</v>
      </c>
      <c r="S1229">
        <v>4</v>
      </c>
      <c r="T1229">
        <v>4</v>
      </c>
      <c r="U1229">
        <v>0</v>
      </c>
      <c r="V1229" t="s">
        <v>22</v>
      </c>
      <c r="W1229">
        <v>3.7599999999999999E-5</v>
      </c>
      <c r="X1229">
        <v>0.6</v>
      </c>
    </row>
    <row r="1230" spans="1:24" x14ac:dyDescent="0.25">
      <c r="A1230">
        <v>0.16042999999999999</v>
      </c>
      <c r="B1230" s="1">
        <v>45380.464629629627</v>
      </c>
      <c r="C1230">
        <v>50</v>
      </c>
      <c r="D1230">
        <v>0.6</v>
      </c>
      <c r="E1230">
        <v>38.299999999999997</v>
      </c>
      <c r="F1230">
        <v>0.59850000000000003</v>
      </c>
      <c r="G1230">
        <v>100</v>
      </c>
      <c r="H1230">
        <v>3</v>
      </c>
      <c r="I1230">
        <v>100</v>
      </c>
      <c r="J1230">
        <v>6.9999999999999999E-4</v>
      </c>
      <c r="K1230">
        <v>50</v>
      </c>
      <c r="L1230">
        <v>0.3</v>
      </c>
      <c r="M1230">
        <v>15.7</v>
      </c>
      <c r="N1230">
        <v>0.30120000000000002</v>
      </c>
      <c r="O1230">
        <v>0</v>
      </c>
      <c r="P1230">
        <v>2</v>
      </c>
      <c r="Q1230">
        <v>0</v>
      </c>
      <c r="R1230">
        <v>0</v>
      </c>
      <c r="S1230">
        <v>4</v>
      </c>
      <c r="T1230">
        <v>4</v>
      </c>
      <c r="U1230">
        <v>0</v>
      </c>
      <c r="V1230" t="s">
        <v>22</v>
      </c>
      <c r="W1230">
        <v>3.7599999999999999E-5</v>
      </c>
      <c r="X1230">
        <v>0.6</v>
      </c>
    </row>
    <row r="1231" spans="1:24" x14ac:dyDescent="0.25">
      <c r="A1231">
        <v>0.16056999999999999</v>
      </c>
      <c r="B1231" s="1">
        <v>45380.464629629627</v>
      </c>
      <c r="C1231">
        <v>50</v>
      </c>
      <c r="D1231">
        <v>0.6</v>
      </c>
      <c r="E1231">
        <v>38.299999999999997</v>
      </c>
      <c r="F1231">
        <v>0.6</v>
      </c>
      <c r="G1231">
        <v>100</v>
      </c>
      <c r="H1231">
        <v>3</v>
      </c>
      <c r="I1231">
        <v>100</v>
      </c>
      <c r="J1231">
        <v>6.9999999999999999E-4</v>
      </c>
      <c r="K1231">
        <v>50</v>
      </c>
      <c r="L1231">
        <v>0.3</v>
      </c>
      <c r="M1231">
        <v>16</v>
      </c>
      <c r="N1231">
        <v>0.2994</v>
      </c>
      <c r="O1231">
        <v>0</v>
      </c>
      <c r="P1231">
        <v>2</v>
      </c>
      <c r="Q1231">
        <v>0</v>
      </c>
      <c r="R1231">
        <v>-1.1000000000000001E-3</v>
      </c>
      <c r="S1231">
        <v>4</v>
      </c>
      <c r="T1231">
        <v>4</v>
      </c>
      <c r="U1231">
        <v>0</v>
      </c>
      <c r="V1231" t="s">
        <v>22</v>
      </c>
      <c r="W1231">
        <v>3.7499999999999997E-5</v>
      </c>
      <c r="X1231">
        <v>0.6</v>
      </c>
    </row>
    <row r="1232" spans="1:24" x14ac:dyDescent="0.25">
      <c r="A1232">
        <v>0.16070000000000001</v>
      </c>
      <c r="B1232" s="1">
        <v>45380.464641203704</v>
      </c>
      <c r="C1232">
        <v>50</v>
      </c>
      <c r="D1232">
        <v>0.6</v>
      </c>
      <c r="E1232">
        <v>38.299999999999997</v>
      </c>
      <c r="F1232">
        <v>0.59919999999999995</v>
      </c>
      <c r="G1232">
        <v>100</v>
      </c>
      <c r="H1232">
        <v>3</v>
      </c>
      <c r="I1232">
        <v>100</v>
      </c>
      <c r="J1232">
        <v>1.8E-3</v>
      </c>
      <c r="K1232">
        <v>50</v>
      </c>
      <c r="L1232">
        <v>0.3</v>
      </c>
      <c r="M1232">
        <v>16</v>
      </c>
      <c r="N1232">
        <v>0.29980000000000001</v>
      </c>
      <c r="O1232">
        <v>0</v>
      </c>
      <c r="P1232">
        <v>2</v>
      </c>
      <c r="Q1232">
        <v>0</v>
      </c>
      <c r="R1232">
        <v>-1.1000000000000001E-3</v>
      </c>
      <c r="S1232">
        <v>4</v>
      </c>
      <c r="T1232">
        <v>4</v>
      </c>
      <c r="U1232">
        <v>0</v>
      </c>
      <c r="V1232" t="s">
        <v>22</v>
      </c>
      <c r="W1232">
        <v>3.7499999999999997E-5</v>
      </c>
      <c r="X1232">
        <v>0.6</v>
      </c>
    </row>
    <row r="1233" spans="1:24" x14ac:dyDescent="0.25">
      <c r="A1233">
        <v>0.16084000000000001</v>
      </c>
      <c r="B1233" s="1">
        <v>45380.464641203704</v>
      </c>
      <c r="C1233">
        <v>50</v>
      </c>
      <c r="D1233">
        <v>0.6</v>
      </c>
      <c r="E1233">
        <v>38.5</v>
      </c>
      <c r="F1233">
        <v>0.59919999999999995</v>
      </c>
      <c r="G1233">
        <v>100</v>
      </c>
      <c r="H1233">
        <v>3</v>
      </c>
      <c r="I1233">
        <v>100</v>
      </c>
      <c r="J1233">
        <v>4.0000000000000002E-4</v>
      </c>
      <c r="K1233">
        <v>50</v>
      </c>
      <c r="L1233">
        <v>0.3</v>
      </c>
      <c r="M1233">
        <v>15.8</v>
      </c>
      <c r="N1233">
        <v>0.2994</v>
      </c>
      <c r="O1233">
        <v>0</v>
      </c>
      <c r="P1233">
        <v>2</v>
      </c>
      <c r="Q1233">
        <v>0</v>
      </c>
      <c r="R1233">
        <v>-6.9999999999999999E-4</v>
      </c>
      <c r="S1233">
        <v>4</v>
      </c>
      <c r="T1233">
        <v>4</v>
      </c>
      <c r="U1233">
        <v>0</v>
      </c>
      <c r="V1233" t="s">
        <v>22</v>
      </c>
      <c r="W1233">
        <v>3.7400000000000001E-5</v>
      </c>
      <c r="X1233">
        <v>0.6</v>
      </c>
    </row>
    <row r="1234" spans="1:24" x14ac:dyDescent="0.25">
      <c r="A1234">
        <v>0.16098000000000001</v>
      </c>
      <c r="B1234" s="1">
        <v>45380.46465277778</v>
      </c>
      <c r="C1234">
        <v>50</v>
      </c>
      <c r="D1234">
        <v>0.6</v>
      </c>
      <c r="E1234">
        <v>38.4</v>
      </c>
      <c r="F1234">
        <v>0.59960000000000002</v>
      </c>
      <c r="G1234">
        <v>100</v>
      </c>
      <c r="H1234">
        <v>3</v>
      </c>
      <c r="I1234">
        <v>100</v>
      </c>
      <c r="J1234">
        <v>0</v>
      </c>
      <c r="K1234">
        <v>50</v>
      </c>
      <c r="L1234">
        <v>0.3</v>
      </c>
      <c r="M1234">
        <v>15.9</v>
      </c>
      <c r="N1234">
        <v>0.30020000000000002</v>
      </c>
      <c r="O1234">
        <v>0</v>
      </c>
      <c r="P1234">
        <v>2</v>
      </c>
      <c r="Q1234">
        <v>0</v>
      </c>
      <c r="R1234">
        <v>-6.9999999999999999E-4</v>
      </c>
      <c r="S1234">
        <v>4</v>
      </c>
      <c r="T1234">
        <v>4</v>
      </c>
      <c r="U1234">
        <v>0</v>
      </c>
      <c r="V1234" t="s">
        <v>22</v>
      </c>
      <c r="W1234">
        <v>3.7400000000000001E-5</v>
      </c>
      <c r="X1234">
        <v>0.6</v>
      </c>
    </row>
    <row r="1235" spans="1:24" x14ac:dyDescent="0.25">
      <c r="A1235">
        <v>0.16112000000000001</v>
      </c>
      <c r="B1235" s="1">
        <v>45380.46465277778</v>
      </c>
      <c r="C1235">
        <v>50</v>
      </c>
      <c r="D1235">
        <v>0.6</v>
      </c>
      <c r="E1235">
        <v>38.6</v>
      </c>
      <c r="F1235">
        <v>0.59960000000000002</v>
      </c>
      <c r="G1235">
        <v>100</v>
      </c>
      <c r="H1235">
        <v>3</v>
      </c>
      <c r="I1235">
        <v>100</v>
      </c>
      <c r="J1235">
        <v>6.9999999999999999E-4</v>
      </c>
      <c r="K1235">
        <v>50</v>
      </c>
      <c r="L1235">
        <v>0.3</v>
      </c>
      <c r="M1235">
        <v>15.8</v>
      </c>
      <c r="N1235">
        <v>0.3009</v>
      </c>
      <c r="O1235">
        <v>0</v>
      </c>
      <c r="P1235">
        <v>2</v>
      </c>
      <c r="Q1235">
        <v>0</v>
      </c>
      <c r="R1235">
        <v>-4.0000000000000002E-4</v>
      </c>
      <c r="S1235">
        <v>4</v>
      </c>
      <c r="T1235">
        <v>4</v>
      </c>
      <c r="U1235">
        <v>0</v>
      </c>
      <c r="V1235" t="s">
        <v>22</v>
      </c>
      <c r="W1235">
        <v>3.7400000000000001E-5</v>
      </c>
      <c r="X1235">
        <v>0.6</v>
      </c>
    </row>
    <row r="1236" spans="1:24" x14ac:dyDescent="0.25">
      <c r="A1236">
        <v>0.16125999999999999</v>
      </c>
      <c r="B1236" s="1">
        <v>45380.46466435185</v>
      </c>
      <c r="C1236">
        <v>50</v>
      </c>
      <c r="D1236">
        <v>0.6</v>
      </c>
      <c r="E1236">
        <v>38.6</v>
      </c>
      <c r="F1236">
        <v>0.59960000000000002</v>
      </c>
      <c r="G1236">
        <v>100</v>
      </c>
      <c r="H1236">
        <v>3</v>
      </c>
      <c r="I1236">
        <v>100</v>
      </c>
      <c r="J1236">
        <v>0</v>
      </c>
      <c r="K1236">
        <v>50</v>
      </c>
      <c r="L1236">
        <v>0.3</v>
      </c>
      <c r="M1236">
        <v>16</v>
      </c>
      <c r="N1236">
        <v>0.29980000000000001</v>
      </c>
      <c r="O1236">
        <v>0</v>
      </c>
      <c r="P1236">
        <v>2</v>
      </c>
      <c r="Q1236">
        <v>0</v>
      </c>
      <c r="R1236">
        <v>-6.9999999999999999E-4</v>
      </c>
      <c r="S1236">
        <v>4</v>
      </c>
      <c r="T1236">
        <v>4</v>
      </c>
      <c r="U1236">
        <v>0</v>
      </c>
      <c r="V1236" t="s">
        <v>22</v>
      </c>
      <c r="W1236">
        <v>3.7400000000000001E-5</v>
      </c>
      <c r="X1236">
        <v>0.6</v>
      </c>
    </row>
    <row r="1237" spans="1:24" x14ac:dyDescent="0.25">
      <c r="A1237">
        <v>0.16139999999999999</v>
      </c>
      <c r="B1237" s="1">
        <v>45380.46466435185</v>
      </c>
      <c r="C1237">
        <v>50</v>
      </c>
      <c r="D1237">
        <v>0.6</v>
      </c>
      <c r="E1237">
        <v>38.4</v>
      </c>
      <c r="F1237">
        <v>0.60029999999999994</v>
      </c>
      <c r="G1237">
        <v>100</v>
      </c>
      <c r="H1237">
        <v>3</v>
      </c>
      <c r="I1237">
        <v>100</v>
      </c>
      <c r="J1237">
        <v>1.4E-3</v>
      </c>
      <c r="K1237">
        <v>50</v>
      </c>
      <c r="L1237">
        <v>0.3</v>
      </c>
      <c r="M1237">
        <v>16</v>
      </c>
      <c r="N1237">
        <v>0.29980000000000001</v>
      </c>
      <c r="O1237">
        <v>0</v>
      </c>
      <c r="P1237">
        <v>2</v>
      </c>
      <c r="Q1237">
        <v>0</v>
      </c>
      <c r="R1237">
        <v>-1.1000000000000001E-3</v>
      </c>
      <c r="S1237">
        <v>4</v>
      </c>
      <c r="T1237">
        <v>4</v>
      </c>
      <c r="U1237">
        <v>0</v>
      </c>
      <c r="V1237" t="s">
        <v>22</v>
      </c>
      <c r="W1237">
        <v>3.7299999999999999E-5</v>
      </c>
      <c r="X1237">
        <v>0.6</v>
      </c>
    </row>
    <row r="1238" spans="1:24" x14ac:dyDescent="0.25">
      <c r="A1238">
        <v>0.16153999999999999</v>
      </c>
      <c r="B1238" s="1">
        <v>45380.464675925927</v>
      </c>
      <c r="C1238">
        <v>50</v>
      </c>
      <c r="D1238">
        <v>0.6</v>
      </c>
      <c r="E1238">
        <v>38.6</v>
      </c>
      <c r="F1238">
        <v>0.59850000000000003</v>
      </c>
      <c r="G1238">
        <v>100</v>
      </c>
      <c r="H1238">
        <v>3</v>
      </c>
      <c r="I1238">
        <v>100</v>
      </c>
      <c r="J1238">
        <v>-4.0000000000000002E-4</v>
      </c>
      <c r="K1238">
        <v>50</v>
      </c>
      <c r="L1238">
        <v>0.3</v>
      </c>
      <c r="M1238">
        <v>15.8</v>
      </c>
      <c r="N1238">
        <v>0.30049999999999999</v>
      </c>
      <c r="O1238">
        <v>0</v>
      </c>
      <c r="P1238">
        <v>2</v>
      </c>
      <c r="Q1238">
        <v>0</v>
      </c>
      <c r="R1238">
        <v>-6.9999999999999999E-4</v>
      </c>
      <c r="S1238">
        <v>4</v>
      </c>
      <c r="T1238">
        <v>4</v>
      </c>
      <c r="U1238">
        <v>0</v>
      </c>
      <c r="V1238" t="s">
        <v>22</v>
      </c>
      <c r="W1238">
        <v>3.7299999999999999E-5</v>
      </c>
      <c r="X1238">
        <v>0.6</v>
      </c>
    </row>
    <row r="1239" spans="1:24" x14ac:dyDescent="0.25">
      <c r="A1239">
        <v>0.16167999999999999</v>
      </c>
      <c r="B1239" s="1">
        <v>45380.464675925927</v>
      </c>
      <c r="C1239">
        <v>50</v>
      </c>
      <c r="D1239">
        <v>0.6</v>
      </c>
      <c r="E1239">
        <v>38.4</v>
      </c>
      <c r="F1239">
        <v>0.59960000000000002</v>
      </c>
      <c r="G1239">
        <v>100</v>
      </c>
      <c r="H1239">
        <v>3</v>
      </c>
      <c r="I1239">
        <v>100</v>
      </c>
      <c r="J1239">
        <v>6.9999999999999999E-4</v>
      </c>
      <c r="K1239">
        <v>50</v>
      </c>
      <c r="L1239">
        <v>0.3</v>
      </c>
      <c r="M1239">
        <v>15.8</v>
      </c>
      <c r="N1239">
        <v>0.30120000000000002</v>
      </c>
      <c r="O1239">
        <v>0</v>
      </c>
      <c r="P1239">
        <v>2</v>
      </c>
      <c r="Q1239">
        <v>0</v>
      </c>
      <c r="R1239">
        <v>-1.1000000000000001E-3</v>
      </c>
      <c r="S1239">
        <v>4</v>
      </c>
      <c r="T1239">
        <v>4</v>
      </c>
      <c r="U1239">
        <v>0</v>
      </c>
      <c r="V1239" t="s">
        <v>22</v>
      </c>
      <c r="W1239">
        <v>3.7299999999999999E-5</v>
      </c>
      <c r="X1239">
        <v>0.6</v>
      </c>
    </row>
    <row r="1240" spans="1:24" x14ac:dyDescent="0.25">
      <c r="A1240">
        <v>0.16181999999999999</v>
      </c>
      <c r="B1240" s="1">
        <v>45380.464687500003</v>
      </c>
      <c r="C1240">
        <v>50</v>
      </c>
      <c r="D1240">
        <v>0.6</v>
      </c>
      <c r="E1240">
        <v>38.4</v>
      </c>
      <c r="F1240">
        <v>0.6</v>
      </c>
      <c r="G1240">
        <v>100</v>
      </c>
      <c r="H1240">
        <v>3</v>
      </c>
      <c r="I1240">
        <v>100</v>
      </c>
      <c r="J1240">
        <v>4.0000000000000002E-4</v>
      </c>
      <c r="K1240">
        <v>50</v>
      </c>
      <c r="L1240">
        <v>0.3</v>
      </c>
      <c r="M1240">
        <v>15.6</v>
      </c>
      <c r="N1240">
        <v>0.30020000000000002</v>
      </c>
      <c r="O1240">
        <v>0</v>
      </c>
      <c r="P1240">
        <v>2</v>
      </c>
      <c r="Q1240">
        <v>0</v>
      </c>
      <c r="R1240">
        <v>-6.9999999999999999E-4</v>
      </c>
      <c r="S1240">
        <v>4</v>
      </c>
      <c r="T1240">
        <v>4</v>
      </c>
      <c r="U1240">
        <v>0</v>
      </c>
      <c r="V1240" t="s">
        <v>22</v>
      </c>
      <c r="W1240">
        <v>3.7299999999999999E-5</v>
      </c>
      <c r="X1240">
        <v>0.6</v>
      </c>
    </row>
    <row r="1241" spans="1:24" x14ac:dyDescent="0.25">
      <c r="A1241">
        <v>0.16195000000000001</v>
      </c>
      <c r="B1241" s="1">
        <v>45380.464687500003</v>
      </c>
      <c r="C1241">
        <v>50</v>
      </c>
      <c r="D1241">
        <v>0.6</v>
      </c>
      <c r="E1241">
        <v>38.4</v>
      </c>
      <c r="F1241">
        <v>0.6</v>
      </c>
      <c r="G1241">
        <v>100</v>
      </c>
      <c r="H1241">
        <v>3</v>
      </c>
      <c r="I1241">
        <v>100</v>
      </c>
      <c r="J1241">
        <v>1.1000000000000001E-3</v>
      </c>
      <c r="K1241">
        <v>50</v>
      </c>
      <c r="L1241">
        <v>0.3</v>
      </c>
      <c r="M1241">
        <v>15.8</v>
      </c>
      <c r="N1241">
        <v>0.29980000000000001</v>
      </c>
      <c r="O1241">
        <v>0</v>
      </c>
      <c r="P1241">
        <v>2</v>
      </c>
      <c r="Q1241">
        <v>0</v>
      </c>
      <c r="R1241">
        <v>-1.4E-3</v>
      </c>
      <c r="S1241">
        <v>4</v>
      </c>
      <c r="T1241">
        <v>4</v>
      </c>
      <c r="U1241">
        <v>0</v>
      </c>
      <c r="V1241" t="s">
        <v>22</v>
      </c>
      <c r="W1241">
        <v>3.7299999999999999E-5</v>
      </c>
      <c r="X1241">
        <v>0.6</v>
      </c>
    </row>
    <row r="1242" spans="1:24" x14ac:dyDescent="0.25">
      <c r="A1242">
        <v>0.16209000000000001</v>
      </c>
      <c r="B1242" s="1">
        <v>45380.464699074073</v>
      </c>
      <c r="C1242">
        <v>50</v>
      </c>
      <c r="D1242">
        <v>0.6</v>
      </c>
      <c r="E1242">
        <v>38.5</v>
      </c>
      <c r="F1242">
        <v>0.59960000000000002</v>
      </c>
      <c r="G1242">
        <v>100</v>
      </c>
      <c r="H1242">
        <v>3</v>
      </c>
      <c r="I1242">
        <v>100</v>
      </c>
      <c r="J1242">
        <v>6.9999999999999999E-4</v>
      </c>
      <c r="K1242">
        <v>50</v>
      </c>
      <c r="L1242">
        <v>0.3</v>
      </c>
      <c r="M1242">
        <v>15.8</v>
      </c>
      <c r="N1242">
        <v>0.30049999999999999</v>
      </c>
      <c r="O1242">
        <v>0</v>
      </c>
      <c r="P1242">
        <v>2</v>
      </c>
      <c r="Q1242">
        <v>0</v>
      </c>
      <c r="R1242">
        <v>-1.8E-3</v>
      </c>
      <c r="S1242">
        <v>4</v>
      </c>
      <c r="T1242">
        <v>4</v>
      </c>
      <c r="U1242">
        <v>0</v>
      </c>
      <c r="V1242" t="s">
        <v>22</v>
      </c>
      <c r="W1242">
        <v>3.7299999999999999E-5</v>
      </c>
      <c r="X1242">
        <v>0.6</v>
      </c>
    </row>
    <row r="1243" spans="1:24" x14ac:dyDescent="0.25">
      <c r="A1243">
        <v>0.16223000000000001</v>
      </c>
      <c r="B1243" s="1">
        <v>45380.464699074073</v>
      </c>
      <c r="C1243">
        <v>50</v>
      </c>
      <c r="D1243">
        <v>0.6</v>
      </c>
      <c r="E1243">
        <v>38.4</v>
      </c>
      <c r="F1243">
        <v>0.60029999999999994</v>
      </c>
      <c r="G1243">
        <v>100</v>
      </c>
      <c r="H1243">
        <v>3</v>
      </c>
      <c r="I1243">
        <v>100</v>
      </c>
      <c r="J1243">
        <v>6.9999999999999999E-4</v>
      </c>
      <c r="K1243">
        <v>50</v>
      </c>
      <c r="L1243">
        <v>0.3</v>
      </c>
      <c r="M1243">
        <v>15.9</v>
      </c>
      <c r="N1243">
        <v>0.29980000000000001</v>
      </c>
      <c r="O1243">
        <v>0</v>
      </c>
      <c r="P1243">
        <v>2</v>
      </c>
      <c r="Q1243">
        <v>0</v>
      </c>
      <c r="R1243">
        <v>-6.9999999999999999E-4</v>
      </c>
      <c r="S1243">
        <v>4</v>
      </c>
      <c r="T1243">
        <v>4</v>
      </c>
      <c r="U1243">
        <v>0</v>
      </c>
      <c r="V1243" t="s">
        <v>22</v>
      </c>
      <c r="W1243">
        <v>3.7299999999999999E-5</v>
      </c>
      <c r="X1243">
        <v>0.6</v>
      </c>
    </row>
    <row r="1244" spans="1:24" x14ac:dyDescent="0.25">
      <c r="A1244">
        <v>0.16236999999999999</v>
      </c>
      <c r="B1244" s="1">
        <v>45380.46471064815</v>
      </c>
      <c r="C1244">
        <v>50</v>
      </c>
      <c r="D1244">
        <v>0.6</v>
      </c>
      <c r="E1244">
        <v>38.6</v>
      </c>
      <c r="F1244">
        <v>0.59850000000000003</v>
      </c>
      <c r="G1244">
        <v>100</v>
      </c>
      <c r="H1244">
        <v>3</v>
      </c>
      <c r="I1244">
        <v>100</v>
      </c>
      <c r="J1244">
        <v>0</v>
      </c>
      <c r="K1244">
        <v>50</v>
      </c>
      <c r="L1244">
        <v>0.3</v>
      </c>
      <c r="M1244">
        <v>15.8</v>
      </c>
      <c r="N1244">
        <v>0.30020000000000002</v>
      </c>
      <c r="O1244">
        <v>0</v>
      </c>
      <c r="P1244">
        <v>2</v>
      </c>
      <c r="Q1244">
        <v>0</v>
      </c>
      <c r="R1244">
        <v>-1.1000000000000001E-3</v>
      </c>
      <c r="S1244">
        <v>4</v>
      </c>
      <c r="T1244">
        <v>4</v>
      </c>
      <c r="U1244">
        <v>0</v>
      </c>
      <c r="V1244" t="s">
        <v>22</v>
      </c>
      <c r="W1244">
        <v>3.7299999999999999E-5</v>
      </c>
      <c r="X1244">
        <v>0.6</v>
      </c>
    </row>
    <row r="1245" spans="1:24" x14ac:dyDescent="0.25">
      <c r="A1245">
        <v>0.16250999999999999</v>
      </c>
      <c r="B1245" s="1">
        <v>45380.46471064815</v>
      </c>
      <c r="C1245">
        <v>50</v>
      </c>
      <c r="D1245">
        <v>0.6</v>
      </c>
      <c r="E1245">
        <v>38.5</v>
      </c>
      <c r="F1245">
        <v>0.59919999999999995</v>
      </c>
      <c r="G1245">
        <v>100</v>
      </c>
      <c r="H1245">
        <v>3</v>
      </c>
      <c r="I1245">
        <v>100</v>
      </c>
      <c r="J1245">
        <v>0</v>
      </c>
      <c r="K1245">
        <v>50</v>
      </c>
      <c r="L1245">
        <v>0.3</v>
      </c>
      <c r="M1245">
        <v>15.8</v>
      </c>
      <c r="N1245">
        <v>0.30020000000000002</v>
      </c>
      <c r="O1245">
        <v>0</v>
      </c>
      <c r="P1245">
        <v>2</v>
      </c>
      <c r="Q1245">
        <v>0</v>
      </c>
      <c r="R1245">
        <v>-6.9999999999999999E-4</v>
      </c>
      <c r="S1245">
        <v>4</v>
      </c>
      <c r="T1245">
        <v>4</v>
      </c>
      <c r="U1245">
        <v>0</v>
      </c>
      <c r="V1245" t="s">
        <v>22</v>
      </c>
      <c r="W1245">
        <v>3.7299999999999999E-5</v>
      </c>
      <c r="X1245">
        <v>0.6</v>
      </c>
    </row>
    <row r="1246" spans="1:24" x14ac:dyDescent="0.25">
      <c r="A1246">
        <v>0.16264999999999999</v>
      </c>
      <c r="B1246" s="1">
        <v>45380.464722222219</v>
      </c>
      <c r="C1246">
        <v>50</v>
      </c>
      <c r="D1246">
        <v>0.6</v>
      </c>
      <c r="E1246">
        <v>38.6</v>
      </c>
      <c r="F1246">
        <v>0.59960000000000002</v>
      </c>
      <c r="G1246">
        <v>100</v>
      </c>
      <c r="H1246">
        <v>3</v>
      </c>
      <c r="I1246">
        <v>100</v>
      </c>
      <c r="J1246">
        <v>4.0000000000000002E-4</v>
      </c>
      <c r="K1246">
        <v>50</v>
      </c>
      <c r="L1246">
        <v>0.3</v>
      </c>
      <c r="M1246">
        <v>15.9</v>
      </c>
      <c r="N1246">
        <v>0.30049999999999999</v>
      </c>
      <c r="O1246">
        <v>0</v>
      </c>
      <c r="P1246">
        <v>2</v>
      </c>
      <c r="Q1246">
        <v>0</v>
      </c>
      <c r="R1246">
        <v>-6.9999999999999999E-4</v>
      </c>
      <c r="S1246">
        <v>4</v>
      </c>
      <c r="T1246">
        <v>4</v>
      </c>
      <c r="U1246">
        <v>0</v>
      </c>
      <c r="V1246" t="s">
        <v>22</v>
      </c>
      <c r="W1246">
        <v>3.7299999999999999E-5</v>
      </c>
      <c r="X1246">
        <v>0.6</v>
      </c>
    </row>
    <row r="1247" spans="1:24" x14ac:dyDescent="0.25">
      <c r="A1247">
        <v>0.16278999999999999</v>
      </c>
      <c r="B1247" s="1">
        <v>45380.464722222219</v>
      </c>
      <c r="C1247">
        <v>50</v>
      </c>
      <c r="D1247">
        <v>0.6</v>
      </c>
      <c r="E1247">
        <v>38.700000000000003</v>
      </c>
      <c r="F1247">
        <v>0.59850000000000003</v>
      </c>
      <c r="G1247">
        <v>100</v>
      </c>
      <c r="H1247">
        <v>3</v>
      </c>
      <c r="I1247">
        <v>100</v>
      </c>
      <c r="J1247">
        <v>1.1000000000000001E-3</v>
      </c>
      <c r="K1247">
        <v>50</v>
      </c>
      <c r="L1247">
        <v>0.3</v>
      </c>
      <c r="M1247">
        <v>15.9</v>
      </c>
      <c r="N1247">
        <v>0.30020000000000002</v>
      </c>
      <c r="O1247">
        <v>0</v>
      </c>
      <c r="P1247">
        <v>2</v>
      </c>
      <c r="Q1247">
        <v>0</v>
      </c>
      <c r="R1247">
        <v>-1.1000000000000001E-3</v>
      </c>
      <c r="S1247">
        <v>4</v>
      </c>
      <c r="T1247">
        <v>4</v>
      </c>
      <c r="U1247">
        <v>0</v>
      </c>
      <c r="V1247" t="s">
        <v>22</v>
      </c>
      <c r="W1247">
        <v>3.7299999999999999E-5</v>
      </c>
      <c r="X1247">
        <v>0.6</v>
      </c>
    </row>
    <row r="1248" spans="1:24" x14ac:dyDescent="0.25">
      <c r="A1248">
        <v>0.16292999999999999</v>
      </c>
      <c r="B1248" s="1">
        <v>45380.464733796296</v>
      </c>
      <c r="C1248">
        <v>50</v>
      </c>
      <c r="D1248">
        <v>0.6</v>
      </c>
      <c r="E1248">
        <v>39.299999999999997</v>
      </c>
      <c r="F1248">
        <v>0.59850000000000003</v>
      </c>
      <c r="G1248">
        <v>100</v>
      </c>
      <c r="H1248">
        <v>3</v>
      </c>
      <c r="I1248">
        <v>100</v>
      </c>
      <c r="J1248">
        <v>4.0000000000000002E-4</v>
      </c>
      <c r="K1248">
        <v>50</v>
      </c>
      <c r="L1248">
        <v>0.3</v>
      </c>
      <c r="M1248">
        <v>16.600000000000001</v>
      </c>
      <c r="N1248">
        <v>0.30020000000000002</v>
      </c>
      <c r="O1248">
        <v>0</v>
      </c>
      <c r="P1248">
        <v>2</v>
      </c>
      <c r="Q1248">
        <v>0</v>
      </c>
      <c r="R1248">
        <v>-6.9999999999999999E-4</v>
      </c>
      <c r="S1248">
        <v>4</v>
      </c>
      <c r="T1248">
        <v>4</v>
      </c>
      <c r="U1248">
        <v>0</v>
      </c>
      <c r="V1248" t="s">
        <v>22</v>
      </c>
      <c r="W1248">
        <v>3.7299999999999999E-5</v>
      </c>
      <c r="X1248">
        <v>0.6</v>
      </c>
    </row>
    <row r="1249" spans="1:25" x14ac:dyDescent="0.25">
      <c r="A1249">
        <v>0.16306999999999999</v>
      </c>
      <c r="B1249" s="1">
        <v>45380.464733796296</v>
      </c>
      <c r="C1249">
        <v>50</v>
      </c>
      <c r="D1249">
        <v>0.6</v>
      </c>
      <c r="E1249">
        <v>38.799999999999997</v>
      </c>
      <c r="F1249">
        <v>0.6</v>
      </c>
      <c r="G1249">
        <v>100</v>
      </c>
      <c r="H1249">
        <v>3</v>
      </c>
      <c r="I1249">
        <v>100</v>
      </c>
      <c r="J1249">
        <v>1.1000000000000001E-3</v>
      </c>
      <c r="K1249">
        <v>50</v>
      </c>
      <c r="L1249">
        <v>0.3</v>
      </c>
      <c r="M1249">
        <v>16.100000000000001</v>
      </c>
      <c r="N1249">
        <v>0.30120000000000002</v>
      </c>
      <c r="O1249">
        <v>0</v>
      </c>
      <c r="P1249">
        <v>2</v>
      </c>
      <c r="Q1249">
        <v>0</v>
      </c>
      <c r="R1249">
        <v>-6.9999999999999999E-4</v>
      </c>
      <c r="S1249">
        <v>4</v>
      </c>
      <c r="T1249">
        <v>4</v>
      </c>
      <c r="U1249">
        <v>0</v>
      </c>
      <c r="V1249" t="s">
        <v>22</v>
      </c>
      <c r="W1249">
        <v>3.7299999999999999E-5</v>
      </c>
      <c r="X1249">
        <v>0.6</v>
      </c>
    </row>
    <row r="1250" spans="1:25" x14ac:dyDescent="0.25">
      <c r="A1250">
        <v>0.16320000000000001</v>
      </c>
      <c r="B1250" s="1">
        <v>45380.464745370373</v>
      </c>
      <c r="C1250">
        <v>50</v>
      </c>
      <c r="D1250">
        <v>0.6</v>
      </c>
      <c r="E1250">
        <v>38.700000000000003</v>
      </c>
      <c r="F1250">
        <v>0.60029999999999994</v>
      </c>
      <c r="G1250">
        <v>100</v>
      </c>
      <c r="H1250">
        <v>3</v>
      </c>
      <c r="I1250">
        <v>100</v>
      </c>
      <c r="J1250">
        <v>6.9999999999999999E-4</v>
      </c>
      <c r="K1250">
        <v>50</v>
      </c>
      <c r="L1250">
        <v>0.3</v>
      </c>
      <c r="M1250">
        <v>16.2</v>
      </c>
      <c r="N1250">
        <v>0.3009</v>
      </c>
      <c r="O1250">
        <v>0</v>
      </c>
      <c r="P1250">
        <v>2</v>
      </c>
      <c r="Q1250">
        <v>0</v>
      </c>
      <c r="R1250">
        <v>-6.9999999999999999E-4</v>
      </c>
      <c r="S1250">
        <v>4</v>
      </c>
      <c r="T1250">
        <v>4</v>
      </c>
      <c r="U1250">
        <v>0</v>
      </c>
      <c r="V1250" t="s">
        <v>22</v>
      </c>
      <c r="W1250">
        <v>3.7299999999999999E-5</v>
      </c>
      <c r="X1250">
        <v>0.6</v>
      </c>
    </row>
    <row r="1251" spans="1:25" x14ac:dyDescent="0.25">
      <c r="A1251">
        <v>0.16334000000000001</v>
      </c>
      <c r="B1251" s="1">
        <v>45380.464745370373</v>
      </c>
      <c r="C1251">
        <v>50</v>
      </c>
      <c r="D1251">
        <v>0.6</v>
      </c>
      <c r="E1251">
        <v>38.6</v>
      </c>
      <c r="F1251">
        <v>0.59960000000000002</v>
      </c>
      <c r="G1251">
        <v>100</v>
      </c>
      <c r="H1251">
        <v>3</v>
      </c>
      <c r="I1251">
        <v>100</v>
      </c>
      <c r="J1251">
        <v>1.8E-3</v>
      </c>
      <c r="K1251">
        <v>50</v>
      </c>
      <c r="L1251">
        <v>0.3</v>
      </c>
      <c r="M1251">
        <v>16</v>
      </c>
      <c r="N1251">
        <v>0.30120000000000002</v>
      </c>
      <c r="O1251">
        <v>0</v>
      </c>
      <c r="P1251">
        <v>2</v>
      </c>
      <c r="Q1251">
        <v>0</v>
      </c>
      <c r="R1251">
        <v>-4.0000000000000002E-4</v>
      </c>
      <c r="S1251">
        <v>4</v>
      </c>
      <c r="T1251">
        <v>4</v>
      </c>
      <c r="U1251">
        <v>0</v>
      </c>
      <c r="V1251" t="s">
        <v>22</v>
      </c>
      <c r="W1251">
        <v>3.7299999999999999E-5</v>
      </c>
      <c r="X1251">
        <v>0.6</v>
      </c>
    </row>
    <row r="1252" spans="1:25" x14ac:dyDescent="0.25">
      <c r="A1252">
        <v>0.16347999999999999</v>
      </c>
      <c r="B1252" s="1">
        <v>45380.464756944442</v>
      </c>
      <c r="C1252">
        <v>50</v>
      </c>
      <c r="D1252">
        <v>0.6</v>
      </c>
      <c r="E1252">
        <v>38.6</v>
      </c>
      <c r="F1252">
        <v>0.59889999999999999</v>
      </c>
      <c r="G1252">
        <v>100</v>
      </c>
      <c r="H1252">
        <v>3</v>
      </c>
      <c r="I1252">
        <v>100</v>
      </c>
      <c r="J1252">
        <v>4.0000000000000002E-4</v>
      </c>
      <c r="K1252">
        <v>50</v>
      </c>
      <c r="L1252">
        <v>0.3</v>
      </c>
      <c r="M1252">
        <v>16</v>
      </c>
      <c r="N1252">
        <v>0.2994</v>
      </c>
      <c r="O1252">
        <v>0</v>
      </c>
      <c r="P1252">
        <v>2</v>
      </c>
      <c r="Q1252">
        <v>0</v>
      </c>
      <c r="R1252">
        <v>-1.4E-3</v>
      </c>
      <c r="S1252">
        <v>4</v>
      </c>
      <c r="T1252">
        <v>4</v>
      </c>
      <c r="U1252">
        <v>0</v>
      </c>
      <c r="V1252" t="s">
        <v>22</v>
      </c>
      <c r="W1252">
        <v>3.7299999999999999E-5</v>
      </c>
      <c r="X1252">
        <v>0.6</v>
      </c>
    </row>
    <row r="1253" spans="1:25" x14ac:dyDescent="0.25">
      <c r="A1253">
        <v>0.16361999999999999</v>
      </c>
      <c r="B1253" s="1">
        <v>45380.464756944442</v>
      </c>
      <c r="C1253">
        <v>50</v>
      </c>
      <c r="D1253">
        <v>0.6</v>
      </c>
      <c r="E1253">
        <v>38.5</v>
      </c>
      <c r="F1253">
        <v>0.60099999999999998</v>
      </c>
      <c r="G1253">
        <v>100</v>
      </c>
      <c r="H1253">
        <v>3</v>
      </c>
      <c r="I1253">
        <v>100</v>
      </c>
      <c r="J1253">
        <v>4.0000000000000002E-4</v>
      </c>
      <c r="K1253">
        <v>50</v>
      </c>
      <c r="L1253">
        <v>0.3</v>
      </c>
      <c r="M1253">
        <v>16</v>
      </c>
      <c r="N1253">
        <v>0.2994</v>
      </c>
      <c r="O1253">
        <v>0</v>
      </c>
      <c r="P1253">
        <v>2</v>
      </c>
      <c r="Q1253">
        <v>0</v>
      </c>
      <c r="R1253">
        <v>-1.1000000000000001E-3</v>
      </c>
      <c r="S1253">
        <v>4</v>
      </c>
      <c r="T1253">
        <v>4</v>
      </c>
      <c r="U1253">
        <v>0</v>
      </c>
      <c r="V1253" t="s">
        <v>22</v>
      </c>
      <c r="W1253">
        <v>3.7299999999999999E-5</v>
      </c>
      <c r="X1253">
        <v>0.6</v>
      </c>
    </row>
    <row r="1254" spans="1:25" x14ac:dyDescent="0.25">
      <c r="A1254">
        <v>0.16375999999999999</v>
      </c>
      <c r="B1254" s="1">
        <v>45380.464768518519</v>
      </c>
      <c r="C1254">
        <v>50</v>
      </c>
      <c r="D1254">
        <v>0.6</v>
      </c>
      <c r="E1254">
        <v>38.299999999999997</v>
      </c>
      <c r="F1254">
        <v>0.59960000000000002</v>
      </c>
      <c r="G1254">
        <v>100</v>
      </c>
      <c r="H1254">
        <v>3</v>
      </c>
      <c r="I1254">
        <v>100</v>
      </c>
      <c r="J1254">
        <v>6.9999999999999999E-4</v>
      </c>
      <c r="K1254">
        <v>50</v>
      </c>
      <c r="L1254">
        <v>0.3</v>
      </c>
      <c r="M1254">
        <v>15.8</v>
      </c>
      <c r="N1254">
        <v>0.30049999999999999</v>
      </c>
      <c r="O1254">
        <v>0</v>
      </c>
      <c r="P1254">
        <v>2</v>
      </c>
      <c r="Q1254">
        <v>0</v>
      </c>
      <c r="R1254">
        <v>-6.9999999999999999E-4</v>
      </c>
      <c r="S1254">
        <v>4</v>
      </c>
      <c r="T1254">
        <v>4</v>
      </c>
      <c r="U1254">
        <v>0</v>
      </c>
      <c r="V1254" t="s">
        <v>22</v>
      </c>
      <c r="W1254">
        <v>3.7299999999999999E-5</v>
      </c>
      <c r="X1254">
        <v>0.6</v>
      </c>
    </row>
    <row r="1255" spans="1:25" x14ac:dyDescent="0.25">
      <c r="A1255">
        <v>0.16389999999999999</v>
      </c>
      <c r="B1255" s="1">
        <v>45380.464768518519</v>
      </c>
      <c r="C1255">
        <v>50</v>
      </c>
      <c r="D1255">
        <v>0.6</v>
      </c>
      <c r="E1255">
        <v>38.5</v>
      </c>
      <c r="F1255">
        <v>0.59960000000000002</v>
      </c>
      <c r="G1255">
        <v>100</v>
      </c>
      <c r="H1255">
        <v>3</v>
      </c>
      <c r="I1255">
        <v>100</v>
      </c>
      <c r="J1255">
        <v>1.4E-3</v>
      </c>
      <c r="K1255">
        <v>50</v>
      </c>
      <c r="L1255">
        <v>0.3</v>
      </c>
      <c r="M1255">
        <v>15.7</v>
      </c>
      <c r="N1255">
        <v>0.30020000000000002</v>
      </c>
      <c r="O1255">
        <v>0</v>
      </c>
      <c r="P1255">
        <v>2</v>
      </c>
      <c r="Q1255">
        <v>0</v>
      </c>
      <c r="R1255">
        <v>-1.1000000000000001E-3</v>
      </c>
      <c r="S1255">
        <v>4</v>
      </c>
      <c r="T1255">
        <v>4</v>
      </c>
      <c r="U1255">
        <v>0</v>
      </c>
      <c r="V1255" t="s">
        <v>22</v>
      </c>
      <c r="W1255">
        <v>3.7299999999999999E-5</v>
      </c>
      <c r="X1255">
        <v>0.6</v>
      </c>
    </row>
    <row r="1256" spans="1:25" x14ac:dyDescent="0.25">
      <c r="A1256">
        <v>0.16403999999999999</v>
      </c>
      <c r="B1256" s="1">
        <v>45380.464780092596</v>
      </c>
      <c r="C1256">
        <v>50</v>
      </c>
      <c r="D1256">
        <v>0.6</v>
      </c>
      <c r="E1256">
        <v>38.6</v>
      </c>
      <c r="F1256">
        <v>0.6</v>
      </c>
      <c r="G1256">
        <v>100</v>
      </c>
      <c r="H1256">
        <v>3</v>
      </c>
      <c r="I1256">
        <v>100</v>
      </c>
      <c r="J1256">
        <v>6.9999999999999999E-4</v>
      </c>
      <c r="K1256">
        <v>50</v>
      </c>
      <c r="L1256">
        <v>0.3</v>
      </c>
      <c r="M1256">
        <v>15.8</v>
      </c>
      <c r="N1256">
        <v>0.29870000000000002</v>
      </c>
      <c r="O1256">
        <v>0</v>
      </c>
      <c r="P1256">
        <v>2</v>
      </c>
      <c r="Q1256">
        <v>0</v>
      </c>
      <c r="R1256">
        <v>-1.8E-3</v>
      </c>
      <c r="S1256">
        <v>4</v>
      </c>
      <c r="T1256">
        <v>4</v>
      </c>
      <c r="U1256">
        <v>0</v>
      </c>
      <c r="V1256" t="s">
        <v>22</v>
      </c>
      <c r="W1256">
        <v>3.7299999999999999E-5</v>
      </c>
      <c r="X1256">
        <v>0.6</v>
      </c>
    </row>
    <row r="1257" spans="1:25" x14ac:dyDescent="0.25">
      <c r="A1257">
        <v>0.16417999999999999</v>
      </c>
      <c r="B1257" s="1">
        <v>45380.464780092596</v>
      </c>
      <c r="C1257">
        <v>50</v>
      </c>
      <c r="D1257">
        <v>0.6</v>
      </c>
      <c r="E1257">
        <v>38.6</v>
      </c>
      <c r="F1257">
        <v>0.59850000000000003</v>
      </c>
      <c r="G1257">
        <v>100</v>
      </c>
      <c r="H1257">
        <v>3</v>
      </c>
      <c r="I1257">
        <v>100</v>
      </c>
      <c r="J1257">
        <v>2.8E-3</v>
      </c>
      <c r="K1257">
        <v>50</v>
      </c>
      <c r="L1257">
        <v>0.3</v>
      </c>
      <c r="M1257">
        <v>15.9</v>
      </c>
      <c r="N1257">
        <v>0.3009</v>
      </c>
      <c r="O1257">
        <v>0</v>
      </c>
      <c r="P1257">
        <v>2</v>
      </c>
      <c r="Q1257">
        <v>0</v>
      </c>
      <c r="R1257">
        <v>-1.1000000000000001E-3</v>
      </c>
      <c r="S1257">
        <v>4</v>
      </c>
      <c r="T1257">
        <v>4</v>
      </c>
      <c r="U1257">
        <v>0</v>
      </c>
      <c r="V1257" t="s">
        <v>22</v>
      </c>
      <c r="W1257">
        <v>3.7299999999999999E-5</v>
      </c>
      <c r="X1257">
        <v>0.6</v>
      </c>
    </row>
    <row r="1258" spans="1:25" x14ac:dyDescent="0.25">
      <c r="A1258">
        <v>0.16431999999999999</v>
      </c>
      <c r="B1258" s="1">
        <v>45380.464791666665</v>
      </c>
      <c r="C1258">
        <v>50</v>
      </c>
      <c r="D1258">
        <v>0.6</v>
      </c>
      <c r="E1258">
        <v>38.700000000000003</v>
      </c>
      <c r="F1258">
        <v>0.6</v>
      </c>
      <c r="G1258">
        <v>100</v>
      </c>
      <c r="H1258">
        <v>3</v>
      </c>
      <c r="I1258">
        <v>100</v>
      </c>
      <c r="J1258">
        <v>6.9999999999999999E-4</v>
      </c>
      <c r="K1258">
        <v>50</v>
      </c>
      <c r="L1258">
        <v>0.3</v>
      </c>
      <c r="M1258">
        <v>15.8</v>
      </c>
      <c r="N1258">
        <v>0.30020000000000002</v>
      </c>
      <c r="O1258">
        <v>0</v>
      </c>
      <c r="P1258">
        <v>2</v>
      </c>
      <c r="Q1258">
        <v>0</v>
      </c>
      <c r="R1258">
        <v>-1.1000000000000001E-3</v>
      </c>
      <c r="S1258">
        <v>4</v>
      </c>
      <c r="T1258">
        <v>4</v>
      </c>
      <c r="U1258">
        <v>0</v>
      </c>
      <c r="V1258" t="s">
        <v>22</v>
      </c>
      <c r="W1258">
        <v>3.7299999999999999E-5</v>
      </c>
      <c r="X1258">
        <v>0.6</v>
      </c>
    </row>
    <row r="1259" spans="1:25" x14ac:dyDescent="0.25">
      <c r="A1259">
        <v>0.16445000000000001</v>
      </c>
      <c r="B1259" s="1">
        <v>45380.464791666665</v>
      </c>
      <c r="C1259">
        <v>50</v>
      </c>
      <c r="D1259">
        <v>0.6</v>
      </c>
      <c r="E1259">
        <v>38.700000000000003</v>
      </c>
      <c r="F1259">
        <v>0.6</v>
      </c>
      <c r="G1259">
        <v>100</v>
      </c>
      <c r="H1259">
        <v>3</v>
      </c>
      <c r="I1259">
        <v>100</v>
      </c>
      <c r="J1259">
        <v>6.9999999999999999E-4</v>
      </c>
      <c r="K1259">
        <v>50</v>
      </c>
      <c r="L1259">
        <v>0.3</v>
      </c>
      <c r="M1259">
        <v>15.7</v>
      </c>
      <c r="N1259">
        <v>0.30049999999999999</v>
      </c>
      <c r="O1259">
        <v>0</v>
      </c>
      <c r="P1259">
        <v>2</v>
      </c>
      <c r="Q1259">
        <v>0</v>
      </c>
      <c r="R1259">
        <v>-1.1000000000000001E-3</v>
      </c>
      <c r="S1259">
        <v>4</v>
      </c>
      <c r="T1259">
        <v>4</v>
      </c>
      <c r="U1259">
        <v>0</v>
      </c>
      <c r="V1259" t="s">
        <v>22</v>
      </c>
      <c r="W1259">
        <v>3.7299999999999999E-5</v>
      </c>
      <c r="X1259">
        <v>0.6</v>
      </c>
    </row>
    <row r="1260" spans="1:25" x14ac:dyDescent="0.25">
      <c r="A1260">
        <v>0.16458999999999999</v>
      </c>
      <c r="B1260" s="1">
        <v>45380.464803240742</v>
      </c>
      <c r="C1260">
        <v>50</v>
      </c>
      <c r="D1260">
        <v>0.6</v>
      </c>
      <c r="E1260">
        <v>38.4</v>
      </c>
      <c r="F1260">
        <v>0.60099999999999998</v>
      </c>
      <c r="G1260">
        <v>100</v>
      </c>
      <c r="H1260">
        <v>3</v>
      </c>
      <c r="I1260">
        <v>100</v>
      </c>
      <c r="J1260">
        <v>1.1000000000000001E-3</v>
      </c>
      <c r="K1260">
        <v>50</v>
      </c>
      <c r="L1260">
        <v>0.3</v>
      </c>
      <c r="M1260">
        <v>15.7</v>
      </c>
      <c r="N1260">
        <v>0.30120000000000002</v>
      </c>
      <c r="O1260">
        <v>0</v>
      </c>
      <c r="P1260">
        <v>2</v>
      </c>
      <c r="Q1260">
        <v>0</v>
      </c>
      <c r="R1260">
        <v>-1.4E-3</v>
      </c>
      <c r="S1260">
        <v>4</v>
      </c>
      <c r="T1260">
        <v>4</v>
      </c>
      <c r="U1260">
        <v>0</v>
      </c>
      <c r="V1260" t="s">
        <v>22</v>
      </c>
      <c r="W1260">
        <v>3.7299999999999999E-5</v>
      </c>
      <c r="X1260">
        <v>0.6</v>
      </c>
    </row>
    <row r="1261" spans="1:25" x14ac:dyDescent="0.25">
      <c r="A1261">
        <v>0.16472999999999999</v>
      </c>
      <c r="B1261" s="1">
        <v>45380.464803240742</v>
      </c>
      <c r="C1261">
        <v>50</v>
      </c>
      <c r="D1261">
        <v>0.6</v>
      </c>
      <c r="E1261">
        <v>38.4</v>
      </c>
      <c r="F1261">
        <v>0.6</v>
      </c>
      <c r="G1261">
        <v>100</v>
      </c>
      <c r="H1261">
        <v>3</v>
      </c>
      <c r="I1261">
        <v>100</v>
      </c>
      <c r="J1261">
        <v>1.1000000000000001E-3</v>
      </c>
      <c r="K1261">
        <v>50</v>
      </c>
      <c r="L1261">
        <v>0.3</v>
      </c>
      <c r="M1261">
        <v>15.6</v>
      </c>
      <c r="N1261">
        <v>0.2994</v>
      </c>
      <c r="O1261">
        <v>0</v>
      </c>
      <c r="P1261">
        <v>2</v>
      </c>
      <c r="Q1261">
        <v>0</v>
      </c>
      <c r="R1261">
        <v>-2.5000000000000001E-3</v>
      </c>
      <c r="S1261">
        <v>4</v>
      </c>
      <c r="T1261">
        <v>4</v>
      </c>
      <c r="U1261">
        <v>0</v>
      </c>
      <c r="V1261" t="s">
        <v>22</v>
      </c>
      <c r="W1261">
        <v>3.7299999999999999E-5</v>
      </c>
      <c r="X1261">
        <v>0</v>
      </c>
      <c r="Y1261" t="s">
        <v>27</v>
      </c>
    </row>
    <row r="1262" spans="1:25" x14ac:dyDescent="0.25">
      <c r="A1262" s="16" t="s">
        <v>61</v>
      </c>
      <c r="B1262" s="17"/>
      <c r="C1262" s="18"/>
      <c r="D1262" s="16" t="s">
        <v>49</v>
      </c>
      <c r="E1262" s="16">
        <f>AVERAGE(E1138:E1261)</f>
        <v>41.140322580645176</v>
      </c>
      <c r="F1262" s="16">
        <f t="shared" ref="F1262:W1262" si="44">AVERAGE(F1138:F1261)</f>
        <v>0.59949193548387136</v>
      </c>
      <c r="G1262" s="16"/>
      <c r="H1262" s="16"/>
      <c r="I1262" s="16">
        <f t="shared" si="44"/>
        <v>100.0008064516129</v>
      </c>
      <c r="J1262" s="16">
        <f t="shared" si="44"/>
        <v>9.0725806451612961E-4</v>
      </c>
      <c r="K1262" s="16"/>
      <c r="L1262" s="16"/>
      <c r="M1262" s="16">
        <f t="shared" si="44"/>
        <v>18.391129032258057</v>
      </c>
      <c r="N1262" s="16">
        <f t="shared" si="44"/>
        <v>0.30022741935483849</v>
      </c>
      <c r="O1262" s="16"/>
      <c r="P1262" s="16"/>
      <c r="Q1262" s="16"/>
      <c r="R1262" s="16"/>
      <c r="S1262" s="16"/>
      <c r="T1262" s="16">
        <f t="shared" si="44"/>
        <v>4</v>
      </c>
      <c r="U1262" s="16"/>
      <c r="V1262" s="16"/>
      <c r="W1262" s="16">
        <f t="shared" si="44"/>
        <v>3.694032258064514E-5</v>
      </c>
      <c r="X1262" s="16"/>
      <c r="Y1262" s="16"/>
    </row>
    <row r="1263" spans="1:25" x14ac:dyDescent="0.25">
      <c r="A1263" s="18"/>
      <c r="B1263" s="17"/>
      <c r="C1263" s="18"/>
      <c r="D1263" s="16" t="s">
        <v>50</v>
      </c>
      <c r="E1263" s="16">
        <f>_xlfn.STDEV.S(E1138:E1261)</f>
        <v>2.1133689574658465</v>
      </c>
      <c r="F1263" s="16">
        <f t="shared" ref="F1263:W1263" si="45">_xlfn.STDEV.S(F1138:F1261)</f>
        <v>5.943633300949351E-4</v>
      </c>
      <c r="G1263" s="16"/>
      <c r="H1263" s="16"/>
      <c r="I1263" s="16">
        <f t="shared" si="45"/>
        <v>8.9802651013382341E-3</v>
      </c>
      <c r="J1263" s="16">
        <f t="shared" si="45"/>
        <v>7.5440962618512246E-4</v>
      </c>
      <c r="K1263" s="16"/>
      <c r="L1263" s="16"/>
      <c r="M1263" s="16">
        <f t="shared" si="45"/>
        <v>2.1760339882857225</v>
      </c>
      <c r="N1263" s="16">
        <f t="shared" si="45"/>
        <v>7.1389675071347359E-4</v>
      </c>
      <c r="O1263" s="16"/>
      <c r="P1263" s="16"/>
      <c r="Q1263" s="16"/>
      <c r="R1263" s="16"/>
      <c r="S1263" s="16"/>
      <c r="T1263" s="16">
        <f t="shared" si="45"/>
        <v>0</v>
      </c>
      <c r="U1263" s="16"/>
      <c r="V1263" s="16"/>
      <c r="W1263" s="16">
        <f t="shared" si="45"/>
        <v>2.3076725808970752E-6</v>
      </c>
      <c r="X1263" s="16"/>
      <c r="Y1263" s="16"/>
    </row>
    <row r="1264" spans="1:25" x14ac:dyDescent="0.25">
      <c r="A1264" s="18"/>
      <c r="B1264" s="17"/>
      <c r="C1264" s="18"/>
      <c r="D1264" s="16" t="s">
        <v>51</v>
      </c>
      <c r="E1264" s="16">
        <f>_xlfn.VAR.S(E1138:E1261)</f>
        <v>4.4663283503802793</v>
      </c>
      <c r="F1264" s="16">
        <f t="shared" ref="F1264:W1264" si="46">_xlfn.VAR.S(F1138:F1261)</f>
        <v>3.5326776816154082E-7</v>
      </c>
      <c r="G1264" s="16"/>
      <c r="H1264" s="16"/>
      <c r="I1264" s="16">
        <f t="shared" si="46"/>
        <v>8.0645161290313419E-5</v>
      </c>
      <c r="J1264" s="16">
        <f t="shared" si="46"/>
        <v>5.6913388408077621E-7</v>
      </c>
      <c r="K1264" s="16"/>
      <c r="L1264" s="16"/>
      <c r="M1264" s="16">
        <f t="shared" si="46"/>
        <v>4.7351239181746685</v>
      </c>
      <c r="N1264" s="16">
        <f t="shared" si="46"/>
        <v>5.0964857067925548E-7</v>
      </c>
      <c r="O1264" s="16"/>
      <c r="P1264" s="16"/>
      <c r="Q1264" s="16"/>
      <c r="R1264" s="16"/>
      <c r="S1264" s="16"/>
      <c r="T1264" s="16">
        <f t="shared" si="46"/>
        <v>0</v>
      </c>
      <c r="U1264" s="16"/>
      <c r="V1264" s="16"/>
      <c r="W1264" s="16">
        <f t="shared" si="46"/>
        <v>5.3253527406241688E-12</v>
      </c>
      <c r="X1264" s="16"/>
      <c r="Y1264" s="16"/>
    </row>
    <row r="1265" spans="1:25" x14ac:dyDescent="0.25">
      <c r="A1265" s="18"/>
      <c r="B1265" s="19"/>
      <c r="C1265" s="18"/>
      <c r="D1265" s="16" t="s">
        <v>52</v>
      </c>
      <c r="E1265" s="16">
        <f>MEDIAN(E1138:E1261)</f>
        <v>42.25</v>
      </c>
      <c r="F1265" s="16">
        <f t="shared" ref="F1265:W1265" si="47">MEDIAN(F1138:F1261)</f>
        <v>0.59960000000000002</v>
      </c>
      <c r="G1265" s="16"/>
      <c r="H1265" s="16"/>
      <c r="I1265" s="16">
        <f t="shared" si="47"/>
        <v>100</v>
      </c>
      <c r="J1265" s="16">
        <f t="shared" si="47"/>
        <v>6.9999999999999999E-4</v>
      </c>
      <c r="K1265" s="16"/>
      <c r="L1265" s="16"/>
      <c r="M1265" s="16">
        <f t="shared" si="47"/>
        <v>19.3</v>
      </c>
      <c r="N1265" s="16">
        <f t="shared" si="47"/>
        <v>0.30020000000000002</v>
      </c>
      <c r="O1265" s="16"/>
      <c r="P1265" s="16"/>
      <c r="Q1265" s="16"/>
      <c r="R1265" s="16"/>
      <c r="S1265" s="16"/>
      <c r="T1265" s="16">
        <f t="shared" si="47"/>
        <v>4</v>
      </c>
      <c r="U1265" s="16"/>
      <c r="V1265" s="16"/>
      <c r="W1265" s="16">
        <f t="shared" si="47"/>
        <v>3.7450000000000002E-5</v>
      </c>
      <c r="X1265" s="16"/>
      <c r="Y1265" s="16"/>
    </row>
    <row r="1266" spans="1:25" x14ac:dyDescent="0.25">
      <c r="A1266" s="18"/>
      <c r="B1266" s="19"/>
      <c r="C1266" s="18"/>
      <c r="D1266" s="16" t="s">
        <v>53</v>
      </c>
      <c r="E1266" s="16">
        <f>MIN(E1138:E1261)</f>
        <v>37</v>
      </c>
      <c r="F1266" s="16">
        <f t="shared" ref="F1266:W1266" si="48">MIN(F1138:F1261)</f>
        <v>0.59819999999999995</v>
      </c>
      <c r="G1266" s="16"/>
      <c r="H1266" s="16"/>
      <c r="I1266" s="16">
        <f t="shared" si="48"/>
        <v>100</v>
      </c>
      <c r="J1266" s="16">
        <f t="shared" si="48"/>
        <v>-6.9999999999999999E-4</v>
      </c>
      <c r="K1266" s="16"/>
      <c r="L1266" s="16"/>
      <c r="M1266" s="16">
        <f t="shared" si="48"/>
        <v>14.2</v>
      </c>
      <c r="N1266" s="16">
        <f t="shared" si="48"/>
        <v>0.29730000000000001</v>
      </c>
      <c r="O1266" s="16"/>
      <c r="P1266" s="16"/>
      <c r="Q1266" s="16"/>
      <c r="R1266" s="16"/>
      <c r="S1266" s="16"/>
      <c r="T1266" s="16">
        <f t="shared" si="48"/>
        <v>4</v>
      </c>
      <c r="U1266" s="16"/>
      <c r="V1266" s="16"/>
      <c r="W1266" s="16">
        <f t="shared" si="48"/>
        <v>2.2500000000000001E-5</v>
      </c>
      <c r="X1266" s="16"/>
      <c r="Y1266" s="16"/>
    </row>
    <row r="1267" spans="1:25" x14ac:dyDescent="0.25">
      <c r="A1267" s="18"/>
      <c r="B1267" s="19"/>
      <c r="C1267" s="18"/>
      <c r="D1267" s="16" t="s">
        <v>54</v>
      </c>
      <c r="E1267" s="16">
        <f>MAX(E1138:E1261)</f>
        <v>46.1</v>
      </c>
      <c r="F1267" s="16">
        <f t="shared" ref="F1267:W1267" si="49">MAX(F1138:F1261)</f>
        <v>0.60099999999999998</v>
      </c>
      <c r="G1267" s="16"/>
      <c r="H1267" s="16"/>
      <c r="I1267" s="16">
        <f t="shared" si="49"/>
        <v>100.1</v>
      </c>
      <c r="J1267" s="16">
        <f t="shared" si="49"/>
        <v>3.2000000000000002E-3</v>
      </c>
      <c r="K1267" s="16"/>
      <c r="L1267" s="16"/>
      <c r="M1267" s="16">
        <f t="shared" si="49"/>
        <v>28.6</v>
      </c>
      <c r="N1267" s="16">
        <f t="shared" si="49"/>
        <v>0.3019</v>
      </c>
      <c r="O1267" s="16"/>
      <c r="P1267" s="16"/>
      <c r="Q1267" s="16"/>
      <c r="R1267" s="16"/>
      <c r="S1267" s="16"/>
      <c r="T1267" s="16">
        <f t="shared" si="49"/>
        <v>4</v>
      </c>
      <c r="U1267" s="16"/>
      <c r="V1267" s="16"/>
      <c r="W1267" s="16">
        <f t="shared" si="49"/>
        <v>3.8699999999999999E-5</v>
      </c>
      <c r="X1267" s="16"/>
      <c r="Y1267" s="16"/>
    </row>
    <row r="1268" spans="1:25" x14ac:dyDescent="0.25">
      <c r="A1268" s="18"/>
      <c r="B1268" s="19"/>
      <c r="C1268" s="18"/>
      <c r="D1268" s="16" t="s">
        <v>55</v>
      </c>
      <c r="E1268" s="20">
        <f>_xlfn.QUARTILE.INC((E1138:E1261),1)</f>
        <v>38.6</v>
      </c>
      <c r="F1268" s="20">
        <f t="shared" ref="F1268:W1268" si="50">_xlfn.QUARTILE.INC((F1138:F1261),1)</f>
        <v>0.59919999999999995</v>
      </c>
      <c r="G1268" s="20"/>
      <c r="H1268" s="20"/>
      <c r="I1268" s="20">
        <f t="shared" si="50"/>
        <v>100</v>
      </c>
      <c r="J1268" s="20">
        <f t="shared" si="50"/>
        <v>4.0000000000000002E-4</v>
      </c>
      <c r="K1268" s="20"/>
      <c r="L1268" s="20"/>
      <c r="M1268" s="20">
        <f t="shared" si="50"/>
        <v>16</v>
      </c>
      <c r="N1268" s="20">
        <f t="shared" si="50"/>
        <v>0.29980000000000001</v>
      </c>
      <c r="O1268" s="20"/>
      <c r="P1268" s="20"/>
      <c r="Q1268" s="20"/>
      <c r="R1268" s="20"/>
      <c r="S1268" s="20"/>
      <c r="T1268" s="20">
        <f t="shared" si="50"/>
        <v>4</v>
      </c>
      <c r="U1268" s="20"/>
      <c r="V1268" s="20"/>
      <c r="W1268" s="20">
        <f t="shared" si="50"/>
        <v>3.7274999999999998E-5</v>
      </c>
      <c r="X1268" s="20"/>
      <c r="Y1268" s="20"/>
    </row>
    <row r="1269" spans="1:25" x14ac:dyDescent="0.25">
      <c r="A1269" s="18"/>
      <c r="B1269" s="19"/>
      <c r="C1269" s="18"/>
      <c r="D1269" s="16" t="s">
        <v>56</v>
      </c>
      <c r="E1269" s="16">
        <f>_xlfn.QUARTILE.INC((E1138:E1261),3)</f>
        <v>42.9</v>
      </c>
      <c r="F1269" s="16">
        <f t="shared" ref="F1269:W1269" si="51">_xlfn.QUARTILE.INC((F1138:F1261),3)</f>
        <v>0.6</v>
      </c>
      <c r="G1269" s="16"/>
      <c r="H1269" s="16"/>
      <c r="I1269" s="16">
        <f t="shared" si="51"/>
        <v>100</v>
      </c>
      <c r="J1269" s="16">
        <f t="shared" si="51"/>
        <v>1.4E-3</v>
      </c>
      <c r="K1269" s="16"/>
      <c r="L1269" s="16"/>
      <c r="M1269" s="16">
        <f t="shared" si="51"/>
        <v>20</v>
      </c>
      <c r="N1269" s="16">
        <f t="shared" si="51"/>
        <v>0.3009</v>
      </c>
      <c r="O1269" s="16"/>
      <c r="P1269" s="16"/>
      <c r="Q1269" s="16"/>
      <c r="R1269" s="16"/>
      <c r="S1269" s="16"/>
      <c r="T1269" s="16">
        <f t="shared" si="51"/>
        <v>4</v>
      </c>
      <c r="U1269" s="16"/>
      <c r="V1269" s="16"/>
      <c r="W1269" s="16">
        <f t="shared" si="51"/>
        <v>3.7799999999999997E-5</v>
      </c>
      <c r="X1269" s="16"/>
      <c r="Y1269" s="16"/>
    </row>
    <row r="1270" spans="1:25" x14ac:dyDescent="0.25">
      <c r="A1270" s="18"/>
      <c r="B1270" s="19"/>
      <c r="C1270" s="18"/>
      <c r="D1270" s="16" t="s">
        <v>57</v>
      </c>
      <c r="E1270" s="16">
        <f>E1269-E1268</f>
        <v>4.2999999999999972</v>
      </c>
      <c r="F1270" s="16">
        <f t="shared" ref="F1270:W1270" si="52">F1269-F1268</f>
        <v>8.0000000000002292E-4</v>
      </c>
      <c r="G1270" s="16"/>
      <c r="H1270" s="16"/>
      <c r="I1270" s="16">
        <f t="shared" si="52"/>
        <v>0</v>
      </c>
      <c r="J1270" s="16">
        <f t="shared" si="52"/>
        <v>1E-3</v>
      </c>
      <c r="K1270" s="16"/>
      <c r="L1270" s="16"/>
      <c r="M1270" s="16">
        <f t="shared" si="52"/>
        <v>4</v>
      </c>
      <c r="N1270" s="16">
        <f t="shared" si="52"/>
        <v>1.0999999999999899E-3</v>
      </c>
      <c r="O1270" s="16"/>
      <c r="P1270" s="16"/>
      <c r="Q1270" s="16"/>
      <c r="R1270" s="16"/>
      <c r="S1270" s="16"/>
      <c r="T1270" s="16">
        <f t="shared" si="52"/>
        <v>0</v>
      </c>
      <c r="U1270" s="16"/>
      <c r="V1270" s="16"/>
      <c r="W1270" s="16">
        <f t="shared" si="52"/>
        <v>5.2499999999999921E-7</v>
      </c>
      <c r="X1270" s="16"/>
      <c r="Y1270" s="16"/>
    </row>
    <row r="1271" spans="1:25" x14ac:dyDescent="0.25">
      <c r="A1271" s="18"/>
      <c r="B1271" s="19"/>
      <c r="C1271" s="18"/>
      <c r="D1271" s="16" t="s">
        <v>58</v>
      </c>
      <c r="E1271" s="16">
        <f>SKEW(E1138:E1261)</f>
        <v>-0.35621555686428158</v>
      </c>
      <c r="F1271" s="16">
        <f t="shared" ref="F1271:W1271" si="53">SKEW(F1138:F1261)</f>
        <v>-4.284502015218522E-2</v>
      </c>
      <c r="G1271" s="16"/>
      <c r="H1271" s="16"/>
      <c r="I1271" s="16">
        <f t="shared" si="53"/>
        <v>11.135528725660299</v>
      </c>
      <c r="J1271" s="16">
        <f t="shared" si="53"/>
        <v>0.34901577770379427</v>
      </c>
      <c r="K1271" s="16"/>
      <c r="L1271" s="16"/>
      <c r="M1271" s="16">
        <f t="shared" si="53"/>
        <v>0.47476235609770856</v>
      </c>
      <c r="N1271" s="16">
        <f t="shared" si="53"/>
        <v>-0.60043154620844996</v>
      </c>
      <c r="O1271" s="16"/>
      <c r="P1271" s="16"/>
      <c r="Q1271" s="16"/>
      <c r="R1271" s="16"/>
      <c r="S1271" s="16"/>
      <c r="T1271" s="16" t="e">
        <f t="shared" si="53"/>
        <v>#DIV/0!</v>
      </c>
      <c r="U1271" s="16"/>
      <c r="V1271" s="16"/>
      <c r="W1271" s="16">
        <f t="shared" si="53"/>
        <v>-3.8922737640800293</v>
      </c>
      <c r="X1271" s="16"/>
      <c r="Y1271" s="16"/>
    </row>
    <row r="1272" spans="1:25" x14ac:dyDescent="0.25">
      <c r="A1272" s="18"/>
      <c r="B1272" s="19"/>
      <c r="C1272" s="18"/>
      <c r="D1272" s="16" t="s">
        <v>59</v>
      </c>
      <c r="E1272" s="16">
        <f>KURT(E1138:E1261)</f>
        <v>-1.4483315438053002</v>
      </c>
      <c r="F1272" s="16">
        <f t="shared" ref="F1272:W1272" si="54">KURT(F1138:F1261)</f>
        <v>-0.54282608882047967</v>
      </c>
      <c r="G1272" s="16"/>
      <c r="H1272" s="16"/>
      <c r="I1272" s="16">
        <f t="shared" si="54"/>
        <v>124.00000000000341</v>
      </c>
      <c r="J1272" s="16">
        <f t="shared" si="54"/>
        <v>0.54717746546029078</v>
      </c>
      <c r="K1272" s="16"/>
      <c r="L1272" s="16"/>
      <c r="M1272" s="16">
        <f t="shared" si="54"/>
        <v>2.1167803401780318</v>
      </c>
      <c r="N1272" s="16">
        <f t="shared" si="54"/>
        <v>1.1959714601271205</v>
      </c>
      <c r="O1272" s="16"/>
      <c r="P1272" s="16"/>
      <c r="Q1272" s="16"/>
      <c r="R1272" s="16"/>
      <c r="S1272" s="16"/>
      <c r="T1272" s="16" t="e">
        <f t="shared" si="54"/>
        <v>#DIV/0!</v>
      </c>
      <c r="U1272" s="16"/>
      <c r="V1272" s="16"/>
      <c r="W1272" s="16">
        <f t="shared" si="54"/>
        <v>18.057315367626043</v>
      </c>
      <c r="X1272" s="16"/>
      <c r="Y1272" s="16"/>
    </row>
    <row r="1273" spans="1:25" x14ac:dyDescent="0.25">
      <c r="B1273" s="1"/>
      <c r="D1273" s="16" t="s">
        <v>62</v>
      </c>
      <c r="E1273">
        <f>A1261-A1138</f>
        <v>1.7079999999999984E-2</v>
      </c>
      <c r="F1273">
        <f>E1273*3600</f>
        <v>61.487999999999943</v>
      </c>
      <c r="G1273" s="21" t="s">
        <v>63</v>
      </c>
    </row>
    <row r="1274" spans="1:25" x14ac:dyDescent="0.25">
      <c r="B1274" s="1"/>
    </row>
    <row r="1275" spans="1:25" x14ac:dyDescent="0.25">
      <c r="A1275">
        <v>0.16486999999999999</v>
      </c>
      <c r="B1275" s="1">
        <v>45380.464814814812</v>
      </c>
      <c r="C1275">
        <v>0</v>
      </c>
      <c r="D1275">
        <v>0</v>
      </c>
      <c r="E1275">
        <v>13.2</v>
      </c>
      <c r="F1275">
        <v>-1.23E-2</v>
      </c>
      <c r="G1275">
        <v>100</v>
      </c>
      <c r="H1275">
        <v>3</v>
      </c>
      <c r="I1275">
        <v>100</v>
      </c>
      <c r="J1275">
        <v>-4.0000000000000002E-4</v>
      </c>
      <c r="K1275">
        <v>50</v>
      </c>
      <c r="L1275">
        <v>0.3</v>
      </c>
      <c r="M1275">
        <v>15.6</v>
      </c>
      <c r="N1275">
        <v>0.30049999999999999</v>
      </c>
      <c r="O1275">
        <v>0</v>
      </c>
      <c r="P1275">
        <v>0</v>
      </c>
      <c r="Q1275">
        <v>0</v>
      </c>
      <c r="R1275">
        <v>-1.1000000000000001E-3</v>
      </c>
      <c r="S1275">
        <v>4</v>
      </c>
      <c r="T1275">
        <v>4</v>
      </c>
      <c r="U1275">
        <v>0</v>
      </c>
      <c r="V1275" t="s">
        <v>22</v>
      </c>
      <c r="W1275">
        <v>3.7299999999999999E-5</v>
      </c>
      <c r="X1275">
        <v>0</v>
      </c>
    </row>
    <row r="1276" spans="1:25" x14ac:dyDescent="0.25">
      <c r="A1276">
        <v>0.16500999999999999</v>
      </c>
      <c r="B1276" s="1">
        <v>45380.464814814812</v>
      </c>
      <c r="C1276">
        <v>0</v>
      </c>
      <c r="D1276">
        <v>0</v>
      </c>
      <c r="E1276">
        <v>0.1</v>
      </c>
      <c r="F1276">
        <v>0</v>
      </c>
      <c r="G1276">
        <v>100</v>
      </c>
      <c r="H1276">
        <v>3</v>
      </c>
      <c r="I1276">
        <v>100</v>
      </c>
      <c r="J1276">
        <v>-4.0000000000000002E-4</v>
      </c>
      <c r="K1276">
        <v>50</v>
      </c>
      <c r="L1276">
        <v>0.3</v>
      </c>
      <c r="M1276">
        <v>50.1</v>
      </c>
      <c r="N1276">
        <v>-4.0000000000000002E-4</v>
      </c>
      <c r="O1276">
        <v>0</v>
      </c>
      <c r="P1276">
        <v>0</v>
      </c>
      <c r="Q1276">
        <v>0</v>
      </c>
      <c r="R1276">
        <v>-1.1000000000000001E-3</v>
      </c>
      <c r="S1276">
        <v>4</v>
      </c>
      <c r="T1276">
        <v>4</v>
      </c>
      <c r="U1276">
        <v>0</v>
      </c>
      <c r="V1276" t="s">
        <v>22</v>
      </c>
      <c r="W1276">
        <v>4.3900000000000003E-5</v>
      </c>
      <c r="X1276">
        <v>0</v>
      </c>
    </row>
    <row r="1277" spans="1:25" x14ac:dyDescent="0.25">
      <c r="A1277">
        <v>0.16514999999999999</v>
      </c>
      <c r="B1277" s="1">
        <v>45380.464826388888</v>
      </c>
      <c r="C1277">
        <v>0</v>
      </c>
      <c r="D1277">
        <v>0</v>
      </c>
      <c r="E1277">
        <v>0.1</v>
      </c>
      <c r="F1277">
        <v>0</v>
      </c>
      <c r="G1277">
        <v>100</v>
      </c>
      <c r="H1277">
        <v>3</v>
      </c>
      <c r="I1277">
        <v>100</v>
      </c>
      <c r="J1277">
        <v>-4.0000000000000002E-4</v>
      </c>
      <c r="K1277">
        <v>50</v>
      </c>
      <c r="L1277">
        <v>0.3</v>
      </c>
      <c r="M1277">
        <v>50.1</v>
      </c>
      <c r="N1277">
        <v>-6.9999999999999999E-4</v>
      </c>
      <c r="O1277">
        <v>0</v>
      </c>
      <c r="P1277">
        <v>0</v>
      </c>
      <c r="Q1277">
        <v>0</v>
      </c>
      <c r="R1277">
        <v>-1.1000000000000001E-3</v>
      </c>
      <c r="S1277">
        <v>4</v>
      </c>
      <c r="T1277">
        <v>4</v>
      </c>
      <c r="U1277">
        <v>0</v>
      </c>
      <c r="V1277" t="s">
        <v>22</v>
      </c>
      <c r="W1277">
        <v>4.3900000000000003E-5</v>
      </c>
      <c r="X1277">
        <v>0</v>
      </c>
    </row>
    <row r="1278" spans="1:25" x14ac:dyDescent="0.25">
      <c r="A1278">
        <v>0.16528999999999999</v>
      </c>
      <c r="B1278" s="1">
        <v>45380.464826388888</v>
      </c>
      <c r="C1278">
        <v>0</v>
      </c>
      <c r="D1278">
        <v>0</v>
      </c>
      <c r="E1278">
        <v>0</v>
      </c>
      <c r="F1278">
        <v>-4.0000000000000002E-4</v>
      </c>
      <c r="G1278">
        <v>100</v>
      </c>
      <c r="H1278">
        <v>3</v>
      </c>
      <c r="I1278">
        <v>100</v>
      </c>
      <c r="J1278">
        <v>-4.0000000000000002E-4</v>
      </c>
      <c r="K1278">
        <v>50</v>
      </c>
      <c r="L1278">
        <v>0.3</v>
      </c>
      <c r="M1278">
        <v>50.1</v>
      </c>
      <c r="N1278">
        <v>-1.1000000000000001E-3</v>
      </c>
      <c r="O1278">
        <v>0</v>
      </c>
      <c r="P1278">
        <v>0</v>
      </c>
      <c r="Q1278">
        <v>0</v>
      </c>
      <c r="R1278">
        <v>-6.9999999999999999E-4</v>
      </c>
      <c r="S1278">
        <v>4</v>
      </c>
      <c r="T1278">
        <v>4</v>
      </c>
      <c r="U1278">
        <v>0</v>
      </c>
      <c r="V1278" t="s">
        <v>22</v>
      </c>
      <c r="W1278">
        <v>5.3300000000000001E-5</v>
      </c>
      <c r="X1278">
        <v>0</v>
      </c>
    </row>
    <row r="1279" spans="1:25" x14ac:dyDescent="0.25">
      <c r="A1279">
        <v>0.16542999999999999</v>
      </c>
      <c r="B1279" s="1">
        <v>45380.464837962965</v>
      </c>
      <c r="C1279">
        <v>0</v>
      </c>
      <c r="D1279">
        <v>0</v>
      </c>
      <c r="E1279">
        <v>0</v>
      </c>
      <c r="F1279">
        <v>-1.1000000000000001E-3</v>
      </c>
      <c r="G1279">
        <v>100</v>
      </c>
      <c r="H1279">
        <v>3</v>
      </c>
      <c r="I1279">
        <v>100</v>
      </c>
      <c r="J1279">
        <v>4.0000000000000002E-4</v>
      </c>
      <c r="K1279">
        <v>50</v>
      </c>
      <c r="L1279">
        <v>0.3</v>
      </c>
      <c r="M1279">
        <v>50.1</v>
      </c>
      <c r="N1279">
        <v>0</v>
      </c>
      <c r="O1279">
        <v>0</v>
      </c>
      <c r="P1279">
        <v>0</v>
      </c>
      <c r="Q1279">
        <v>0</v>
      </c>
      <c r="R1279">
        <v>-6.9999999999999999E-4</v>
      </c>
      <c r="S1279">
        <v>4</v>
      </c>
      <c r="T1279">
        <v>4</v>
      </c>
      <c r="U1279">
        <v>0</v>
      </c>
      <c r="V1279" t="s">
        <v>22</v>
      </c>
      <c r="W1279">
        <v>5.3300000000000001E-5</v>
      </c>
      <c r="X1279">
        <v>0</v>
      </c>
    </row>
    <row r="1280" spans="1:25" x14ac:dyDescent="0.25">
      <c r="A1280">
        <v>0.16556999999999999</v>
      </c>
      <c r="B1280" s="1">
        <v>45380.464837962965</v>
      </c>
      <c r="C1280">
        <v>0</v>
      </c>
      <c r="D1280">
        <v>0</v>
      </c>
      <c r="E1280">
        <v>0</v>
      </c>
      <c r="F1280">
        <v>-4.0000000000000002E-4</v>
      </c>
      <c r="G1280">
        <v>100</v>
      </c>
      <c r="H1280">
        <v>3</v>
      </c>
      <c r="I1280">
        <v>100</v>
      </c>
      <c r="J1280">
        <v>6.9999999999999999E-4</v>
      </c>
      <c r="K1280">
        <v>50</v>
      </c>
      <c r="L1280">
        <v>0.3</v>
      </c>
      <c r="M1280">
        <v>50.1</v>
      </c>
      <c r="N1280">
        <v>-1.4E-3</v>
      </c>
      <c r="O1280">
        <v>0</v>
      </c>
      <c r="P1280">
        <v>0</v>
      </c>
      <c r="Q1280">
        <v>0</v>
      </c>
      <c r="R1280">
        <v>-6.9999999999999999E-4</v>
      </c>
      <c r="S1280">
        <v>4</v>
      </c>
      <c r="T1280">
        <v>4</v>
      </c>
      <c r="U1280">
        <v>0</v>
      </c>
      <c r="V1280" t="s">
        <v>22</v>
      </c>
      <c r="W1280">
        <v>5.8100000000000003E-5</v>
      </c>
      <c r="X1280">
        <v>0</v>
      </c>
    </row>
    <row r="1281" spans="1:24" x14ac:dyDescent="0.25">
      <c r="A1281">
        <v>0.16569999999999999</v>
      </c>
      <c r="B1281" s="1">
        <v>45380.464849537035</v>
      </c>
      <c r="C1281">
        <v>0</v>
      </c>
      <c r="D1281">
        <v>0</v>
      </c>
      <c r="E1281">
        <v>0</v>
      </c>
      <c r="F1281">
        <v>-4.0000000000000002E-4</v>
      </c>
      <c r="G1281">
        <v>100</v>
      </c>
      <c r="H1281">
        <v>3</v>
      </c>
      <c r="I1281">
        <v>100</v>
      </c>
      <c r="J1281">
        <v>4.0000000000000002E-4</v>
      </c>
      <c r="K1281">
        <v>50</v>
      </c>
      <c r="L1281">
        <v>0.3</v>
      </c>
      <c r="M1281">
        <v>50.1</v>
      </c>
      <c r="N1281">
        <v>-4.0000000000000002E-4</v>
      </c>
      <c r="O1281">
        <v>0</v>
      </c>
      <c r="P1281">
        <v>0</v>
      </c>
      <c r="Q1281">
        <v>0</v>
      </c>
      <c r="R1281">
        <v>-1.1000000000000001E-3</v>
      </c>
      <c r="S1281">
        <v>4</v>
      </c>
      <c r="T1281">
        <v>4</v>
      </c>
      <c r="U1281">
        <v>0</v>
      </c>
      <c r="V1281" t="s">
        <v>22</v>
      </c>
      <c r="W1281">
        <v>5.8100000000000003E-5</v>
      </c>
      <c r="X1281">
        <v>0</v>
      </c>
    </row>
    <row r="1282" spans="1:24" x14ac:dyDescent="0.25">
      <c r="A1282">
        <v>0.16583999999999999</v>
      </c>
      <c r="B1282" s="1">
        <v>45380.464849537035</v>
      </c>
      <c r="C1282">
        <v>0</v>
      </c>
      <c r="D1282">
        <v>0</v>
      </c>
      <c r="E1282">
        <v>0</v>
      </c>
      <c r="F1282">
        <v>0</v>
      </c>
      <c r="G1282">
        <v>100</v>
      </c>
      <c r="H1282">
        <v>3</v>
      </c>
      <c r="I1282">
        <v>100</v>
      </c>
      <c r="J1282">
        <v>1.1000000000000001E-3</v>
      </c>
      <c r="K1282">
        <v>50</v>
      </c>
      <c r="L1282">
        <v>0.3</v>
      </c>
      <c r="M1282">
        <v>50.1</v>
      </c>
      <c r="N1282">
        <v>-4.0000000000000002E-4</v>
      </c>
      <c r="O1282">
        <v>0</v>
      </c>
      <c r="P1282">
        <v>0</v>
      </c>
      <c r="Q1282">
        <v>0</v>
      </c>
      <c r="R1282">
        <v>-6.9999999999999999E-4</v>
      </c>
      <c r="S1282">
        <v>4</v>
      </c>
      <c r="T1282">
        <v>4</v>
      </c>
      <c r="U1282">
        <v>0</v>
      </c>
      <c r="V1282" t="s">
        <v>22</v>
      </c>
      <c r="W1282">
        <v>6.0000000000000002E-5</v>
      </c>
      <c r="X1282">
        <v>0</v>
      </c>
    </row>
    <row r="1283" spans="1:24" x14ac:dyDescent="0.25">
      <c r="A1283">
        <v>0.16597999999999999</v>
      </c>
      <c r="B1283" s="1">
        <v>45380.464861111112</v>
      </c>
      <c r="C1283">
        <v>0</v>
      </c>
      <c r="D1283">
        <v>0</v>
      </c>
      <c r="E1283">
        <v>0</v>
      </c>
      <c r="F1283">
        <v>-6.9999999999999999E-4</v>
      </c>
      <c r="G1283">
        <v>100</v>
      </c>
      <c r="H1283">
        <v>3</v>
      </c>
      <c r="I1283">
        <v>100</v>
      </c>
      <c r="J1283">
        <v>-4.0000000000000002E-4</v>
      </c>
      <c r="K1283">
        <v>50</v>
      </c>
      <c r="L1283">
        <v>0.3</v>
      </c>
      <c r="M1283">
        <v>50.1</v>
      </c>
      <c r="N1283">
        <v>-4.0000000000000002E-4</v>
      </c>
      <c r="O1283">
        <v>0</v>
      </c>
      <c r="P1283">
        <v>0</v>
      </c>
      <c r="Q1283">
        <v>0</v>
      </c>
      <c r="R1283">
        <v>-1.1000000000000001E-3</v>
      </c>
      <c r="S1283">
        <v>4</v>
      </c>
      <c r="T1283">
        <v>4</v>
      </c>
      <c r="U1283">
        <v>0</v>
      </c>
      <c r="V1283" t="s">
        <v>22</v>
      </c>
      <c r="W1283">
        <v>6.0000000000000002E-5</v>
      </c>
      <c r="X1283">
        <v>0</v>
      </c>
    </row>
    <row r="1284" spans="1:24" x14ac:dyDescent="0.25">
      <c r="A1284">
        <v>0.16611999999999999</v>
      </c>
      <c r="B1284" s="1">
        <v>45380.464861111112</v>
      </c>
      <c r="C1284">
        <v>0</v>
      </c>
      <c r="D1284">
        <v>0</v>
      </c>
      <c r="E1284">
        <v>0</v>
      </c>
      <c r="F1284">
        <v>0</v>
      </c>
      <c r="G1284">
        <v>100</v>
      </c>
      <c r="H1284">
        <v>3</v>
      </c>
      <c r="I1284">
        <v>100</v>
      </c>
      <c r="J1284">
        <v>6.9999999999999999E-4</v>
      </c>
      <c r="K1284">
        <v>50</v>
      </c>
      <c r="L1284">
        <v>0.3</v>
      </c>
      <c r="M1284">
        <v>50.1</v>
      </c>
      <c r="N1284">
        <v>-1.1000000000000001E-3</v>
      </c>
      <c r="O1284">
        <v>0</v>
      </c>
      <c r="P1284">
        <v>0</v>
      </c>
      <c r="Q1284">
        <v>0</v>
      </c>
      <c r="R1284">
        <v>-1.1000000000000001E-3</v>
      </c>
      <c r="S1284">
        <v>4</v>
      </c>
      <c r="T1284">
        <v>4</v>
      </c>
      <c r="U1284">
        <v>0</v>
      </c>
      <c r="V1284" t="s">
        <v>22</v>
      </c>
      <c r="W1284">
        <v>6.0399999999999998E-5</v>
      </c>
      <c r="X1284">
        <v>0</v>
      </c>
    </row>
    <row r="1285" spans="1:24" x14ac:dyDescent="0.25">
      <c r="A1285">
        <v>0.16625999999999999</v>
      </c>
      <c r="B1285" s="1">
        <v>45380.464872685188</v>
      </c>
      <c r="C1285">
        <v>0</v>
      </c>
      <c r="D1285">
        <v>0</v>
      </c>
      <c r="E1285">
        <v>0</v>
      </c>
      <c r="F1285">
        <v>-4.0000000000000002E-4</v>
      </c>
      <c r="G1285">
        <v>100</v>
      </c>
      <c r="H1285">
        <v>3</v>
      </c>
      <c r="I1285">
        <v>100</v>
      </c>
      <c r="J1285">
        <v>0</v>
      </c>
      <c r="K1285">
        <v>50</v>
      </c>
      <c r="L1285">
        <v>0.3</v>
      </c>
      <c r="M1285">
        <v>50.1</v>
      </c>
      <c r="N1285">
        <v>-6.9999999999999999E-4</v>
      </c>
      <c r="O1285">
        <v>0</v>
      </c>
      <c r="P1285">
        <v>0</v>
      </c>
      <c r="Q1285">
        <v>0</v>
      </c>
      <c r="R1285">
        <v>-1.1000000000000001E-3</v>
      </c>
      <c r="S1285">
        <v>4</v>
      </c>
      <c r="T1285">
        <v>4</v>
      </c>
      <c r="U1285">
        <v>0</v>
      </c>
      <c r="V1285" t="s">
        <v>22</v>
      </c>
      <c r="W1285">
        <v>6.0399999999999998E-5</v>
      </c>
      <c r="X1285">
        <v>0</v>
      </c>
    </row>
    <row r="1286" spans="1:24" x14ac:dyDescent="0.25">
      <c r="A1286">
        <v>0.16639999999999999</v>
      </c>
      <c r="B1286" s="1">
        <v>45380.464872685188</v>
      </c>
      <c r="C1286">
        <v>0</v>
      </c>
      <c r="D1286">
        <v>0</v>
      </c>
      <c r="E1286">
        <v>0</v>
      </c>
      <c r="F1286">
        <v>-6.9999999999999999E-4</v>
      </c>
      <c r="G1286">
        <v>100</v>
      </c>
      <c r="H1286">
        <v>3</v>
      </c>
      <c r="I1286">
        <v>100</v>
      </c>
      <c r="J1286">
        <v>0</v>
      </c>
      <c r="K1286">
        <v>50</v>
      </c>
      <c r="L1286">
        <v>0.3</v>
      </c>
      <c r="M1286">
        <v>50.1</v>
      </c>
      <c r="N1286">
        <v>-1.4E-3</v>
      </c>
      <c r="O1286">
        <v>0</v>
      </c>
      <c r="P1286">
        <v>0</v>
      </c>
      <c r="Q1286">
        <v>0</v>
      </c>
      <c r="R1286">
        <v>-6.9999999999999999E-4</v>
      </c>
      <c r="S1286">
        <v>4</v>
      </c>
      <c r="T1286">
        <v>4</v>
      </c>
      <c r="U1286">
        <v>0</v>
      </c>
      <c r="V1286" t="s">
        <v>22</v>
      </c>
      <c r="W1286">
        <v>6.0000000000000002E-5</v>
      </c>
      <c r="X1286">
        <v>0</v>
      </c>
    </row>
    <row r="1287" spans="1:24" x14ac:dyDescent="0.25">
      <c r="A1287">
        <v>0.16653999999999999</v>
      </c>
      <c r="B1287" s="1">
        <v>45380.464884259258</v>
      </c>
      <c r="C1287">
        <v>0</v>
      </c>
      <c r="D1287">
        <v>0</v>
      </c>
      <c r="E1287">
        <v>0</v>
      </c>
      <c r="F1287">
        <v>-4.0000000000000002E-4</v>
      </c>
      <c r="G1287">
        <v>100</v>
      </c>
      <c r="H1287">
        <v>3</v>
      </c>
      <c r="I1287">
        <v>100</v>
      </c>
      <c r="J1287">
        <v>4.0000000000000002E-4</v>
      </c>
      <c r="K1287">
        <v>50</v>
      </c>
      <c r="L1287">
        <v>0.3</v>
      </c>
      <c r="M1287">
        <v>50.1</v>
      </c>
      <c r="N1287">
        <v>-2.0999999999999999E-3</v>
      </c>
      <c r="O1287">
        <v>0</v>
      </c>
      <c r="P1287">
        <v>0</v>
      </c>
      <c r="Q1287">
        <v>0</v>
      </c>
      <c r="R1287">
        <v>-1.1000000000000001E-3</v>
      </c>
      <c r="S1287">
        <v>4</v>
      </c>
      <c r="T1287">
        <v>4</v>
      </c>
      <c r="U1287">
        <v>0</v>
      </c>
      <c r="V1287" t="s">
        <v>22</v>
      </c>
      <c r="W1287">
        <v>6.0000000000000002E-5</v>
      </c>
      <c r="X1287">
        <v>0</v>
      </c>
    </row>
    <row r="1288" spans="1:24" x14ac:dyDescent="0.25">
      <c r="A1288">
        <v>0.16667999999999999</v>
      </c>
      <c r="B1288" s="1">
        <v>45380.464884259258</v>
      </c>
      <c r="C1288">
        <v>0</v>
      </c>
      <c r="D1288">
        <v>0</v>
      </c>
      <c r="E1288">
        <v>0</v>
      </c>
      <c r="F1288">
        <v>4.0000000000000002E-4</v>
      </c>
      <c r="G1288">
        <v>100</v>
      </c>
      <c r="H1288">
        <v>3</v>
      </c>
      <c r="I1288">
        <v>100</v>
      </c>
      <c r="J1288">
        <v>6.9999999999999999E-4</v>
      </c>
      <c r="K1288">
        <v>50</v>
      </c>
      <c r="L1288">
        <v>0.3</v>
      </c>
      <c r="M1288">
        <v>50.1</v>
      </c>
      <c r="N1288">
        <v>-1.1000000000000001E-3</v>
      </c>
      <c r="O1288">
        <v>0</v>
      </c>
      <c r="P1288">
        <v>0</v>
      </c>
      <c r="Q1288">
        <v>0</v>
      </c>
      <c r="R1288">
        <v>-6.9999999999999999E-4</v>
      </c>
      <c r="S1288">
        <v>4</v>
      </c>
      <c r="T1288">
        <v>4</v>
      </c>
      <c r="U1288">
        <v>0</v>
      </c>
      <c r="V1288" t="s">
        <v>22</v>
      </c>
      <c r="W1288">
        <v>5.9200000000000002E-5</v>
      </c>
      <c r="X1288">
        <v>0</v>
      </c>
    </row>
    <row r="1289" spans="1:24" x14ac:dyDescent="0.25">
      <c r="A1289">
        <v>0.16682</v>
      </c>
      <c r="B1289" s="1">
        <v>45380.464895833335</v>
      </c>
      <c r="C1289">
        <v>0</v>
      </c>
      <c r="D1289">
        <v>0</v>
      </c>
      <c r="E1289">
        <v>0</v>
      </c>
      <c r="F1289">
        <v>-4.0000000000000002E-4</v>
      </c>
      <c r="G1289">
        <v>100</v>
      </c>
      <c r="H1289">
        <v>3</v>
      </c>
      <c r="I1289">
        <v>100</v>
      </c>
      <c r="J1289">
        <v>1.1000000000000001E-3</v>
      </c>
      <c r="K1289">
        <v>50</v>
      </c>
      <c r="L1289">
        <v>0.3</v>
      </c>
      <c r="M1289">
        <v>50.1</v>
      </c>
      <c r="N1289">
        <v>6.9999999999999999E-4</v>
      </c>
      <c r="O1289">
        <v>0</v>
      </c>
      <c r="P1289">
        <v>0</v>
      </c>
      <c r="Q1289">
        <v>0</v>
      </c>
      <c r="R1289">
        <v>-1.8E-3</v>
      </c>
      <c r="S1289">
        <v>4</v>
      </c>
      <c r="T1289">
        <v>4</v>
      </c>
      <c r="U1289">
        <v>0</v>
      </c>
      <c r="V1289" t="s">
        <v>22</v>
      </c>
      <c r="W1289">
        <v>5.9200000000000002E-5</v>
      </c>
      <c r="X1289">
        <v>0</v>
      </c>
    </row>
    <row r="1290" spans="1:24" x14ac:dyDescent="0.25">
      <c r="A1290">
        <v>0.16694999999999999</v>
      </c>
      <c r="B1290" s="1">
        <v>45380.464895833335</v>
      </c>
      <c r="C1290">
        <v>0</v>
      </c>
      <c r="D1290">
        <v>0</v>
      </c>
      <c r="E1290">
        <v>0</v>
      </c>
      <c r="F1290">
        <v>0</v>
      </c>
      <c r="G1290">
        <v>100</v>
      </c>
      <c r="H1290">
        <v>3</v>
      </c>
      <c r="I1290">
        <v>100</v>
      </c>
      <c r="J1290">
        <v>-4.0000000000000002E-4</v>
      </c>
      <c r="K1290">
        <v>50</v>
      </c>
      <c r="L1290">
        <v>0.3</v>
      </c>
      <c r="M1290">
        <v>50.1</v>
      </c>
      <c r="N1290">
        <v>6.9999999999999999E-4</v>
      </c>
      <c r="O1290">
        <v>0</v>
      </c>
      <c r="P1290">
        <v>0</v>
      </c>
      <c r="Q1290">
        <v>0</v>
      </c>
      <c r="R1290">
        <v>-1.1000000000000001E-3</v>
      </c>
      <c r="S1290">
        <v>4</v>
      </c>
      <c r="T1290">
        <v>4</v>
      </c>
      <c r="U1290">
        <v>0</v>
      </c>
      <c r="V1290" t="s">
        <v>22</v>
      </c>
      <c r="W1290">
        <v>5.8300000000000001E-5</v>
      </c>
      <c r="X1290">
        <v>0</v>
      </c>
    </row>
    <row r="1291" spans="1:24" x14ac:dyDescent="0.25">
      <c r="A1291">
        <v>0.16708999999999999</v>
      </c>
      <c r="B1291" s="1">
        <v>45380.464907407404</v>
      </c>
      <c r="C1291">
        <v>0</v>
      </c>
      <c r="D1291">
        <v>0</v>
      </c>
      <c r="E1291">
        <v>0</v>
      </c>
      <c r="F1291">
        <v>-6.9999999999999999E-4</v>
      </c>
      <c r="G1291">
        <v>100</v>
      </c>
      <c r="H1291">
        <v>3</v>
      </c>
      <c r="I1291">
        <v>100</v>
      </c>
      <c r="J1291">
        <v>0</v>
      </c>
      <c r="K1291">
        <v>50</v>
      </c>
      <c r="L1291">
        <v>0.3</v>
      </c>
      <c r="M1291">
        <v>50.1</v>
      </c>
      <c r="N1291">
        <v>-1.1000000000000001E-3</v>
      </c>
      <c r="O1291">
        <v>0</v>
      </c>
      <c r="P1291">
        <v>0</v>
      </c>
      <c r="Q1291">
        <v>0</v>
      </c>
      <c r="R1291">
        <v>-2.0999999999999999E-3</v>
      </c>
      <c r="S1291">
        <v>4</v>
      </c>
      <c r="T1291">
        <v>4</v>
      </c>
      <c r="U1291">
        <v>0</v>
      </c>
      <c r="V1291" t="s">
        <v>22</v>
      </c>
      <c r="W1291">
        <v>5.8300000000000001E-5</v>
      </c>
      <c r="X1291">
        <v>0</v>
      </c>
    </row>
    <row r="1292" spans="1:24" x14ac:dyDescent="0.25">
      <c r="A1292">
        <v>0.16722999999999999</v>
      </c>
      <c r="B1292" s="1">
        <v>45380.464907407404</v>
      </c>
      <c r="C1292">
        <v>0</v>
      </c>
      <c r="D1292">
        <v>0</v>
      </c>
      <c r="E1292">
        <v>0</v>
      </c>
      <c r="F1292">
        <v>-6.9999999999999999E-4</v>
      </c>
      <c r="G1292">
        <v>100</v>
      </c>
      <c r="H1292">
        <v>3</v>
      </c>
      <c r="I1292">
        <v>100</v>
      </c>
      <c r="J1292">
        <v>0</v>
      </c>
      <c r="K1292">
        <v>50</v>
      </c>
      <c r="L1292">
        <v>0.3</v>
      </c>
      <c r="M1292">
        <v>50.1</v>
      </c>
      <c r="N1292">
        <v>-4.0000000000000002E-4</v>
      </c>
      <c r="O1292">
        <v>0</v>
      </c>
      <c r="P1292">
        <v>0</v>
      </c>
      <c r="Q1292">
        <v>0</v>
      </c>
      <c r="R1292">
        <v>-6.9999999999999999E-4</v>
      </c>
      <c r="S1292">
        <v>4</v>
      </c>
      <c r="T1292">
        <v>4</v>
      </c>
      <c r="U1292">
        <v>0</v>
      </c>
      <c r="V1292" t="s">
        <v>22</v>
      </c>
      <c r="W1292">
        <v>5.7200000000000001E-5</v>
      </c>
      <c r="X1292">
        <v>0</v>
      </c>
    </row>
    <row r="1293" spans="1:24" x14ac:dyDescent="0.25">
      <c r="A1293">
        <v>0.16736999999999999</v>
      </c>
      <c r="B1293" s="1">
        <v>45380.464918981481</v>
      </c>
      <c r="C1293">
        <v>0</v>
      </c>
      <c r="D1293">
        <v>0</v>
      </c>
      <c r="E1293">
        <v>0</v>
      </c>
      <c r="F1293">
        <v>-4.0000000000000002E-4</v>
      </c>
      <c r="G1293">
        <v>100</v>
      </c>
      <c r="H1293">
        <v>3</v>
      </c>
      <c r="I1293">
        <v>100</v>
      </c>
      <c r="J1293">
        <v>-4.0000000000000002E-4</v>
      </c>
      <c r="K1293">
        <v>50</v>
      </c>
      <c r="L1293">
        <v>0.3</v>
      </c>
      <c r="M1293">
        <v>50.1</v>
      </c>
      <c r="N1293">
        <v>-4.0000000000000002E-4</v>
      </c>
      <c r="O1293">
        <v>0</v>
      </c>
      <c r="P1293">
        <v>0</v>
      </c>
      <c r="Q1293">
        <v>0</v>
      </c>
      <c r="R1293">
        <v>-6.9999999999999999E-4</v>
      </c>
      <c r="S1293">
        <v>4</v>
      </c>
      <c r="T1293">
        <v>4</v>
      </c>
      <c r="U1293">
        <v>0</v>
      </c>
      <c r="V1293" t="s">
        <v>22</v>
      </c>
      <c r="W1293">
        <v>5.7200000000000001E-5</v>
      </c>
      <c r="X1293">
        <v>0</v>
      </c>
    </row>
    <row r="1294" spans="1:24" x14ac:dyDescent="0.25">
      <c r="A1294">
        <v>0.16750999999999999</v>
      </c>
      <c r="B1294" s="1">
        <v>45380.464918981481</v>
      </c>
      <c r="C1294">
        <v>0</v>
      </c>
      <c r="D1294">
        <v>0</v>
      </c>
      <c r="E1294">
        <v>0</v>
      </c>
      <c r="F1294">
        <v>0</v>
      </c>
      <c r="G1294">
        <v>100</v>
      </c>
      <c r="H1294">
        <v>3</v>
      </c>
      <c r="I1294">
        <v>100</v>
      </c>
      <c r="J1294">
        <v>-4.0000000000000002E-4</v>
      </c>
      <c r="K1294">
        <v>50</v>
      </c>
      <c r="L1294">
        <v>0.3</v>
      </c>
      <c r="M1294">
        <v>50.1</v>
      </c>
      <c r="N1294">
        <v>-1.4E-3</v>
      </c>
      <c r="O1294">
        <v>0</v>
      </c>
      <c r="P1294">
        <v>0</v>
      </c>
      <c r="Q1294">
        <v>0</v>
      </c>
      <c r="R1294">
        <v>-1.1000000000000001E-3</v>
      </c>
      <c r="S1294">
        <v>4</v>
      </c>
      <c r="T1294">
        <v>4</v>
      </c>
      <c r="U1294">
        <v>0</v>
      </c>
      <c r="V1294" t="s">
        <v>22</v>
      </c>
      <c r="W1294">
        <v>5.6199999999999997E-5</v>
      </c>
      <c r="X1294">
        <v>0</v>
      </c>
    </row>
    <row r="1295" spans="1:24" x14ac:dyDescent="0.25">
      <c r="A1295">
        <v>0.16764999999999999</v>
      </c>
      <c r="B1295" s="1">
        <v>45380.464930555558</v>
      </c>
      <c r="C1295">
        <v>0</v>
      </c>
      <c r="D1295">
        <v>0</v>
      </c>
      <c r="E1295">
        <v>0</v>
      </c>
      <c r="F1295">
        <v>4.0000000000000002E-4</v>
      </c>
      <c r="G1295">
        <v>100</v>
      </c>
      <c r="H1295">
        <v>3</v>
      </c>
      <c r="I1295">
        <v>100</v>
      </c>
      <c r="J1295">
        <v>-4.0000000000000002E-4</v>
      </c>
      <c r="K1295">
        <v>50</v>
      </c>
      <c r="L1295">
        <v>0.3</v>
      </c>
      <c r="M1295">
        <v>50.1</v>
      </c>
      <c r="N1295">
        <v>-1.4E-3</v>
      </c>
      <c r="O1295">
        <v>0</v>
      </c>
      <c r="P1295">
        <v>0</v>
      </c>
      <c r="Q1295">
        <v>0</v>
      </c>
      <c r="R1295">
        <v>-1.4E-3</v>
      </c>
      <c r="S1295">
        <v>4</v>
      </c>
      <c r="T1295">
        <v>4</v>
      </c>
      <c r="U1295">
        <v>0</v>
      </c>
      <c r="V1295" t="s">
        <v>22</v>
      </c>
      <c r="W1295">
        <v>5.6199999999999997E-5</v>
      </c>
      <c r="X1295">
        <v>0</v>
      </c>
    </row>
    <row r="1296" spans="1:24" x14ac:dyDescent="0.25">
      <c r="A1296">
        <v>0.16778999999999999</v>
      </c>
      <c r="B1296" s="1">
        <v>45380.464930555558</v>
      </c>
      <c r="C1296">
        <v>0</v>
      </c>
      <c r="D1296">
        <v>0</v>
      </c>
      <c r="E1296">
        <v>0</v>
      </c>
      <c r="F1296">
        <v>0</v>
      </c>
      <c r="G1296">
        <v>100</v>
      </c>
      <c r="H1296">
        <v>3</v>
      </c>
      <c r="I1296">
        <v>100</v>
      </c>
      <c r="J1296">
        <v>6.9999999999999999E-4</v>
      </c>
      <c r="K1296">
        <v>50</v>
      </c>
      <c r="L1296">
        <v>0.3</v>
      </c>
      <c r="M1296">
        <v>50.1</v>
      </c>
      <c r="N1296">
        <v>0</v>
      </c>
      <c r="O1296">
        <v>0</v>
      </c>
      <c r="P1296">
        <v>0</v>
      </c>
      <c r="Q1296">
        <v>0</v>
      </c>
      <c r="R1296">
        <v>-1.1000000000000001E-3</v>
      </c>
      <c r="S1296">
        <v>4</v>
      </c>
      <c r="T1296">
        <v>4</v>
      </c>
      <c r="U1296">
        <v>0</v>
      </c>
      <c r="V1296" t="s">
        <v>22</v>
      </c>
      <c r="W1296">
        <v>5.5099999999999998E-5</v>
      </c>
      <c r="X1296">
        <v>0</v>
      </c>
    </row>
    <row r="1297" spans="1:24" x14ac:dyDescent="0.25">
      <c r="A1297">
        <v>0.16793</v>
      </c>
      <c r="B1297" s="1">
        <v>45380.464942129627</v>
      </c>
      <c r="C1297">
        <v>0</v>
      </c>
      <c r="D1297">
        <v>0</v>
      </c>
      <c r="E1297">
        <v>0</v>
      </c>
      <c r="F1297">
        <v>-6.9999999999999999E-4</v>
      </c>
      <c r="G1297">
        <v>100</v>
      </c>
      <c r="H1297">
        <v>3</v>
      </c>
      <c r="I1297">
        <v>100</v>
      </c>
      <c r="J1297">
        <v>0</v>
      </c>
      <c r="K1297">
        <v>50</v>
      </c>
      <c r="L1297">
        <v>0.3</v>
      </c>
      <c r="M1297">
        <v>50.1</v>
      </c>
      <c r="N1297">
        <v>-6.9999999999999999E-4</v>
      </c>
      <c r="O1297">
        <v>0</v>
      </c>
      <c r="P1297">
        <v>0</v>
      </c>
      <c r="Q1297">
        <v>0</v>
      </c>
      <c r="R1297">
        <v>-4.0000000000000002E-4</v>
      </c>
      <c r="S1297">
        <v>4</v>
      </c>
      <c r="T1297">
        <v>4</v>
      </c>
      <c r="U1297">
        <v>0</v>
      </c>
      <c r="V1297" t="s">
        <v>22</v>
      </c>
      <c r="W1297">
        <v>5.5099999999999998E-5</v>
      </c>
      <c r="X1297">
        <v>0</v>
      </c>
    </row>
    <row r="1298" spans="1:24" x14ac:dyDescent="0.25">
      <c r="A1298">
        <v>0.16807</v>
      </c>
      <c r="B1298" s="1">
        <v>45380.464942129627</v>
      </c>
      <c r="C1298">
        <v>0</v>
      </c>
      <c r="D1298">
        <v>0</v>
      </c>
      <c r="E1298">
        <v>0</v>
      </c>
      <c r="F1298">
        <v>-4.0000000000000002E-4</v>
      </c>
      <c r="G1298">
        <v>100</v>
      </c>
      <c r="H1298">
        <v>3</v>
      </c>
      <c r="I1298">
        <v>100</v>
      </c>
      <c r="J1298">
        <v>0</v>
      </c>
      <c r="K1298">
        <v>50</v>
      </c>
      <c r="L1298">
        <v>0.3</v>
      </c>
      <c r="M1298">
        <v>50.1</v>
      </c>
      <c r="N1298">
        <v>-1.8E-3</v>
      </c>
      <c r="O1298">
        <v>0</v>
      </c>
      <c r="P1298">
        <v>0</v>
      </c>
      <c r="Q1298">
        <v>0</v>
      </c>
      <c r="R1298">
        <v>-6.9999999999999999E-4</v>
      </c>
      <c r="S1298">
        <v>4</v>
      </c>
      <c r="T1298">
        <v>4</v>
      </c>
      <c r="U1298">
        <v>0</v>
      </c>
      <c r="V1298" t="s">
        <v>22</v>
      </c>
      <c r="W1298">
        <v>5.3999999999999998E-5</v>
      </c>
      <c r="X1298">
        <v>0</v>
      </c>
    </row>
    <row r="1299" spans="1:24" x14ac:dyDescent="0.25">
      <c r="A1299">
        <v>0.16819999999999999</v>
      </c>
      <c r="B1299" s="1">
        <v>45380.464953703704</v>
      </c>
      <c r="C1299">
        <v>0</v>
      </c>
      <c r="D1299">
        <v>0</v>
      </c>
      <c r="E1299">
        <v>0</v>
      </c>
      <c r="F1299">
        <v>0</v>
      </c>
      <c r="G1299">
        <v>100</v>
      </c>
      <c r="H1299">
        <v>3</v>
      </c>
      <c r="I1299">
        <v>100</v>
      </c>
      <c r="J1299">
        <v>6.9999999999999999E-4</v>
      </c>
      <c r="K1299">
        <v>50</v>
      </c>
      <c r="L1299">
        <v>0.3</v>
      </c>
      <c r="M1299">
        <v>50.1</v>
      </c>
      <c r="N1299">
        <v>0</v>
      </c>
      <c r="O1299">
        <v>0</v>
      </c>
      <c r="P1299">
        <v>0</v>
      </c>
      <c r="Q1299">
        <v>0</v>
      </c>
      <c r="R1299">
        <v>4.0000000000000002E-4</v>
      </c>
      <c r="S1299">
        <v>4</v>
      </c>
      <c r="T1299">
        <v>4</v>
      </c>
      <c r="U1299">
        <v>0</v>
      </c>
      <c r="V1299" t="s">
        <v>22</v>
      </c>
      <c r="W1299">
        <v>5.3999999999999998E-5</v>
      </c>
      <c r="X1299">
        <v>0</v>
      </c>
    </row>
    <row r="1300" spans="1:24" x14ac:dyDescent="0.25">
      <c r="A1300">
        <v>0.16833999999999999</v>
      </c>
      <c r="B1300" s="1">
        <v>45380.464953703704</v>
      </c>
      <c r="C1300">
        <v>0</v>
      </c>
      <c r="D1300">
        <v>0</v>
      </c>
      <c r="E1300">
        <v>0</v>
      </c>
      <c r="F1300">
        <v>-4.0000000000000002E-4</v>
      </c>
      <c r="G1300">
        <v>100</v>
      </c>
      <c r="H1300">
        <v>3</v>
      </c>
      <c r="I1300">
        <v>100</v>
      </c>
      <c r="J1300">
        <v>1.1000000000000001E-3</v>
      </c>
      <c r="K1300">
        <v>50</v>
      </c>
      <c r="L1300">
        <v>0.3</v>
      </c>
      <c r="M1300">
        <v>50.1</v>
      </c>
      <c r="N1300">
        <v>-1.1000000000000001E-3</v>
      </c>
      <c r="O1300">
        <v>0</v>
      </c>
      <c r="P1300">
        <v>0</v>
      </c>
      <c r="Q1300">
        <v>0</v>
      </c>
      <c r="R1300">
        <v>-6.9999999999999999E-4</v>
      </c>
      <c r="S1300">
        <v>4</v>
      </c>
      <c r="T1300">
        <v>4</v>
      </c>
      <c r="U1300">
        <v>0</v>
      </c>
      <c r="V1300" t="s">
        <v>22</v>
      </c>
      <c r="W1300">
        <v>5.3999999999999998E-5</v>
      </c>
      <c r="X1300">
        <v>0</v>
      </c>
    </row>
    <row r="1301" spans="1:24" x14ac:dyDescent="0.25">
      <c r="A1301">
        <v>0.16847999999999999</v>
      </c>
      <c r="B1301" s="1">
        <v>45380.464965277781</v>
      </c>
      <c r="C1301">
        <v>0</v>
      </c>
      <c r="D1301">
        <v>0</v>
      </c>
      <c r="E1301">
        <v>0</v>
      </c>
      <c r="F1301">
        <v>0</v>
      </c>
      <c r="G1301">
        <v>100</v>
      </c>
      <c r="H1301">
        <v>3</v>
      </c>
      <c r="I1301">
        <v>100</v>
      </c>
      <c r="J1301">
        <v>6.9999999999999999E-4</v>
      </c>
      <c r="K1301">
        <v>50</v>
      </c>
      <c r="L1301">
        <v>0.3</v>
      </c>
      <c r="M1301">
        <v>50.1</v>
      </c>
      <c r="N1301">
        <v>-4.0000000000000002E-4</v>
      </c>
      <c r="O1301">
        <v>0</v>
      </c>
      <c r="P1301">
        <v>0</v>
      </c>
      <c r="Q1301">
        <v>0</v>
      </c>
      <c r="R1301">
        <v>-6.9999999999999999E-4</v>
      </c>
      <c r="S1301">
        <v>4</v>
      </c>
      <c r="T1301">
        <v>4</v>
      </c>
      <c r="U1301">
        <v>0</v>
      </c>
      <c r="V1301" t="s">
        <v>22</v>
      </c>
      <c r="W1301">
        <v>5.27E-5</v>
      </c>
      <c r="X1301">
        <v>0</v>
      </c>
    </row>
    <row r="1302" spans="1:24" x14ac:dyDescent="0.25">
      <c r="A1302">
        <v>0.16861999999999999</v>
      </c>
      <c r="B1302" s="1">
        <v>45380.464965277781</v>
      </c>
      <c r="C1302">
        <v>0</v>
      </c>
      <c r="D1302">
        <v>0</v>
      </c>
      <c r="E1302">
        <v>0</v>
      </c>
      <c r="F1302">
        <v>4.0000000000000002E-4</v>
      </c>
      <c r="G1302">
        <v>100</v>
      </c>
      <c r="H1302">
        <v>3</v>
      </c>
      <c r="I1302">
        <v>100</v>
      </c>
      <c r="J1302">
        <v>-6.9999999999999999E-4</v>
      </c>
      <c r="K1302">
        <v>50</v>
      </c>
      <c r="L1302">
        <v>0.3</v>
      </c>
      <c r="M1302">
        <v>50.1</v>
      </c>
      <c r="N1302">
        <v>-6.9999999999999999E-4</v>
      </c>
      <c r="O1302">
        <v>0</v>
      </c>
      <c r="P1302">
        <v>0</v>
      </c>
      <c r="Q1302">
        <v>0</v>
      </c>
      <c r="R1302">
        <v>-1.4E-3</v>
      </c>
      <c r="S1302">
        <v>4</v>
      </c>
      <c r="T1302">
        <v>4</v>
      </c>
      <c r="U1302">
        <v>0</v>
      </c>
      <c r="V1302" t="s">
        <v>22</v>
      </c>
      <c r="W1302">
        <v>5.27E-5</v>
      </c>
      <c r="X1302">
        <v>0</v>
      </c>
    </row>
    <row r="1303" spans="1:24" x14ac:dyDescent="0.25">
      <c r="A1303">
        <v>0.16875999999999999</v>
      </c>
      <c r="B1303" s="1">
        <v>45380.46497685185</v>
      </c>
      <c r="C1303">
        <v>0</v>
      </c>
      <c r="D1303">
        <v>0</v>
      </c>
      <c r="E1303">
        <v>0</v>
      </c>
      <c r="F1303">
        <v>4.0000000000000002E-4</v>
      </c>
      <c r="G1303">
        <v>100</v>
      </c>
      <c r="H1303">
        <v>3</v>
      </c>
      <c r="I1303">
        <v>100</v>
      </c>
      <c r="J1303">
        <v>0</v>
      </c>
      <c r="K1303">
        <v>50</v>
      </c>
      <c r="L1303">
        <v>0.3</v>
      </c>
      <c r="M1303">
        <v>50.1</v>
      </c>
      <c r="N1303">
        <v>-2.0999999999999999E-3</v>
      </c>
      <c r="O1303">
        <v>0</v>
      </c>
      <c r="P1303">
        <v>0</v>
      </c>
      <c r="Q1303">
        <v>0</v>
      </c>
      <c r="R1303">
        <v>-4.0000000000000002E-4</v>
      </c>
      <c r="S1303">
        <v>4</v>
      </c>
      <c r="T1303">
        <v>4</v>
      </c>
      <c r="U1303">
        <v>0</v>
      </c>
      <c r="V1303" t="s">
        <v>22</v>
      </c>
      <c r="W1303">
        <v>5.1799999999999999E-5</v>
      </c>
      <c r="X1303">
        <v>0</v>
      </c>
    </row>
    <row r="1304" spans="1:24" x14ac:dyDescent="0.25">
      <c r="A1304">
        <v>0.16889999999999999</v>
      </c>
      <c r="B1304" s="1">
        <v>45380.46497685185</v>
      </c>
      <c r="C1304">
        <v>0</v>
      </c>
      <c r="D1304">
        <v>0</v>
      </c>
      <c r="E1304">
        <v>0</v>
      </c>
      <c r="F1304">
        <v>-6.9999999999999999E-4</v>
      </c>
      <c r="G1304">
        <v>100</v>
      </c>
      <c r="H1304">
        <v>3</v>
      </c>
      <c r="I1304">
        <v>100</v>
      </c>
      <c r="J1304">
        <v>0</v>
      </c>
      <c r="K1304">
        <v>50</v>
      </c>
      <c r="L1304">
        <v>0.3</v>
      </c>
      <c r="M1304">
        <v>50.1</v>
      </c>
      <c r="N1304">
        <v>-2.0999999999999999E-3</v>
      </c>
      <c r="O1304">
        <v>0</v>
      </c>
      <c r="P1304">
        <v>0</v>
      </c>
      <c r="Q1304">
        <v>0</v>
      </c>
      <c r="R1304">
        <v>-1.1000000000000001E-3</v>
      </c>
      <c r="S1304">
        <v>4</v>
      </c>
      <c r="T1304">
        <v>4</v>
      </c>
      <c r="U1304">
        <v>0</v>
      </c>
      <c r="V1304" t="s">
        <v>22</v>
      </c>
      <c r="W1304">
        <v>5.1799999999999999E-5</v>
      </c>
      <c r="X1304">
        <v>0</v>
      </c>
    </row>
    <row r="1305" spans="1:24" x14ac:dyDescent="0.25">
      <c r="A1305">
        <v>0.16904</v>
      </c>
      <c r="B1305" s="1">
        <v>45380.464988425927</v>
      </c>
      <c r="C1305">
        <v>0</v>
      </c>
      <c r="D1305">
        <v>0</v>
      </c>
      <c r="E1305">
        <v>0</v>
      </c>
      <c r="F1305">
        <v>-4.0000000000000002E-4</v>
      </c>
      <c r="G1305">
        <v>100</v>
      </c>
      <c r="H1305">
        <v>3</v>
      </c>
      <c r="I1305">
        <v>100</v>
      </c>
      <c r="J1305">
        <v>0</v>
      </c>
      <c r="K1305">
        <v>50</v>
      </c>
      <c r="L1305">
        <v>0.3</v>
      </c>
      <c r="M1305">
        <v>50.1</v>
      </c>
      <c r="N1305">
        <v>-1.8E-3</v>
      </c>
      <c r="O1305">
        <v>0</v>
      </c>
      <c r="P1305">
        <v>0</v>
      </c>
      <c r="Q1305">
        <v>0</v>
      </c>
      <c r="R1305">
        <v>-1.1000000000000001E-3</v>
      </c>
      <c r="S1305">
        <v>4</v>
      </c>
      <c r="T1305">
        <v>4</v>
      </c>
      <c r="U1305">
        <v>0</v>
      </c>
      <c r="V1305" t="s">
        <v>22</v>
      </c>
      <c r="W1305">
        <v>5.1E-5</v>
      </c>
      <c r="X1305">
        <v>0</v>
      </c>
    </row>
    <row r="1306" spans="1:24" x14ac:dyDescent="0.25">
      <c r="A1306">
        <v>0.16918</v>
      </c>
      <c r="B1306" s="1">
        <v>45380.464988425927</v>
      </c>
      <c r="C1306">
        <v>0</v>
      </c>
      <c r="D1306">
        <v>0</v>
      </c>
      <c r="E1306">
        <v>0</v>
      </c>
      <c r="F1306">
        <v>0</v>
      </c>
      <c r="G1306">
        <v>100</v>
      </c>
      <c r="H1306">
        <v>3</v>
      </c>
      <c r="I1306">
        <v>100</v>
      </c>
      <c r="J1306">
        <v>4.0000000000000002E-4</v>
      </c>
      <c r="K1306">
        <v>50</v>
      </c>
      <c r="L1306">
        <v>0.3</v>
      </c>
      <c r="M1306">
        <v>50.1</v>
      </c>
      <c r="N1306">
        <v>4.0000000000000002E-4</v>
      </c>
      <c r="O1306">
        <v>0</v>
      </c>
      <c r="P1306">
        <v>0</v>
      </c>
      <c r="Q1306">
        <v>0</v>
      </c>
      <c r="R1306">
        <v>-6.9999999999999999E-4</v>
      </c>
      <c r="S1306">
        <v>4</v>
      </c>
      <c r="T1306">
        <v>4</v>
      </c>
      <c r="U1306">
        <v>0</v>
      </c>
      <c r="V1306" t="s">
        <v>22</v>
      </c>
      <c r="W1306">
        <v>5.1E-5</v>
      </c>
      <c r="X1306">
        <v>0</v>
      </c>
    </row>
    <row r="1307" spans="1:24" x14ac:dyDescent="0.25">
      <c r="A1307">
        <v>0.16932</v>
      </c>
      <c r="B1307" s="1">
        <v>45380.464999999997</v>
      </c>
      <c r="C1307">
        <v>0</v>
      </c>
      <c r="D1307">
        <v>0</v>
      </c>
      <c r="E1307">
        <v>0</v>
      </c>
      <c r="F1307">
        <v>-4.0000000000000002E-4</v>
      </c>
      <c r="G1307">
        <v>100</v>
      </c>
      <c r="H1307">
        <v>3</v>
      </c>
      <c r="I1307">
        <v>100</v>
      </c>
      <c r="J1307">
        <v>4.0000000000000002E-4</v>
      </c>
      <c r="K1307">
        <v>50</v>
      </c>
      <c r="L1307">
        <v>0.3</v>
      </c>
      <c r="M1307">
        <v>50.1</v>
      </c>
      <c r="N1307">
        <v>-1.1000000000000001E-3</v>
      </c>
      <c r="O1307">
        <v>0</v>
      </c>
      <c r="P1307">
        <v>0</v>
      </c>
      <c r="Q1307">
        <v>0</v>
      </c>
      <c r="R1307">
        <v>0</v>
      </c>
      <c r="S1307">
        <v>4</v>
      </c>
      <c r="T1307">
        <v>4</v>
      </c>
      <c r="U1307">
        <v>0</v>
      </c>
      <c r="V1307" t="s">
        <v>22</v>
      </c>
      <c r="W1307">
        <v>5.02E-5</v>
      </c>
      <c r="X1307">
        <v>0</v>
      </c>
    </row>
    <row r="1308" spans="1:24" x14ac:dyDescent="0.25">
      <c r="A1308">
        <v>0.16944999999999999</v>
      </c>
      <c r="B1308" s="1">
        <v>45380.464999999997</v>
      </c>
      <c r="C1308">
        <v>0</v>
      </c>
      <c r="D1308">
        <v>0</v>
      </c>
      <c r="E1308">
        <v>0</v>
      </c>
      <c r="F1308">
        <v>-4.0000000000000002E-4</v>
      </c>
      <c r="G1308">
        <v>100</v>
      </c>
      <c r="H1308">
        <v>3</v>
      </c>
      <c r="I1308">
        <v>100</v>
      </c>
      <c r="J1308">
        <v>4.0000000000000002E-4</v>
      </c>
      <c r="K1308">
        <v>50</v>
      </c>
      <c r="L1308">
        <v>0.3</v>
      </c>
      <c r="M1308">
        <v>50.1</v>
      </c>
      <c r="N1308">
        <v>-4.0000000000000002E-4</v>
      </c>
      <c r="O1308">
        <v>0</v>
      </c>
      <c r="P1308">
        <v>0</v>
      </c>
      <c r="Q1308">
        <v>0</v>
      </c>
      <c r="R1308">
        <v>-6.9999999999999999E-4</v>
      </c>
      <c r="S1308">
        <v>4</v>
      </c>
      <c r="T1308">
        <v>4</v>
      </c>
      <c r="U1308">
        <v>0</v>
      </c>
      <c r="V1308" t="s">
        <v>22</v>
      </c>
      <c r="W1308">
        <v>5.02E-5</v>
      </c>
      <c r="X1308">
        <v>0</v>
      </c>
    </row>
    <row r="1309" spans="1:24" x14ac:dyDescent="0.25">
      <c r="A1309">
        <v>0.16958999999999999</v>
      </c>
      <c r="B1309" s="1">
        <v>45380.465011574073</v>
      </c>
      <c r="C1309">
        <v>0</v>
      </c>
      <c r="D1309">
        <v>0</v>
      </c>
      <c r="E1309">
        <v>0</v>
      </c>
      <c r="F1309">
        <v>-4.0000000000000002E-4</v>
      </c>
      <c r="G1309">
        <v>100</v>
      </c>
      <c r="H1309">
        <v>3</v>
      </c>
      <c r="I1309">
        <v>100</v>
      </c>
      <c r="J1309">
        <v>-4.0000000000000002E-4</v>
      </c>
      <c r="K1309">
        <v>50</v>
      </c>
      <c r="L1309">
        <v>0.3</v>
      </c>
      <c r="M1309">
        <v>50.1</v>
      </c>
      <c r="N1309">
        <v>-4.0000000000000002E-4</v>
      </c>
      <c r="O1309">
        <v>0</v>
      </c>
      <c r="P1309">
        <v>0</v>
      </c>
      <c r="Q1309">
        <v>0</v>
      </c>
      <c r="R1309">
        <v>-1.1000000000000001E-3</v>
      </c>
      <c r="S1309">
        <v>4</v>
      </c>
      <c r="T1309">
        <v>4</v>
      </c>
      <c r="U1309">
        <v>0</v>
      </c>
      <c r="V1309" t="s">
        <v>22</v>
      </c>
      <c r="W1309">
        <v>4.9499999999999997E-5</v>
      </c>
      <c r="X1309">
        <v>0</v>
      </c>
    </row>
    <row r="1310" spans="1:24" x14ac:dyDescent="0.25">
      <c r="A1310">
        <v>0.16972999999999999</v>
      </c>
      <c r="B1310" s="1">
        <v>45380.465011574073</v>
      </c>
      <c r="C1310">
        <v>0</v>
      </c>
      <c r="D1310">
        <v>0</v>
      </c>
      <c r="E1310">
        <v>0</v>
      </c>
      <c r="F1310">
        <v>-4.0000000000000002E-4</v>
      </c>
      <c r="G1310">
        <v>100</v>
      </c>
      <c r="H1310">
        <v>3</v>
      </c>
      <c r="I1310">
        <v>100</v>
      </c>
      <c r="J1310">
        <v>0</v>
      </c>
      <c r="K1310">
        <v>50</v>
      </c>
      <c r="L1310">
        <v>0.3</v>
      </c>
      <c r="M1310">
        <v>50.1</v>
      </c>
      <c r="N1310">
        <v>-4.0000000000000002E-4</v>
      </c>
      <c r="O1310">
        <v>0</v>
      </c>
      <c r="P1310">
        <v>0</v>
      </c>
      <c r="Q1310">
        <v>0</v>
      </c>
      <c r="R1310">
        <v>0</v>
      </c>
      <c r="S1310">
        <v>4</v>
      </c>
      <c r="T1310">
        <v>4</v>
      </c>
      <c r="U1310">
        <v>0</v>
      </c>
      <c r="V1310" t="s">
        <v>22</v>
      </c>
      <c r="W1310">
        <v>4.9499999999999997E-5</v>
      </c>
      <c r="X1310">
        <v>0</v>
      </c>
    </row>
    <row r="1311" spans="1:24" x14ac:dyDescent="0.25">
      <c r="A1311">
        <v>0.16986999999999999</v>
      </c>
      <c r="B1311" s="1">
        <v>45380.46502314815</v>
      </c>
      <c r="C1311">
        <v>0</v>
      </c>
      <c r="D1311">
        <v>0</v>
      </c>
      <c r="E1311">
        <v>0</v>
      </c>
      <c r="F1311">
        <v>0</v>
      </c>
      <c r="G1311">
        <v>100</v>
      </c>
      <c r="H1311">
        <v>3</v>
      </c>
      <c r="I1311">
        <v>100</v>
      </c>
      <c r="J1311">
        <v>0</v>
      </c>
      <c r="K1311">
        <v>50</v>
      </c>
      <c r="L1311">
        <v>0.3</v>
      </c>
      <c r="M1311">
        <v>50.1</v>
      </c>
      <c r="N1311">
        <v>-1.1000000000000001E-3</v>
      </c>
      <c r="O1311">
        <v>0</v>
      </c>
      <c r="P1311">
        <v>0</v>
      </c>
      <c r="Q1311">
        <v>0</v>
      </c>
      <c r="R1311">
        <v>-1.4E-3</v>
      </c>
      <c r="S1311">
        <v>4</v>
      </c>
      <c r="T1311">
        <v>4</v>
      </c>
      <c r="U1311">
        <v>0</v>
      </c>
      <c r="V1311" t="s">
        <v>22</v>
      </c>
      <c r="W1311">
        <v>4.8900000000000003E-5</v>
      </c>
      <c r="X1311">
        <v>0</v>
      </c>
    </row>
    <row r="1312" spans="1:24" x14ac:dyDescent="0.25">
      <c r="A1312">
        <v>0.17000999999999999</v>
      </c>
      <c r="B1312" s="1">
        <v>45380.46502314815</v>
      </c>
      <c r="C1312">
        <v>0</v>
      </c>
      <c r="D1312">
        <v>0</v>
      </c>
      <c r="E1312">
        <v>0</v>
      </c>
      <c r="F1312">
        <v>-4.0000000000000002E-4</v>
      </c>
      <c r="G1312">
        <v>100</v>
      </c>
      <c r="H1312">
        <v>3</v>
      </c>
      <c r="I1312">
        <v>100</v>
      </c>
      <c r="J1312">
        <v>-1.1000000000000001E-3</v>
      </c>
      <c r="K1312">
        <v>50</v>
      </c>
      <c r="L1312">
        <v>0.3</v>
      </c>
      <c r="M1312">
        <v>50.1</v>
      </c>
      <c r="N1312">
        <v>-4.0000000000000002E-4</v>
      </c>
      <c r="O1312">
        <v>0</v>
      </c>
      <c r="P1312">
        <v>0</v>
      </c>
      <c r="Q1312">
        <v>0</v>
      </c>
      <c r="R1312">
        <v>-4.0000000000000002E-4</v>
      </c>
      <c r="S1312">
        <v>4</v>
      </c>
      <c r="T1312">
        <v>4</v>
      </c>
      <c r="U1312">
        <v>0</v>
      </c>
      <c r="V1312" t="s">
        <v>22</v>
      </c>
      <c r="W1312">
        <v>4.8900000000000003E-5</v>
      </c>
      <c r="X1312">
        <v>0</v>
      </c>
    </row>
    <row r="1313" spans="1:25" x14ac:dyDescent="0.25">
      <c r="A1313">
        <v>0.17015</v>
      </c>
      <c r="B1313" s="1">
        <v>45380.46503472222</v>
      </c>
      <c r="C1313">
        <v>0</v>
      </c>
      <c r="D1313">
        <v>0</v>
      </c>
      <c r="E1313">
        <v>0</v>
      </c>
      <c r="F1313">
        <v>-6.9999999999999999E-4</v>
      </c>
      <c r="G1313">
        <v>100</v>
      </c>
      <c r="H1313">
        <v>3</v>
      </c>
      <c r="I1313">
        <v>100</v>
      </c>
      <c r="J1313">
        <v>4.0000000000000002E-4</v>
      </c>
      <c r="K1313">
        <v>50</v>
      </c>
      <c r="L1313">
        <v>0.3</v>
      </c>
      <c r="M1313">
        <v>50.1</v>
      </c>
      <c r="N1313">
        <v>4.0000000000000002E-4</v>
      </c>
      <c r="O1313">
        <v>0</v>
      </c>
      <c r="P1313">
        <v>0</v>
      </c>
      <c r="Q1313">
        <v>0</v>
      </c>
      <c r="R1313">
        <v>-1.8E-3</v>
      </c>
      <c r="S1313">
        <v>4</v>
      </c>
      <c r="T1313">
        <v>4</v>
      </c>
      <c r="U1313">
        <v>0</v>
      </c>
      <c r="V1313" t="s">
        <v>22</v>
      </c>
      <c r="W1313">
        <v>4.8199999999999999E-5</v>
      </c>
      <c r="X1313">
        <v>0</v>
      </c>
    </row>
    <row r="1314" spans="1:25" x14ac:dyDescent="0.25">
      <c r="A1314">
        <v>0.17029</v>
      </c>
      <c r="B1314" s="1">
        <v>45380.46503472222</v>
      </c>
      <c r="C1314">
        <v>0</v>
      </c>
      <c r="D1314">
        <v>0</v>
      </c>
      <c r="E1314">
        <v>0</v>
      </c>
      <c r="F1314">
        <v>-1.1000000000000001E-3</v>
      </c>
      <c r="G1314">
        <v>100</v>
      </c>
      <c r="H1314">
        <v>3</v>
      </c>
      <c r="I1314">
        <v>100</v>
      </c>
      <c r="J1314">
        <v>4.0000000000000002E-4</v>
      </c>
      <c r="K1314">
        <v>50</v>
      </c>
      <c r="L1314">
        <v>0.3</v>
      </c>
      <c r="M1314">
        <v>50.1</v>
      </c>
      <c r="N1314">
        <v>-4.0000000000000002E-4</v>
      </c>
      <c r="O1314">
        <v>0</v>
      </c>
      <c r="P1314">
        <v>0</v>
      </c>
      <c r="Q1314">
        <v>0</v>
      </c>
      <c r="R1314">
        <v>-1.1000000000000001E-3</v>
      </c>
      <c r="S1314">
        <v>4</v>
      </c>
      <c r="T1314">
        <v>4</v>
      </c>
      <c r="U1314">
        <v>0</v>
      </c>
      <c r="V1314" t="s">
        <v>22</v>
      </c>
      <c r="W1314">
        <v>4.8199999999999999E-5</v>
      </c>
      <c r="X1314">
        <v>0</v>
      </c>
    </row>
    <row r="1315" spans="1:25" x14ac:dyDescent="0.25">
      <c r="A1315">
        <v>0.17043</v>
      </c>
      <c r="B1315" s="1">
        <v>45380.465046296296</v>
      </c>
      <c r="C1315">
        <v>0</v>
      </c>
      <c r="D1315">
        <v>0</v>
      </c>
      <c r="E1315">
        <v>0</v>
      </c>
      <c r="F1315">
        <v>6.9999999999999999E-4</v>
      </c>
      <c r="G1315">
        <v>100</v>
      </c>
      <c r="H1315">
        <v>3</v>
      </c>
      <c r="I1315">
        <v>100</v>
      </c>
      <c r="J1315">
        <v>6.9999999999999999E-4</v>
      </c>
      <c r="K1315">
        <v>50</v>
      </c>
      <c r="L1315">
        <v>0.3</v>
      </c>
      <c r="M1315">
        <v>50.1</v>
      </c>
      <c r="N1315">
        <v>-4.0000000000000002E-4</v>
      </c>
      <c r="O1315">
        <v>0</v>
      </c>
      <c r="P1315">
        <v>0</v>
      </c>
      <c r="Q1315">
        <v>0</v>
      </c>
      <c r="R1315">
        <v>-4.0000000000000002E-4</v>
      </c>
      <c r="S1315">
        <v>4</v>
      </c>
      <c r="T1315">
        <v>4</v>
      </c>
      <c r="U1315">
        <v>0</v>
      </c>
      <c r="V1315" t="s">
        <v>22</v>
      </c>
      <c r="W1315">
        <v>4.7700000000000001E-5</v>
      </c>
      <c r="X1315">
        <v>0</v>
      </c>
    </row>
    <row r="1316" spans="1:25" x14ac:dyDescent="0.25">
      <c r="A1316">
        <v>0.17057</v>
      </c>
      <c r="B1316" s="1">
        <v>45380.465046296296</v>
      </c>
      <c r="C1316">
        <v>0</v>
      </c>
      <c r="D1316">
        <v>0</v>
      </c>
      <c r="E1316">
        <v>0</v>
      </c>
      <c r="F1316">
        <v>-6.9999999999999999E-4</v>
      </c>
      <c r="G1316">
        <v>100</v>
      </c>
      <c r="H1316">
        <v>3</v>
      </c>
      <c r="I1316">
        <v>100</v>
      </c>
      <c r="J1316">
        <v>0</v>
      </c>
      <c r="K1316">
        <v>50</v>
      </c>
      <c r="L1316">
        <v>0.3</v>
      </c>
      <c r="M1316">
        <v>50.1</v>
      </c>
      <c r="N1316">
        <v>4.0000000000000002E-4</v>
      </c>
      <c r="O1316">
        <v>0</v>
      </c>
      <c r="P1316">
        <v>0</v>
      </c>
      <c r="Q1316">
        <v>0</v>
      </c>
      <c r="R1316">
        <v>-6.9999999999999999E-4</v>
      </c>
      <c r="S1316">
        <v>4</v>
      </c>
      <c r="T1316">
        <v>4</v>
      </c>
      <c r="U1316">
        <v>0</v>
      </c>
      <c r="V1316" t="s">
        <v>22</v>
      </c>
      <c r="W1316">
        <v>4.7700000000000001E-5</v>
      </c>
      <c r="X1316">
        <v>0.5</v>
      </c>
      <c r="Y1316" t="s">
        <v>26</v>
      </c>
    </row>
    <row r="1317" spans="1:25" s="22" customFormat="1" x14ac:dyDescent="0.25">
      <c r="A1317" s="24" t="s">
        <v>66</v>
      </c>
      <c r="B1317" s="25"/>
    </row>
    <row r="1318" spans="1:25" x14ac:dyDescent="0.25">
      <c r="A1318">
        <v>0.17069999999999999</v>
      </c>
      <c r="B1318" s="1">
        <v>45380.465057870373</v>
      </c>
      <c r="C1318">
        <v>50</v>
      </c>
      <c r="D1318">
        <v>0.5</v>
      </c>
      <c r="E1318">
        <v>50</v>
      </c>
      <c r="F1318">
        <v>4.0000000000000002E-4</v>
      </c>
      <c r="G1318">
        <v>100</v>
      </c>
      <c r="H1318">
        <v>3</v>
      </c>
      <c r="I1318">
        <v>100</v>
      </c>
      <c r="J1318">
        <v>-4.0000000000000002E-4</v>
      </c>
      <c r="K1318">
        <v>50</v>
      </c>
      <c r="L1318">
        <v>0.3</v>
      </c>
      <c r="M1318">
        <v>50.1</v>
      </c>
      <c r="N1318">
        <v>0</v>
      </c>
      <c r="O1318">
        <v>0</v>
      </c>
      <c r="P1318">
        <v>2</v>
      </c>
      <c r="Q1318">
        <v>0</v>
      </c>
      <c r="R1318">
        <v>-1.1000000000000001E-3</v>
      </c>
      <c r="S1318">
        <v>4</v>
      </c>
      <c r="T1318">
        <v>4</v>
      </c>
      <c r="U1318">
        <v>0</v>
      </c>
      <c r="V1318" t="s">
        <v>22</v>
      </c>
      <c r="W1318">
        <v>4.7200000000000002E-5</v>
      </c>
      <c r="X1318">
        <v>0.5</v>
      </c>
    </row>
    <row r="1319" spans="1:25" x14ac:dyDescent="0.25">
      <c r="A1319">
        <v>0.17083999999999999</v>
      </c>
      <c r="B1319" s="1">
        <v>45380.465057870373</v>
      </c>
      <c r="C1319">
        <v>50</v>
      </c>
      <c r="D1319">
        <v>0.5</v>
      </c>
      <c r="E1319">
        <v>50</v>
      </c>
      <c r="F1319">
        <v>-4.0000000000000002E-4</v>
      </c>
      <c r="G1319">
        <v>100</v>
      </c>
      <c r="H1319">
        <v>3</v>
      </c>
      <c r="I1319">
        <v>100</v>
      </c>
      <c r="J1319">
        <v>0</v>
      </c>
      <c r="K1319">
        <v>50</v>
      </c>
      <c r="L1319">
        <v>0.3</v>
      </c>
      <c r="M1319">
        <v>50.1</v>
      </c>
      <c r="N1319">
        <v>0</v>
      </c>
      <c r="O1319">
        <v>0</v>
      </c>
      <c r="P1319">
        <v>2</v>
      </c>
      <c r="Q1319">
        <v>0</v>
      </c>
      <c r="R1319">
        <v>-1.1000000000000001E-3</v>
      </c>
      <c r="S1319">
        <v>4</v>
      </c>
      <c r="T1319">
        <v>4</v>
      </c>
      <c r="U1319">
        <v>0</v>
      </c>
      <c r="V1319" t="s">
        <v>22</v>
      </c>
      <c r="W1319">
        <v>4.7200000000000002E-5</v>
      </c>
      <c r="X1319">
        <v>0.5</v>
      </c>
    </row>
    <row r="1320" spans="1:25" x14ac:dyDescent="0.25">
      <c r="A1320">
        <v>0.17097999999999999</v>
      </c>
      <c r="B1320" s="1">
        <v>45380.465069444443</v>
      </c>
      <c r="C1320">
        <v>50</v>
      </c>
      <c r="D1320">
        <v>0.5</v>
      </c>
      <c r="E1320">
        <v>50</v>
      </c>
      <c r="F1320">
        <v>-6.9999999999999999E-4</v>
      </c>
      <c r="G1320">
        <v>100</v>
      </c>
      <c r="H1320">
        <v>3</v>
      </c>
      <c r="I1320">
        <v>100</v>
      </c>
      <c r="J1320">
        <v>-6.9999999999999999E-4</v>
      </c>
      <c r="K1320">
        <v>50</v>
      </c>
      <c r="L1320">
        <v>0.3</v>
      </c>
      <c r="M1320">
        <v>50.1</v>
      </c>
      <c r="N1320">
        <v>-1.1000000000000001E-3</v>
      </c>
      <c r="O1320">
        <v>0</v>
      </c>
      <c r="P1320">
        <v>2</v>
      </c>
      <c r="Q1320">
        <v>0</v>
      </c>
      <c r="R1320">
        <v>-1.4E-3</v>
      </c>
      <c r="S1320">
        <v>4</v>
      </c>
      <c r="T1320">
        <v>4</v>
      </c>
      <c r="U1320">
        <v>0</v>
      </c>
      <c r="V1320" t="s">
        <v>22</v>
      </c>
      <c r="W1320">
        <v>4.6699999999999997E-5</v>
      </c>
      <c r="X1320">
        <v>0.5</v>
      </c>
    </row>
    <row r="1321" spans="1:25" x14ac:dyDescent="0.25">
      <c r="A1321">
        <v>0.17111999999999999</v>
      </c>
      <c r="B1321" s="1">
        <v>45380.465069444443</v>
      </c>
      <c r="C1321">
        <v>50</v>
      </c>
      <c r="D1321">
        <v>0.5</v>
      </c>
      <c r="E1321">
        <v>50</v>
      </c>
      <c r="F1321">
        <v>-1.1000000000000001E-3</v>
      </c>
      <c r="G1321">
        <v>100</v>
      </c>
      <c r="H1321">
        <v>3</v>
      </c>
      <c r="I1321">
        <v>100</v>
      </c>
      <c r="J1321">
        <v>1.1000000000000001E-3</v>
      </c>
      <c r="K1321">
        <v>50</v>
      </c>
      <c r="L1321">
        <v>0.3</v>
      </c>
      <c r="M1321">
        <v>50.1</v>
      </c>
      <c r="N1321">
        <v>-1.1000000000000001E-3</v>
      </c>
      <c r="O1321">
        <v>0</v>
      </c>
      <c r="P1321">
        <v>2</v>
      </c>
      <c r="Q1321">
        <v>0</v>
      </c>
      <c r="R1321">
        <v>-1.4E-3</v>
      </c>
      <c r="S1321">
        <v>4</v>
      </c>
      <c r="T1321">
        <v>4</v>
      </c>
      <c r="U1321">
        <v>0</v>
      </c>
      <c r="V1321" t="s">
        <v>22</v>
      </c>
      <c r="W1321">
        <v>4.6699999999999997E-5</v>
      </c>
      <c r="X1321">
        <v>0.5</v>
      </c>
    </row>
    <row r="1322" spans="1:25" x14ac:dyDescent="0.25">
      <c r="A1322">
        <v>0.17126</v>
      </c>
      <c r="B1322" s="1">
        <v>45380.465081018519</v>
      </c>
      <c r="C1322">
        <v>50</v>
      </c>
      <c r="D1322">
        <v>0.5</v>
      </c>
      <c r="E1322">
        <v>50</v>
      </c>
      <c r="F1322">
        <v>-1.4E-3</v>
      </c>
      <c r="G1322">
        <v>100</v>
      </c>
      <c r="H1322">
        <v>3</v>
      </c>
      <c r="I1322">
        <v>100</v>
      </c>
      <c r="J1322">
        <v>4.0000000000000002E-4</v>
      </c>
      <c r="K1322">
        <v>50</v>
      </c>
      <c r="L1322">
        <v>0.3</v>
      </c>
      <c r="M1322">
        <v>50.1</v>
      </c>
      <c r="N1322">
        <v>-6.9999999999999999E-4</v>
      </c>
      <c r="O1322">
        <v>0</v>
      </c>
      <c r="P1322">
        <v>2</v>
      </c>
      <c r="Q1322">
        <v>0</v>
      </c>
      <c r="R1322">
        <v>-4.0000000000000002E-4</v>
      </c>
      <c r="S1322">
        <v>4</v>
      </c>
      <c r="T1322">
        <v>4</v>
      </c>
      <c r="U1322">
        <v>0</v>
      </c>
      <c r="V1322" t="s">
        <v>22</v>
      </c>
      <c r="W1322">
        <v>4.6199999999999998E-5</v>
      </c>
      <c r="X1322">
        <v>0.5</v>
      </c>
    </row>
    <row r="1323" spans="1:25" x14ac:dyDescent="0.25">
      <c r="A1323">
        <v>0.1714</v>
      </c>
      <c r="B1323" s="1">
        <v>45380.465081018519</v>
      </c>
      <c r="C1323">
        <v>50</v>
      </c>
      <c r="D1323">
        <v>0.5</v>
      </c>
      <c r="E1323">
        <v>50</v>
      </c>
      <c r="F1323">
        <v>-6.9999999999999999E-4</v>
      </c>
      <c r="G1323">
        <v>100</v>
      </c>
      <c r="H1323">
        <v>3</v>
      </c>
      <c r="I1323">
        <v>100</v>
      </c>
      <c r="J1323">
        <v>0</v>
      </c>
      <c r="K1323">
        <v>50</v>
      </c>
      <c r="L1323">
        <v>0.3</v>
      </c>
      <c r="M1323">
        <v>50.1</v>
      </c>
      <c r="N1323">
        <v>-4.0000000000000002E-4</v>
      </c>
      <c r="O1323">
        <v>0</v>
      </c>
      <c r="P1323">
        <v>2</v>
      </c>
      <c r="Q1323">
        <v>0</v>
      </c>
      <c r="R1323">
        <v>-6.9999999999999999E-4</v>
      </c>
      <c r="S1323">
        <v>4</v>
      </c>
      <c r="T1323">
        <v>4</v>
      </c>
      <c r="U1323">
        <v>0</v>
      </c>
      <c r="V1323" t="s">
        <v>22</v>
      </c>
      <c r="W1323">
        <v>4.6199999999999998E-5</v>
      </c>
      <c r="X1323">
        <v>0.5</v>
      </c>
    </row>
    <row r="1324" spans="1:25" x14ac:dyDescent="0.25">
      <c r="A1324">
        <v>0.17154</v>
      </c>
      <c r="B1324" s="1">
        <v>45380.465092592596</v>
      </c>
      <c r="C1324">
        <v>50</v>
      </c>
      <c r="D1324">
        <v>0.5</v>
      </c>
      <c r="E1324">
        <v>50</v>
      </c>
      <c r="F1324">
        <v>-4.0000000000000002E-4</v>
      </c>
      <c r="G1324">
        <v>100</v>
      </c>
      <c r="H1324">
        <v>3</v>
      </c>
      <c r="I1324">
        <v>100</v>
      </c>
      <c r="J1324">
        <v>0</v>
      </c>
      <c r="K1324">
        <v>50</v>
      </c>
      <c r="L1324">
        <v>0.3</v>
      </c>
      <c r="M1324">
        <v>50.1</v>
      </c>
      <c r="N1324">
        <v>-4.0000000000000002E-4</v>
      </c>
      <c r="O1324">
        <v>0</v>
      </c>
      <c r="P1324">
        <v>2</v>
      </c>
      <c r="Q1324">
        <v>0</v>
      </c>
      <c r="R1324">
        <v>-1.1000000000000001E-3</v>
      </c>
      <c r="S1324">
        <v>4</v>
      </c>
      <c r="T1324">
        <v>4</v>
      </c>
      <c r="U1324">
        <v>0</v>
      </c>
      <c r="V1324" t="s">
        <v>22</v>
      </c>
      <c r="W1324">
        <v>4.5800000000000002E-5</v>
      </c>
      <c r="X1324">
        <v>0.5</v>
      </c>
    </row>
    <row r="1325" spans="1:25" x14ac:dyDescent="0.25">
      <c r="A1325">
        <v>0.17168</v>
      </c>
      <c r="B1325" s="1">
        <v>45380.465092592596</v>
      </c>
      <c r="C1325">
        <v>50</v>
      </c>
      <c r="D1325">
        <v>0.5</v>
      </c>
      <c r="E1325">
        <v>50</v>
      </c>
      <c r="F1325">
        <v>0</v>
      </c>
      <c r="G1325">
        <v>100</v>
      </c>
      <c r="H1325">
        <v>3</v>
      </c>
      <c r="I1325">
        <v>100</v>
      </c>
      <c r="J1325">
        <v>-4.0000000000000002E-4</v>
      </c>
      <c r="K1325">
        <v>50</v>
      </c>
      <c r="L1325">
        <v>0.3</v>
      </c>
      <c r="M1325">
        <v>50.1</v>
      </c>
      <c r="N1325">
        <v>-4.0000000000000002E-4</v>
      </c>
      <c r="O1325">
        <v>0</v>
      </c>
      <c r="P1325">
        <v>2</v>
      </c>
      <c r="Q1325">
        <v>0</v>
      </c>
      <c r="R1325">
        <v>-1.1000000000000001E-3</v>
      </c>
      <c r="S1325">
        <v>4</v>
      </c>
      <c r="T1325">
        <v>4</v>
      </c>
      <c r="U1325">
        <v>0</v>
      </c>
      <c r="V1325" t="s">
        <v>22</v>
      </c>
      <c r="W1325">
        <v>4.5800000000000002E-5</v>
      </c>
      <c r="X1325">
        <v>0.5</v>
      </c>
    </row>
    <row r="1326" spans="1:25" x14ac:dyDescent="0.25">
      <c r="A1326">
        <v>0.17182</v>
      </c>
      <c r="B1326" s="1">
        <v>45380.465104166666</v>
      </c>
      <c r="C1326">
        <v>50</v>
      </c>
      <c r="D1326">
        <v>0.5</v>
      </c>
      <c r="E1326">
        <v>50</v>
      </c>
      <c r="F1326">
        <v>1.4E-3</v>
      </c>
      <c r="G1326">
        <v>100</v>
      </c>
      <c r="H1326">
        <v>3</v>
      </c>
      <c r="I1326">
        <v>100</v>
      </c>
      <c r="J1326">
        <v>1.1000000000000001E-3</v>
      </c>
      <c r="K1326">
        <v>50</v>
      </c>
      <c r="L1326">
        <v>0.3</v>
      </c>
      <c r="M1326">
        <v>50.1</v>
      </c>
      <c r="N1326">
        <v>-6.9999999999999999E-4</v>
      </c>
      <c r="O1326">
        <v>0</v>
      </c>
      <c r="P1326">
        <v>2</v>
      </c>
      <c r="Q1326">
        <v>0</v>
      </c>
      <c r="R1326">
        <v>-1.4E-3</v>
      </c>
      <c r="S1326">
        <v>4</v>
      </c>
      <c r="T1326">
        <v>4</v>
      </c>
      <c r="U1326">
        <v>0</v>
      </c>
      <c r="V1326" t="s">
        <v>22</v>
      </c>
      <c r="W1326">
        <v>4.5500000000000001E-5</v>
      </c>
      <c r="X1326">
        <v>0.5</v>
      </c>
    </row>
    <row r="1327" spans="1:25" x14ac:dyDescent="0.25">
      <c r="A1327">
        <v>0.17194999999999999</v>
      </c>
      <c r="B1327" s="1">
        <v>45380.465104166666</v>
      </c>
      <c r="C1327">
        <v>50</v>
      </c>
      <c r="D1327">
        <v>0.5</v>
      </c>
      <c r="E1327">
        <v>50</v>
      </c>
      <c r="F1327">
        <v>-1.1000000000000001E-3</v>
      </c>
      <c r="G1327">
        <v>100</v>
      </c>
      <c r="H1327">
        <v>3</v>
      </c>
      <c r="I1327">
        <v>100</v>
      </c>
      <c r="J1327">
        <v>-4.0000000000000002E-4</v>
      </c>
      <c r="K1327">
        <v>50</v>
      </c>
      <c r="L1327">
        <v>0.3</v>
      </c>
      <c r="M1327">
        <v>50.1</v>
      </c>
      <c r="N1327">
        <v>0</v>
      </c>
      <c r="O1327">
        <v>0</v>
      </c>
      <c r="P1327">
        <v>2</v>
      </c>
      <c r="Q1327">
        <v>0</v>
      </c>
      <c r="R1327">
        <v>0</v>
      </c>
      <c r="S1327">
        <v>4</v>
      </c>
      <c r="T1327">
        <v>4</v>
      </c>
      <c r="U1327">
        <v>0</v>
      </c>
      <c r="V1327" t="s">
        <v>22</v>
      </c>
      <c r="W1327">
        <v>4.5500000000000001E-5</v>
      </c>
      <c r="X1327">
        <v>0.5</v>
      </c>
    </row>
    <row r="1328" spans="1:25" x14ac:dyDescent="0.25">
      <c r="A1328">
        <v>0.1721</v>
      </c>
      <c r="B1328" s="1">
        <v>45380.465115740742</v>
      </c>
      <c r="C1328">
        <v>50</v>
      </c>
      <c r="D1328">
        <v>0.5</v>
      </c>
      <c r="E1328">
        <v>68.2</v>
      </c>
      <c r="F1328">
        <v>-0.1313</v>
      </c>
      <c r="G1328">
        <v>100</v>
      </c>
      <c r="H1328">
        <v>3</v>
      </c>
      <c r="I1328">
        <v>100</v>
      </c>
      <c r="J1328">
        <v>-4.5999999999999999E-3</v>
      </c>
      <c r="K1328">
        <v>50</v>
      </c>
      <c r="L1328">
        <v>0.3</v>
      </c>
      <c r="M1328">
        <v>0.3</v>
      </c>
      <c r="N1328">
        <v>0.2984</v>
      </c>
      <c r="O1328">
        <v>0</v>
      </c>
      <c r="P1328">
        <v>2</v>
      </c>
      <c r="Q1328" s="2">
        <v>304</v>
      </c>
      <c r="R1328" s="2">
        <v>1.9994000000000001</v>
      </c>
      <c r="S1328">
        <v>4</v>
      </c>
      <c r="T1328">
        <v>4</v>
      </c>
      <c r="U1328">
        <v>0</v>
      </c>
      <c r="V1328" t="s">
        <v>22</v>
      </c>
      <c r="W1328">
        <v>4.35E-5</v>
      </c>
      <c r="X1328">
        <v>0.5</v>
      </c>
    </row>
    <row r="1329" spans="1:24" x14ac:dyDescent="0.25">
      <c r="A1329">
        <v>0.17222999999999999</v>
      </c>
      <c r="B1329" s="1">
        <v>45380.465115740742</v>
      </c>
      <c r="C1329">
        <v>50</v>
      </c>
      <c r="D1329">
        <v>0.5</v>
      </c>
      <c r="E1329">
        <v>89.5</v>
      </c>
      <c r="F1329">
        <v>-0.158</v>
      </c>
      <c r="G1329">
        <v>100</v>
      </c>
      <c r="H1329">
        <v>3</v>
      </c>
      <c r="I1329">
        <v>100</v>
      </c>
      <c r="J1329">
        <v>-2.64E-2</v>
      </c>
      <c r="K1329">
        <v>50</v>
      </c>
      <c r="L1329">
        <v>0.3</v>
      </c>
      <c r="M1329">
        <v>2.6</v>
      </c>
      <c r="N1329">
        <v>0.3009</v>
      </c>
      <c r="O1329">
        <v>0</v>
      </c>
      <c r="P1329">
        <v>2</v>
      </c>
      <c r="Q1329" s="2">
        <v>311.7</v>
      </c>
      <c r="R1329" s="2">
        <v>1.9990000000000001</v>
      </c>
      <c r="S1329">
        <v>4</v>
      </c>
      <c r="T1329">
        <v>4</v>
      </c>
      <c r="U1329">
        <v>0</v>
      </c>
      <c r="V1329" t="s">
        <v>22</v>
      </c>
      <c r="W1329">
        <v>4.35E-5</v>
      </c>
      <c r="X1329">
        <v>0.5</v>
      </c>
    </row>
    <row r="1330" spans="1:24" x14ac:dyDescent="0.25">
      <c r="B1330" s="1"/>
      <c r="V1330" s="2" t="s">
        <v>29</v>
      </c>
      <c r="W1330" s="2">
        <f>AVERAGE(W1318:W1329)</f>
        <v>4.5816666666666678E-5</v>
      </c>
    </row>
    <row r="1331" spans="1:24" x14ac:dyDescent="0.25">
      <c r="A1331">
        <v>0.17237</v>
      </c>
      <c r="B1331" s="1">
        <v>45380.465127314812</v>
      </c>
      <c r="C1331">
        <v>50</v>
      </c>
      <c r="D1331">
        <v>0.5</v>
      </c>
      <c r="E1331">
        <v>68</v>
      </c>
      <c r="F1331">
        <v>-0.10100000000000001</v>
      </c>
      <c r="G1331">
        <v>100</v>
      </c>
      <c r="H1331">
        <v>3</v>
      </c>
      <c r="I1331">
        <v>100</v>
      </c>
      <c r="J1331">
        <v>1.8E-3</v>
      </c>
      <c r="K1331">
        <v>50</v>
      </c>
      <c r="L1331">
        <v>0.3</v>
      </c>
      <c r="M1331">
        <v>4.3</v>
      </c>
      <c r="N1331">
        <v>0.30159999999999998</v>
      </c>
      <c r="O1331">
        <v>450</v>
      </c>
      <c r="P1331">
        <v>2</v>
      </c>
      <c r="Q1331">
        <v>280.7</v>
      </c>
      <c r="R1331">
        <v>1.9983</v>
      </c>
      <c r="S1331">
        <v>4</v>
      </c>
      <c r="T1331">
        <v>4</v>
      </c>
      <c r="U1331">
        <v>0</v>
      </c>
      <c r="V1331" t="s">
        <v>22</v>
      </c>
      <c r="W1331">
        <v>2.87E-5</v>
      </c>
      <c r="X1331">
        <v>0.5</v>
      </c>
    </row>
    <row r="1332" spans="1:24" x14ac:dyDescent="0.25">
      <c r="A1332">
        <v>0.17251</v>
      </c>
      <c r="B1332" s="1">
        <v>45380.465127314812</v>
      </c>
      <c r="C1332">
        <v>50</v>
      </c>
      <c r="D1332">
        <v>0.5</v>
      </c>
      <c r="E1332" s="2">
        <v>63.1</v>
      </c>
      <c r="F1332">
        <v>-8.48E-2</v>
      </c>
      <c r="G1332">
        <v>100</v>
      </c>
      <c r="H1332">
        <v>3</v>
      </c>
      <c r="I1332">
        <v>100</v>
      </c>
      <c r="J1332">
        <v>2.5000000000000001E-3</v>
      </c>
      <c r="K1332">
        <v>50</v>
      </c>
      <c r="L1332">
        <v>0.3</v>
      </c>
      <c r="M1332">
        <v>8.5</v>
      </c>
      <c r="N1332">
        <v>0.30020000000000002</v>
      </c>
      <c r="O1332">
        <v>450</v>
      </c>
      <c r="P1332">
        <v>2</v>
      </c>
      <c r="Q1332">
        <v>272.2</v>
      </c>
      <c r="R1332">
        <v>1.9983</v>
      </c>
      <c r="S1332">
        <v>4</v>
      </c>
      <c r="T1332">
        <v>4</v>
      </c>
      <c r="U1332">
        <v>0</v>
      </c>
      <c r="V1332" t="s">
        <v>22</v>
      </c>
      <c r="W1332">
        <v>2.87E-5</v>
      </c>
      <c r="X1332">
        <v>0.5</v>
      </c>
    </row>
    <row r="1333" spans="1:24" x14ac:dyDescent="0.25">
      <c r="A1333">
        <v>0.17265</v>
      </c>
      <c r="B1333" s="1">
        <v>45380.465138888889</v>
      </c>
      <c r="C1333">
        <v>50</v>
      </c>
      <c r="D1333">
        <v>0.5</v>
      </c>
      <c r="E1333" s="2">
        <v>60.5</v>
      </c>
      <c r="F1333">
        <v>-8.3699999999999997E-2</v>
      </c>
      <c r="G1333">
        <v>100</v>
      </c>
      <c r="H1333">
        <v>3</v>
      </c>
      <c r="I1333">
        <v>100</v>
      </c>
      <c r="J1333">
        <v>1.4E-3</v>
      </c>
      <c r="K1333">
        <v>50</v>
      </c>
      <c r="L1333">
        <v>0.3</v>
      </c>
      <c r="M1333">
        <v>10</v>
      </c>
      <c r="N1333">
        <v>0.30020000000000002</v>
      </c>
      <c r="O1333">
        <v>450</v>
      </c>
      <c r="P1333">
        <v>2</v>
      </c>
      <c r="Q1333">
        <v>270.60000000000002</v>
      </c>
      <c r="R1333">
        <v>1.9986999999999999</v>
      </c>
      <c r="S1333">
        <v>4</v>
      </c>
      <c r="T1333">
        <v>4</v>
      </c>
      <c r="U1333">
        <v>0</v>
      </c>
      <c r="V1333" t="s">
        <v>22</v>
      </c>
      <c r="W1333">
        <v>2.2900000000000001E-5</v>
      </c>
      <c r="X1333">
        <v>0.5</v>
      </c>
    </row>
    <row r="1334" spans="1:24" x14ac:dyDescent="0.25">
      <c r="A1334">
        <v>0.17279</v>
      </c>
      <c r="B1334" s="1">
        <v>45380.465138888889</v>
      </c>
      <c r="C1334">
        <v>50</v>
      </c>
      <c r="D1334">
        <v>0.5</v>
      </c>
      <c r="E1334" s="2">
        <v>59.2</v>
      </c>
      <c r="F1334">
        <v>-7.7399999999999997E-2</v>
      </c>
      <c r="G1334">
        <v>100</v>
      </c>
      <c r="H1334">
        <v>3</v>
      </c>
      <c r="I1334">
        <v>100</v>
      </c>
      <c r="J1334">
        <v>1.8E-3</v>
      </c>
      <c r="K1334">
        <v>50</v>
      </c>
      <c r="L1334">
        <v>0.3</v>
      </c>
      <c r="M1334">
        <v>10.9</v>
      </c>
      <c r="N1334">
        <v>0.30020000000000002</v>
      </c>
      <c r="O1334">
        <v>450</v>
      </c>
      <c r="P1334">
        <v>2</v>
      </c>
      <c r="Q1334">
        <v>268.3</v>
      </c>
      <c r="R1334">
        <v>1.9997</v>
      </c>
      <c r="S1334">
        <v>4</v>
      </c>
      <c r="T1334">
        <v>4</v>
      </c>
      <c r="U1334">
        <v>0</v>
      </c>
      <c r="V1334" t="s">
        <v>22</v>
      </c>
      <c r="W1334">
        <v>2.2900000000000001E-5</v>
      </c>
      <c r="X1334">
        <v>0.5</v>
      </c>
    </row>
    <row r="1335" spans="1:24" x14ac:dyDescent="0.25">
      <c r="A1335">
        <v>0.17293</v>
      </c>
      <c r="B1335" s="1">
        <v>45380.465150462966</v>
      </c>
      <c r="C1335">
        <v>50</v>
      </c>
      <c r="D1335">
        <v>0.5</v>
      </c>
      <c r="E1335" s="2">
        <v>54.9</v>
      </c>
      <c r="F1335">
        <v>-7.2499999999999995E-2</v>
      </c>
      <c r="G1335">
        <v>100</v>
      </c>
      <c r="H1335">
        <v>3</v>
      </c>
      <c r="I1335">
        <v>100</v>
      </c>
      <c r="J1335">
        <v>3.2000000000000002E-3</v>
      </c>
      <c r="K1335">
        <v>50</v>
      </c>
      <c r="L1335">
        <v>0.3</v>
      </c>
      <c r="M1335">
        <v>10.5</v>
      </c>
      <c r="N1335">
        <v>0.30049999999999999</v>
      </c>
      <c r="O1335">
        <v>450</v>
      </c>
      <c r="P1335">
        <v>2</v>
      </c>
      <c r="Q1335">
        <v>265.5</v>
      </c>
      <c r="R1335">
        <v>2.0001000000000002</v>
      </c>
      <c r="S1335">
        <v>4</v>
      </c>
      <c r="T1335">
        <v>4</v>
      </c>
      <c r="U1335">
        <v>0</v>
      </c>
      <c r="V1335" t="s">
        <v>22</v>
      </c>
      <c r="W1335">
        <v>2.2200000000000001E-5</v>
      </c>
      <c r="X1335">
        <v>0.5</v>
      </c>
    </row>
    <row r="1336" spans="1:24" x14ac:dyDescent="0.25">
      <c r="A1336">
        <v>0.17307</v>
      </c>
      <c r="B1336" s="1">
        <v>45380.465150462966</v>
      </c>
      <c r="C1336">
        <v>50</v>
      </c>
      <c r="D1336">
        <v>0.5</v>
      </c>
      <c r="E1336" s="2">
        <v>53.1</v>
      </c>
      <c r="F1336">
        <v>-6.7900000000000002E-2</v>
      </c>
      <c r="G1336">
        <v>100</v>
      </c>
      <c r="H1336">
        <v>3</v>
      </c>
      <c r="I1336">
        <v>100</v>
      </c>
      <c r="J1336">
        <v>2.0999999999999999E-3</v>
      </c>
      <c r="K1336">
        <v>50</v>
      </c>
      <c r="L1336">
        <v>0.3</v>
      </c>
      <c r="M1336">
        <v>10.1</v>
      </c>
      <c r="N1336">
        <v>0.3009</v>
      </c>
      <c r="O1336">
        <v>450</v>
      </c>
      <c r="P1336">
        <v>2</v>
      </c>
      <c r="Q1336">
        <v>265.5</v>
      </c>
      <c r="R1336">
        <v>2.0001000000000002</v>
      </c>
      <c r="S1336">
        <v>4</v>
      </c>
      <c r="T1336">
        <v>4</v>
      </c>
      <c r="U1336">
        <v>0</v>
      </c>
      <c r="V1336" t="s">
        <v>22</v>
      </c>
      <c r="W1336">
        <v>2.2200000000000001E-5</v>
      </c>
      <c r="X1336">
        <v>0.5</v>
      </c>
    </row>
    <row r="1337" spans="1:24" x14ac:dyDescent="0.25">
      <c r="A1337">
        <v>0.17321</v>
      </c>
      <c r="B1337" s="1">
        <v>45380.465162037035</v>
      </c>
      <c r="C1337">
        <v>50</v>
      </c>
      <c r="D1337">
        <v>0.5</v>
      </c>
      <c r="E1337" s="2">
        <v>53</v>
      </c>
      <c r="F1337">
        <v>-6.6199999999999995E-2</v>
      </c>
      <c r="G1337">
        <v>100</v>
      </c>
      <c r="H1337">
        <v>3</v>
      </c>
      <c r="I1337">
        <v>100</v>
      </c>
      <c r="J1337">
        <v>2.8E-3</v>
      </c>
      <c r="K1337">
        <v>50</v>
      </c>
      <c r="L1337">
        <v>0.3</v>
      </c>
      <c r="M1337">
        <v>9.5</v>
      </c>
      <c r="N1337">
        <v>0.30049999999999999</v>
      </c>
      <c r="O1337">
        <v>450</v>
      </c>
      <c r="P1337">
        <v>2</v>
      </c>
      <c r="Q1337">
        <v>262.10000000000002</v>
      </c>
      <c r="R1337">
        <v>1.9986999999999999</v>
      </c>
      <c r="S1337">
        <v>4</v>
      </c>
      <c r="T1337">
        <v>4</v>
      </c>
      <c r="U1337">
        <v>0</v>
      </c>
      <c r="V1337" t="s">
        <v>22</v>
      </c>
      <c r="W1337">
        <v>2.19E-5</v>
      </c>
      <c r="X1337">
        <v>0.5</v>
      </c>
    </row>
    <row r="1338" spans="1:24" x14ac:dyDescent="0.25">
      <c r="A1338">
        <v>0.17333999999999999</v>
      </c>
      <c r="B1338" s="1">
        <v>45380.465162037035</v>
      </c>
      <c r="C1338">
        <v>50</v>
      </c>
      <c r="D1338">
        <v>0.5</v>
      </c>
      <c r="E1338" s="2">
        <v>51</v>
      </c>
      <c r="F1338">
        <v>-6.3299999999999995E-2</v>
      </c>
      <c r="G1338">
        <v>100</v>
      </c>
      <c r="H1338">
        <v>3</v>
      </c>
      <c r="I1338">
        <v>100.1</v>
      </c>
      <c r="J1338">
        <v>3.2000000000000002E-3</v>
      </c>
      <c r="K1338">
        <v>50</v>
      </c>
      <c r="L1338">
        <v>0.3</v>
      </c>
      <c r="M1338">
        <v>9</v>
      </c>
      <c r="N1338">
        <v>0.2994</v>
      </c>
      <c r="O1338">
        <v>450</v>
      </c>
      <c r="P1338">
        <v>2</v>
      </c>
      <c r="Q1338">
        <v>260.89999999999998</v>
      </c>
      <c r="R1338">
        <v>1.9976</v>
      </c>
      <c r="S1338">
        <v>4</v>
      </c>
      <c r="T1338">
        <v>4</v>
      </c>
      <c r="U1338">
        <v>0</v>
      </c>
      <c r="V1338" t="s">
        <v>22</v>
      </c>
      <c r="W1338">
        <v>2.19E-5</v>
      </c>
      <c r="X1338">
        <v>0.5</v>
      </c>
    </row>
    <row r="1339" spans="1:24" x14ac:dyDescent="0.25">
      <c r="A1339">
        <v>0.17348</v>
      </c>
      <c r="B1339" s="1">
        <v>45380.465173611112</v>
      </c>
      <c r="C1339">
        <v>50</v>
      </c>
      <c r="D1339">
        <v>0.5</v>
      </c>
      <c r="E1339">
        <v>50.2</v>
      </c>
      <c r="F1339">
        <v>-4.2200000000000001E-2</v>
      </c>
      <c r="G1339">
        <v>100</v>
      </c>
      <c r="H1339">
        <v>3</v>
      </c>
      <c r="I1339">
        <v>100</v>
      </c>
      <c r="J1339">
        <v>3.5000000000000001E-3</v>
      </c>
      <c r="K1339">
        <v>50</v>
      </c>
      <c r="L1339">
        <v>0.3</v>
      </c>
      <c r="M1339">
        <v>10</v>
      </c>
      <c r="N1339">
        <v>0.3009</v>
      </c>
      <c r="O1339">
        <v>450</v>
      </c>
      <c r="P1339">
        <v>2</v>
      </c>
      <c r="Q1339">
        <v>259.89999999999998</v>
      </c>
      <c r="R1339">
        <v>1.9994000000000001</v>
      </c>
      <c r="S1339">
        <v>4</v>
      </c>
      <c r="T1339">
        <v>4</v>
      </c>
      <c r="U1339">
        <v>0</v>
      </c>
      <c r="V1339" t="s">
        <v>22</v>
      </c>
      <c r="W1339">
        <v>2.2200000000000001E-5</v>
      </c>
      <c r="X1339">
        <v>0.5</v>
      </c>
    </row>
    <row r="1340" spans="1:24" x14ac:dyDescent="0.25">
      <c r="A1340">
        <v>0.17362</v>
      </c>
      <c r="B1340" s="1">
        <v>45380.465173611112</v>
      </c>
      <c r="C1340">
        <v>50</v>
      </c>
      <c r="D1340">
        <v>0.5</v>
      </c>
      <c r="E1340">
        <v>49.7</v>
      </c>
      <c r="F1340">
        <v>1.2E-2</v>
      </c>
      <c r="G1340">
        <v>100</v>
      </c>
      <c r="H1340">
        <v>3</v>
      </c>
      <c r="I1340">
        <v>100</v>
      </c>
      <c r="J1340">
        <v>4.5999999999999999E-3</v>
      </c>
      <c r="K1340">
        <v>50</v>
      </c>
      <c r="L1340">
        <v>0.3</v>
      </c>
      <c r="M1340">
        <v>10</v>
      </c>
      <c r="N1340">
        <v>0.3009</v>
      </c>
      <c r="O1340">
        <v>450</v>
      </c>
      <c r="P1340">
        <v>2</v>
      </c>
      <c r="Q1340">
        <v>259.89999999999998</v>
      </c>
      <c r="R1340">
        <v>1.9986999999999999</v>
      </c>
      <c r="S1340">
        <v>4</v>
      </c>
      <c r="T1340">
        <v>4</v>
      </c>
      <c r="U1340">
        <v>0</v>
      </c>
      <c r="V1340" t="s">
        <v>22</v>
      </c>
      <c r="W1340">
        <v>2.2200000000000001E-5</v>
      </c>
      <c r="X1340">
        <v>0.5</v>
      </c>
    </row>
    <row r="1341" spans="1:24" x14ac:dyDescent="0.25">
      <c r="B1341" s="1"/>
    </row>
    <row r="1342" spans="1:24" x14ac:dyDescent="0.25">
      <c r="A1342">
        <v>0.17376</v>
      </c>
      <c r="B1342" s="1">
        <v>45380.465185185189</v>
      </c>
      <c r="C1342">
        <v>50</v>
      </c>
      <c r="D1342">
        <v>0.5</v>
      </c>
      <c r="E1342">
        <v>39.799999999999997</v>
      </c>
      <c r="F1342">
        <v>0.50039999999999996</v>
      </c>
      <c r="G1342">
        <v>100</v>
      </c>
      <c r="H1342">
        <v>3</v>
      </c>
      <c r="I1342">
        <v>100</v>
      </c>
      <c r="J1342">
        <v>3.2000000000000002E-3</v>
      </c>
      <c r="K1342">
        <v>50</v>
      </c>
      <c r="L1342">
        <v>0.3</v>
      </c>
      <c r="M1342">
        <v>16.8</v>
      </c>
      <c r="N1342">
        <v>0.29980000000000001</v>
      </c>
      <c r="O1342">
        <v>0</v>
      </c>
      <c r="P1342">
        <v>2</v>
      </c>
      <c r="Q1342">
        <v>39.9</v>
      </c>
      <c r="R1342">
        <v>-2.8E-3</v>
      </c>
      <c r="S1342">
        <v>4</v>
      </c>
      <c r="T1342">
        <v>4</v>
      </c>
      <c r="U1342">
        <v>0</v>
      </c>
      <c r="V1342" t="s">
        <v>22</v>
      </c>
      <c r="W1342">
        <v>2.27E-5</v>
      </c>
      <c r="X1342">
        <v>0.5</v>
      </c>
    </row>
    <row r="1343" spans="1:24" x14ac:dyDescent="0.25">
      <c r="A1343">
        <v>0.1739</v>
      </c>
      <c r="B1343" s="1">
        <v>45380.465185185189</v>
      </c>
      <c r="C1343">
        <v>50</v>
      </c>
      <c r="D1343">
        <v>0.5</v>
      </c>
      <c r="E1343">
        <v>40.700000000000003</v>
      </c>
      <c r="F1343">
        <v>0.49830000000000002</v>
      </c>
      <c r="G1343">
        <v>100</v>
      </c>
      <c r="H1343">
        <v>3</v>
      </c>
      <c r="I1343">
        <v>100</v>
      </c>
      <c r="J1343">
        <v>0</v>
      </c>
      <c r="K1343">
        <v>50</v>
      </c>
      <c r="L1343">
        <v>0.3</v>
      </c>
      <c r="M1343">
        <v>17.899999999999999</v>
      </c>
      <c r="N1343">
        <v>0.3009</v>
      </c>
      <c r="O1343">
        <v>0</v>
      </c>
      <c r="P1343">
        <v>2</v>
      </c>
      <c r="Q1343">
        <v>34.200000000000003</v>
      </c>
      <c r="R1343">
        <v>-3.2000000000000002E-3</v>
      </c>
      <c r="S1343">
        <v>4</v>
      </c>
      <c r="T1343">
        <v>4</v>
      </c>
      <c r="U1343">
        <v>0</v>
      </c>
      <c r="V1343" t="s">
        <v>22</v>
      </c>
      <c r="W1343">
        <v>2.27E-5</v>
      </c>
      <c r="X1343">
        <v>0.5</v>
      </c>
    </row>
    <row r="1344" spans="1:24" x14ac:dyDescent="0.25">
      <c r="A1344">
        <v>0.17404</v>
      </c>
      <c r="B1344" s="1">
        <v>45380.465196759258</v>
      </c>
      <c r="C1344">
        <v>50</v>
      </c>
      <c r="D1344">
        <v>0.5</v>
      </c>
      <c r="E1344">
        <v>40.799999999999997</v>
      </c>
      <c r="F1344">
        <v>0.50039999999999996</v>
      </c>
      <c r="G1344">
        <v>100</v>
      </c>
      <c r="H1344">
        <v>3</v>
      </c>
      <c r="I1344">
        <v>100</v>
      </c>
      <c r="J1344">
        <v>-1.1000000000000001E-3</v>
      </c>
      <c r="K1344">
        <v>50</v>
      </c>
      <c r="L1344">
        <v>0.3</v>
      </c>
      <c r="M1344">
        <v>18.2</v>
      </c>
      <c r="N1344">
        <v>0.29870000000000002</v>
      </c>
      <c r="O1344">
        <v>0</v>
      </c>
      <c r="P1344">
        <v>2</v>
      </c>
      <c r="Q1344">
        <v>24.6</v>
      </c>
      <c r="R1344">
        <v>-1.8E-3</v>
      </c>
      <c r="S1344">
        <v>4</v>
      </c>
      <c r="T1344">
        <v>4</v>
      </c>
      <c r="U1344">
        <v>0</v>
      </c>
      <c r="V1344" t="s">
        <v>22</v>
      </c>
      <c r="W1344">
        <v>2.7800000000000001E-5</v>
      </c>
      <c r="X1344">
        <v>0.5</v>
      </c>
    </row>
    <row r="1345" spans="1:24" x14ac:dyDescent="0.25">
      <c r="A1345">
        <v>0.17418</v>
      </c>
      <c r="B1345" s="1">
        <v>45380.465196759258</v>
      </c>
      <c r="C1345">
        <v>50</v>
      </c>
      <c r="D1345">
        <v>0.5</v>
      </c>
      <c r="E1345">
        <v>41.1</v>
      </c>
      <c r="F1345">
        <v>0.499</v>
      </c>
      <c r="G1345">
        <v>100</v>
      </c>
      <c r="H1345">
        <v>3</v>
      </c>
      <c r="I1345">
        <v>100</v>
      </c>
      <c r="J1345">
        <v>4.0000000000000002E-4</v>
      </c>
      <c r="K1345">
        <v>50</v>
      </c>
      <c r="L1345">
        <v>0.3</v>
      </c>
      <c r="M1345">
        <v>18.3</v>
      </c>
      <c r="N1345">
        <v>0.29980000000000001</v>
      </c>
      <c r="O1345">
        <v>0</v>
      </c>
      <c r="P1345">
        <v>2</v>
      </c>
      <c r="Q1345">
        <v>19.100000000000001</v>
      </c>
      <c r="R1345">
        <v>-2.5000000000000001E-3</v>
      </c>
      <c r="S1345">
        <v>4</v>
      </c>
      <c r="T1345">
        <v>4</v>
      </c>
      <c r="U1345">
        <v>0</v>
      </c>
      <c r="V1345" t="s">
        <v>22</v>
      </c>
      <c r="W1345">
        <v>2.7800000000000001E-5</v>
      </c>
      <c r="X1345">
        <v>0.5</v>
      </c>
    </row>
    <row r="1346" spans="1:24" x14ac:dyDescent="0.25">
      <c r="A1346">
        <v>0.17432</v>
      </c>
      <c r="B1346" s="1">
        <v>45380.465208333335</v>
      </c>
      <c r="C1346">
        <v>50</v>
      </c>
      <c r="D1346">
        <v>0.5</v>
      </c>
      <c r="E1346">
        <v>41.1</v>
      </c>
      <c r="F1346">
        <v>0.499</v>
      </c>
      <c r="G1346">
        <v>100</v>
      </c>
      <c r="H1346">
        <v>3</v>
      </c>
      <c r="I1346">
        <v>100</v>
      </c>
      <c r="J1346">
        <v>4.0000000000000002E-4</v>
      </c>
      <c r="K1346">
        <v>50</v>
      </c>
      <c r="L1346">
        <v>0.3</v>
      </c>
      <c r="M1346">
        <v>18.5</v>
      </c>
      <c r="N1346">
        <v>0.29909999999999998</v>
      </c>
      <c r="O1346">
        <v>0</v>
      </c>
      <c r="P1346">
        <v>2</v>
      </c>
      <c r="Q1346">
        <v>13.5</v>
      </c>
      <c r="R1346">
        <v>-1.8E-3</v>
      </c>
      <c r="S1346">
        <v>4</v>
      </c>
      <c r="T1346">
        <v>4</v>
      </c>
      <c r="U1346">
        <v>0</v>
      </c>
      <c r="V1346" t="s">
        <v>22</v>
      </c>
      <c r="W1346">
        <v>3.0499999999999999E-5</v>
      </c>
      <c r="X1346">
        <v>0.5</v>
      </c>
    </row>
    <row r="1347" spans="1:24" x14ac:dyDescent="0.25">
      <c r="A1347">
        <v>0.17444999999999999</v>
      </c>
      <c r="B1347" s="1">
        <v>45380.465208333335</v>
      </c>
      <c r="C1347">
        <v>50</v>
      </c>
      <c r="D1347">
        <v>0.5</v>
      </c>
      <c r="E1347">
        <v>41.1</v>
      </c>
      <c r="F1347">
        <v>0.50109999999999999</v>
      </c>
      <c r="G1347">
        <v>100</v>
      </c>
      <c r="H1347">
        <v>3</v>
      </c>
      <c r="I1347">
        <v>100</v>
      </c>
      <c r="J1347">
        <v>6.9999999999999999E-4</v>
      </c>
      <c r="K1347">
        <v>50</v>
      </c>
      <c r="L1347">
        <v>0.3</v>
      </c>
      <c r="M1347">
        <v>18.5</v>
      </c>
      <c r="N1347">
        <v>0.29980000000000001</v>
      </c>
      <c r="O1347">
        <v>0</v>
      </c>
      <c r="P1347">
        <v>2</v>
      </c>
      <c r="Q1347">
        <v>8.4</v>
      </c>
      <c r="R1347">
        <v>-1.4E-3</v>
      </c>
      <c r="S1347">
        <v>4</v>
      </c>
      <c r="T1347">
        <v>4</v>
      </c>
      <c r="U1347">
        <v>0</v>
      </c>
      <c r="V1347" t="s">
        <v>22</v>
      </c>
      <c r="W1347">
        <v>3.0499999999999999E-5</v>
      </c>
      <c r="X1347">
        <v>0.5</v>
      </c>
    </row>
    <row r="1348" spans="1:24" x14ac:dyDescent="0.25">
      <c r="A1348">
        <v>0.17459</v>
      </c>
      <c r="B1348" s="1">
        <v>45380.465219907404</v>
      </c>
      <c r="C1348">
        <v>50</v>
      </c>
      <c r="D1348">
        <v>0.5</v>
      </c>
      <c r="E1348">
        <v>41.3</v>
      </c>
      <c r="F1348">
        <v>0.49930000000000002</v>
      </c>
      <c r="G1348">
        <v>100</v>
      </c>
      <c r="H1348">
        <v>3</v>
      </c>
      <c r="I1348">
        <v>100</v>
      </c>
      <c r="J1348">
        <v>6.9999999999999999E-4</v>
      </c>
      <c r="K1348">
        <v>50</v>
      </c>
      <c r="L1348">
        <v>0.3</v>
      </c>
      <c r="M1348">
        <v>18.399999999999999</v>
      </c>
      <c r="N1348">
        <v>0.2984</v>
      </c>
      <c r="O1348">
        <v>0</v>
      </c>
      <c r="P1348">
        <v>2</v>
      </c>
      <c r="Q1348">
        <v>6</v>
      </c>
      <c r="R1348">
        <v>-1.8E-3</v>
      </c>
      <c r="S1348">
        <v>4</v>
      </c>
      <c r="T1348">
        <v>4</v>
      </c>
      <c r="U1348">
        <v>0</v>
      </c>
      <c r="V1348" t="s">
        <v>22</v>
      </c>
      <c r="W1348">
        <v>3.1900000000000003E-5</v>
      </c>
      <c r="X1348">
        <v>0.5</v>
      </c>
    </row>
    <row r="1349" spans="1:24" x14ac:dyDescent="0.25">
      <c r="A1349">
        <v>0.17473</v>
      </c>
      <c r="B1349" s="1">
        <v>45380.465219907404</v>
      </c>
      <c r="C1349">
        <v>50</v>
      </c>
      <c r="D1349">
        <v>0.5</v>
      </c>
      <c r="E1349">
        <v>41.2</v>
      </c>
      <c r="F1349">
        <v>0.49930000000000002</v>
      </c>
      <c r="G1349">
        <v>100</v>
      </c>
      <c r="H1349">
        <v>3</v>
      </c>
      <c r="I1349">
        <v>100</v>
      </c>
      <c r="J1349">
        <v>6.9999999999999999E-4</v>
      </c>
      <c r="K1349">
        <v>50</v>
      </c>
      <c r="L1349">
        <v>0.3</v>
      </c>
      <c r="M1349">
        <v>18.600000000000001</v>
      </c>
      <c r="N1349">
        <v>0.29909999999999998</v>
      </c>
      <c r="O1349">
        <v>0</v>
      </c>
      <c r="P1349">
        <v>2</v>
      </c>
      <c r="Q1349">
        <v>4.2</v>
      </c>
      <c r="R1349">
        <v>-1.1000000000000001E-3</v>
      </c>
      <c r="S1349">
        <v>4</v>
      </c>
      <c r="T1349">
        <v>4</v>
      </c>
      <c r="U1349">
        <v>0</v>
      </c>
      <c r="V1349" t="s">
        <v>22</v>
      </c>
      <c r="W1349">
        <v>3.1900000000000003E-5</v>
      </c>
      <c r="X1349">
        <v>0.5</v>
      </c>
    </row>
    <row r="1350" spans="1:24" x14ac:dyDescent="0.25">
      <c r="A1350">
        <v>0.17487</v>
      </c>
      <c r="B1350" s="1">
        <v>45380.465231481481</v>
      </c>
      <c r="C1350">
        <v>50</v>
      </c>
      <c r="D1350">
        <v>0.5</v>
      </c>
      <c r="E1350">
        <v>41.2</v>
      </c>
      <c r="F1350">
        <v>0.49969999999999998</v>
      </c>
      <c r="G1350">
        <v>100</v>
      </c>
      <c r="H1350">
        <v>3</v>
      </c>
      <c r="I1350">
        <v>100</v>
      </c>
      <c r="J1350">
        <v>1.4E-3</v>
      </c>
      <c r="K1350">
        <v>50</v>
      </c>
      <c r="L1350">
        <v>0.3</v>
      </c>
      <c r="M1350">
        <v>18.600000000000001</v>
      </c>
      <c r="N1350">
        <v>0.30120000000000002</v>
      </c>
      <c r="O1350">
        <v>0</v>
      </c>
      <c r="P1350">
        <v>2</v>
      </c>
      <c r="Q1350">
        <v>2.5</v>
      </c>
      <c r="R1350">
        <v>-1.4E-3</v>
      </c>
      <c r="S1350">
        <v>4</v>
      </c>
      <c r="T1350">
        <v>4</v>
      </c>
      <c r="U1350">
        <v>0</v>
      </c>
      <c r="V1350" t="s">
        <v>22</v>
      </c>
      <c r="W1350">
        <v>3.2700000000000002E-5</v>
      </c>
      <c r="X1350">
        <v>0.5</v>
      </c>
    </row>
    <row r="1351" spans="1:24" x14ac:dyDescent="0.25">
      <c r="A1351">
        <v>0.17501</v>
      </c>
      <c r="B1351" s="1">
        <v>45380.465231481481</v>
      </c>
      <c r="C1351">
        <v>50</v>
      </c>
      <c r="D1351">
        <v>0.5</v>
      </c>
      <c r="E1351">
        <v>41.4</v>
      </c>
      <c r="F1351">
        <v>0.49969999999999998</v>
      </c>
      <c r="G1351">
        <v>100</v>
      </c>
      <c r="H1351">
        <v>3</v>
      </c>
      <c r="I1351">
        <v>100</v>
      </c>
      <c r="J1351">
        <v>0</v>
      </c>
      <c r="K1351">
        <v>50</v>
      </c>
      <c r="L1351">
        <v>0.3</v>
      </c>
      <c r="M1351">
        <v>18.600000000000001</v>
      </c>
      <c r="N1351">
        <v>0.3009</v>
      </c>
      <c r="O1351">
        <v>0</v>
      </c>
      <c r="P1351">
        <v>2</v>
      </c>
      <c r="Q1351">
        <v>1.8</v>
      </c>
      <c r="R1351">
        <v>-2.0999999999999999E-3</v>
      </c>
      <c r="S1351">
        <v>4</v>
      </c>
      <c r="T1351">
        <v>4</v>
      </c>
      <c r="U1351">
        <v>0</v>
      </c>
      <c r="V1351" t="s">
        <v>22</v>
      </c>
      <c r="W1351">
        <v>3.2700000000000002E-5</v>
      </c>
      <c r="X1351">
        <v>0.5</v>
      </c>
    </row>
    <row r="1352" spans="1:24" x14ac:dyDescent="0.25">
      <c r="A1352">
        <v>0.17515</v>
      </c>
      <c r="B1352" s="1">
        <v>45380.465243055558</v>
      </c>
      <c r="C1352">
        <v>50</v>
      </c>
      <c r="D1352">
        <v>0.5</v>
      </c>
      <c r="E1352">
        <v>41.4</v>
      </c>
      <c r="F1352">
        <v>0.5</v>
      </c>
      <c r="G1352">
        <v>100</v>
      </c>
      <c r="H1352">
        <v>3</v>
      </c>
      <c r="I1352">
        <v>100</v>
      </c>
      <c r="J1352">
        <v>-4.0000000000000002E-4</v>
      </c>
      <c r="K1352">
        <v>50</v>
      </c>
      <c r="L1352">
        <v>0.3</v>
      </c>
      <c r="M1352">
        <v>18.600000000000001</v>
      </c>
      <c r="N1352">
        <v>0.29980000000000001</v>
      </c>
      <c r="O1352">
        <v>0</v>
      </c>
      <c r="P1352">
        <v>2</v>
      </c>
      <c r="Q1352">
        <v>1.1000000000000001</v>
      </c>
      <c r="R1352">
        <v>-4.0000000000000002E-4</v>
      </c>
      <c r="S1352">
        <v>4</v>
      </c>
      <c r="T1352">
        <v>4</v>
      </c>
      <c r="U1352">
        <v>0</v>
      </c>
      <c r="V1352" t="s">
        <v>22</v>
      </c>
      <c r="W1352">
        <v>3.3200000000000001E-5</v>
      </c>
      <c r="X1352">
        <v>0.5</v>
      </c>
    </row>
    <row r="1353" spans="1:24" x14ac:dyDescent="0.25">
      <c r="A1353">
        <v>0.17529</v>
      </c>
      <c r="B1353" s="1">
        <v>45380.465243055558</v>
      </c>
      <c r="C1353">
        <v>50</v>
      </c>
      <c r="D1353">
        <v>0.5</v>
      </c>
      <c r="E1353">
        <v>41.4</v>
      </c>
      <c r="F1353">
        <v>0.5</v>
      </c>
      <c r="G1353">
        <v>100</v>
      </c>
      <c r="H1353">
        <v>3</v>
      </c>
      <c r="I1353">
        <v>100</v>
      </c>
      <c r="J1353">
        <v>6.9999999999999999E-4</v>
      </c>
      <c r="K1353">
        <v>50</v>
      </c>
      <c r="L1353">
        <v>0.3</v>
      </c>
      <c r="M1353">
        <v>18.600000000000001</v>
      </c>
      <c r="N1353">
        <v>0.2994</v>
      </c>
      <c r="O1353">
        <v>0</v>
      </c>
      <c r="P1353">
        <v>2</v>
      </c>
      <c r="Q1353">
        <v>0.9</v>
      </c>
      <c r="R1353">
        <v>-1.1000000000000001E-3</v>
      </c>
      <c r="S1353">
        <v>4</v>
      </c>
      <c r="T1353">
        <v>4</v>
      </c>
      <c r="U1353">
        <v>0</v>
      </c>
      <c r="V1353" t="s">
        <v>22</v>
      </c>
      <c r="W1353">
        <v>3.3200000000000001E-5</v>
      </c>
      <c r="X1353">
        <v>0.5</v>
      </c>
    </row>
    <row r="1354" spans="1:24" x14ac:dyDescent="0.25">
      <c r="A1354">
        <v>0.17543</v>
      </c>
      <c r="B1354" s="1">
        <v>45380.465254629627</v>
      </c>
      <c r="C1354">
        <v>50</v>
      </c>
      <c r="D1354">
        <v>0.5</v>
      </c>
      <c r="E1354">
        <v>41.3</v>
      </c>
      <c r="F1354">
        <v>0.50039999999999996</v>
      </c>
      <c r="G1354">
        <v>100</v>
      </c>
      <c r="H1354">
        <v>3</v>
      </c>
      <c r="I1354">
        <v>100</v>
      </c>
      <c r="J1354">
        <v>6.9999999999999999E-4</v>
      </c>
      <c r="K1354">
        <v>50</v>
      </c>
      <c r="L1354">
        <v>0.3</v>
      </c>
      <c r="M1354">
        <v>18.600000000000001</v>
      </c>
      <c r="N1354">
        <v>0.30049999999999999</v>
      </c>
      <c r="O1354">
        <v>0</v>
      </c>
      <c r="P1354">
        <v>2</v>
      </c>
      <c r="Q1354">
        <v>0.6</v>
      </c>
      <c r="R1354">
        <v>-1.4E-3</v>
      </c>
      <c r="S1354">
        <v>4</v>
      </c>
      <c r="T1354">
        <v>4</v>
      </c>
      <c r="U1354">
        <v>0</v>
      </c>
      <c r="V1354" t="s">
        <v>22</v>
      </c>
      <c r="W1354">
        <v>3.3599999999999997E-5</v>
      </c>
      <c r="X1354">
        <v>0.5</v>
      </c>
    </row>
    <row r="1355" spans="1:24" x14ac:dyDescent="0.25">
      <c r="A1355">
        <v>0.17557</v>
      </c>
      <c r="B1355" s="1">
        <v>45380.465254629627</v>
      </c>
      <c r="C1355">
        <v>50</v>
      </c>
      <c r="D1355">
        <v>0.5</v>
      </c>
      <c r="E1355">
        <v>41.3</v>
      </c>
      <c r="F1355">
        <v>0.49969999999999998</v>
      </c>
      <c r="G1355">
        <v>100</v>
      </c>
      <c r="H1355">
        <v>3</v>
      </c>
      <c r="I1355">
        <v>100</v>
      </c>
      <c r="J1355">
        <v>4.0000000000000002E-4</v>
      </c>
      <c r="K1355">
        <v>50</v>
      </c>
      <c r="L1355">
        <v>0.3</v>
      </c>
      <c r="M1355">
        <v>18.5</v>
      </c>
      <c r="N1355">
        <v>0.30020000000000002</v>
      </c>
      <c r="O1355">
        <v>0</v>
      </c>
      <c r="P1355">
        <v>2</v>
      </c>
      <c r="Q1355">
        <v>0.5</v>
      </c>
      <c r="R1355">
        <v>-1.4E-3</v>
      </c>
      <c r="S1355">
        <v>4</v>
      </c>
      <c r="T1355">
        <v>4</v>
      </c>
      <c r="U1355">
        <v>0</v>
      </c>
      <c r="V1355" t="s">
        <v>22</v>
      </c>
      <c r="W1355">
        <v>3.3599999999999997E-5</v>
      </c>
      <c r="X1355">
        <v>0.5</v>
      </c>
    </row>
    <row r="1356" spans="1:24" x14ac:dyDescent="0.25">
      <c r="A1356">
        <v>0.1757</v>
      </c>
      <c r="B1356" s="1">
        <v>45380.465266203704</v>
      </c>
      <c r="C1356">
        <v>50</v>
      </c>
      <c r="D1356">
        <v>0.5</v>
      </c>
      <c r="E1356">
        <v>41.4</v>
      </c>
      <c r="F1356">
        <v>0.49930000000000002</v>
      </c>
      <c r="G1356">
        <v>100</v>
      </c>
      <c r="H1356">
        <v>3</v>
      </c>
      <c r="I1356">
        <v>100</v>
      </c>
      <c r="J1356">
        <v>1.4E-3</v>
      </c>
      <c r="K1356">
        <v>50</v>
      </c>
      <c r="L1356">
        <v>0.3</v>
      </c>
      <c r="M1356">
        <v>18.5</v>
      </c>
      <c r="N1356">
        <v>0.30020000000000002</v>
      </c>
      <c r="O1356">
        <v>0</v>
      </c>
      <c r="P1356">
        <v>2</v>
      </c>
      <c r="Q1356">
        <v>0.4</v>
      </c>
      <c r="R1356">
        <v>-1.1000000000000001E-3</v>
      </c>
      <c r="S1356">
        <v>4</v>
      </c>
      <c r="T1356">
        <v>4</v>
      </c>
      <c r="U1356">
        <v>0</v>
      </c>
      <c r="V1356" t="s">
        <v>22</v>
      </c>
      <c r="W1356">
        <v>3.3899999999999997E-5</v>
      </c>
      <c r="X1356">
        <v>0.5</v>
      </c>
    </row>
    <row r="1357" spans="1:24" x14ac:dyDescent="0.25">
      <c r="A1357">
        <v>0.17584</v>
      </c>
      <c r="B1357" s="1">
        <v>45380.465266203704</v>
      </c>
      <c r="C1357">
        <v>50</v>
      </c>
      <c r="D1357">
        <v>0.5</v>
      </c>
      <c r="E1357">
        <v>41.3</v>
      </c>
      <c r="F1357">
        <v>0.49969999999999998</v>
      </c>
      <c r="G1357">
        <v>100</v>
      </c>
      <c r="H1357">
        <v>3</v>
      </c>
      <c r="I1357">
        <v>100</v>
      </c>
      <c r="J1357">
        <v>4.0000000000000002E-4</v>
      </c>
      <c r="K1357">
        <v>50</v>
      </c>
      <c r="L1357">
        <v>0.3</v>
      </c>
      <c r="M1357">
        <v>18.7</v>
      </c>
      <c r="N1357">
        <v>0.29980000000000001</v>
      </c>
      <c r="O1357">
        <v>0</v>
      </c>
      <c r="P1357">
        <v>2</v>
      </c>
      <c r="Q1357">
        <v>0.3</v>
      </c>
      <c r="R1357">
        <v>-1.1000000000000001E-3</v>
      </c>
      <c r="S1357">
        <v>4</v>
      </c>
      <c r="T1357">
        <v>4</v>
      </c>
      <c r="U1357">
        <v>0</v>
      </c>
      <c r="V1357" t="s">
        <v>22</v>
      </c>
      <c r="W1357">
        <v>3.3899999999999997E-5</v>
      </c>
      <c r="X1357">
        <v>0.5</v>
      </c>
    </row>
    <row r="1358" spans="1:24" x14ac:dyDescent="0.25">
      <c r="A1358">
        <v>0.17598</v>
      </c>
      <c r="B1358" s="1">
        <v>45380.465277777781</v>
      </c>
      <c r="C1358">
        <v>50</v>
      </c>
      <c r="D1358">
        <v>0.5</v>
      </c>
      <c r="E1358">
        <v>41.5</v>
      </c>
      <c r="F1358">
        <v>0.49930000000000002</v>
      </c>
      <c r="G1358">
        <v>100</v>
      </c>
      <c r="H1358">
        <v>3</v>
      </c>
      <c r="I1358">
        <v>100</v>
      </c>
      <c r="J1358">
        <v>-4.0000000000000002E-4</v>
      </c>
      <c r="K1358">
        <v>50</v>
      </c>
      <c r="L1358">
        <v>0.3</v>
      </c>
      <c r="M1358">
        <v>18.7</v>
      </c>
      <c r="N1358">
        <v>0.29980000000000001</v>
      </c>
      <c r="O1358">
        <v>0</v>
      </c>
      <c r="P1358">
        <v>2</v>
      </c>
      <c r="Q1358">
        <v>0.3</v>
      </c>
      <c r="R1358">
        <v>-1.4E-3</v>
      </c>
      <c r="S1358">
        <v>4</v>
      </c>
      <c r="T1358">
        <v>4</v>
      </c>
      <c r="U1358">
        <v>0</v>
      </c>
      <c r="V1358" t="s">
        <v>22</v>
      </c>
      <c r="W1358">
        <v>3.4100000000000002E-5</v>
      </c>
      <c r="X1358">
        <v>0.5</v>
      </c>
    </row>
    <row r="1359" spans="1:24" x14ac:dyDescent="0.25">
      <c r="A1359">
        <v>0.17612</v>
      </c>
      <c r="B1359" s="1">
        <v>45380.465277777781</v>
      </c>
      <c r="C1359">
        <v>50</v>
      </c>
      <c r="D1359">
        <v>0.5</v>
      </c>
      <c r="E1359">
        <v>41.6</v>
      </c>
      <c r="F1359">
        <v>0.49969999999999998</v>
      </c>
      <c r="G1359">
        <v>100</v>
      </c>
      <c r="H1359">
        <v>3</v>
      </c>
      <c r="I1359">
        <v>100</v>
      </c>
      <c r="J1359">
        <v>6.9999999999999999E-4</v>
      </c>
      <c r="K1359">
        <v>50</v>
      </c>
      <c r="L1359">
        <v>0.3</v>
      </c>
      <c r="M1359">
        <v>18.7</v>
      </c>
      <c r="N1359">
        <v>0.3009</v>
      </c>
      <c r="O1359">
        <v>0</v>
      </c>
      <c r="P1359">
        <v>2</v>
      </c>
      <c r="Q1359">
        <v>0.3</v>
      </c>
      <c r="R1359">
        <v>-1.1000000000000001E-3</v>
      </c>
      <c r="S1359">
        <v>4</v>
      </c>
      <c r="T1359">
        <v>4</v>
      </c>
      <c r="U1359">
        <v>0</v>
      </c>
      <c r="V1359" t="s">
        <v>22</v>
      </c>
      <c r="W1359">
        <v>3.4100000000000002E-5</v>
      </c>
      <c r="X1359">
        <v>0.5</v>
      </c>
    </row>
    <row r="1360" spans="1:24" x14ac:dyDescent="0.25">
      <c r="A1360">
        <v>0.17626</v>
      </c>
      <c r="B1360" s="1">
        <v>45380.465289351851</v>
      </c>
      <c r="C1360">
        <v>50</v>
      </c>
      <c r="D1360">
        <v>0.5</v>
      </c>
      <c r="E1360">
        <v>41.5</v>
      </c>
      <c r="F1360">
        <v>0.49930000000000002</v>
      </c>
      <c r="G1360">
        <v>100</v>
      </c>
      <c r="H1360">
        <v>3</v>
      </c>
      <c r="I1360">
        <v>100</v>
      </c>
      <c r="J1360">
        <v>1.4E-3</v>
      </c>
      <c r="K1360">
        <v>50</v>
      </c>
      <c r="L1360">
        <v>0.3</v>
      </c>
      <c r="M1360">
        <v>18.7</v>
      </c>
      <c r="N1360">
        <v>0.3009</v>
      </c>
      <c r="O1360">
        <v>0</v>
      </c>
      <c r="P1360">
        <v>2</v>
      </c>
      <c r="Q1360">
        <v>0.2</v>
      </c>
      <c r="R1360">
        <v>-6.9999999999999999E-4</v>
      </c>
      <c r="S1360">
        <v>4</v>
      </c>
      <c r="T1360">
        <v>4</v>
      </c>
      <c r="U1360">
        <v>0</v>
      </c>
      <c r="V1360" t="s">
        <v>22</v>
      </c>
      <c r="W1360">
        <v>3.43E-5</v>
      </c>
      <c r="X1360">
        <v>0.5</v>
      </c>
    </row>
    <row r="1361" spans="1:24" x14ac:dyDescent="0.25">
      <c r="A1361">
        <v>0.1764</v>
      </c>
      <c r="B1361" s="1">
        <v>45380.465289351851</v>
      </c>
      <c r="C1361">
        <v>50</v>
      </c>
      <c r="D1361">
        <v>0.5</v>
      </c>
      <c r="E1361">
        <v>41.7</v>
      </c>
      <c r="F1361">
        <v>0.49969999999999998</v>
      </c>
      <c r="G1361">
        <v>100</v>
      </c>
      <c r="H1361">
        <v>3</v>
      </c>
      <c r="I1361">
        <v>100</v>
      </c>
      <c r="J1361">
        <v>6.9999999999999999E-4</v>
      </c>
      <c r="K1361">
        <v>50</v>
      </c>
      <c r="L1361">
        <v>0.3</v>
      </c>
      <c r="M1361">
        <v>18.7</v>
      </c>
      <c r="N1361">
        <v>0.2994</v>
      </c>
      <c r="O1361">
        <v>0</v>
      </c>
      <c r="P1361">
        <v>2</v>
      </c>
      <c r="Q1361">
        <v>0.2</v>
      </c>
      <c r="R1361">
        <v>-6.9999999999999999E-4</v>
      </c>
      <c r="S1361">
        <v>4</v>
      </c>
      <c r="T1361">
        <v>4</v>
      </c>
      <c r="U1361">
        <v>0</v>
      </c>
      <c r="V1361" t="s">
        <v>22</v>
      </c>
      <c r="W1361">
        <v>3.43E-5</v>
      </c>
      <c r="X1361">
        <v>0.5</v>
      </c>
    </row>
    <row r="1362" spans="1:24" x14ac:dyDescent="0.25">
      <c r="A1362">
        <v>0.17654</v>
      </c>
      <c r="B1362" s="1">
        <v>45380.465300925927</v>
      </c>
      <c r="C1362">
        <v>50</v>
      </c>
      <c r="D1362">
        <v>0.5</v>
      </c>
      <c r="E1362">
        <v>41.6</v>
      </c>
      <c r="F1362">
        <v>0.5</v>
      </c>
      <c r="G1362">
        <v>100</v>
      </c>
      <c r="H1362">
        <v>3</v>
      </c>
      <c r="I1362">
        <v>100</v>
      </c>
      <c r="J1362">
        <v>4.0000000000000002E-4</v>
      </c>
      <c r="K1362">
        <v>50</v>
      </c>
      <c r="L1362">
        <v>0.3</v>
      </c>
      <c r="M1362">
        <v>18.8</v>
      </c>
      <c r="N1362">
        <v>0.3009</v>
      </c>
      <c r="O1362">
        <v>0</v>
      </c>
      <c r="P1362">
        <v>2</v>
      </c>
      <c r="Q1362">
        <v>0.2</v>
      </c>
      <c r="R1362">
        <v>-1.4E-3</v>
      </c>
      <c r="S1362">
        <v>4</v>
      </c>
      <c r="T1362">
        <v>4</v>
      </c>
      <c r="U1362">
        <v>0</v>
      </c>
      <c r="V1362" t="s">
        <v>22</v>
      </c>
      <c r="W1362">
        <v>3.4499999999999998E-5</v>
      </c>
      <c r="X1362">
        <v>0.5</v>
      </c>
    </row>
    <row r="1363" spans="1:24" x14ac:dyDescent="0.25">
      <c r="A1363">
        <v>0.17668</v>
      </c>
      <c r="B1363" s="1">
        <v>45380.465300925927</v>
      </c>
      <c r="C1363">
        <v>50</v>
      </c>
      <c r="D1363">
        <v>0.5</v>
      </c>
      <c r="E1363">
        <v>41.9</v>
      </c>
      <c r="F1363">
        <v>0.49930000000000002</v>
      </c>
      <c r="G1363">
        <v>100</v>
      </c>
      <c r="H1363">
        <v>3</v>
      </c>
      <c r="I1363">
        <v>100</v>
      </c>
      <c r="J1363">
        <v>0</v>
      </c>
      <c r="K1363">
        <v>50</v>
      </c>
      <c r="L1363">
        <v>0.3</v>
      </c>
      <c r="M1363">
        <v>18.899999999999999</v>
      </c>
      <c r="N1363">
        <v>0.30120000000000002</v>
      </c>
      <c r="O1363">
        <v>0</v>
      </c>
      <c r="P1363">
        <v>2</v>
      </c>
      <c r="Q1363">
        <v>0.2</v>
      </c>
      <c r="R1363">
        <v>-1.4E-3</v>
      </c>
      <c r="S1363">
        <v>4</v>
      </c>
      <c r="T1363">
        <v>4</v>
      </c>
      <c r="U1363">
        <v>0</v>
      </c>
      <c r="V1363" t="s">
        <v>22</v>
      </c>
      <c r="W1363">
        <v>3.4499999999999998E-5</v>
      </c>
      <c r="X1363">
        <v>0.5</v>
      </c>
    </row>
    <row r="1364" spans="1:24" x14ac:dyDescent="0.25">
      <c r="A1364">
        <v>0.17682</v>
      </c>
      <c r="B1364" s="1">
        <v>45380.465312499997</v>
      </c>
      <c r="C1364">
        <v>50</v>
      </c>
      <c r="D1364">
        <v>0.5</v>
      </c>
      <c r="E1364">
        <v>41.9</v>
      </c>
      <c r="F1364">
        <v>0.49930000000000002</v>
      </c>
      <c r="G1364">
        <v>100</v>
      </c>
      <c r="H1364">
        <v>3</v>
      </c>
      <c r="I1364">
        <v>100</v>
      </c>
      <c r="J1364">
        <v>4.0000000000000002E-4</v>
      </c>
      <c r="K1364">
        <v>50</v>
      </c>
      <c r="L1364">
        <v>0.3</v>
      </c>
      <c r="M1364">
        <v>18.899999999999999</v>
      </c>
      <c r="N1364">
        <v>0.30020000000000002</v>
      </c>
      <c r="O1364">
        <v>0</v>
      </c>
      <c r="P1364">
        <v>2</v>
      </c>
      <c r="Q1364">
        <v>0.1</v>
      </c>
      <c r="R1364">
        <v>-2.0999999999999999E-3</v>
      </c>
      <c r="S1364">
        <v>4</v>
      </c>
      <c r="T1364">
        <v>4</v>
      </c>
      <c r="U1364">
        <v>0</v>
      </c>
      <c r="V1364" t="s">
        <v>22</v>
      </c>
      <c r="W1364">
        <v>3.4700000000000003E-5</v>
      </c>
      <c r="X1364">
        <v>0.5</v>
      </c>
    </row>
    <row r="1365" spans="1:24" x14ac:dyDescent="0.25">
      <c r="A1365">
        <v>0.17695</v>
      </c>
      <c r="B1365" s="1">
        <v>45380.465312499997</v>
      </c>
      <c r="C1365">
        <v>50</v>
      </c>
      <c r="D1365">
        <v>0.5</v>
      </c>
      <c r="E1365">
        <v>41.9</v>
      </c>
      <c r="F1365">
        <v>0.49969999999999998</v>
      </c>
      <c r="G1365">
        <v>100</v>
      </c>
      <c r="H1365">
        <v>3</v>
      </c>
      <c r="I1365">
        <v>100</v>
      </c>
      <c r="J1365">
        <v>1.1000000000000001E-3</v>
      </c>
      <c r="K1365">
        <v>50</v>
      </c>
      <c r="L1365">
        <v>0.3</v>
      </c>
      <c r="M1365">
        <v>18.899999999999999</v>
      </c>
      <c r="N1365">
        <v>0.29980000000000001</v>
      </c>
      <c r="O1365">
        <v>0</v>
      </c>
      <c r="P1365">
        <v>2</v>
      </c>
      <c r="Q1365">
        <v>0.1</v>
      </c>
      <c r="R1365">
        <v>-1.1000000000000001E-3</v>
      </c>
      <c r="S1365">
        <v>4</v>
      </c>
      <c r="T1365">
        <v>4</v>
      </c>
      <c r="U1365">
        <v>0</v>
      </c>
      <c r="V1365" t="s">
        <v>22</v>
      </c>
      <c r="W1365">
        <v>3.4700000000000003E-5</v>
      </c>
      <c r="X1365">
        <v>0.5</v>
      </c>
    </row>
    <row r="1366" spans="1:24" x14ac:dyDescent="0.25">
      <c r="A1366">
        <v>0.17709</v>
      </c>
      <c r="B1366" s="1">
        <v>45380.465324074074</v>
      </c>
      <c r="C1366">
        <v>50</v>
      </c>
      <c r="D1366">
        <v>0.5</v>
      </c>
      <c r="E1366">
        <v>41.9</v>
      </c>
      <c r="F1366">
        <v>0.49930000000000002</v>
      </c>
      <c r="G1366">
        <v>100</v>
      </c>
      <c r="H1366">
        <v>3</v>
      </c>
      <c r="I1366">
        <v>100</v>
      </c>
      <c r="J1366">
        <v>4.0000000000000002E-4</v>
      </c>
      <c r="K1366">
        <v>50</v>
      </c>
      <c r="L1366">
        <v>0.3</v>
      </c>
      <c r="M1366">
        <v>19.100000000000001</v>
      </c>
      <c r="N1366">
        <v>0.3009</v>
      </c>
      <c r="O1366">
        <v>0</v>
      </c>
      <c r="P1366">
        <v>2</v>
      </c>
      <c r="Q1366">
        <v>0.1</v>
      </c>
      <c r="R1366">
        <v>-1.4E-3</v>
      </c>
      <c r="S1366">
        <v>4</v>
      </c>
      <c r="T1366">
        <v>4</v>
      </c>
      <c r="U1366">
        <v>0</v>
      </c>
      <c r="V1366" t="s">
        <v>22</v>
      </c>
      <c r="W1366">
        <v>3.4900000000000001E-5</v>
      </c>
      <c r="X1366">
        <v>0.5</v>
      </c>
    </row>
    <row r="1367" spans="1:24" x14ac:dyDescent="0.25">
      <c r="A1367">
        <v>0.17723</v>
      </c>
      <c r="B1367" s="1">
        <v>45380.465324074074</v>
      </c>
      <c r="C1367">
        <v>50</v>
      </c>
      <c r="D1367">
        <v>0.5</v>
      </c>
      <c r="E1367">
        <v>42</v>
      </c>
      <c r="F1367">
        <v>0.5</v>
      </c>
      <c r="G1367">
        <v>100</v>
      </c>
      <c r="H1367">
        <v>3</v>
      </c>
      <c r="I1367">
        <v>100</v>
      </c>
      <c r="J1367">
        <v>1.4E-3</v>
      </c>
      <c r="K1367">
        <v>50</v>
      </c>
      <c r="L1367">
        <v>0.3</v>
      </c>
      <c r="M1367">
        <v>19</v>
      </c>
      <c r="N1367">
        <v>0.3009</v>
      </c>
      <c r="O1367">
        <v>0</v>
      </c>
      <c r="P1367">
        <v>2</v>
      </c>
      <c r="Q1367">
        <v>0.1</v>
      </c>
      <c r="R1367">
        <v>-1.1000000000000001E-3</v>
      </c>
      <c r="S1367">
        <v>4</v>
      </c>
      <c r="T1367">
        <v>4</v>
      </c>
      <c r="U1367">
        <v>0</v>
      </c>
      <c r="V1367" t="s">
        <v>22</v>
      </c>
      <c r="W1367">
        <v>3.4900000000000001E-5</v>
      </c>
      <c r="X1367">
        <v>0.5</v>
      </c>
    </row>
    <row r="1368" spans="1:24" x14ac:dyDescent="0.25">
      <c r="A1368">
        <v>0.17737</v>
      </c>
      <c r="B1368" s="1">
        <v>45380.46533564815</v>
      </c>
      <c r="C1368">
        <v>50</v>
      </c>
      <c r="D1368">
        <v>0.5</v>
      </c>
      <c r="E1368">
        <v>41.7</v>
      </c>
      <c r="F1368">
        <v>0.49969999999999998</v>
      </c>
      <c r="G1368">
        <v>100</v>
      </c>
      <c r="H1368">
        <v>3</v>
      </c>
      <c r="I1368">
        <v>100</v>
      </c>
      <c r="J1368">
        <v>-1.1000000000000001E-3</v>
      </c>
      <c r="K1368">
        <v>50</v>
      </c>
      <c r="L1368">
        <v>0.3</v>
      </c>
      <c r="M1368">
        <v>19</v>
      </c>
      <c r="N1368">
        <v>0.30049999999999999</v>
      </c>
      <c r="O1368">
        <v>0</v>
      </c>
      <c r="P1368">
        <v>2</v>
      </c>
      <c r="Q1368">
        <v>0.1</v>
      </c>
      <c r="R1368">
        <v>-6.9999999999999999E-4</v>
      </c>
      <c r="S1368">
        <v>4</v>
      </c>
      <c r="T1368">
        <v>4</v>
      </c>
      <c r="U1368">
        <v>0</v>
      </c>
      <c r="V1368" t="s">
        <v>22</v>
      </c>
      <c r="W1368">
        <v>3.5099999999999999E-5</v>
      </c>
      <c r="X1368">
        <v>0.5</v>
      </c>
    </row>
    <row r="1369" spans="1:24" x14ac:dyDescent="0.25">
      <c r="A1369">
        <v>0.17751</v>
      </c>
      <c r="B1369" s="1">
        <v>45380.46533564815</v>
      </c>
      <c r="C1369">
        <v>50</v>
      </c>
      <c r="D1369">
        <v>0.5</v>
      </c>
      <c r="E1369">
        <v>41.9</v>
      </c>
      <c r="F1369">
        <v>0.49930000000000002</v>
      </c>
      <c r="G1369">
        <v>100</v>
      </c>
      <c r="H1369">
        <v>3</v>
      </c>
      <c r="I1369">
        <v>100</v>
      </c>
      <c r="J1369">
        <v>-1.1000000000000001E-3</v>
      </c>
      <c r="K1369">
        <v>50</v>
      </c>
      <c r="L1369">
        <v>0.3</v>
      </c>
      <c r="M1369">
        <v>19</v>
      </c>
      <c r="N1369">
        <v>0.29980000000000001</v>
      </c>
      <c r="O1369">
        <v>0</v>
      </c>
      <c r="P1369">
        <v>2</v>
      </c>
      <c r="Q1369">
        <v>0.1</v>
      </c>
      <c r="R1369">
        <v>-4.0000000000000002E-4</v>
      </c>
      <c r="S1369">
        <v>4</v>
      </c>
      <c r="T1369">
        <v>4</v>
      </c>
      <c r="U1369">
        <v>0</v>
      </c>
      <c r="V1369" t="s">
        <v>22</v>
      </c>
      <c r="W1369">
        <v>3.5099999999999999E-5</v>
      </c>
      <c r="X1369">
        <v>0.5</v>
      </c>
    </row>
    <row r="1370" spans="1:24" x14ac:dyDescent="0.25">
      <c r="A1370">
        <v>0.17765</v>
      </c>
      <c r="B1370" s="1">
        <v>45380.46534722222</v>
      </c>
      <c r="C1370">
        <v>50</v>
      </c>
      <c r="D1370">
        <v>0.5</v>
      </c>
      <c r="E1370">
        <v>41.9</v>
      </c>
      <c r="F1370">
        <v>0.49969999999999998</v>
      </c>
      <c r="G1370">
        <v>100</v>
      </c>
      <c r="H1370">
        <v>3</v>
      </c>
      <c r="I1370">
        <v>100</v>
      </c>
      <c r="J1370">
        <v>4.0000000000000002E-4</v>
      </c>
      <c r="K1370">
        <v>50</v>
      </c>
      <c r="L1370">
        <v>0.3</v>
      </c>
      <c r="M1370">
        <v>19</v>
      </c>
      <c r="N1370">
        <v>0.2994</v>
      </c>
      <c r="O1370">
        <v>0</v>
      </c>
      <c r="P1370">
        <v>2</v>
      </c>
      <c r="Q1370">
        <v>0.1</v>
      </c>
      <c r="R1370">
        <v>-4.0000000000000002E-4</v>
      </c>
      <c r="S1370">
        <v>4</v>
      </c>
      <c r="T1370">
        <v>4</v>
      </c>
      <c r="U1370">
        <v>0</v>
      </c>
      <c r="V1370" t="s">
        <v>22</v>
      </c>
      <c r="W1370">
        <v>3.5299999999999997E-5</v>
      </c>
      <c r="X1370">
        <v>0.5</v>
      </c>
    </row>
    <row r="1371" spans="1:24" x14ac:dyDescent="0.25">
      <c r="A1371">
        <v>0.17779</v>
      </c>
      <c r="B1371" s="1">
        <v>45380.46534722222</v>
      </c>
      <c r="C1371">
        <v>50</v>
      </c>
      <c r="D1371">
        <v>0.5</v>
      </c>
      <c r="E1371">
        <v>41.9</v>
      </c>
      <c r="F1371">
        <v>0.5</v>
      </c>
      <c r="G1371">
        <v>100</v>
      </c>
      <c r="H1371">
        <v>3</v>
      </c>
      <c r="I1371">
        <v>100</v>
      </c>
      <c r="J1371">
        <v>1.1000000000000001E-3</v>
      </c>
      <c r="K1371">
        <v>50</v>
      </c>
      <c r="L1371">
        <v>0.3</v>
      </c>
      <c r="M1371">
        <v>19.100000000000001</v>
      </c>
      <c r="N1371">
        <v>0.30049999999999999</v>
      </c>
      <c r="O1371">
        <v>0</v>
      </c>
      <c r="P1371">
        <v>2</v>
      </c>
      <c r="Q1371">
        <v>0.1</v>
      </c>
      <c r="R1371">
        <v>-1.1000000000000001E-3</v>
      </c>
      <c r="S1371">
        <v>4</v>
      </c>
      <c r="T1371">
        <v>4</v>
      </c>
      <c r="U1371">
        <v>0</v>
      </c>
      <c r="V1371" t="s">
        <v>22</v>
      </c>
      <c r="W1371">
        <v>3.5299999999999997E-5</v>
      </c>
      <c r="X1371">
        <v>0.5</v>
      </c>
    </row>
    <row r="1372" spans="1:24" x14ac:dyDescent="0.25">
      <c r="A1372">
        <v>0.17793</v>
      </c>
      <c r="B1372" s="1">
        <v>45380.465358796297</v>
      </c>
      <c r="C1372">
        <v>50</v>
      </c>
      <c r="D1372">
        <v>0.5</v>
      </c>
      <c r="E1372">
        <v>42</v>
      </c>
      <c r="F1372">
        <v>0.499</v>
      </c>
      <c r="G1372">
        <v>100</v>
      </c>
      <c r="H1372">
        <v>3</v>
      </c>
      <c r="I1372">
        <v>100</v>
      </c>
      <c r="J1372">
        <v>0</v>
      </c>
      <c r="K1372">
        <v>50</v>
      </c>
      <c r="L1372">
        <v>0.3</v>
      </c>
      <c r="M1372">
        <v>19.100000000000001</v>
      </c>
      <c r="N1372">
        <v>0.29980000000000001</v>
      </c>
      <c r="O1372">
        <v>0</v>
      </c>
      <c r="P1372">
        <v>2</v>
      </c>
      <c r="Q1372">
        <v>0.1</v>
      </c>
      <c r="R1372">
        <v>0</v>
      </c>
      <c r="S1372">
        <v>4</v>
      </c>
      <c r="T1372">
        <v>4</v>
      </c>
      <c r="U1372">
        <v>0</v>
      </c>
      <c r="V1372" t="s">
        <v>22</v>
      </c>
      <c r="W1372">
        <v>3.54E-5</v>
      </c>
      <c r="X1372">
        <v>0.5</v>
      </c>
    </row>
    <row r="1373" spans="1:24" x14ac:dyDescent="0.25">
      <c r="A1373">
        <v>0.17807000000000001</v>
      </c>
      <c r="B1373" s="1">
        <v>45380.465358796297</v>
      </c>
      <c r="C1373">
        <v>50</v>
      </c>
      <c r="D1373">
        <v>0.5</v>
      </c>
      <c r="E1373">
        <v>42.1</v>
      </c>
      <c r="F1373">
        <v>0.499</v>
      </c>
      <c r="G1373">
        <v>100</v>
      </c>
      <c r="H1373">
        <v>3</v>
      </c>
      <c r="I1373">
        <v>100</v>
      </c>
      <c r="J1373">
        <v>-1.1000000000000001E-3</v>
      </c>
      <c r="K1373">
        <v>50</v>
      </c>
      <c r="L1373">
        <v>0.3</v>
      </c>
      <c r="M1373">
        <v>19.2</v>
      </c>
      <c r="N1373">
        <v>0.30049999999999999</v>
      </c>
      <c r="O1373">
        <v>0</v>
      </c>
      <c r="P1373">
        <v>2</v>
      </c>
      <c r="Q1373">
        <v>0.1</v>
      </c>
      <c r="R1373">
        <v>-6.9999999999999999E-4</v>
      </c>
      <c r="S1373">
        <v>4</v>
      </c>
      <c r="T1373">
        <v>4</v>
      </c>
      <c r="U1373">
        <v>0</v>
      </c>
      <c r="V1373" t="s">
        <v>22</v>
      </c>
      <c r="W1373">
        <v>3.54E-5</v>
      </c>
      <c r="X1373">
        <v>0.5</v>
      </c>
    </row>
    <row r="1374" spans="1:24" x14ac:dyDescent="0.25">
      <c r="A1374">
        <v>0.1782</v>
      </c>
      <c r="B1374" s="1">
        <v>45380.465370370373</v>
      </c>
      <c r="C1374">
        <v>50</v>
      </c>
      <c r="D1374">
        <v>0.5</v>
      </c>
      <c r="E1374">
        <v>42.3</v>
      </c>
      <c r="F1374">
        <v>0.49930000000000002</v>
      </c>
      <c r="G1374">
        <v>100</v>
      </c>
      <c r="H1374">
        <v>3</v>
      </c>
      <c r="I1374">
        <v>100</v>
      </c>
      <c r="J1374">
        <v>1.1000000000000001E-3</v>
      </c>
      <c r="K1374">
        <v>50</v>
      </c>
      <c r="L1374">
        <v>0.3</v>
      </c>
      <c r="M1374">
        <v>19.2</v>
      </c>
      <c r="N1374">
        <v>0.29980000000000001</v>
      </c>
      <c r="O1374">
        <v>0</v>
      </c>
      <c r="P1374">
        <v>2</v>
      </c>
      <c r="Q1374">
        <v>0.1</v>
      </c>
      <c r="R1374">
        <v>-6.9999999999999999E-4</v>
      </c>
      <c r="S1374">
        <v>4</v>
      </c>
      <c r="T1374">
        <v>4</v>
      </c>
      <c r="U1374">
        <v>0</v>
      </c>
      <c r="V1374" t="s">
        <v>22</v>
      </c>
      <c r="W1374">
        <v>3.5599999999999998E-5</v>
      </c>
      <c r="X1374">
        <v>0.5</v>
      </c>
    </row>
    <row r="1375" spans="1:24" x14ac:dyDescent="0.25">
      <c r="A1375">
        <v>0.17834</v>
      </c>
      <c r="B1375" s="1">
        <v>45380.465370370373</v>
      </c>
      <c r="C1375">
        <v>50</v>
      </c>
      <c r="D1375">
        <v>0.5</v>
      </c>
      <c r="E1375">
        <v>42.1</v>
      </c>
      <c r="F1375">
        <v>0.49930000000000002</v>
      </c>
      <c r="G1375">
        <v>100</v>
      </c>
      <c r="H1375">
        <v>3</v>
      </c>
      <c r="I1375">
        <v>100</v>
      </c>
      <c r="J1375">
        <v>1.1000000000000001E-3</v>
      </c>
      <c r="K1375">
        <v>50</v>
      </c>
      <c r="L1375">
        <v>0.3</v>
      </c>
      <c r="M1375">
        <v>19.3</v>
      </c>
      <c r="N1375">
        <v>0.2994</v>
      </c>
      <c r="O1375">
        <v>0</v>
      </c>
      <c r="P1375">
        <v>2</v>
      </c>
      <c r="Q1375">
        <v>0.1</v>
      </c>
      <c r="R1375">
        <v>-1.1000000000000001E-3</v>
      </c>
      <c r="S1375">
        <v>4</v>
      </c>
      <c r="T1375">
        <v>4</v>
      </c>
      <c r="U1375">
        <v>0</v>
      </c>
      <c r="V1375" t="s">
        <v>22</v>
      </c>
      <c r="W1375">
        <v>3.5599999999999998E-5</v>
      </c>
      <c r="X1375">
        <v>0.5</v>
      </c>
    </row>
    <row r="1376" spans="1:24" x14ac:dyDescent="0.25">
      <c r="A1376">
        <v>0.17848</v>
      </c>
      <c r="B1376" s="1">
        <v>45380.465381944443</v>
      </c>
      <c r="C1376">
        <v>50</v>
      </c>
      <c r="D1376">
        <v>0.5</v>
      </c>
      <c r="E1376">
        <v>42.2</v>
      </c>
      <c r="F1376">
        <v>0.49790000000000001</v>
      </c>
      <c r="G1376">
        <v>100</v>
      </c>
      <c r="H1376">
        <v>3</v>
      </c>
      <c r="I1376">
        <v>100</v>
      </c>
      <c r="J1376">
        <v>1.1000000000000001E-3</v>
      </c>
      <c r="K1376">
        <v>50</v>
      </c>
      <c r="L1376">
        <v>0.3</v>
      </c>
      <c r="M1376">
        <v>19.399999999999999</v>
      </c>
      <c r="N1376">
        <v>0.29980000000000001</v>
      </c>
      <c r="O1376">
        <v>0</v>
      </c>
      <c r="P1376">
        <v>2</v>
      </c>
      <c r="Q1376">
        <v>0.1</v>
      </c>
      <c r="R1376">
        <v>-1.1000000000000001E-3</v>
      </c>
      <c r="S1376">
        <v>4</v>
      </c>
      <c r="T1376">
        <v>4</v>
      </c>
      <c r="U1376">
        <v>0</v>
      </c>
      <c r="V1376" t="s">
        <v>22</v>
      </c>
      <c r="W1376">
        <v>3.57E-5</v>
      </c>
      <c r="X1376">
        <v>0.5</v>
      </c>
    </row>
    <row r="1377" spans="1:24" x14ac:dyDescent="0.25">
      <c r="A1377">
        <v>0.17862</v>
      </c>
      <c r="B1377" s="1">
        <v>45380.465381944443</v>
      </c>
      <c r="C1377">
        <v>50</v>
      </c>
      <c r="D1377">
        <v>0.5</v>
      </c>
      <c r="E1377">
        <v>42.3</v>
      </c>
      <c r="F1377">
        <v>0.49969999999999998</v>
      </c>
      <c r="G1377">
        <v>100</v>
      </c>
      <c r="H1377">
        <v>3</v>
      </c>
      <c r="I1377">
        <v>100</v>
      </c>
      <c r="J1377">
        <v>4.0000000000000002E-4</v>
      </c>
      <c r="K1377">
        <v>50</v>
      </c>
      <c r="L1377">
        <v>0.3</v>
      </c>
      <c r="M1377">
        <v>19.399999999999999</v>
      </c>
      <c r="N1377">
        <v>0.30020000000000002</v>
      </c>
      <c r="O1377">
        <v>0</v>
      </c>
      <c r="P1377">
        <v>2</v>
      </c>
      <c r="Q1377">
        <v>0.1</v>
      </c>
      <c r="R1377">
        <v>-6.9999999999999999E-4</v>
      </c>
      <c r="S1377">
        <v>4</v>
      </c>
      <c r="T1377">
        <v>4</v>
      </c>
      <c r="U1377">
        <v>0</v>
      </c>
      <c r="V1377" t="s">
        <v>22</v>
      </c>
      <c r="W1377">
        <v>3.57E-5</v>
      </c>
      <c r="X1377">
        <v>0.5</v>
      </c>
    </row>
    <row r="1378" spans="1:24" x14ac:dyDescent="0.25">
      <c r="A1378">
        <v>0.17876</v>
      </c>
      <c r="B1378" s="1">
        <v>45380.46539351852</v>
      </c>
      <c r="C1378">
        <v>50</v>
      </c>
      <c r="D1378">
        <v>0.5</v>
      </c>
      <c r="E1378">
        <v>42.3</v>
      </c>
      <c r="F1378">
        <v>0.49969999999999998</v>
      </c>
      <c r="G1378">
        <v>100</v>
      </c>
      <c r="H1378">
        <v>3</v>
      </c>
      <c r="I1378">
        <v>100</v>
      </c>
      <c r="J1378">
        <v>6.9999999999999999E-4</v>
      </c>
      <c r="K1378">
        <v>50</v>
      </c>
      <c r="L1378">
        <v>0.3</v>
      </c>
      <c r="M1378">
        <v>19.399999999999999</v>
      </c>
      <c r="N1378">
        <v>0.2994</v>
      </c>
      <c r="O1378">
        <v>0</v>
      </c>
      <c r="P1378">
        <v>2</v>
      </c>
      <c r="Q1378">
        <v>0</v>
      </c>
      <c r="R1378">
        <v>-1.1000000000000001E-3</v>
      </c>
      <c r="S1378">
        <v>4</v>
      </c>
      <c r="T1378">
        <v>4</v>
      </c>
      <c r="U1378">
        <v>0</v>
      </c>
      <c r="V1378" t="s">
        <v>22</v>
      </c>
      <c r="W1378">
        <v>3.5800000000000003E-5</v>
      </c>
      <c r="X1378">
        <v>0.5</v>
      </c>
    </row>
    <row r="1379" spans="1:24" x14ac:dyDescent="0.25">
      <c r="A1379">
        <v>0.1789</v>
      </c>
      <c r="B1379" s="1">
        <v>45380.46539351852</v>
      </c>
      <c r="C1379">
        <v>50</v>
      </c>
      <c r="D1379">
        <v>0.5</v>
      </c>
      <c r="E1379">
        <v>42.2</v>
      </c>
      <c r="F1379">
        <v>0.50039999999999996</v>
      </c>
      <c r="G1379">
        <v>100</v>
      </c>
      <c r="H1379">
        <v>3</v>
      </c>
      <c r="I1379">
        <v>100</v>
      </c>
      <c r="J1379">
        <v>0</v>
      </c>
      <c r="K1379">
        <v>50</v>
      </c>
      <c r="L1379">
        <v>0.3</v>
      </c>
      <c r="M1379">
        <v>19.399999999999999</v>
      </c>
      <c r="N1379">
        <v>0.29980000000000001</v>
      </c>
      <c r="O1379">
        <v>0</v>
      </c>
      <c r="P1379">
        <v>2</v>
      </c>
      <c r="Q1379">
        <v>0</v>
      </c>
      <c r="R1379">
        <v>-6.9999999999999999E-4</v>
      </c>
      <c r="S1379">
        <v>4</v>
      </c>
      <c r="T1379">
        <v>4</v>
      </c>
      <c r="U1379">
        <v>0</v>
      </c>
      <c r="V1379" t="s">
        <v>22</v>
      </c>
      <c r="W1379">
        <v>3.5800000000000003E-5</v>
      </c>
      <c r="X1379">
        <v>0.5</v>
      </c>
    </row>
    <row r="1380" spans="1:24" x14ac:dyDescent="0.25">
      <c r="A1380">
        <v>0.17904</v>
      </c>
      <c r="B1380" s="1">
        <v>45380.465405092589</v>
      </c>
      <c r="C1380">
        <v>50</v>
      </c>
      <c r="D1380">
        <v>0.5</v>
      </c>
      <c r="E1380">
        <v>42.3</v>
      </c>
      <c r="F1380">
        <v>0.49930000000000002</v>
      </c>
      <c r="G1380">
        <v>100</v>
      </c>
      <c r="H1380">
        <v>3</v>
      </c>
      <c r="I1380">
        <v>100</v>
      </c>
      <c r="J1380">
        <v>1.1000000000000001E-3</v>
      </c>
      <c r="K1380">
        <v>50</v>
      </c>
      <c r="L1380">
        <v>0.3</v>
      </c>
      <c r="M1380">
        <v>19.399999999999999</v>
      </c>
      <c r="N1380">
        <v>0.30049999999999999</v>
      </c>
      <c r="O1380">
        <v>0</v>
      </c>
      <c r="P1380">
        <v>2</v>
      </c>
      <c r="Q1380">
        <v>0</v>
      </c>
      <c r="R1380">
        <v>-6.9999999999999999E-4</v>
      </c>
      <c r="S1380">
        <v>4</v>
      </c>
      <c r="T1380">
        <v>4</v>
      </c>
      <c r="U1380">
        <v>0</v>
      </c>
      <c r="V1380" t="s">
        <v>22</v>
      </c>
      <c r="W1380">
        <v>3.5899999999999998E-5</v>
      </c>
      <c r="X1380">
        <v>0.5</v>
      </c>
    </row>
    <row r="1381" spans="1:24" x14ac:dyDescent="0.25">
      <c r="A1381">
        <v>0.17918000000000001</v>
      </c>
      <c r="B1381" s="1">
        <v>45380.465405092589</v>
      </c>
      <c r="C1381">
        <v>50</v>
      </c>
      <c r="D1381">
        <v>0.5</v>
      </c>
      <c r="E1381">
        <v>42.4</v>
      </c>
      <c r="F1381">
        <v>0.49930000000000002</v>
      </c>
      <c r="G1381">
        <v>100</v>
      </c>
      <c r="H1381">
        <v>3</v>
      </c>
      <c r="I1381">
        <v>100</v>
      </c>
      <c r="J1381">
        <v>6.9999999999999999E-4</v>
      </c>
      <c r="K1381">
        <v>50</v>
      </c>
      <c r="L1381">
        <v>0.3</v>
      </c>
      <c r="M1381">
        <v>19.5</v>
      </c>
      <c r="N1381">
        <v>0.29980000000000001</v>
      </c>
      <c r="O1381">
        <v>0</v>
      </c>
      <c r="P1381">
        <v>2</v>
      </c>
      <c r="Q1381">
        <v>0</v>
      </c>
      <c r="R1381">
        <v>-1.1000000000000001E-3</v>
      </c>
      <c r="S1381">
        <v>4</v>
      </c>
      <c r="T1381">
        <v>4</v>
      </c>
      <c r="U1381">
        <v>0</v>
      </c>
      <c r="V1381" t="s">
        <v>22</v>
      </c>
      <c r="W1381">
        <v>3.5899999999999998E-5</v>
      </c>
      <c r="X1381">
        <v>0.5</v>
      </c>
    </row>
    <row r="1382" spans="1:24" x14ac:dyDescent="0.25">
      <c r="A1382">
        <v>0.17932000000000001</v>
      </c>
      <c r="B1382" s="1">
        <v>45380.465416666666</v>
      </c>
      <c r="C1382">
        <v>50</v>
      </c>
      <c r="D1382">
        <v>0.5</v>
      </c>
      <c r="E1382">
        <v>42.4</v>
      </c>
      <c r="F1382">
        <v>0.5</v>
      </c>
      <c r="G1382">
        <v>100</v>
      </c>
      <c r="H1382">
        <v>3</v>
      </c>
      <c r="I1382">
        <v>100</v>
      </c>
      <c r="J1382">
        <v>4.0000000000000002E-4</v>
      </c>
      <c r="K1382">
        <v>50</v>
      </c>
      <c r="L1382">
        <v>0.3</v>
      </c>
      <c r="M1382">
        <v>19.399999999999999</v>
      </c>
      <c r="N1382">
        <v>0.3009</v>
      </c>
      <c r="O1382">
        <v>0</v>
      </c>
      <c r="P1382">
        <v>2</v>
      </c>
      <c r="Q1382">
        <v>0</v>
      </c>
      <c r="R1382">
        <v>-1.4E-3</v>
      </c>
      <c r="S1382">
        <v>4</v>
      </c>
      <c r="T1382">
        <v>4</v>
      </c>
      <c r="U1382">
        <v>0</v>
      </c>
      <c r="V1382" t="s">
        <v>22</v>
      </c>
      <c r="W1382">
        <v>3.6100000000000003E-5</v>
      </c>
      <c r="X1382">
        <v>0.5</v>
      </c>
    </row>
    <row r="1383" spans="1:24" x14ac:dyDescent="0.25">
      <c r="A1383">
        <v>0.17945</v>
      </c>
      <c r="B1383" s="1">
        <v>45380.465416666666</v>
      </c>
      <c r="C1383">
        <v>50</v>
      </c>
      <c r="D1383">
        <v>0.5</v>
      </c>
      <c r="E1383">
        <v>42.4</v>
      </c>
      <c r="F1383">
        <v>0.50039999999999996</v>
      </c>
      <c r="G1383">
        <v>100</v>
      </c>
      <c r="H1383">
        <v>3</v>
      </c>
      <c r="I1383">
        <v>100</v>
      </c>
      <c r="J1383">
        <v>0</v>
      </c>
      <c r="K1383">
        <v>50</v>
      </c>
      <c r="L1383">
        <v>0.3</v>
      </c>
      <c r="M1383">
        <v>19.399999999999999</v>
      </c>
      <c r="N1383">
        <v>0.2994</v>
      </c>
      <c r="O1383">
        <v>0</v>
      </c>
      <c r="P1383">
        <v>2</v>
      </c>
      <c r="Q1383">
        <v>0</v>
      </c>
      <c r="R1383">
        <v>-1.1000000000000001E-3</v>
      </c>
      <c r="S1383">
        <v>4</v>
      </c>
      <c r="T1383">
        <v>4</v>
      </c>
      <c r="U1383">
        <v>0</v>
      </c>
      <c r="V1383" t="s">
        <v>22</v>
      </c>
      <c r="W1383">
        <v>3.6100000000000003E-5</v>
      </c>
      <c r="X1383">
        <v>0.5</v>
      </c>
    </row>
    <row r="1384" spans="1:24" x14ac:dyDescent="0.25">
      <c r="A1384">
        <v>0.17959</v>
      </c>
      <c r="B1384" s="1">
        <v>45380.465428240743</v>
      </c>
      <c r="C1384">
        <v>50</v>
      </c>
      <c r="D1384">
        <v>0.5</v>
      </c>
      <c r="E1384">
        <v>42.5</v>
      </c>
      <c r="F1384">
        <v>0.49969999999999998</v>
      </c>
      <c r="G1384">
        <v>100</v>
      </c>
      <c r="H1384">
        <v>3</v>
      </c>
      <c r="I1384">
        <v>100</v>
      </c>
      <c r="J1384">
        <v>6.9999999999999999E-4</v>
      </c>
      <c r="K1384">
        <v>50</v>
      </c>
      <c r="L1384">
        <v>0.3</v>
      </c>
      <c r="M1384">
        <v>19.5</v>
      </c>
      <c r="N1384">
        <v>0.29980000000000001</v>
      </c>
      <c r="O1384">
        <v>0</v>
      </c>
      <c r="P1384">
        <v>2</v>
      </c>
      <c r="Q1384">
        <v>0</v>
      </c>
      <c r="R1384">
        <v>-1.1000000000000001E-3</v>
      </c>
      <c r="S1384">
        <v>4</v>
      </c>
      <c r="T1384">
        <v>4</v>
      </c>
      <c r="U1384">
        <v>0</v>
      </c>
      <c r="V1384" t="s">
        <v>22</v>
      </c>
      <c r="W1384">
        <v>3.6199999999999999E-5</v>
      </c>
      <c r="X1384">
        <v>0.5</v>
      </c>
    </row>
    <row r="1385" spans="1:24" x14ac:dyDescent="0.25">
      <c r="A1385">
        <v>0.17973</v>
      </c>
      <c r="B1385" s="1">
        <v>45380.465428240743</v>
      </c>
      <c r="C1385">
        <v>50</v>
      </c>
      <c r="D1385">
        <v>0.5</v>
      </c>
      <c r="E1385">
        <v>42.4</v>
      </c>
      <c r="F1385">
        <v>0.49969999999999998</v>
      </c>
      <c r="G1385">
        <v>100</v>
      </c>
      <c r="H1385">
        <v>3</v>
      </c>
      <c r="I1385">
        <v>100</v>
      </c>
      <c r="J1385">
        <v>6.9999999999999999E-4</v>
      </c>
      <c r="K1385">
        <v>50</v>
      </c>
      <c r="L1385">
        <v>0.3</v>
      </c>
      <c r="M1385">
        <v>19.600000000000001</v>
      </c>
      <c r="N1385">
        <v>0.29909999999999998</v>
      </c>
      <c r="O1385">
        <v>0</v>
      </c>
      <c r="P1385">
        <v>2</v>
      </c>
      <c r="Q1385">
        <v>0</v>
      </c>
      <c r="R1385">
        <v>-1.1000000000000001E-3</v>
      </c>
      <c r="S1385">
        <v>4</v>
      </c>
      <c r="T1385">
        <v>4</v>
      </c>
      <c r="U1385">
        <v>0</v>
      </c>
      <c r="V1385" t="s">
        <v>22</v>
      </c>
      <c r="W1385">
        <v>3.6199999999999999E-5</v>
      </c>
      <c r="X1385">
        <v>0.5</v>
      </c>
    </row>
    <row r="1386" spans="1:24" x14ac:dyDescent="0.25">
      <c r="A1386">
        <v>0.17987</v>
      </c>
      <c r="B1386" s="1">
        <v>45380.465439814812</v>
      </c>
      <c r="C1386">
        <v>50</v>
      </c>
      <c r="D1386">
        <v>0.5</v>
      </c>
      <c r="E1386">
        <v>42.6</v>
      </c>
      <c r="F1386">
        <v>0.49969999999999998</v>
      </c>
      <c r="G1386">
        <v>100</v>
      </c>
      <c r="H1386">
        <v>3</v>
      </c>
      <c r="I1386">
        <v>100</v>
      </c>
      <c r="J1386">
        <v>4.0000000000000002E-4</v>
      </c>
      <c r="K1386">
        <v>50</v>
      </c>
      <c r="L1386">
        <v>0.3</v>
      </c>
      <c r="M1386">
        <v>19.600000000000001</v>
      </c>
      <c r="N1386">
        <v>0.30049999999999999</v>
      </c>
      <c r="O1386">
        <v>0</v>
      </c>
      <c r="P1386">
        <v>2</v>
      </c>
      <c r="Q1386">
        <v>0</v>
      </c>
      <c r="R1386">
        <v>-1.1000000000000001E-3</v>
      </c>
      <c r="S1386">
        <v>4</v>
      </c>
      <c r="T1386">
        <v>4</v>
      </c>
      <c r="U1386">
        <v>0</v>
      </c>
      <c r="V1386" t="s">
        <v>22</v>
      </c>
      <c r="W1386">
        <v>3.6300000000000001E-5</v>
      </c>
      <c r="X1386">
        <v>0.5</v>
      </c>
    </row>
    <row r="1387" spans="1:24" x14ac:dyDescent="0.25">
      <c r="A1387">
        <v>0.18001</v>
      </c>
      <c r="B1387" s="1">
        <v>45380.465439814812</v>
      </c>
      <c r="C1387">
        <v>50</v>
      </c>
      <c r="D1387">
        <v>0.5</v>
      </c>
      <c r="E1387">
        <v>42.6</v>
      </c>
      <c r="F1387">
        <v>0.499</v>
      </c>
      <c r="G1387">
        <v>100</v>
      </c>
      <c r="H1387">
        <v>3</v>
      </c>
      <c r="I1387">
        <v>100</v>
      </c>
      <c r="J1387">
        <v>-4.0000000000000002E-4</v>
      </c>
      <c r="K1387">
        <v>50</v>
      </c>
      <c r="L1387">
        <v>0.3</v>
      </c>
      <c r="M1387">
        <v>19.600000000000001</v>
      </c>
      <c r="N1387">
        <v>0.30020000000000002</v>
      </c>
      <c r="O1387">
        <v>0</v>
      </c>
      <c r="P1387">
        <v>2</v>
      </c>
      <c r="Q1387">
        <v>0</v>
      </c>
      <c r="R1387">
        <v>-1.1000000000000001E-3</v>
      </c>
      <c r="S1387">
        <v>4</v>
      </c>
      <c r="T1387">
        <v>4</v>
      </c>
      <c r="U1387">
        <v>0</v>
      </c>
      <c r="V1387" t="s">
        <v>22</v>
      </c>
      <c r="W1387">
        <v>3.6300000000000001E-5</v>
      </c>
      <c r="X1387">
        <v>0.5</v>
      </c>
    </row>
    <row r="1388" spans="1:24" x14ac:dyDescent="0.25">
      <c r="A1388">
        <v>0.18015</v>
      </c>
      <c r="B1388" s="1">
        <v>45380.465451388889</v>
      </c>
      <c r="C1388">
        <v>50</v>
      </c>
      <c r="D1388">
        <v>0.5</v>
      </c>
      <c r="E1388">
        <v>42.7</v>
      </c>
      <c r="F1388">
        <v>0.49969999999999998</v>
      </c>
      <c r="G1388">
        <v>100</v>
      </c>
      <c r="H1388">
        <v>3</v>
      </c>
      <c r="I1388">
        <v>100</v>
      </c>
      <c r="J1388">
        <v>4.0000000000000002E-4</v>
      </c>
      <c r="K1388">
        <v>50</v>
      </c>
      <c r="L1388">
        <v>0.3</v>
      </c>
      <c r="M1388">
        <v>19.600000000000001</v>
      </c>
      <c r="N1388">
        <v>0.29980000000000001</v>
      </c>
      <c r="O1388">
        <v>0</v>
      </c>
      <c r="P1388">
        <v>2</v>
      </c>
      <c r="Q1388">
        <v>0</v>
      </c>
      <c r="R1388">
        <v>-1.1000000000000001E-3</v>
      </c>
      <c r="S1388">
        <v>4</v>
      </c>
      <c r="T1388">
        <v>4</v>
      </c>
      <c r="U1388">
        <v>0</v>
      </c>
      <c r="V1388" t="s">
        <v>22</v>
      </c>
      <c r="W1388">
        <v>3.6399999999999997E-5</v>
      </c>
      <c r="X1388">
        <v>0.5</v>
      </c>
    </row>
    <row r="1389" spans="1:24" x14ac:dyDescent="0.25">
      <c r="A1389">
        <v>0.18029000000000001</v>
      </c>
      <c r="B1389" s="1">
        <v>45380.465451388889</v>
      </c>
      <c r="C1389">
        <v>50</v>
      </c>
      <c r="D1389">
        <v>0.5</v>
      </c>
      <c r="E1389">
        <v>42.4</v>
      </c>
      <c r="F1389">
        <v>0.5</v>
      </c>
      <c r="G1389">
        <v>100</v>
      </c>
      <c r="H1389">
        <v>3</v>
      </c>
      <c r="I1389">
        <v>100</v>
      </c>
      <c r="J1389">
        <v>1.8E-3</v>
      </c>
      <c r="K1389">
        <v>50</v>
      </c>
      <c r="L1389">
        <v>0.3</v>
      </c>
      <c r="M1389">
        <v>19.7</v>
      </c>
      <c r="N1389">
        <v>0.30049999999999999</v>
      </c>
      <c r="O1389">
        <v>0</v>
      </c>
      <c r="P1389">
        <v>2</v>
      </c>
      <c r="Q1389">
        <v>0</v>
      </c>
      <c r="R1389">
        <v>-6.9999999999999999E-4</v>
      </c>
      <c r="S1389">
        <v>4</v>
      </c>
      <c r="T1389">
        <v>4</v>
      </c>
      <c r="U1389">
        <v>0</v>
      </c>
      <c r="V1389" t="s">
        <v>22</v>
      </c>
      <c r="W1389">
        <v>3.6399999999999997E-5</v>
      </c>
      <c r="X1389">
        <v>0.5</v>
      </c>
    </row>
    <row r="1390" spans="1:24" x14ac:dyDescent="0.25">
      <c r="A1390">
        <v>0.18043000000000001</v>
      </c>
      <c r="B1390" s="1">
        <v>45380.465462962966</v>
      </c>
      <c r="C1390">
        <v>50</v>
      </c>
      <c r="D1390">
        <v>0.5</v>
      </c>
      <c r="E1390">
        <v>42.7</v>
      </c>
      <c r="F1390">
        <v>0.49969999999999998</v>
      </c>
      <c r="G1390">
        <v>100</v>
      </c>
      <c r="H1390">
        <v>3</v>
      </c>
      <c r="I1390">
        <v>100</v>
      </c>
      <c r="J1390">
        <v>1.4E-3</v>
      </c>
      <c r="K1390">
        <v>50</v>
      </c>
      <c r="L1390">
        <v>0.3</v>
      </c>
      <c r="M1390">
        <v>19.7</v>
      </c>
      <c r="N1390">
        <v>0.30049999999999999</v>
      </c>
      <c r="O1390">
        <v>0</v>
      </c>
      <c r="P1390">
        <v>2</v>
      </c>
      <c r="Q1390">
        <v>0</v>
      </c>
      <c r="R1390">
        <v>-4.0000000000000002E-4</v>
      </c>
      <c r="S1390">
        <v>4</v>
      </c>
      <c r="T1390">
        <v>4</v>
      </c>
      <c r="U1390">
        <v>0</v>
      </c>
      <c r="V1390" t="s">
        <v>22</v>
      </c>
      <c r="W1390">
        <v>3.65E-5</v>
      </c>
      <c r="X1390">
        <v>0.5</v>
      </c>
    </row>
    <row r="1391" spans="1:24" x14ac:dyDescent="0.25">
      <c r="A1391">
        <v>0.18057000000000001</v>
      </c>
      <c r="B1391" s="1">
        <v>45380.465462962966</v>
      </c>
      <c r="C1391">
        <v>50</v>
      </c>
      <c r="D1391">
        <v>0.5</v>
      </c>
      <c r="E1391">
        <v>42.8</v>
      </c>
      <c r="F1391">
        <v>0.499</v>
      </c>
      <c r="G1391">
        <v>100</v>
      </c>
      <c r="H1391">
        <v>3</v>
      </c>
      <c r="I1391">
        <v>100</v>
      </c>
      <c r="J1391">
        <v>6.9999999999999999E-4</v>
      </c>
      <c r="K1391">
        <v>50</v>
      </c>
      <c r="L1391">
        <v>0.3</v>
      </c>
      <c r="M1391">
        <v>19.8</v>
      </c>
      <c r="N1391">
        <v>0.30120000000000002</v>
      </c>
      <c r="O1391">
        <v>0</v>
      </c>
      <c r="P1391">
        <v>2</v>
      </c>
      <c r="Q1391">
        <v>0</v>
      </c>
      <c r="R1391">
        <v>-6.9999999999999999E-4</v>
      </c>
      <c r="S1391">
        <v>4</v>
      </c>
      <c r="T1391">
        <v>4</v>
      </c>
      <c r="U1391">
        <v>0</v>
      </c>
      <c r="V1391" t="s">
        <v>22</v>
      </c>
      <c r="W1391">
        <v>3.65E-5</v>
      </c>
      <c r="X1391">
        <v>0.5</v>
      </c>
    </row>
    <row r="1392" spans="1:24" x14ac:dyDescent="0.25">
      <c r="A1392">
        <v>0.1807</v>
      </c>
      <c r="B1392" s="1">
        <v>45380.465474537035</v>
      </c>
      <c r="C1392">
        <v>50</v>
      </c>
      <c r="D1392">
        <v>0.5</v>
      </c>
      <c r="E1392">
        <v>42.9</v>
      </c>
      <c r="F1392">
        <v>0.49969999999999998</v>
      </c>
      <c r="G1392">
        <v>100</v>
      </c>
      <c r="H1392">
        <v>3</v>
      </c>
      <c r="I1392">
        <v>100</v>
      </c>
      <c r="J1392">
        <v>1.1000000000000001E-3</v>
      </c>
      <c r="K1392">
        <v>50</v>
      </c>
      <c r="L1392">
        <v>0.3</v>
      </c>
      <c r="M1392">
        <v>19.899999999999999</v>
      </c>
      <c r="N1392">
        <v>0.30049999999999999</v>
      </c>
      <c r="O1392">
        <v>0</v>
      </c>
      <c r="P1392">
        <v>2</v>
      </c>
      <c r="Q1392">
        <v>0</v>
      </c>
      <c r="R1392">
        <v>-1.8E-3</v>
      </c>
      <c r="S1392">
        <v>4</v>
      </c>
      <c r="T1392">
        <v>4</v>
      </c>
      <c r="U1392">
        <v>0</v>
      </c>
      <c r="V1392" t="s">
        <v>22</v>
      </c>
      <c r="W1392">
        <v>3.6600000000000002E-5</v>
      </c>
      <c r="X1392">
        <v>0.5</v>
      </c>
    </row>
    <row r="1393" spans="1:25" x14ac:dyDescent="0.25">
      <c r="A1393">
        <v>0.18084</v>
      </c>
      <c r="B1393" s="1">
        <v>45380.465474537035</v>
      </c>
      <c r="C1393">
        <v>50</v>
      </c>
      <c r="D1393">
        <v>0.5</v>
      </c>
      <c r="E1393">
        <v>42.9</v>
      </c>
      <c r="F1393">
        <v>0.5</v>
      </c>
      <c r="G1393">
        <v>100</v>
      </c>
      <c r="H1393">
        <v>3</v>
      </c>
      <c r="I1393">
        <v>100</v>
      </c>
      <c r="J1393">
        <v>1.1000000000000001E-3</v>
      </c>
      <c r="K1393">
        <v>50</v>
      </c>
      <c r="L1393">
        <v>0.3</v>
      </c>
      <c r="M1393">
        <v>19.899999999999999</v>
      </c>
      <c r="N1393">
        <v>0.30020000000000002</v>
      </c>
      <c r="O1393">
        <v>0</v>
      </c>
      <c r="P1393">
        <v>2</v>
      </c>
      <c r="Q1393">
        <v>0</v>
      </c>
      <c r="R1393">
        <v>-1.4E-3</v>
      </c>
      <c r="S1393">
        <v>4</v>
      </c>
      <c r="T1393">
        <v>4</v>
      </c>
      <c r="U1393">
        <v>0</v>
      </c>
      <c r="V1393" t="s">
        <v>22</v>
      </c>
      <c r="W1393">
        <v>3.6600000000000002E-5</v>
      </c>
      <c r="X1393">
        <v>0.5</v>
      </c>
    </row>
    <row r="1394" spans="1:25" x14ac:dyDescent="0.25">
      <c r="A1394">
        <v>0.18098</v>
      </c>
      <c r="B1394" s="1">
        <v>45380.465486111112</v>
      </c>
      <c r="C1394">
        <v>50</v>
      </c>
      <c r="D1394">
        <v>0.5</v>
      </c>
      <c r="E1394">
        <v>42.8</v>
      </c>
      <c r="F1394">
        <v>0.50070000000000003</v>
      </c>
      <c r="G1394">
        <v>100</v>
      </c>
      <c r="H1394">
        <v>3</v>
      </c>
      <c r="I1394">
        <v>100</v>
      </c>
      <c r="J1394">
        <v>6.9999999999999999E-4</v>
      </c>
      <c r="K1394">
        <v>50</v>
      </c>
      <c r="L1394">
        <v>0.3</v>
      </c>
      <c r="M1394">
        <v>19.899999999999999</v>
      </c>
      <c r="N1394">
        <v>0.3009</v>
      </c>
      <c r="O1394">
        <v>0</v>
      </c>
      <c r="P1394">
        <v>2</v>
      </c>
      <c r="Q1394">
        <v>0</v>
      </c>
      <c r="R1394">
        <v>-4.0000000000000002E-4</v>
      </c>
      <c r="S1394">
        <v>4</v>
      </c>
      <c r="T1394">
        <v>4</v>
      </c>
      <c r="U1394">
        <v>0</v>
      </c>
      <c r="V1394" t="s">
        <v>22</v>
      </c>
      <c r="W1394">
        <v>3.6699999999999998E-5</v>
      </c>
      <c r="X1394">
        <v>0.5</v>
      </c>
    </row>
    <row r="1395" spans="1:25" x14ac:dyDescent="0.25">
      <c r="A1395">
        <v>0.18112</v>
      </c>
      <c r="B1395" s="1">
        <v>45380.465486111112</v>
      </c>
      <c r="C1395">
        <v>50</v>
      </c>
      <c r="D1395">
        <v>0.5</v>
      </c>
      <c r="E1395">
        <v>42.8</v>
      </c>
      <c r="F1395">
        <v>0.49830000000000002</v>
      </c>
      <c r="G1395">
        <v>100</v>
      </c>
      <c r="H1395">
        <v>3</v>
      </c>
      <c r="I1395">
        <v>100</v>
      </c>
      <c r="J1395">
        <v>4.0000000000000002E-4</v>
      </c>
      <c r="K1395">
        <v>50</v>
      </c>
      <c r="L1395">
        <v>0.3</v>
      </c>
      <c r="M1395">
        <v>20</v>
      </c>
      <c r="N1395">
        <v>0.30049999999999999</v>
      </c>
      <c r="O1395">
        <v>0</v>
      </c>
      <c r="P1395">
        <v>2</v>
      </c>
      <c r="Q1395">
        <v>0</v>
      </c>
      <c r="R1395">
        <v>-4.0000000000000002E-4</v>
      </c>
      <c r="S1395">
        <v>4</v>
      </c>
      <c r="T1395">
        <v>4</v>
      </c>
      <c r="U1395">
        <v>0</v>
      </c>
      <c r="V1395" t="s">
        <v>22</v>
      </c>
      <c r="W1395">
        <v>3.6699999999999998E-5</v>
      </c>
      <c r="X1395">
        <v>0.5</v>
      </c>
    </row>
    <row r="1396" spans="1:25" x14ac:dyDescent="0.25">
      <c r="A1396">
        <v>0.18126</v>
      </c>
      <c r="B1396" s="1">
        <v>45380.465497685182</v>
      </c>
      <c r="C1396">
        <v>50</v>
      </c>
      <c r="D1396">
        <v>0.5</v>
      </c>
      <c r="E1396">
        <v>43.1</v>
      </c>
      <c r="F1396">
        <v>0.49969999999999998</v>
      </c>
      <c r="G1396">
        <v>100</v>
      </c>
      <c r="H1396">
        <v>3</v>
      </c>
      <c r="I1396">
        <v>100</v>
      </c>
      <c r="J1396">
        <v>1.1000000000000001E-3</v>
      </c>
      <c r="K1396">
        <v>50</v>
      </c>
      <c r="L1396">
        <v>0.3</v>
      </c>
      <c r="M1396">
        <v>20</v>
      </c>
      <c r="N1396">
        <v>0.29909999999999998</v>
      </c>
      <c r="O1396">
        <v>0</v>
      </c>
      <c r="P1396">
        <v>2</v>
      </c>
      <c r="Q1396">
        <v>0</v>
      </c>
      <c r="R1396">
        <v>-4.0000000000000002E-4</v>
      </c>
      <c r="S1396">
        <v>4</v>
      </c>
      <c r="T1396">
        <v>4</v>
      </c>
      <c r="U1396">
        <v>0</v>
      </c>
      <c r="V1396" t="s">
        <v>22</v>
      </c>
      <c r="W1396">
        <v>3.68E-5</v>
      </c>
      <c r="X1396">
        <v>0.5</v>
      </c>
    </row>
    <row r="1397" spans="1:25" x14ac:dyDescent="0.25">
      <c r="A1397">
        <v>0.18140000000000001</v>
      </c>
      <c r="B1397" s="1">
        <v>45380.465497685182</v>
      </c>
      <c r="C1397">
        <v>50</v>
      </c>
      <c r="D1397">
        <v>0.5</v>
      </c>
      <c r="E1397">
        <v>42.9</v>
      </c>
      <c r="F1397">
        <v>0.49969999999999998</v>
      </c>
      <c r="G1397">
        <v>100</v>
      </c>
      <c r="H1397">
        <v>3</v>
      </c>
      <c r="I1397">
        <v>100</v>
      </c>
      <c r="J1397">
        <v>4.0000000000000002E-4</v>
      </c>
      <c r="K1397">
        <v>50</v>
      </c>
      <c r="L1397">
        <v>0.3</v>
      </c>
      <c r="M1397">
        <v>19.899999999999999</v>
      </c>
      <c r="N1397">
        <v>0.30020000000000002</v>
      </c>
      <c r="O1397">
        <v>0</v>
      </c>
      <c r="P1397">
        <v>2</v>
      </c>
      <c r="Q1397">
        <v>0</v>
      </c>
      <c r="R1397">
        <v>-1.4E-3</v>
      </c>
      <c r="S1397">
        <v>4</v>
      </c>
      <c r="T1397">
        <v>4</v>
      </c>
      <c r="U1397">
        <v>0</v>
      </c>
      <c r="V1397" t="s">
        <v>22</v>
      </c>
      <c r="W1397">
        <v>3.68E-5</v>
      </c>
      <c r="X1397">
        <v>0.5</v>
      </c>
    </row>
    <row r="1398" spans="1:25" x14ac:dyDescent="0.25">
      <c r="A1398">
        <v>0.18154000000000001</v>
      </c>
      <c r="B1398" s="1">
        <v>45380.465509259258</v>
      </c>
      <c r="C1398">
        <v>50</v>
      </c>
      <c r="D1398">
        <v>0.5</v>
      </c>
      <c r="E1398">
        <v>43.3</v>
      </c>
      <c r="F1398">
        <v>0.499</v>
      </c>
      <c r="G1398">
        <v>100</v>
      </c>
      <c r="H1398">
        <v>3</v>
      </c>
      <c r="I1398">
        <v>100</v>
      </c>
      <c r="J1398">
        <v>6.9999999999999999E-4</v>
      </c>
      <c r="K1398">
        <v>50</v>
      </c>
      <c r="L1398">
        <v>0.3</v>
      </c>
      <c r="M1398">
        <v>20.399999999999999</v>
      </c>
      <c r="N1398">
        <v>0.3009</v>
      </c>
      <c r="O1398">
        <v>0</v>
      </c>
      <c r="P1398">
        <v>2</v>
      </c>
      <c r="Q1398">
        <v>0</v>
      </c>
      <c r="R1398">
        <v>-1.4E-3</v>
      </c>
      <c r="S1398">
        <v>4</v>
      </c>
      <c r="T1398">
        <v>4</v>
      </c>
      <c r="U1398">
        <v>0</v>
      </c>
      <c r="V1398" t="s">
        <v>22</v>
      </c>
      <c r="W1398">
        <v>3.68E-5</v>
      </c>
      <c r="X1398">
        <v>0.5</v>
      </c>
    </row>
    <row r="1399" spans="1:25" x14ac:dyDescent="0.25">
      <c r="A1399">
        <v>0.18168000000000001</v>
      </c>
      <c r="B1399" s="1">
        <v>45380.465509259258</v>
      </c>
      <c r="C1399">
        <v>50</v>
      </c>
      <c r="D1399">
        <v>0.5</v>
      </c>
      <c r="E1399">
        <v>43.5</v>
      </c>
      <c r="F1399">
        <v>0.499</v>
      </c>
      <c r="G1399">
        <v>100</v>
      </c>
      <c r="H1399">
        <v>3</v>
      </c>
      <c r="I1399">
        <v>100</v>
      </c>
      <c r="J1399">
        <v>6.9999999999999999E-4</v>
      </c>
      <c r="K1399">
        <v>50</v>
      </c>
      <c r="L1399">
        <v>0.3</v>
      </c>
      <c r="M1399">
        <v>20.5</v>
      </c>
      <c r="N1399">
        <v>0.29980000000000001</v>
      </c>
      <c r="O1399">
        <v>0</v>
      </c>
      <c r="P1399">
        <v>2</v>
      </c>
      <c r="Q1399">
        <v>0</v>
      </c>
      <c r="R1399">
        <v>-1.4E-3</v>
      </c>
      <c r="S1399">
        <v>4</v>
      </c>
      <c r="T1399">
        <v>4</v>
      </c>
      <c r="U1399">
        <v>0</v>
      </c>
      <c r="V1399" t="s">
        <v>22</v>
      </c>
      <c r="W1399">
        <v>3.68E-5</v>
      </c>
      <c r="X1399">
        <v>0.5</v>
      </c>
    </row>
    <row r="1400" spans="1:25" x14ac:dyDescent="0.25">
      <c r="A1400">
        <v>0.18182000000000001</v>
      </c>
      <c r="B1400" s="1">
        <v>45380.465520833335</v>
      </c>
      <c r="C1400">
        <v>50</v>
      </c>
      <c r="D1400">
        <v>0.5</v>
      </c>
      <c r="E1400">
        <v>43.5</v>
      </c>
      <c r="F1400">
        <v>0.49930000000000002</v>
      </c>
      <c r="G1400">
        <v>100</v>
      </c>
      <c r="H1400">
        <v>3</v>
      </c>
      <c r="I1400">
        <v>100</v>
      </c>
      <c r="J1400">
        <v>1.1000000000000001E-3</v>
      </c>
      <c r="K1400">
        <v>50</v>
      </c>
      <c r="L1400">
        <v>0.3</v>
      </c>
      <c r="M1400">
        <v>20.7</v>
      </c>
      <c r="N1400">
        <v>0.29980000000000001</v>
      </c>
      <c r="O1400">
        <v>0</v>
      </c>
      <c r="P1400">
        <v>2</v>
      </c>
      <c r="Q1400">
        <v>0</v>
      </c>
      <c r="R1400">
        <v>-1.1000000000000001E-3</v>
      </c>
      <c r="S1400">
        <v>4</v>
      </c>
      <c r="T1400">
        <v>4</v>
      </c>
      <c r="U1400">
        <v>0</v>
      </c>
      <c r="V1400" t="s">
        <v>22</v>
      </c>
      <c r="W1400">
        <v>3.6900000000000002E-5</v>
      </c>
      <c r="X1400">
        <v>0.5</v>
      </c>
    </row>
    <row r="1401" spans="1:25" x14ac:dyDescent="0.25">
      <c r="B1401" s="1"/>
      <c r="F1401" s="2" t="s">
        <v>71</v>
      </c>
    </row>
    <row r="1402" spans="1:25" x14ac:dyDescent="0.25">
      <c r="A1402">
        <v>0.18195</v>
      </c>
      <c r="B1402" s="1">
        <v>45380.465520833335</v>
      </c>
      <c r="C1402">
        <v>50</v>
      </c>
      <c r="D1402">
        <v>0.5</v>
      </c>
      <c r="E1402">
        <v>50</v>
      </c>
      <c r="F1402">
        <v>1.1000000000000001E-3</v>
      </c>
      <c r="G1402">
        <v>100</v>
      </c>
      <c r="H1402">
        <v>3</v>
      </c>
      <c r="I1402">
        <v>100</v>
      </c>
      <c r="J1402">
        <v>6.9999999999999999E-4</v>
      </c>
      <c r="K1402">
        <v>50</v>
      </c>
      <c r="L1402">
        <v>0.3</v>
      </c>
      <c r="M1402">
        <v>31.5</v>
      </c>
      <c r="N1402">
        <v>0.29980000000000001</v>
      </c>
      <c r="O1402">
        <v>0</v>
      </c>
      <c r="P1402">
        <v>2</v>
      </c>
      <c r="Q1402">
        <v>0</v>
      </c>
      <c r="R1402">
        <v>-1.1000000000000001E-3</v>
      </c>
      <c r="S1402">
        <v>4</v>
      </c>
      <c r="T1402">
        <v>4</v>
      </c>
      <c r="U1402">
        <v>0</v>
      </c>
      <c r="V1402" t="s">
        <v>22</v>
      </c>
      <c r="W1402">
        <v>3.6900000000000002E-5</v>
      </c>
      <c r="X1402">
        <v>0.5</v>
      </c>
    </row>
    <row r="1403" spans="1:25" x14ac:dyDescent="0.25">
      <c r="A1403">
        <v>0.18209</v>
      </c>
      <c r="B1403" s="1">
        <v>45380.465532407405</v>
      </c>
      <c r="C1403">
        <v>50</v>
      </c>
      <c r="D1403">
        <v>0.5</v>
      </c>
      <c r="E1403">
        <v>50</v>
      </c>
      <c r="F1403">
        <v>4.0000000000000002E-4</v>
      </c>
      <c r="G1403">
        <v>100</v>
      </c>
      <c r="H1403">
        <v>3</v>
      </c>
      <c r="I1403">
        <v>100</v>
      </c>
      <c r="J1403">
        <v>6.9999999999999999E-4</v>
      </c>
      <c r="K1403">
        <v>50</v>
      </c>
      <c r="L1403">
        <v>0.3</v>
      </c>
      <c r="M1403">
        <v>32.700000000000003</v>
      </c>
      <c r="N1403">
        <v>0.2994</v>
      </c>
      <c r="O1403">
        <v>0</v>
      </c>
      <c r="P1403">
        <v>2</v>
      </c>
      <c r="Q1403">
        <v>0</v>
      </c>
      <c r="R1403">
        <v>-6.9999999999999999E-4</v>
      </c>
      <c r="S1403">
        <v>4</v>
      </c>
      <c r="T1403">
        <v>4</v>
      </c>
      <c r="U1403">
        <v>0</v>
      </c>
      <c r="V1403" t="s">
        <v>22</v>
      </c>
      <c r="W1403">
        <v>4.18E-5</v>
      </c>
      <c r="X1403">
        <v>0.5</v>
      </c>
    </row>
    <row r="1404" spans="1:25" x14ac:dyDescent="0.25">
      <c r="A1404">
        <v>0.18223</v>
      </c>
      <c r="B1404" s="1">
        <v>45380.465532407405</v>
      </c>
      <c r="C1404">
        <v>50</v>
      </c>
      <c r="D1404">
        <v>0.5</v>
      </c>
      <c r="E1404">
        <v>50</v>
      </c>
      <c r="F1404">
        <v>0</v>
      </c>
      <c r="G1404">
        <v>100</v>
      </c>
      <c r="H1404">
        <v>3</v>
      </c>
      <c r="I1404">
        <v>100</v>
      </c>
      <c r="J1404">
        <v>0</v>
      </c>
      <c r="K1404">
        <v>50</v>
      </c>
      <c r="L1404">
        <v>0.3</v>
      </c>
      <c r="M1404">
        <v>33.200000000000003</v>
      </c>
      <c r="N1404">
        <v>0.30020000000000002</v>
      </c>
      <c r="O1404">
        <v>0</v>
      </c>
      <c r="P1404">
        <v>2</v>
      </c>
      <c r="Q1404">
        <v>0</v>
      </c>
      <c r="R1404">
        <v>-1.1000000000000001E-3</v>
      </c>
      <c r="S1404">
        <v>4</v>
      </c>
      <c r="T1404">
        <v>4</v>
      </c>
      <c r="U1404">
        <v>0</v>
      </c>
      <c r="V1404" t="s">
        <v>22</v>
      </c>
      <c r="W1404">
        <v>4.18E-5</v>
      </c>
      <c r="X1404">
        <v>0.5</v>
      </c>
    </row>
    <row r="1405" spans="1:25" x14ac:dyDescent="0.25">
      <c r="A1405">
        <v>0.18237</v>
      </c>
      <c r="B1405" s="1">
        <v>45380.465543981481</v>
      </c>
      <c r="C1405">
        <v>50</v>
      </c>
      <c r="D1405">
        <v>0.5</v>
      </c>
      <c r="E1405">
        <v>50.1</v>
      </c>
      <c r="F1405">
        <v>6.9999999999999999E-4</v>
      </c>
      <c r="G1405">
        <v>100</v>
      </c>
      <c r="H1405">
        <v>3</v>
      </c>
      <c r="I1405">
        <v>100</v>
      </c>
      <c r="J1405">
        <v>0</v>
      </c>
      <c r="K1405">
        <v>50</v>
      </c>
      <c r="L1405">
        <v>0.3</v>
      </c>
      <c r="M1405">
        <v>33.700000000000003</v>
      </c>
      <c r="N1405">
        <v>0.2994</v>
      </c>
      <c r="O1405">
        <v>0</v>
      </c>
      <c r="P1405">
        <v>2</v>
      </c>
      <c r="Q1405">
        <v>0</v>
      </c>
      <c r="R1405">
        <v>-4.0000000000000002E-4</v>
      </c>
      <c r="S1405">
        <v>4</v>
      </c>
      <c r="T1405">
        <v>4</v>
      </c>
      <c r="U1405">
        <v>0</v>
      </c>
      <c r="V1405" t="s">
        <v>22</v>
      </c>
      <c r="W1405">
        <v>4.6300000000000001E-5</v>
      </c>
      <c r="X1405">
        <v>0.5</v>
      </c>
    </row>
    <row r="1406" spans="1:25" x14ac:dyDescent="0.25">
      <c r="A1406">
        <v>0.18251000000000001</v>
      </c>
      <c r="B1406" s="1">
        <v>45380.465543981481</v>
      </c>
      <c r="C1406">
        <v>50</v>
      </c>
      <c r="D1406">
        <v>0.5</v>
      </c>
      <c r="E1406">
        <v>50.1</v>
      </c>
      <c r="F1406">
        <v>0</v>
      </c>
      <c r="G1406">
        <v>100</v>
      </c>
      <c r="H1406">
        <v>3</v>
      </c>
      <c r="I1406">
        <v>100</v>
      </c>
      <c r="J1406">
        <v>0</v>
      </c>
      <c r="K1406">
        <v>50</v>
      </c>
      <c r="L1406">
        <v>0.3</v>
      </c>
      <c r="M1406">
        <v>34.700000000000003</v>
      </c>
      <c r="N1406">
        <v>0.29980000000000001</v>
      </c>
      <c r="O1406">
        <v>0</v>
      </c>
      <c r="P1406">
        <v>2</v>
      </c>
      <c r="Q1406">
        <v>0</v>
      </c>
      <c r="R1406">
        <v>-1.1000000000000001E-3</v>
      </c>
      <c r="S1406">
        <v>4</v>
      </c>
      <c r="T1406">
        <v>4</v>
      </c>
      <c r="U1406">
        <v>0</v>
      </c>
      <c r="V1406" t="s">
        <v>22</v>
      </c>
      <c r="W1406">
        <v>4.6300000000000001E-5</v>
      </c>
      <c r="X1406">
        <v>0.5</v>
      </c>
    </row>
    <row r="1407" spans="1:25" x14ac:dyDescent="0.25">
      <c r="A1407">
        <v>0.18265000000000001</v>
      </c>
      <c r="B1407" s="1">
        <v>45380.465555555558</v>
      </c>
      <c r="C1407">
        <v>50</v>
      </c>
      <c r="D1407">
        <v>0.5</v>
      </c>
      <c r="E1407">
        <v>50</v>
      </c>
      <c r="F1407">
        <v>0</v>
      </c>
      <c r="G1407">
        <v>100</v>
      </c>
      <c r="H1407">
        <v>3</v>
      </c>
      <c r="I1407">
        <v>100</v>
      </c>
      <c r="J1407">
        <v>0</v>
      </c>
      <c r="K1407">
        <v>50</v>
      </c>
      <c r="L1407">
        <v>0.3</v>
      </c>
      <c r="M1407">
        <v>35.6</v>
      </c>
      <c r="N1407">
        <v>0.29980000000000001</v>
      </c>
      <c r="O1407">
        <v>0</v>
      </c>
      <c r="P1407">
        <v>2</v>
      </c>
      <c r="Q1407">
        <v>0</v>
      </c>
      <c r="R1407">
        <v>-6.9999999999999999E-4</v>
      </c>
      <c r="S1407">
        <v>4</v>
      </c>
      <c r="T1407">
        <v>4</v>
      </c>
      <c r="U1407">
        <v>0</v>
      </c>
      <c r="V1407" t="s">
        <v>22</v>
      </c>
      <c r="W1407">
        <v>4.8699999999999998E-5</v>
      </c>
      <c r="X1407">
        <v>0</v>
      </c>
      <c r="Y1407" t="s">
        <v>27</v>
      </c>
    </row>
    <row r="1408" spans="1:25" x14ac:dyDescent="0.25">
      <c r="A1408">
        <v>0.18279000000000001</v>
      </c>
      <c r="B1408" s="1">
        <v>45380.465555555558</v>
      </c>
      <c r="C1408">
        <v>50</v>
      </c>
      <c r="D1408">
        <v>0.5</v>
      </c>
      <c r="E1408">
        <v>13.7</v>
      </c>
      <c r="F1408">
        <v>-1.23E-2</v>
      </c>
      <c r="G1408">
        <v>100</v>
      </c>
      <c r="H1408">
        <v>3</v>
      </c>
      <c r="I1408">
        <v>100</v>
      </c>
      <c r="J1408">
        <v>4.0000000000000002E-4</v>
      </c>
      <c r="K1408">
        <v>50</v>
      </c>
      <c r="L1408">
        <v>0.3</v>
      </c>
      <c r="M1408">
        <v>35.5</v>
      </c>
      <c r="N1408">
        <v>0.30049999999999999</v>
      </c>
      <c r="O1408">
        <v>0</v>
      </c>
      <c r="P1408">
        <v>0</v>
      </c>
      <c r="Q1408">
        <v>0</v>
      </c>
      <c r="R1408">
        <v>-6.9999999999999999E-4</v>
      </c>
      <c r="S1408">
        <v>4</v>
      </c>
      <c r="T1408">
        <v>4</v>
      </c>
      <c r="U1408">
        <v>0</v>
      </c>
      <c r="V1408" t="s">
        <v>22</v>
      </c>
      <c r="W1408">
        <v>4.8699999999999998E-5</v>
      </c>
      <c r="X1408">
        <v>0</v>
      </c>
    </row>
    <row r="1409" spans="1:25" x14ac:dyDescent="0.25">
      <c r="A1409" s="16" t="s">
        <v>61</v>
      </c>
      <c r="B1409" s="17"/>
      <c r="C1409" s="18"/>
      <c r="D1409" s="16" t="s">
        <v>49</v>
      </c>
      <c r="E1409" s="16">
        <f>AVERAGE(E1342:E1400)</f>
        <v>42.001694915254248</v>
      </c>
      <c r="F1409" s="16">
        <f t="shared" ref="F1409:W1409" si="55">AVERAGE(F1342:F1400)</f>
        <v>0.49957288135593242</v>
      </c>
      <c r="G1409" s="16"/>
      <c r="H1409" s="16"/>
      <c r="I1409" s="16">
        <f t="shared" si="55"/>
        <v>100</v>
      </c>
      <c r="J1409" s="16">
        <f t="shared" si="55"/>
        <v>5.677966101694914E-4</v>
      </c>
      <c r="K1409" s="16"/>
      <c r="L1409" s="16"/>
      <c r="M1409" s="16">
        <f t="shared" si="55"/>
        <v>19.132203389830508</v>
      </c>
      <c r="N1409" s="16">
        <f t="shared" si="55"/>
        <v>0.300093220338983</v>
      </c>
      <c r="O1409" s="16"/>
      <c r="P1409" s="16"/>
      <c r="Q1409" s="16"/>
      <c r="R1409" s="16"/>
      <c r="S1409" s="16"/>
      <c r="T1409" s="16">
        <f t="shared" si="55"/>
        <v>4</v>
      </c>
      <c r="U1409" s="16"/>
      <c r="V1409" s="16"/>
      <c r="W1409" s="16">
        <f t="shared" si="55"/>
        <v>3.4388135593220344E-5</v>
      </c>
      <c r="X1409" s="16"/>
      <c r="Y1409" s="16"/>
    </row>
    <row r="1410" spans="1:25" x14ac:dyDescent="0.25">
      <c r="A1410" s="18"/>
      <c r="B1410" s="17"/>
      <c r="C1410" s="18"/>
      <c r="D1410" s="16" t="s">
        <v>50</v>
      </c>
      <c r="E1410" s="16">
        <f>_xlfn.STDEV.S(E1342:E1400)</f>
        <v>0.73237721706586945</v>
      </c>
      <c r="F1410" s="16">
        <f t="shared" ref="F1410:W1410" si="56">_xlfn.STDEV.S(F1342:F1400)</f>
        <v>5.647185776010671E-4</v>
      </c>
      <c r="G1410" s="16"/>
      <c r="H1410" s="16"/>
      <c r="I1410" s="16">
        <f t="shared" si="56"/>
        <v>0</v>
      </c>
      <c r="J1410" s="16">
        <f t="shared" si="56"/>
        <v>7.342461951966281E-4</v>
      </c>
      <c r="K1410" s="16"/>
      <c r="L1410" s="16"/>
      <c r="M1410" s="16">
        <f t="shared" si="56"/>
        <v>0.67221729808922603</v>
      </c>
      <c r="N1410" s="16">
        <f t="shared" si="56"/>
        <v>6.5675912940891396E-4</v>
      </c>
      <c r="O1410" s="16"/>
      <c r="P1410" s="16"/>
      <c r="Q1410" s="16"/>
      <c r="R1410" s="16"/>
      <c r="S1410" s="16"/>
      <c r="T1410" s="16">
        <f t="shared" si="56"/>
        <v>0</v>
      </c>
      <c r="U1410" s="16"/>
      <c r="V1410" s="16"/>
      <c r="W1410" s="16">
        <f t="shared" si="56"/>
        <v>2.995058271597233E-6</v>
      </c>
      <c r="X1410" s="16"/>
      <c r="Y1410" s="16"/>
    </row>
    <row r="1411" spans="1:25" x14ac:dyDescent="0.25">
      <c r="A1411" s="18"/>
      <c r="B1411" s="17"/>
      <c r="C1411" s="18"/>
      <c r="D1411" s="16" t="s">
        <v>51</v>
      </c>
      <c r="E1411" s="16">
        <f>_xlfn.VAR.S(E1342:E1400)</f>
        <v>0.53637638807714771</v>
      </c>
      <c r="F1411" s="16">
        <f t="shared" ref="F1411:W1411" si="57">_xlfn.VAR.S(F1342:F1400)</f>
        <v>3.1890707188777243E-7</v>
      </c>
      <c r="G1411" s="16"/>
      <c r="H1411" s="16"/>
      <c r="I1411" s="16">
        <f t="shared" si="57"/>
        <v>0</v>
      </c>
      <c r="J1411" s="16">
        <f t="shared" si="57"/>
        <v>5.3911747516072495E-7</v>
      </c>
      <c r="K1411" s="16"/>
      <c r="L1411" s="16"/>
      <c r="M1411" s="16">
        <f t="shared" si="57"/>
        <v>0.45187609585037941</v>
      </c>
      <c r="N1411" s="16">
        <f t="shared" si="57"/>
        <v>4.3133255406195452E-7</v>
      </c>
      <c r="O1411" s="16"/>
      <c r="P1411" s="16"/>
      <c r="Q1411" s="16"/>
      <c r="R1411" s="16"/>
      <c r="S1411" s="16"/>
      <c r="T1411" s="16">
        <f t="shared" si="57"/>
        <v>0</v>
      </c>
      <c r="U1411" s="16"/>
      <c r="V1411" s="16"/>
      <c r="W1411" s="16">
        <f t="shared" si="57"/>
        <v>8.9703740502630049E-12</v>
      </c>
      <c r="X1411" s="16"/>
      <c r="Y1411" s="16"/>
    </row>
    <row r="1412" spans="1:25" x14ac:dyDescent="0.25">
      <c r="A1412" s="18"/>
      <c r="B1412" s="19"/>
      <c r="C1412" s="18"/>
      <c r="D1412" s="16" t="s">
        <v>52</v>
      </c>
      <c r="E1412" s="16">
        <f>MEDIAN(E1342:E1400)</f>
        <v>42</v>
      </c>
      <c r="F1412" s="16">
        <f t="shared" ref="F1412:W1412" si="58">MEDIAN(F1342:F1400)</f>
        <v>0.49969999999999998</v>
      </c>
      <c r="G1412" s="16"/>
      <c r="H1412" s="16"/>
      <c r="I1412" s="16">
        <f t="shared" si="58"/>
        <v>100</v>
      </c>
      <c r="J1412" s="16">
        <f t="shared" si="58"/>
        <v>6.9999999999999999E-4</v>
      </c>
      <c r="K1412" s="16"/>
      <c r="L1412" s="16"/>
      <c r="M1412" s="16">
        <f t="shared" si="58"/>
        <v>19.100000000000001</v>
      </c>
      <c r="N1412" s="16">
        <f t="shared" si="58"/>
        <v>0.30020000000000002</v>
      </c>
      <c r="O1412" s="16"/>
      <c r="P1412" s="16"/>
      <c r="Q1412" s="16"/>
      <c r="R1412" s="16"/>
      <c r="S1412" s="16"/>
      <c r="T1412" s="16">
        <f t="shared" si="58"/>
        <v>4</v>
      </c>
      <c r="U1412" s="16"/>
      <c r="V1412" s="16"/>
      <c r="W1412" s="16">
        <f t="shared" si="58"/>
        <v>3.5299999999999997E-5</v>
      </c>
      <c r="X1412" s="16"/>
      <c r="Y1412" s="16"/>
    </row>
    <row r="1413" spans="1:25" x14ac:dyDescent="0.25">
      <c r="A1413" s="18"/>
      <c r="B1413" s="19"/>
      <c r="C1413" s="18"/>
      <c r="D1413" s="16" t="s">
        <v>53</v>
      </c>
      <c r="E1413" s="16">
        <f>MIN(E1342:E1400)</f>
        <v>39.799999999999997</v>
      </c>
      <c r="F1413" s="16">
        <f t="shared" ref="F1413:W1413" si="59">MIN(F1342:F1400)</f>
        <v>0.49790000000000001</v>
      </c>
      <c r="G1413" s="16"/>
      <c r="H1413" s="16"/>
      <c r="I1413" s="16">
        <f t="shared" si="59"/>
        <v>100</v>
      </c>
      <c r="J1413" s="16">
        <f t="shared" si="59"/>
        <v>-1.1000000000000001E-3</v>
      </c>
      <c r="K1413" s="16"/>
      <c r="L1413" s="16"/>
      <c r="M1413" s="16">
        <f t="shared" si="59"/>
        <v>16.8</v>
      </c>
      <c r="N1413" s="16">
        <f t="shared" si="59"/>
        <v>0.2984</v>
      </c>
      <c r="O1413" s="16"/>
      <c r="P1413" s="16"/>
      <c r="Q1413" s="16"/>
      <c r="R1413" s="16"/>
      <c r="S1413" s="16"/>
      <c r="T1413" s="16">
        <f t="shared" si="59"/>
        <v>4</v>
      </c>
      <c r="U1413" s="16"/>
      <c r="V1413" s="16"/>
      <c r="W1413" s="16">
        <f t="shared" si="59"/>
        <v>2.27E-5</v>
      </c>
      <c r="X1413" s="16"/>
      <c r="Y1413" s="16"/>
    </row>
    <row r="1414" spans="1:25" x14ac:dyDescent="0.25">
      <c r="A1414" s="18"/>
      <c r="B1414" s="19"/>
      <c r="C1414" s="18"/>
      <c r="D1414" s="16" t="s">
        <v>54</v>
      </c>
      <c r="E1414" s="16">
        <f>MAX(E1342:E1400)</f>
        <v>43.5</v>
      </c>
      <c r="F1414" s="16">
        <f t="shared" ref="F1414:W1414" si="60">MAX(F1342:F1400)</f>
        <v>0.50109999999999999</v>
      </c>
      <c r="G1414" s="16"/>
      <c r="H1414" s="16"/>
      <c r="I1414" s="16">
        <f t="shared" si="60"/>
        <v>100</v>
      </c>
      <c r="J1414" s="16">
        <f t="shared" si="60"/>
        <v>3.2000000000000002E-3</v>
      </c>
      <c r="K1414" s="16"/>
      <c r="L1414" s="16"/>
      <c r="M1414" s="16">
        <f t="shared" si="60"/>
        <v>20.7</v>
      </c>
      <c r="N1414" s="16">
        <f t="shared" si="60"/>
        <v>0.30120000000000002</v>
      </c>
      <c r="O1414" s="16"/>
      <c r="P1414" s="16"/>
      <c r="Q1414" s="16"/>
      <c r="R1414" s="16"/>
      <c r="S1414" s="16"/>
      <c r="T1414" s="16">
        <f t="shared" si="60"/>
        <v>4</v>
      </c>
      <c r="U1414" s="16"/>
      <c r="V1414" s="16"/>
      <c r="W1414" s="16">
        <f t="shared" si="60"/>
        <v>3.6900000000000002E-5</v>
      </c>
      <c r="X1414" s="16"/>
      <c r="Y1414" s="16"/>
    </row>
    <row r="1415" spans="1:25" x14ac:dyDescent="0.25">
      <c r="A1415" s="18"/>
      <c r="B1415" s="19"/>
      <c r="C1415" s="18"/>
      <c r="D1415" s="16" t="s">
        <v>55</v>
      </c>
      <c r="E1415" s="20">
        <f>_xlfn.QUARTILE.INC((E1342:E1400),1)</f>
        <v>41.4</v>
      </c>
      <c r="F1415" s="20">
        <f t="shared" ref="F1415:W1415" si="61">_xlfn.QUARTILE.INC((F1342:F1400),1)</f>
        <v>0.49930000000000002</v>
      </c>
      <c r="G1415" s="20"/>
      <c r="H1415" s="20"/>
      <c r="I1415" s="20">
        <f t="shared" si="61"/>
        <v>100</v>
      </c>
      <c r="J1415" s="20">
        <f t="shared" si="61"/>
        <v>4.0000000000000002E-4</v>
      </c>
      <c r="K1415" s="20"/>
      <c r="L1415" s="20"/>
      <c r="M1415" s="20">
        <f t="shared" si="61"/>
        <v>18.649999999999999</v>
      </c>
      <c r="N1415" s="20">
        <f t="shared" si="61"/>
        <v>0.29980000000000001</v>
      </c>
      <c r="O1415" s="20"/>
      <c r="P1415" s="20"/>
      <c r="Q1415" s="20"/>
      <c r="R1415" s="20"/>
      <c r="S1415" s="20"/>
      <c r="T1415" s="20">
        <f t="shared" si="61"/>
        <v>4</v>
      </c>
      <c r="U1415" s="20"/>
      <c r="V1415" s="20"/>
      <c r="W1415" s="20">
        <f t="shared" si="61"/>
        <v>3.3899999999999997E-5</v>
      </c>
      <c r="X1415" s="20"/>
      <c r="Y1415" s="20"/>
    </row>
    <row r="1416" spans="1:25" x14ac:dyDescent="0.25">
      <c r="A1416" s="18"/>
      <c r="B1416" s="19"/>
      <c r="C1416" s="18"/>
      <c r="D1416" s="16" t="s">
        <v>56</v>
      </c>
      <c r="E1416" s="16">
        <f>_xlfn.QUARTILE.INC((E1342:E1400),3)</f>
        <v>42.45</v>
      </c>
      <c r="F1416" s="16">
        <f t="shared" ref="F1416:W1416" si="62">_xlfn.QUARTILE.INC((F1342:F1400),3)</f>
        <v>0.49985000000000002</v>
      </c>
      <c r="G1416" s="16"/>
      <c r="H1416" s="16"/>
      <c r="I1416" s="16">
        <f t="shared" si="62"/>
        <v>100</v>
      </c>
      <c r="J1416" s="16">
        <f t="shared" si="62"/>
        <v>1.1000000000000001E-3</v>
      </c>
      <c r="K1416" s="16"/>
      <c r="L1416" s="16"/>
      <c r="M1416" s="16">
        <f t="shared" si="62"/>
        <v>19.600000000000001</v>
      </c>
      <c r="N1416" s="16">
        <f t="shared" si="62"/>
        <v>0.30049999999999999</v>
      </c>
      <c r="O1416" s="16"/>
      <c r="P1416" s="16"/>
      <c r="Q1416" s="16"/>
      <c r="R1416" s="16"/>
      <c r="S1416" s="16"/>
      <c r="T1416" s="16">
        <f t="shared" si="62"/>
        <v>4</v>
      </c>
      <c r="U1416" s="16"/>
      <c r="V1416" s="16"/>
      <c r="W1416" s="16">
        <f t="shared" si="62"/>
        <v>3.625E-5</v>
      </c>
      <c r="X1416" s="16"/>
      <c r="Y1416" s="16"/>
    </row>
    <row r="1417" spans="1:25" x14ac:dyDescent="0.25">
      <c r="A1417" s="18"/>
      <c r="B1417" s="19"/>
      <c r="C1417" s="18"/>
      <c r="D1417" s="16" t="s">
        <v>57</v>
      </c>
      <c r="E1417" s="16">
        <f>E1416-E1415</f>
        <v>1.0500000000000043</v>
      </c>
      <c r="F1417" s="16">
        <f t="shared" ref="F1417:W1417" si="63">F1416-F1415</f>
        <v>5.4999999999999494E-4</v>
      </c>
      <c r="G1417" s="16"/>
      <c r="H1417" s="16"/>
      <c r="I1417" s="16">
        <f t="shared" si="63"/>
        <v>0</v>
      </c>
      <c r="J1417" s="16">
        <f t="shared" si="63"/>
        <v>7.000000000000001E-4</v>
      </c>
      <c r="K1417" s="16"/>
      <c r="L1417" s="16"/>
      <c r="M1417" s="16">
        <f t="shared" si="63"/>
        <v>0.95000000000000284</v>
      </c>
      <c r="N1417" s="16">
        <f t="shared" si="63"/>
        <v>6.9999999999997842E-4</v>
      </c>
      <c r="O1417" s="16"/>
      <c r="P1417" s="16"/>
      <c r="Q1417" s="16"/>
      <c r="R1417" s="16"/>
      <c r="S1417" s="16"/>
      <c r="T1417" s="16">
        <f t="shared" si="63"/>
        <v>0</v>
      </c>
      <c r="U1417" s="16"/>
      <c r="V1417" s="16"/>
      <c r="W1417" s="16">
        <f t="shared" si="63"/>
        <v>2.3500000000000029E-6</v>
      </c>
      <c r="X1417" s="16"/>
      <c r="Y1417" s="16"/>
    </row>
    <row r="1418" spans="1:25" x14ac:dyDescent="0.25">
      <c r="A1418" s="18"/>
      <c r="B1418" s="19"/>
      <c r="C1418" s="18"/>
      <c r="D1418" s="16" t="s">
        <v>58</v>
      </c>
      <c r="E1418" s="16">
        <f>SKEW(E1342:E1400)</f>
        <v>-0.22384305814959146</v>
      </c>
      <c r="F1418" s="16">
        <f t="shared" ref="F1418:W1418" si="64">SKEW(F1342:F1400)</f>
        <v>-0.20909244890341766</v>
      </c>
      <c r="G1418" s="16"/>
      <c r="H1418" s="16"/>
      <c r="I1418" s="16" t="e">
        <f t="shared" si="64"/>
        <v>#DIV/0!</v>
      </c>
      <c r="J1418" s="16">
        <f t="shared" si="64"/>
        <v>9.4309575368402301E-2</v>
      </c>
      <c r="K1418" s="16"/>
      <c r="L1418" s="16"/>
      <c r="M1418" s="16">
        <f t="shared" si="64"/>
        <v>-0.34410893729830067</v>
      </c>
      <c r="N1418" s="16">
        <f t="shared" si="64"/>
        <v>-0.24601927213639022</v>
      </c>
      <c r="O1418" s="16"/>
      <c r="P1418" s="16"/>
      <c r="Q1418" s="16"/>
      <c r="R1418" s="16"/>
      <c r="S1418" s="16"/>
      <c r="T1418" s="16" t="e">
        <f t="shared" si="64"/>
        <v>#DIV/0!</v>
      </c>
      <c r="U1418" s="16"/>
      <c r="V1418" s="16"/>
      <c r="W1418" s="16">
        <f t="shared" si="64"/>
        <v>-2.4666229845355372</v>
      </c>
      <c r="X1418" s="16"/>
      <c r="Y1418" s="16"/>
    </row>
    <row r="1419" spans="1:25" x14ac:dyDescent="0.25">
      <c r="A1419" s="18"/>
      <c r="B1419" s="19"/>
      <c r="C1419" s="18"/>
      <c r="D1419" s="16" t="s">
        <v>59</v>
      </c>
      <c r="E1419" s="16">
        <f>KURT(E1342:E1400)</f>
        <v>0.25818330844819215</v>
      </c>
      <c r="F1419" s="16">
        <f t="shared" ref="F1419:W1419" si="65">KURT(F1342:F1400)</f>
        <v>1.2914453391734928</v>
      </c>
      <c r="G1419" s="16"/>
      <c r="H1419" s="16"/>
      <c r="I1419" s="16" t="e">
        <f t="shared" si="65"/>
        <v>#DIV/0!</v>
      </c>
      <c r="J1419" s="16">
        <f t="shared" si="65"/>
        <v>2.6098418979323461</v>
      </c>
      <c r="K1419" s="16"/>
      <c r="L1419" s="16"/>
      <c r="M1419" s="16">
        <f t="shared" si="65"/>
        <v>1.5251991727804675</v>
      </c>
      <c r="N1419" s="16">
        <f t="shared" si="65"/>
        <v>-0.44796002005959457</v>
      </c>
      <c r="O1419" s="16"/>
      <c r="P1419" s="16"/>
      <c r="Q1419" s="16"/>
      <c r="R1419" s="16"/>
      <c r="S1419" s="16"/>
      <c r="T1419" s="16" t="e">
        <f t="shared" si="65"/>
        <v>#DIV/0!</v>
      </c>
      <c r="U1419" s="16"/>
      <c r="V1419" s="16"/>
      <c r="W1419" s="16">
        <f t="shared" si="65"/>
        <v>6.8422205626154984</v>
      </c>
      <c r="X1419" s="16"/>
      <c r="Y1419" s="16"/>
    </row>
    <row r="1420" spans="1:25" x14ac:dyDescent="0.25">
      <c r="B1420" s="1"/>
      <c r="D1420" s="16" t="s">
        <v>62</v>
      </c>
      <c r="E1420">
        <f>A1400-A1342</f>
        <v>8.0600000000000116E-3</v>
      </c>
      <c r="F1420">
        <f>E1420*3600</f>
        <v>29.016000000000041</v>
      </c>
      <c r="G1420" s="21" t="s">
        <v>63</v>
      </c>
    </row>
    <row r="1421" spans="1:25" x14ac:dyDescent="0.25">
      <c r="B1421" s="1"/>
    </row>
    <row r="1422" spans="1:25" x14ac:dyDescent="0.25">
      <c r="B1422" s="1"/>
    </row>
    <row r="1423" spans="1:25" x14ac:dyDescent="0.25">
      <c r="B1423" s="1"/>
    </row>
    <row r="1424" spans="1:25" x14ac:dyDescent="0.25">
      <c r="A1424">
        <v>0.18293000000000001</v>
      </c>
      <c r="B1424" s="1">
        <v>45380.465567129628</v>
      </c>
      <c r="C1424">
        <v>0</v>
      </c>
      <c r="D1424">
        <v>0</v>
      </c>
      <c r="E1424">
        <v>0.1</v>
      </c>
      <c r="F1424">
        <v>-6.9999999999999999E-4</v>
      </c>
      <c r="G1424">
        <v>100</v>
      </c>
      <c r="H1424">
        <v>3</v>
      </c>
      <c r="I1424">
        <v>100</v>
      </c>
      <c r="J1424">
        <v>0</v>
      </c>
      <c r="K1424">
        <v>50</v>
      </c>
      <c r="L1424">
        <v>0.3</v>
      </c>
      <c r="M1424">
        <v>50.1</v>
      </c>
      <c r="N1424">
        <v>4.0000000000000002E-4</v>
      </c>
      <c r="O1424">
        <v>0</v>
      </c>
      <c r="P1424">
        <v>0</v>
      </c>
      <c r="Q1424">
        <v>0</v>
      </c>
      <c r="R1424">
        <v>-1.1000000000000001E-3</v>
      </c>
      <c r="S1424">
        <v>4</v>
      </c>
      <c r="T1424">
        <v>4</v>
      </c>
      <c r="U1424">
        <v>0</v>
      </c>
      <c r="V1424" t="s">
        <v>22</v>
      </c>
      <c r="W1424">
        <v>5.0000000000000002E-5</v>
      </c>
      <c r="X1424">
        <v>0</v>
      </c>
    </row>
    <row r="1425" spans="1:24" x14ac:dyDescent="0.25">
      <c r="A1425">
        <v>0.18307000000000001</v>
      </c>
      <c r="B1425" s="1">
        <v>45380.465567129628</v>
      </c>
      <c r="C1425">
        <v>0</v>
      </c>
      <c r="D1425">
        <v>0</v>
      </c>
      <c r="E1425">
        <v>0.1</v>
      </c>
      <c r="F1425">
        <v>-1.4E-3</v>
      </c>
      <c r="G1425">
        <v>100</v>
      </c>
      <c r="H1425">
        <v>3</v>
      </c>
      <c r="I1425">
        <v>100</v>
      </c>
      <c r="J1425">
        <v>4.0000000000000002E-4</v>
      </c>
      <c r="K1425">
        <v>50</v>
      </c>
      <c r="L1425">
        <v>0.3</v>
      </c>
      <c r="M1425">
        <v>50.1</v>
      </c>
      <c r="N1425">
        <v>-4.0000000000000002E-4</v>
      </c>
      <c r="O1425">
        <v>0</v>
      </c>
      <c r="P1425">
        <v>0</v>
      </c>
      <c r="Q1425">
        <v>0</v>
      </c>
      <c r="R1425">
        <v>-4.0000000000000002E-4</v>
      </c>
      <c r="S1425">
        <v>4</v>
      </c>
      <c r="T1425">
        <v>4</v>
      </c>
      <c r="U1425">
        <v>0</v>
      </c>
      <c r="V1425" t="s">
        <v>22</v>
      </c>
      <c r="W1425">
        <v>5.0000000000000002E-5</v>
      </c>
      <c r="X1425">
        <v>0</v>
      </c>
    </row>
    <row r="1426" spans="1:24" x14ac:dyDescent="0.25">
      <c r="A1426">
        <v>0.1832</v>
      </c>
      <c r="B1426" s="1">
        <v>45380.465578703705</v>
      </c>
      <c r="C1426">
        <v>0</v>
      </c>
      <c r="D1426">
        <v>0</v>
      </c>
      <c r="E1426">
        <v>0.1</v>
      </c>
      <c r="F1426">
        <v>-4.0000000000000002E-4</v>
      </c>
      <c r="G1426">
        <v>100</v>
      </c>
      <c r="H1426">
        <v>3</v>
      </c>
      <c r="I1426">
        <v>100</v>
      </c>
      <c r="J1426">
        <v>4.0000000000000002E-4</v>
      </c>
      <c r="K1426">
        <v>50</v>
      </c>
      <c r="L1426">
        <v>0.3</v>
      </c>
      <c r="M1426">
        <v>50.1</v>
      </c>
      <c r="N1426">
        <v>1.4E-3</v>
      </c>
      <c r="O1426">
        <v>0</v>
      </c>
      <c r="P1426">
        <v>0</v>
      </c>
      <c r="Q1426">
        <v>0</v>
      </c>
      <c r="R1426">
        <v>-1.1000000000000001E-3</v>
      </c>
      <c r="S1426">
        <v>4</v>
      </c>
      <c r="T1426">
        <v>4</v>
      </c>
      <c r="U1426">
        <v>0</v>
      </c>
      <c r="V1426" t="s">
        <v>22</v>
      </c>
      <c r="W1426">
        <v>5.3499999999999999E-5</v>
      </c>
      <c r="X1426">
        <v>0</v>
      </c>
    </row>
    <row r="1427" spans="1:24" x14ac:dyDescent="0.25">
      <c r="A1427">
        <v>0.18334</v>
      </c>
      <c r="B1427" s="1">
        <v>45380.465578703705</v>
      </c>
      <c r="C1427">
        <v>0</v>
      </c>
      <c r="D1427">
        <v>0</v>
      </c>
      <c r="E1427">
        <v>0.1</v>
      </c>
      <c r="F1427">
        <v>0</v>
      </c>
      <c r="G1427">
        <v>100</v>
      </c>
      <c r="H1427">
        <v>3</v>
      </c>
      <c r="I1427">
        <v>100</v>
      </c>
      <c r="J1427">
        <v>0</v>
      </c>
      <c r="K1427">
        <v>50</v>
      </c>
      <c r="L1427">
        <v>0.3</v>
      </c>
      <c r="M1427">
        <v>50.1</v>
      </c>
      <c r="N1427">
        <v>1.4E-3</v>
      </c>
      <c r="O1427">
        <v>0</v>
      </c>
      <c r="P1427">
        <v>0</v>
      </c>
      <c r="Q1427">
        <v>0</v>
      </c>
      <c r="R1427">
        <v>-6.9999999999999999E-4</v>
      </c>
      <c r="S1427">
        <v>4</v>
      </c>
      <c r="T1427">
        <v>4</v>
      </c>
      <c r="U1427">
        <v>0</v>
      </c>
      <c r="V1427" t="s">
        <v>22</v>
      </c>
      <c r="W1427">
        <v>5.3499999999999999E-5</v>
      </c>
      <c r="X1427">
        <v>0</v>
      </c>
    </row>
    <row r="1428" spans="1:24" x14ac:dyDescent="0.25">
      <c r="A1428">
        <v>0.18348</v>
      </c>
      <c r="B1428" s="1">
        <v>45380.465590277781</v>
      </c>
      <c r="C1428">
        <v>0</v>
      </c>
      <c r="D1428">
        <v>0</v>
      </c>
      <c r="E1428">
        <v>0</v>
      </c>
      <c r="F1428">
        <v>-4.0000000000000002E-4</v>
      </c>
      <c r="G1428">
        <v>100</v>
      </c>
      <c r="H1428">
        <v>3</v>
      </c>
      <c r="I1428">
        <v>100</v>
      </c>
      <c r="J1428">
        <v>-4.0000000000000002E-4</v>
      </c>
      <c r="K1428">
        <v>50</v>
      </c>
      <c r="L1428">
        <v>0.3</v>
      </c>
      <c r="M1428">
        <v>50.1</v>
      </c>
      <c r="N1428">
        <v>4.0000000000000002E-4</v>
      </c>
      <c r="O1428">
        <v>0</v>
      </c>
      <c r="P1428">
        <v>0</v>
      </c>
      <c r="Q1428">
        <v>0</v>
      </c>
      <c r="R1428">
        <v>-1.1000000000000001E-3</v>
      </c>
      <c r="S1428">
        <v>4</v>
      </c>
      <c r="T1428">
        <v>4</v>
      </c>
      <c r="U1428">
        <v>0</v>
      </c>
      <c r="V1428" t="s">
        <v>22</v>
      </c>
      <c r="W1428">
        <v>5.5600000000000003E-5</v>
      </c>
      <c r="X1428">
        <v>0</v>
      </c>
    </row>
    <row r="1429" spans="1:24" x14ac:dyDescent="0.25">
      <c r="A1429">
        <v>0.18362000000000001</v>
      </c>
      <c r="B1429" s="1">
        <v>45380.465590277781</v>
      </c>
      <c r="C1429">
        <v>0</v>
      </c>
      <c r="D1429">
        <v>0</v>
      </c>
      <c r="E1429">
        <v>0</v>
      </c>
      <c r="F1429">
        <v>0</v>
      </c>
      <c r="G1429">
        <v>100</v>
      </c>
      <c r="H1429">
        <v>3</v>
      </c>
      <c r="I1429">
        <v>100</v>
      </c>
      <c r="J1429">
        <v>4.0000000000000002E-4</v>
      </c>
      <c r="K1429">
        <v>50</v>
      </c>
      <c r="L1429">
        <v>0.3</v>
      </c>
      <c r="M1429">
        <v>50.1</v>
      </c>
      <c r="N1429">
        <v>-1.4E-3</v>
      </c>
      <c r="O1429">
        <v>0</v>
      </c>
      <c r="P1429">
        <v>0</v>
      </c>
      <c r="Q1429">
        <v>0</v>
      </c>
      <c r="R1429">
        <v>-1.4E-3</v>
      </c>
      <c r="S1429">
        <v>4</v>
      </c>
      <c r="T1429">
        <v>4</v>
      </c>
      <c r="U1429">
        <v>0</v>
      </c>
      <c r="V1429" t="s">
        <v>22</v>
      </c>
      <c r="W1429">
        <v>5.5600000000000003E-5</v>
      </c>
      <c r="X1429">
        <v>0</v>
      </c>
    </row>
    <row r="1430" spans="1:24" x14ac:dyDescent="0.25">
      <c r="A1430">
        <v>0.18376000000000001</v>
      </c>
      <c r="B1430" s="1">
        <v>45380.465601851851</v>
      </c>
      <c r="C1430">
        <v>0</v>
      </c>
      <c r="D1430">
        <v>0</v>
      </c>
      <c r="E1430">
        <v>0</v>
      </c>
      <c r="F1430">
        <v>-6.9999999999999999E-4</v>
      </c>
      <c r="G1430">
        <v>100</v>
      </c>
      <c r="H1430">
        <v>3</v>
      </c>
      <c r="I1430">
        <v>100</v>
      </c>
      <c r="J1430">
        <v>-1.1000000000000001E-3</v>
      </c>
      <c r="K1430">
        <v>50</v>
      </c>
      <c r="L1430">
        <v>0.3</v>
      </c>
      <c r="M1430">
        <v>50.1</v>
      </c>
      <c r="N1430">
        <v>-6.9999999999999999E-4</v>
      </c>
      <c r="O1430">
        <v>0</v>
      </c>
      <c r="P1430">
        <v>0</v>
      </c>
      <c r="Q1430">
        <v>0</v>
      </c>
      <c r="R1430">
        <v>-1.1000000000000001E-3</v>
      </c>
      <c r="S1430">
        <v>4</v>
      </c>
      <c r="T1430">
        <v>4</v>
      </c>
      <c r="U1430">
        <v>0</v>
      </c>
      <c r="V1430" t="s">
        <v>22</v>
      </c>
      <c r="W1430">
        <v>5.6400000000000002E-5</v>
      </c>
      <c r="X1430">
        <v>0</v>
      </c>
    </row>
    <row r="1431" spans="1:24" x14ac:dyDescent="0.25">
      <c r="A1431">
        <v>0.18390000000000001</v>
      </c>
      <c r="B1431" s="1">
        <v>45380.465601851851</v>
      </c>
      <c r="C1431">
        <v>0</v>
      </c>
      <c r="D1431">
        <v>0</v>
      </c>
      <c r="E1431">
        <v>0</v>
      </c>
      <c r="F1431">
        <v>-6.9999999999999999E-4</v>
      </c>
      <c r="G1431">
        <v>100</v>
      </c>
      <c r="H1431">
        <v>3</v>
      </c>
      <c r="I1431">
        <v>100</v>
      </c>
      <c r="J1431">
        <v>0</v>
      </c>
      <c r="K1431">
        <v>50</v>
      </c>
      <c r="L1431">
        <v>0.3</v>
      </c>
      <c r="M1431">
        <v>50.1</v>
      </c>
      <c r="N1431">
        <v>-4.0000000000000002E-4</v>
      </c>
      <c r="O1431">
        <v>0</v>
      </c>
      <c r="P1431">
        <v>0</v>
      </c>
      <c r="Q1431">
        <v>0</v>
      </c>
      <c r="R1431">
        <v>-1.4E-3</v>
      </c>
      <c r="S1431">
        <v>4</v>
      </c>
      <c r="T1431">
        <v>4</v>
      </c>
      <c r="U1431">
        <v>0</v>
      </c>
      <c r="V1431" t="s">
        <v>22</v>
      </c>
      <c r="W1431">
        <v>5.6400000000000002E-5</v>
      </c>
      <c r="X1431">
        <v>0</v>
      </c>
    </row>
    <row r="1432" spans="1:24" x14ac:dyDescent="0.25">
      <c r="A1432">
        <v>0.18404000000000001</v>
      </c>
      <c r="B1432" s="1">
        <v>45380.465613425928</v>
      </c>
      <c r="C1432">
        <v>0</v>
      </c>
      <c r="D1432">
        <v>0</v>
      </c>
      <c r="E1432">
        <v>0</v>
      </c>
      <c r="F1432">
        <v>-4.0000000000000002E-4</v>
      </c>
      <c r="G1432">
        <v>100</v>
      </c>
      <c r="H1432">
        <v>3</v>
      </c>
      <c r="I1432">
        <v>100</v>
      </c>
      <c r="J1432">
        <v>6.9999999999999999E-4</v>
      </c>
      <c r="K1432">
        <v>50</v>
      </c>
      <c r="L1432">
        <v>0.3</v>
      </c>
      <c r="M1432">
        <v>50.1</v>
      </c>
      <c r="N1432">
        <v>-6.9999999999999999E-4</v>
      </c>
      <c r="O1432">
        <v>0</v>
      </c>
      <c r="P1432">
        <v>0</v>
      </c>
      <c r="Q1432">
        <v>0</v>
      </c>
      <c r="R1432">
        <v>-6.9999999999999999E-4</v>
      </c>
      <c r="S1432">
        <v>4</v>
      </c>
      <c r="T1432">
        <v>4</v>
      </c>
      <c r="U1432">
        <v>0</v>
      </c>
      <c r="V1432" t="s">
        <v>22</v>
      </c>
      <c r="W1432">
        <v>5.6799999999999998E-5</v>
      </c>
      <c r="X1432">
        <v>0</v>
      </c>
    </row>
    <row r="1433" spans="1:24" x14ac:dyDescent="0.25">
      <c r="A1433">
        <v>0.18418000000000001</v>
      </c>
      <c r="B1433" s="1">
        <v>45380.465613425928</v>
      </c>
      <c r="C1433">
        <v>0</v>
      </c>
      <c r="D1433">
        <v>0</v>
      </c>
      <c r="E1433">
        <v>0</v>
      </c>
      <c r="F1433">
        <v>-4.0000000000000002E-4</v>
      </c>
      <c r="G1433">
        <v>100</v>
      </c>
      <c r="H1433">
        <v>3</v>
      </c>
      <c r="I1433">
        <v>100</v>
      </c>
      <c r="J1433">
        <v>-1.4E-3</v>
      </c>
      <c r="K1433">
        <v>50</v>
      </c>
      <c r="L1433">
        <v>0.3</v>
      </c>
      <c r="M1433">
        <v>50.1</v>
      </c>
      <c r="N1433">
        <v>-6.9999999999999999E-4</v>
      </c>
      <c r="O1433">
        <v>0</v>
      </c>
      <c r="P1433">
        <v>0</v>
      </c>
      <c r="Q1433">
        <v>0</v>
      </c>
      <c r="R1433">
        <v>-1.1000000000000001E-3</v>
      </c>
      <c r="S1433">
        <v>4</v>
      </c>
      <c r="T1433">
        <v>4</v>
      </c>
      <c r="U1433">
        <v>0</v>
      </c>
      <c r="V1433" t="s">
        <v>22</v>
      </c>
      <c r="W1433">
        <v>5.6799999999999998E-5</v>
      </c>
      <c r="X1433">
        <v>0</v>
      </c>
    </row>
    <row r="1434" spans="1:24" x14ac:dyDescent="0.25">
      <c r="A1434">
        <v>0.18432000000000001</v>
      </c>
      <c r="B1434" s="1">
        <v>45380.465624999997</v>
      </c>
      <c r="C1434">
        <v>0</v>
      </c>
      <c r="D1434">
        <v>0</v>
      </c>
      <c r="E1434">
        <v>0</v>
      </c>
      <c r="F1434">
        <v>-4.0000000000000002E-4</v>
      </c>
      <c r="G1434">
        <v>100</v>
      </c>
      <c r="H1434">
        <v>3</v>
      </c>
      <c r="I1434">
        <v>100</v>
      </c>
      <c r="J1434">
        <v>0</v>
      </c>
      <c r="K1434">
        <v>50</v>
      </c>
      <c r="L1434">
        <v>0.3</v>
      </c>
      <c r="M1434">
        <v>50.1</v>
      </c>
      <c r="N1434">
        <v>-1.1000000000000001E-3</v>
      </c>
      <c r="O1434">
        <v>0</v>
      </c>
      <c r="P1434">
        <v>0</v>
      </c>
      <c r="Q1434">
        <v>0</v>
      </c>
      <c r="R1434">
        <v>-6.9999999999999999E-4</v>
      </c>
      <c r="S1434">
        <v>4</v>
      </c>
      <c r="T1434">
        <v>4</v>
      </c>
      <c r="U1434">
        <v>0</v>
      </c>
      <c r="V1434" t="s">
        <v>22</v>
      </c>
      <c r="W1434">
        <v>5.6400000000000002E-5</v>
      </c>
      <c r="X1434">
        <v>0</v>
      </c>
    </row>
    <row r="1435" spans="1:24" x14ac:dyDescent="0.25">
      <c r="A1435">
        <v>0.18445</v>
      </c>
      <c r="B1435" s="1">
        <v>45380.465624999997</v>
      </c>
      <c r="C1435">
        <v>0</v>
      </c>
      <c r="D1435">
        <v>0</v>
      </c>
      <c r="E1435">
        <v>0</v>
      </c>
      <c r="F1435">
        <v>-4.0000000000000002E-4</v>
      </c>
      <c r="G1435">
        <v>100</v>
      </c>
      <c r="H1435">
        <v>3</v>
      </c>
      <c r="I1435">
        <v>100</v>
      </c>
      <c r="J1435">
        <v>0</v>
      </c>
      <c r="K1435">
        <v>50</v>
      </c>
      <c r="L1435">
        <v>0.3</v>
      </c>
      <c r="M1435">
        <v>50.1</v>
      </c>
      <c r="N1435">
        <v>-4.0000000000000002E-4</v>
      </c>
      <c r="O1435">
        <v>0</v>
      </c>
      <c r="P1435">
        <v>0</v>
      </c>
      <c r="Q1435">
        <v>0</v>
      </c>
      <c r="R1435">
        <v>-1.1000000000000001E-3</v>
      </c>
      <c r="S1435">
        <v>4</v>
      </c>
      <c r="T1435">
        <v>4</v>
      </c>
      <c r="U1435">
        <v>0</v>
      </c>
      <c r="V1435" t="s">
        <v>22</v>
      </c>
      <c r="W1435">
        <v>5.6400000000000002E-5</v>
      </c>
      <c r="X1435">
        <v>0</v>
      </c>
    </row>
    <row r="1436" spans="1:24" x14ac:dyDescent="0.25">
      <c r="A1436">
        <v>0.18459</v>
      </c>
      <c r="B1436" s="1">
        <v>45380.465636574074</v>
      </c>
      <c r="C1436">
        <v>0</v>
      </c>
      <c r="D1436">
        <v>0</v>
      </c>
      <c r="E1436">
        <v>0</v>
      </c>
      <c r="F1436">
        <v>-6.9999999999999999E-4</v>
      </c>
      <c r="G1436">
        <v>100</v>
      </c>
      <c r="H1436">
        <v>3</v>
      </c>
      <c r="I1436">
        <v>100</v>
      </c>
      <c r="J1436">
        <v>-4.0000000000000002E-4</v>
      </c>
      <c r="K1436">
        <v>50</v>
      </c>
      <c r="L1436">
        <v>0.3</v>
      </c>
      <c r="M1436">
        <v>50.1</v>
      </c>
      <c r="N1436">
        <v>-4.0000000000000002E-4</v>
      </c>
      <c r="O1436">
        <v>0</v>
      </c>
      <c r="P1436">
        <v>0</v>
      </c>
      <c r="Q1436">
        <v>0</v>
      </c>
      <c r="R1436">
        <v>-1.1000000000000001E-3</v>
      </c>
      <c r="S1436">
        <v>4</v>
      </c>
      <c r="T1436">
        <v>4</v>
      </c>
      <c r="U1436">
        <v>0</v>
      </c>
      <c r="V1436" t="s">
        <v>22</v>
      </c>
      <c r="W1436">
        <v>5.6100000000000002E-5</v>
      </c>
      <c r="X1436">
        <v>0</v>
      </c>
    </row>
    <row r="1437" spans="1:24" x14ac:dyDescent="0.25">
      <c r="A1437">
        <v>0.18473000000000001</v>
      </c>
      <c r="B1437" s="1">
        <v>45380.465636574074</v>
      </c>
      <c r="C1437">
        <v>0</v>
      </c>
      <c r="D1437">
        <v>0</v>
      </c>
      <c r="E1437">
        <v>0</v>
      </c>
      <c r="F1437">
        <v>-1.1000000000000001E-3</v>
      </c>
      <c r="G1437">
        <v>100</v>
      </c>
      <c r="H1437">
        <v>3</v>
      </c>
      <c r="I1437">
        <v>100</v>
      </c>
      <c r="J1437">
        <v>-4.0000000000000002E-4</v>
      </c>
      <c r="K1437">
        <v>50</v>
      </c>
      <c r="L1437">
        <v>0.3</v>
      </c>
      <c r="M1437">
        <v>50.1</v>
      </c>
      <c r="N1437">
        <v>-6.9999999999999999E-4</v>
      </c>
      <c r="O1437">
        <v>0</v>
      </c>
      <c r="P1437">
        <v>0</v>
      </c>
      <c r="Q1437">
        <v>0</v>
      </c>
      <c r="R1437">
        <v>-1.4E-3</v>
      </c>
      <c r="S1437">
        <v>4</v>
      </c>
      <c r="T1437">
        <v>4</v>
      </c>
      <c r="U1437">
        <v>0</v>
      </c>
      <c r="V1437" t="s">
        <v>22</v>
      </c>
      <c r="W1437">
        <v>5.6100000000000002E-5</v>
      </c>
      <c r="X1437">
        <v>0</v>
      </c>
    </row>
    <row r="1438" spans="1:24" x14ac:dyDescent="0.25">
      <c r="A1438">
        <v>0.18487000000000001</v>
      </c>
      <c r="B1438" s="1">
        <v>45380.465648148151</v>
      </c>
      <c r="C1438">
        <v>0</v>
      </c>
      <c r="D1438">
        <v>0</v>
      </c>
      <c r="E1438">
        <v>0</v>
      </c>
      <c r="F1438">
        <v>0</v>
      </c>
      <c r="G1438">
        <v>100</v>
      </c>
      <c r="H1438">
        <v>3</v>
      </c>
      <c r="I1438">
        <v>100</v>
      </c>
      <c r="J1438">
        <v>4.0000000000000002E-4</v>
      </c>
      <c r="K1438">
        <v>50</v>
      </c>
      <c r="L1438">
        <v>0.3</v>
      </c>
      <c r="M1438">
        <v>50.1</v>
      </c>
      <c r="N1438">
        <v>-6.9999999999999999E-4</v>
      </c>
      <c r="O1438">
        <v>0</v>
      </c>
      <c r="P1438">
        <v>0</v>
      </c>
      <c r="Q1438">
        <v>0</v>
      </c>
      <c r="R1438">
        <v>-4.0000000000000002E-4</v>
      </c>
      <c r="S1438">
        <v>4</v>
      </c>
      <c r="T1438">
        <v>4</v>
      </c>
      <c r="U1438">
        <v>0</v>
      </c>
      <c r="V1438" t="s">
        <v>22</v>
      </c>
      <c r="W1438">
        <v>5.5399999999999998E-5</v>
      </c>
      <c r="X1438">
        <v>0</v>
      </c>
    </row>
    <row r="1439" spans="1:24" x14ac:dyDescent="0.25">
      <c r="A1439">
        <v>0.18501000000000001</v>
      </c>
      <c r="B1439" s="1">
        <v>45380.465648148151</v>
      </c>
      <c r="C1439">
        <v>0</v>
      </c>
      <c r="D1439">
        <v>0</v>
      </c>
      <c r="E1439">
        <v>0</v>
      </c>
      <c r="F1439">
        <v>-4.0000000000000002E-4</v>
      </c>
      <c r="G1439">
        <v>100</v>
      </c>
      <c r="H1439">
        <v>3</v>
      </c>
      <c r="I1439">
        <v>100</v>
      </c>
      <c r="J1439">
        <v>0</v>
      </c>
      <c r="K1439">
        <v>50</v>
      </c>
      <c r="L1439">
        <v>0.3</v>
      </c>
      <c r="M1439">
        <v>50.1</v>
      </c>
      <c r="N1439">
        <v>1.4E-3</v>
      </c>
      <c r="O1439">
        <v>0</v>
      </c>
      <c r="P1439">
        <v>0</v>
      </c>
      <c r="Q1439">
        <v>0</v>
      </c>
      <c r="R1439">
        <v>-6.9999999999999999E-4</v>
      </c>
      <c r="S1439">
        <v>4</v>
      </c>
      <c r="T1439">
        <v>4</v>
      </c>
      <c r="U1439">
        <v>0</v>
      </c>
      <c r="V1439" t="s">
        <v>22</v>
      </c>
      <c r="W1439">
        <v>5.5399999999999998E-5</v>
      </c>
      <c r="X1439">
        <v>0</v>
      </c>
    </row>
    <row r="1440" spans="1:24" x14ac:dyDescent="0.25">
      <c r="A1440">
        <v>0.18515000000000001</v>
      </c>
      <c r="B1440" s="1">
        <v>45380.46565972222</v>
      </c>
      <c r="C1440">
        <v>0</v>
      </c>
      <c r="D1440">
        <v>0</v>
      </c>
      <c r="E1440">
        <v>0</v>
      </c>
      <c r="F1440">
        <v>-6.9999999999999999E-4</v>
      </c>
      <c r="G1440">
        <v>100</v>
      </c>
      <c r="H1440">
        <v>3</v>
      </c>
      <c r="I1440">
        <v>100</v>
      </c>
      <c r="J1440">
        <v>0</v>
      </c>
      <c r="K1440">
        <v>50</v>
      </c>
      <c r="L1440">
        <v>0.3</v>
      </c>
      <c r="M1440">
        <v>50.1</v>
      </c>
      <c r="N1440">
        <v>-6.9999999999999999E-4</v>
      </c>
      <c r="O1440">
        <v>0</v>
      </c>
      <c r="P1440">
        <v>0</v>
      </c>
      <c r="Q1440">
        <v>0</v>
      </c>
      <c r="R1440">
        <v>-1.1000000000000001E-3</v>
      </c>
      <c r="S1440">
        <v>4</v>
      </c>
      <c r="T1440">
        <v>4</v>
      </c>
      <c r="U1440">
        <v>0</v>
      </c>
      <c r="V1440" t="s">
        <v>22</v>
      </c>
      <c r="W1440">
        <v>5.4799999999999997E-5</v>
      </c>
      <c r="X1440">
        <v>0</v>
      </c>
    </row>
    <row r="1441" spans="1:24" x14ac:dyDescent="0.25">
      <c r="A1441">
        <v>0.18529000000000001</v>
      </c>
      <c r="B1441" s="1">
        <v>45380.46565972222</v>
      </c>
      <c r="C1441">
        <v>0</v>
      </c>
      <c r="D1441">
        <v>0</v>
      </c>
      <c r="E1441">
        <v>0</v>
      </c>
      <c r="F1441">
        <v>-6.9999999999999999E-4</v>
      </c>
      <c r="G1441">
        <v>100</v>
      </c>
      <c r="H1441">
        <v>3</v>
      </c>
      <c r="I1441">
        <v>100</v>
      </c>
      <c r="J1441">
        <v>4.0000000000000002E-4</v>
      </c>
      <c r="K1441">
        <v>50</v>
      </c>
      <c r="L1441">
        <v>0.3</v>
      </c>
      <c r="M1441">
        <v>50.1</v>
      </c>
      <c r="N1441">
        <v>-1.1000000000000001E-3</v>
      </c>
      <c r="O1441">
        <v>0</v>
      </c>
      <c r="P1441">
        <v>0</v>
      </c>
      <c r="Q1441">
        <v>0</v>
      </c>
      <c r="R1441">
        <v>0</v>
      </c>
      <c r="S1441">
        <v>4</v>
      </c>
      <c r="T1441">
        <v>4</v>
      </c>
      <c r="U1441">
        <v>0</v>
      </c>
      <c r="V1441" t="s">
        <v>22</v>
      </c>
      <c r="W1441">
        <v>5.4799999999999997E-5</v>
      </c>
      <c r="X1441">
        <v>0</v>
      </c>
    </row>
    <row r="1442" spans="1:24" x14ac:dyDescent="0.25">
      <c r="A1442">
        <v>0.18543000000000001</v>
      </c>
      <c r="B1442" s="1">
        <v>45380.465671296297</v>
      </c>
      <c r="C1442">
        <v>0</v>
      </c>
      <c r="D1442">
        <v>0</v>
      </c>
      <c r="E1442">
        <v>0</v>
      </c>
      <c r="F1442">
        <v>-1.1000000000000001E-3</v>
      </c>
      <c r="G1442">
        <v>100</v>
      </c>
      <c r="H1442">
        <v>3</v>
      </c>
      <c r="I1442">
        <v>100</v>
      </c>
      <c r="J1442">
        <v>4.0000000000000002E-4</v>
      </c>
      <c r="K1442">
        <v>50</v>
      </c>
      <c r="L1442">
        <v>0.3</v>
      </c>
      <c r="M1442">
        <v>50.1</v>
      </c>
      <c r="N1442">
        <v>0</v>
      </c>
      <c r="O1442">
        <v>0</v>
      </c>
      <c r="P1442">
        <v>0</v>
      </c>
      <c r="Q1442">
        <v>0</v>
      </c>
      <c r="R1442">
        <v>-4.0000000000000002E-4</v>
      </c>
      <c r="S1442">
        <v>4</v>
      </c>
      <c r="T1442">
        <v>4</v>
      </c>
      <c r="U1442">
        <v>0</v>
      </c>
      <c r="V1442" t="s">
        <v>22</v>
      </c>
      <c r="W1442">
        <v>5.3900000000000002E-5</v>
      </c>
      <c r="X1442">
        <v>0</v>
      </c>
    </row>
    <row r="1443" spans="1:24" x14ac:dyDescent="0.25">
      <c r="A1443">
        <v>0.18557000000000001</v>
      </c>
      <c r="B1443" s="1">
        <v>45380.465671296297</v>
      </c>
      <c r="C1443">
        <v>0</v>
      </c>
      <c r="D1443">
        <v>0</v>
      </c>
      <c r="E1443">
        <v>0</v>
      </c>
      <c r="F1443">
        <v>-4.0000000000000002E-4</v>
      </c>
      <c r="G1443">
        <v>100</v>
      </c>
      <c r="H1443">
        <v>3</v>
      </c>
      <c r="I1443">
        <v>100</v>
      </c>
      <c r="J1443">
        <v>-1.1000000000000001E-3</v>
      </c>
      <c r="K1443">
        <v>50</v>
      </c>
      <c r="L1443">
        <v>0.3</v>
      </c>
      <c r="M1443">
        <v>50.1</v>
      </c>
      <c r="N1443">
        <v>-1.1000000000000001E-3</v>
      </c>
      <c r="O1443">
        <v>0</v>
      </c>
      <c r="P1443">
        <v>0</v>
      </c>
      <c r="Q1443">
        <v>0</v>
      </c>
      <c r="R1443">
        <v>-6.9999999999999999E-4</v>
      </c>
      <c r="S1443">
        <v>4</v>
      </c>
      <c r="T1443">
        <v>4</v>
      </c>
      <c r="U1443">
        <v>0</v>
      </c>
      <c r="V1443" t="s">
        <v>22</v>
      </c>
      <c r="W1443">
        <v>5.3900000000000002E-5</v>
      </c>
      <c r="X1443">
        <v>0</v>
      </c>
    </row>
    <row r="1444" spans="1:24" x14ac:dyDescent="0.25">
      <c r="A1444">
        <v>0.1857</v>
      </c>
      <c r="B1444" s="1">
        <v>45380.465682870374</v>
      </c>
      <c r="C1444">
        <v>0</v>
      </c>
      <c r="D1444">
        <v>0</v>
      </c>
      <c r="E1444">
        <v>0</v>
      </c>
      <c r="F1444">
        <v>-6.9999999999999999E-4</v>
      </c>
      <c r="G1444">
        <v>100</v>
      </c>
      <c r="H1444">
        <v>3</v>
      </c>
      <c r="I1444">
        <v>100</v>
      </c>
      <c r="J1444">
        <v>6.9999999999999999E-4</v>
      </c>
      <c r="K1444">
        <v>50</v>
      </c>
      <c r="L1444">
        <v>0.3</v>
      </c>
      <c r="M1444">
        <v>50.1</v>
      </c>
      <c r="N1444">
        <v>-1.1000000000000001E-3</v>
      </c>
      <c r="O1444">
        <v>0</v>
      </c>
      <c r="P1444">
        <v>0</v>
      </c>
      <c r="Q1444">
        <v>0</v>
      </c>
      <c r="R1444">
        <v>-6.9999999999999999E-4</v>
      </c>
      <c r="S1444">
        <v>4</v>
      </c>
      <c r="T1444">
        <v>4</v>
      </c>
      <c r="U1444">
        <v>0</v>
      </c>
      <c r="V1444" t="s">
        <v>22</v>
      </c>
      <c r="W1444">
        <v>5.3100000000000003E-5</v>
      </c>
      <c r="X1444">
        <v>0</v>
      </c>
    </row>
    <row r="1445" spans="1:24" x14ac:dyDescent="0.25">
      <c r="A1445">
        <v>0.18584000000000001</v>
      </c>
      <c r="B1445" s="1">
        <v>45380.465682870374</v>
      </c>
      <c r="C1445">
        <v>0</v>
      </c>
      <c r="D1445">
        <v>0</v>
      </c>
      <c r="E1445">
        <v>0</v>
      </c>
      <c r="F1445">
        <v>-4.0000000000000002E-4</v>
      </c>
      <c r="G1445">
        <v>100</v>
      </c>
      <c r="H1445">
        <v>3</v>
      </c>
      <c r="I1445">
        <v>100</v>
      </c>
      <c r="J1445">
        <v>-4.0000000000000002E-4</v>
      </c>
      <c r="K1445">
        <v>50</v>
      </c>
      <c r="L1445">
        <v>0.3</v>
      </c>
      <c r="M1445">
        <v>50.1</v>
      </c>
      <c r="N1445">
        <v>-1.4E-3</v>
      </c>
      <c r="O1445">
        <v>0</v>
      </c>
      <c r="P1445">
        <v>0</v>
      </c>
      <c r="Q1445">
        <v>0</v>
      </c>
      <c r="R1445">
        <v>-1.1000000000000001E-3</v>
      </c>
      <c r="S1445">
        <v>4</v>
      </c>
      <c r="T1445">
        <v>4</v>
      </c>
      <c r="U1445">
        <v>0</v>
      </c>
      <c r="V1445" t="s">
        <v>22</v>
      </c>
      <c r="W1445">
        <v>5.3100000000000003E-5</v>
      </c>
      <c r="X1445">
        <v>0</v>
      </c>
    </row>
    <row r="1446" spans="1:24" x14ac:dyDescent="0.25">
      <c r="A1446">
        <v>0.18598000000000001</v>
      </c>
      <c r="B1446" s="1">
        <v>45380.465694444443</v>
      </c>
      <c r="C1446">
        <v>0</v>
      </c>
      <c r="D1446">
        <v>0</v>
      </c>
      <c r="E1446">
        <v>0</v>
      </c>
      <c r="F1446">
        <v>-6.9999999999999999E-4</v>
      </c>
      <c r="G1446">
        <v>100</v>
      </c>
      <c r="H1446">
        <v>3</v>
      </c>
      <c r="I1446">
        <v>100</v>
      </c>
      <c r="J1446">
        <v>-4.0000000000000002E-4</v>
      </c>
      <c r="K1446">
        <v>50</v>
      </c>
      <c r="L1446">
        <v>0.3</v>
      </c>
      <c r="M1446">
        <v>50.1</v>
      </c>
      <c r="N1446">
        <v>-6.9999999999999999E-4</v>
      </c>
      <c r="O1446">
        <v>0</v>
      </c>
      <c r="P1446">
        <v>0</v>
      </c>
      <c r="Q1446">
        <v>0</v>
      </c>
      <c r="R1446">
        <v>-6.9999999999999999E-4</v>
      </c>
      <c r="S1446">
        <v>4</v>
      </c>
      <c r="T1446">
        <v>4</v>
      </c>
      <c r="U1446">
        <v>0</v>
      </c>
      <c r="V1446" t="s">
        <v>22</v>
      </c>
      <c r="W1446">
        <v>5.24E-5</v>
      </c>
      <c r="X1446">
        <v>0</v>
      </c>
    </row>
    <row r="1447" spans="1:24" x14ac:dyDescent="0.25">
      <c r="A1447">
        <v>0.18612000000000001</v>
      </c>
      <c r="B1447" s="1">
        <v>45380.465694444443</v>
      </c>
      <c r="C1447">
        <v>0</v>
      </c>
      <c r="D1447">
        <v>0</v>
      </c>
      <c r="E1447">
        <v>0</v>
      </c>
      <c r="F1447">
        <v>-6.9999999999999999E-4</v>
      </c>
      <c r="G1447">
        <v>100</v>
      </c>
      <c r="H1447">
        <v>3</v>
      </c>
      <c r="I1447">
        <v>100</v>
      </c>
      <c r="J1447">
        <v>0</v>
      </c>
      <c r="K1447">
        <v>50</v>
      </c>
      <c r="L1447">
        <v>0.3</v>
      </c>
      <c r="M1447">
        <v>50.1</v>
      </c>
      <c r="N1447">
        <v>-1.1000000000000001E-3</v>
      </c>
      <c r="O1447">
        <v>0</v>
      </c>
      <c r="P1447">
        <v>0</v>
      </c>
      <c r="Q1447">
        <v>0</v>
      </c>
      <c r="R1447">
        <v>-4.0000000000000002E-4</v>
      </c>
      <c r="S1447">
        <v>4</v>
      </c>
      <c r="T1447">
        <v>4</v>
      </c>
      <c r="U1447">
        <v>0</v>
      </c>
      <c r="V1447" t="s">
        <v>22</v>
      </c>
      <c r="W1447">
        <v>5.24E-5</v>
      </c>
      <c r="X1447">
        <v>0</v>
      </c>
    </row>
    <row r="1448" spans="1:24" x14ac:dyDescent="0.25">
      <c r="A1448">
        <v>0.18626000000000001</v>
      </c>
      <c r="B1448" s="1">
        <v>45380.46570601852</v>
      </c>
      <c r="C1448">
        <v>0</v>
      </c>
      <c r="D1448">
        <v>0</v>
      </c>
      <c r="E1448">
        <v>0</v>
      </c>
      <c r="F1448">
        <v>-4.0000000000000002E-4</v>
      </c>
      <c r="G1448">
        <v>100</v>
      </c>
      <c r="H1448">
        <v>3</v>
      </c>
      <c r="I1448">
        <v>100</v>
      </c>
      <c r="J1448">
        <v>-6.9999999999999999E-4</v>
      </c>
      <c r="K1448">
        <v>50</v>
      </c>
      <c r="L1448">
        <v>0.3</v>
      </c>
      <c r="M1448">
        <v>50.1</v>
      </c>
      <c r="N1448">
        <v>-6.9999999999999999E-4</v>
      </c>
      <c r="O1448">
        <v>0</v>
      </c>
      <c r="P1448">
        <v>0</v>
      </c>
      <c r="Q1448">
        <v>0</v>
      </c>
      <c r="R1448">
        <v>-1.1000000000000001E-3</v>
      </c>
      <c r="S1448">
        <v>4</v>
      </c>
      <c r="T1448">
        <v>4</v>
      </c>
      <c r="U1448">
        <v>0</v>
      </c>
      <c r="V1448" t="s">
        <v>22</v>
      </c>
      <c r="W1448">
        <v>5.1700000000000003E-5</v>
      </c>
      <c r="X1448">
        <v>0</v>
      </c>
    </row>
    <row r="1449" spans="1:24" x14ac:dyDescent="0.25">
      <c r="A1449">
        <v>0.18640000000000001</v>
      </c>
      <c r="B1449" s="1">
        <v>45380.46570601852</v>
      </c>
      <c r="C1449">
        <v>0</v>
      </c>
      <c r="D1449">
        <v>0</v>
      </c>
      <c r="E1449">
        <v>0</v>
      </c>
      <c r="F1449">
        <v>-4.0000000000000002E-4</v>
      </c>
      <c r="G1449">
        <v>100</v>
      </c>
      <c r="H1449">
        <v>3</v>
      </c>
      <c r="I1449">
        <v>100</v>
      </c>
      <c r="J1449">
        <v>0</v>
      </c>
      <c r="K1449">
        <v>50</v>
      </c>
      <c r="L1449">
        <v>0.3</v>
      </c>
      <c r="M1449">
        <v>50.1</v>
      </c>
      <c r="N1449">
        <v>-1.1000000000000001E-3</v>
      </c>
      <c r="O1449">
        <v>0</v>
      </c>
      <c r="P1449">
        <v>0</v>
      </c>
      <c r="Q1449">
        <v>0</v>
      </c>
      <c r="R1449">
        <v>-6.9999999999999999E-4</v>
      </c>
      <c r="S1449">
        <v>4</v>
      </c>
      <c r="T1449">
        <v>4</v>
      </c>
      <c r="U1449">
        <v>0</v>
      </c>
      <c r="V1449" t="s">
        <v>22</v>
      </c>
      <c r="W1449">
        <v>5.1700000000000003E-5</v>
      </c>
      <c r="X1449">
        <v>0</v>
      </c>
    </row>
    <row r="1450" spans="1:24" x14ac:dyDescent="0.25">
      <c r="A1450">
        <v>0.18654000000000001</v>
      </c>
      <c r="B1450" s="1">
        <v>45380.465717592589</v>
      </c>
      <c r="C1450">
        <v>0</v>
      </c>
      <c r="D1450">
        <v>0</v>
      </c>
      <c r="E1450">
        <v>0</v>
      </c>
      <c r="F1450">
        <v>-6.9999999999999999E-4</v>
      </c>
      <c r="G1450">
        <v>100</v>
      </c>
      <c r="H1450">
        <v>3</v>
      </c>
      <c r="I1450">
        <v>100</v>
      </c>
      <c r="J1450">
        <v>6.9999999999999999E-4</v>
      </c>
      <c r="K1450">
        <v>50</v>
      </c>
      <c r="L1450">
        <v>0.3</v>
      </c>
      <c r="M1450">
        <v>50.1</v>
      </c>
      <c r="N1450">
        <v>-6.9999999999999999E-4</v>
      </c>
      <c r="O1450">
        <v>0</v>
      </c>
      <c r="P1450">
        <v>0</v>
      </c>
      <c r="Q1450">
        <v>0</v>
      </c>
      <c r="R1450">
        <v>-6.9999999999999999E-4</v>
      </c>
      <c r="S1450">
        <v>4</v>
      </c>
      <c r="T1450">
        <v>4</v>
      </c>
      <c r="U1450">
        <v>0</v>
      </c>
      <c r="V1450" t="s">
        <v>22</v>
      </c>
      <c r="W1450">
        <v>5.1E-5</v>
      </c>
      <c r="X1450">
        <v>0</v>
      </c>
    </row>
    <row r="1451" spans="1:24" x14ac:dyDescent="0.25">
      <c r="A1451">
        <v>0.18668000000000001</v>
      </c>
      <c r="B1451" s="1">
        <v>45380.465717592589</v>
      </c>
      <c r="C1451">
        <v>0</v>
      </c>
      <c r="D1451">
        <v>0</v>
      </c>
      <c r="E1451">
        <v>0</v>
      </c>
      <c r="F1451">
        <v>-6.9999999999999999E-4</v>
      </c>
      <c r="G1451">
        <v>100</v>
      </c>
      <c r="H1451">
        <v>3</v>
      </c>
      <c r="I1451">
        <v>100</v>
      </c>
      <c r="J1451">
        <v>4.0000000000000002E-4</v>
      </c>
      <c r="K1451">
        <v>50</v>
      </c>
      <c r="L1451">
        <v>0.3</v>
      </c>
      <c r="M1451">
        <v>50.1</v>
      </c>
      <c r="N1451">
        <v>-4.0000000000000002E-4</v>
      </c>
      <c r="O1451">
        <v>0</v>
      </c>
      <c r="P1451">
        <v>0</v>
      </c>
      <c r="Q1451">
        <v>0</v>
      </c>
      <c r="R1451">
        <v>-6.9999999999999999E-4</v>
      </c>
      <c r="S1451">
        <v>4</v>
      </c>
      <c r="T1451">
        <v>4</v>
      </c>
      <c r="U1451">
        <v>0</v>
      </c>
      <c r="V1451" t="s">
        <v>22</v>
      </c>
      <c r="W1451">
        <v>5.1E-5</v>
      </c>
      <c r="X1451">
        <v>0</v>
      </c>
    </row>
    <row r="1452" spans="1:24" x14ac:dyDescent="0.25">
      <c r="A1452">
        <v>0.18682000000000001</v>
      </c>
      <c r="B1452" s="1">
        <v>45380.465729166666</v>
      </c>
      <c r="C1452">
        <v>0</v>
      </c>
      <c r="D1452">
        <v>0</v>
      </c>
      <c r="E1452">
        <v>0</v>
      </c>
      <c r="F1452">
        <v>-4.0000000000000002E-4</v>
      </c>
      <c r="G1452">
        <v>100</v>
      </c>
      <c r="H1452">
        <v>3</v>
      </c>
      <c r="I1452">
        <v>100</v>
      </c>
      <c r="J1452">
        <v>0</v>
      </c>
      <c r="K1452">
        <v>50</v>
      </c>
      <c r="L1452">
        <v>0.3</v>
      </c>
      <c r="M1452">
        <v>50.1</v>
      </c>
      <c r="N1452">
        <v>-1.1000000000000001E-3</v>
      </c>
      <c r="O1452">
        <v>0</v>
      </c>
      <c r="P1452">
        <v>0</v>
      </c>
      <c r="Q1452">
        <v>0</v>
      </c>
      <c r="R1452">
        <v>-1.1000000000000001E-3</v>
      </c>
      <c r="S1452">
        <v>4</v>
      </c>
      <c r="T1452">
        <v>4</v>
      </c>
      <c r="U1452">
        <v>0</v>
      </c>
      <c r="V1452" t="s">
        <v>22</v>
      </c>
      <c r="W1452">
        <v>5.0300000000000003E-5</v>
      </c>
      <c r="X1452">
        <v>0</v>
      </c>
    </row>
    <row r="1453" spans="1:24" x14ac:dyDescent="0.25">
      <c r="A1453">
        <v>0.18695000000000001</v>
      </c>
      <c r="B1453" s="1">
        <v>45380.465729166666</v>
      </c>
      <c r="C1453">
        <v>0</v>
      </c>
      <c r="D1453">
        <v>0</v>
      </c>
      <c r="E1453">
        <v>0</v>
      </c>
      <c r="F1453">
        <v>4.0000000000000002E-4</v>
      </c>
      <c r="G1453">
        <v>100</v>
      </c>
      <c r="H1453">
        <v>3</v>
      </c>
      <c r="I1453">
        <v>100</v>
      </c>
      <c r="J1453">
        <v>0</v>
      </c>
      <c r="K1453">
        <v>50</v>
      </c>
      <c r="L1453">
        <v>0.3</v>
      </c>
      <c r="M1453">
        <v>50.1</v>
      </c>
      <c r="N1453">
        <v>-1.1000000000000001E-3</v>
      </c>
      <c r="O1453">
        <v>0</v>
      </c>
      <c r="P1453">
        <v>0</v>
      </c>
      <c r="Q1453">
        <v>0</v>
      </c>
      <c r="R1453">
        <v>-1.1000000000000001E-3</v>
      </c>
      <c r="S1453">
        <v>4</v>
      </c>
      <c r="T1453">
        <v>4</v>
      </c>
      <c r="U1453">
        <v>0</v>
      </c>
      <c r="V1453" t="s">
        <v>22</v>
      </c>
      <c r="W1453">
        <v>5.0300000000000003E-5</v>
      </c>
      <c r="X1453">
        <v>0</v>
      </c>
    </row>
    <row r="1454" spans="1:24" x14ac:dyDescent="0.25">
      <c r="A1454">
        <v>0.18709000000000001</v>
      </c>
      <c r="B1454" s="1">
        <v>45380.465740740743</v>
      </c>
      <c r="C1454">
        <v>0</v>
      </c>
      <c r="D1454">
        <v>0</v>
      </c>
      <c r="E1454">
        <v>0</v>
      </c>
      <c r="F1454">
        <v>-1.4E-3</v>
      </c>
      <c r="G1454">
        <v>100</v>
      </c>
      <c r="H1454">
        <v>3</v>
      </c>
      <c r="I1454">
        <v>100</v>
      </c>
      <c r="J1454">
        <v>-6.9999999999999999E-4</v>
      </c>
      <c r="K1454">
        <v>50</v>
      </c>
      <c r="L1454">
        <v>0.3</v>
      </c>
      <c r="M1454">
        <v>50.1</v>
      </c>
      <c r="N1454">
        <v>4.0000000000000002E-4</v>
      </c>
      <c r="O1454">
        <v>0</v>
      </c>
      <c r="P1454">
        <v>0</v>
      </c>
      <c r="Q1454">
        <v>0</v>
      </c>
      <c r="R1454">
        <v>-1.4E-3</v>
      </c>
      <c r="S1454">
        <v>4</v>
      </c>
      <c r="T1454">
        <v>4</v>
      </c>
      <c r="U1454">
        <v>0</v>
      </c>
      <c r="V1454" t="s">
        <v>22</v>
      </c>
      <c r="W1454">
        <v>4.9700000000000002E-5</v>
      </c>
      <c r="X1454">
        <v>0</v>
      </c>
    </row>
    <row r="1455" spans="1:24" x14ac:dyDescent="0.25">
      <c r="A1455">
        <v>0.18723000000000001</v>
      </c>
      <c r="B1455" s="1">
        <v>45380.465740740743</v>
      </c>
      <c r="C1455">
        <v>0</v>
      </c>
      <c r="D1455">
        <v>0</v>
      </c>
      <c r="E1455">
        <v>0</v>
      </c>
      <c r="F1455">
        <v>0</v>
      </c>
      <c r="G1455">
        <v>100</v>
      </c>
      <c r="H1455">
        <v>3</v>
      </c>
      <c r="I1455">
        <v>100</v>
      </c>
      <c r="J1455">
        <v>6.9999999999999999E-4</v>
      </c>
      <c r="K1455">
        <v>50</v>
      </c>
      <c r="L1455">
        <v>0.3</v>
      </c>
      <c r="M1455">
        <v>50.1</v>
      </c>
      <c r="N1455">
        <v>-6.9999999999999999E-4</v>
      </c>
      <c r="O1455">
        <v>0</v>
      </c>
      <c r="P1455">
        <v>0</v>
      </c>
      <c r="Q1455">
        <v>0</v>
      </c>
      <c r="R1455">
        <v>-1.4E-3</v>
      </c>
      <c r="S1455">
        <v>4</v>
      </c>
      <c r="T1455">
        <v>4</v>
      </c>
      <c r="U1455">
        <v>0</v>
      </c>
      <c r="V1455" t="s">
        <v>22</v>
      </c>
      <c r="W1455">
        <v>4.9700000000000002E-5</v>
      </c>
      <c r="X1455">
        <v>0</v>
      </c>
    </row>
    <row r="1456" spans="1:24" x14ac:dyDescent="0.25">
      <c r="A1456">
        <v>0.18737000000000001</v>
      </c>
      <c r="B1456" s="1">
        <v>45380.465752314813</v>
      </c>
      <c r="C1456">
        <v>0</v>
      </c>
      <c r="D1456">
        <v>0</v>
      </c>
      <c r="E1456">
        <v>0</v>
      </c>
      <c r="F1456">
        <v>-4.0000000000000002E-4</v>
      </c>
      <c r="G1456">
        <v>100</v>
      </c>
      <c r="H1456">
        <v>3</v>
      </c>
      <c r="I1456">
        <v>100</v>
      </c>
      <c r="J1456">
        <v>0</v>
      </c>
      <c r="K1456">
        <v>50</v>
      </c>
      <c r="L1456">
        <v>0.3</v>
      </c>
      <c r="M1456">
        <v>50.1</v>
      </c>
      <c r="N1456">
        <v>-4.0000000000000002E-4</v>
      </c>
      <c r="O1456">
        <v>0</v>
      </c>
      <c r="P1456">
        <v>0</v>
      </c>
      <c r="Q1456">
        <v>0</v>
      </c>
      <c r="R1456">
        <v>-6.9999999999999999E-4</v>
      </c>
      <c r="S1456">
        <v>4</v>
      </c>
      <c r="T1456">
        <v>4</v>
      </c>
      <c r="U1456">
        <v>0</v>
      </c>
      <c r="V1456" t="s">
        <v>22</v>
      </c>
      <c r="W1456">
        <v>4.8999999999999998E-5</v>
      </c>
      <c r="X1456">
        <v>0</v>
      </c>
    </row>
    <row r="1457" spans="1:24" x14ac:dyDescent="0.25">
      <c r="A1457">
        <v>0.18751000000000001</v>
      </c>
      <c r="B1457" s="1">
        <v>45380.465752314813</v>
      </c>
      <c r="C1457">
        <v>0</v>
      </c>
      <c r="D1457">
        <v>0</v>
      </c>
      <c r="E1457">
        <v>0</v>
      </c>
      <c r="F1457">
        <v>-4.0000000000000002E-4</v>
      </c>
      <c r="G1457">
        <v>100</v>
      </c>
      <c r="H1457">
        <v>3</v>
      </c>
      <c r="I1457">
        <v>100</v>
      </c>
      <c r="J1457">
        <v>6.9999999999999999E-4</v>
      </c>
      <c r="K1457">
        <v>50</v>
      </c>
      <c r="L1457">
        <v>0.3</v>
      </c>
      <c r="M1457">
        <v>50.1</v>
      </c>
      <c r="N1457">
        <v>-6.9999999999999999E-4</v>
      </c>
      <c r="O1457">
        <v>0</v>
      </c>
      <c r="P1457">
        <v>0</v>
      </c>
      <c r="Q1457">
        <v>0</v>
      </c>
      <c r="R1457">
        <v>-6.9999999999999999E-4</v>
      </c>
      <c r="S1457">
        <v>4</v>
      </c>
      <c r="T1457">
        <v>4</v>
      </c>
      <c r="U1457">
        <v>0</v>
      </c>
      <c r="V1457" t="s">
        <v>22</v>
      </c>
      <c r="W1457">
        <v>4.8999999999999998E-5</v>
      </c>
      <c r="X1457">
        <v>0</v>
      </c>
    </row>
    <row r="1458" spans="1:24" x14ac:dyDescent="0.25">
      <c r="A1458">
        <v>0.18765000000000001</v>
      </c>
      <c r="B1458" s="1">
        <v>45380.465763888889</v>
      </c>
      <c r="C1458">
        <v>0</v>
      </c>
      <c r="D1458">
        <v>0</v>
      </c>
      <c r="E1458">
        <v>0</v>
      </c>
      <c r="F1458">
        <v>-1.4E-3</v>
      </c>
      <c r="G1458">
        <v>100</v>
      </c>
      <c r="H1458">
        <v>3</v>
      </c>
      <c r="I1458">
        <v>100</v>
      </c>
      <c r="J1458">
        <v>4.0000000000000002E-4</v>
      </c>
      <c r="K1458">
        <v>50</v>
      </c>
      <c r="L1458">
        <v>0.3</v>
      </c>
      <c r="M1458">
        <v>50.1</v>
      </c>
      <c r="N1458">
        <v>0</v>
      </c>
      <c r="O1458">
        <v>0</v>
      </c>
      <c r="P1458">
        <v>0</v>
      </c>
      <c r="Q1458">
        <v>0</v>
      </c>
      <c r="R1458">
        <v>-4.0000000000000002E-4</v>
      </c>
      <c r="S1458">
        <v>4</v>
      </c>
      <c r="T1458">
        <v>4</v>
      </c>
      <c r="U1458">
        <v>0</v>
      </c>
      <c r="V1458" t="s">
        <v>22</v>
      </c>
      <c r="W1458">
        <v>4.85E-5</v>
      </c>
      <c r="X1458">
        <v>0</v>
      </c>
    </row>
    <row r="1459" spans="1:24" x14ac:dyDescent="0.25">
      <c r="A1459">
        <v>0.18779000000000001</v>
      </c>
      <c r="B1459" s="1">
        <v>45380.465763888889</v>
      </c>
      <c r="C1459">
        <v>0</v>
      </c>
      <c r="D1459">
        <v>0</v>
      </c>
      <c r="E1459">
        <v>0</v>
      </c>
      <c r="F1459">
        <v>0</v>
      </c>
      <c r="G1459">
        <v>100</v>
      </c>
      <c r="H1459">
        <v>3</v>
      </c>
      <c r="I1459">
        <v>100</v>
      </c>
      <c r="J1459">
        <v>-4.0000000000000002E-4</v>
      </c>
      <c r="K1459">
        <v>50</v>
      </c>
      <c r="L1459">
        <v>0.3</v>
      </c>
      <c r="M1459">
        <v>50.1</v>
      </c>
      <c r="N1459">
        <v>-6.9999999999999999E-4</v>
      </c>
      <c r="O1459">
        <v>0</v>
      </c>
      <c r="P1459">
        <v>0</v>
      </c>
      <c r="Q1459">
        <v>0</v>
      </c>
      <c r="R1459">
        <v>-4.0000000000000002E-4</v>
      </c>
      <c r="S1459">
        <v>4</v>
      </c>
      <c r="T1459">
        <v>4</v>
      </c>
      <c r="U1459">
        <v>0</v>
      </c>
      <c r="V1459" t="s">
        <v>22</v>
      </c>
      <c r="W1459">
        <v>4.85E-5</v>
      </c>
      <c r="X1459">
        <v>0</v>
      </c>
    </row>
    <row r="1460" spans="1:24" x14ac:dyDescent="0.25">
      <c r="A1460">
        <v>0.18793000000000001</v>
      </c>
      <c r="B1460" s="1">
        <v>45380.465775462966</v>
      </c>
      <c r="C1460">
        <v>0</v>
      </c>
      <c r="D1460">
        <v>0</v>
      </c>
      <c r="E1460">
        <v>0</v>
      </c>
      <c r="F1460">
        <v>-6.9999999999999999E-4</v>
      </c>
      <c r="G1460">
        <v>100</v>
      </c>
      <c r="H1460">
        <v>3</v>
      </c>
      <c r="I1460">
        <v>100</v>
      </c>
      <c r="J1460">
        <v>0</v>
      </c>
      <c r="K1460">
        <v>50</v>
      </c>
      <c r="L1460">
        <v>0.3</v>
      </c>
      <c r="M1460">
        <v>50.1</v>
      </c>
      <c r="N1460">
        <v>4.0000000000000002E-4</v>
      </c>
      <c r="O1460">
        <v>0</v>
      </c>
      <c r="P1460">
        <v>0</v>
      </c>
      <c r="Q1460">
        <v>0</v>
      </c>
      <c r="R1460">
        <v>-1.1000000000000001E-3</v>
      </c>
      <c r="S1460">
        <v>4</v>
      </c>
      <c r="T1460">
        <v>4</v>
      </c>
      <c r="U1460">
        <v>0</v>
      </c>
      <c r="V1460" t="s">
        <v>22</v>
      </c>
      <c r="W1460">
        <v>4.8099999999999997E-5</v>
      </c>
      <c r="X1460">
        <v>0</v>
      </c>
    </row>
    <row r="1461" spans="1:24" x14ac:dyDescent="0.25">
      <c r="A1461">
        <v>0.18806999999999999</v>
      </c>
      <c r="B1461" s="1">
        <v>45380.465775462966</v>
      </c>
      <c r="C1461">
        <v>0</v>
      </c>
      <c r="D1461">
        <v>0</v>
      </c>
      <c r="E1461">
        <v>0</v>
      </c>
      <c r="F1461">
        <v>-4.0000000000000002E-4</v>
      </c>
      <c r="G1461">
        <v>100</v>
      </c>
      <c r="H1461">
        <v>3</v>
      </c>
      <c r="I1461">
        <v>100</v>
      </c>
      <c r="J1461">
        <v>0</v>
      </c>
      <c r="K1461">
        <v>50</v>
      </c>
      <c r="L1461">
        <v>0.3</v>
      </c>
      <c r="M1461">
        <v>50.1</v>
      </c>
      <c r="N1461">
        <v>-1.1000000000000001E-3</v>
      </c>
      <c r="O1461">
        <v>0</v>
      </c>
      <c r="P1461">
        <v>0</v>
      </c>
      <c r="Q1461">
        <v>0</v>
      </c>
      <c r="R1461">
        <v>-4.0000000000000002E-4</v>
      </c>
      <c r="S1461">
        <v>4</v>
      </c>
      <c r="T1461">
        <v>4</v>
      </c>
      <c r="U1461">
        <v>0</v>
      </c>
      <c r="V1461" t="s">
        <v>22</v>
      </c>
      <c r="W1461">
        <v>4.8099999999999997E-5</v>
      </c>
      <c r="X1461">
        <v>0</v>
      </c>
    </row>
    <row r="1462" spans="1:24" x14ac:dyDescent="0.25">
      <c r="A1462">
        <v>0.18820000000000001</v>
      </c>
      <c r="B1462" s="1">
        <v>45380.465787037036</v>
      </c>
      <c r="C1462">
        <v>0</v>
      </c>
      <c r="D1462">
        <v>0</v>
      </c>
      <c r="E1462">
        <v>0</v>
      </c>
      <c r="F1462">
        <v>-4.0000000000000002E-4</v>
      </c>
      <c r="G1462">
        <v>100</v>
      </c>
      <c r="H1462">
        <v>3</v>
      </c>
      <c r="I1462">
        <v>100</v>
      </c>
      <c r="J1462">
        <v>4.0000000000000002E-4</v>
      </c>
      <c r="K1462">
        <v>50</v>
      </c>
      <c r="L1462">
        <v>0.3</v>
      </c>
      <c r="M1462">
        <v>50.1</v>
      </c>
      <c r="N1462">
        <v>0</v>
      </c>
      <c r="O1462">
        <v>0</v>
      </c>
      <c r="P1462">
        <v>0</v>
      </c>
      <c r="Q1462">
        <v>0</v>
      </c>
      <c r="R1462">
        <v>-6.9999999999999999E-4</v>
      </c>
      <c r="S1462">
        <v>4</v>
      </c>
      <c r="T1462">
        <v>4</v>
      </c>
      <c r="U1462">
        <v>0</v>
      </c>
      <c r="V1462" t="s">
        <v>22</v>
      </c>
      <c r="W1462">
        <v>4.7500000000000003E-5</v>
      </c>
      <c r="X1462">
        <v>0</v>
      </c>
    </row>
    <row r="1463" spans="1:24" x14ac:dyDescent="0.25">
      <c r="A1463">
        <v>0.18834000000000001</v>
      </c>
      <c r="B1463" s="1">
        <v>45380.465787037036</v>
      </c>
      <c r="C1463">
        <v>0</v>
      </c>
      <c r="D1463">
        <v>0</v>
      </c>
      <c r="E1463">
        <v>0</v>
      </c>
      <c r="F1463">
        <v>-4.0000000000000002E-4</v>
      </c>
      <c r="G1463">
        <v>100</v>
      </c>
      <c r="H1463">
        <v>3</v>
      </c>
      <c r="I1463">
        <v>100</v>
      </c>
      <c r="J1463">
        <v>1.1000000000000001E-3</v>
      </c>
      <c r="K1463">
        <v>50</v>
      </c>
      <c r="L1463">
        <v>0.3</v>
      </c>
      <c r="M1463">
        <v>50.1</v>
      </c>
      <c r="N1463">
        <v>0</v>
      </c>
      <c r="O1463">
        <v>0</v>
      </c>
      <c r="P1463">
        <v>0</v>
      </c>
      <c r="Q1463">
        <v>0</v>
      </c>
      <c r="R1463">
        <v>-4.0000000000000002E-4</v>
      </c>
      <c r="S1463">
        <v>4</v>
      </c>
      <c r="T1463">
        <v>4</v>
      </c>
      <c r="U1463">
        <v>0</v>
      </c>
      <c r="V1463" t="s">
        <v>22</v>
      </c>
      <c r="W1463">
        <v>4.7500000000000003E-5</v>
      </c>
      <c r="X1463">
        <v>0</v>
      </c>
    </row>
    <row r="1464" spans="1:24" x14ac:dyDescent="0.25">
      <c r="A1464">
        <v>0.18848000000000001</v>
      </c>
      <c r="B1464" s="1">
        <v>45380.465798611112</v>
      </c>
      <c r="C1464">
        <v>0</v>
      </c>
      <c r="D1464">
        <v>0</v>
      </c>
      <c r="E1464">
        <v>0</v>
      </c>
      <c r="F1464">
        <v>-4.0000000000000002E-4</v>
      </c>
      <c r="G1464">
        <v>100</v>
      </c>
      <c r="H1464">
        <v>3</v>
      </c>
      <c r="I1464">
        <v>100</v>
      </c>
      <c r="J1464">
        <v>1.1000000000000001E-3</v>
      </c>
      <c r="K1464">
        <v>50</v>
      </c>
      <c r="L1464">
        <v>0.3</v>
      </c>
      <c r="M1464">
        <v>50.1</v>
      </c>
      <c r="N1464">
        <v>0</v>
      </c>
      <c r="O1464">
        <v>0</v>
      </c>
      <c r="P1464">
        <v>0</v>
      </c>
      <c r="Q1464">
        <v>0</v>
      </c>
      <c r="R1464">
        <v>-1.1000000000000001E-3</v>
      </c>
      <c r="S1464">
        <v>4</v>
      </c>
      <c r="T1464">
        <v>4</v>
      </c>
      <c r="U1464">
        <v>0</v>
      </c>
      <c r="V1464" t="s">
        <v>22</v>
      </c>
      <c r="W1464">
        <v>4.71E-5</v>
      </c>
      <c r="X1464">
        <v>0</v>
      </c>
    </row>
    <row r="1465" spans="1:24" x14ac:dyDescent="0.25">
      <c r="A1465">
        <v>0.18862000000000001</v>
      </c>
      <c r="B1465" s="1">
        <v>45380.465798611112</v>
      </c>
      <c r="C1465">
        <v>0</v>
      </c>
      <c r="D1465">
        <v>0</v>
      </c>
      <c r="E1465">
        <v>0</v>
      </c>
      <c r="F1465">
        <v>0</v>
      </c>
      <c r="G1465">
        <v>100</v>
      </c>
      <c r="H1465">
        <v>3</v>
      </c>
      <c r="I1465">
        <v>100</v>
      </c>
      <c r="J1465">
        <v>0</v>
      </c>
      <c r="K1465">
        <v>50</v>
      </c>
      <c r="L1465">
        <v>0.3</v>
      </c>
      <c r="M1465">
        <v>50.1</v>
      </c>
      <c r="N1465">
        <v>-4.0000000000000002E-4</v>
      </c>
      <c r="O1465">
        <v>0</v>
      </c>
      <c r="P1465">
        <v>0</v>
      </c>
      <c r="Q1465">
        <v>0</v>
      </c>
      <c r="R1465">
        <v>-1.1000000000000001E-3</v>
      </c>
      <c r="S1465">
        <v>4</v>
      </c>
      <c r="T1465">
        <v>4</v>
      </c>
      <c r="U1465">
        <v>0</v>
      </c>
      <c r="V1465" t="s">
        <v>22</v>
      </c>
      <c r="W1465">
        <v>4.71E-5</v>
      </c>
      <c r="X1465">
        <v>0</v>
      </c>
    </row>
    <row r="1466" spans="1:24" x14ac:dyDescent="0.25">
      <c r="A1466">
        <v>0.18876000000000001</v>
      </c>
      <c r="B1466" s="1">
        <v>45380.465810185182</v>
      </c>
      <c r="C1466">
        <v>0</v>
      </c>
      <c r="D1466">
        <v>0</v>
      </c>
      <c r="E1466">
        <v>0</v>
      </c>
      <c r="F1466">
        <v>-4.0000000000000002E-4</v>
      </c>
      <c r="G1466">
        <v>100</v>
      </c>
      <c r="H1466">
        <v>3</v>
      </c>
      <c r="I1466">
        <v>100</v>
      </c>
      <c r="J1466">
        <v>6.9999999999999999E-4</v>
      </c>
      <c r="K1466">
        <v>50</v>
      </c>
      <c r="L1466">
        <v>0.3</v>
      </c>
      <c r="M1466">
        <v>50.1</v>
      </c>
      <c r="N1466">
        <v>-4.0000000000000002E-4</v>
      </c>
      <c r="O1466">
        <v>0</v>
      </c>
      <c r="P1466">
        <v>0</v>
      </c>
      <c r="Q1466">
        <v>0</v>
      </c>
      <c r="R1466">
        <v>-6.9999999999999999E-4</v>
      </c>
      <c r="S1466">
        <v>4</v>
      </c>
      <c r="T1466">
        <v>4</v>
      </c>
      <c r="U1466">
        <v>0</v>
      </c>
      <c r="V1466" t="s">
        <v>22</v>
      </c>
      <c r="W1466">
        <v>4.6699999999999997E-5</v>
      </c>
      <c r="X1466">
        <v>0</v>
      </c>
    </row>
    <row r="1467" spans="1:24" x14ac:dyDescent="0.25">
      <c r="A1467">
        <v>0.18890000000000001</v>
      </c>
      <c r="B1467" s="1">
        <v>45380.465810185182</v>
      </c>
      <c r="C1467">
        <v>0</v>
      </c>
      <c r="D1467">
        <v>0</v>
      </c>
      <c r="E1467">
        <v>0</v>
      </c>
      <c r="F1467">
        <v>-1.1000000000000001E-3</v>
      </c>
      <c r="G1467">
        <v>100</v>
      </c>
      <c r="H1467">
        <v>3</v>
      </c>
      <c r="I1467">
        <v>100</v>
      </c>
      <c r="J1467">
        <v>4.0000000000000002E-4</v>
      </c>
      <c r="K1467">
        <v>50</v>
      </c>
      <c r="L1467">
        <v>0.3</v>
      </c>
      <c r="M1467">
        <v>50.1</v>
      </c>
      <c r="N1467">
        <v>-6.9999999999999999E-4</v>
      </c>
      <c r="O1467">
        <v>0</v>
      </c>
      <c r="P1467">
        <v>0</v>
      </c>
      <c r="Q1467">
        <v>0</v>
      </c>
      <c r="R1467">
        <v>-6.9999999999999999E-4</v>
      </c>
      <c r="S1467">
        <v>4</v>
      </c>
      <c r="T1467">
        <v>4</v>
      </c>
      <c r="U1467">
        <v>0</v>
      </c>
      <c r="V1467" t="s">
        <v>22</v>
      </c>
      <c r="W1467">
        <v>4.6699999999999997E-5</v>
      </c>
      <c r="X1467">
        <v>0</v>
      </c>
    </row>
    <row r="1468" spans="1:24" x14ac:dyDescent="0.25">
      <c r="A1468">
        <v>0.18904000000000001</v>
      </c>
      <c r="B1468" s="1">
        <v>45380.465821759259</v>
      </c>
      <c r="C1468">
        <v>0</v>
      </c>
      <c r="D1468">
        <v>0</v>
      </c>
      <c r="E1468">
        <v>0</v>
      </c>
      <c r="F1468">
        <v>0</v>
      </c>
      <c r="G1468">
        <v>100</v>
      </c>
      <c r="H1468">
        <v>3</v>
      </c>
      <c r="I1468">
        <v>100</v>
      </c>
      <c r="J1468">
        <v>-6.9999999999999999E-4</v>
      </c>
      <c r="K1468">
        <v>50</v>
      </c>
      <c r="L1468">
        <v>0.3</v>
      </c>
      <c r="M1468">
        <v>50.1</v>
      </c>
      <c r="N1468">
        <v>-6.9999999999999999E-4</v>
      </c>
      <c r="O1468">
        <v>0</v>
      </c>
      <c r="P1468">
        <v>0</v>
      </c>
      <c r="Q1468">
        <v>0</v>
      </c>
      <c r="R1468">
        <v>-4.0000000000000002E-4</v>
      </c>
      <c r="S1468">
        <v>4</v>
      </c>
      <c r="T1468">
        <v>4</v>
      </c>
      <c r="U1468">
        <v>0</v>
      </c>
      <c r="V1468" t="s">
        <v>22</v>
      </c>
      <c r="W1468">
        <v>4.6199999999999998E-5</v>
      </c>
      <c r="X1468">
        <v>0</v>
      </c>
    </row>
    <row r="1469" spans="1:24" x14ac:dyDescent="0.25">
      <c r="A1469">
        <v>0.18917999999999999</v>
      </c>
      <c r="B1469" s="1">
        <v>45380.465821759259</v>
      </c>
      <c r="C1469">
        <v>0</v>
      </c>
      <c r="D1469">
        <v>0</v>
      </c>
      <c r="E1469">
        <v>0</v>
      </c>
      <c r="F1469">
        <v>-4.0000000000000002E-4</v>
      </c>
      <c r="G1469">
        <v>100</v>
      </c>
      <c r="H1469">
        <v>3</v>
      </c>
      <c r="I1469">
        <v>100</v>
      </c>
      <c r="J1469">
        <v>6.9999999999999999E-4</v>
      </c>
      <c r="K1469">
        <v>50</v>
      </c>
      <c r="L1469">
        <v>0.3</v>
      </c>
      <c r="M1469">
        <v>50.1</v>
      </c>
      <c r="N1469">
        <v>-6.9999999999999999E-4</v>
      </c>
      <c r="O1469">
        <v>0</v>
      </c>
      <c r="P1469">
        <v>0</v>
      </c>
      <c r="Q1469">
        <v>0</v>
      </c>
      <c r="R1469">
        <v>-1.1000000000000001E-3</v>
      </c>
      <c r="S1469">
        <v>4</v>
      </c>
      <c r="T1469">
        <v>4</v>
      </c>
      <c r="U1469">
        <v>0</v>
      </c>
      <c r="V1469" t="s">
        <v>22</v>
      </c>
      <c r="W1469">
        <v>4.6199999999999998E-5</v>
      </c>
      <c r="X1469">
        <v>0</v>
      </c>
    </row>
    <row r="1470" spans="1:24" x14ac:dyDescent="0.25">
      <c r="A1470">
        <v>0.18931999999999999</v>
      </c>
      <c r="B1470" s="1">
        <v>45380.465833333335</v>
      </c>
      <c r="C1470">
        <v>0</v>
      </c>
      <c r="D1470">
        <v>0</v>
      </c>
      <c r="E1470">
        <v>0</v>
      </c>
      <c r="F1470">
        <v>-4.0000000000000002E-4</v>
      </c>
      <c r="G1470">
        <v>100</v>
      </c>
      <c r="H1470">
        <v>3</v>
      </c>
      <c r="I1470">
        <v>100</v>
      </c>
      <c r="J1470">
        <v>-4.0000000000000002E-4</v>
      </c>
      <c r="K1470">
        <v>50</v>
      </c>
      <c r="L1470">
        <v>0.3</v>
      </c>
      <c r="M1470">
        <v>50.1</v>
      </c>
      <c r="N1470">
        <v>-4.0000000000000002E-4</v>
      </c>
      <c r="O1470">
        <v>0</v>
      </c>
      <c r="P1470">
        <v>0</v>
      </c>
      <c r="Q1470">
        <v>0</v>
      </c>
      <c r="R1470">
        <v>-1.1000000000000001E-3</v>
      </c>
      <c r="S1470">
        <v>4</v>
      </c>
      <c r="T1470">
        <v>4</v>
      </c>
      <c r="U1470">
        <v>0</v>
      </c>
      <c r="V1470" t="s">
        <v>22</v>
      </c>
      <c r="W1470">
        <v>4.6E-5</v>
      </c>
      <c r="X1470">
        <v>0</v>
      </c>
    </row>
    <row r="1471" spans="1:24" x14ac:dyDescent="0.25">
      <c r="A1471">
        <v>0.18945000000000001</v>
      </c>
      <c r="B1471" s="1">
        <v>45380.465833333335</v>
      </c>
      <c r="C1471">
        <v>0</v>
      </c>
      <c r="D1471">
        <v>0</v>
      </c>
      <c r="E1471">
        <v>0</v>
      </c>
      <c r="F1471">
        <v>-4.0000000000000002E-4</v>
      </c>
      <c r="G1471">
        <v>100</v>
      </c>
      <c r="H1471">
        <v>3</v>
      </c>
      <c r="I1471">
        <v>100</v>
      </c>
      <c r="J1471">
        <v>4.0000000000000002E-4</v>
      </c>
      <c r="K1471">
        <v>50</v>
      </c>
      <c r="L1471">
        <v>0.3</v>
      </c>
      <c r="M1471">
        <v>50.1</v>
      </c>
      <c r="N1471">
        <v>-6.9999999999999999E-4</v>
      </c>
      <c r="O1471">
        <v>0</v>
      </c>
      <c r="P1471">
        <v>0</v>
      </c>
      <c r="Q1471">
        <v>0</v>
      </c>
      <c r="R1471">
        <v>-6.9999999999999999E-4</v>
      </c>
      <c r="S1471">
        <v>4</v>
      </c>
      <c r="T1471">
        <v>4</v>
      </c>
      <c r="U1471">
        <v>0</v>
      </c>
      <c r="V1471" t="s">
        <v>22</v>
      </c>
      <c r="W1471">
        <v>4.6E-5</v>
      </c>
      <c r="X1471">
        <v>0</v>
      </c>
    </row>
    <row r="1472" spans="1:24" x14ac:dyDescent="0.25">
      <c r="A1472">
        <v>0.18959000000000001</v>
      </c>
      <c r="B1472" s="1">
        <v>45380.465844907405</v>
      </c>
      <c r="C1472">
        <v>0</v>
      </c>
      <c r="D1472">
        <v>0</v>
      </c>
      <c r="E1472">
        <v>0</v>
      </c>
      <c r="F1472">
        <v>-4.0000000000000002E-4</v>
      </c>
      <c r="G1472">
        <v>100</v>
      </c>
      <c r="H1472">
        <v>3</v>
      </c>
      <c r="I1472">
        <v>100</v>
      </c>
      <c r="J1472">
        <v>0</v>
      </c>
      <c r="K1472">
        <v>50</v>
      </c>
      <c r="L1472">
        <v>0.3</v>
      </c>
      <c r="M1472">
        <v>50.1</v>
      </c>
      <c r="N1472">
        <v>-6.9999999999999999E-4</v>
      </c>
      <c r="O1472">
        <v>0</v>
      </c>
      <c r="P1472">
        <v>0</v>
      </c>
      <c r="Q1472">
        <v>0</v>
      </c>
      <c r="R1472">
        <v>-1.8E-3</v>
      </c>
      <c r="S1472">
        <v>4</v>
      </c>
      <c r="T1472">
        <v>4</v>
      </c>
      <c r="U1472">
        <v>0</v>
      </c>
      <c r="V1472" t="s">
        <v>22</v>
      </c>
      <c r="W1472">
        <v>4.5599999999999997E-5</v>
      </c>
      <c r="X1472">
        <v>0</v>
      </c>
    </row>
    <row r="1473" spans="1:24" x14ac:dyDescent="0.25">
      <c r="A1473">
        <v>0.18973000000000001</v>
      </c>
      <c r="B1473" s="1">
        <v>45380.465844907405</v>
      </c>
      <c r="C1473">
        <v>0</v>
      </c>
      <c r="D1473">
        <v>0</v>
      </c>
      <c r="E1473">
        <v>0</v>
      </c>
      <c r="F1473">
        <v>-1.4E-3</v>
      </c>
      <c r="G1473">
        <v>100</v>
      </c>
      <c r="H1473">
        <v>3</v>
      </c>
      <c r="I1473">
        <v>100</v>
      </c>
      <c r="J1473">
        <v>0</v>
      </c>
      <c r="K1473">
        <v>50</v>
      </c>
      <c r="L1473">
        <v>0.3</v>
      </c>
      <c r="M1473">
        <v>50.1</v>
      </c>
      <c r="N1473">
        <v>-4.0000000000000002E-4</v>
      </c>
      <c r="O1473">
        <v>0</v>
      </c>
      <c r="P1473">
        <v>0</v>
      </c>
      <c r="Q1473">
        <v>0</v>
      </c>
      <c r="R1473">
        <v>-6.9999999999999999E-4</v>
      </c>
      <c r="S1473">
        <v>4</v>
      </c>
      <c r="T1473">
        <v>4</v>
      </c>
      <c r="U1473">
        <v>0</v>
      </c>
      <c r="V1473" t="s">
        <v>22</v>
      </c>
      <c r="W1473">
        <v>4.5599999999999997E-5</v>
      </c>
      <c r="X1473">
        <v>0</v>
      </c>
    </row>
    <row r="1474" spans="1:24" x14ac:dyDescent="0.25">
      <c r="A1474">
        <v>0.18987000000000001</v>
      </c>
      <c r="B1474" s="1">
        <v>45380.465856481482</v>
      </c>
      <c r="C1474">
        <v>0</v>
      </c>
      <c r="D1474">
        <v>0</v>
      </c>
      <c r="E1474">
        <v>0</v>
      </c>
      <c r="F1474">
        <v>0</v>
      </c>
      <c r="G1474">
        <v>100</v>
      </c>
      <c r="H1474">
        <v>3</v>
      </c>
      <c r="I1474">
        <v>100</v>
      </c>
      <c r="J1474">
        <v>-4.0000000000000002E-4</v>
      </c>
      <c r="K1474">
        <v>50</v>
      </c>
      <c r="L1474">
        <v>0.3</v>
      </c>
      <c r="M1474">
        <v>50.1</v>
      </c>
      <c r="N1474">
        <v>-4.0000000000000002E-4</v>
      </c>
      <c r="O1474">
        <v>0</v>
      </c>
      <c r="P1474">
        <v>0</v>
      </c>
      <c r="Q1474">
        <v>0</v>
      </c>
      <c r="R1474">
        <v>-1.1000000000000001E-3</v>
      </c>
      <c r="S1474">
        <v>4</v>
      </c>
      <c r="T1474">
        <v>4</v>
      </c>
      <c r="U1474">
        <v>0</v>
      </c>
      <c r="V1474" t="s">
        <v>22</v>
      </c>
      <c r="W1474">
        <v>4.5300000000000003E-5</v>
      </c>
      <c r="X1474">
        <v>0</v>
      </c>
    </row>
    <row r="1475" spans="1:24" x14ac:dyDescent="0.25">
      <c r="A1475">
        <v>0.19001000000000001</v>
      </c>
      <c r="B1475" s="1">
        <v>45380.465856481482</v>
      </c>
      <c r="C1475">
        <v>0</v>
      </c>
      <c r="D1475">
        <v>0</v>
      </c>
      <c r="E1475">
        <v>0</v>
      </c>
      <c r="F1475">
        <v>-1.4E-3</v>
      </c>
      <c r="G1475">
        <v>100</v>
      </c>
      <c r="H1475">
        <v>3</v>
      </c>
      <c r="I1475">
        <v>100</v>
      </c>
      <c r="J1475">
        <v>4.0000000000000002E-4</v>
      </c>
      <c r="K1475">
        <v>50</v>
      </c>
      <c r="L1475">
        <v>0.3</v>
      </c>
      <c r="M1475">
        <v>50.1</v>
      </c>
      <c r="N1475">
        <v>-4.0000000000000002E-4</v>
      </c>
      <c r="O1475">
        <v>0</v>
      </c>
      <c r="P1475">
        <v>0</v>
      </c>
      <c r="Q1475">
        <v>0</v>
      </c>
      <c r="R1475">
        <v>-6.9999999999999999E-4</v>
      </c>
      <c r="S1475">
        <v>4</v>
      </c>
      <c r="T1475">
        <v>4</v>
      </c>
      <c r="U1475">
        <v>0</v>
      </c>
      <c r="V1475" t="s">
        <v>22</v>
      </c>
      <c r="W1475">
        <v>4.5300000000000003E-5</v>
      </c>
      <c r="X1475">
        <v>0</v>
      </c>
    </row>
    <row r="1476" spans="1:24" x14ac:dyDescent="0.25">
      <c r="A1476">
        <v>0.19015000000000001</v>
      </c>
      <c r="B1476" s="1">
        <v>45380.465868055559</v>
      </c>
      <c r="C1476">
        <v>0</v>
      </c>
      <c r="D1476">
        <v>0</v>
      </c>
      <c r="E1476">
        <v>0</v>
      </c>
      <c r="F1476">
        <v>-4.0000000000000002E-4</v>
      </c>
      <c r="G1476">
        <v>100</v>
      </c>
      <c r="H1476">
        <v>3</v>
      </c>
      <c r="I1476">
        <v>100</v>
      </c>
      <c r="J1476">
        <v>-4.0000000000000002E-4</v>
      </c>
      <c r="K1476">
        <v>50</v>
      </c>
      <c r="L1476">
        <v>0.3</v>
      </c>
      <c r="M1476">
        <v>50.1</v>
      </c>
      <c r="N1476">
        <v>-1.4E-3</v>
      </c>
      <c r="O1476">
        <v>0</v>
      </c>
      <c r="P1476">
        <v>0</v>
      </c>
      <c r="Q1476">
        <v>0</v>
      </c>
      <c r="R1476">
        <v>-1.1000000000000001E-3</v>
      </c>
      <c r="S1476">
        <v>4</v>
      </c>
      <c r="T1476">
        <v>4</v>
      </c>
      <c r="U1476">
        <v>0</v>
      </c>
      <c r="V1476" t="s">
        <v>22</v>
      </c>
      <c r="W1476">
        <v>4.5000000000000003E-5</v>
      </c>
      <c r="X1476">
        <v>0</v>
      </c>
    </row>
    <row r="1477" spans="1:24" x14ac:dyDescent="0.25">
      <c r="A1477">
        <v>0.19028999999999999</v>
      </c>
      <c r="B1477" s="1">
        <v>45380.465868055559</v>
      </c>
      <c r="C1477">
        <v>0</v>
      </c>
      <c r="D1477">
        <v>0</v>
      </c>
      <c r="E1477">
        <v>0</v>
      </c>
      <c r="F1477">
        <v>4.0000000000000002E-4</v>
      </c>
      <c r="G1477">
        <v>100</v>
      </c>
      <c r="H1477">
        <v>3</v>
      </c>
      <c r="I1477">
        <v>100</v>
      </c>
      <c r="J1477">
        <v>1.4E-3</v>
      </c>
      <c r="K1477">
        <v>50</v>
      </c>
      <c r="L1477">
        <v>0.3</v>
      </c>
      <c r="M1477">
        <v>50.1</v>
      </c>
      <c r="N1477">
        <v>-4.0000000000000002E-4</v>
      </c>
      <c r="O1477">
        <v>0</v>
      </c>
      <c r="P1477">
        <v>0</v>
      </c>
      <c r="Q1477">
        <v>0</v>
      </c>
      <c r="R1477">
        <v>-1.1000000000000001E-3</v>
      </c>
      <c r="S1477">
        <v>4</v>
      </c>
      <c r="T1477">
        <v>4</v>
      </c>
      <c r="U1477">
        <v>0</v>
      </c>
      <c r="V1477" t="s">
        <v>22</v>
      </c>
      <c r="W1477">
        <v>4.5000000000000003E-5</v>
      </c>
      <c r="X1477">
        <v>0</v>
      </c>
    </row>
    <row r="1478" spans="1:24" x14ac:dyDescent="0.25">
      <c r="A1478">
        <v>0.19042999999999999</v>
      </c>
      <c r="B1478" s="1">
        <v>45380.465879629628</v>
      </c>
      <c r="C1478">
        <v>0</v>
      </c>
      <c r="D1478">
        <v>0</v>
      </c>
      <c r="E1478">
        <v>0</v>
      </c>
      <c r="F1478">
        <v>-4.0000000000000002E-4</v>
      </c>
      <c r="G1478">
        <v>100</v>
      </c>
      <c r="H1478">
        <v>3</v>
      </c>
      <c r="I1478">
        <v>100</v>
      </c>
      <c r="J1478">
        <v>4.0000000000000002E-4</v>
      </c>
      <c r="K1478">
        <v>50</v>
      </c>
      <c r="L1478">
        <v>0.3</v>
      </c>
      <c r="M1478">
        <v>50.1</v>
      </c>
      <c r="N1478">
        <v>-1.1000000000000001E-3</v>
      </c>
      <c r="O1478">
        <v>0</v>
      </c>
      <c r="P1478">
        <v>0</v>
      </c>
      <c r="Q1478">
        <v>0</v>
      </c>
      <c r="R1478">
        <v>-1.1000000000000001E-3</v>
      </c>
      <c r="S1478">
        <v>4</v>
      </c>
      <c r="T1478">
        <v>4</v>
      </c>
      <c r="U1478">
        <v>0</v>
      </c>
      <c r="V1478" t="s">
        <v>22</v>
      </c>
      <c r="W1478">
        <v>4.4700000000000002E-5</v>
      </c>
      <c r="X1478">
        <v>0</v>
      </c>
    </row>
    <row r="1479" spans="1:24" x14ac:dyDescent="0.25">
      <c r="A1479">
        <v>0.19056999999999999</v>
      </c>
      <c r="B1479" s="1">
        <v>45380.465879629628</v>
      </c>
      <c r="C1479">
        <v>0</v>
      </c>
      <c r="D1479">
        <v>0</v>
      </c>
      <c r="E1479">
        <v>0</v>
      </c>
      <c r="F1479">
        <v>0</v>
      </c>
      <c r="G1479">
        <v>100</v>
      </c>
      <c r="H1479">
        <v>3</v>
      </c>
      <c r="I1479">
        <v>100</v>
      </c>
      <c r="J1479">
        <v>6.9999999999999999E-4</v>
      </c>
      <c r="K1479">
        <v>50</v>
      </c>
      <c r="L1479">
        <v>0.3</v>
      </c>
      <c r="M1479">
        <v>50.1</v>
      </c>
      <c r="N1479">
        <v>-4.0000000000000002E-4</v>
      </c>
      <c r="O1479">
        <v>0</v>
      </c>
      <c r="P1479">
        <v>0</v>
      </c>
      <c r="Q1479">
        <v>0</v>
      </c>
      <c r="R1479">
        <v>-6.9999999999999999E-4</v>
      </c>
      <c r="S1479">
        <v>4</v>
      </c>
      <c r="T1479">
        <v>4</v>
      </c>
      <c r="U1479">
        <v>0</v>
      </c>
      <c r="V1479" t="s">
        <v>22</v>
      </c>
      <c r="W1479">
        <v>4.4700000000000002E-5</v>
      </c>
      <c r="X1479">
        <v>0</v>
      </c>
    </row>
    <row r="1480" spans="1:24" x14ac:dyDescent="0.25">
      <c r="A1480">
        <v>0.19070000000000001</v>
      </c>
      <c r="B1480" s="1">
        <v>45380.465891203705</v>
      </c>
      <c r="C1480">
        <v>0</v>
      </c>
      <c r="D1480">
        <v>0</v>
      </c>
      <c r="E1480">
        <v>0</v>
      </c>
      <c r="F1480">
        <v>-4.0000000000000002E-4</v>
      </c>
      <c r="G1480">
        <v>100</v>
      </c>
      <c r="H1480">
        <v>3</v>
      </c>
      <c r="I1480">
        <v>100</v>
      </c>
      <c r="J1480">
        <v>0</v>
      </c>
      <c r="K1480">
        <v>50</v>
      </c>
      <c r="L1480">
        <v>0.3</v>
      </c>
      <c r="M1480">
        <v>50.1</v>
      </c>
      <c r="N1480">
        <v>-6.9999999999999999E-4</v>
      </c>
      <c r="O1480">
        <v>0</v>
      </c>
      <c r="P1480">
        <v>0</v>
      </c>
      <c r="Q1480">
        <v>0</v>
      </c>
      <c r="R1480">
        <v>-6.9999999999999999E-4</v>
      </c>
      <c r="S1480">
        <v>4</v>
      </c>
      <c r="T1480">
        <v>4</v>
      </c>
      <c r="U1480">
        <v>0</v>
      </c>
      <c r="V1480" t="s">
        <v>22</v>
      </c>
      <c r="W1480">
        <v>4.4400000000000002E-5</v>
      </c>
      <c r="X1480">
        <v>0</v>
      </c>
    </row>
    <row r="1481" spans="1:24" x14ac:dyDescent="0.25">
      <c r="A1481">
        <v>0.19084000000000001</v>
      </c>
      <c r="B1481" s="1">
        <v>45380.465891203705</v>
      </c>
      <c r="C1481">
        <v>0</v>
      </c>
      <c r="D1481">
        <v>0</v>
      </c>
      <c r="E1481">
        <v>0</v>
      </c>
      <c r="F1481">
        <v>-4.0000000000000002E-4</v>
      </c>
      <c r="G1481">
        <v>100</v>
      </c>
      <c r="H1481">
        <v>3</v>
      </c>
      <c r="I1481">
        <v>100</v>
      </c>
      <c r="J1481">
        <v>0</v>
      </c>
      <c r="K1481">
        <v>50</v>
      </c>
      <c r="L1481">
        <v>0.3</v>
      </c>
      <c r="M1481">
        <v>50.1</v>
      </c>
      <c r="N1481">
        <v>-4.0000000000000002E-4</v>
      </c>
      <c r="O1481">
        <v>0</v>
      </c>
      <c r="P1481">
        <v>0</v>
      </c>
      <c r="Q1481">
        <v>0</v>
      </c>
      <c r="R1481">
        <v>-1.4E-3</v>
      </c>
      <c r="S1481">
        <v>4</v>
      </c>
      <c r="T1481">
        <v>4</v>
      </c>
      <c r="U1481">
        <v>0</v>
      </c>
      <c r="V1481" t="s">
        <v>22</v>
      </c>
      <c r="W1481">
        <v>4.4400000000000002E-5</v>
      </c>
      <c r="X1481">
        <v>0</v>
      </c>
    </row>
    <row r="1482" spans="1:24" x14ac:dyDescent="0.25">
      <c r="A1482">
        <v>0.19098000000000001</v>
      </c>
      <c r="B1482" s="1">
        <v>45380.465902777774</v>
      </c>
      <c r="C1482">
        <v>0</v>
      </c>
      <c r="D1482">
        <v>0</v>
      </c>
      <c r="E1482">
        <v>0</v>
      </c>
      <c r="F1482">
        <v>-4.0000000000000002E-4</v>
      </c>
      <c r="G1482">
        <v>100</v>
      </c>
      <c r="H1482">
        <v>3</v>
      </c>
      <c r="I1482">
        <v>100</v>
      </c>
      <c r="J1482">
        <v>-6.9999999999999999E-4</v>
      </c>
      <c r="K1482">
        <v>50</v>
      </c>
      <c r="L1482">
        <v>0.3</v>
      </c>
      <c r="M1482">
        <v>50.1</v>
      </c>
      <c r="N1482">
        <v>-6.9999999999999999E-4</v>
      </c>
      <c r="O1482">
        <v>0</v>
      </c>
      <c r="P1482">
        <v>0</v>
      </c>
      <c r="Q1482">
        <v>0</v>
      </c>
      <c r="R1482">
        <v>-1.1000000000000001E-3</v>
      </c>
      <c r="S1482">
        <v>4</v>
      </c>
      <c r="T1482">
        <v>4</v>
      </c>
      <c r="U1482">
        <v>0</v>
      </c>
      <c r="V1482" t="s">
        <v>22</v>
      </c>
      <c r="W1482">
        <v>4.4199999999999997E-5</v>
      </c>
      <c r="X1482">
        <v>0</v>
      </c>
    </row>
    <row r="1483" spans="1:24" x14ac:dyDescent="0.25">
      <c r="A1483">
        <v>0.19112000000000001</v>
      </c>
      <c r="B1483" s="1">
        <v>45380.465902777774</v>
      </c>
      <c r="C1483">
        <v>0</v>
      </c>
      <c r="D1483">
        <v>0</v>
      </c>
      <c r="E1483">
        <v>0</v>
      </c>
      <c r="F1483">
        <v>4.0000000000000002E-4</v>
      </c>
      <c r="G1483">
        <v>100</v>
      </c>
      <c r="H1483">
        <v>3</v>
      </c>
      <c r="I1483">
        <v>100</v>
      </c>
      <c r="J1483">
        <v>4.0000000000000002E-4</v>
      </c>
      <c r="K1483">
        <v>50</v>
      </c>
      <c r="L1483">
        <v>0.3</v>
      </c>
      <c r="M1483">
        <v>50.1</v>
      </c>
      <c r="N1483">
        <v>-6.9999999999999999E-4</v>
      </c>
      <c r="O1483">
        <v>0</v>
      </c>
      <c r="P1483">
        <v>0</v>
      </c>
      <c r="Q1483">
        <v>0</v>
      </c>
      <c r="R1483">
        <v>-6.9999999999999999E-4</v>
      </c>
      <c r="S1483">
        <v>4</v>
      </c>
      <c r="T1483">
        <v>4</v>
      </c>
      <c r="U1483">
        <v>0</v>
      </c>
      <c r="V1483" t="s">
        <v>22</v>
      </c>
      <c r="W1483">
        <v>4.4199999999999997E-5</v>
      </c>
      <c r="X1483">
        <v>0</v>
      </c>
    </row>
    <row r="1484" spans="1:24" x14ac:dyDescent="0.25">
      <c r="A1484">
        <v>0.19126000000000001</v>
      </c>
      <c r="B1484" s="1">
        <v>45380.465914351851</v>
      </c>
      <c r="C1484">
        <v>0</v>
      </c>
      <c r="D1484">
        <v>0</v>
      </c>
      <c r="E1484">
        <v>0</v>
      </c>
      <c r="F1484">
        <v>-4.0000000000000002E-4</v>
      </c>
      <c r="G1484">
        <v>100</v>
      </c>
      <c r="H1484">
        <v>3</v>
      </c>
      <c r="I1484">
        <v>100</v>
      </c>
      <c r="J1484">
        <v>4.0000000000000002E-4</v>
      </c>
      <c r="K1484">
        <v>50</v>
      </c>
      <c r="L1484">
        <v>0.3</v>
      </c>
      <c r="M1484">
        <v>50.1</v>
      </c>
      <c r="N1484">
        <v>-1.8E-3</v>
      </c>
      <c r="O1484">
        <v>0</v>
      </c>
      <c r="P1484">
        <v>0</v>
      </c>
      <c r="Q1484">
        <v>0</v>
      </c>
      <c r="R1484">
        <v>-4.0000000000000002E-4</v>
      </c>
      <c r="S1484">
        <v>4</v>
      </c>
      <c r="T1484">
        <v>4</v>
      </c>
      <c r="U1484">
        <v>0</v>
      </c>
      <c r="V1484" t="s">
        <v>22</v>
      </c>
      <c r="W1484">
        <v>4.3999999999999999E-5</v>
      </c>
      <c r="X1484">
        <v>0</v>
      </c>
    </row>
    <row r="1485" spans="1:24" x14ac:dyDescent="0.25">
      <c r="A1485">
        <v>0.19139999999999999</v>
      </c>
      <c r="B1485" s="1">
        <v>45380.465914351851</v>
      </c>
      <c r="C1485">
        <v>0</v>
      </c>
      <c r="D1485">
        <v>0</v>
      </c>
      <c r="E1485">
        <v>0</v>
      </c>
      <c r="F1485">
        <v>0</v>
      </c>
      <c r="G1485">
        <v>100</v>
      </c>
      <c r="H1485">
        <v>3</v>
      </c>
      <c r="I1485">
        <v>100</v>
      </c>
      <c r="J1485">
        <v>-6.9999999999999999E-4</v>
      </c>
      <c r="K1485">
        <v>50</v>
      </c>
      <c r="L1485">
        <v>0.3</v>
      </c>
      <c r="M1485">
        <v>50.1</v>
      </c>
      <c r="N1485">
        <v>-6.9999999999999999E-4</v>
      </c>
      <c r="O1485">
        <v>0</v>
      </c>
      <c r="P1485">
        <v>0</v>
      </c>
      <c r="Q1485">
        <v>0</v>
      </c>
      <c r="R1485">
        <v>-4.0000000000000002E-4</v>
      </c>
      <c r="S1485">
        <v>4</v>
      </c>
      <c r="T1485">
        <v>4</v>
      </c>
      <c r="U1485">
        <v>0</v>
      </c>
      <c r="V1485" t="s">
        <v>22</v>
      </c>
      <c r="W1485">
        <v>4.3999999999999999E-5</v>
      </c>
      <c r="X1485">
        <v>0</v>
      </c>
    </row>
    <row r="1486" spans="1:24" x14ac:dyDescent="0.25">
      <c r="A1486">
        <v>0.19153999999999999</v>
      </c>
      <c r="B1486" s="1">
        <v>45380.465925925928</v>
      </c>
      <c r="C1486">
        <v>0</v>
      </c>
      <c r="D1486">
        <v>0</v>
      </c>
      <c r="E1486">
        <v>0</v>
      </c>
      <c r="F1486">
        <v>-4.0000000000000002E-4</v>
      </c>
      <c r="G1486">
        <v>100</v>
      </c>
      <c r="H1486">
        <v>3</v>
      </c>
      <c r="I1486">
        <v>100</v>
      </c>
      <c r="J1486">
        <v>4.0000000000000002E-4</v>
      </c>
      <c r="K1486">
        <v>50</v>
      </c>
      <c r="L1486">
        <v>0.3</v>
      </c>
      <c r="M1486">
        <v>50.1</v>
      </c>
      <c r="N1486">
        <v>-4.0000000000000002E-4</v>
      </c>
      <c r="O1486">
        <v>0</v>
      </c>
      <c r="P1486">
        <v>0</v>
      </c>
      <c r="Q1486">
        <v>0</v>
      </c>
      <c r="R1486">
        <v>-6.9999999999999999E-4</v>
      </c>
      <c r="S1486">
        <v>4</v>
      </c>
      <c r="T1486">
        <v>4</v>
      </c>
      <c r="U1486">
        <v>0</v>
      </c>
      <c r="V1486" t="s">
        <v>22</v>
      </c>
      <c r="W1486">
        <v>4.3800000000000001E-5</v>
      </c>
      <c r="X1486">
        <v>0</v>
      </c>
    </row>
    <row r="1487" spans="1:24" x14ac:dyDescent="0.25">
      <c r="A1487">
        <v>0.19167999999999999</v>
      </c>
      <c r="B1487" s="1">
        <v>45380.465925925928</v>
      </c>
      <c r="C1487">
        <v>0</v>
      </c>
      <c r="D1487">
        <v>0</v>
      </c>
      <c r="E1487">
        <v>0</v>
      </c>
      <c r="F1487">
        <v>-4.0000000000000002E-4</v>
      </c>
      <c r="G1487">
        <v>100</v>
      </c>
      <c r="H1487">
        <v>3</v>
      </c>
      <c r="I1487">
        <v>100</v>
      </c>
      <c r="J1487">
        <v>6.9999999999999999E-4</v>
      </c>
      <c r="K1487">
        <v>50</v>
      </c>
      <c r="L1487">
        <v>0.3</v>
      </c>
      <c r="M1487">
        <v>50.1</v>
      </c>
      <c r="N1487">
        <v>0</v>
      </c>
      <c r="O1487">
        <v>0</v>
      </c>
      <c r="P1487">
        <v>0</v>
      </c>
      <c r="Q1487">
        <v>0</v>
      </c>
      <c r="R1487">
        <v>-6.9999999999999999E-4</v>
      </c>
      <c r="S1487">
        <v>4</v>
      </c>
      <c r="T1487">
        <v>4</v>
      </c>
      <c r="U1487">
        <v>0</v>
      </c>
      <c r="V1487" t="s">
        <v>22</v>
      </c>
      <c r="W1487">
        <v>4.3800000000000001E-5</v>
      </c>
      <c r="X1487">
        <v>0</v>
      </c>
    </row>
    <row r="1488" spans="1:24" x14ac:dyDescent="0.25">
      <c r="A1488">
        <v>0.19181999999999999</v>
      </c>
      <c r="B1488" s="1">
        <v>45380.465937499997</v>
      </c>
      <c r="C1488">
        <v>0</v>
      </c>
      <c r="D1488">
        <v>0</v>
      </c>
      <c r="E1488">
        <v>0</v>
      </c>
      <c r="F1488">
        <v>4.0000000000000002E-4</v>
      </c>
      <c r="G1488">
        <v>100</v>
      </c>
      <c r="H1488">
        <v>3</v>
      </c>
      <c r="I1488">
        <v>100</v>
      </c>
      <c r="J1488">
        <v>-4.0000000000000002E-4</v>
      </c>
      <c r="K1488">
        <v>50</v>
      </c>
      <c r="L1488">
        <v>0.3</v>
      </c>
      <c r="M1488">
        <v>50.1</v>
      </c>
      <c r="N1488">
        <v>-2.0999999999999999E-3</v>
      </c>
      <c r="O1488">
        <v>0</v>
      </c>
      <c r="P1488">
        <v>0</v>
      </c>
      <c r="Q1488">
        <v>0</v>
      </c>
      <c r="R1488">
        <v>-6.9999999999999999E-4</v>
      </c>
      <c r="S1488">
        <v>4</v>
      </c>
      <c r="T1488">
        <v>4</v>
      </c>
      <c r="U1488">
        <v>0</v>
      </c>
      <c r="V1488" t="s">
        <v>22</v>
      </c>
      <c r="W1488">
        <v>4.3600000000000003E-5</v>
      </c>
      <c r="X1488">
        <v>0</v>
      </c>
    </row>
    <row r="1489" spans="1:24" x14ac:dyDescent="0.25">
      <c r="A1489">
        <v>0.19195000000000001</v>
      </c>
      <c r="B1489" s="1">
        <v>45380.465937499997</v>
      </c>
      <c r="C1489">
        <v>0</v>
      </c>
      <c r="D1489">
        <v>0</v>
      </c>
      <c r="E1489">
        <v>0</v>
      </c>
      <c r="F1489">
        <v>-6.9999999999999999E-4</v>
      </c>
      <c r="G1489">
        <v>100</v>
      </c>
      <c r="H1489">
        <v>3</v>
      </c>
      <c r="I1489">
        <v>100</v>
      </c>
      <c r="J1489">
        <v>0</v>
      </c>
      <c r="K1489">
        <v>50</v>
      </c>
      <c r="L1489">
        <v>0.3</v>
      </c>
      <c r="M1489">
        <v>50.1</v>
      </c>
      <c r="N1489">
        <v>-6.9999999999999999E-4</v>
      </c>
      <c r="O1489">
        <v>0</v>
      </c>
      <c r="P1489">
        <v>0</v>
      </c>
      <c r="Q1489">
        <v>0</v>
      </c>
      <c r="R1489">
        <v>-1.1000000000000001E-3</v>
      </c>
      <c r="S1489">
        <v>4</v>
      </c>
      <c r="T1489">
        <v>4</v>
      </c>
      <c r="U1489">
        <v>0</v>
      </c>
      <c r="V1489" t="s">
        <v>22</v>
      </c>
      <c r="W1489">
        <v>4.3600000000000003E-5</v>
      </c>
      <c r="X1489">
        <v>0</v>
      </c>
    </row>
    <row r="1490" spans="1:24" x14ac:dyDescent="0.25">
      <c r="A1490">
        <v>0.19209000000000001</v>
      </c>
      <c r="B1490" s="1">
        <v>45380.465949074074</v>
      </c>
      <c r="C1490">
        <v>0</v>
      </c>
      <c r="D1490">
        <v>0</v>
      </c>
      <c r="E1490">
        <v>0</v>
      </c>
      <c r="F1490">
        <v>-4.0000000000000002E-4</v>
      </c>
      <c r="G1490">
        <v>100</v>
      </c>
      <c r="H1490">
        <v>3</v>
      </c>
      <c r="I1490">
        <v>100</v>
      </c>
      <c r="J1490">
        <v>-4.0000000000000002E-4</v>
      </c>
      <c r="K1490">
        <v>50</v>
      </c>
      <c r="L1490">
        <v>0.3</v>
      </c>
      <c r="M1490">
        <v>50.1</v>
      </c>
      <c r="N1490">
        <v>-4.0000000000000002E-4</v>
      </c>
      <c r="O1490">
        <v>0</v>
      </c>
      <c r="P1490">
        <v>0</v>
      </c>
      <c r="Q1490">
        <v>0</v>
      </c>
      <c r="R1490">
        <v>-1.1000000000000001E-3</v>
      </c>
      <c r="S1490">
        <v>4</v>
      </c>
      <c r="T1490">
        <v>4</v>
      </c>
      <c r="U1490">
        <v>0</v>
      </c>
      <c r="V1490" t="s">
        <v>22</v>
      </c>
      <c r="W1490">
        <v>4.3399999999999998E-5</v>
      </c>
      <c r="X1490">
        <v>0</v>
      </c>
    </row>
    <row r="1491" spans="1:24" x14ac:dyDescent="0.25">
      <c r="A1491">
        <v>0.19223000000000001</v>
      </c>
      <c r="B1491" s="1">
        <v>45380.465949074074</v>
      </c>
      <c r="C1491">
        <v>0</v>
      </c>
      <c r="D1491">
        <v>0</v>
      </c>
      <c r="E1491">
        <v>0</v>
      </c>
      <c r="F1491">
        <v>-4.0000000000000002E-4</v>
      </c>
      <c r="G1491">
        <v>100</v>
      </c>
      <c r="H1491">
        <v>3</v>
      </c>
      <c r="I1491">
        <v>100</v>
      </c>
      <c r="J1491">
        <v>-4.0000000000000002E-4</v>
      </c>
      <c r="K1491">
        <v>50</v>
      </c>
      <c r="L1491">
        <v>0.3</v>
      </c>
      <c r="M1491">
        <v>50.1</v>
      </c>
      <c r="N1491">
        <v>1.1000000000000001E-3</v>
      </c>
      <c r="O1491">
        <v>0</v>
      </c>
      <c r="P1491">
        <v>0</v>
      </c>
      <c r="Q1491">
        <v>0</v>
      </c>
      <c r="R1491">
        <v>-1.1000000000000001E-3</v>
      </c>
      <c r="S1491">
        <v>4</v>
      </c>
      <c r="T1491">
        <v>4</v>
      </c>
      <c r="U1491">
        <v>0</v>
      </c>
      <c r="V1491" t="s">
        <v>22</v>
      </c>
      <c r="W1491">
        <v>4.3399999999999998E-5</v>
      </c>
      <c r="X1491">
        <v>0</v>
      </c>
    </row>
    <row r="1492" spans="1:24" x14ac:dyDescent="0.25">
      <c r="A1492">
        <v>0.19237000000000001</v>
      </c>
      <c r="B1492" s="1">
        <v>45380.465960648151</v>
      </c>
      <c r="C1492">
        <v>0</v>
      </c>
      <c r="D1492">
        <v>0</v>
      </c>
      <c r="E1492">
        <v>0</v>
      </c>
      <c r="F1492">
        <v>4.0000000000000002E-4</v>
      </c>
      <c r="G1492">
        <v>100</v>
      </c>
      <c r="H1492">
        <v>3</v>
      </c>
      <c r="I1492">
        <v>100</v>
      </c>
      <c r="J1492">
        <v>4.0000000000000002E-4</v>
      </c>
      <c r="K1492">
        <v>50</v>
      </c>
      <c r="L1492">
        <v>0.3</v>
      </c>
      <c r="M1492">
        <v>50.1</v>
      </c>
      <c r="N1492">
        <v>-1.1000000000000001E-3</v>
      </c>
      <c r="O1492">
        <v>0</v>
      </c>
      <c r="P1492">
        <v>0</v>
      </c>
      <c r="Q1492">
        <v>0</v>
      </c>
      <c r="R1492">
        <v>-6.9999999999999999E-4</v>
      </c>
      <c r="S1492">
        <v>4</v>
      </c>
      <c r="T1492">
        <v>4</v>
      </c>
      <c r="U1492">
        <v>0</v>
      </c>
      <c r="V1492" t="s">
        <v>22</v>
      </c>
      <c r="W1492">
        <v>4.3300000000000002E-5</v>
      </c>
      <c r="X1492">
        <v>0</v>
      </c>
    </row>
    <row r="1493" spans="1:24" x14ac:dyDescent="0.25">
      <c r="A1493">
        <v>0.19250999999999999</v>
      </c>
      <c r="B1493" s="1">
        <v>45380.465960648151</v>
      </c>
      <c r="C1493">
        <v>0</v>
      </c>
      <c r="D1493">
        <v>0</v>
      </c>
      <c r="E1493">
        <v>0</v>
      </c>
      <c r="F1493">
        <v>-4.0000000000000002E-4</v>
      </c>
      <c r="G1493">
        <v>100</v>
      </c>
      <c r="H1493">
        <v>3</v>
      </c>
      <c r="I1493">
        <v>100</v>
      </c>
      <c r="J1493">
        <v>-4.0000000000000002E-4</v>
      </c>
      <c r="K1493">
        <v>50</v>
      </c>
      <c r="L1493">
        <v>0.3</v>
      </c>
      <c r="M1493">
        <v>50.1</v>
      </c>
      <c r="N1493">
        <v>-1.8E-3</v>
      </c>
      <c r="O1493">
        <v>0</v>
      </c>
      <c r="P1493">
        <v>0</v>
      </c>
      <c r="Q1493">
        <v>0</v>
      </c>
      <c r="R1493">
        <v>-2.0999999999999999E-3</v>
      </c>
      <c r="S1493">
        <v>4</v>
      </c>
      <c r="T1493">
        <v>4</v>
      </c>
      <c r="U1493">
        <v>0</v>
      </c>
      <c r="V1493" t="s">
        <v>22</v>
      </c>
      <c r="W1493">
        <v>4.3300000000000002E-5</v>
      </c>
      <c r="X1493">
        <v>0</v>
      </c>
    </row>
    <row r="1494" spans="1:24" x14ac:dyDescent="0.25">
      <c r="A1494">
        <v>0.19264999999999999</v>
      </c>
      <c r="B1494" s="1">
        <v>45380.46597222222</v>
      </c>
      <c r="C1494">
        <v>0</v>
      </c>
      <c r="D1494">
        <v>0</v>
      </c>
      <c r="E1494">
        <v>0</v>
      </c>
      <c r="F1494">
        <v>-4.0000000000000002E-4</v>
      </c>
      <c r="G1494">
        <v>100</v>
      </c>
      <c r="H1494">
        <v>3</v>
      </c>
      <c r="I1494">
        <v>100</v>
      </c>
      <c r="J1494">
        <v>1.1000000000000001E-3</v>
      </c>
      <c r="K1494">
        <v>50</v>
      </c>
      <c r="L1494">
        <v>0.3</v>
      </c>
      <c r="M1494">
        <v>50.1</v>
      </c>
      <c r="N1494">
        <v>-1.4E-3</v>
      </c>
      <c r="O1494">
        <v>0</v>
      </c>
      <c r="P1494">
        <v>0</v>
      </c>
      <c r="Q1494">
        <v>0</v>
      </c>
      <c r="R1494">
        <v>-6.9999999999999999E-4</v>
      </c>
      <c r="S1494">
        <v>4</v>
      </c>
      <c r="T1494">
        <v>4</v>
      </c>
      <c r="U1494">
        <v>0</v>
      </c>
      <c r="V1494" t="s">
        <v>22</v>
      </c>
      <c r="W1494">
        <v>4.3099999999999997E-5</v>
      </c>
      <c r="X1494">
        <v>0</v>
      </c>
    </row>
    <row r="1495" spans="1:24" x14ac:dyDescent="0.25">
      <c r="A1495">
        <v>0.19278999999999999</v>
      </c>
      <c r="B1495" s="1">
        <v>45380.46597222222</v>
      </c>
      <c r="C1495">
        <v>0</v>
      </c>
      <c r="D1495">
        <v>0</v>
      </c>
      <c r="E1495">
        <v>0</v>
      </c>
      <c r="F1495">
        <v>0</v>
      </c>
      <c r="G1495">
        <v>100</v>
      </c>
      <c r="H1495">
        <v>3</v>
      </c>
      <c r="I1495">
        <v>100</v>
      </c>
      <c r="J1495">
        <v>-4.0000000000000002E-4</v>
      </c>
      <c r="K1495">
        <v>50</v>
      </c>
      <c r="L1495">
        <v>0.3</v>
      </c>
      <c r="M1495">
        <v>50.1</v>
      </c>
      <c r="N1495">
        <v>-6.9999999999999999E-4</v>
      </c>
      <c r="O1495">
        <v>0</v>
      </c>
      <c r="P1495">
        <v>0</v>
      </c>
      <c r="Q1495">
        <v>0</v>
      </c>
      <c r="R1495">
        <v>-1.1000000000000001E-3</v>
      </c>
      <c r="S1495">
        <v>4</v>
      </c>
      <c r="T1495">
        <v>4</v>
      </c>
      <c r="U1495">
        <v>0</v>
      </c>
      <c r="V1495" t="s">
        <v>22</v>
      </c>
      <c r="W1495">
        <v>4.3099999999999997E-5</v>
      </c>
      <c r="X1495">
        <v>0</v>
      </c>
    </row>
    <row r="1496" spans="1:24" x14ac:dyDescent="0.25">
      <c r="A1496">
        <v>0.19292999999999999</v>
      </c>
      <c r="B1496" s="1">
        <v>45380.465983796297</v>
      </c>
      <c r="C1496">
        <v>0</v>
      </c>
      <c r="D1496">
        <v>0</v>
      </c>
      <c r="E1496">
        <v>0</v>
      </c>
      <c r="F1496">
        <v>-4.0000000000000002E-4</v>
      </c>
      <c r="G1496">
        <v>100</v>
      </c>
      <c r="H1496">
        <v>3</v>
      </c>
      <c r="I1496">
        <v>100</v>
      </c>
      <c r="J1496">
        <v>6.9999999999999999E-4</v>
      </c>
      <c r="K1496">
        <v>50</v>
      </c>
      <c r="L1496">
        <v>0.3</v>
      </c>
      <c r="M1496">
        <v>50.1</v>
      </c>
      <c r="N1496">
        <v>0</v>
      </c>
      <c r="O1496">
        <v>0</v>
      </c>
      <c r="P1496">
        <v>0</v>
      </c>
      <c r="Q1496">
        <v>0</v>
      </c>
      <c r="R1496">
        <v>-6.9999999999999999E-4</v>
      </c>
      <c r="S1496">
        <v>4</v>
      </c>
      <c r="T1496">
        <v>4</v>
      </c>
      <c r="U1496">
        <v>0</v>
      </c>
      <c r="V1496" t="s">
        <v>22</v>
      </c>
      <c r="W1496">
        <v>4.3000000000000002E-5</v>
      </c>
      <c r="X1496">
        <v>0</v>
      </c>
    </row>
    <row r="1497" spans="1:24" x14ac:dyDescent="0.25">
      <c r="A1497">
        <v>0.19306999999999999</v>
      </c>
      <c r="B1497" s="1">
        <v>45380.465983796297</v>
      </c>
      <c r="C1497">
        <v>0</v>
      </c>
      <c r="D1497">
        <v>0</v>
      </c>
      <c r="E1497">
        <v>0</v>
      </c>
      <c r="F1497">
        <v>-1.1000000000000001E-3</v>
      </c>
      <c r="G1497">
        <v>100</v>
      </c>
      <c r="H1497">
        <v>3</v>
      </c>
      <c r="I1497">
        <v>100</v>
      </c>
      <c r="J1497">
        <v>6.9999999999999999E-4</v>
      </c>
      <c r="K1497">
        <v>50</v>
      </c>
      <c r="L1497">
        <v>0.3</v>
      </c>
      <c r="M1497">
        <v>50.1</v>
      </c>
      <c r="N1497">
        <v>-4.0000000000000002E-4</v>
      </c>
      <c r="O1497">
        <v>0</v>
      </c>
      <c r="P1497">
        <v>0</v>
      </c>
      <c r="Q1497">
        <v>0</v>
      </c>
      <c r="R1497">
        <v>-6.9999999999999999E-4</v>
      </c>
      <c r="S1497">
        <v>4</v>
      </c>
      <c r="T1497">
        <v>4</v>
      </c>
      <c r="U1497">
        <v>0</v>
      </c>
      <c r="V1497" t="s">
        <v>22</v>
      </c>
      <c r="W1497">
        <v>4.3000000000000002E-5</v>
      </c>
      <c r="X1497">
        <v>0</v>
      </c>
    </row>
    <row r="1498" spans="1:24" x14ac:dyDescent="0.25">
      <c r="A1498">
        <v>0.19320000000000001</v>
      </c>
      <c r="B1498" s="1">
        <v>45380.465995370374</v>
      </c>
      <c r="C1498">
        <v>0</v>
      </c>
      <c r="D1498">
        <v>0</v>
      </c>
      <c r="E1498">
        <v>0</v>
      </c>
      <c r="F1498">
        <v>-6.9999999999999999E-4</v>
      </c>
      <c r="G1498">
        <v>100</v>
      </c>
      <c r="H1498">
        <v>3</v>
      </c>
      <c r="I1498">
        <v>100</v>
      </c>
      <c r="J1498">
        <v>-4.0000000000000002E-4</v>
      </c>
      <c r="K1498">
        <v>50</v>
      </c>
      <c r="L1498">
        <v>0.3</v>
      </c>
      <c r="M1498">
        <v>50.1</v>
      </c>
      <c r="N1498">
        <v>-1.1000000000000001E-3</v>
      </c>
      <c r="O1498">
        <v>0</v>
      </c>
      <c r="P1498">
        <v>0</v>
      </c>
      <c r="Q1498">
        <v>0</v>
      </c>
      <c r="R1498">
        <v>-4.0000000000000002E-4</v>
      </c>
      <c r="S1498">
        <v>4</v>
      </c>
      <c r="T1498">
        <v>4</v>
      </c>
      <c r="U1498">
        <v>0</v>
      </c>
      <c r="V1498" t="s">
        <v>22</v>
      </c>
      <c r="W1498">
        <v>4.2899999999999999E-5</v>
      </c>
      <c r="X1498">
        <v>0</v>
      </c>
    </row>
    <row r="1499" spans="1:24" x14ac:dyDescent="0.25">
      <c r="A1499">
        <v>0.19334000000000001</v>
      </c>
      <c r="B1499" s="1">
        <v>45380.465995370374</v>
      </c>
      <c r="C1499">
        <v>0</v>
      </c>
      <c r="D1499">
        <v>0</v>
      </c>
      <c r="E1499">
        <v>0</v>
      </c>
      <c r="F1499">
        <v>0</v>
      </c>
      <c r="G1499">
        <v>100</v>
      </c>
      <c r="H1499">
        <v>3</v>
      </c>
      <c r="I1499">
        <v>100</v>
      </c>
      <c r="J1499">
        <v>0</v>
      </c>
      <c r="K1499">
        <v>50</v>
      </c>
      <c r="L1499">
        <v>0.3</v>
      </c>
      <c r="M1499">
        <v>50.1</v>
      </c>
      <c r="N1499">
        <v>-6.9999999999999999E-4</v>
      </c>
      <c r="O1499">
        <v>0</v>
      </c>
      <c r="P1499">
        <v>0</v>
      </c>
      <c r="Q1499">
        <v>0</v>
      </c>
      <c r="R1499">
        <v>-1.1000000000000001E-3</v>
      </c>
      <c r="S1499">
        <v>4</v>
      </c>
      <c r="T1499">
        <v>4</v>
      </c>
      <c r="U1499">
        <v>0</v>
      </c>
      <c r="V1499" t="s">
        <v>22</v>
      </c>
      <c r="W1499">
        <v>4.2899999999999999E-5</v>
      </c>
      <c r="X1499">
        <v>0</v>
      </c>
    </row>
    <row r="1500" spans="1:24" x14ac:dyDescent="0.25">
      <c r="A1500">
        <v>0.19348000000000001</v>
      </c>
      <c r="B1500" s="1">
        <v>45380.466006944444</v>
      </c>
      <c r="C1500">
        <v>0</v>
      </c>
      <c r="D1500">
        <v>0</v>
      </c>
      <c r="E1500">
        <v>0</v>
      </c>
      <c r="F1500">
        <v>-6.9999999999999999E-4</v>
      </c>
      <c r="G1500">
        <v>100</v>
      </c>
      <c r="H1500">
        <v>3</v>
      </c>
      <c r="I1500">
        <v>100</v>
      </c>
      <c r="J1500">
        <v>-1.1000000000000001E-3</v>
      </c>
      <c r="K1500">
        <v>50</v>
      </c>
      <c r="L1500">
        <v>0.3</v>
      </c>
      <c r="M1500">
        <v>50.1</v>
      </c>
      <c r="N1500">
        <v>-4.0000000000000002E-4</v>
      </c>
      <c r="O1500">
        <v>0</v>
      </c>
      <c r="P1500">
        <v>0</v>
      </c>
      <c r="Q1500">
        <v>0</v>
      </c>
      <c r="R1500">
        <v>-4.0000000000000002E-4</v>
      </c>
      <c r="S1500">
        <v>4</v>
      </c>
      <c r="T1500">
        <v>4</v>
      </c>
      <c r="U1500">
        <v>0</v>
      </c>
      <c r="V1500" t="s">
        <v>22</v>
      </c>
      <c r="W1500">
        <v>4.2700000000000001E-5</v>
      </c>
      <c r="X1500">
        <v>0</v>
      </c>
    </row>
    <row r="1501" spans="1:24" x14ac:dyDescent="0.25">
      <c r="A1501">
        <v>0.19361999999999999</v>
      </c>
      <c r="B1501" s="1">
        <v>45380.466006944444</v>
      </c>
      <c r="C1501">
        <v>0</v>
      </c>
      <c r="D1501">
        <v>0</v>
      </c>
      <c r="E1501">
        <v>0</v>
      </c>
      <c r="F1501">
        <v>0</v>
      </c>
      <c r="G1501">
        <v>100</v>
      </c>
      <c r="H1501">
        <v>3</v>
      </c>
      <c r="I1501">
        <v>100</v>
      </c>
      <c r="J1501">
        <v>-4.0000000000000002E-4</v>
      </c>
      <c r="K1501">
        <v>50</v>
      </c>
      <c r="L1501">
        <v>0.3</v>
      </c>
      <c r="M1501">
        <v>50.1</v>
      </c>
      <c r="N1501">
        <v>-6.9999999999999999E-4</v>
      </c>
      <c r="O1501">
        <v>0</v>
      </c>
      <c r="P1501">
        <v>0</v>
      </c>
      <c r="Q1501">
        <v>0</v>
      </c>
      <c r="R1501">
        <v>-1.8E-3</v>
      </c>
      <c r="S1501">
        <v>4</v>
      </c>
      <c r="T1501">
        <v>4</v>
      </c>
      <c r="U1501">
        <v>0</v>
      </c>
      <c r="V1501" t="s">
        <v>22</v>
      </c>
      <c r="W1501">
        <v>4.2700000000000001E-5</v>
      </c>
      <c r="X1501">
        <v>0</v>
      </c>
    </row>
    <row r="1502" spans="1:24" x14ac:dyDescent="0.25">
      <c r="A1502">
        <v>0.19375999999999999</v>
      </c>
      <c r="B1502" s="1">
        <v>45380.46601851852</v>
      </c>
      <c r="C1502">
        <v>0</v>
      </c>
      <c r="D1502">
        <v>0</v>
      </c>
      <c r="E1502">
        <v>0</v>
      </c>
      <c r="F1502">
        <v>-4.0000000000000002E-4</v>
      </c>
      <c r="G1502">
        <v>100</v>
      </c>
      <c r="H1502">
        <v>3</v>
      </c>
      <c r="I1502">
        <v>100</v>
      </c>
      <c r="J1502">
        <v>0</v>
      </c>
      <c r="K1502">
        <v>50</v>
      </c>
      <c r="L1502">
        <v>0.3</v>
      </c>
      <c r="M1502">
        <v>50.1</v>
      </c>
      <c r="N1502">
        <v>-4.0000000000000002E-4</v>
      </c>
      <c r="O1502">
        <v>0</v>
      </c>
      <c r="P1502">
        <v>0</v>
      </c>
      <c r="Q1502">
        <v>0</v>
      </c>
      <c r="R1502">
        <v>-1.1000000000000001E-3</v>
      </c>
      <c r="S1502">
        <v>4</v>
      </c>
      <c r="T1502">
        <v>4</v>
      </c>
      <c r="U1502">
        <v>0</v>
      </c>
      <c r="V1502" t="s">
        <v>22</v>
      </c>
      <c r="W1502">
        <v>4.2599999999999999E-5</v>
      </c>
      <c r="X1502">
        <v>0</v>
      </c>
    </row>
    <row r="1503" spans="1:24" x14ac:dyDescent="0.25">
      <c r="A1503">
        <v>0.19389999999999999</v>
      </c>
      <c r="B1503" s="1">
        <v>45380.46601851852</v>
      </c>
      <c r="C1503">
        <v>0</v>
      </c>
      <c r="D1503">
        <v>0</v>
      </c>
      <c r="E1503">
        <v>0</v>
      </c>
      <c r="F1503">
        <v>0</v>
      </c>
      <c r="G1503">
        <v>100</v>
      </c>
      <c r="H1503">
        <v>3</v>
      </c>
      <c r="I1503">
        <v>100</v>
      </c>
      <c r="J1503">
        <v>4.0000000000000002E-4</v>
      </c>
      <c r="K1503">
        <v>50</v>
      </c>
      <c r="L1503">
        <v>0.3</v>
      </c>
      <c r="M1503">
        <v>50.1</v>
      </c>
      <c r="N1503">
        <v>-4.0000000000000002E-4</v>
      </c>
      <c r="O1503">
        <v>0</v>
      </c>
      <c r="P1503">
        <v>0</v>
      </c>
      <c r="Q1503">
        <v>0</v>
      </c>
      <c r="R1503">
        <v>-1.1000000000000001E-3</v>
      </c>
      <c r="S1503">
        <v>4</v>
      </c>
      <c r="T1503">
        <v>4</v>
      </c>
      <c r="U1503">
        <v>0</v>
      </c>
      <c r="V1503" t="s">
        <v>22</v>
      </c>
      <c r="W1503">
        <v>4.2599999999999999E-5</v>
      </c>
      <c r="X1503">
        <v>0</v>
      </c>
    </row>
    <row r="1504" spans="1:24" x14ac:dyDescent="0.25">
      <c r="A1504">
        <v>0.19403999999999999</v>
      </c>
      <c r="B1504" s="1">
        <v>45380.46603009259</v>
      </c>
      <c r="C1504">
        <v>0</v>
      </c>
      <c r="D1504">
        <v>0</v>
      </c>
      <c r="E1504">
        <v>0</v>
      </c>
      <c r="F1504">
        <v>-1.1000000000000001E-3</v>
      </c>
      <c r="G1504">
        <v>100</v>
      </c>
      <c r="H1504">
        <v>3</v>
      </c>
      <c r="I1504">
        <v>100</v>
      </c>
      <c r="J1504">
        <v>6.9999999999999999E-4</v>
      </c>
      <c r="K1504">
        <v>50</v>
      </c>
      <c r="L1504">
        <v>0.3</v>
      </c>
      <c r="M1504">
        <v>50.1</v>
      </c>
      <c r="N1504">
        <v>-4.0000000000000002E-4</v>
      </c>
      <c r="O1504">
        <v>0</v>
      </c>
      <c r="P1504">
        <v>0</v>
      </c>
      <c r="Q1504">
        <v>0</v>
      </c>
      <c r="R1504">
        <v>-4.0000000000000002E-4</v>
      </c>
      <c r="S1504">
        <v>4</v>
      </c>
      <c r="T1504">
        <v>4</v>
      </c>
      <c r="U1504">
        <v>0</v>
      </c>
      <c r="V1504" t="s">
        <v>22</v>
      </c>
      <c r="W1504">
        <v>4.2500000000000003E-5</v>
      </c>
      <c r="X1504">
        <v>0</v>
      </c>
    </row>
    <row r="1505" spans="1:24" x14ac:dyDescent="0.25">
      <c r="A1505">
        <v>0.19417999999999999</v>
      </c>
      <c r="B1505" s="1">
        <v>45380.46603009259</v>
      </c>
      <c r="C1505">
        <v>0</v>
      </c>
      <c r="D1505">
        <v>0</v>
      </c>
      <c r="E1505">
        <v>0</v>
      </c>
      <c r="F1505">
        <v>0</v>
      </c>
      <c r="G1505">
        <v>100</v>
      </c>
      <c r="H1505">
        <v>3</v>
      </c>
      <c r="I1505">
        <v>100</v>
      </c>
      <c r="J1505">
        <v>1.1000000000000001E-3</v>
      </c>
      <c r="K1505">
        <v>50</v>
      </c>
      <c r="L1505">
        <v>0.3</v>
      </c>
      <c r="M1505">
        <v>50.1</v>
      </c>
      <c r="N1505">
        <v>-2.5000000000000001E-3</v>
      </c>
      <c r="O1505">
        <v>0</v>
      </c>
      <c r="P1505">
        <v>0</v>
      </c>
      <c r="Q1505">
        <v>0</v>
      </c>
      <c r="R1505">
        <v>-1.1000000000000001E-3</v>
      </c>
      <c r="S1505">
        <v>4</v>
      </c>
      <c r="T1505">
        <v>4</v>
      </c>
      <c r="U1505">
        <v>0</v>
      </c>
      <c r="V1505" t="s">
        <v>22</v>
      </c>
      <c r="W1505">
        <v>4.2500000000000003E-5</v>
      </c>
      <c r="X1505">
        <v>0</v>
      </c>
    </row>
    <row r="1506" spans="1:24" x14ac:dyDescent="0.25">
      <c r="A1506">
        <v>0.19431999999999999</v>
      </c>
      <c r="B1506" s="1">
        <v>45380.466041666667</v>
      </c>
      <c r="C1506">
        <v>0</v>
      </c>
      <c r="D1506">
        <v>0</v>
      </c>
      <c r="E1506">
        <v>0</v>
      </c>
      <c r="F1506">
        <v>-1.1000000000000001E-3</v>
      </c>
      <c r="G1506">
        <v>100</v>
      </c>
      <c r="H1506">
        <v>3</v>
      </c>
      <c r="I1506">
        <v>100</v>
      </c>
      <c r="J1506">
        <v>6.9999999999999999E-4</v>
      </c>
      <c r="K1506">
        <v>50</v>
      </c>
      <c r="L1506">
        <v>0.3</v>
      </c>
      <c r="M1506">
        <v>50.1</v>
      </c>
      <c r="N1506">
        <v>-1.1000000000000001E-3</v>
      </c>
      <c r="O1506">
        <v>0</v>
      </c>
      <c r="P1506">
        <v>0</v>
      </c>
      <c r="Q1506">
        <v>0</v>
      </c>
      <c r="R1506">
        <v>-6.9999999999999999E-4</v>
      </c>
      <c r="S1506">
        <v>4</v>
      </c>
      <c r="T1506">
        <v>4</v>
      </c>
      <c r="U1506">
        <v>0</v>
      </c>
      <c r="V1506" t="s">
        <v>22</v>
      </c>
      <c r="W1506">
        <v>4.2400000000000001E-5</v>
      </c>
      <c r="X1506">
        <v>0</v>
      </c>
    </row>
    <row r="1507" spans="1:24" x14ac:dyDescent="0.25">
      <c r="A1507">
        <v>0.19445000000000001</v>
      </c>
      <c r="B1507" s="1">
        <v>45380.466041666667</v>
      </c>
      <c r="C1507">
        <v>0</v>
      </c>
      <c r="D1507">
        <v>0</v>
      </c>
      <c r="E1507">
        <v>0</v>
      </c>
      <c r="F1507">
        <v>-6.9999999999999999E-4</v>
      </c>
      <c r="G1507">
        <v>100</v>
      </c>
      <c r="H1507">
        <v>3</v>
      </c>
      <c r="I1507">
        <v>100</v>
      </c>
      <c r="J1507">
        <v>4.0000000000000002E-4</v>
      </c>
      <c r="K1507">
        <v>50</v>
      </c>
      <c r="L1507">
        <v>0.3</v>
      </c>
      <c r="M1507">
        <v>50.1</v>
      </c>
      <c r="N1507">
        <v>-4.0000000000000002E-4</v>
      </c>
      <c r="O1507">
        <v>0</v>
      </c>
      <c r="P1507">
        <v>0</v>
      </c>
      <c r="Q1507">
        <v>0</v>
      </c>
      <c r="R1507">
        <v>-1.1000000000000001E-3</v>
      </c>
      <c r="S1507">
        <v>4</v>
      </c>
      <c r="T1507">
        <v>4</v>
      </c>
      <c r="U1507">
        <v>0</v>
      </c>
      <c r="V1507" t="s">
        <v>22</v>
      </c>
      <c r="W1507">
        <v>4.2400000000000001E-5</v>
      </c>
      <c r="X1507">
        <v>0</v>
      </c>
    </row>
    <row r="1508" spans="1:24" x14ac:dyDescent="0.25">
      <c r="A1508">
        <v>0.19459000000000001</v>
      </c>
      <c r="B1508" s="1">
        <v>45380.466053240743</v>
      </c>
      <c r="C1508">
        <v>0</v>
      </c>
      <c r="D1508">
        <v>0</v>
      </c>
      <c r="E1508">
        <v>0</v>
      </c>
      <c r="F1508">
        <v>4.0000000000000002E-4</v>
      </c>
      <c r="G1508">
        <v>100</v>
      </c>
      <c r="H1508">
        <v>3</v>
      </c>
      <c r="I1508">
        <v>100</v>
      </c>
      <c r="J1508">
        <v>0</v>
      </c>
      <c r="K1508">
        <v>50</v>
      </c>
      <c r="L1508">
        <v>0.3</v>
      </c>
      <c r="M1508">
        <v>50.1</v>
      </c>
      <c r="N1508">
        <v>-1.1000000000000001E-3</v>
      </c>
      <c r="O1508">
        <v>0</v>
      </c>
      <c r="P1508">
        <v>0</v>
      </c>
      <c r="Q1508">
        <v>0</v>
      </c>
      <c r="R1508">
        <v>-1.1000000000000001E-3</v>
      </c>
      <c r="S1508">
        <v>4</v>
      </c>
      <c r="T1508">
        <v>4</v>
      </c>
      <c r="U1508">
        <v>0</v>
      </c>
      <c r="V1508" t="s">
        <v>22</v>
      </c>
      <c r="W1508">
        <v>4.2299999999999998E-5</v>
      </c>
      <c r="X1508">
        <v>0</v>
      </c>
    </row>
    <row r="1509" spans="1:24" x14ac:dyDescent="0.25">
      <c r="A1509">
        <v>0.19472999999999999</v>
      </c>
      <c r="B1509" s="1">
        <v>45380.466053240743</v>
      </c>
      <c r="C1509">
        <v>0</v>
      </c>
      <c r="D1509">
        <v>0</v>
      </c>
      <c r="E1509">
        <v>0</v>
      </c>
      <c r="F1509">
        <v>-6.9999999999999999E-4</v>
      </c>
      <c r="G1509">
        <v>100</v>
      </c>
      <c r="H1509">
        <v>3</v>
      </c>
      <c r="I1509">
        <v>100</v>
      </c>
      <c r="J1509">
        <v>0</v>
      </c>
      <c r="K1509">
        <v>50</v>
      </c>
      <c r="L1509">
        <v>0.3</v>
      </c>
      <c r="M1509">
        <v>50.1</v>
      </c>
      <c r="N1509">
        <v>-4.0000000000000002E-4</v>
      </c>
      <c r="O1509">
        <v>0</v>
      </c>
      <c r="P1509">
        <v>0</v>
      </c>
      <c r="Q1509">
        <v>0</v>
      </c>
      <c r="R1509">
        <v>-1.1000000000000001E-3</v>
      </c>
      <c r="S1509">
        <v>4</v>
      </c>
      <c r="T1509">
        <v>4</v>
      </c>
      <c r="U1509">
        <v>0</v>
      </c>
      <c r="V1509" t="s">
        <v>22</v>
      </c>
      <c r="W1509">
        <v>4.2299999999999998E-5</v>
      </c>
      <c r="X1509">
        <v>0</v>
      </c>
    </row>
    <row r="1510" spans="1:24" x14ac:dyDescent="0.25">
      <c r="A1510">
        <v>0.19486999999999999</v>
      </c>
      <c r="B1510" s="1">
        <v>45380.466064814813</v>
      </c>
      <c r="C1510">
        <v>0</v>
      </c>
      <c r="D1510">
        <v>0</v>
      </c>
      <c r="E1510">
        <v>0</v>
      </c>
      <c r="F1510">
        <v>-4.0000000000000002E-4</v>
      </c>
      <c r="G1510">
        <v>100</v>
      </c>
      <c r="H1510">
        <v>3</v>
      </c>
      <c r="I1510">
        <v>100</v>
      </c>
      <c r="J1510">
        <v>-4.0000000000000002E-4</v>
      </c>
      <c r="K1510">
        <v>50</v>
      </c>
      <c r="L1510">
        <v>0.3</v>
      </c>
      <c r="M1510">
        <v>50.1</v>
      </c>
      <c r="N1510">
        <v>-1.1000000000000001E-3</v>
      </c>
      <c r="O1510">
        <v>0</v>
      </c>
      <c r="P1510">
        <v>0</v>
      </c>
      <c r="Q1510">
        <v>0</v>
      </c>
      <c r="R1510">
        <v>-1.4E-3</v>
      </c>
      <c r="S1510">
        <v>4</v>
      </c>
      <c r="T1510">
        <v>4</v>
      </c>
      <c r="U1510">
        <v>0</v>
      </c>
      <c r="V1510" t="s">
        <v>22</v>
      </c>
      <c r="W1510">
        <v>4.2299999999999998E-5</v>
      </c>
      <c r="X1510">
        <v>0</v>
      </c>
    </row>
    <row r="1511" spans="1:24" x14ac:dyDescent="0.25">
      <c r="A1511">
        <v>0.19500999999999999</v>
      </c>
      <c r="B1511" s="1">
        <v>45380.466064814813</v>
      </c>
      <c r="C1511">
        <v>0</v>
      </c>
      <c r="D1511">
        <v>0</v>
      </c>
      <c r="E1511">
        <v>0</v>
      </c>
      <c r="F1511">
        <v>-4.0000000000000002E-4</v>
      </c>
      <c r="G1511">
        <v>100</v>
      </c>
      <c r="H1511">
        <v>3</v>
      </c>
      <c r="I1511">
        <v>100</v>
      </c>
      <c r="J1511">
        <v>-4.0000000000000002E-4</v>
      </c>
      <c r="K1511">
        <v>50</v>
      </c>
      <c r="L1511">
        <v>0.3</v>
      </c>
      <c r="M1511">
        <v>50.1</v>
      </c>
      <c r="N1511">
        <v>-6.9999999999999999E-4</v>
      </c>
      <c r="O1511">
        <v>0</v>
      </c>
      <c r="P1511">
        <v>0</v>
      </c>
      <c r="Q1511">
        <v>0</v>
      </c>
      <c r="R1511">
        <v>-6.9999999999999999E-4</v>
      </c>
      <c r="S1511">
        <v>4</v>
      </c>
      <c r="T1511">
        <v>4</v>
      </c>
      <c r="U1511">
        <v>0</v>
      </c>
      <c r="V1511" t="s">
        <v>22</v>
      </c>
      <c r="W1511">
        <v>4.2299999999999998E-5</v>
      </c>
      <c r="X1511">
        <v>0</v>
      </c>
    </row>
    <row r="1512" spans="1:24" x14ac:dyDescent="0.25">
      <c r="A1512">
        <v>0.19514999999999999</v>
      </c>
      <c r="B1512" s="1">
        <v>45380.46607638889</v>
      </c>
      <c r="C1512">
        <v>0</v>
      </c>
      <c r="D1512">
        <v>0</v>
      </c>
      <c r="E1512">
        <v>0</v>
      </c>
      <c r="F1512">
        <v>-4.0000000000000002E-4</v>
      </c>
      <c r="G1512">
        <v>100</v>
      </c>
      <c r="H1512">
        <v>3</v>
      </c>
      <c r="I1512">
        <v>100</v>
      </c>
      <c r="J1512">
        <v>6.9999999999999999E-4</v>
      </c>
      <c r="K1512">
        <v>50</v>
      </c>
      <c r="L1512">
        <v>0.3</v>
      </c>
      <c r="M1512">
        <v>50.1</v>
      </c>
      <c r="N1512">
        <v>-4.0000000000000002E-4</v>
      </c>
      <c r="O1512">
        <v>0</v>
      </c>
      <c r="P1512">
        <v>0</v>
      </c>
      <c r="Q1512">
        <v>0</v>
      </c>
      <c r="R1512">
        <v>-6.9999999999999999E-4</v>
      </c>
      <c r="S1512">
        <v>4</v>
      </c>
      <c r="T1512">
        <v>4</v>
      </c>
      <c r="U1512">
        <v>0</v>
      </c>
      <c r="V1512" t="s">
        <v>22</v>
      </c>
      <c r="W1512">
        <v>4.2200000000000003E-5</v>
      </c>
      <c r="X1512">
        <v>0</v>
      </c>
    </row>
    <row r="1513" spans="1:24" x14ac:dyDescent="0.25">
      <c r="A1513">
        <v>0.19528999999999999</v>
      </c>
      <c r="B1513" s="1">
        <v>45380.46607638889</v>
      </c>
      <c r="C1513">
        <v>0</v>
      </c>
      <c r="D1513">
        <v>0</v>
      </c>
      <c r="E1513">
        <v>0</v>
      </c>
      <c r="F1513">
        <v>4.0000000000000002E-4</v>
      </c>
      <c r="G1513">
        <v>100</v>
      </c>
      <c r="H1513">
        <v>3</v>
      </c>
      <c r="I1513">
        <v>100</v>
      </c>
      <c r="J1513">
        <v>4.0000000000000002E-4</v>
      </c>
      <c r="K1513">
        <v>50</v>
      </c>
      <c r="L1513">
        <v>0.3</v>
      </c>
      <c r="M1513">
        <v>50.1</v>
      </c>
      <c r="N1513">
        <v>-6.9999999999999999E-4</v>
      </c>
      <c r="O1513">
        <v>0</v>
      </c>
      <c r="P1513">
        <v>0</v>
      </c>
      <c r="Q1513">
        <v>0</v>
      </c>
      <c r="R1513">
        <v>-6.9999999999999999E-4</v>
      </c>
      <c r="S1513">
        <v>4</v>
      </c>
      <c r="T1513">
        <v>4</v>
      </c>
      <c r="U1513">
        <v>0</v>
      </c>
      <c r="V1513" t="s">
        <v>22</v>
      </c>
      <c r="W1513">
        <v>4.2200000000000003E-5</v>
      </c>
      <c r="X1513">
        <v>0</v>
      </c>
    </row>
    <row r="1514" spans="1:24" x14ac:dyDescent="0.25">
      <c r="A1514">
        <v>0.19542999999999999</v>
      </c>
      <c r="B1514" s="1">
        <v>45380.466087962966</v>
      </c>
      <c r="C1514">
        <v>0</v>
      </c>
      <c r="D1514">
        <v>0</v>
      </c>
      <c r="E1514">
        <v>0</v>
      </c>
      <c r="F1514">
        <v>0</v>
      </c>
      <c r="G1514">
        <v>100</v>
      </c>
      <c r="H1514">
        <v>3</v>
      </c>
      <c r="I1514">
        <v>100</v>
      </c>
      <c r="J1514">
        <v>-6.9999999999999999E-4</v>
      </c>
      <c r="K1514">
        <v>50</v>
      </c>
      <c r="L1514">
        <v>0.3</v>
      </c>
      <c r="M1514">
        <v>50.1</v>
      </c>
      <c r="N1514">
        <v>-6.9999999999999999E-4</v>
      </c>
      <c r="O1514">
        <v>0</v>
      </c>
      <c r="P1514">
        <v>0</v>
      </c>
      <c r="Q1514">
        <v>0</v>
      </c>
      <c r="R1514">
        <v>-1.8E-3</v>
      </c>
      <c r="S1514">
        <v>4</v>
      </c>
      <c r="T1514">
        <v>4</v>
      </c>
      <c r="U1514">
        <v>0</v>
      </c>
      <c r="V1514" t="s">
        <v>22</v>
      </c>
      <c r="W1514">
        <v>4.21E-5</v>
      </c>
      <c r="X1514">
        <v>0</v>
      </c>
    </row>
    <row r="1515" spans="1:24" x14ac:dyDescent="0.25">
      <c r="A1515">
        <v>0.19556999999999999</v>
      </c>
      <c r="B1515" s="1">
        <v>45380.466087962966</v>
      </c>
      <c r="C1515">
        <v>0</v>
      </c>
      <c r="D1515">
        <v>0</v>
      </c>
      <c r="E1515">
        <v>0</v>
      </c>
      <c r="F1515">
        <v>-4.0000000000000002E-4</v>
      </c>
      <c r="G1515">
        <v>100</v>
      </c>
      <c r="H1515">
        <v>3</v>
      </c>
      <c r="I1515">
        <v>100</v>
      </c>
      <c r="J1515">
        <v>-1.1000000000000001E-3</v>
      </c>
      <c r="K1515">
        <v>50</v>
      </c>
      <c r="L1515">
        <v>0.3</v>
      </c>
      <c r="M1515">
        <v>50.1</v>
      </c>
      <c r="N1515">
        <v>-6.9999999999999999E-4</v>
      </c>
      <c r="O1515">
        <v>0</v>
      </c>
      <c r="P1515">
        <v>0</v>
      </c>
      <c r="Q1515">
        <v>0</v>
      </c>
      <c r="R1515">
        <v>-1.1000000000000001E-3</v>
      </c>
      <c r="S1515">
        <v>4</v>
      </c>
      <c r="T1515">
        <v>4</v>
      </c>
      <c r="U1515">
        <v>0</v>
      </c>
      <c r="V1515" t="s">
        <v>22</v>
      </c>
      <c r="W1515">
        <v>4.21E-5</v>
      </c>
      <c r="X1515">
        <v>0</v>
      </c>
    </row>
    <row r="1516" spans="1:24" x14ac:dyDescent="0.25">
      <c r="A1516">
        <v>0.19570000000000001</v>
      </c>
      <c r="B1516" s="1">
        <v>45380.466099537036</v>
      </c>
      <c r="C1516">
        <v>0</v>
      </c>
      <c r="D1516">
        <v>0</v>
      </c>
      <c r="E1516">
        <v>0</v>
      </c>
      <c r="F1516">
        <v>-4.0000000000000002E-4</v>
      </c>
      <c r="G1516">
        <v>100</v>
      </c>
      <c r="H1516">
        <v>3</v>
      </c>
      <c r="I1516">
        <v>100</v>
      </c>
      <c r="J1516">
        <v>0</v>
      </c>
      <c r="K1516">
        <v>50</v>
      </c>
      <c r="L1516">
        <v>0.3</v>
      </c>
      <c r="M1516">
        <v>50.1</v>
      </c>
      <c r="N1516">
        <v>0</v>
      </c>
      <c r="O1516">
        <v>0</v>
      </c>
      <c r="P1516">
        <v>0</v>
      </c>
      <c r="Q1516">
        <v>0</v>
      </c>
      <c r="R1516">
        <v>-1.1000000000000001E-3</v>
      </c>
      <c r="S1516">
        <v>4</v>
      </c>
      <c r="T1516">
        <v>4</v>
      </c>
      <c r="U1516">
        <v>0</v>
      </c>
      <c r="V1516" t="s">
        <v>22</v>
      </c>
      <c r="W1516">
        <v>4.21E-5</v>
      </c>
      <c r="X1516">
        <v>0</v>
      </c>
    </row>
    <row r="1517" spans="1:24" x14ac:dyDescent="0.25">
      <c r="A1517">
        <v>0.19583999999999999</v>
      </c>
      <c r="B1517" s="1">
        <v>45380.466099537036</v>
      </c>
      <c r="C1517">
        <v>0</v>
      </c>
      <c r="D1517">
        <v>0</v>
      </c>
      <c r="E1517">
        <v>0</v>
      </c>
      <c r="F1517">
        <v>-6.9999999999999999E-4</v>
      </c>
      <c r="G1517">
        <v>100</v>
      </c>
      <c r="H1517">
        <v>3</v>
      </c>
      <c r="I1517">
        <v>100</v>
      </c>
      <c r="J1517">
        <v>4.0000000000000002E-4</v>
      </c>
      <c r="K1517">
        <v>50</v>
      </c>
      <c r="L1517">
        <v>0.3</v>
      </c>
      <c r="M1517">
        <v>50.1</v>
      </c>
      <c r="N1517">
        <v>1.1000000000000001E-3</v>
      </c>
      <c r="O1517">
        <v>0</v>
      </c>
      <c r="P1517">
        <v>0</v>
      </c>
      <c r="Q1517">
        <v>0</v>
      </c>
      <c r="R1517">
        <v>-1.1000000000000001E-3</v>
      </c>
      <c r="S1517">
        <v>4</v>
      </c>
      <c r="T1517">
        <v>4</v>
      </c>
      <c r="U1517">
        <v>0</v>
      </c>
      <c r="V1517" t="s">
        <v>22</v>
      </c>
      <c r="W1517">
        <v>4.21E-5</v>
      </c>
      <c r="X1517">
        <v>0</v>
      </c>
    </row>
    <row r="1518" spans="1:24" x14ac:dyDescent="0.25">
      <c r="A1518">
        <v>0.19597999999999999</v>
      </c>
      <c r="B1518" s="1">
        <v>45380.466111111113</v>
      </c>
      <c r="C1518">
        <v>0</v>
      </c>
      <c r="D1518">
        <v>0</v>
      </c>
      <c r="E1518">
        <v>0</v>
      </c>
      <c r="F1518">
        <v>-4.0000000000000002E-4</v>
      </c>
      <c r="G1518">
        <v>100</v>
      </c>
      <c r="H1518">
        <v>3</v>
      </c>
      <c r="I1518">
        <v>100</v>
      </c>
      <c r="J1518">
        <v>4.0000000000000002E-4</v>
      </c>
      <c r="K1518">
        <v>50</v>
      </c>
      <c r="L1518">
        <v>0.3</v>
      </c>
      <c r="M1518">
        <v>50.1</v>
      </c>
      <c r="N1518">
        <v>-1.1000000000000001E-3</v>
      </c>
      <c r="O1518">
        <v>0</v>
      </c>
      <c r="P1518">
        <v>0</v>
      </c>
      <c r="Q1518">
        <v>0</v>
      </c>
      <c r="R1518">
        <v>-1.1000000000000001E-3</v>
      </c>
      <c r="S1518">
        <v>4</v>
      </c>
      <c r="T1518">
        <v>4</v>
      </c>
      <c r="U1518">
        <v>0</v>
      </c>
      <c r="V1518" t="s">
        <v>22</v>
      </c>
      <c r="W1518">
        <v>4.1999999999999998E-5</v>
      </c>
      <c r="X1518">
        <v>0</v>
      </c>
    </row>
    <row r="1519" spans="1:24" x14ac:dyDescent="0.25">
      <c r="A1519">
        <v>0.19611999999999999</v>
      </c>
      <c r="B1519" s="1">
        <v>45380.466111111113</v>
      </c>
      <c r="C1519">
        <v>0</v>
      </c>
      <c r="D1519">
        <v>0</v>
      </c>
      <c r="E1519">
        <v>0</v>
      </c>
      <c r="F1519">
        <v>-4.0000000000000002E-4</v>
      </c>
      <c r="G1519">
        <v>100</v>
      </c>
      <c r="H1519">
        <v>3</v>
      </c>
      <c r="I1519">
        <v>100</v>
      </c>
      <c r="J1519">
        <v>0</v>
      </c>
      <c r="K1519">
        <v>50</v>
      </c>
      <c r="L1519">
        <v>0.3</v>
      </c>
      <c r="M1519">
        <v>50.1</v>
      </c>
      <c r="N1519">
        <v>-4.0000000000000002E-4</v>
      </c>
      <c r="O1519">
        <v>0</v>
      </c>
      <c r="P1519">
        <v>0</v>
      </c>
      <c r="Q1519">
        <v>0</v>
      </c>
      <c r="R1519">
        <v>-1.1000000000000001E-3</v>
      </c>
      <c r="S1519">
        <v>4</v>
      </c>
      <c r="T1519">
        <v>4</v>
      </c>
      <c r="U1519">
        <v>0</v>
      </c>
      <c r="V1519" t="s">
        <v>22</v>
      </c>
      <c r="W1519">
        <v>4.1999999999999998E-5</v>
      </c>
      <c r="X1519">
        <v>0</v>
      </c>
    </row>
    <row r="1520" spans="1:24" x14ac:dyDescent="0.25">
      <c r="A1520">
        <v>0.19625999999999999</v>
      </c>
      <c r="B1520" s="1">
        <v>45380.466122685182</v>
      </c>
      <c r="C1520">
        <v>0</v>
      </c>
      <c r="D1520">
        <v>0</v>
      </c>
      <c r="E1520">
        <v>0</v>
      </c>
      <c r="F1520">
        <v>4.0000000000000002E-4</v>
      </c>
      <c r="G1520">
        <v>100</v>
      </c>
      <c r="H1520">
        <v>3</v>
      </c>
      <c r="I1520">
        <v>100</v>
      </c>
      <c r="J1520">
        <v>4.0000000000000002E-4</v>
      </c>
      <c r="K1520">
        <v>50</v>
      </c>
      <c r="L1520">
        <v>0.3</v>
      </c>
      <c r="M1520">
        <v>50.1</v>
      </c>
      <c r="N1520">
        <v>0</v>
      </c>
      <c r="O1520">
        <v>0</v>
      </c>
      <c r="P1520">
        <v>0</v>
      </c>
      <c r="Q1520">
        <v>0</v>
      </c>
      <c r="R1520">
        <v>-4.0000000000000002E-4</v>
      </c>
      <c r="S1520">
        <v>4</v>
      </c>
      <c r="T1520">
        <v>4</v>
      </c>
      <c r="U1520">
        <v>0</v>
      </c>
      <c r="V1520" t="s">
        <v>22</v>
      </c>
      <c r="W1520">
        <v>4.1900000000000002E-5</v>
      </c>
      <c r="X1520">
        <v>0</v>
      </c>
    </row>
    <row r="1521" spans="1:25" x14ac:dyDescent="0.25">
      <c r="A1521">
        <v>0.19639999999999999</v>
      </c>
      <c r="B1521" s="1">
        <v>45380.466122685182</v>
      </c>
      <c r="C1521">
        <v>0</v>
      </c>
      <c r="D1521">
        <v>0</v>
      </c>
      <c r="E1521">
        <v>0</v>
      </c>
      <c r="F1521">
        <v>-4.0000000000000002E-4</v>
      </c>
      <c r="G1521">
        <v>100</v>
      </c>
      <c r="H1521">
        <v>3</v>
      </c>
      <c r="I1521">
        <v>100</v>
      </c>
      <c r="J1521">
        <v>4.0000000000000002E-4</v>
      </c>
      <c r="K1521">
        <v>50</v>
      </c>
      <c r="L1521">
        <v>0.3</v>
      </c>
      <c r="M1521">
        <v>50.1</v>
      </c>
      <c r="N1521">
        <v>-4.0000000000000002E-4</v>
      </c>
      <c r="O1521">
        <v>0</v>
      </c>
      <c r="P1521">
        <v>0</v>
      </c>
      <c r="Q1521">
        <v>0</v>
      </c>
      <c r="R1521">
        <v>-6.9999999999999999E-4</v>
      </c>
      <c r="S1521">
        <v>4</v>
      </c>
      <c r="T1521">
        <v>4</v>
      </c>
      <c r="U1521">
        <v>0</v>
      </c>
      <c r="V1521" t="s">
        <v>22</v>
      </c>
      <c r="W1521">
        <v>4.1900000000000002E-5</v>
      </c>
      <c r="X1521">
        <v>0</v>
      </c>
    </row>
    <row r="1522" spans="1:25" x14ac:dyDescent="0.25">
      <c r="A1522">
        <v>0.19653999999999999</v>
      </c>
      <c r="B1522" s="1">
        <v>45380.466134259259</v>
      </c>
      <c r="C1522">
        <v>0</v>
      </c>
      <c r="D1522">
        <v>0</v>
      </c>
      <c r="E1522">
        <v>0</v>
      </c>
      <c r="F1522">
        <v>-6.9999999999999999E-4</v>
      </c>
      <c r="G1522">
        <v>100</v>
      </c>
      <c r="H1522">
        <v>3</v>
      </c>
      <c r="I1522">
        <v>100</v>
      </c>
      <c r="J1522">
        <v>-6.9999999999999999E-4</v>
      </c>
      <c r="K1522">
        <v>50</v>
      </c>
      <c r="L1522">
        <v>0.3</v>
      </c>
      <c r="M1522">
        <v>50.1</v>
      </c>
      <c r="N1522">
        <v>4.0000000000000002E-4</v>
      </c>
      <c r="O1522">
        <v>0</v>
      </c>
      <c r="P1522">
        <v>0</v>
      </c>
      <c r="Q1522">
        <v>0</v>
      </c>
      <c r="R1522">
        <v>-1.1000000000000001E-3</v>
      </c>
      <c r="S1522">
        <v>4</v>
      </c>
      <c r="T1522">
        <v>4</v>
      </c>
      <c r="U1522">
        <v>0</v>
      </c>
      <c r="V1522" t="s">
        <v>22</v>
      </c>
      <c r="W1522">
        <v>4.1900000000000002E-5</v>
      </c>
      <c r="X1522">
        <v>0</v>
      </c>
    </row>
    <row r="1523" spans="1:25" x14ac:dyDescent="0.25">
      <c r="A1523">
        <v>0.19667999999999999</v>
      </c>
      <c r="B1523" s="1">
        <v>45380.466134259259</v>
      </c>
      <c r="C1523">
        <v>0</v>
      </c>
      <c r="D1523">
        <v>0</v>
      </c>
      <c r="E1523">
        <v>0</v>
      </c>
      <c r="F1523">
        <v>-4.0000000000000002E-4</v>
      </c>
      <c r="G1523">
        <v>100</v>
      </c>
      <c r="H1523">
        <v>3</v>
      </c>
      <c r="I1523">
        <v>100</v>
      </c>
      <c r="J1523">
        <v>0</v>
      </c>
      <c r="K1523">
        <v>50</v>
      </c>
      <c r="L1523">
        <v>0.3</v>
      </c>
      <c r="M1523">
        <v>50.1</v>
      </c>
      <c r="N1523">
        <v>-1.4E-3</v>
      </c>
      <c r="O1523">
        <v>0</v>
      </c>
      <c r="P1523">
        <v>0</v>
      </c>
      <c r="Q1523">
        <v>0</v>
      </c>
      <c r="R1523">
        <v>-6.9999999999999999E-4</v>
      </c>
      <c r="S1523">
        <v>4</v>
      </c>
      <c r="T1523">
        <v>4</v>
      </c>
      <c r="U1523">
        <v>0</v>
      </c>
      <c r="V1523" t="s">
        <v>22</v>
      </c>
      <c r="W1523">
        <v>4.1900000000000002E-5</v>
      </c>
      <c r="X1523">
        <v>0</v>
      </c>
    </row>
    <row r="1524" spans="1:25" x14ac:dyDescent="0.25">
      <c r="A1524">
        <v>0.19681999999999999</v>
      </c>
      <c r="B1524" s="1">
        <v>45380.466145833336</v>
      </c>
      <c r="C1524">
        <v>0</v>
      </c>
      <c r="D1524">
        <v>0</v>
      </c>
      <c r="E1524">
        <v>0</v>
      </c>
      <c r="F1524">
        <v>-6.9999999999999999E-4</v>
      </c>
      <c r="G1524">
        <v>100</v>
      </c>
      <c r="H1524">
        <v>3</v>
      </c>
      <c r="I1524">
        <v>100</v>
      </c>
      <c r="J1524">
        <v>-6.9999999999999999E-4</v>
      </c>
      <c r="K1524">
        <v>50</v>
      </c>
      <c r="L1524">
        <v>0.3</v>
      </c>
      <c r="M1524">
        <v>50.1</v>
      </c>
      <c r="N1524">
        <v>-6.9999999999999999E-4</v>
      </c>
      <c r="O1524">
        <v>0</v>
      </c>
      <c r="P1524">
        <v>0</v>
      </c>
      <c r="Q1524">
        <v>0</v>
      </c>
      <c r="R1524">
        <v>-4.0000000000000002E-4</v>
      </c>
      <c r="S1524">
        <v>4</v>
      </c>
      <c r="T1524">
        <v>4</v>
      </c>
      <c r="U1524">
        <v>0</v>
      </c>
      <c r="V1524" t="s">
        <v>22</v>
      </c>
      <c r="W1524">
        <v>4.18E-5</v>
      </c>
      <c r="X1524">
        <v>0</v>
      </c>
    </row>
    <row r="1525" spans="1:25" x14ac:dyDescent="0.25">
      <c r="A1525">
        <v>0.19694999999999999</v>
      </c>
      <c r="B1525" s="1">
        <v>45380.466145833336</v>
      </c>
      <c r="C1525">
        <v>0</v>
      </c>
      <c r="D1525">
        <v>0</v>
      </c>
      <c r="E1525">
        <v>0</v>
      </c>
      <c r="F1525">
        <v>0</v>
      </c>
      <c r="G1525">
        <v>100</v>
      </c>
      <c r="H1525">
        <v>3</v>
      </c>
      <c r="I1525">
        <v>100</v>
      </c>
      <c r="J1525">
        <v>-4.0000000000000002E-4</v>
      </c>
      <c r="K1525">
        <v>50</v>
      </c>
      <c r="L1525">
        <v>0.3</v>
      </c>
      <c r="M1525">
        <v>50.1</v>
      </c>
      <c r="N1525">
        <v>-6.9999999999999999E-4</v>
      </c>
      <c r="O1525">
        <v>0</v>
      </c>
      <c r="P1525">
        <v>0</v>
      </c>
      <c r="Q1525">
        <v>0</v>
      </c>
      <c r="R1525">
        <v>-4.0000000000000002E-4</v>
      </c>
      <c r="S1525">
        <v>4</v>
      </c>
      <c r="T1525">
        <v>4</v>
      </c>
      <c r="U1525">
        <v>0</v>
      </c>
      <c r="V1525" t="s">
        <v>22</v>
      </c>
      <c r="W1525">
        <v>4.18E-5</v>
      </c>
      <c r="X1525">
        <v>0</v>
      </c>
    </row>
    <row r="1526" spans="1:25" x14ac:dyDescent="0.25">
      <c r="A1526">
        <v>0.19708999999999999</v>
      </c>
      <c r="B1526" s="1">
        <v>45380.466157407405</v>
      </c>
      <c r="C1526">
        <v>0</v>
      </c>
      <c r="D1526">
        <v>0</v>
      </c>
      <c r="E1526">
        <v>0</v>
      </c>
      <c r="F1526">
        <v>0</v>
      </c>
      <c r="G1526">
        <v>100</v>
      </c>
      <c r="H1526">
        <v>3</v>
      </c>
      <c r="I1526">
        <v>100</v>
      </c>
      <c r="J1526">
        <v>-6.9999999999999999E-4</v>
      </c>
      <c r="K1526">
        <v>50</v>
      </c>
      <c r="L1526">
        <v>0.3</v>
      </c>
      <c r="M1526">
        <v>50.1</v>
      </c>
      <c r="N1526">
        <v>-6.9999999999999999E-4</v>
      </c>
      <c r="O1526">
        <v>0</v>
      </c>
      <c r="P1526">
        <v>0</v>
      </c>
      <c r="Q1526">
        <v>0</v>
      </c>
      <c r="R1526">
        <v>-1.1000000000000001E-3</v>
      </c>
      <c r="S1526">
        <v>4</v>
      </c>
      <c r="T1526">
        <v>4</v>
      </c>
      <c r="U1526">
        <v>0</v>
      </c>
      <c r="V1526" t="s">
        <v>22</v>
      </c>
      <c r="W1526">
        <v>4.18E-5</v>
      </c>
      <c r="X1526">
        <v>0</v>
      </c>
    </row>
    <row r="1527" spans="1:25" x14ac:dyDescent="0.25">
      <c r="A1527">
        <v>0.19722999999999999</v>
      </c>
      <c r="B1527" s="1">
        <v>45380.466157407405</v>
      </c>
      <c r="C1527">
        <v>0</v>
      </c>
      <c r="D1527">
        <v>0</v>
      </c>
      <c r="E1527">
        <v>0</v>
      </c>
      <c r="F1527">
        <v>-6.9999999999999999E-4</v>
      </c>
      <c r="G1527">
        <v>100</v>
      </c>
      <c r="H1527">
        <v>3</v>
      </c>
      <c r="I1527">
        <v>100</v>
      </c>
      <c r="J1527">
        <v>4.0000000000000002E-4</v>
      </c>
      <c r="K1527">
        <v>50</v>
      </c>
      <c r="L1527">
        <v>0.3</v>
      </c>
      <c r="M1527">
        <v>50.1</v>
      </c>
      <c r="N1527">
        <v>-4.0000000000000002E-4</v>
      </c>
      <c r="O1527">
        <v>0</v>
      </c>
      <c r="P1527">
        <v>0</v>
      </c>
      <c r="Q1527">
        <v>0</v>
      </c>
      <c r="R1527">
        <v>-6.9999999999999999E-4</v>
      </c>
      <c r="S1527">
        <v>4</v>
      </c>
      <c r="T1527">
        <v>4</v>
      </c>
      <c r="U1527">
        <v>0</v>
      </c>
      <c r="V1527" t="s">
        <v>22</v>
      </c>
      <c r="W1527">
        <v>4.18E-5</v>
      </c>
      <c r="X1527">
        <v>0</v>
      </c>
    </row>
    <row r="1528" spans="1:25" x14ac:dyDescent="0.25">
      <c r="A1528">
        <v>0.19736999999999999</v>
      </c>
      <c r="B1528" s="1">
        <v>45380.466168981482</v>
      </c>
      <c r="C1528">
        <v>0</v>
      </c>
      <c r="D1528">
        <v>0</v>
      </c>
      <c r="E1528">
        <v>0</v>
      </c>
      <c r="F1528">
        <v>-4.0000000000000002E-4</v>
      </c>
      <c r="G1528">
        <v>100</v>
      </c>
      <c r="H1528">
        <v>3</v>
      </c>
      <c r="I1528">
        <v>100</v>
      </c>
      <c r="J1528">
        <v>0</v>
      </c>
      <c r="K1528">
        <v>50</v>
      </c>
      <c r="L1528">
        <v>0.3</v>
      </c>
      <c r="M1528">
        <v>50.1</v>
      </c>
      <c r="N1528">
        <v>-6.9999999999999999E-4</v>
      </c>
      <c r="O1528">
        <v>0</v>
      </c>
      <c r="P1528">
        <v>0</v>
      </c>
      <c r="Q1528">
        <v>0</v>
      </c>
      <c r="R1528">
        <v>-6.9999999999999999E-4</v>
      </c>
      <c r="S1528">
        <v>4</v>
      </c>
      <c r="T1528">
        <v>4</v>
      </c>
      <c r="U1528">
        <v>0</v>
      </c>
      <c r="V1528" t="s">
        <v>22</v>
      </c>
      <c r="W1528">
        <v>4.18E-5</v>
      </c>
      <c r="X1528">
        <v>0</v>
      </c>
    </row>
    <row r="1529" spans="1:25" x14ac:dyDescent="0.25">
      <c r="A1529">
        <v>0.19750999999999999</v>
      </c>
      <c r="B1529" s="1">
        <v>45380.466168981482</v>
      </c>
      <c r="C1529">
        <v>0</v>
      </c>
      <c r="D1529">
        <v>0</v>
      </c>
      <c r="E1529">
        <v>0</v>
      </c>
      <c r="F1529">
        <v>-6.9999999999999999E-4</v>
      </c>
      <c r="G1529">
        <v>100</v>
      </c>
      <c r="H1529">
        <v>3</v>
      </c>
      <c r="I1529">
        <v>100</v>
      </c>
      <c r="J1529">
        <v>0</v>
      </c>
      <c r="K1529">
        <v>50</v>
      </c>
      <c r="L1529">
        <v>0.3</v>
      </c>
      <c r="M1529">
        <v>50.1</v>
      </c>
      <c r="N1529">
        <v>0</v>
      </c>
      <c r="O1529">
        <v>0</v>
      </c>
      <c r="P1529">
        <v>0</v>
      </c>
      <c r="Q1529">
        <v>0</v>
      </c>
      <c r="R1529">
        <v>-1.1000000000000001E-3</v>
      </c>
      <c r="S1529">
        <v>4</v>
      </c>
      <c r="T1529">
        <v>4</v>
      </c>
      <c r="U1529">
        <v>0</v>
      </c>
      <c r="V1529" t="s">
        <v>22</v>
      </c>
      <c r="W1529">
        <v>4.18E-5</v>
      </c>
      <c r="X1529">
        <v>0.4</v>
      </c>
      <c r="Y1529" t="s">
        <v>26</v>
      </c>
    </row>
    <row r="1530" spans="1:25" s="22" customFormat="1" x14ac:dyDescent="0.25">
      <c r="A1530" s="24" t="s">
        <v>171</v>
      </c>
      <c r="B1530" s="26"/>
    </row>
    <row r="1531" spans="1:25" x14ac:dyDescent="0.25">
      <c r="A1531">
        <v>0.19764999999999999</v>
      </c>
      <c r="B1531" s="1">
        <v>45380.466180555559</v>
      </c>
      <c r="C1531">
        <v>50</v>
      </c>
      <c r="D1531">
        <v>0.4</v>
      </c>
      <c r="E1531">
        <v>50</v>
      </c>
      <c r="F1531">
        <v>4.0000000000000002E-4</v>
      </c>
      <c r="G1531">
        <v>100</v>
      </c>
      <c r="H1531">
        <v>3</v>
      </c>
      <c r="I1531">
        <v>100</v>
      </c>
      <c r="J1531">
        <v>0</v>
      </c>
      <c r="K1531">
        <v>50</v>
      </c>
      <c r="L1531">
        <v>0.3</v>
      </c>
      <c r="M1531">
        <v>50.1</v>
      </c>
      <c r="N1531">
        <v>4.0000000000000002E-4</v>
      </c>
      <c r="O1531">
        <v>0</v>
      </c>
      <c r="P1531">
        <v>2</v>
      </c>
      <c r="Q1531">
        <v>0</v>
      </c>
      <c r="R1531">
        <v>-1.8E-3</v>
      </c>
      <c r="S1531">
        <v>4</v>
      </c>
      <c r="T1531">
        <v>4</v>
      </c>
      <c r="U1531">
        <v>0</v>
      </c>
      <c r="V1531" t="s">
        <v>22</v>
      </c>
      <c r="W1531">
        <v>4.18E-5</v>
      </c>
      <c r="X1531">
        <v>0.4</v>
      </c>
    </row>
    <row r="1532" spans="1:25" x14ac:dyDescent="0.25">
      <c r="A1532">
        <v>0.19778999999999999</v>
      </c>
      <c r="B1532" s="1">
        <v>45380.466180555559</v>
      </c>
      <c r="C1532">
        <v>50</v>
      </c>
      <c r="D1532">
        <v>0.4</v>
      </c>
      <c r="E1532">
        <v>50</v>
      </c>
      <c r="F1532">
        <v>1.4E-3</v>
      </c>
      <c r="G1532">
        <v>100</v>
      </c>
      <c r="H1532">
        <v>3</v>
      </c>
      <c r="I1532">
        <v>100</v>
      </c>
      <c r="J1532">
        <v>4.0000000000000002E-4</v>
      </c>
      <c r="K1532">
        <v>50</v>
      </c>
      <c r="L1532">
        <v>0.3</v>
      </c>
      <c r="M1532">
        <v>50.1</v>
      </c>
      <c r="N1532">
        <v>0</v>
      </c>
      <c r="O1532">
        <v>0</v>
      </c>
      <c r="P1532">
        <v>2</v>
      </c>
      <c r="Q1532">
        <v>0</v>
      </c>
      <c r="R1532">
        <v>-1.1000000000000001E-3</v>
      </c>
      <c r="S1532">
        <v>4</v>
      </c>
      <c r="T1532">
        <v>4</v>
      </c>
      <c r="U1532">
        <v>0</v>
      </c>
      <c r="V1532" t="s">
        <v>22</v>
      </c>
      <c r="W1532">
        <v>4.18E-5</v>
      </c>
      <c r="X1532">
        <v>0.4</v>
      </c>
    </row>
    <row r="1533" spans="1:25" x14ac:dyDescent="0.25">
      <c r="A1533">
        <v>0.19792999999999999</v>
      </c>
      <c r="B1533" s="1">
        <v>45380.466192129628</v>
      </c>
      <c r="C1533">
        <v>50</v>
      </c>
      <c r="D1533">
        <v>0.4</v>
      </c>
      <c r="E1533">
        <v>50</v>
      </c>
      <c r="F1533">
        <v>-6.9999999999999999E-4</v>
      </c>
      <c r="G1533">
        <v>100</v>
      </c>
      <c r="H1533">
        <v>3</v>
      </c>
      <c r="I1533">
        <v>100</v>
      </c>
      <c r="J1533">
        <v>1.1000000000000001E-3</v>
      </c>
      <c r="K1533">
        <v>50</v>
      </c>
      <c r="L1533">
        <v>0.3</v>
      </c>
      <c r="M1533">
        <v>50.1</v>
      </c>
      <c r="N1533">
        <v>-4.0000000000000002E-4</v>
      </c>
      <c r="O1533">
        <v>0</v>
      </c>
      <c r="P1533">
        <v>2</v>
      </c>
      <c r="Q1533">
        <v>0</v>
      </c>
      <c r="R1533">
        <v>-1.1000000000000001E-3</v>
      </c>
      <c r="S1533">
        <v>4</v>
      </c>
      <c r="T1533">
        <v>4</v>
      </c>
      <c r="U1533">
        <v>0</v>
      </c>
      <c r="V1533" t="s">
        <v>22</v>
      </c>
      <c r="W1533">
        <v>4.1699999999999997E-5</v>
      </c>
      <c r="X1533">
        <v>0.4</v>
      </c>
    </row>
    <row r="1534" spans="1:25" x14ac:dyDescent="0.25">
      <c r="A1534">
        <v>0.19807</v>
      </c>
      <c r="B1534" s="1">
        <v>45380.466192129628</v>
      </c>
      <c r="C1534">
        <v>50</v>
      </c>
      <c r="D1534">
        <v>0.4</v>
      </c>
      <c r="E1534">
        <v>50</v>
      </c>
      <c r="F1534">
        <v>4.0000000000000002E-4</v>
      </c>
      <c r="G1534">
        <v>100</v>
      </c>
      <c r="H1534">
        <v>3</v>
      </c>
      <c r="I1534">
        <v>100</v>
      </c>
      <c r="J1534">
        <v>4.0000000000000002E-4</v>
      </c>
      <c r="K1534">
        <v>50</v>
      </c>
      <c r="L1534">
        <v>0.3</v>
      </c>
      <c r="M1534">
        <v>50.1</v>
      </c>
      <c r="N1534">
        <v>4.0000000000000002E-4</v>
      </c>
      <c r="O1534">
        <v>0</v>
      </c>
      <c r="P1534">
        <v>2</v>
      </c>
      <c r="Q1534">
        <v>0</v>
      </c>
      <c r="R1534">
        <v>-6.9999999999999999E-4</v>
      </c>
      <c r="S1534">
        <v>4</v>
      </c>
      <c r="T1534">
        <v>4</v>
      </c>
      <c r="U1534">
        <v>0</v>
      </c>
      <c r="V1534" t="s">
        <v>22</v>
      </c>
      <c r="W1534">
        <v>4.1699999999999997E-5</v>
      </c>
      <c r="X1534">
        <v>0.4</v>
      </c>
    </row>
    <row r="1535" spans="1:25" x14ac:dyDescent="0.25">
      <c r="A1535">
        <v>0.19819999999999999</v>
      </c>
      <c r="B1535" s="1">
        <v>45380.466203703705</v>
      </c>
      <c r="C1535">
        <v>50</v>
      </c>
      <c r="D1535">
        <v>0.4</v>
      </c>
      <c r="E1535">
        <v>50</v>
      </c>
      <c r="F1535">
        <v>-6.9999999999999999E-4</v>
      </c>
      <c r="G1535">
        <v>100</v>
      </c>
      <c r="H1535">
        <v>3</v>
      </c>
      <c r="I1535">
        <v>100</v>
      </c>
      <c r="J1535">
        <v>-4.0000000000000002E-4</v>
      </c>
      <c r="K1535">
        <v>50</v>
      </c>
      <c r="L1535">
        <v>0.3</v>
      </c>
      <c r="M1535">
        <v>50.1</v>
      </c>
      <c r="N1535">
        <v>-1.1000000000000001E-3</v>
      </c>
      <c r="O1535">
        <v>0</v>
      </c>
      <c r="P1535">
        <v>2</v>
      </c>
      <c r="Q1535">
        <v>0</v>
      </c>
      <c r="R1535">
        <v>-1.4E-3</v>
      </c>
      <c r="S1535">
        <v>4</v>
      </c>
      <c r="T1535">
        <v>4</v>
      </c>
      <c r="U1535">
        <v>0</v>
      </c>
      <c r="V1535" t="s">
        <v>22</v>
      </c>
      <c r="W1535">
        <v>4.1699999999999997E-5</v>
      </c>
      <c r="X1535">
        <v>0.4</v>
      </c>
    </row>
    <row r="1536" spans="1:25" x14ac:dyDescent="0.25">
      <c r="A1536">
        <v>0.19833999999999999</v>
      </c>
      <c r="B1536" s="1">
        <v>45380.466203703705</v>
      </c>
      <c r="C1536">
        <v>50</v>
      </c>
      <c r="D1536">
        <v>0.4</v>
      </c>
      <c r="E1536">
        <v>50.1</v>
      </c>
      <c r="F1536">
        <v>1.1000000000000001E-3</v>
      </c>
      <c r="G1536">
        <v>100</v>
      </c>
      <c r="H1536">
        <v>3</v>
      </c>
      <c r="I1536">
        <v>100</v>
      </c>
      <c r="J1536">
        <v>-4.0000000000000002E-4</v>
      </c>
      <c r="K1536">
        <v>50</v>
      </c>
      <c r="L1536">
        <v>0.3</v>
      </c>
      <c r="M1536">
        <v>50.1</v>
      </c>
      <c r="N1536">
        <v>-6.9999999999999999E-4</v>
      </c>
      <c r="O1536">
        <v>0</v>
      </c>
      <c r="P1536">
        <v>2</v>
      </c>
      <c r="Q1536">
        <v>0</v>
      </c>
      <c r="R1536">
        <v>-6.9999999999999999E-4</v>
      </c>
      <c r="S1536">
        <v>4</v>
      </c>
      <c r="T1536">
        <v>4</v>
      </c>
      <c r="U1536">
        <v>0</v>
      </c>
      <c r="V1536" t="s">
        <v>22</v>
      </c>
      <c r="W1536">
        <v>4.1699999999999997E-5</v>
      </c>
      <c r="X1536">
        <v>0.4</v>
      </c>
    </row>
    <row r="1537" spans="1:24" x14ac:dyDescent="0.25">
      <c r="A1537">
        <v>0.19847999999999999</v>
      </c>
      <c r="B1537" s="1">
        <v>45380.466215277775</v>
      </c>
      <c r="C1537">
        <v>50</v>
      </c>
      <c r="D1537">
        <v>0.4</v>
      </c>
      <c r="E1537">
        <v>50</v>
      </c>
      <c r="F1537">
        <v>1.4E-3</v>
      </c>
      <c r="G1537">
        <v>100</v>
      </c>
      <c r="H1537">
        <v>3</v>
      </c>
      <c r="I1537">
        <v>100</v>
      </c>
      <c r="J1537">
        <v>-6.9999999999999999E-4</v>
      </c>
      <c r="K1537">
        <v>50</v>
      </c>
      <c r="L1537">
        <v>0.3</v>
      </c>
      <c r="M1537">
        <v>50.1</v>
      </c>
      <c r="N1537">
        <v>-6.9999999999999999E-4</v>
      </c>
      <c r="O1537">
        <v>0</v>
      </c>
      <c r="P1537">
        <v>2</v>
      </c>
      <c r="Q1537">
        <v>0</v>
      </c>
      <c r="R1537">
        <v>-6.9999999999999999E-4</v>
      </c>
      <c r="S1537">
        <v>4</v>
      </c>
      <c r="T1537">
        <v>4</v>
      </c>
      <c r="U1537">
        <v>0</v>
      </c>
      <c r="V1537" t="s">
        <v>22</v>
      </c>
      <c r="W1537">
        <v>4.1699999999999997E-5</v>
      </c>
      <c r="X1537">
        <v>0.4</v>
      </c>
    </row>
    <row r="1538" spans="1:24" x14ac:dyDescent="0.25">
      <c r="A1538">
        <v>0.19861999999999999</v>
      </c>
      <c r="B1538" s="1">
        <v>45380.466215277775</v>
      </c>
      <c r="C1538">
        <v>50</v>
      </c>
      <c r="D1538">
        <v>0.4</v>
      </c>
      <c r="E1538">
        <v>50</v>
      </c>
      <c r="F1538">
        <v>-4.0000000000000002E-4</v>
      </c>
      <c r="G1538">
        <v>100</v>
      </c>
      <c r="H1538">
        <v>3</v>
      </c>
      <c r="I1538">
        <v>100</v>
      </c>
      <c r="J1538">
        <v>-6.9999999999999999E-4</v>
      </c>
      <c r="K1538">
        <v>50</v>
      </c>
      <c r="L1538">
        <v>0.3</v>
      </c>
      <c r="M1538">
        <v>50.1</v>
      </c>
      <c r="N1538">
        <v>-1.1000000000000001E-3</v>
      </c>
      <c r="O1538">
        <v>0</v>
      </c>
      <c r="P1538">
        <v>2</v>
      </c>
      <c r="Q1538">
        <v>0</v>
      </c>
      <c r="R1538">
        <v>-1.4E-3</v>
      </c>
      <c r="S1538">
        <v>4</v>
      </c>
      <c r="T1538">
        <v>4</v>
      </c>
      <c r="U1538">
        <v>0</v>
      </c>
      <c r="V1538" t="s">
        <v>22</v>
      </c>
      <c r="W1538">
        <v>4.1699999999999997E-5</v>
      </c>
      <c r="X1538">
        <v>0.4</v>
      </c>
    </row>
    <row r="1539" spans="1:24" x14ac:dyDescent="0.25">
      <c r="A1539">
        <v>0.19875999999999999</v>
      </c>
      <c r="B1539" s="1">
        <v>45380.466226851851</v>
      </c>
      <c r="C1539">
        <v>50</v>
      </c>
      <c r="D1539">
        <v>0.4</v>
      </c>
      <c r="E1539">
        <v>50.1</v>
      </c>
      <c r="F1539">
        <v>4.0000000000000002E-4</v>
      </c>
      <c r="G1539">
        <v>100</v>
      </c>
      <c r="H1539">
        <v>3</v>
      </c>
      <c r="I1539">
        <v>100</v>
      </c>
      <c r="J1539">
        <v>-4.0000000000000002E-4</v>
      </c>
      <c r="K1539">
        <v>50</v>
      </c>
      <c r="L1539">
        <v>0.3</v>
      </c>
      <c r="M1539">
        <v>50.1</v>
      </c>
      <c r="N1539">
        <v>-4.0000000000000002E-4</v>
      </c>
      <c r="O1539">
        <v>0</v>
      </c>
      <c r="P1539">
        <v>2</v>
      </c>
      <c r="Q1539">
        <v>0</v>
      </c>
      <c r="R1539">
        <v>-1.8E-3</v>
      </c>
      <c r="S1539">
        <v>4</v>
      </c>
      <c r="T1539">
        <v>4</v>
      </c>
      <c r="U1539">
        <v>0</v>
      </c>
      <c r="V1539" t="s">
        <v>22</v>
      </c>
      <c r="W1539">
        <v>4.1600000000000002E-5</v>
      </c>
      <c r="X1539">
        <v>0.4</v>
      </c>
    </row>
    <row r="1540" spans="1:24" x14ac:dyDescent="0.25">
      <c r="A1540">
        <v>0.19889999999999999</v>
      </c>
      <c r="B1540" s="1">
        <v>45380.466226851851</v>
      </c>
      <c r="C1540">
        <v>50</v>
      </c>
      <c r="D1540">
        <v>0.4</v>
      </c>
      <c r="E1540">
        <v>50</v>
      </c>
      <c r="F1540">
        <v>-4.0000000000000002E-4</v>
      </c>
      <c r="G1540">
        <v>100</v>
      </c>
      <c r="H1540">
        <v>3</v>
      </c>
      <c r="I1540">
        <v>100</v>
      </c>
      <c r="J1540">
        <v>6.9999999999999999E-4</v>
      </c>
      <c r="K1540">
        <v>50</v>
      </c>
      <c r="L1540">
        <v>0.3</v>
      </c>
      <c r="M1540">
        <v>50.1</v>
      </c>
      <c r="N1540">
        <v>-2.0999999999999999E-3</v>
      </c>
      <c r="O1540">
        <v>0</v>
      </c>
      <c r="P1540">
        <v>2</v>
      </c>
      <c r="Q1540">
        <v>0</v>
      </c>
      <c r="R1540">
        <v>-1.1000000000000001E-3</v>
      </c>
      <c r="S1540">
        <v>4</v>
      </c>
      <c r="T1540">
        <v>4</v>
      </c>
      <c r="U1540">
        <v>0</v>
      </c>
      <c r="V1540" t="s">
        <v>22</v>
      </c>
      <c r="W1540">
        <v>4.1600000000000002E-5</v>
      </c>
      <c r="X1540">
        <v>0.4</v>
      </c>
    </row>
    <row r="1541" spans="1:24" x14ac:dyDescent="0.25">
      <c r="A1541">
        <v>0.19903999999999999</v>
      </c>
      <c r="B1541" s="1">
        <v>45380.466238425928</v>
      </c>
      <c r="C1541">
        <v>50</v>
      </c>
      <c r="D1541">
        <v>0.4</v>
      </c>
      <c r="E1541">
        <v>50</v>
      </c>
      <c r="F1541">
        <v>0</v>
      </c>
      <c r="G1541">
        <v>100</v>
      </c>
      <c r="H1541">
        <v>3</v>
      </c>
      <c r="I1541">
        <v>100</v>
      </c>
      <c r="J1541">
        <v>4.0000000000000002E-4</v>
      </c>
      <c r="K1541">
        <v>50</v>
      </c>
      <c r="L1541">
        <v>0.3</v>
      </c>
      <c r="M1541">
        <v>50.1</v>
      </c>
      <c r="N1541">
        <v>0</v>
      </c>
      <c r="O1541">
        <v>0</v>
      </c>
      <c r="P1541">
        <v>2</v>
      </c>
      <c r="Q1541">
        <v>0</v>
      </c>
      <c r="R1541">
        <v>-1.1000000000000001E-3</v>
      </c>
      <c r="S1541">
        <v>4</v>
      </c>
      <c r="T1541">
        <v>4</v>
      </c>
      <c r="U1541">
        <v>0</v>
      </c>
      <c r="V1541" t="s">
        <v>22</v>
      </c>
      <c r="W1541">
        <v>4.1600000000000002E-5</v>
      </c>
      <c r="X1541">
        <v>0.4</v>
      </c>
    </row>
    <row r="1542" spans="1:24" x14ac:dyDescent="0.25">
      <c r="A1542">
        <v>0.19918</v>
      </c>
      <c r="B1542" s="1">
        <v>45380.466238425928</v>
      </c>
      <c r="C1542">
        <v>50</v>
      </c>
      <c r="D1542">
        <v>0.4</v>
      </c>
      <c r="E1542">
        <v>50.1</v>
      </c>
      <c r="F1542">
        <v>-4.0000000000000002E-4</v>
      </c>
      <c r="G1542">
        <v>100</v>
      </c>
      <c r="H1542">
        <v>3</v>
      </c>
      <c r="I1542">
        <v>100</v>
      </c>
      <c r="J1542">
        <v>-4.0000000000000002E-4</v>
      </c>
      <c r="K1542">
        <v>50</v>
      </c>
      <c r="L1542">
        <v>0.3</v>
      </c>
      <c r="M1542">
        <v>50.1</v>
      </c>
      <c r="N1542">
        <v>-1.4E-3</v>
      </c>
      <c r="O1542">
        <v>0</v>
      </c>
      <c r="P1542">
        <v>2</v>
      </c>
      <c r="Q1542">
        <v>0</v>
      </c>
      <c r="R1542">
        <v>-1.1000000000000001E-3</v>
      </c>
      <c r="S1542">
        <v>4</v>
      </c>
      <c r="T1542">
        <v>4</v>
      </c>
      <c r="U1542">
        <v>0</v>
      </c>
      <c r="V1542" t="s">
        <v>22</v>
      </c>
      <c r="W1542">
        <v>4.1600000000000002E-5</v>
      </c>
      <c r="X1542">
        <v>0.4</v>
      </c>
    </row>
    <row r="1543" spans="1:24" x14ac:dyDescent="0.25">
      <c r="A1543">
        <v>0.19932</v>
      </c>
      <c r="B1543" s="1">
        <v>45380.466249999998</v>
      </c>
      <c r="C1543">
        <v>50</v>
      </c>
      <c r="D1543">
        <v>0.4</v>
      </c>
      <c r="E1543">
        <v>50</v>
      </c>
      <c r="F1543">
        <v>-6.9999999999999999E-4</v>
      </c>
      <c r="G1543">
        <v>100</v>
      </c>
      <c r="H1543">
        <v>3</v>
      </c>
      <c r="I1543">
        <v>100</v>
      </c>
      <c r="J1543">
        <v>1.1000000000000001E-3</v>
      </c>
      <c r="K1543">
        <v>50</v>
      </c>
      <c r="L1543">
        <v>0.3</v>
      </c>
      <c r="M1543">
        <v>50.1</v>
      </c>
      <c r="N1543">
        <v>1.4E-3</v>
      </c>
      <c r="O1543">
        <v>0</v>
      </c>
      <c r="P1543">
        <v>2</v>
      </c>
      <c r="Q1543">
        <v>0</v>
      </c>
      <c r="R1543">
        <v>-6.9999999999999999E-4</v>
      </c>
      <c r="S1543">
        <v>4</v>
      </c>
      <c r="T1543">
        <v>4</v>
      </c>
      <c r="U1543">
        <v>0</v>
      </c>
      <c r="V1543" t="s">
        <v>22</v>
      </c>
      <c r="W1543">
        <v>4.1600000000000002E-5</v>
      </c>
      <c r="X1543">
        <v>0.4</v>
      </c>
    </row>
    <row r="1544" spans="1:24" x14ac:dyDescent="0.25">
      <c r="B1544" s="1"/>
      <c r="V1544" s="2" t="s">
        <v>29</v>
      </c>
      <c r="W1544" s="2">
        <f>AVERAGE(W1531:W1543)</f>
        <v>4.167692307692307E-5</v>
      </c>
    </row>
    <row r="1545" spans="1:24" x14ac:dyDescent="0.25">
      <c r="A1545">
        <v>0.19944999999999999</v>
      </c>
      <c r="B1545" s="1">
        <v>45380.466249999998</v>
      </c>
      <c r="C1545">
        <v>50</v>
      </c>
      <c r="D1545">
        <v>0.4</v>
      </c>
      <c r="E1545">
        <v>50</v>
      </c>
      <c r="F1545">
        <v>-0.50490000000000002</v>
      </c>
      <c r="G1545">
        <v>100</v>
      </c>
      <c r="H1545">
        <v>3</v>
      </c>
      <c r="I1545">
        <v>100</v>
      </c>
      <c r="J1545">
        <v>0</v>
      </c>
      <c r="K1545">
        <v>50</v>
      </c>
      <c r="L1545">
        <v>0.3</v>
      </c>
      <c r="M1545">
        <v>50.1</v>
      </c>
      <c r="N1545">
        <v>-4.0000000000000002E-4</v>
      </c>
      <c r="O1545">
        <v>450</v>
      </c>
      <c r="P1545">
        <v>2</v>
      </c>
      <c r="Q1545">
        <v>450.1</v>
      </c>
      <c r="R1545">
        <v>0.82830000000000004</v>
      </c>
      <c r="S1545">
        <v>4</v>
      </c>
      <c r="T1545">
        <v>4</v>
      </c>
      <c r="U1545">
        <v>0</v>
      </c>
      <c r="V1545" t="s">
        <v>22</v>
      </c>
      <c r="W1545">
        <v>4.1600000000000002E-5</v>
      </c>
      <c r="X1545">
        <v>0.4</v>
      </c>
    </row>
    <row r="1546" spans="1:24" x14ac:dyDescent="0.25">
      <c r="A1546">
        <v>0.19958999999999999</v>
      </c>
      <c r="B1546" s="1">
        <v>45380.466261574074</v>
      </c>
      <c r="C1546">
        <v>50</v>
      </c>
      <c r="D1546">
        <v>0.4</v>
      </c>
      <c r="E1546" s="2">
        <v>377.9</v>
      </c>
      <c r="F1546">
        <v>-0.25340000000000001</v>
      </c>
      <c r="G1546">
        <v>100</v>
      </c>
      <c r="H1546">
        <v>3</v>
      </c>
      <c r="I1546">
        <v>99.4</v>
      </c>
      <c r="J1546">
        <v>1.1000000000000001E-3</v>
      </c>
      <c r="K1546">
        <v>50</v>
      </c>
      <c r="L1546">
        <v>0.3</v>
      </c>
      <c r="M1546">
        <v>32.700000000000003</v>
      </c>
      <c r="N1546">
        <v>0.30049999999999999</v>
      </c>
      <c r="O1546">
        <v>450</v>
      </c>
      <c r="P1546">
        <v>2</v>
      </c>
      <c r="Q1546">
        <v>450</v>
      </c>
      <c r="R1546">
        <v>0.24099999999999999</v>
      </c>
      <c r="S1546">
        <v>4</v>
      </c>
      <c r="T1546">
        <v>4</v>
      </c>
      <c r="U1546">
        <v>0</v>
      </c>
      <c r="V1546" t="s">
        <v>22</v>
      </c>
      <c r="W1546">
        <v>3.9499999999999998E-5</v>
      </c>
      <c r="X1546">
        <v>0.4</v>
      </c>
    </row>
    <row r="1547" spans="1:24" x14ac:dyDescent="0.25">
      <c r="A1547">
        <v>0.19972999999999999</v>
      </c>
      <c r="B1547" s="1">
        <v>45380.466261574074</v>
      </c>
      <c r="C1547">
        <v>50</v>
      </c>
      <c r="D1547">
        <v>0.4</v>
      </c>
      <c r="E1547" s="2">
        <v>216.2</v>
      </c>
      <c r="F1547">
        <v>-2.9899999999999999E-2</v>
      </c>
      <c r="G1547">
        <v>100</v>
      </c>
      <c r="H1547">
        <v>3</v>
      </c>
      <c r="I1547">
        <v>132.69999999999999</v>
      </c>
      <c r="J1547">
        <v>-3.5900000000000001E-2</v>
      </c>
      <c r="K1547">
        <v>50</v>
      </c>
      <c r="L1547">
        <v>0.3</v>
      </c>
      <c r="M1547">
        <v>50.1</v>
      </c>
      <c r="N1547">
        <v>1.1000000000000001E-3</v>
      </c>
      <c r="O1547">
        <v>450</v>
      </c>
      <c r="P1547">
        <v>2</v>
      </c>
      <c r="Q1547">
        <v>450.2</v>
      </c>
      <c r="R1547">
        <v>2.0085000000000002</v>
      </c>
      <c r="S1547">
        <v>4</v>
      </c>
      <c r="T1547">
        <v>4</v>
      </c>
      <c r="U1547">
        <v>0</v>
      </c>
      <c r="V1547" t="s">
        <v>22</v>
      </c>
      <c r="W1547">
        <v>3.9499999999999998E-5</v>
      </c>
      <c r="X1547">
        <v>0.4</v>
      </c>
    </row>
    <row r="1548" spans="1:24" x14ac:dyDescent="0.25">
      <c r="A1548">
        <v>0.19986999999999999</v>
      </c>
      <c r="B1548" s="1">
        <v>45380.466273148151</v>
      </c>
      <c r="C1548">
        <v>50</v>
      </c>
      <c r="D1548">
        <v>0.4</v>
      </c>
      <c r="E1548" s="2">
        <v>204</v>
      </c>
      <c r="F1548">
        <v>-3.3099999999999997E-2</v>
      </c>
      <c r="G1548">
        <v>100</v>
      </c>
      <c r="H1548">
        <v>3</v>
      </c>
      <c r="I1548">
        <v>129.19999999999999</v>
      </c>
      <c r="J1548">
        <v>-3.3399999999999999E-2</v>
      </c>
      <c r="K1548">
        <v>50</v>
      </c>
      <c r="L1548">
        <v>0.3</v>
      </c>
      <c r="M1548">
        <v>0.8</v>
      </c>
      <c r="N1548">
        <v>0.2407</v>
      </c>
      <c r="O1548">
        <v>450</v>
      </c>
      <c r="P1548">
        <v>2</v>
      </c>
      <c r="Q1548">
        <v>388.6</v>
      </c>
      <c r="R1548">
        <v>1.9973000000000001</v>
      </c>
      <c r="S1548">
        <v>4</v>
      </c>
      <c r="T1548">
        <v>4</v>
      </c>
      <c r="U1548">
        <v>0</v>
      </c>
      <c r="V1548" t="s">
        <v>22</v>
      </c>
      <c r="W1548">
        <v>3.26E-5</v>
      </c>
      <c r="X1548">
        <v>0.4</v>
      </c>
    </row>
    <row r="1549" spans="1:24" x14ac:dyDescent="0.25">
      <c r="A1549">
        <v>0.20000999999999999</v>
      </c>
      <c r="B1549" s="1">
        <v>45380.466273148151</v>
      </c>
      <c r="C1549">
        <v>50</v>
      </c>
      <c r="D1549">
        <v>0.4</v>
      </c>
      <c r="E1549" s="2">
        <v>89.7</v>
      </c>
      <c r="F1549">
        <v>-9.4999999999999998E-3</v>
      </c>
      <c r="G1549">
        <v>100</v>
      </c>
      <c r="H1549">
        <v>3</v>
      </c>
      <c r="I1549">
        <v>125.7</v>
      </c>
      <c r="J1549">
        <v>-2.9600000000000001E-2</v>
      </c>
      <c r="K1549">
        <v>50</v>
      </c>
      <c r="L1549">
        <v>0.3</v>
      </c>
      <c r="M1549">
        <v>1.6</v>
      </c>
      <c r="N1549">
        <v>0.30120000000000002</v>
      </c>
      <c r="O1549">
        <v>450</v>
      </c>
      <c r="P1549">
        <v>2</v>
      </c>
      <c r="Q1549">
        <v>290.5</v>
      </c>
      <c r="R1549">
        <v>1.998</v>
      </c>
      <c r="S1549">
        <v>4</v>
      </c>
      <c r="T1549">
        <v>4</v>
      </c>
      <c r="U1549">
        <v>0</v>
      </c>
      <c r="V1549" t="s">
        <v>22</v>
      </c>
      <c r="W1549">
        <v>3.26E-5</v>
      </c>
      <c r="X1549">
        <v>0.4</v>
      </c>
    </row>
    <row r="1550" spans="1:24" x14ac:dyDescent="0.25">
      <c r="A1550">
        <v>0.20014999999999999</v>
      </c>
      <c r="B1550" s="1">
        <v>45380.466284722221</v>
      </c>
      <c r="C1550">
        <v>50</v>
      </c>
      <c r="D1550">
        <v>0.4</v>
      </c>
      <c r="E1550" s="2">
        <v>74.2</v>
      </c>
      <c r="F1550">
        <v>-1.06E-2</v>
      </c>
      <c r="G1550">
        <v>100</v>
      </c>
      <c r="H1550">
        <v>3</v>
      </c>
      <c r="I1550">
        <v>100</v>
      </c>
      <c r="J1550">
        <v>3.2000000000000002E-3</v>
      </c>
      <c r="K1550">
        <v>50</v>
      </c>
      <c r="L1550">
        <v>0.3</v>
      </c>
      <c r="M1550">
        <v>7.6</v>
      </c>
      <c r="N1550">
        <v>0.2994</v>
      </c>
      <c r="O1550">
        <v>450</v>
      </c>
      <c r="P1550">
        <v>2</v>
      </c>
      <c r="Q1550">
        <v>279.89999999999998</v>
      </c>
      <c r="R1550">
        <v>1.9994000000000001</v>
      </c>
      <c r="S1550">
        <v>4</v>
      </c>
      <c r="T1550">
        <v>4</v>
      </c>
      <c r="U1550">
        <v>0</v>
      </c>
      <c r="V1550" t="s">
        <v>22</v>
      </c>
      <c r="W1550">
        <v>2.41E-5</v>
      </c>
      <c r="X1550">
        <v>0.4</v>
      </c>
    </row>
    <row r="1551" spans="1:24" x14ac:dyDescent="0.25">
      <c r="B1551" s="1"/>
    </row>
    <row r="1552" spans="1:24" x14ac:dyDescent="0.25">
      <c r="A1552">
        <v>0.20029</v>
      </c>
      <c r="B1552" s="1">
        <v>45380.466284722221</v>
      </c>
      <c r="C1552">
        <v>50</v>
      </c>
      <c r="D1552">
        <v>0.4</v>
      </c>
      <c r="E1552">
        <v>67.599999999999994</v>
      </c>
      <c r="F1552">
        <v>0.39729999999999999</v>
      </c>
      <c r="G1552">
        <v>100</v>
      </c>
      <c r="H1552">
        <v>3</v>
      </c>
      <c r="I1552">
        <v>100</v>
      </c>
      <c r="J1552">
        <v>1.4E-3</v>
      </c>
      <c r="K1552">
        <v>50</v>
      </c>
      <c r="L1552">
        <v>0.3</v>
      </c>
      <c r="M1552">
        <v>19.2</v>
      </c>
      <c r="N1552">
        <v>0.30020000000000002</v>
      </c>
      <c r="O1552">
        <v>0</v>
      </c>
      <c r="P1552">
        <v>2</v>
      </c>
      <c r="Q1552">
        <v>279.89999999999998</v>
      </c>
      <c r="R1552">
        <v>1.9994000000000001</v>
      </c>
      <c r="S1552">
        <v>4</v>
      </c>
      <c r="T1552">
        <v>4</v>
      </c>
      <c r="U1552">
        <v>0</v>
      </c>
      <c r="V1552" t="s">
        <v>22</v>
      </c>
      <c r="W1552">
        <v>2.41E-5</v>
      </c>
      <c r="X1552">
        <v>0.4</v>
      </c>
    </row>
    <row r="1553" spans="1:24" x14ac:dyDescent="0.25">
      <c r="A1553">
        <v>0.20043</v>
      </c>
      <c r="B1553" s="1">
        <v>45380.466296296298</v>
      </c>
      <c r="C1553">
        <v>50</v>
      </c>
      <c r="D1553">
        <v>0.4</v>
      </c>
      <c r="E1553">
        <v>41</v>
      </c>
      <c r="F1553">
        <v>0.40110000000000001</v>
      </c>
      <c r="G1553">
        <v>100</v>
      </c>
      <c r="H1553">
        <v>3</v>
      </c>
      <c r="I1553">
        <v>100</v>
      </c>
      <c r="J1553">
        <v>1.1000000000000001E-3</v>
      </c>
      <c r="K1553">
        <v>50</v>
      </c>
      <c r="L1553">
        <v>0.3</v>
      </c>
      <c r="M1553">
        <v>19.899999999999999</v>
      </c>
      <c r="N1553">
        <v>0.3019</v>
      </c>
      <c r="O1553">
        <v>0</v>
      </c>
      <c r="P1553">
        <v>2</v>
      </c>
      <c r="Q1553">
        <v>35.200000000000003</v>
      </c>
      <c r="R1553">
        <v>-2.5000000000000001E-3</v>
      </c>
      <c r="S1553">
        <v>4</v>
      </c>
      <c r="T1553">
        <v>4</v>
      </c>
      <c r="U1553">
        <v>0</v>
      </c>
      <c r="V1553" t="s">
        <v>22</v>
      </c>
      <c r="W1553">
        <v>2.3300000000000001E-5</v>
      </c>
      <c r="X1553">
        <v>0.4</v>
      </c>
    </row>
    <row r="1554" spans="1:24" x14ac:dyDescent="0.25">
      <c r="A1554">
        <v>0.20057</v>
      </c>
      <c r="B1554" s="1">
        <v>45380.466296296298</v>
      </c>
      <c r="C1554">
        <v>50</v>
      </c>
      <c r="D1554">
        <v>0.4</v>
      </c>
      <c r="E1554">
        <v>41.5</v>
      </c>
      <c r="F1554">
        <v>0.40039999999999998</v>
      </c>
      <c r="G1554">
        <v>100</v>
      </c>
      <c r="H1554">
        <v>3</v>
      </c>
      <c r="I1554">
        <v>100</v>
      </c>
      <c r="J1554">
        <v>1.4E-3</v>
      </c>
      <c r="K1554">
        <v>50</v>
      </c>
      <c r="L1554">
        <v>0.3</v>
      </c>
      <c r="M1554">
        <v>19.8</v>
      </c>
      <c r="N1554">
        <v>0.30020000000000002</v>
      </c>
      <c r="O1554">
        <v>0</v>
      </c>
      <c r="P1554">
        <v>2</v>
      </c>
      <c r="Q1554">
        <v>35.200000000000003</v>
      </c>
      <c r="R1554">
        <v>-2.5000000000000001E-3</v>
      </c>
      <c r="S1554">
        <v>4</v>
      </c>
      <c r="T1554">
        <v>4</v>
      </c>
      <c r="U1554">
        <v>0</v>
      </c>
      <c r="V1554" t="s">
        <v>22</v>
      </c>
      <c r="W1554">
        <v>2.3300000000000001E-5</v>
      </c>
      <c r="X1554">
        <v>0.4</v>
      </c>
    </row>
    <row r="1555" spans="1:24" x14ac:dyDescent="0.25">
      <c r="A1555">
        <v>0.20069999999999999</v>
      </c>
      <c r="B1555" s="1">
        <v>45380.466307870367</v>
      </c>
      <c r="C1555">
        <v>50</v>
      </c>
      <c r="D1555">
        <v>0.4</v>
      </c>
      <c r="E1555">
        <v>41.1</v>
      </c>
      <c r="F1555">
        <v>0.40039999999999998</v>
      </c>
      <c r="G1555">
        <v>100</v>
      </c>
      <c r="H1555">
        <v>3</v>
      </c>
      <c r="I1555">
        <v>100</v>
      </c>
      <c r="J1555">
        <v>6.9999999999999999E-4</v>
      </c>
      <c r="K1555">
        <v>50</v>
      </c>
      <c r="L1555">
        <v>0.3</v>
      </c>
      <c r="M1555">
        <v>20.100000000000001</v>
      </c>
      <c r="N1555">
        <v>0.29909999999999998</v>
      </c>
      <c r="O1555">
        <v>0</v>
      </c>
      <c r="P1555">
        <v>2</v>
      </c>
      <c r="Q1555">
        <v>18.399999999999999</v>
      </c>
      <c r="R1555">
        <v>-2.0999999999999999E-3</v>
      </c>
      <c r="S1555">
        <v>4</v>
      </c>
      <c r="T1555">
        <v>4</v>
      </c>
      <c r="U1555">
        <v>0</v>
      </c>
      <c r="V1555" t="s">
        <v>22</v>
      </c>
      <c r="W1555">
        <v>2.51E-5</v>
      </c>
      <c r="X1555">
        <v>0.4</v>
      </c>
    </row>
    <row r="1556" spans="1:24" x14ac:dyDescent="0.25">
      <c r="A1556">
        <v>0.20083999999999999</v>
      </c>
      <c r="B1556" s="1">
        <v>45380.466307870367</v>
      </c>
      <c r="C1556">
        <v>50</v>
      </c>
      <c r="D1556">
        <v>0.4</v>
      </c>
      <c r="E1556">
        <v>41.5</v>
      </c>
      <c r="F1556">
        <v>0.3997</v>
      </c>
      <c r="G1556">
        <v>100</v>
      </c>
      <c r="H1556">
        <v>3</v>
      </c>
      <c r="I1556">
        <v>100</v>
      </c>
      <c r="J1556">
        <v>4.0000000000000002E-4</v>
      </c>
      <c r="K1556">
        <v>50</v>
      </c>
      <c r="L1556">
        <v>0.3</v>
      </c>
      <c r="M1556">
        <v>20.100000000000001</v>
      </c>
      <c r="N1556">
        <v>0.3009</v>
      </c>
      <c r="O1556">
        <v>0</v>
      </c>
      <c r="P1556">
        <v>2</v>
      </c>
      <c r="Q1556">
        <v>15.1</v>
      </c>
      <c r="R1556">
        <v>-1.8E-3</v>
      </c>
      <c r="S1556">
        <v>4</v>
      </c>
      <c r="T1556">
        <v>4</v>
      </c>
      <c r="U1556">
        <v>0</v>
      </c>
      <c r="V1556" t="s">
        <v>22</v>
      </c>
      <c r="W1556">
        <v>2.51E-5</v>
      </c>
      <c r="X1556">
        <v>0.4</v>
      </c>
    </row>
    <row r="1557" spans="1:24" x14ac:dyDescent="0.25">
      <c r="A1557">
        <v>0.20097999999999999</v>
      </c>
      <c r="B1557" s="1">
        <v>45380.466319444444</v>
      </c>
      <c r="C1557">
        <v>50</v>
      </c>
      <c r="D1557">
        <v>0.4</v>
      </c>
      <c r="E1557">
        <v>42.8</v>
      </c>
      <c r="F1557">
        <v>0.3997</v>
      </c>
      <c r="G1557">
        <v>100</v>
      </c>
      <c r="H1557">
        <v>3</v>
      </c>
      <c r="I1557">
        <v>100</v>
      </c>
      <c r="J1557">
        <v>4.0000000000000002E-4</v>
      </c>
      <c r="K1557">
        <v>50</v>
      </c>
      <c r="L1557">
        <v>0.3</v>
      </c>
      <c r="M1557">
        <v>21.2</v>
      </c>
      <c r="N1557">
        <v>0.29980000000000001</v>
      </c>
      <c r="O1557">
        <v>0</v>
      </c>
      <c r="P1557">
        <v>2</v>
      </c>
      <c r="Q1557">
        <v>9.5</v>
      </c>
      <c r="R1557">
        <v>-1.1000000000000001E-3</v>
      </c>
      <c r="S1557">
        <v>4</v>
      </c>
      <c r="T1557">
        <v>4</v>
      </c>
      <c r="U1557">
        <v>0</v>
      </c>
      <c r="V1557" t="s">
        <v>22</v>
      </c>
      <c r="W1557">
        <v>2.62E-5</v>
      </c>
      <c r="X1557">
        <v>0.4</v>
      </c>
    </row>
    <row r="1558" spans="1:24" x14ac:dyDescent="0.25">
      <c r="A1558">
        <v>0.20111999999999999</v>
      </c>
      <c r="B1558" s="1">
        <v>45380.466319444444</v>
      </c>
      <c r="C1558">
        <v>50</v>
      </c>
      <c r="D1558">
        <v>0.4</v>
      </c>
      <c r="E1558">
        <v>42</v>
      </c>
      <c r="F1558">
        <v>0.40079999999999999</v>
      </c>
      <c r="G1558">
        <v>100</v>
      </c>
      <c r="H1558">
        <v>3</v>
      </c>
      <c r="I1558">
        <v>100</v>
      </c>
      <c r="J1558">
        <v>4.0000000000000002E-4</v>
      </c>
      <c r="K1558">
        <v>50</v>
      </c>
      <c r="L1558">
        <v>0.3</v>
      </c>
      <c r="M1558">
        <v>21.4</v>
      </c>
      <c r="N1558">
        <v>0.29980000000000001</v>
      </c>
      <c r="O1558">
        <v>0</v>
      </c>
      <c r="P1558">
        <v>2</v>
      </c>
      <c r="Q1558">
        <v>6.6</v>
      </c>
      <c r="R1558">
        <v>-1.8E-3</v>
      </c>
      <c r="S1558">
        <v>4</v>
      </c>
      <c r="T1558">
        <v>4</v>
      </c>
      <c r="U1558">
        <v>0</v>
      </c>
      <c r="V1558" t="s">
        <v>22</v>
      </c>
      <c r="W1558">
        <v>2.62E-5</v>
      </c>
      <c r="X1558">
        <v>0.4</v>
      </c>
    </row>
    <row r="1559" spans="1:24" x14ac:dyDescent="0.25">
      <c r="A1559">
        <v>0.20125999999999999</v>
      </c>
      <c r="B1559" s="1">
        <v>45380.466331018521</v>
      </c>
      <c r="C1559">
        <v>50</v>
      </c>
      <c r="D1559">
        <v>0.4</v>
      </c>
      <c r="E1559">
        <v>42.3</v>
      </c>
      <c r="F1559">
        <v>0.3997</v>
      </c>
      <c r="G1559">
        <v>100</v>
      </c>
      <c r="H1559">
        <v>3</v>
      </c>
      <c r="I1559">
        <v>100</v>
      </c>
      <c r="J1559">
        <v>6.9999999999999999E-4</v>
      </c>
      <c r="K1559">
        <v>50</v>
      </c>
      <c r="L1559">
        <v>0.3</v>
      </c>
      <c r="M1559">
        <v>21.4</v>
      </c>
      <c r="N1559">
        <v>0.3009</v>
      </c>
      <c r="O1559">
        <v>0</v>
      </c>
      <c r="P1559">
        <v>2</v>
      </c>
      <c r="Q1559">
        <v>4.0999999999999996</v>
      </c>
      <c r="R1559">
        <v>-1.4E-3</v>
      </c>
      <c r="S1559">
        <v>4</v>
      </c>
      <c r="T1559">
        <v>4</v>
      </c>
      <c r="U1559">
        <v>0</v>
      </c>
      <c r="V1559" t="s">
        <v>22</v>
      </c>
      <c r="W1559">
        <v>2.69E-5</v>
      </c>
      <c r="X1559">
        <v>0.4</v>
      </c>
    </row>
    <row r="1560" spans="1:24" x14ac:dyDescent="0.25">
      <c r="A1560">
        <v>0.2014</v>
      </c>
      <c r="B1560" s="1">
        <v>45380.466331018521</v>
      </c>
      <c r="C1560">
        <v>50</v>
      </c>
      <c r="D1560">
        <v>0.4</v>
      </c>
      <c r="E1560">
        <v>42.9</v>
      </c>
      <c r="F1560">
        <v>0.40039999999999998</v>
      </c>
      <c r="G1560">
        <v>100</v>
      </c>
      <c r="H1560">
        <v>3</v>
      </c>
      <c r="I1560">
        <v>100</v>
      </c>
      <c r="J1560">
        <v>1.8E-3</v>
      </c>
      <c r="K1560">
        <v>50</v>
      </c>
      <c r="L1560">
        <v>0.3</v>
      </c>
      <c r="M1560">
        <v>20.8</v>
      </c>
      <c r="N1560">
        <v>0.29909999999999998</v>
      </c>
      <c r="O1560">
        <v>0</v>
      </c>
      <c r="P1560">
        <v>2</v>
      </c>
      <c r="Q1560">
        <v>2.9</v>
      </c>
      <c r="R1560">
        <v>-1.4E-3</v>
      </c>
      <c r="S1560">
        <v>4</v>
      </c>
      <c r="T1560">
        <v>4</v>
      </c>
      <c r="U1560">
        <v>0</v>
      </c>
      <c r="V1560" t="s">
        <v>22</v>
      </c>
      <c r="W1560">
        <v>2.69E-5</v>
      </c>
      <c r="X1560">
        <v>0.4</v>
      </c>
    </row>
    <row r="1561" spans="1:24" x14ac:dyDescent="0.25">
      <c r="A1561">
        <v>0.20154</v>
      </c>
      <c r="B1561" s="1">
        <v>45380.46634259259</v>
      </c>
      <c r="C1561">
        <v>50</v>
      </c>
      <c r="D1561">
        <v>0.4</v>
      </c>
      <c r="E1561">
        <v>43.8</v>
      </c>
      <c r="F1561">
        <v>0.3997</v>
      </c>
      <c r="G1561">
        <v>100</v>
      </c>
      <c r="H1561">
        <v>3</v>
      </c>
      <c r="I1561">
        <v>100</v>
      </c>
      <c r="J1561">
        <v>1.1000000000000001E-3</v>
      </c>
      <c r="K1561">
        <v>50</v>
      </c>
      <c r="L1561">
        <v>0.3</v>
      </c>
      <c r="M1561">
        <v>21.6</v>
      </c>
      <c r="N1561">
        <v>0.2994</v>
      </c>
      <c r="O1561">
        <v>0</v>
      </c>
      <c r="P1561">
        <v>2</v>
      </c>
      <c r="Q1561">
        <v>2.2000000000000002</v>
      </c>
      <c r="R1561">
        <v>-1.4E-3</v>
      </c>
      <c r="S1561">
        <v>4</v>
      </c>
      <c r="T1561">
        <v>4</v>
      </c>
      <c r="U1561">
        <v>0</v>
      </c>
      <c r="V1561" t="s">
        <v>22</v>
      </c>
      <c r="W1561">
        <v>2.76E-5</v>
      </c>
      <c r="X1561">
        <v>0.4</v>
      </c>
    </row>
    <row r="1562" spans="1:24" x14ac:dyDescent="0.25">
      <c r="A1562">
        <v>0.20168</v>
      </c>
      <c r="B1562" s="1">
        <v>45380.46634259259</v>
      </c>
      <c r="C1562">
        <v>50</v>
      </c>
      <c r="D1562">
        <v>0.4</v>
      </c>
      <c r="E1562">
        <v>42.2</v>
      </c>
      <c r="F1562">
        <v>0.40039999999999998</v>
      </c>
      <c r="G1562">
        <v>100</v>
      </c>
      <c r="H1562">
        <v>3</v>
      </c>
      <c r="I1562">
        <v>100</v>
      </c>
      <c r="J1562">
        <v>1.8E-3</v>
      </c>
      <c r="K1562">
        <v>50</v>
      </c>
      <c r="L1562">
        <v>0.3</v>
      </c>
      <c r="M1562">
        <v>21.9</v>
      </c>
      <c r="N1562">
        <v>0.3009</v>
      </c>
      <c r="O1562">
        <v>0</v>
      </c>
      <c r="P1562">
        <v>2</v>
      </c>
      <c r="Q1562">
        <v>1.4</v>
      </c>
      <c r="R1562">
        <v>-6.9999999999999999E-4</v>
      </c>
      <c r="S1562">
        <v>4</v>
      </c>
      <c r="T1562">
        <v>4</v>
      </c>
      <c r="U1562">
        <v>0</v>
      </c>
      <c r="V1562" t="s">
        <v>22</v>
      </c>
      <c r="W1562">
        <v>2.76E-5</v>
      </c>
      <c r="X1562">
        <v>0.4</v>
      </c>
    </row>
    <row r="1563" spans="1:24" x14ac:dyDescent="0.25">
      <c r="A1563">
        <v>0.20182</v>
      </c>
      <c r="B1563" s="1">
        <v>45380.466354166667</v>
      </c>
      <c r="C1563">
        <v>50</v>
      </c>
      <c r="D1563">
        <v>0.4</v>
      </c>
      <c r="E1563">
        <v>42.3</v>
      </c>
      <c r="F1563">
        <v>0.40039999999999998</v>
      </c>
      <c r="G1563">
        <v>100</v>
      </c>
      <c r="H1563">
        <v>3</v>
      </c>
      <c r="I1563">
        <v>100</v>
      </c>
      <c r="J1563">
        <v>0</v>
      </c>
      <c r="K1563">
        <v>50</v>
      </c>
      <c r="L1563">
        <v>0.3</v>
      </c>
      <c r="M1563">
        <v>21.8</v>
      </c>
      <c r="N1563">
        <v>0.2994</v>
      </c>
      <c r="O1563">
        <v>0</v>
      </c>
      <c r="P1563">
        <v>2</v>
      </c>
      <c r="Q1563">
        <v>1.1000000000000001</v>
      </c>
      <c r="R1563">
        <v>-1.1000000000000001E-3</v>
      </c>
      <c r="S1563">
        <v>4</v>
      </c>
      <c r="T1563">
        <v>4</v>
      </c>
      <c r="U1563">
        <v>0</v>
      </c>
      <c r="V1563" t="s">
        <v>22</v>
      </c>
      <c r="W1563">
        <v>2.8E-5</v>
      </c>
      <c r="X1563">
        <v>0.4</v>
      </c>
    </row>
    <row r="1564" spans="1:24" x14ac:dyDescent="0.25">
      <c r="A1564">
        <v>0.20194999999999999</v>
      </c>
      <c r="B1564" s="1">
        <v>45380.466354166667</v>
      </c>
      <c r="C1564">
        <v>50</v>
      </c>
      <c r="D1564">
        <v>0.4</v>
      </c>
      <c r="E1564">
        <v>42.6</v>
      </c>
      <c r="F1564">
        <v>0.40010000000000001</v>
      </c>
      <c r="G1564">
        <v>100</v>
      </c>
      <c r="H1564">
        <v>3</v>
      </c>
      <c r="I1564">
        <v>100</v>
      </c>
      <c r="J1564">
        <v>1.1000000000000001E-3</v>
      </c>
      <c r="K1564">
        <v>50</v>
      </c>
      <c r="L1564">
        <v>0.3</v>
      </c>
      <c r="M1564">
        <v>21.9</v>
      </c>
      <c r="N1564">
        <v>0.30049999999999999</v>
      </c>
      <c r="O1564">
        <v>0</v>
      </c>
      <c r="P1564">
        <v>2</v>
      </c>
      <c r="Q1564">
        <v>1.1000000000000001</v>
      </c>
      <c r="R1564">
        <v>-1.1000000000000001E-3</v>
      </c>
      <c r="S1564">
        <v>4</v>
      </c>
      <c r="T1564">
        <v>4</v>
      </c>
      <c r="U1564">
        <v>0</v>
      </c>
      <c r="V1564" t="s">
        <v>22</v>
      </c>
      <c r="W1564">
        <v>2.8E-5</v>
      </c>
      <c r="X1564">
        <v>0.4</v>
      </c>
    </row>
    <row r="1565" spans="1:24" x14ac:dyDescent="0.25">
      <c r="A1565">
        <v>0.20208999999999999</v>
      </c>
      <c r="B1565" s="1">
        <v>45380.466365740744</v>
      </c>
      <c r="C1565">
        <v>50</v>
      </c>
      <c r="D1565">
        <v>0.4</v>
      </c>
      <c r="E1565">
        <v>42.4</v>
      </c>
      <c r="F1565">
        <v>0.40010000000000001</v>
      </c>
      <c r="G1565">
        <v>100</v>
      </c>
      <c r="H1565">
        <v>3</v>
      </c>
      <c r="I1565">
        <v>100</v>
      </c>
      <c r="J1565">
        <v>-4.0000000000000002E-4</v>
      </c>
      <c r="K1565">
        <v>50</v>
      </c>
      <c r="L1565">
        <v>0.3</v>
      </c>
      <c r="M1565">
        <v>21.4</v>
      </c>
      <c r="N1565">
        <v>0.30049999999999999</v>
      </c>
      <c r="O1565">
        <v>0</v>
      </c>
      <c r="P1565">
        <v>2</v>
      </c>
      <c r="Q1565">
        <v>0.6</v>
      </c>
      <c r="R1565">
        <v>-1.8E-3</v>
      </c>
      <c r="S1565">
        <v>4</v>
      </c>
      <c r="T1565">
        <v>4</v>
      </c>
      <c r="U1565">
        <v>0</v>
      </c>
      <c r="V1565" t="s">
        <v>22</v>
      </c>
      <c r="W1565">
        <v>2.8500000000000002E-5</v>
      </c>
      <c r="X1565">
        <v>0.4</v>
      </c>
    </row>
    <row r="1566" spans="1:24" x14ac:dyDescent="0.25">
      <c r="A1566">
        <v>0.20222999999999999</v>
      </c>
      <c r="B1566" s="1">
        <v>45380.466365740744</v>
      </c>
      <c r="C1566">
        <v>50</v>
      </c>
      <c r="D1566">
        <v>0.4</v>
      </c>
      <c r="E1566">
        <v>42.5</v>
      </c>
      <c r="F1566">
        <v>0.40039999999999998</v>
      </c>
      <c r="G1566">
        <v>100</v>
      </c>
      <c r="H1566">
        <v>3</v>
      </c>
      <c r="I1566">
        <v>100</v>
      </c>
      <c r="J1566">
        <v>-6.9999999999999999E-4</v>
      </c>
      <c r="K1566">
        <v>50</v>
      </c>
      <c r="L1566">
        <v>0.3</v>
      </c>
      <c r="M1566">
        <v>22.2</v>
      </c>
      <c r="N1566">
        <v>0.29980000000000001</v>
      </c>
      <c r="O1566">
        <v>0</v>
      </c>
      <c r="P1566">
        <v>2</v>
      </c>
      <c r="Q1566">
        <v>0.5</v>
      </c>
      <c r="R1566">
        <v>-6.9999999999999999E-4</v>
      </c>
      <c r="S1566">
        <v>4</v>
      </c>
      <c r="T1566">
        <v>4</v>
      </c>
      <c r="U1566">
        <v>0</v>
      </c>
      <c r="V1566" t="s">
        <v>22</v>
      </c>
      <c r="W1566">
        <v>2.8500000000000002E-5</v>
      </c>
      <c r="X1566">
        <v>0.4</v>
      </c>
    </row>
    <row r="1567" spans="1:24" x14ac:dyDescent="0.25">
      <c r="B1567" s="1"/>
    </row>
    <row r="1568" spans="1:24" x14ac:dyDescent="0.25">
      <c r="A1568">
        <v>0.20236999999999999</v>
      </c>
      <c r="B1568" s="1">
        <v>45380.466377314813</v>
      </c>
      <c r="C1568">
        <v>50</v>
      </c>
      <c r="D1568">
        <v>0.4</v>
      </c>
      <c r="E1568">
        <v>50</v>
      </c>
      <c r="F1568">
        <v>0</v>
      </c>
      <c r="G1568">
        <v>100</v>
      </c>
      <c r="H1568">
        <v>3</v>
      </c>
      <c r="I1568">
        <v>100</v>
      </c>
      <c r="J1568">
        <v>-6.9999999999999999E-4</v>
      </c>
      <c r="K1568">
        <v>50</v>
      </c>
      <c r="L1568">
        <v>0.3</v>
      </c>
      <c r="M1568">
        <v>50.1</v>
      </c>
      <c r="N1568">
        <v>-6.9999999999999999E-4</v>
      </c>
      <c r="O1568">
        <v>0</v>
      </c>
      <c r="P1568">
        <v>2</v>
      </c>
      <c r="Q1568">
        <v>0.4</v>
      </c>
      <c r="R1568">
        <v>-6.9999999999999999E-4</v>
      </c>
      <c r="S1568">
        <v>4</v>
      </c>
      <c r="T1568">
        <v>4</v>
      </c>
      <c r="U1568">
        <v>0</v>
      </c>
      <c r="V1568" t="s">
        <v>22</v>
      </c>
      <c r="W1568">
        <v>2.9200000000000002E-5</v>
      </c>
      <c r="X1568">
        <v>0.4</v>
      </c>
    </row>
    <row r="1569" spans="1:24" x14ac:dyDescent="0.25">
      <c r="A1569">
        <v>0.20251</v>
      </c>
      <c r="B1569" s="1">
        <v>45380.466377314813</v>
      </c>
      <c r="C1569">
        <v>50</v>
      </c>
      <c r="D1569">
        <v>0.4</v>
      </c>
      <c r="E1569">
        <v>50</v>
      </c>
      <c r="F1569">
        <v>-1.1000000000000001E-3</v>
      </c>
      <c r="G1569">
        <v>100</v>
      </c>
      <c r="H1569">
        <v>3</v>
      </c>
      <c r="I1569">
        <v>100</v>
      </c>
      <c r="J1569">
        <v>0</v>
      </c>
      <c r="K1569">
        <v>50</v>
      </c>
      <c r="L1569">
        <v>0.3</v>
      </c>
      <c r="M1569">
        <v>50.1</v>
      </c>
      <c r="N1569">
        <v>-6.9999999999999999E-4</v>
      </c>
      <c r="O1569">
        <v>0</v>
      </c>
      <c r="P1569">
        <v>2</v>
      </c>
      <c r="Q1569">
        <v>0.3</v>
      </c>
      <c r="R1569">
        <v>-1.1000000000000001E-3</v>
      </c>
      <c r="S1569">
        <v>4</v>
      </c>
      <c r="T1569">
        <v>4</v>
      </c>
      <c r="U1569">
        <v>0</v>
      </c>
      <c r="V1569" t="s">
        <v>22</v>
      </c>
      <c r="W1569">
        <v>2.9200000000000002E-5</v>
      </c>
      <c r="X1569">
        <v>0.4</v>
      </c>
    </row>
    <row r="1570" spans="1:24" x14ac:dyDescent="0.25">
      <c r="A1570">
        <v>0.20265</v>
      </c>
      <c r="B1570" s="1">
        <v>45380.46638888889</v>
      </c>
      <c r="C1570">
        <v>50</v>
      </c>
      <c r="D1570">
        <v>0.4</v>
      </c>
      <c r="E1570">
        <v>50</v>
      </c>
      <c r="F1570">
        <v>-1.1000000000000001E-3</v>
      </c>
      <c r="G1570">
        <v>100</v>
      </c>
      <c r="H1570">
        <v>3</v>
      </c>
      <c r="I1570">
        <v>100</v>
      </c>
      <c r="J1570">
        <v>4.0000000000000002E-4</v>
      </c>
      <c r="K1570">
        <v>50</v>
      </c>
      <c r="L1570">
        <v>0.3</v>
      </c>
      <c r="M1570">
        <v>50.1</v>
      </c>
      <c r="N1570">
        <v>-1.1000000000000001E-3</v>
      </c>
      <c r="O1570">
        <v>0</v>
      </c>
      <c r="P1570">
        <v>2</v>
      </c>
      <c r="Q1570">
        <v>0.3</v>
      </c>
      <c r="R1570">
        <v>0</v>
      </c>
      <c r="S1570">
        <v>4</v>
      </c>
      <c r="T1570">
        <v>4</v>
      </c>
      <c r="U1570">
        <v>0</v>
      </c>
      <c r="V1570" t="s">
        <v>22</v>
      </c>
      <c r="W1570">
        <v>3.8600000000000003E-5</v>
      </c>
      <c r="X1570">
        <v>0.4</v>
      </c>
    </row>
    <row r="1571" spans="1:24" x14ac:dyDescent="0.25">
      <c r="A1571">
        <v>0.20279</v>
      </c>
      <c r="B1571" s="1">
        <v>45380.46638888889</v>
      </c>
      <c r="C1571">
        <v>50</v>
      </c>
      <c r="D1571">
        <v>0.4</v>
      </c>
      <c r="E1571">
        <v>50</v>
      </c>
      <c r="F1571">
        <v>0</v>
      </c>
      <c r="G1571">
        <v>100</v>
      </c>
      <c r="H1571">
        <v>3</v>
      </c>
      <c r="I1571">
        <v>100</v>
      </c>
      <c r="J1571">
        <v>1.1000000000000001E-3</v>
      </c>
      <c r="K1571">
        <v>50</v>
      </c>
      <c r="L1571">
        <v>0.3</v>
      </c>
      <c r="M1571">
        <v>50.1</v>
      </c>
      <c r="N1571">
        <v>-1.8E-3</v>
      </c>
      <c r="O1571">
        <v>0</v>
      </c>
      <c r="P1571">
        <v>2</v>
      </c>
      <c r="Q1571">
        <v>0.3</v>
      </c>
      <c r="R1571">
        <v>-1.1000000000000001E-3</v>
      </c>
      <c r="S1571">
        <v>4</v>
      </c>
      <c r="T1571">
        <v>4</v>
      </c>
      <c r="U1571">
        <v>0</v>
      </c>
      <c r="V1571" t="s">
        <v>22</v>
      </c>
      <c r="W1571">
        <v>3.8600000000000003E-5</v>
      </c>
      <c r="X1571">
        <v>0.4</v>
      </c>
    </row>
    <row r="1572" spans="1:24" x14ac:dyDescent="0.25">
      <c r="A1572">
        <v>0.20293</v>
      </c>
      <c r="B1572" s="1">
        <v>45380.466400462959</v>
      </c>
      <c r="C1572">
        <v>50</v>
      </c>
      <c r="D1572">
        <v>0.4</v>
      </c>
      <c r="E1572">
        <v>50</v>
      </c>
      <c r="F1572">
        <v>6.9999999999999999E-4</v>
      </c>
      <c r="G1572">
        <v>100</v>
      </c>
      <c r="H1572">
        <v>3</v>
      </c>
      <c r="I1572">
        <v>100</v>
      </c>
      <c r="J1572">
        <v>0</v>
      </c>
      <c r="K1572">
        <v>50</v>
      </c>
      <c r="L1572">
        <v>0.3</v>
      </c>
      <c r="M1572">
        <v>50.1</v>
      </c>
      <c r="N1572">
        <v>-6.9999999999999999E-4</v>
      </c>
      <c r="O1572">
        <v>0</v>
      </c>
      <c r="P1572">
        <v>2</v>
      </c>
      <c r="Q1572">
        <v>0.2</v>
      </c>
      <c r="R1572">
        <v>-1.8E-3</v>
      </c>
      <c r="S1572">
        <v>4</v>
      </c>
      <c r="T1572">
        <v>4</v>
      </c>
      <c r="U1572">
        <v>0</v>
      </c>
      <c r="V1572" t="s">
        <v>22</v>
      </c>
      <c r="W1572">
        <v>4.4400000000000002E-5</v>
      </c>
      <c r="X1572">
        <v>0.4</v>
      </c>
    </row>
    <row r="1573" spans="1:24" x14ac:dyDescent="0.25">
      <c r="A1573">
        <v>0.20307</v>
      </c>
      <c r="B1573" s="1">
        <v>45380.466400462959</v>
      </c>
      <c r="C1573">
        <v>50</v>
      </c>
      <c r="D1573">
        <v>0.4</v>
      </c>
      <c r="E1573">
        <v>50</v>
      </c>
      <c r="F1573">
        <v>-6.9999999999999999E-4</v>
      </c>
      <c r="G1573">
        <v>100</v>
      </c>
      <c r="H1573">
        <v>3</v>
      </c>
      <c r="I1573">
        <v>100</v>
      </c>
      <c r="J1573">
        <v>4.0000000000000002E-4</v>
      </c>
      <c r="K1573">
        <v>50</v>
      </c>
      <c r="L1573">
        <v>0.3</v>
      </c>
      <c r="M1573">
        <v>50.1</v>
      </c>
      <c r="N1573">
        <v>-1.4E-3</v>
      </c>
      <c r="O1573">
        <v>0</v>
      </c>
      <c r="P1573">
        <v>2</v>
      </c>
      <c r="Q1573">
        <v>0.2</v>
      </c>
      <c r="R1573">
        <v>-1.1000000000000001E-3</v>
      </c>
      <c r="S1573">
        <v>4</v>
      </c>
      <c r="T1573">
        <v>4</v>
      </c>
      <c r="U1573">
        <v>0</v>
      </c>
      <c r="V1573" t="s">
        <v>22</v>
      </c>
      <c r="W1573">
        <v>4.4400000000000002E-5</v>
      </c>
      <c r="X1573">
        <v>0.4</v>
      </c>
    </row>
    <row r="1574" spans="1:24" x14ac:dyDescent="0.25">
      <c r="A1574">
        <v>0.20319999999999999</v>
      </c>
      <c r="B1574" s="1">
        <v>45380.466412037036</v>
      </c>
      <c r="C1574">
        <v>50</v>
      </c>
      <c r="D1574">
        <v>0.4</v>
      </c>
      <c r="E1574">
        <v>50</v>
      </c>
      <c r="F1574">
        <v>-6.9999999999999999E-4</v>
      </c>
      <c r="G1574">
        <v>100</v>
      </c>
      <c r="H1574">
        <v>3</v>
      </c>
      <c r="I1574">
        <v>100</v>
      </c>
      <c r="J1574">
        <v>4.0000000000000002E-4</v>
      </c>
      <c r="K1574">
        <v>50</v>
      </c>
      <c r="L1574">
        <v>0.3</v>
      </c>
      <c r="M1574">
        <v>50.1</v>
      </c>
      <c r="N1574">
        <v>-1.1000000000000001E-3</v>
      </c>
      <c r="O1574">
        <v>0</v>
      </c>
      <c r="P1574">
        <v>2</v>
      </c>
      <c r="Q1574">
        <v>0.2</v>
      </c>
      <c r="R1574">
        <v>-1.8E-3</v>
      </c>
      <c r="S1574">
        <v>4</v>
      </c>
      <c r="T1574">
        <v>4</v>
      </c>
      <c r="U1574">
        <v>0</v>
      </c>
      <c r="V1574" t="s">
        <v>22</v>
      </c>
      <c r="W1574">
        <v>4.74E-5</v>
      </c>
      <c r="X1574">
        <v>0.4</v>
      </c>
    </row>
    <row r="1575" spans="1:24" x14ac:dyDescent="0.25">
      <c r="A1575">
        <v>0.20333999999999999</v>
      </c>
      <c r="B1575" s="1">
        <v>45380.466412037036</v>
      </c>
      <c r="C1575">
        <v>50</v>
      </c>
      <c r="D1575">
        <v>0.4</v>
      </c>
      <c r="E1575">
        <v>50</v>
      </c>
      <c r="F1575">
        <v>-4.0000000000000002E-4</v>
      </c>
      <c r="G1575">
        <v>100</v>
      </c>
      <c r="H1575">
        <v>3</v>
      </c>
      <c r="I1575">
        <v>100</v>
      </c>
      <c r="J1575">
        <v>-4.0000000000000002E-4</v>
      </c>
      <c r="K1575">
        <v>50</v>
      </c>
      <c r="L1575">
        <v>0.3</v>
      </c>
      <c r="M1575">
        <v>50.1</v>
      </c>
      <c r="N1575">
        <v>6.9999999999999999E-4</v>
      </c>
      <c r="O1575">
        <v>0</v>
      </c>
      <c r="P1575">
        <v>2</v>
      </c>
      <c r="Q1575">
        <v>0.2</v>
      </c>
      <c r="R1575">
        <v>-1.1000000000000001E-3</v>
      </c>
      <c r="S1575">
        <v>4</v>
      </c>
      <c r="T1575">
        <v>4</v>
      </c>
      <c r="U1575">
        <v>0</v>
      </c>
      <c r="V1575" t="s">
        <v>22</v>
      </c>
      <c r="W1575">
        <v>4.74E-5</v>
      </c>
      <c r="X1575">
        <v>0.4</v>
      </c>
    </row>
    <row r="1576" spans="1:24" x14ac:dyDescent="0.25">
      <c r="A1576">
        <v>0.20347999999999999</v>
      </c>
      <c r="B1576" s="1">
        <v>45380.466423611113</v>
      </c>
      <c r="C1576">
        <v>50</v>
      </c>
      <c r="D1576">
        <v>0.4</v>
      </c>
      <c r="E1576">
        <v>50</v>
      </c>
      <c r="F1576">
        <v>6.9999999999999999E-4</v>
      </c>
      <c r="G1576">
        <v>100</v>
      </c>
      <c r="H1576">
        <v>3</v>
      </c>
      <c r="I1576">
        <v>100</v>
      </c>
      <c r="J1576">
        <v>0</v>
      </c>
      <c r="K1576">
        <v>50</v>
      </c>
      <c r="L1576">
        <v>0.3</v>
      </c>
      <c r="M1576">
        <v>50.1</v>
      </c>
      <c r="N1576">
        <v>-6.9999999999999999E-4</v>
      </c>
      <c r="O1576">
        <v>0</v>
      </c>
      <c r="P1576">
        <v>2</v>
      </c>
      <c r="Q1576">
        <v>0.1</v>
      </c>
      <c r="R1576">
        <v>-6.9999999999999999E-4</v>
      </c>
      <c r="S1576">
        <v>4</v>
      </c>
      <c r="T1576">
        <v>4</v>
      </c>
      <c r="U1576">
        <v>0</v>
      </c>
      <c r="V1576" t="s">
        <v>22</v>
      </c>
      <c r="W1576">
        <v>4.8999999999999998E-5</v>
      </c>
      <c r="X1576">
        <v>0.4</v>
      </c>
    </row>
    <row r="1577" spans="1:24" x14ac:dyDescent="0.25">
      <c r="A1577">
        <v>0.20362</v>
      </c>
      <c r="B1577" s="1">
        <v>45380.466423611113</v>
      </c>
      <c r="C1577">
        <v>50</v>
      </c>
      <c r="D1577">
        <v>0.4</v>
      </c>
      <c r="E1577">
        <v>50</v>
      </c>
      <c r="F1577">
        <v>-4.0000000000000002E-4</v>
      </c>
      <c r="G1577">
        <v>100</v>
      </c>
      <c r="H1577">
        <v>3</v>
      </c>
      <c r="I1577">
        <v>100</v>
      </c>
      <c r="J1577">
        <v>-4.0000000000000002E-4</v>
      </c>
      <c r="K1577">
        <v>50</v>
      </c>
      <c r="L1577">
        <v>0.3</v>
      </c>
      <c r="M1577">
        <v>50.1</v>
      </c>
      <c r="N1577">
        <v>-1.1000000000000001E-3</v>
      </c>
      <c r="O1577">
        <v>0</v>
      </c>
      <c r="P1577">
        <v>2</v>
      </c>
      <c r="Q1577">
        <v>0.1</v>
      </c>
      <c r="R1577">
        <v>-1.1000000000000001E-3</v>
      </c>
      <c r="S1577">
        <v>4</v>
      </c>
      <c r="T1577">
        <v>4</v>
      </c>
      <c r="U1577">
        <v>0</v>
      </c>
      <c r="V1577" t="s">
        <v>22</v>
      </c>
      <c r="W1577">
        <v>4.8999999999999998E-5</v>
      </c>
      <c r="X1577">
        <v>0.4</v>
      </c>
    </row>
    <row r="1578" spans="1:24" x14ac:dyDescent="0.25">
      <c r="A1578">
        <v>0.20376</v>
      </c>
      <c r="B1578" s="1">
        <v>45380.466435185182</v>
      </c>
      <c r="C1578">
        <v>50</v>
      </c>
      <c r="D1578">
        <v>0.4</v>
      </c>
      <c r="E1578">
        <v>50</v>
      </c>
      <c r="F1578">
        <v>0</v>
      </c>
      <c r="G1578">
        <v>100</v>
      </c>
      <c r="H1578">
        <v>3</v>
      </c>
      <c r="I1578">
        <v>100</v>
      </c>
      <c r="J1578">
        <v>-4.0000000000000002E-4</v>
      </c>
      <c r="K1578">
        <v>50</v>
      </c>
      <c r="L1578">
        <v>0.3</v>
      </c>
      <c r="M1578">
        <v>50.1</v>
      </c>
      <c r="N1578">
        <v>0</v>
      </c>
      <c r="O1578">
        <v>0</v>
      </c>
      <c r="P1578">
        <v>2</v>
      </c>
      <c r="Q1578">
        <v>0.1</v>
      </c>
      <c r="R1578">
        <v>-1.4E-3</v>
      </c>
      <c r="S1578">
        <v>4</v>
      </c>
      <c r="T1578">
        <v>4</v>
      </c>
      <c r="U1578">
        <v>0</v>
      </c>
      <c r="V1578" t="s">
        <v>22</v>
      </c>
      <c r="W1578">
        <v>4.9700000000000002E-5</v>
      </c>
      <c r="X1578">
        <v>0.4</v>
      </c>
    </row>
    <row r="1579" spans="1:24" x14ac:dyDescent="0.25">
      <c r="A1579">
        <v>0.2039</v>
      </c>
      <c r="B1579" s="1">
        <v>45380.466435185182</v>
      </c>
      <c r="C1579">
        <v>50</v>
      </c>
      <c r="D1579">
        <v>0.4</v>
      </c>
      <c r="E1579">
        <v>49.9</v>
      </c>
      <c r="F1579">
        <v>-6.9999999999999999E-4</v>
      </c>
      <c r="G1579">
        <v>100</v>
      </c>
      <c r="H1579">
        <v>3</v>
      </c>
      <c r="I1579">
        <v>100</v>
      </c>
      <c r="J1579">
        <v>1.4E-3</v>
      </c>
      <c r="K1579">
        <v>50</v>
      </c>
      <c r="L1579">
        <v>0.3</v>
      </c>
      <c r="M1579">
        <v>50.1</v>
      </c>
      <c r="N1579">
        <v>-4.0000000000000002E-4</v>
      </c>
      <c r="O1579">
        <v>0</v>
      </c>
      <c r="P1579">
        <v>2</v>
      </c>
      <c r="Q1579">
        <v>0.1</v>
      </c>
      <c r="R1579">
        <v>-1.1000000000000001E-3</v>
      </c>
      <c r="S1579">
        <v>4</v>
      </c>
      <c r="T1579">
        <v>4</v>
      </c>
      <c r="U1579">
        <v>0</v>
      </c>
      <c r="V1579" t="s">
        <v>22</v>
      </c>
      <c r="W1579">
        <v>4.9700000000000002E-5</v>
      </c>
      <c r="X1579">
        <v>0.4</v>
      </c>
    </row>
    <row r="1580" spans="1:24" x14ac:dyDescent="0.25">
      <c r="A1580">
        <v>0.20404</v>
      </c>
      <c r="B1580" s="1">
        <v>45380.466446759259</v>
      </c>
      <c r="C1580">
        <v>50</v>
      </c>
      <c r="D1580">
        <v>0.4</v>
      </c>
      <c r="E1580">
        <v>50.1</v>
      </c>
      <c r="F1580">
        <v>-1.4E-3</v>
      </c>
      <c r="G1580">
        <v>100</v>
      </c>
      <c r="H1580">
        <v>3</v>
      </c>
      <c r="I1580">
        <v>100</v>
      </c>
      <c r="J1580">
        <v>0</v>
      </c>
      <c r="K1580">
        <v>50</v>
      </c>
      <c r="L1580">
        <v>0.3</v>
      </c>
      <c r="M1580">
        <v>50.1</v>
      </c>
      <c r="N1580">
        <v>-4.0000000000000002E-4</v>
      </c>
      <c r="O1580">
        <v>0</v>
      </c>
      <c r="P1580">
        <v>2</v>
      </c>
      <c r="Q1580">
        <v>0.1</v>
      </c>
      <c r="R1580">
        <v>-6.9999999999999999E-4</v>
      </c>
      <c r="S1580">
        <v>4</v>
      </c>
      <c r="T1580">
        <v>4</v>
      </c>
      <c r="U1580">
        <v>0</v>
      </c>
      <c r="V1580" t="s">
        <v>22</v>
      </c>
      <c r="W1580">
        <v>5.0099999999999998E-5</v>
      </c>
      <c r="X1580">
        <v>0.4</v>
      </c>
    </row>
    <row r="1581" spans="1:24" x14ac:dyDescent="0.25">
      <c r="A1581">
        <v>0.20418</v>
      </c>
      <c r="B1581" s="1">
        <v>45380.466446759259</v>
      </c>
      <c r="C1581">
        <v>50</v>
      </c>
      <c r="D1581">
        <v>0.4</v>
      </c>
      <c r="E1581">
        <v>50</v>
      </c>
      <c r="F1581">
        <v>-3.2000000000000002E-3</v>
      </c>
      <c r="G1581">
        <v>100</v>
      </c>
      <c r="H1581">
        <v>3</v>
      </c>
      <c r="I1581">
        <v>100</v>
      </c>
      <c r="J1581">
        <v>0</v>
      </c>
      <c r="K1581">
        <v>50</v>
      </c>
      <c r="L1581">
        <v>0.3</v>
      </c>
      <c r="M1581">
        <v>50.1</v>
      </c>
      <c r="N1581">
        <v>-4.0000000000000002E-4</v>
      </c>
      <c r="O1581">
        <v>0</v>
      </c>
      <c r="P1581">
        <v>2</v>
      </c>
      <c r="Q1581">
        <v>0.1</v>
      </c>
      <c r="R1581">
        <v>-6.9999999999999999E-4</v>
      </c>
      <c r="S1581">
        <v>4</v>
      </c>
      <c r="T1581">
        <v>4</v>
      </c>
      <c r="U1581">
        <v>0</v>
      </c>
      <c r="V1581" t="s">
        <v>22</v>
      </c>
      <c r="W1581">
        <v>5.0099999999999998E-5</v>
      </c>
      <c r="X1581">
        <v>0.4</v>
      </c>
    </row>
    <row r="1582" spans="1:24" x14ac:dyDescent="0.25">
      <c r="A1582">
        <v>0.20432</v>
      </c>
      <c r="B1582" s="1">
        <v>45380.466458333336</v>
      </c>
      <c r="C1582">
        <v>50</v>
      </c>
      <c r="D1582">
        <v>0.4</v>
      </c>
      <c r="E1582">
        <v>50</v>
      </c>
      <c r="F1582">
        <v>-1.4E-3</v>
      </c>
      <c r="G1582">
        <v>100</v>
      </c>
      <c r="H1582">
        <v>3</v>
      </c>
      <c r="I1582">
        <v>100</v>
      </c>
      <c r="J1582">
        <v>1.1000000000000001E-3</v>
      </c>
      <c r="K1582">
        <v>50</v>
      </c>
      <c r="L1582">
        <v>0.3</v>
      </c>
      <c r="M1582">
        <v>50.1</v>
      </c>
      <c r="N1582">
        <v>0</v>
      </c>
      <c r="O1582">
        <v>0</v>
      </c>
      <c r="P1582">
        <v>2</v>
      </c>
      <c r="Q1582">
        <v>0.1</v>
      </c>
      <c r="R1582">
        <v>-1.8E-3</v>
      </c>
      <c r="S1582">
        <v>4</v>
      </c>
      <c r="T1582">
        <v>4</v>
      </c>
      <c r="U1582">
        <v>0</v>
      </c>
      <c r="V1582" t="s">
        <v>22</v>
      </c>
      <c r="W1582">
        <v>5.0000000000000002E-5</v>
      </c>
      <c r="X1582">
        <v>0.4</v>
      </c>
    </row>
    <row r="1583" spans="1:24" x14ac:dyDescent="0.25">
      <c r="A1583">
        <v>0.20444999999999999</v>
      </c>
      <c r="B1583" s="1">
        <v>45380.466458333336</v>
      </c>
      <c r="C1583">
        <v>50</v>
      </c>
      <c r="D1583">
        <v>0.4</v>
      </c>
      <c r="E1583">
        <v>49.9</v>
      </c>
      <c r="F1583">
        <v>-1.1000000000000001E-3</v>
      </c>
      <c r="G1583">
        <v>100</v>
      </c>
      <c r="H1583">
        <v>3</v>
      </c>
      <c r="I1583">
        <v>100</v>
      </c>
      <c r="J1583">
        <v>-6.9999999999999999E-4</v>
      </c>
      <c r="K1583">
        <v>50</v>
      </c>
      <c r="L1583">
        <v>0.3</v>
      </c>
      <c r="M1583">
        <v>50.1</v>
      </c>
      <c r="N1583">
        <v>-1.1000000000000001E-3</v>
      </c>
      <c r="O1583">
        <v>0</v>
      </c>
      <c r="P1583">
        <v>2</v>
      </c>
      <c r="Q1583">
        <v>0.1</v>
      </c>
      <c r="R1583">
        <v>-1.4E-3</v>
      </c>
      <c r="S1583">
        <v>4</v>
      </c>
      <c r="T1583">
        <v>4</v>
      </c>
      <c r="U1583">
        <v>0</v>
      </c>
      <c r="V1583" t="s">
        <v>22</v>
      </c>
      <c r="W1583">
        <v>5.0000000000000002E-5</v>
      </c>
      <c r="X1583">
        <v>0.4</v>
      </c>
    </row>
    <row r="1584" spans="1:24" x14ac:dyDescent="0.25">
      <c r="A1584">
        <v>0.20458999999999999</v>
      </c>
      <c r="B1584" s="1">
        <v>45380.466469907406</v>
      </c>
      <c r="C1584">
        <v>50</v>
      </c>
      <c r="D1584">
        <v>0.4</v>
      </c>
      <c r="E1584">
        <v>50</v>
      </c>
      <c r="F1584">
        <v>-6.9999999999999999E-4</v>
      </c>
      <c r="G1584">
        <v>100</v>
      </c>
      <c r="H1584">
        <v>3</v>
      </c>
      <c r="I1584">
        <v>100</v>
      </c>
      <c r="J1584">
        <v>4.0000000000000002E-4</v>
      </c>
      <c r="K1584">
        <v>50</v>
      </c>
      <c r="L1584">
        <v>0.3</v>
      </c>
      <c r="M1584">
        <v>50.1</v>
      </c>
      <c r="N1584">
        <v>-1.1000000000000001E-3</v>
      </c>
      <c r="O1584">
        <v>0</v>
      </c>
      <c r="P1584">
        <v>2</v>
      </c>
      <c r="Q1584">
        <v>0.1</v>
      </c>
      <c r="R1584">
        <v>-1.1000000000000001E-3</v>
      </c>
      <c r="S1584">
        <v>4</v>
      </c>
      <c r="T1584">
        <v>4</v>
      </c>
      <c r="U1584">
        <v>0</v>
      </c>
      <c r="V1584" t="s">
        <v>22</v>
      </c>
      <c r="W1584">
        <v>4.9799999999999998E-5</v>
      </c>
      <c r="X1584">
        <v>0.4</v>
      </c>
    </row>
    <row r="1585" spans="1:25" x14ac:dyDescent="0.25">
      <c r="A1585">
        <v>0.20473</v>
      </c>
      <c r="B1585" s="1">
        <v>45380.466469907406</v>
      </c>
      <c r="C1585">
        <v>50</v>
      </c>
      <c r="D1585">
        <v>0.4</v>
      </c>
      <c r="E1585">
        <v>49.9</v>
      </c>
      <c r="F1585">
        <v>-4.0000000000000002E-4</v>
      </c>
      <c r="G1585">
        <v>100</v>
      </c>
      <c r="H1585">
        <v>3</v>
      </c>
      <c r="I1585">
        <v>100</v>
      </c>
      <c r="J1585">
        <v>3.5000000000000001E-3</v>
      </c>
      <c r="K1585">
        <v>50</v>
      </c>
      <c r="L1585">
        <v>0.3</v>
      </c>
      <c r="M1585">
        <v>50.1</v>
      </c>
      <c r="N1585">
        <v>-6.9999999999999999E-4</v>
      </c>
      <c r="O1585">
        <v>0</v>
      </c>
      <c r="P1585">
        <v>2</v>
      </c>
      <c r="Q1585">
        <v>0.1</v>
      </c>
      <c r="R1585">
        <v>-6.9999999999999999E-4</v>
      </c>
      <c r="S1585">
        <v>4</v>
      </c>
      <c r="T1585">
        <v>4</v>
      </c>
      <c r="U1585">
        <v>0</v>
      </c>
      <c r="V1585" t="s">
        <v>22</v>
      </c>
      <c r="W1585">
        <v>4.9799999999999998E-5</v>
      </c>
      <c r="X1585">
        <v>0.4</v>
      </c>
    </row>
    <row r="1586" spans="1:25" x14ac:dyDescent="0.25">
      <c r="A1586">
        <v>0.20487</v>
      </c>
      <c r="B1586" s="1">
        <v>45380.466481481482</v>
      </c>
      <c r="C1586">
        <v>50</v>
      </c>
      <c r="D1586">
        <v>0.4</v>
      </c>
      <c r="E1586">
        <v>50</v>
      </c>
      <c r="F1586">
        <v>4.0000000000000002E-4</v>
      </c>
      <c r="G1586">
        <v>100</v>
      </c>
      <c r="H1586">
        <v>3</v>
      </c>
      <c r="I1586">
        <v>100</v>
      </c>
      <c r="J1586">
        <v>4.0000000000000002E-4</v>
      </c>
      <c r="K1586">
        <v>50</v>
      </c>
      <c r="L1586">
        <v>0.3</v>
      </c>
      <c r="M1586">
        <v>50.1</v>
      </c>
      <c r="N1586">
        <v>-6.9999999999999999E-4</v>
      </c>
      <c r="O1586">
        <v>0</v>
      </c>
      <c r="P1586">
        <v>2</v>
      </c>
      <c r="Q1586">
        <v>0.1</v>
      </c>
      <c r="R1586">
        <v>-1.1000000000000001E-3</v>
      </c>
      <c r="S1586">
        <v>4</v>
      </c>
      <c r="T1586">
        <v>4</v>
      </c>
      <c r="U1586">
        <v>0</v>
      </c>
      <c r="V1586" t="s">
        <v>22</v>
      </c>
      <c r="W1586">
        <v>4.9499999999999997E-5</v>
      </c>
      <c r="X1586">
        <v>0.4</v>
      </c>
    </row>
    <row r="1587" spans="1:25" x14ac:dyDescent="0.25">
      <c r="A1587">
        <v>0.20501</v>
      </c>
      <c r="B1587" s="1">
        <v>45380.466481481482</v>
      </c>
      <c r="C1587">
        <v>50</v>
      </c>
      <c r="D1587">
        <v>0.4</v>
      </c>
      <c r="E1587">
        <v>49.9</v>
      </c>
      <c r="F1587">
        <v>-1.1000000000000001E-3</v>
      </c>
      <c r="G1587">
        <v>100</v>
      </c>
      <c r="H1587">
        <v>3</v>
      </c>
      <c r="I1587">
        <v>100</v>
      </c>
      <c r="J1587">
        <v>4.0000000000000002E-4</v>
      </c>
      <c r="K1587">
        <v>50</v>
      </c>
      <c r="L1587">
        <v>0.3</v>
      </c>
      <c r="M1587">
        <v>50.1</v>
      </c>
      <c r="N1587">
        <v>-2.0999999999999999E-3</v>
      </c>
      <c r="O1587">
        <v>0</v>
      </c>
      <c r="P1587">
        <v>2</v>
      </c>
      <c r="Q1587">
        <v>0.1</v>
      </c>
      <c r="R1587">
        <v>-1.1000000000000001E-3</v>
      </c>
      <c r="S1587">
        <v>4</v>
      </c>
      <c r="T1587">
        <v>4</v>
      </c>
      <c r="U1587">
        <v>0</v>
      </c>
      <c r="V1587" t="s">
        <v>22</v>
      </c>
      <c r="W1587">
        <v>4.9499999999999997E-5</v>
      </c>
      <c r="X1587">
        <v>0.4</v>
      </c>
    </row>
    <row r="1588" spans="1:25" x14ac:dyDescent="0.25">
      <c r="A1588">
        <v>0.20515</v>
      </c>
      <c r="B1588" s="1">
        <v>45380.466493055559</v>
      </c>
      <c r="C1588">
        <v>50</v>
      </c>
      <c r="D1588">
        <v>0.4</v>
      </c>
      <c r="E1588">
        <v>49.9</v>
      </c>
      <c r="F1588">
        <v>0</v>
      </c>
      <c r="G1588">
        <v>100</v>
      </c>
      <c r="H1588">
        <v>3</v>
      </c>
      <c r="I1588">
        <v>100</v>
      </c>
      <c r="J1588">
        <v>0</v>
      </c>
      <c r="K1588">
        <v>50</v>
      </c>
      <c r="L1588">
        <v>0.3</v>
      </c>
      <c r="M1588">
        <v>50.1</v>
      </c>
      <c r="N1588">
        <v>-4.0000000000000002E-4</v>
      </c>
      <c r="O1588">
        <v>0</v>
      </c>
      <c r="P1588">
        <v>2</v>
      </c>
      <c r="Q1588">
        <v>0.1</v>
      </c>
      <c r="R1588">
        <v>-1.1000000000000001E-3</v>
      </c>
      <c r="S1588">
        <v>4</v>
      </c>
      <c r="T1588">
        <v>4</v>
      </c>
      <c r="U1588">
        <v>0</v>
      </c>
      <c r="V1588" t="s">
        <v>22</v>
      </c>
      <c r="W1588">
        <v>4.9100000000000001E-5</v>
      </c>
      <c r="X1588">
        <v>0.4</v>
      </c>
    </row>
    <row r="1589" spans="1:25" x14ac:dyDescent="0.25">
      <c r="A1589">
        <v>0.20529</v>
      </c>
      <c r="B1589" s="1">
        <v>45380.466493055559</v>
      </c>
      <c r="C1589">
        <v>50</v>
      </c>
      <c r="D1589">
        <v>0.4</v>
      </c>
      <c r="E1589">
        <v>50</v>
      </c>
      <c r="F1589">
        <v>-4.0000000000000002E-4</v>
      </c>
      <c r="G1589">
        <v>100</v>
      </c>
      <c r="H1589">
        <v>3</v>
      </c>
      <c r="I1589">
        <v>100</v>
      </c>
      <c r="J1589">
        <v>0</v>
      </c>
      <c r="K1589">
        <v>50</v>
      </c>
      <c r="L1589">
        <v>0.3</v>
      </c>
      <c r="M1589">
        <v>50.1</v>
      </c>
      <c r="N1589">
        <v>-1.4E-3</v>
      </c>
      <c r="O1589">
        <v>0</v>
      </c>
      <c r="P1589">
        <v>2</v>
      </c>
      <c r="Q1589">
        <v>0.1</v>
      </c>
      <c r="R1589">
        <v>-1.1000000000000001E-3</v>
      </c>
      <c r="S1589">
        <v>4</v>
      </c>
      <c r="T1589">
        <v>4</v>
      </c>
      <c r="U1589">
        <v>0</v>
      </c>
      <c r="V1589" t="s">
        <v>22</v>
      </c>
      <c r="W1589">
        <v>4.9100000000000001E-5</v>
      </c>
      <c r="X1589">
        <v>0.4</v>
      </c>
    </row>
    <row r="1590" spans="1:25" x14ac:dyDescent="0.25">
      <c r="A1590">
        <v>0.20543</v>
      </c>
      <c r="B1590" s="1">
        <v>45380.466504629629</v>
      </c>
      <c r="C1590">
        <v>50</v>
      </c>
      <c r="D1590">
        <v>0.4</v>
      </c>
      <c r="E1590">
        <v>49.9</v>
      </c>
      <c r="F1590">
        <v>1.1000000000000001E-3</v>
      </c>
      <c r="G1590">
        <v>100</v>
      </c>
      <c r="H1590">
        <v>3</v>
      </c>
      <c r="I1590">
        <v>100</v>
      </c>
      <c r="J1590">
        <v>4.0000000000000002E-4</v>
      </c>
      <c r="K1590">
        <v>50</v>
      </c>
      <c r="L1590">
        <v>0.3</v>
      </c>
      <c r="M1590">
        <v>50.1</v>
      </c>
      <c r="N1590">
        <v>-6.9999999999999999E-4</v>
      </c>
      <c r="O1590">
        <v>0</v>
      </c>
      <c r="P1590">
        <v>2</v>
      </c>
      <c r="Q1590">
        <v>0.1</v>
      </c>
      <c r="R1590">
        <v>-1.1000000000000001E-3</v>
      </c>
      <c r="S1590">
        <v>4</v>
      </c>
      <c r="T1590">
        <v>4</v>
      </c>
      <c r="U1590">
        <v>0</v>
      </c>
      <c r="V1590" t="s">
        <v>22</v>
      </c>
      <c r="W1590">
        <v>4.88E-5</v>
      </c>
      <c r="X1590">
        <v>0.4</v>
      </c>
    </row>
    <row r="1591" spans="1:25" x14ac:dyDescent="0.25">
      <c r="A1591">
        <v>0.20557</v>
      </c>
      <c r="B1591" s="1">
        <v>45380.466504629629</v>
      </c>
      <c r="C1591">
        <v>50</v>
      </c>
      <c r="D1591">
        <v>0.4</v>
      </c>
      <c r="E1591">
        <v>49.9</v>
      </c>
      <c r="F1591">
        <v>-6.9999999999999999E-4</v>
      </c>
      <c r="G1591">
        <v>100</v>
      </c>
      <c r="H1591">
        <v>3</v>
      </c>
      <c r="I1591">
        <v>100</v>
      </c>
      <c r="J1591">
        <v>0</v>
      </c>
      <c r="K1591">
        <v>50</v>
      </c>
      <c r="L1591">
        <v>0.3</v>
      </c>
      <c r="M1591">
        <v>50.1</v>
      </c>
      <c r="N1591">
        <v>-6.9999999999999999E-4</v>
      </c>
      <c r="O1591">
        <v>0</v>
      </c>
      <c r="P1591">
        <v>2</v>
      </c>
      <c r="Q1591">
        <v>0.1</v>
      </c>
      <c r="R1591">
        <v>-4.0000000000000002E-4</v>
      </c>
      <c r="S1591">
        <v>4</v>
      </c>
      <c r="T1591">
        <v>4</v>
      </c>
      <c r="U1591">
        <v>0</v>
      </c>
      <c r="V1591" t="s">
        <v>22</v>
      </c>
      <c r="W1591">
        <v>4.88E-5</v>
      </c>
      <c r="X1591">
        <v>0.4</v>
      </c>
    </row>
    <row r="1592" spans="1:25" x14ac:dyDescent="0.25">
      <c r="A1592">
        <v>0.20569999999999999</v>
      </c>
      <c r="B1592" s="1">
        <v>45380.466516203705</v>
      </c>
      <c r="C1592">
        <v>50</v>
      </c>
      <c r="D1592">
        <v>0.4</v>
      </c>
      <c r="E1592">
        <v>49.9</v>
      </c>
      <c r="F1592">
        <v>0</v>
      </c>
      <c r="G1592">
        <v>100</v>
      </c>
      <c r="H1592">
        <v>3</v>
      </c>
      <c r="I1592">
        <v>100</v>
      </c>
      <c r="J1592">
        <v>4.0000000000000002E-4</v>
      </c>
      <c r="K1592">
        <v>50</v>
      </c>
      <c r="L1592">
        <v>0.3</v>
      </c>
      <c r="M1592">
        <v>50.1</v>
      </c>
      <c r="N1592">
        <v>-1.1000000000000001E-3</v>
      </c>
      <c r="O1592">
        <v>0</v>
      </c>
      <c r="P1592">
        <v>2</v>
      </c>
      <c r="Q1592">
        <v>0</v>
      </c>
      <c r="R1592">
        <v>-4.0000000000000002E-4</v>
      </c>
      <c r="S1592">
        <v>4</v>
      </c>
      <c r="T1592">
        <v>4</v>
      </c>
      <c r="U1592">
        <v>0</v>
      </c>
      <c r="V1592" t="s">
        <v>22</v>
      </c>
      <c r="W1592">
        <v>4.8199999999999999E-5</v>
      </c>
      <c r="X1592">
        <v>0.4</v>
      </c>
    </row>
    <row r="1593" spans="1:25" x14ac:dyDescent="0.25">
      <c r="A1593">
        <v>0.20584</v>
      </c>
      <c r="B1593" s="1">
        <v>45380.466516203705</v>
      </c>
      <c r="C1593">
        <v>50</v>
      </c>
      <c r="D1593">
        <v>0.4</v>
      </c>
      <c r="E1593">
        <v>50</v>
      </c>
      <c r="F1593">
        <v>-4.0000000000000002E-4</v>
      </c>
      <c r="G1593">
        <v>100</v>
      </c>
      <c r="H1593">
        <v>3</v>
      </c>
      <c r="I1593">
        <v>100</v>
      </c>
      <c r="J1593">
        <v>6.9999999999999999E-4</v>
      </c>
      <c r="K1593">
        <v>50</v>
      </c>
      <c r="L1593">
        <v>0.3</v>
      </c>
      <c r="M1593">
        <v>50.1</v>
      </c>
      <c r="N1593">
        <v>-6.9999999999999999E-4</v>
      </c>
      <c r="O1593">
        <v>0</v>
      </c>
      <c r="P1593">
        <v>2</v>
      </c>
      <c r="Q1593">
        <v>0</v>
      </c>
      <c r="R1593">
        <v>-1.4E-3</v>
      </c>
      <c r="S1593">
        <v>4</v>
      </c>
      <c r="T1593">
        <v>4</v>
      </c>
      <c r="U1593">
        <v>0</v>
      </c>
      <c r="V1593" t="s">
        <v>22</v>
      </c>
      <c r="W1593">
        <v>4.8199999999999999E-5</v>
      </c>
      <c r="X1593">
        <v>0.4</v>
      </c>
    </row>
    <row r="1594" spans="1:25" x14ac:dyDescent="0.25">
      <c r="A1594">
        <v>0.20598</v>
      </c>
      <c r="B1594" s="1">
        <v>45380.466527777775</v>
      </c>
      <c r="C1594">
        <v>50</v>
      </c>
      <c r="D1594">
        <v>0.4</v>
      </c>
      <c r="E1594">
        <v>50</v>
      </c>
      <c r="F1594">
        <v>-4.0000000000000002E-4</v>
      </c>
      <c r="G1594">
        <v>100</v>
      </c>
      <c r="H1594">
        <v>3</v>
      </c>
      <c r="I1594">
        <v>100</v>
      </c>
      <c r="J1594">
        <v>-1.1000000000000001E-3</v>
      </c>
      <c r="K1594">
        <v>50</v>
      </c>
      <c r="L1594">
        <v>0.3</v>
      </c>
      <c r="M1594">
        <v>50.1</v>
      </c>
      <c r="N1594">
        <v>0</v>
      </c>
      <c r="O1594">
        <v>0</v>
      </c>
      <c r="P1594">
        <v>2</v>
      </c>
      <c r="Q1594">
        <v>0</v>
      </c>
      <c r="R1594">
        <v>-1.4E-3</v>
      </c>
      <c r="S1594">
        <v>4</v>
      </c>
      <c r="T1594">
        <v>4</v>
      </c>
      <c r="U1594">
        <v>0</v>
      </c>
      <c r="V1594" t="s">
        <v>22</v>
      </c>
      <c r="W1594">
        <v>4.7800000000000003E-5</v>
      </c>
      <c r="X1594">
        <v>0.4</v>
      </c>
    </row>
    <row r="1595" spans="1:25" x14ac:dyDescent="0.25">
      <c r="A1595">
        <v>0.20612</v>
      </c>
      <c r="B1595" s="1">
        <v>45380.466527777775</v>
      </c>
      <c r="C1595">
        <v>50</v>
      </c>
      <c r="D1595">
        <v>0.4</v>
      </c>
      <c r="E1595">
        <v>49.9</v>
      </c>
      <c r="F1595">
        <v>-6.9999999999999999E-4</v>
      </c>
      <c r="G1595">
        <v>100</v>
      </c>
      <c r="H1595">
        <v>3</v>
      </c>
      <c r="I1595">
        <v>100</v>
      </c>
      <c r="J1595">
        <v>4.0000000000000002E-4</v>
      </c>
      <c r="K1595">
        <v>50</v>
      </c>
      <c r="L1595">
        <v>0.3</v>
      </c>
      <c r="M1595">
        <v>50.1</v>
      </c>
      <c r="N1595">
        <v>-4.0000000000000002E-4</v>
      </c>
      <c r="O1595">
        <v>0</v>
      </c>
      <c r="P1595">
        <v>2</v>
      </c>
      <c r="Q1595">
        <v>0</v>
      </c>
      <c r="R1595">
        <v>-6.9999999999999999E-4</v>
      </c>
      <c r="S1595">
        <v>4</v>
      </c>
      <c r="T1595">
        <v>4</v>
      </c>
      <c r="U1595">
        <v>0</v>
      </c>
      <c r="V1595" t="s">
        <v>22</v>
      </c>
      <c r="W1595">
        <v>4.7800000000000003E-5</v>
      </c>
      <c r="X1595">
        <v>0</v>
      </c>
      <c r="Y1595" t="s">
        <v>27</v>
      </c>
    </row>
    <row r="1596" spans="1:25" x14ac:dyDescent="0.25">
      <c r="B1596" s="1"/>
    </row>
    <row r="1597" spans="1:25" x14ac:dyDescent="0.25">
      <c r="A1597">
        <v>0.20626</v>
      </c>
      <c r="B1597" s="1">
        <v>45380.466539351852</v>
      </c>
      <c r="C1597">
        <v>0</v>
      </c>
      <c r="D1597">
        <v>0</v>
      </c>
      <c r="E1597">
        <v>21.6</v>
      </c>
      <c r="F1597">
        <v>-9.9000000000000008E-3</v>
      </c>
      <c r="G1597">
        <v>100</v>
      </c>
      <c r="H1597">
        <v>3</v>
      </c>
      <c r="I1597">
        <v>100</v>
      </c>
      <c r="J1597">
        <v>-4.0000000000000002E-4</v>
      </c>
      <c r="K1597">
        <v>50</v>
      </c>
      <c r="L1597">
        <v>0.3</v>
      </c>
      <c r="M1597">
        <v>50.1</v>
      </c>
      <c r="N1597">
        <v>-1.1000000000000001E-3</v>
      </c>
      <c r="O1597">
        <v>0</v>
      </c>
      <c r="P1597">
        <v>0</v>
      </c>
      <c r="Q1597">
        <v>0</v>
      </c>
      <c r="R1597">
        <v>-1.1000000000000001E-3</v>
      </c>
      <c r="S1597">
        <v>4</v>
      </c>
      <c r="T1597">
        <v>4</v>
      </c>
      <c r="U1597">
        <v>0</v>
      </c>
      <c r="V1597" t="s">
        <v>22</v>
      </c>
      <c r="W1597">
        <v>4.74E-5</v>
      </c>
      <c r="X1597">
        <v>0</v>
      </c>
    </row>
    <row r="1598" spans="1:25" x14ac:dyDescent="0.25">
      <c r="A1598">
        <v>0.2064</v>
      </c>
      <c r="B1598" s="1">
        <v>45380.466539351852</v>
      </c>
      <c r="C1598">
        <v>0</v>
      </c>
      <c r="D1598">
        <v>0</v>
      </c>
      <c r="E1598">
        <v>1.8</v>
      </c>
      <c r="F1598">
        <v>-4.0000000000000002E-4</v>
      </c>
      <c r="G1598">
        <v>100</v>
      </c>
      <c r="H1598">
        <v>3</v>
      </c>
      <c r="I1598">
        <v>100</v>
      </c>
      <c r="J1598">
        <v>4.0000000000000002E-4</v>
      </c>
      <c r="K1598">
        <v>50</v>
      </c>
      <c r="L1598">
        <v>0.3</v>
      </c>
      <c r="M1598">
        <v>50.1</v>
      </c>
      <c r="N1598">
        <v>-4.0000000000000002E-4</v>
      </c>
      <c r="O1598">
        <v>0</v>
      </c>
      <c r="P1598">
        <v>0</v>
      </c>
      <c r="Q1598">
        <v>0</v>
      </c>
      <c r="R1598">
        <v>-1.4E-3</v>
      </c>
      <c r="S1598">
        <v>4</v>
      </c>
      <c r="T1598">
        <v>4</v>
      </c>
      <c r="U1598">
        <v>0</v>
      </c>
      <c r="V1598" t="s">
        <v>22</v>
      </c>
      <c r="W1598">
        <v>4.74E-5</v>
      </c>
      <c r="X1598">
        <v>0</v>
      </c>
    </row>
    <row r="1599" spans="1:25" x14ac:dyDescent="0.25">
      <c r="A1599">
        <v>0.20654</v>
      </c>
      <c r="B1599" s="1">
        <v>45380.466550925928</v>
      </c>
      <c r="C1599">
        <v>0</v>
      </c>
      <c r="D1599">
        <v>0</v>
      </c>
      <c r="E1599">
        <v>0.2</v>
      </c>
      <c r="F1599">
        <v>-4.0000000000000002E-4</v>
      </c>
      <c r="G1599">
        <v>100</v>
      </c>
      <c r="H1599">
        <v>3</v>
      </c>
      <c r="I1599">
        <v>100</v>
      </c>
      <c r="J1599">
        <v>-4.0000000000000002E-4</v>
      </c>
      <c r="K1599">
        <v>50</v>
      </c>
      <c r="L1599">
        <v>0.3</v>
      </c>
      <c r="M1599">
        <v>50.1</v>
      </c>
      <c r="N1599">
        <v>-1.1000000000000001E-3</v>
      </c>
      <c r="O1599">
        <v>0</v>
      </c>
      <c r="P1599">
        <v>0</v>
      </c>
      <c r="Q1599">
        <v>0</v>
      </c>
      <c r="R1599">
        <v>-1.1000000000000001E-3</v>
      </c>
      <c r="S1599">
        <v>4</v>
      </c>
      <c r="T1599">
        <v>4</v>
      </c>
      <c r="U1599">
        <v>0</v>
      </c>
      <c r="V1599" t="s">
        <v>22</v>
      </c>
      <c r="W1599">
        <v>4.71E-5</v>
      </c>
      <c r="X1599">
        <v>0</v>
      </c>
    </row>
    <row r="1600" spans="1:25" x14ac:dyDescent="0.25">
      <c r="A1600">
        <v>0.20668</v>
      </c>
      <c r="B1600" s="1">
        <v>45380.466550925928</v>
      </c>
      <c r="C1600">
        <v>0</v>
      </c>
      <c r="D1600">
        <v>0</v>
      </c>
      <c r="E1600">
        <v>0.1</v>
      </c>
      <c r="F1600">
        <v>-4.0000000000000002E-4</v>
      </c>
      <c r="G1600">
        <v>100</v>
      </c>
      <c r="H1600">
        <v>3</v>
      </c>
      <c r="I1600">
        <v>100</v>
      </c>
      <c r="J1600">
        <v>0</v>
      </c>
      <c r="K1600">
        <v>50</v>
      </c>
      <c r="L1600">
        <v>0.3</v>
      </c>
      <c r="M1600">
        <v>50.1</v>
      </c>
      <c r="N1600">
        <v>-1.4E-3</v>
      </c>
      <c r="O1600">
        <v>0</v>
      </c>
      <c r="P1600">
        <v>0</v>
      </c>
      <c r="Q1600">
        <v>0</v>
      </c>
      <c r="R1600">
        <v>-1.1000000000000001E-3</v>
      </c>
      <c r="S1600">
        <v>4</v>
      </c>
      <c r="T1600">
        <v>4</v>
      </c>
      <c r="U1600">
        <v>0</v>
      </c>
      <c r="V1600" t="s">
        <v>22</v>
      </c>
      <c r="W1600">
        <v>4.71E-5</v>
      </c>
      <c r="X1600">
        <v>0</v>
      </c>
    </row>
    <row r="1601" spans="1:24" x14ac:dyDescent="0.25">
      <c r="A1601">
        <v>0.20682</v>
      </c>
      <c r="B1601" s="1">
        <v>45380.466562499998</v>
      </c>
      <c r="C1601">
        <v>0</v>
      </c>
      <c r="D1601">
        <v>0</v>
      </c>
      <c r="E1601">
        <v>0.1</v>
      </c>
      <c r="F1601">
        <v>-6.9999999999999999E-4</v>
      </c>
      <c r="G1601">
        <v>100</v>
      </c>
      <c r="H1601">
        <v>3</v>
      </c>
      <c r="I1601">
        <v>100</v>
      </c>
      <c r="J1601">
        <v>-1.8E-3</v>
      </c>
      <c r="K1601">
        <v>50</v>
      </c>
      <c r="L1601">
        <v>0.3</v>
      </c>
      <c r="M1601">
        <v>50.1</v>
      </c>
      <c r="N1601">
        <v>-1.1000000000000001E-3</v>
      </c>
      <c r="O1601">
        <v>0</v>
      </c>
      <c r="P1601">
        <v>0</v>
      </c>
      <c r="Q1601">
        <v>0</v>
      </c>
      <c r="R1601">
        <v>-1.1000000000000001E-3</v>
      </c>
      <c r="S1601">
        <v>4</v>
      </c>
      <c r="T1601">
        <v>4</v>
      </c>
      <c r="U1601">
        <v>0</v>
      </c>
      <c r="V1601" t="s">
        <v>22</v>
      </c>
      <c r="W1601">
        <v>4.6600000000000001E-5</v>
      </c>
      <c r="X1601">
        <v>0</v>
      </c>
    </row>
    <row r="1602" spans="1:24" x14ac:dyDescent="0.25">
      <c r="A1602">
        <v>0.20695</v>
      </c>
      <c r="B1602" s="1">
        <v>45380.466562499998</v>
      </c>
      <c r="C1602">
        <v>0</v>
      </c>
      <c r="D1602">
        <v>0</v>
      </c>
      <c r="E1602">
        <v>0.1</v>
      </c>
      <c r="F1602">
        <v>-4.0000000000000002E-4</v>
      </c>
      <c r="G1602">
        <v>100</v>
      </c>
      <c r="H1602">
        <v>3</v>
      </c>
      <c r="I1602">
        <v>100</v>
      </c>
      <c r="J1602">
        <v>-4.0000000000000002E-4</v>
      </c>
      <c r="K1602">
        <v>50</v>
      </c>
      <c r="L1602">
        <v>0.3</v>
      </c>
      <c r="M1602">
        <v>50.1</v>
      </c>
      <c r="N1602">
        <v>-6.9999999999999999E-4</v>
      </c>
      <c r="O1602">
        <v>0</v>
      </c>
      <c r="P1602">
        <v>0</v>
      </c>
      <c r="Q1602">
        <v>0</v>
      </c>
      <c r="R1602">
        <v>-1.1000000000000001E-3</v>
      </c>
      <c r="S1602">
        <v>4</v>
      </c>
      <c r="T1602">
        <v>4</v>
      </c>
      <c r="U1602">
        <v>0</v>
      </c>
      <c r="V1602" t="s">
        <v>22</v>
      </c>
      <c r="W1602">
        <v>4.6600000000000001E-5</v>
      </c>
      <c r="X1602">
        <v>0</v>
      </c>
    </row>
    <row r="1603" spans="1:24" x14ac:dyDescent="0.25">
      <c r="A1603">
        <v>0.20709</v>
      </c>
      <c r="B1603" s="1">
        <v>45380.466574074075</v>
      </c>
      <c r="C1603">
        <v>0</v>
      </c>
      <c r="D1603">
        <v>0</v>
      </c>
      <c r="E1603">
        <v>0.1</v>
      </c>
      <c r="F1603">
        <v>0</v>
      </c>
      <c r="G1603">
        <v>100</v>
      </c>
      <c r="H1603">
        <v>3</v>
      </c>
      <c r="I1603">
        <v>100</v>
      </c>
      <c r="J1603">
        <v>0</v>
      </c>
      <c r="K1603">
        <v>50</v>
      </c>
      <c r="L1603">
        <v>0.3</v>
      </c>
      <c r="M1603">
        <v>50.1</v>
      </c>
      <c r="N1603">
        <v>-1.4E-3</v>
      </c>
      <c r="O1603">
        <v>0</v>
      </c>
      <c r="P1603">
        <v>0</v>
      </c>
      <c r="Q1603">
        <v>0</v>
      </c>
      <c r="R1603">
        <v>-1.1000000000000001E-3</v>
      </c>
      <c r="S1603">
        <v>4</v>
      </c>
      <c r="T1603">
        <v>4</v>
      </c>
      <c r="U1603">
        <v>0</v>
      </c>
      <c r="V1603" t="s">
        <v>22</v>
      </c>
      <c r="W1603">
        <v>4.6199999999999998E-5</v>
      </c>
      <c r="X1603">
        <v>0</v>
      </c>
    </row>
    <row r="1604" spans="1:24" x14ac:dyDescent="0.25">
      <c r="A1604">
        <v>0.20723</v>
      </c>
      <c r="B1604" s="1">
        <v>45380.466574074075</v>
      </c>
      <c r="C1604">
        <v>0</v>
      </c>
      <c r="D1604">
        <v>0</v>
      </c>
      <c r="E1604">
        <v>0.1</v>
      </c>
      <c r="F1604">
        <v>-6.9999999999999999E-4</v>
      </c>
      <c r="G1604">
        <v>100</v>
      </c>
      <c r="H1604">
        <v>3</v>
      </c>
      <c r="I1604">
        <v>100</v>
      </c>
      <c r="J1604">
        <v>-4.0000000000000002E-4</v>
      </c>
      <c r="K1604">
        <v>50</v>
      </c>
      <c r="L1604">
        <v>0.3</v>
      </c>
      <c r="M1604">
        <v>50.1</v>
      </c>
      <c r="N1604">
        <v>-6.9999999999999999E-4</v>
      </c>
      <c r="O1604">
        <v>0</v>
      </c>
      <c r="P1604">
        <v>0</v>
      </c>
      <c r="Q1604">
        <v>0</v>
      </c>
      <c r="R1604">
        <v>-1.1000000000000001E-3</v>
      </c>
      <c r="S1604">
        <v>4</v>
      </c>
      <c r="T1604">
        <v>4</v>
      </c>
      <c r="U1604">
        <v>0</v>
      </c>
      <c r="V1604" t="s">
        <v>22</v>
      </c>
      <c r="W1604">
        <v>4.6199999999999998E-5</v>
      </c>
      <c r="X1604">
        <v>0</v>
      </c>
    </row>
    <row r="1605" spans="1:24" x14ac:dyDescent="0.25">
      <c r="A1605">
        <v>0.20737</v>
      </c>
      <c r="B1605" s="1">
        <v>45380.466585648152</v>
      </c>
      <c r="C1605">
        <v>0</v>
      </c>
      <c r="D1605">
        <v>0</v>
      </c>
      <c r="E1605">
        <v>0.1</v>
      </c>
      <c r="F1605">
        <v>0</v>
      </c>
      <c r="G1605">
        <v>100</v>
      </c>
      <c r="H1605">
        <v>3</v>
      </c>
      <c r="I1605">
        <v>100</v>
      </c>
      <c r="J1605">
        <v>4.0000000000000002E-4</v>
      </c>
      <c r="K1605">
        <v>50</v>
      </c>
      <c r="L1605">
        <v>0.3</v>
      </c>
      <c r="M1605">
        <v>50.1</v>
      </c>
      <c r="N1605">
        <v>-4.0000000000000002E-4</v>
      </c>
      <c r="O1605">
        <v>0</v>
      </c>
      <c r="P1605">
        <v>0</v>
      </c>
      <c r="Q1605">
        <v>0</v>
      </c>
      <c r="R1605">
        <v>-4.0000000000000002E-4</v>
      </c>
      <c r="S1605">
        <v>4</v>
      </c>
      <c r="T1605">
        <v>4</v>
      </c>
      <c r="U1605">
        <v>0</v>
      </c>
      <c r="V1605" t="s">
        <v>22</v>
      </c>
      <c r="W1605">
        <v>4.5899999999999998E-5</v>
      </c>
      <c r="X1605">
        <v>0</v>
      </c>
    </row>
    <row r="1606" spans="1:24" x14ac:dyDescent="0.25">
      <c r="A1606">
        <v>0.20751</v>
      </c>
      <c r="B1606" s="1">
        <v>45380.466585648152</v>
      </c>
      <c r="C1606">
        <v>0</v>
      </c>
      <c r="D1606">
        <v>0</v>
      </c>
      <c r="E1606">
        <v>0.1</v>
      </c>
      <c r="F1606">
        <v>-4.0000000000000002E-4</v>
      </c>
      <c r="G1606">
        <v>100</v>
      </c>
      <c r="H1606">
        <v>3</v>
      </c>
      <c r="I1606">
        <v>100</v>
      </c>
      <c r="J1606">
        <v>-6.9999999999999999E-4</v>
      </c>
      <c r="K1606">
        <v>50</v>
      </c>
      <c r="L1606">
        <v>0.3</v>
      </c>
      <c r="M1606">
        <v>50.1</v>
      </c>
      <c r="N1606">
        <v>4.0000000000000002E-4</v>
      </c>
      <c r="O1606">
        <v>0</v>
      </c>
      <c r="P1606">
        <v>0</v>
      </c>
      <c r="Q1606">
        <v>0</v>
      </c>
      <c r="R1606">
        <v>-6.9999999999999999E-4</v>
      </c>
      <c r="S1606">
        <v>4</v>
      </c>
      <c r="T1606">
        <v>4</v>
      </c>
      <c r="U1606">
        <v>0</v>
      </c>
      <c r="V1606" t="s">
        <v>22</v>
      </c>
      <c r="W1606">
        <v>4.5899999999999998E-5</v>
      </c>
      <c r="X1606">
        <v>0</v>
      </c>
    </row>
    <row r="1607" spans="1:24" x14ac:dyDescent="0.25">
      <c r="A1607">
        <v>0.20765</v>
      </c>
      <c r="B1607" s="1">
        <v>45380.466597222221</v>
      </c>
      <c r="C1607">
        <v>0</v>
      </c>
      <c r="D1607">
        <v>0</v>
      </c>
      <c r="E1607">
        <v>0.1</v>
      </c>
      <c r="F1607">
        <v>-6.9999999999999999E-4</v>
      </c>
      <c r="G1607">
        <v>100</v>
      </c>
      <c r="H1607">
        <v>3</v>
      </c>
      <c r="I1607">
        <v>100</v>
      </c>
      <c r="J1607">
        <v>-4.0000000000000002E-4</v>
      </c>
      <c r="K1607">
        <v>50</v>
      </c>
      <c r="L1607">
        <v>0.3</v>
      </c>
      <c r="M1607">
        <v>50.1</v>
      </c>
      <c r="N1607">
        <v>-4.0000000000000002E-4</v>
      </c>
      <c r="O1607">
        <v>0</v>
      </c>
      <c r="P1607">
        <v>0</v>
      </c>
      <c r="Q1607">
        <v>0</v>
      </c>
      <c r="R1607">
        <v>-6.9999999999999999E-4</v>
      </c>
      <c r="S1607">
        <v>4</v>
      </c>
      <c r="T1607">
        <v>4</v>
      </c>
      <c r="U1607">
        <v>0</v>
      </c>
      <c r="V1607" t="s">
        <v>22</v>
      </c>
      <c r="W1607">
        <v>4.5500000000000001E-5</v>
      </c>
      <c r="X1607">
        <v>0</v>
      </c>
    </row>
    <row r="1608" spans="1:24" x14ac:dyDescent="0.25">
      <c r="A1608">
        <v>0.20779</v>
      </c>
      <c r="B1608" s="1">
        <v>45380.466597222221</v>
      </c>
      <c r="C1608">
        <v>0</v>
      </c>
      <c r="D1608">
        <v>0</v>
      </c>
      <c r="E1608">
        <v>0.1</v>
      </c>
      <c r="F1608">
        <v>-6.9999999999999999E-4</v>
      </c>
      <c r="G1608">
        <v>100</v>
      </c>
      <c r="H1608">
        <v>3</v>
      </c>
      <c r="I1608">
        <v>100</v>
      </c>
      <c r="J1608">
        <v>0</v>
      </c>
      <c r="K1608">
        <v>50</v>
      </c>
      <c r="L1608">
        <v>0.3</v>
      </c>
      <c r="M1608">
        <v>50.1</v>
      </c>
      <c r="N1608">
        <v>0</v>
      </c>
      <c r="O1608">
        <v>0</v>
      </c>
      <c r="P1608">
        <v>0</v>
      </c>
      <c r="Q1608">
        <v>0</v>
      </c>
      <c r="R1608">
        <v>-6.9999999999999999E-4</v>
      </c>
      <c r="S1608">
        <v>4</v>
      </c>
      <c r="T1608">
        <v>4</v>
      </c>
      <c r="U1608">
        <v>0</v>
      </c>
      <c r="V1608" t="s">
        <v>22</v>
      </c>
      <c r="W1608">
        <v>4.5500000000000001E-5</v>
      </c>
      <c r="X1608">
        <v>0</v>
      </c>
    </row>
    <row r="1609" spans="1:24" x14ac:dyDescent="0.25">
      <c r="A1609">
        <v>0.20793</v>
      </c>
      <c r="B1609" s="1">
        <v>45380.466608796298</v>
      </c>
      <c r="C1609">
        <v>0</v>
      </c>
      <c r="D1609">
        <v>0</v>
      </c>
      <c r="E1609">
        <v>0.1</v>
      </c>
      <c r="F1609">
        <v>-4.0000000000000002E-4</v>
      </c>
      <c r="G1609">
        <v>100</v>
      </c>
      <c r="H1609">
        <v>3</v>
      </c>
      <c r="I1609">
        <v>100</v>
      </c>
      <c r="J1609">
        <v>1.4E-3</v>
      </c>
      <c r="K1609">
        <v>50</v>
      </c>
      <c r="L1609">
        <v>0.3</v>
      </c>
      <c r="M1609">
        <v>50.1</v>
      </c>
      <c r="N1609">
        <v>-1.4E-3</v>
      </c>
      <c r="O1609">
        <v>0</v>
      </c>
      <c r="P1609">
        <v>0</v>
      </c>
      <c r="Q1609">
        <v>0</v>
      </c>
      <c r="R1609">
        <v>-1.4E-3</v>
      </c>
      <c r="S1609">
        <v>4</v>
      </c>
      <c r="T1609">
        <v>4</v>
      </c>
      <c r="U1609">
        <v>0</v>
      </c>
      <c r="V1609" t="s">
        <v>22</v>
      </c>
      <c r="W1609">
        <v>4.5300000000000003E-5</v>
      </c>
      <c r="X1609">
        <v>0</v>
      </c>
    </row>
    <row r="1610" spans="1:24" x14ac:dyDescent="0.25">
      <c r="A1610">
        <v>0.20807</v>
      </c>
      <c r="B1610" s="1">
        <v>45380.466608796298</v>
      </c>
      <c r="C1610">
        <v>0</v>
      </c>
      <c r="D1610">
        <v>0</v>
      </c>
      <c r="E1610">
        <v>0.1</v>
      </c>
      <c r="F1610">
        <v>-1.1000000000000001E-3</v>
      </c>
      <c r="G1610">
        <v>100</v>
      </c>
      <c r="H1610">
        <v>3</v>
      </c>
      <c r="I1610">
        <v>100</v>
      </c>
      <c r="J1610">
        <v>0</v>
      </c>
      <c r="K1610">
        <v>50</v>
      </c>
      <c r="L1610">
        <v>0.3</v>
      </c>
      <c r="M1610">
        <v>50.1</v>
      </c>
      <c r="N1610">
        <v>-1.1000000000000001E-3</v>
      </c>
      <c r="O1610">
        <v>0</v>
      </c>
      <c r="P1610">
        <v>0</v>
      </c>
      <c r="Q1610">
        <v>0</v>
      </c>
      <c r="R1610">
        <v>-1.4E-3</v>
      </c>
      <c r="S1610">
        <v>4</v>
      </c>
      <c r="T1610">
        <v>4</v>
      </c>
      <c r="U1610">
        <v>0</v>
      </c>
      <c r="V1610" t="s">
        <v>22</v>
      </c>
      <c r="W1610">
        <v>4.5300000000000003E-5</v>
      </c>
      <c r="X1610">
        <v>0</v>
      </c>
    </row>
    <row r="1611" spans="1:24" x14ac:dyDescent="0.25">
      <c r="A1611">
        <v>0.2082</v>
      </c>
      <c r="B1611" s="1">
        <v>45380.466620370367</v>
      </c>
      <c r="C1611">
        <v>0</v>
      </c>
      <c r="D1611">
        <v>0</v>
      </c>
      <c r="E1611">
        <v>0.1</v>
      </c>
      <c r="F1611">
        <v>-4.0000000000000002E-4</v>
      </c>
      <c r="G1611">
        <v>100</v>
      </c>
      <c r="H1611">
        <v>3</v>
      </c>
      <c r="I1611">
        <v>100</v>
      </c>
      <c r="J1611">
        <v>4.0000000000000002E-4</v>
      </c>
      <c r="K1611">
        <v>50</v>
      </c>
      <c r="L1611">
        <v>0.3</v>
      </c>
      <c r="M1611">
        <v>50.1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4</v>
      </c>
      <c r="T1611">
        <v>4</v>
      </c>
      <c r="U1611">
        <v>0</v>
      </c>
      <c r="V1611" t="s">
        <v>22</v>
      </c>
      <c r="W1611">
        <v>4.5000000000000003E-5</v>
      </c>
      <c r="X1611">
        <v>0</v>
      </c>
    </row>
    <row r="1612" spans="1:24" x14ac:dyDescent="0.25">
      <c r="A1612">
        <v>0.20834</v>
      </c>
      <c r="B1612" s="1">
        <v>45380.466620370367</v>
      </c>
      <c r="C1612">
        <v>0</v>
      </c>
      <c r="D1612">
        <v>0</v>
      </c>
      <c r="E1612">
        <v>0.1</v>
      </c>
      <c r="F1612">
        <v>4.0000000000000002E-4</v>
      </c>
      <c r="G1612">
        <v>100</v>
      </c>
      <c r="H1612">
        <v>3</v>
      </c>
      <c r="I1612">
        <v>100</v>
      </c>
      <c r="J1612">
        <v>-6.9999999999999999E-4</v>
      </c>
      <c r="K1612">
        <v>50</v>
      </c>
      <c r="L1612">
        <v>0.3</v>
      </c>
      <c r="M1612">
        <v>50.1</v>
      </c>
      <c r="N1612">
        <v>-6.9999999999999999E-4</v>
      </c>
      <c r="O1612">
        <v>0</v>
      </c>
      <c r="P1612">
        <v>0</v>
      </c>
      <c r="Q1612">
        <v>0</v>
      </c>
      <c r="R1612">
        <v>-1.1000000000000001E-3</v>
      </c>
      <c r="S1612">
        <v>4</v>
      </c>
      <c r="T1612">
        <v>4</v>
      </c>
      <c r="U1612">
        <v>0</v>
      </c>
      <c r="V1612" t="s">
        <v>22</v>
      </c>
      <c r="W1612">
        <v>4.5000000000000003E-5</v>
      </c>
      <c r="X1612">
        <v>0</v>
      </c>
    </row>
    <row r="1613" spans="1:24" x14ac:dyDescent="0.25">
      <c r="A1613">
        <v>0.20848</v>
      </c>
      <c r="B1613" s="1">
        <v>45380.466631944444</v>
      </c>
      <c r="C1613">
        <v>0</v>
      </c>
      <c r="D1613">
        <v>0</v>
      </c>
      <c r="E1613">
        <v>0.1</v>
      </c>
      <c r="F1613">
        <v>-6.9999999999999999E-4</v>
      </c>
      <c r="G1613">
        <v>100</v>
      </c>
      <c r="H1613">
        <v>3</v>
      </c>
      <c r="I1613">
        <v>100</v>
      </c>
      <c r="J1613">
        <v>4.0000000000000002E-4</v>
      </c>
      <c r="K1613">
        <v>50</v>
      </c>
      <c r="L1613">
        <v>0.3</v>
      </c>
      <c r="M1613">
        <v>50.1</v>
      </c>
      <c r="N1613">
        <v>-4.0000000000000002E-4</v>
      </c>
      <c r="O1613">
        <v>0</v>
      </c>
      <c r="P1613">
        <v>0</v>
      </c>
      <c r="Q1613">
        <v>0</v>
      </c>
      <c r="R1613">
        <v>-4.0000000000000002E-4</v>
      </c>
      <c r="S1613">
        <v>4</v>
      </c>
      <c r="T1613">
        <v>4</v>
      </c>
      <c r="U1613">
        <v>0</v>
      </c>
      <c r="V1613" t="s">
        <v>22</v>
      </c>
      <c r="W1613">
        <v>4.4700000000000002E-5</v>
      </c>
      <c r="X1613">
        <v>0</v>
      </c>
    </row>
    <row r="1614" spans="1:24" x14ac:dyDescent="0.25">
      <c r="A1614">
        <v>0.20862</v>
      </c>
      <c r="B1614" s="1">
        <v>45380.466631944444</v>
      </c>
      <c r="C1614">
        <v>0</v>
      </c>
      <c r="D1614">
        <v>0</v>
      </c>
      <c r="E1614">
        <v>0.1</v>
      </c>
      <c r="F1614">
        <v>-6.9999999999999999E-4</v>
      </c>
      <c r="G1614">
        <v>100</v>
      </c>
      <c r="H1614">
        <v>3</v>
      </c>
      <c r="I1614">
        <v>100</v>
      </c>
      <c r="J1614">
        <v>-4.0000000000000002E-4</v>
      </c>
      <c r="K1614">
        <v>50</v>
      </c>
      <c r="L1614">
        <v>0.3</v>
      </c>
      <c r="M1614">
        <v>50.1</v>
      </c>
      <c r="N1614">
        <v>-4.0000000000000002E-4</v>
      </c>
      <c r="O1614">
        <v>0</v>
      </c>
      <c r="P1614">
        <v>0</v>
      </c>
      <c r="Q1614">
        <v>0</v>
      </c>
      <c r="R1614">
        <v>-6.9999999999999999E-4</v>
      </c>
      <c r="S1614">
        <v>4</v>
      </c>
      <c r="T1614">
        <v>4</v>
      </c>
      <c r="U1614">
        <v>0</v>
      </c>
      <c r="V1614" t="s">
        <v>22</v>
      </c>
      <c r="W1614">
        <v>4.4700000000000002E-5</v>
      </c>
      <c r="X1614">
        <v>0</v>
      </c>
    </row>
    <row r="1615" spans="1:24" x14ac:dyDescent="0.25">
      <c r="A1615">
        <v>0.20876</v>
      </c>
      <c r="B1615" s="1">
        <v>45380.466643518521</v>
      </c>
      <c r="C1615">
        <v>0</v>
      </c>
      <c r="D1615">
        <v>0</v>
      </c>
      <c r="E1615">
        <v>0.1</v>
      </c>
      <c r="F1615">
        <v>-6.9999999999999999E-4</v>
      </c>
      <c r="G1615">
        <v>100</v>
      </c>
      <c r="H1615">
        <v>3</v>
      </c>
      <c r="I1615">
        <v>100</v>
      </c>
      <c r="J1615">
        <v>4.0000000000000002E-4</v>
      </c>
      <c r="K1615">
        <v>50</v>
      </c>
      <c r="L1615">
        <v>0.3</v>
      </c>
      <c r="M1615">
        <v>50.1</v>
      </c>
      <c r="N1615">
        <v>-6.9999999999999999E-4</v>
      </c>
      <c r="O1615">
        <v>0</v>
      </c>
      <c r="P1615">
        <v>0</v>
      </c>
      <c r="Q1615">
        <v>0</v>
      </c>
      <c r="R1615">
        <v>-1.1000000000000001E-3</v>
      </c>
      <c r="S1615">
        <v>4</v>
      </c>
      <c r="T1615">
        <v>4</v>
      </c>
      <c r="U1615">
        <v>0</v>
      </c>
      <c r="V1615" t="s">
        <v>22</v>
      </c>
      <c r="W1615">
        <v>4.4400000000000002E-5</v>
      </c>
      <c r="X1615">
        <v>0</v>
      </c>
    </row>
    <row r="1616" spans="1:24" x14ac:dyDescent="0.25">
      <c r="A1616">
        <v>0.2089</v>
      </c>
      <c r="B1616" s="1">
        <v>45380.466643518521</v>
      </c>
      <c r="C1616">
        <v>0</v>
      </c>
      <c r="D1616">
        <v>0</v>
      </c>
      <c r="E1616">
        <v>0</v>
      </c>
      <c r="F1616">
        <v>-6.9999999999999999E-4</v>
      </c>
      <c r="G1616">
        <v>100</v>
      </c>
      <c r="H1616">
        <v>3</v>
      </c>
      <c r="I1616">
        <v>100</v>
      </c>
      <c r="J1616">
        <v>6.9999999999999999E-4</v>
      </c>
      <c r="K1616">
        <v>50</v>
      </c>
      <c r="L1616">
        <v>0.3</v>
      </c>
      <c r="M1616">
        <v>50.1</v>
      </c>
      <c r="N1616">
        <v>0</v>
      </c>
      <c r="O1616">
        <v>0</v>
      </c>
      <c r="P1616">
        <v>0</v>
      </c>
      <c r="Q1616">
        <v>0</v>
      </c>
      <c r="R1616">
        <v>-6.9999999999999999E-4</v>
      </c>
      <c r="S1616">
        <v>4</v>
      </c>
      <c r="T1616">
        <v>4</v>
      </c>
      <c r="U1616">
        <v>0</v>
      </c>
      <c r="V1616" t="s">
        <v>22</v>
      </c>
      <c r="W1616">
        <v>4.4400000000000002E-5</v>
      </c>
      <c r="X1616">
        <v>0</v>
      </c>
    </row>
    <row r="1617" spans="1:24" x14ac:dyDescent="0.25">
      <c r="A1617">
        <v>0.20904</v>
      </c>
      <c r="B1617" s="1">
        <v>45380.46665509259</v>
      </c>
      <c r="C1617">
        <v>0</v>
      </c>
      <c r="D1617">
        <v>0</v>
      </c>
      <c r="E1617">
        <v>0</v>
      </c>
      <c r="F1617">
        <v>-4.0000000000000002E-4</v>
      </c>
      <c r="G1617">
        <v>100</v>
      </c>
      <c r="H1617">
        <v>3</v>
      </c>
      <c r="I1617">
        <v>100</v>
      </c>
      <c r="J1617">
        <v>0</v>
      </c>
      <c r="K1617">
        <v>50</v>
      </c>
      <c r="L1617">
        <v>0.3</v>
      </c>
      <c r="M1617">
        <v>50.1</v>
      </c>
      <c r="N1617">
        <v>-1.4E-3</v>
      </c>
      <c r="O1617">
        <v>0</v>
      </c>
      <c r="P1617">
        <v>0</v>
      </c>
      <c r="Q1617">
        <v>0</v>
      </c>
      <c r="R1617">
        <v>-1.1000000000000001E-3</v>
      </c>
      <c r="S1617">
        <v>4</v>
      </c>
      <c r="T1617">
        <v>4</v>
      </c>
      <c r="U1617">
        <v>0</v>
      </c>
      <c r="V1617" t="s">
        <v>22</v>
      </c>
      <c r="W1617">
        <v>4.4100000000000001E-5</v>
      </c>
      <c r="X1617">
        <v>0</v>
      </c>
    </row>
    <row r="1618" spans="1:24" x14ac:dyDescent="0.25">
      <c r="A1618">
        <v>0.20918</v>
      </c>
      <c r="B1618" s="1">
        <v>45380.46665509259</v>
      </c>
      <c r="C1618">
        <v>0</v>
      </c>
      <c r="D1618">
        <v>0</v>
      </c>
      <c r="E1618">
        <v>0.1</v>
      </c>
      <c r="F1618">
        <v>-4.0000000000000002E-4</v>
      </c>
      <c r="G1618">
        <v>100</v>
      </c>
      <c r="H1618">
        <v>3</v>
      </c>
      <c r="I1618">
        <v>100</v>
      </c>
      <c r="J1618">
        <v>0</v>
      </c>
      <c r="K1618">
        <v>50</v>
      </c>
      <c r="L1618">
        <v>0.3</v>
      </c>
      <c r="M1618">
        <v>50.1</v>
      </c>
      <c r="N1618">
        <v>-6.9999999999999999E-4</v>
      </c>
      <c r="O1618">
        <v>0</v>
      </c>
      <c r="P1618">
        <v>0</v>
      </c>
      <c r="Q1618">
        <v>0</v>
      </c>
      <c r="R1618">
        <v>-1.1000000000000001E-3</v>
      </c>
      <c r="S1618">
        <v>4</v>
      </c>
      <c r="T1618">
        <v>4</v>
      </c>
      <c r="U1618">
        <v>0</v>
      </c>
      <c r="V1618" t="s">
        <v>22</v>
      </c>
      <c r="W1618">
        <v>4.4100000000000001E-5</v>
      </c>
      <c r="X1618">
        <v>0</v>
      </c>
    </row>
    <row r="1619" spans="1:24" x14ac:dyDescent="0.25">
      <c r="A1619">
        <v>0.20932000000000001</v>
      </c>
      <c r="B1619" s="1">
        <v>45380.466666666667</v>
      </c>
      <c r="C1619">
        <v>0</v>
      </c>
      <c r="D1619">
        <v>0</v>
      </c>
      <c r="E1619">
        <v>0.1</v>
      </c>
      <c r="F1619">
        <v>-6.9999999999999999E-4</v>
      </c>
      <c r="G1619">
        <v>100</v>
      </c>
      <c r="H1619">
        <v>3</v>
      </c>
      <c r="I1619">
        <v>100</v>
      </c>
      <c r="J1619">
        <v>0</v>
      </c>
      <c r="K1619">
        <v>50</v>
      </c>
      <c r="L1619">
        <v>0.3</v>
      </c>
      <c r="M1619">
        <v>50.1</v>
      </c>
      <c r="N1619">
        <v>-1.8E-3</v>
      </c>
      <c r="O1619">
        <v>0</v>
      </c>
      <c r="P1619">
        <v>0</v>
      </c>
      <c r="Q1619">
        <v>0</v>
      </c>
      <c r="R1619">
        <v>-1.4E-3</v>
      </c>
      <c r="S1619">
        <v>4</v>
      </c>
      <c r="T1619">
        <v>4</v>
      </c>
      <c r="U1619">
        <v>0</v>
      </c>
      <c r="V1619" t="s">
        <v>22</v>
      </c>
      <c r="W1619">
        <v>4.3999999999999999E-5</v>
      </c>
      <c r="X1619">
        <v>0</v>
      </c>
    </row>
    <row r="1620" spans="1:24" x14ac:dyDescent="0.25">
      <c r="A1620">
        <v>0.20945</v>
      </c>
      <c r="B1620" s="1">
        <v>45380.466666666667</v>
      </c>
      <c r="C1620">
        <v>0</v>
      </c>
      <c r="D1620">
        <v>0</v>
      </c>
      <c r="E1620">
        <v>0.1</v>
      </c>
      <c r="F1620">
        <v>-6.9999999999999999E-4</v>
      </c>
      <c r="G1620">
        <v>100</v>
      </c>
      <c r="H1620">
        <v>3</v>
      </c>
      <c r="I1620">
        <v>100</v>
      </c>
      <c r="J1620">
        <v>0</v>
      </c>
      <c r="K1620">
        <v>50</v>
      </c>
      <c r="L1620">
        <v>0.3</v>
      </c>
      <c r="M1620">
        <v>50.1</v>
      </c>
      <c r="N1620">
        <v>-1.8E-3</v>
      </c>
      <c r="O1620">
        <v>0</v>
      </c>
      <c r="P1620">
        <v>0</v>
      </c>
      <c r="Q1620">
        <v>0</v>
      </c>
      <c r="R1620">
        <v>-1.1000000000000001E-3</v>
      </c>
      <c r="S1620">
        <v>4</v>
      </c>
      <c r="T1620">
        <v>4</v>
      </c>
      <c r="U1620">
        <v>0</v>
      </c>
      <c r="V1620" t="s">
        <v>22</v>
      </c>
      <c r="W1620">
        <v>4.3999999999999999E-5</v>
      </c>
      <c r="X1620">
        <v>0</v>
      </c>
    </row>
    <row r="1621" spans="1:24" x14ac:dyDescent="0.25">
      <c r="A1621">
        <v>0.20959</v>
      </c>
      <c r="B1621" s="1">
        <v>45380.466678240744</v>
      </c>
      <c r="C1621">
        <v>0</v>
      </c>
      <c r="D1621">
        <v>0</v>
      </c>
      <c r="E1621">
        <v>0.1</v>
      </c>
      <c r="F1621">
        <v>-4.0000000000000002E-4</v>
      </c>
      <c r="G1621">
        <v>100</v>
      </c>
      <c r="H1621">
        <v>3</v>
      </c>
      <c r="I1621">
        <v>100</v>
      </c>
      <c r="J1621">
        <v>0</v>
      </c>
      <c r="K1621">
        <v>50</v>
      </c>
      <c r="L1621">
        <v>0.3</v>
      </c>
      <c r="M1621">
        <v>50.1</v>
      </c>
      <c r="N1621">
        <v>-4.0000000000000002E-4</v>
      </c>
      <c r="O1621">
        <v>0</v>
      </c>
      <c r="P1621">
        <v>0</v>
      </c>
      <c r="Q1621">
        <v>0</v>
      </c>
      <c r="R1621">
        <v>-1.1000000000000001E-3</v>
      </c>
      <c r="S1621">
        <v>4</v>
      </c>
      <c r="T1621">
        <v>4</v>
      </c>
      <c r="U1621">
        <v>0</v>
      </c>
      <c r="V1621" t="s">
        <v>22</v>
      </c>
      <c r="W1621">
        <v>4.3800000000000001E-5</v>
      </c>
      <c r="X1621">
        <v>0</v>
      </c>
    </row>
    <row r="1622" spans="1:24" x14ac:dyDescent="0.25">
      <c r="A1622">
        <v>0.20973</v>
      </c>
      <c r="B1622" s="1">
        <v>45380.466678240744</v>
      </c>
      <c r="C1622">
        <v>0</v>
      </c>
      <c r="D1622">
        <v>0</v>
      </c>
      <c r="E1622">
        <v>0.1</v>
      </c>
      <c r="F1622">
        <v>-4.0000000000000002E-4</v>
      </c>
      <c r="G1622">
        <v>100</v>
      </c>
      <c r="H1622">
        <v>3</v>
      </c>
      <c r="I1622">
        <v>100</v>
      </c>
      <c r="J1622">
        <v>4.0000000000000002E-4</v>
      </c>
      <c r="K1622">
        <v>50</v>
      </c>
      <c r="L1622">
        <v>0.3</v>
      </c>
      <c r="M1622">
        <v>50.1</v>
      </c>
      <c r="N1622">
        <v>-1.1000000000000001E-3</v>
      </c>
      <c r="O1622">
        <v>0</v>
      </c>
      <c r="P1622">
        <v>0</v>
      </c>
      <c r="Q1622">
        <v>0</v>
      </c>
      <c r="R1622">
        <v>-6.9999999999999999E-4</v>
      </c>
      <c r="S1622">
        <v>4</v>
      </c>
      <c r="T1622">
        <v>4</v>
      </c>
      <c r="U1622">
        <v>0</v>
      </c>
      <c r="V1622" t="s">
        <v>22</v>
      </c>
      <c r="W1622">
        <v>4.3800000000000001E-5</v>
      </c>
      <c r="X1622">
        <v>0</v>
      </c>
    </row>
    <row r="1623" spans="1:24" x14ac:dyDescent="0.25">
      <c r="A1623">
        <v>0.20987</v>
      </c>
      <c r="B1623" s="1">
        <v>45380.466689814813</v>
      </c>
      <c r="C1623">
        <v>0</v>
      </c>
      <c r="D1623">
        <v>0</v>
      </c>
      <c r="E1623">
        <v>0</v>
      </c>
      <c r="F1623">
        <v>-4.0000000000000002E-4</v>
      </c>
      <c r="G1623">
        <v>100</v>
      </c>
      <c r="H1623">
        <v>3</v>
      </c>
      <c r="I1623">
        <v>100</v>
      </c>
      <c r="J1623">
        <v>4.0000000000000002E-4</v>
      </c>
      <c r="K1623">
        <v>50</v>
      </c>
      <c r="L1623">
        <v>0.3</v>
      </c>
      <c r="M1623">
        <v>50.1</v>
      </c>
      <c r="N1623">
        <v>-6.9999999999999999E-4</v>
      </c>
      <c r="O1623">
        <v>0</v>
      </c>
      <c r="P1623">
        <v>0</v>
      </c>
      <c r="Q1623">
        <v>0</v>
      </c>
      <c r="R1623">
        <v>-1.1000000000000001E-3</v>
      </c>
      <c r="S1623">
        <v>4</v>
      </c>
      <c r="T1623">
        <v>4</v>
      </c>
      <c r="U1623">
        <v>0</v>
      </c>
      <c r="V1623" t="s">
        <v>22</v>
      </c>
      <c r="W1623">
        <v>4.3600000000000003E-5</v>
      </c>
      <c r="X1623">
        <v>0</v>
      </c>
    </row>
    <row r="1624" spans="1:24" x14ac:dyDescent="0.25">
      <c r="A1624">
        <v>0.21001</v>
      </c>
      <c r="B1624" s="1">
        <v>45380.466689814813</v>
      </c>
      <c r="C1624">
        <v>0</v>
      </c>
      <c r="D1624">
        <v>0</v>
      </c>
      <c r="E1624">
        <v>0</v>
      </c>
      <c r="F1624">
        <v>0</v>
      </c>
      <c r="G1624">
        <v>100</v>
      </c>
      <c r="H1624">
        <v>3</v>
      </c>
      <c r="I1624">
        <v>100</v>
      </c>
      <c r="J1624">
        <v>0</v>
      </c>
      <c r="K1624">
        <v>50</v>
      </c>
      <c r="L1624">
        <v>0.3</v>
      </c>
      <c r="M1624">
        <v>50.1</v>
      </c>
      <c r="N1624">
        <v>-1.1000000000000001E-3</v>
      </c>
      <c r="O1624">
        <v>0</v>
      </c>
      <c r="P1624">
        <v>0</v>
      </c>
      <c r="Q1624">
        <v>0</v>
      </c>
      <c r="R1624">
        <v>-6.9999999999999999E-4</v>
      </c>
      <c r="S1624">
        <v>4</v>
      </c>
      <c r="T1624">
        <v>4</v>
      </c>
      <c r="U1624">
        <v>0</v>
      </c>
      <c r="V1624" t="s">
        <v>22</v>
      </c>
      <c r="W1624">
        <v>4.3600000000000003E-5</v>
      </c>
      <c r="X1624">
        <v>0</v>
      </c>
    </row>
    <row r="1625" spans="1:24" x14ac:dyDescent="0.25">
      <c r="A1625">
        <v>0.21015</v>
      </c>
      <c r="B1625" s="1">
        <v>45380.46670138889</v>
      </c>
      <c r="C1625">
        <v>0</v>
      </c>
      <c r="D1625">
        <v>0</v>
      </c>
      <c r="E1625">
        <v>0</v>
      </c>
      <c r="F1625">
        <v>-4.0000000000000002E-4</v>
      </c>
      <c r="G1625">
        <v>100</v>
      </c>
      <c r="H1625">
        <v>3</v>
      </c>
      <c r="I1625">
        <v>100</v>
      </c>
      <c r="J1625">
        <v>4.0000000000000002E-4</v>
      </c>
      <c r="K1625">
        <v>50</v>
      </c>
      <c r="L1625">
        <v>0.3</v>
      </c>
      <c r="M1625">
        <v>50.1</v>
      </c>
      <c r="N1625">
        <v>0</v>
      </c>
      <c r="O1625">
        <v>0</v>
      </c>
      <c r="P1625">
        <v>0</v>
      </c>
      <c r="Q1625">
        <v>0</v>
      </c>
      <c r="R1625">
        <v>-6.9999999999999999E-4</v>
      </c>
      <c r="S1625">
        <v>4</v>
      </c>
      <c r="T1625">
        <v>4</v>
      </c>
      <c r="U1625">
        <v>0</v>
      </c>
      <c r="V1625" t="s">
        <v>22</v>
      </c>
      <c r="W1625">
        <v>4.3399999999999998E-5</v>
      </c>
      <c r="X1625">
        <v>0</v>
      </c>
    </row>
    <row r="1626" spans="1:24" x14ac:dyDescent="0.25">
      <c r="A1626">
        <v>0.21029</v>
      </c>
      <c r="B1626" s="1">
        <v>45380.46670138889</v>
      </c>
      <c r="C1626">
        <v>0</v>
      </c>
      <c r="D1626">
        <v>0</v>
      </c>
      <c r="E1626">
        <v>0</v>
      </c>
      <c r="F1626">
        <v>-1.1000000000000001E-3</v>
      </c>
      <c r="G1626">
        <v>100</v>
      </c>
      <c r="H1626">
        <v>3</v>
      </c>
      <c r="I1626">
        <v>100</v>
      </c>
      <c r="J1626">
        <v>-4.0000000000000002E-4</v>
      </c>
      <c r="K1626">
        <v>50</v>
      </c>
      <c r="L1626">
        <v>0.3</v>
      </c>
      <c r="M1626">
        <v>50.1</v>
      </c>
      <c r="N1626">
        <v>-4.0000000000000002E-4</v>
      </c>
      <c r="O1626">
        <v>0</v>
      </c>
      <c r="P1626">
        <v>0</v>
      </c>
      <c r="Q1626">
        <v>0</v>
      </c>
      <c r="R1626">
        <v>-6.9999999999999999E-4</v>
      </c>
      <c r="S1626">
        <v>4</v>
      </c>
      <c r="T1626">
        <v>4</v>
      </c>
      <c r="U1626">
        <v>0</v>
      </c>
      <c r="V1626" t="s">
        <v>22</v>
      </c>
      <c r="W1626">
        <v>4.3399999999999998E-5</v>
      </c>
      <c r="X1626">
        <v>0</v>
      </c>
    </row>
    <row r="1627" spans="1:24" x14ac:dyDescent="0.25">
      <c r="A1627">
        <v>0.21043000000000001</v>
      </c>
      <c r="B1627" s="1">
        <v>45380.46671296296</v>
      </c>
      <c r="C1627">
        <v>0</v>
      </c>
      <c r="D1627">
        <v>0</v>
      </c>
      <c r="E1627">
        <v>0</v>
      </c>
      <c r="F1627">
        <v>0</v>
      </c>
      <c r="G1627">
        <v>100</v>
      </c>
      <c r="H1627">
        <v>3</v>
      </c>
      <c r="I1627">
        <v>100</v>
      </c>
      <c r="J1627">
        <v>6.9999999999999999E-4</v>
      </c>
      <c r="K1627">
        <v>50</v>
      </c>
      <c r="L1627">
        <v>0.3</v>
      </c>
      <c r="M1627">
        <v>50.1</v>
      </c>
      <c r="N1627">
        <v>-1.1000000000000001E-3</v>
      </c>
      <c r="O1627">
        <v>0</v>
      </c>
      <c r="P1627">
        <v>0</v>
      </c>
      <c r="Q1627">
        <v>0</v>
      </c>
      <c r="R1627">
        <v>-6.9999999999999999E-4</v>
      </c>
      <c r="S1627">
        <v>4</v>
      </c>
      <c r="T1627">
        <v>4</v>
      </c>
      <c r="U1627">
        <v>0</v>
      </c>
      <c r="V1627" t="s">
        <v>22</v>
      </c>
      <c r="W1627">
        <v>4.3300000000000002E-5</v>
      </c>
      <c r="X1627">
        <v>0</v>
      </c>
    </row>
    <row r="1628" spans="1:24" x14ac:dyDescent="0.25">
      <c r="A1628">
        <v>0.21057000000000001</v>
      </c>
      <c r="B1628" s="1">
        <v>45380.46671296296</v>
      </c>
      <c r="C1628">
        <v>0</v>
      </c>
      <c r="D1628">
        <v>0</v>
      </c>
      <c r="E1628">
        <v>0</v>
      </c>
      <c r="F1628">
        <v>0</v>
      </c>
      <c r="G1628">
        <v>100</v>
      </c>
      <c r="H1628">
        <v>3</v>
      </c>
      <c r="I1628">
        <v>100</v>
      </c>
      <c r="J1628">
        <v>6.9999999999999999E-4</v>
      </c>
      <c r="K1628">
        <v>50</v>
      </c>
      <c r="L1628">
        <v>0.3</v>
      </c>
      <c r="M1628">
        <v>50.1</v>
      </c>
      <c r="N1628">
        <v>0</v>
      </c>
      <c r="O1628">
        <v>0</v>
      </c>
      <c r="P1628">
        <v>0</v>
      </c>
      <c r="Q1628">
        <v>0</v>
      </c>
      <c r="R1628">
        <v>-1.1000000000000001E-3</v>
      </c>
      <c r="S1628">
        <v>4</v>
      </c>
      <c r="T1628">
        <v>4</v>
      </c>
      <c r="U1628">
        <v>0</v>
      </c>
      <c r="V1628" t="s">
        <v>22</v>
      </c>
      <c r="W1628">
        <v>4.3300000000000002E-5</v>
      </c>
      <c r="X1628">
        <v>0</v>
      </c>
    </row>
    <row r="1629" spans="1:24" x14ac:dyDescent="0.25">
      <c r="A1629">
        <v>0.2107</v>
      </c>
      <c r="B1629" s="1">
        <v>45380.466724537036</v>
      </c>
      <c r="C1629">
        <v>0</v>
      </c>
      <c r="D1629">
        <v>0</v>
      </c>
      <c r="E1629">
        <v>0</v>
      </c>
      <c r="F1629">
        <v>-4.0000000000000002E-4</v>
      </c>
      <c r="G1629">
        <v>100</v>
      </c>
      <c r="H1629">
        <v>3</v>
      </c>
      <c r="I1629">
        <v>100</v>
      </c>
      <c r="J1629">
        <v>0</v>
      </c>
      <c r="K1629">
        <v>50</v>
      </c>
      <c r="L1629">
        <v>0.3</v>
      </c>
      <c r="M1629">
        <v>50.1</v>
      </c>
      <c r="N1629">
        <v>-4.0000000000000002E-4</v>
      </c>
      <c r="O1629">
        <v>0</v>
      </c>
      <c r="P1629">
        <v>0</v>
      </c>
      <c r="Q1629">
        <v>0</v>
      </c>
      <c r="R1629">
        <v>-6.9999999999999999E-4</v>
      </c>
      <c r="S1629">
        <v>4</v>
      </c>
      <c r="T1629">
        <v>4</v>
      </c>
      <c r="U1629">
        <v>0</v>
      </c>
      <c r="V1629" t="s">
        <v>22</v>
      </c>
      <c r="W1629">
        <v>4.3099999999999997E-5</v>
      </c>
      <c r="X1629">
        <v>0</v>
      </c>
    </row>
    <row r="1630" spans="1:24" x14ac:dyDescent="0.25">
      <c r="A1630">
        <v>0.21084</v>
      </c>
      <c r="B1630" s="1">
        <v>45380.466724537036</v>
      </c>
      <c r="C1630">
        <v>0</v>
      </c>
      <c r="D1630">
        <v>0</v>
      </c>
      <c r="E1630">
        <v>0</v>
      </c>
      <c r="F1630">
        <v>-4.0000000000000002E-4</v>
      </c>
      <c r="G1630">
        <v>100</v>
      </c>
      <c r="H1630">
        <v>3</v>
      </c>
      <c r="I1630">
        <v>100</v>
      </c>
      <c r="J1630">
        <v>-4.0000000000000002E-4</v>
      </c>
      <c r="K1630">
        <v>50</v>
      </c>
      <c r="L1630">
        <v>0.3</v>
      </c>
      <c r="M1630">
        <v>50.1</v>
      </c>
      <c r="N1630">
        <v>0</v>
      </c>
      <c r="O1630">
        <v>0</v>
      </c>
      <c r="P1630">
        <v>0</v>
      </c>
      <c r="Q1630">
        <v>0</v>
      </c>
      <c r="R1630">
        <v>-1.1000000000000001E-3</v>
      </c>
      <c r="S1630">
        <v>4</v>
      </c>
      <c r="T1630">
        <v>4</v>
      </c>
      <c r="U1630">
        <v>0</v>
      </c>
      <c r="V1630" t="s">
        <v>22</v>
      </c>
      <c r="W1630">
        <v>4.3099999999999997E-5</v>
      </c>
      <c r="X1630">
        <v>0</v>
      </c>
    </row>
    <row r="1631" spans="1:24" x14ac:dyDescent="0.25">
      <c r="A1631">
        <v>0.21098</v>
      </c>
      <c r="B1631" s="1">
        <v>45380.466736111113</v>
      </c>
      <c r="C1631">
        <v>0</v>
      </c>
      <c r="D1631">
        <v>0</v>
      </c>
      <c r="E1631">
        <v>0</v>
      </c>
      <c r="F1631">
        <v>-4.0000000000000002E-4</v>
      </c>
      <c r="G1631">
        <v>100</v>
      </c>
      <c r="H1631">
        <v>3</v>
      </c>
      <c r="I1631">
        <v>100</v>
      </c>
      <c r="J1631">
        <v>-4.0000000000000002E-4</v>
      </c>
      <c r="K1631">
        <v>50</v>
      </c>
      <c r="L1631">
        <v>0.3</v>
      </c>
      <c r="M1631">
        <v>50.1</v>
      </c>
      <c r="N1631">
        <v>-4.0000000000000002E-4</v>
      </c>
      <c r="O1631">
        <v>0</v>
      </c>
      <c r="P1631">
        <v>0</v>
      </c>
      <c r="Q1631">
        <v>0</v>
      </c>
      <c r="R1631">
        <v>-6.9999999999999999E-4</v>
      </c>
      <c r="S1631">
        <v>4</v>
      </c>
      <c r="T1631">
        <v>4</v>
      </c>
      <c r="U1631">
        <v>0</v>
      </c>
      <c r="V1631" t="s">
        <v>22</v>
      </c>
      <c r="W1631">
        <v>4.2899999999999999E-5</v>
      </c>
      <c r="X1631">
        <v>0</v>
      </c>
    </row>
    <row r="1632" spans="1:24" x14ac:dyDescent="0.25">
      <c r="A1632">
        <v>0.21112</v>
      </c>
      <c r="B1632" s="1">
        <v>45380.466736111113</v>
      </c>
      <c r="C1632">
        <v>0</v>
      </c>
      <c r="D1632">
        <v>0</v>
      </c>
      <c r="E1632">
        <v>0</v>
      </c>
      <c r="F1632">
        <v>0</v>
      </c>
      <c r="G1632">
        <v>100</v>
      </c>
      <c r="H1632">
        <v>3</v>
      </c>
      <c r="I1632">
        <v>100</v>
      </c>
      <c r="J1632">
        <v>-4.0000000000000002E-4</v>
      </c>
      <c r="K1632">
        <v>50</v>
      </c>
      <c r="L1632">
        <v>0.3</v>
      </c>
      <c r="M1632">
        <v>50.1</v>
      </c>
      <c r="N1632">
        <v>0</v>
      </c>
      <c r="O1632">
        <v>0</v>
      </c>
      <c r="P1632">
        <v>0</v>
      </c>
      <c r="Q1632">
        <v>0</v>
      </c>
      <c r="R1632">
        <v>-6.9999999999999999E-4</v>
      </c>
      <c r="S1632">
        <v>4</v>
      </c>
      <c r="T1632">
        <v>4</v>
      </c>
      <c r="U1632">
        <v>0</v>
      </c>
      <c r="V1632" t="s">
        <v>22</v>
      </c>
      <c r="W1632">
        <v>4.2899999999999999E-5</v>
      </c>
      <c r="X1632">
        <v>0</v>
      </c>
    </row>
    <row r="1633" spans="1:24" x14ac:dyDescent="0.25">
      <c r="A1633">
        <v>0.21126</v>
      </c>
      <c r="B1633" s="1">
        <v>45380.466747685183</v>
      </c>
      <c r="C1633">
        <v>0</v>
      </c>
      <c r="D1633">
        <v>0</v>
      </c>
      <c r="E1633">
        <v>0</v>
      </c>
      <c r="F1633">
        <v>4.0000000000000002E-4</v>
      </c>
      <c r="G1633">
        <v>100</v>
      </c>
      <c r="H1633">
        <v>3</v>
      </c>
      <c r="I1633">
        <v>100</v>
      </c>
      <c r="J1633">
        <v>-6.9999999999999999E-4</v>
      </c>
      <c r="K1633">
        <v>50</v>
      </c>
      <c r="L1633">
        <v>0.3</v>
      </c>
      <c r="M1633">
        <v>50.1</v>
      </c>
      <c r="N1633">
        <v>0</v>
      </c>
      <c r="O1633">
        <v>0</v>
      </c>
      <c r="P1633">
        <v>0</v>
      </c>
      <c r="Q1633">
        <v>0</v>
      </c>
      <c r="R1633">
        <v>-1.4E-3</v>
      </c>
      <c r="S1633">
        <v>4</v>
      </c>
      <c r="T1633">
        <v>4</v>
      </c>
      <c r="U1633">
        <v>0</v>
      </c>
      <c r="V1633" t="s">
        <v>22</v>
      </c>
      <c r="W1633">
        <v>4.2799999999999997E-5</v>
      </c>
      <c r="X1633">
        <v>0</v>
      </c>
    </row>
    <row r="1634" spans="1:24" x14ac:dyDescent="0.25">
      <c r="A1634">
        <v>0.2114</v>
      </c>
      <c r="B1634" s="1">
        <v>45380.466747685183</v>
      </c>
      <c r="C1634">
        <v>0</v>
      </c>
      <c r="D1634">
        <v>0</v>
      </c>
      <c r="E1634">
        <v>0</v>
      </c>
      <c r="F1634">
        <v>-6.9999999999999999E-4</v>
      </c>
      <c r="G1634">
        <v>100</v>
      </c>
      <c r="H1634">
        <v>3</v>
      </c>
      <c r="I1634">
        <v>100</v>
      </c>
      <c r="J1634">
        <v>6.9999999999999999E-4</v>
      </c>
      <c r="K1634">
        <v>50</v>
      </c>
      <c r="L1634">
        <v>0.3</v>
      </c>
      <c r="M1634">
        <v>50.1</v>
      </c>
      <c r="N1634">
        <v>-4.0000000000000002E-4</v>
      </c>
      <c r="O1634">
        <v>0</v>
      </c>
      <c r="P1634">
        <v>0</v>
      </c>
      <c r="Q1634">
        <v>0</v>
      </c>
      <c r="R1634">
        <v>-1.1000000000000001E-3</v>
      </c>
      <c r="S1634">
        <v>4</v>
      </c>
      <c r="T1634">
        <v>4</v>
      </c>
      <c r="U1634">
        <v>0</v>
      </c>
      <c r="V1634" t="s">
        <v>22</v>
      </c>
      <c r="W1634">
        <v>4.2799999999999997E-5</v>
      </c>
      <c r="X1634">
        <v>0</v>
      </c>
    </row>
    <row r="1635" spans="1:24" x14ac:dyDescent="0.25">
      <c r="A1635">
        <v>0.21154000000000001</v>
      </c>
      <c r="B1635" s="1">
        <v>45380.46675925926</v>
      </c>
      <c r="C1635">
        <v>0</v>
      </c>
      <c r="D1635">
        <v>0</v>
      </c>
      <c r="E1635">
        <v>0</v>
      </c>
      <c r="F1635">
        <v>-4.0000000000000002E-4</v>
      </c>
      <c r="G1635">
        <v>100</v>
      </c>
      <c r="H1635">
        <v>3</v>
      </c>
      <c r="I1635">
        <v>100</v>
      </c>
      <c r="J1635">
        <v>4.0000000000000002E-4</v>
      </c>
      <c r="K1635">
        <v>50</v>
      </c>
      <c r="L1635">
        <v>0.3</v>
      </c>
      <c r="M1635">
        <v>50.1</v>
      </c>
      <c r="N1635">
        <v>-4.0000000000000002E-4</v>
      </c>
      <c r="O1635">
        <v>0</v>
      </c>
      <c r="P1635">
        <v>0</v>
      </c>
      <c r="Q1635">
        <v>0</v>
      </c>
      <c r="R1635">
        <v>-1.1000000000000001E-3</v>
      </c>
      <c r="S1635">
        <v>4</v>
      </c>
      <c r="T1635">
        <v>4</v>
      </c>
      <c r="U1635">
        <v>0</v>
      </c>
      <c r="V1635" t="s">
        <v>22</v>
      </c>
      <c r="W1635">
        <v>4.2700000000000001E-5</v>
      </c>
      <c r="X1635">
        <v>0</v>
      </c>
    </row>
    <row r="1636" spans="1:24" x14ac:dyDescent="0.25">
      <c r="A1636">
        <v>0.21168000000000001</v>
      </c>
      <c r="B1636" s="1">
        <v>45380.46675925926</v>
      </c>
      <c r="C1636">
        <v>0</v>
      </c>
      <c r="D1636">
        <v>0</v>
      </c>
      <c r="E1636">
        <v>0</v>
      </c>
      <c r="F1636">
        <v>6.9999999999999999E-4</v>
      </c>
      <c r="G1636">
        <v>100</v>
      </c>
      <c r="H1636">
        <v>3</v>
      </c>
      <c r="I1636">
        <v>100</v>
      </c>
      <c r="J1636">
        <v>6.9999999999999999E-4</v>
      </c>
      <c r="K1636">
        <v>50</v>
      </c>
      <c r="L1636">
        <v>0.3</v>
      </c>
      <c r="M1636">
        <v>50.1</v>
      </c>
      <c r="N1636">
        <v>-4.0000000000000002E-4</v>
      </c>
      <c r="O1636">
        <v>0</v>
      </c>
      <c r="P1636">
        <v>0</v>
      </c>
      <c r="Q1636">
        <v>0</v>
      </c>
      <c r="R1636">
        <v>-6.9999999999999999E-4</v>
      </c>
      <c r="S1636">
        <v>4</v>
      </c>
      <c r="T1636">
        <v>4</v>
      </c>
      <c r="U1636">
        <v>0</v>
      </c>
      <c r="V1636" t="s">
        <v>22</v>
      </c>
      <c r="W1636">
        <v>4.2700000000000001E-5</v>
      </c>
      <c r="X1636">
        <v>0</v>
      </c>
    </row>
    <row r="1637" spans="1:24" x14ac:dyDescent="0.25">
      <c r="A1637">
        <v>0.21182000000000001</v>
      </c>
      <c r="B1637" s="1">
        <v>45380.466770833336</v>
      </c>
      <c r="C1637">
        <v>0</v>
      </c>
      <c r="D1637">
        <v>0</v>
      </c>
      <c r="E1637">
        <v>0</v>
      </c>
      <c r="F1637">
        <v>4.0000000000000002E-4</v>
      </c>
      <c r="G1637">
        <v>100</v>
      </c>
      <c r="H1637">
        <v>3</v>
      </c>
      <c r="I1637">
        <v>100</v>
      </c>
      <c r="J1637">
        <v>4.0000000000000002E-4</v>
      </c>
      <c r="K1637">
        <v>50</v>
      </c>
      <c r="L1637">
        <v>0.3</v>
      </c>
      <c r="M1637">
        <v>50.1</v>
      </c>
      <c r="N1637">
        <v>1.8E-3</v>
      </c>
      <c r="O1637">
        <v>0</v>
      </c>
      <c r="P1637">
        <v>0</v>
      </c>
      <c r="Q1637">
        <v>0</v>
      </c>
      <c r="R1637">
        <v>-1.4E-3</v>
      </c>
      <c r="S1637">
        <v>4</v>
      </c>
      <c r="T1637">
        <v>4</v>
      </c>
      <c r="U1637">
        <v>0</v>
      </c>
      <c r="V1637" t="s">
        <v>22</v>
      </c>
      <c r="W1637">
        <v>4.2599999999999999E-5</v>
      </c>
      <c r="X1637">
        <v>0</v>
      </c>
    </row>
    <row r="1638" spans="1:24" x14ac:dyDescent="0.25">
      <c r="A1638">
        <v>0.21195</v>
      </c>
      <c r="B1638" s="1">
        <v>45380.466770833336</v>
      </c>
      <c r="C1638">
        <v>0</v>
      </c>
      <c r="D1638">
        <v>0</v>
      </c>
      <c r="E1638">
        <v>0</v>
      </c>
      <c r="F1638">
        <v>0</v>
      </c>
      <c r="G1638">
        <v>100</v>
      </c>
      <c r="H1638">
        <v>3</v>
      </c>
      <c r="I1638">
        <v>100</v>
      </c>
      <c r="J1638">
        <v>6.9999999999999999E-4</v>
      </c>
      <c r="K1638">
        <v>50</v>
      </c>
      <c r="L1638">
        <v>0.3</v>
      </c>
      <c r="M1638">
        <v>50.1</v>
      </c>
      <c r="N1638">
        <v>-4.0000000000000002E-4</v>
      </c>
      <c r="O1638">
        <v>0</v>
      </c>
      <c r="P1638">
        <v>0</v>
      </c>
      <c r="Q1638">
        <v>0</v>
      </c>
      <c r="R1638">
        <v>-1.1000000000000001E-3</v>
      </c>
      <c r="S1638">
        <v>4</v>
      </c>
      <c r="T1638">
        <v>4</v>
      </c>
      <c r="U1638">
        <v>0</v>
      </c>
      <c r="V1638" t="s">
        <v>22</v>
      </c>
      <c r="W1638">
        <v>4.2599999999999999E-5</v>
      </c>
      <c r="X1638">
        <v>0</v>
      </c>
    </row>
    <row r="1639" spans="1:24" x14ac:dyDescent="0.25">
      <c r="A1639">
        <v>0.21209</v>
      </c>
      <c r="B1639" s="1">
        <v>45380.466782407406</v>
      </c>
      <c r="C1639">
        <v>0</v>
      </c>
      <c r="D1639">
        <v>0</v>
      </c>
      <c r="E1639">
        <v>0</v>
      </c>
      <c r="F1639">
        <v>0</v>
      </c>
      <c r="G1639">
        <v>100</v>
      </c>
      <c r="H1639">
        <v>3</v>
      </c>
      <c r="I1639">
        <v>100</v>
      </c>
      <c r="J1639">
        <v>1.4E-3</v>
      </c>
      <c r="K1639">
        <v>50</v>
      </c>
      <c r="L1639">
        <v>0.3</v>
      </c>
      <c r="M1639">
        <v>50.1</v>
      </c>
      <c r="N1639">
        <v>-4.0000000000000002E-4</v>
      </c>
      <c r="O1639">
        <v>0</v>
      </c>
      <c r="P1639">
        <v>0</v>
      </c>
      <c r="Q1639">
        <v>0</v>
      </c>
      <c r="R1639">
        <v>-4.0000000000000002E-4</v>
      </c>
      <c r="S1639">
        <v>4</v>
      </c>
      <c r="T1639">
        <v>4</v>
      </c>
      <c r="U1639">
        <v>0</v>
      </c>
      <c r="V1639" t="s">
        <v>22</v>
      </c>
      <c r="W1639">
        <v>4.2500000000000003E-5</v>
      </c>
      <c r="X1639">
        <v>0</v>
      </c>
    </row>
    <row r="1640" spans="1:24" x14ac:dyDescent="0.25">
      <c r="A1640">
        <v>0.21223</v>
      </c>
      <c r="B1640" s="1">
        <v>45380.466782407406</v>
      </c>
      <c r="C1640">
        <v>0</v>
      </c>
      <c r="D1640">
        <v>0</v>
      </c>
      <c r="E1640">
        <v>0</v>
      </c>
      <c r="F1640">
        <v>-4.0000000000000002E-4</v>
      </c>
      <c r="G1640">
        <v>100</v>
      </c>
      <c r="H1640">
        <v>3</v>
      </c>
      <c r="I1640">
        <v>100</v>
      </c>
      <c r="J1640">
        <v>-4.0000000000000002E-4</v>
      </c>
      <c r="K1640">
        <v>50</v>
      </c>
      <c r="L1640">
        <v>0.3</v>
      </c>
      <c r="M1640">
        <v>50.1</v>
      </c>
      <c r="N1640">
        <v>-6.9999999999999999E-4</v>
      </c>
      <c r="O1640">
        <v>0</v>
      </c>
      <c r="P1640">
        <v>0</v>
      </c>
      <c r="Q1640">
        <v>0</v>
      </c>
      <c r="R1640">
        <v>-6.9999999999999999E-4</v>
      </c>
      <c r="S1640">
        <v>4</v>
      </c>
      <c r="T1640">
        <v>4</v>
      </c>
      <c r="U1640">
        <v>0</v>
      </c>
      <c r="V1640" t="s">
        <v>22</v>
      </c>
      <c r="W1640">
        <v>4.2500000000000003E-5</v>
      </c>
      <c r="X1640">
        <v>0</v>
      </c>
    </row>
    <row r="1641" spans="1:24" x14ac:dyDescent="0.25">
      <c r="A1641">
        <v>0.21237</v>
      </c>
      <c r="B1641" s="1">
        <v>45380.466793981483</v>
      </c>
      <c r="C1641">
        <v>0</v>
      </c>
      <c r="D1641">
        <v>0</v>
      </c>
      <c r="E1641">
        <v>0</v>
      </c>
      <c r="F1641">
        <v>-4.0000000000000002E-4</v>
      </c>
      <c r="G1641">
        <v>100</v>
      </c>
      <c r="H1641">
        <v>3</v>
      </c>
      <c r="I1641">
        <v>100</v>
      </c>
      <c r="J1641">
        <v>0</v>
      </c>
      <c r="K1641">
        <v>50</v>
      </c>
      <c r="L1641">
        <v>0.3</v>
      </c>
      <c r="M1641">
        <v>50.1</v>
      </c>
      <c r="N1641">
        <v>-4.0000000000000002E-4</v>
      </c>
      <c r="O1641">
        <v>0</v>
      </c>
      <c r="P1641">
        <v>0</v>
      </c>
      <c r="Q1641">
        <v>0</v>
      </c>
      <c r="R1641">
        <v>-6.9999999999999999E-4</v>
      </c>
      <c r="S1641">
        <v>4</v>
      </c>
      <c r="T1641">
        <v>4</v>
      </c>
      <c r="U1641">
        <v>0</v>
      </c>
      <c r="V1641" t="s">
        <v>22</v>
      </c>
      <c r="W1641">
        <v>4.2400000000000001E-5</v>
      </c>
      <c r="X1641">
        <v>0</v>
      </c>
    </row>
    <row r="1642" spans="1:24" x14ac:dyDescent="0.25">
      <c r="A1642">
        <v>0.21251</v>
      </c>
      <c r="B1642" s="1">
        <v>45380.466793981483</v>
      </c>
      <c r="C1642">
        <v>0</v>
      </c>
      <c r="D1642">
        <v>0</v>
      </c>
      <c r="E1642">
        <v>0</v>
      </c>
      <c r="F1642">
        <v>-6.9999999999999999E-4</v>
      </c>
      <c r="G1642">
        <v>100</v>
      </c>
      <c r="H1642">
        <v>3</v>
      </c>
      <c r="I1642">
        <v>100</v>
      </c>
      <c r="J1642">
        <v>4.0000000000000002E-4</v>
      </c>
      <c r="K1642">
        <v>50</v>
      </c>
      <c r="L1642">
        <v>0.3</v>
      </c>
      <c r="M1642">
        <v>50.1</v>
      </c>
      <c r="N1642">
        <v>-4.0000000000000002E-4</v>
      </c>
      <c r="O1642">
        <v>0</v>
      </c>
      <c r="P1642">
        <v>0</v>
      </c>
      <c r="Q1642">
        <v>0</v>
      </c>
      <c r="R1642">
        <v>-6.9999999999999999E-4</v>
      </c>
      <c r="S1642">
        <v>4</v>
      </c>
      <c r="T1642">
        <v>4</v>
      </c>
      <c r="U1642">
        <v>0</v>
      </c>
      <c r="V1642" t="s">
        <v>22</v>
      </c>
      <c r="W1642">
        <v>4.2400000000000001E-5</v>
      </c>
      <c r="X1642">
        <v>0</v>
      </c>
    </row>
    <row r="1643" spans="1:24" x14ac:dyDescent="0.25">
      <c r="A1643">
        <v>0.21265000000000001</v>
      </c>
      <c r="B1643" s="1">
        <v>45380.466805555552</v>
      </c>
      <c r="C1643">
        <v>0</v>
      </c>
      <c r="D1643">
        <v>0</v>
      </c>
      <c r="E1643">
        <v>0</v>
      </c>
      <c r="F1643">
        <v>-4.0000000000000002E-4</v>
      </c>
      <c r="G1643">
        <v>100</v>
      </c>
      <c r="H1643">
        <v>3</v>
      </c>
      <c r="I1643">
        <v>100</v>
      </c>
      <c r="J1643">
        <v>-4.0000000000000002E-4</v>
      </c>
      <c r="K1643">
        <v>50</v>
      </c>
      <c r="L1643">
        <v>0.3</v>
      </c>
      <c r="M1643">
        <v>50.1</v>
      </c>
      <c r="N1643">
        <v>4.0000000000000002E-4</v>
      </c>
      <c r="O1643">
        <v>0</v>
      </c>
      <c r="P1643">
        <v>0</v>
      </c>
      <c r="Q1643">
        <v>0</v>
      </c>
      <c r="R1643">
        <v>-1.4E-3</v>
      </c>
      <c r="S1643">
        <v>4</v>
      </c>
      <c r="T1643">
        <v>4</v>
      </c>
      <c r="U1643">
        <v>0</v>
      </c>
      <c r="V1643" t="s">
        <v>22</v>
      </c>
      <c r="W1643">
        <v>4.2299999999999998E-5</v>
      </c>
      <c r="X1643">
        <v>0</v>
      </c>
    </row>
    <row r="1644" spans="1:24" x14ac:dyDescent="0.25">
      <c r="A1644">
        <v>0.21279000000000001</v>
      </c>
      <c r="B1644" s="1">
        <v>45380.466805555552</v>
      </c>
      <c r="C1644">
        <v>0</v>
      </c>
      <c r="D1644">
        <v>0</v>
      </c>
      <c r="E1644">
        <v>0</v>
      </c>
      <c r="F1644">
        <v>-4.0000000000000002E-4</v>
      </c>
      <c r="G1644">
        <v>100</v>
      </c>
      <c r="H1644">
        <v>3</v>
      </c>
      <c r="I1644">
        <v>100</v>
      </c>
      <c r="J1644">
        <v>0</v>
      </c>
      <c r="K1644">
        <v>50</v>
      </c>
      <c r="L1644">
        <v>0.3</v>
      </c>
      <c r="M1644">
        <v>50.1</v>
      </c>
      <c r="N1644">
        <v>-6.9999999999999999E-4</v>
      </c>
      <c r="O1644">
        <v>0</v>
      </c>
      <c r="P1644">
        <v>0</v>
      </c>
      <c r="Q1644">
        <v>0</v>
      </c>
      <c r="R1644">
        <v>-1.1000000000000001E-3</v>
      </c>
      <c r="S1644">
        <v>4</v>
      </c>
      <c r="T1644">
        <v>4</v>
      </c>
      <c r="U1644">
        <v>0</v>
      </c>
      <c r="V1644" t="s">
        <v>22</v>
      </c>
      <c r="W1644">
        <v>4.2299999999999998E-5</v>
      </c>
      <c r="X1644">
        <v>0</v>
      </c>
    </row>
    <row r="1645" spans="1:24" x14ac:dyDescent="0.25">
      <c r="A1645">
        <v>0.21293000000000001</v>
      </c>
      <c r="B1645" s="1">
        <v>45380.466817129629</v>
      </c>
      <c r="C1645">
        <v>0</v>
      </c>
      <c r="D1645">
        <v>0</v>
      </c>
      <c r="E1645">
        <v>0</v>
      </c>
      <c r="F1645">
        <v>0</v>
      </c>
      <c r="G1645">
        <v>100</v>
      </c>
      <c r="H1645">
        <v>3</v>
      </c>
      <c r="I1645">
        <v>100</v>
      </c>
      <c r="J1645">
        <v>1.1000000000000001E-3</v>
      </c>
      <c r="K1645">
        <v>50</v>
      </c>
      <c r="L1645">
        <v>0.3</v>
      </c>
      <c r="M1645">
        <v>50.1</v>
      </c>
      <c r="N1645">
        <v>-4.0000000000000002E-4</v>
      </c>
      <c r="O1645">
        <v>0</v>
      </c>
      <c r="P1645">
        <v>0</v>
      </c>
      <c r="Q1645">
        <v>0</v>
      </c>
      <c r="R1645">
        <v>-6.9999999999999999E-4</v>
      </c>
      <c r="S1645">
        <v>4</v>
      </c>
      <c r="T1645">
        <v>4</v>
      </c>
      <c r="U1645">
        <v>0</v>
      </c>
      <c r="V1645" t="s">
        <v>22</v>
      </c>
      <c r="W1645">
        <v>4.2200000000000003E-5</v>
      </c>
      <c r="X1645">
        <v>0</v>
      </c>
    </row>
    <row r="1646" spans="1:24" x14ac:dyDescent="0.25">
      <c r="A1646">
        <v>0.21307000000000001</v>
      </c>
      <c r="B1646" s="1">
        <v>45380.466817129629</v>
      </c>
      <c r="C1646">
        <v>0</v>
      </c>
      <c r="D1646">
        <v>0</v>
      </c>
      <c r="E1646">
        <v>0</v>
      </c>
      <c r="F1646">
        <v>-6.9999999999999999E-4</v>
      </c>
      <c r="G1646">
        <v>100</v>
      </c>
      <c r="H1646">
        <v>3</v>
      </c>
      <c r="I1646">
        <v>100</v>
      </c>
      <c r="J1646">
        <v>-6.9999999999999999E-4</v>
      </c>
      <c r="K1646">
        <v>50</v>
      </c>
      <c r="L1646">
        <v>0.3</v>
      </c>
      <c r="M1646">
        <v>50.1</v>
      </c>
      <c r="N1646">
        <v>1.4E-3</v>
      </c>
      <c r="O1646">
        <v>0</v>
      </c>
      <c r="P1646">
        <v>0</v>
      </c>
      <c r="Q1646">
        <v>0</v>
      </c>
      <c r="R1646">
        <v>-1.4E-3</v>
      </c>
      <c r="S1646">
        <v>4</v>
      </c>
      <c r="T1646">
        <v>4</v>
      </c>
      <c r="U1646">
        <v>0</v>
      </c>
      <c r="V1646" t="s">
        <v>22</v>
      </c>
      <c r="W1646">
        <v>4.2200000000000003E-5</v>
      </c>
      <c r="X1646">
        <v>0</v>
      </c>
    </row>
    <row r="1647" spans="1:24" x14ac:dyDescent="0.25">
      <c r="A1647">
        <v>0.21321000000000001</v>
      </c>
      <c r="B1647" s="1">
        <v>45380.466828703706</v>
      </c>
      <c r="C1647">
        <v>0</v>
      </c>
      <c r="D1647">
        <v>0</v>
      </c>
      <c r="E1647">
        <v>0</v>
      </c>
      <c r="F1647">
        <v>-1.1000000000000001E-3</v>
      </c>
      <c r="G1647">
        <v>100</v>
      </c>
      <c r="H1647">
        <v>3</v>
      </c>
      <c r="I1647">
        <v>100</v>
      </c>
      <c r="J1647">
        <v>-4.0000000000000002E-4</v>
      </c>
      <c r="K1647">
        <v>50</v>
      </c>
      <c r="L1647">
        <v>0.3</v>
      </c>
      <c r="M1647">
        <v>50.1</v>
      </c>
      <c r="N1647">
        <v>-4.0000000000000002E-4</v>
      </c>
      <c r="O1647">
        <v>0</v>
      </c>
      <c r="P1647">
        <v>0</v>
      </c>
      <c r="Q1647">
        <v>0</v>
      </c>
      <c r="R1647">
        <v>-1.1000000000000001E-3</v>
      </c>
      <c r="S1647">
        <v>4</v>
      </c>
      <c r="T1647">
        <v>4</v>
      </c>
      <c r="U1647">
        <v>0</v>
      </c>
      <c r="V1647" t="s">
        <v>22</v>
      </c>
      <c r="W1647">
        <v>4.2200000000000003E-5</v>
      </c>
      <c r="X1647">
        <v>0</v>
      </c>
    </row>
    <row r="1648" spans="1:24" x14ac:dyDescent="0.25">
      <c r="A1648">
        <v>0.21335000000000001</v>
      </c>
      <c r="B1648" s="1">
        <v>45380.466828703706</v>
      </c>
      <c r="C1648">
        <v>0</v>
      </c>
      <c r="D1648">
        <v>0</v>
      </c>
      <c r="E1648">
        <v>0</v>
      </c>
      <c r="F1648">
        <v>4.0000000000000002E-4</v>
      </c>
      <c r="G1648">
        <v>100</v>
      </c>
      <c r="H1648">
        <v>3</v>
      </c>
      <c r="I1648">
        <v>100</v>
      </c>
      <c r="J1648">
        <v>-4.0000000000000002E-4</v>
      </c>
      <c r="K1648">
        <v>50</v>
      </c>
      <c r="L1648">
        <v>0.3</v>
      </c>
      <c r="M1648">
        <v>50.1</v>
      </c>
      <c r="N1648">
        <v>-6.9999999999999999E-4</v>
      </c>
      <c r="O1648">
        <v>0</v>
      </c>
      <c r="P1648">
        <v>0</v>
      </c>
      <c r="Q1648">
        <v>0</v>
      </c>
      <c r="R1648">
        <v>-6.9999999999999999E-4</v>
      </c>
      <c r="S1648">
        <v>4</v>
      </c>
      <c r="T1648">
        <v>4</v>
      </c>
      <c r="U1648">
        <v>0</v>
      </c>
      <c r="V1648" t="s">
        <v>22</v>
      </c>
      <c r="W1648">
        <v>4.2200000000000003E-5</v>
      </c>
      <c r="X1648">
        <v>0</v>
      </c>
    </row>
    <row r="1649" spans="1:24" x14ac:dyDescent="0.25">
      <c r="A1649">
        <v>0.21348</v>
      </c>
      <c r="B1649" s="1">
        <v>45380.466840277775</v>
      </c>
      <c r="C1649">
        <v>0</v>
      </c>
      <c r="D1649">
        <v>0</v>
      </c>
      <c r="E1649">
        <v>0</v>
      </c>
      <c r="F1649">
        <v>0</v>
      </c>
      <c r="G1649">
        <v>100</v>
      </c>
      <c r="H1649">
        <v>3</v>
      </c>
      <c r="I1649">
        <v>100</v>
      </c>
      <c r="J1649">
        <v>-4.0000000000000002E-4</v>
      </c>
      <c r="K1649">
        <v>50</v>
      </c>
      <c r="L1649">
        <v>0.3</v>
      </c>
      <c r="M1649">
        <v>50.1</v>
      </c>
      <c r="N1649">
        <v>-6.9999999999999999E-4</v>
      </c>
      <c r="O1649">
        <v>0</v>
      </c>
      <c r="P1649">
        <v>0</v>
      </c>
      <c r="Q1649">
        <v>0</v>
      </c>
      <c r="R1649">
        <v>-4.0000000000000002E-4</v>
      </c>
      <c r="S1649">
        <v>4</v>
      </c>
      <c r="T1649">
        <v>4</v>
      </c>
      <c r="U1649">
        <v>0</v>
      </c>
      <c r="V1649" t="s">
        <v>22</v>
      </c>
      <c r="W1649">
        <v>4.21E-5</v>
      </c>
      <c r="X1649">
        <v>0</v>
      </c>
    </row>
    <row r="1650" spans="1:24" x14ac:dyDescent="0.25">
      <c r="A1650">
        <v>0.21362</v>
      </c>
      <c r="B1650" s="1">
        <v>45380.466840277775</v>
      </c>
      <c r="C1650">
        <v>0</v>
      </c>
      <c r="D1650">
        <v>0</v>
      </c>
      <c r="E1650">
        <v>0</v>
      </c>
      <c r="F1650">
        <v>-4.0000000000000002E-4</v>
      </c>
      <c r="G1650">
        <v>100</v>
      </c>
      <c r="H1650">
        <v>3</v>
      </c>
      <c r="I1650">
        <v>100</v>
      </c>
      <c r="J1650">
        <v>-4.0000000000000002E-4</v>
      </c>
      <c r="K1650">
        <v>50</v>
      </c>
      <c r="L1650">
        <v>0.3</v>
      </c>
      <c r="M1650">
        <v>50.1</v>
      </c>
      <c r="N1650">
        <v>-1.1000000000000001E-3</v>
      </c>
      <c r="O1650">
        <v>0</v>
      </c>
      <c r="P1650">
        <v>0</v>
      </c>
      <c r="Q1650">
        <v>0</v>
      </c>
      <c r="R1650">
        <v>-1.1000000000000001E-3</v>
      </c>
      <c r="S1650">
        <v>4</v>
      </c>
      <c r="T1650">
        <v>4</v>
      </c>
      <c r="U1650">
        <v>0</v>
      </c>
      <c r="V1650" t="s">
        <v>22</v>
      </c>
      <c r="W1650">
        <v>4.21E-5</v>
      </c>
      <c r="X1650">
        <v>0</v>
      </c>
    </row>
    <row r="1651" spans="1:24" x14ac:dyDescent="0.25">
      <c r="A1651">
        <v>0.21376000000000001</v>
      </c>
      <c r="B1651" s="1">
        <v>45380.466851851852</v>
      </c>
      <c r="C1651">
        <v>0</v>
      </c>
      <c r="D1651">
        <v>0</v>
      </c>
      <c r="E1651">
        <v>0</v>
      </c>
      <c r="F1651">
        <v>-4.0000000000000002E-4</v>
      </c>
      <c r="G1651">
        <v>100</v>
      </c>
      <c r="H1651">
        <v>3</v>
      </c>
      <c r="I1651">
        <v>100</v>
      </c>
      <c r="J1651">
        <v>1.4E-3</v>
      </c>
      <c r="K1651">
        <v>50</v>
      </c>
      <c r="L1651">
        <v>0.3</v>
      </c>
      <c r="M1651">
        <v>50.1</v>
      </c>
      <c r="N1651">
        <v>-4.0000000000000002E-4</v>
      </c>
      <c r="O1651">
        <v>0</v>
      </c>
      <c r="P1651">
        <v>0</v>
      </c>
      <c r="Q1651">
        <v>0</v>
      </c>
      <c r="R1651">
        <v>-6.9999999999999999E-4</v>
      </c>
      <c r="S1651">
        <v>4</v>
      </c>
      <c r="T1651">
        <v>4</v>
      </c>
      <c r="U1651">
        <v>0</v>
      </c>
      <c r="V1651" t="s">
        <v>22</v>
      </c>
      <c r="W1651">
        <v>4.1999999999999998E-5</v>
      </c>
      <c r="X1651">
        <v>0</v>
      </c>
    </row>
    <row r="1652" spans="1:24" x14ac:dyDescent="0.25">
      <c r="A1652">
        <v>0.21390000000000001</v>
      </c>
      <c r="B1652" s="1">
        <v>45380.466851851852</v>
      </c>
      <c r="C1652">
        <v>0</v>
      </c>
      <c r="D1652">
        <v>0</v>
      </c>
      <c r="E1652">
        <v>0</v>
      </c>
      <c r="F1652">
        <v>-4.0000000000000002E-4</v>
      </c>
      <c r="G1652">
        <v>100</v>
      </c>
      <c r="H1652">
        <v>3</v>
      </c>
      <c r="I1652">
        <v>100</v>
      </c>
      <c r="J1652">
        <v>0</v>
      </c>
      <c r="K1652">
        <v>50</v>
      </c>
      <c r="L1652">
        <v>0.3</v>
      </c>
      <c r="M1652">
        <v>50.1</v>
      </c>
      <c r="N1652">
        <v>-6.9999999999999999E-4</v>
      </c>
      <c r="O1652">
        <v>0</v>
      </c>
      <c r="P1652">
        <v>0</v>
      </c>
      <c r="Q1652">
        <v>0</v>
      </c>
      <c r="R1652">
        <v>-6.9999999999999999E-4</v>
      </c>
      <c r="S1652">
        <v>4</v>
      </c>
      <c r="T1652">
        <v>4</v>
      </c>
      <c r="U1652">
        <v>0</v>
      </c>
      <c r="V1652" t="s">
        <v>22</v>
      </c>
      <c r="W1652">
        <v>4.1999999999999998E-5</v>
      </c>
      <c r="X1652">
        <v>0</v>
      </c>
    </row>
    <row r="1653" spans="1:24" x14ac:dyDescent="0.25">
      <c r="A1653">
        <v>0.21404000000000001</v>
      </c>
      <c r="B1653" s="1">
        <v>45380.466863425929</v>
      </c>
      <c r="C1653">
        <v>0</v>
      </c>
      <c r="D1653">
        <v>0</v>
      </c>
      <c r="E1653">
        <v>0</v>
      </c>
      <c r="F1653">
        <v>0</v>
      </c>
      <c r="G1653">
        <v>100</v>
      </c>
      <c r="H1653">
        <v>3</v>
      </c>
      <c r="I1653">
        <v>100</v>
      </c>
      <c r="J1653">
        <v>0</v>
      </c>
      <c r="K1653">
        <v>50</v>
      </c>
      <c r="L1653">
        <v>0.3</v>
      </c>
      <c r="M1653">
        <v>50.1</v>
      </c>
      <c r="N1653">
        <v>-1.4E-3</v>
      </c>
      <c r="O1653">
        <v>0</v>
      </c>
      <c r="P1653">
        <v>0</v>
      </c>
      <c r="Q1653">
        <v>0</v>
      </c>
      <c r="R1653">
        <v>-1.4E-3</v>
      </c>
      <c r="S1653">
        <v>4</v>
      </c>
      <c r="T1653">
        <v>4</v>
      </c>
      <c r="U1653">
        <v>0</v>
      </c>
      <c r="V1653" t="s">
        <v>22</v>
      </c>
      <c r="W1653">
        <v>4.1900000000000002E-5</v>
      </c>
      <c r="X1653">
        <v>0</v>
      </c>
    </row>
    <row r="1654" spans="1:24" x14ac:dyDescent="0.25">
      <c r="A1654">
        <v>0.21418000000000001</v>
      </c>
      <c r="B1654" s="1">
        <v>45380.466863425929</v>
      </c>
      <c r="C1654">
        <v>0</v>
      </c>
      <c r="D1654">
        <v>0</v>
      </c>
      <c r="E1654">
        <v>0</v>
      </c>
      <c r="F1654">
        <v>0</v>
      </c>
      <c r="G1654">
        <v>100</v>
      </c>
      <c r="H1654">
        <v>3</v>
      </c>
      <c r="I1654">
        <v>100</v>
      </c>
      <c r="J1654">
        <v>0</v>
      </c>
      <c r="K1654">
        <v>50</v>
      </c>
      <c r="L1654">
        <v>0.3</v>
      </c>
      <c r="M1654">
        <v>50.1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4</v>
      </c>
      <c r="T1654">
        <v>4</v>
      </c>
      <c r="U1654">
        <v>0</v>
      </c>
      <c r="V1654" t="s">
        <v>22</v>
      </c>
      <c r="W1654">
        <v>4.1900000000000002E-5</v>
      </c>
      <c r="X1654">
        <v>0</v>
      </c>
    </row>
    <row r="1655" spans="1:24" x14ac:dyDescent="0.25">
      <c r="A1655">
        <v>0.21432000000000001</v>
      </c>
      <c r="B1655" s="1">
        <v>45380.466874999998</v>
      </c>
      <c r="C1655">
        <v>0</v>
      </c>
      <c r="D1655">
        <v>0</v>
      </c>
      <c r="E1655">
        <v>0</v>
      </c>
      <c r="F1655">
        <v>0</v>
      </c>
      <c r="G1655">
        <v>100</v>
      </c>
      <c r="H1655">
        <v>3</v>
      </c>
      <c r="I1655">
        <v>100</v>
      </c>
      <c r="J1655">
        <v>0</v>
      </c>
      <c r="K1655">
        <v>50</v>
      </c>
      <c r="L1655">
        <v>0.3</v>
      </c>
      <c r="M1655">
        <v>50.1</v>
      </c>
      <c r="N1655">
        <v>-1.4E-3</v>
      </c>
      <c r="O1655">
        <v>0</v>
      </c>
      <c r="P1655">
        <v>0</v>
      </c>
      <c r="Q1655">
        <v>0</v>
      </c>
      <c r="R1655">
        <v>-6.9999999999999999E-4</v>
      </c>
      <c r="S1655">
        <v>4</v>
      </c>
      <c r="T1655">
        <v>4</v>
      </c>
      <c r="U1655">
        <v>0</v>
      </c>
      <c r="V1655" t="s">
        <v>22</v>
      </c>
      <c r="W1655">
        <v>4.1900000000000002E-5</v>
      </c>
      <c r="X1655">
        <v>0</v>
      </c>
    </row>
    <row r="1656" spans="1:24" x14ac:dyDescent="0.25">
      <c r="A1656">
        <v>0.21445</v>
      </c>
      <c r="B1656" s="1">
        <v>45380.466874999998</v>
      </c>
      <c r="C1656">
        <v>0</v>
      </c>
      <c r="D1656">
        <v>0</v>
      </c>
      <c r="E1656">
        <v>0</v>
      </c>
      <c r="F1656">
        <v>4.0000000000000002E-4</v>
      </c>
      <c r="G1656">
        <v>100</v>
      </c>
      <c r="H1656">
        <v>3</v>
      </c>
      <c r="I1656">
        <v>100</v>
      </c>
      <c r="J1656">
        <v>6.9999999999999999E-4</v>
      </c>
      <c r="K1656">
        <v>50</v>
      </c>
      <c r="L1656">
        <v>0.3</v>
      </c>
      <c r="M1656">
        <v>50.1</v>
      </c>
      <c r="N1656">
        <v>-1.1000000000000001E-3</v>
      </c>
      <c r="O1656">
        <v>0</v>
      </c>
      <c r="P1656">
        <v>0</v>
      </c>
      <c r="Q1656">
        <v>0</v>
      </c>
      <c r="R1656">
        <v>-6.9999999999999999E-4</v>
      </c>
      <c r="S1656">
        <v>4</v>
      </c>
      <c r="T1656">
        <v>4</v>
      </c>
      <c r="U1656">
        <v>0</v>
      </c>
      <c r="V1656" t="s">
        <v>22</v>
      </c>
      <c r="W1656">
        <v>4.1900000000000002E-5</v>
      </c>
      <c r="X1656">
        <v>0</v>
      </c>
    </row>
    <row r="1657" spans="1:24" x14ac:dyDescent="0.25">
      <c r="A1657">
        <v>0.21459</v>
      </c>
      <c r="B1657" s="1">
        <v>45380.466886574075</v>
      </c>
      <c r="C1657">
        <v>0</v>
      </c>
      <c r="D1657">
        <v>0</v>
      </c>
      <c r="E1657">
        <v>0</v>
      </c>
      <c r="F1657">
        <v>6.9999999999999999E-4</v>
      </c>
      <c r="G1657">
        <v>100</v>
      </c>
      <c r="H1657">
        <v>3</v>
      </c>
      <c r="I1657">
        <v>100</v>
      </c>
      <c r="J1657">
        <v>-6.9999999999999999E-4</v>
      </c>
      <c r="K1657">
        <v>50</v>
      </c>
      <c r="L1657">
        <v>0.3</v>
      </c>
      <c r="M1657">
        <v>50.1</v>
      </c>
      <c r="N1657">
        <v>-6.9999999999999999E-4</v>
      </c>
      <c r="O1657">
        <v>0</v>
      </c>
      <c r="P1657">
        <v>0</v>
      </c>
      <c r="Q1657">
        <v>0</v>
      </c>
      <c r="R1657">
        <v>-6.9999999999999999E-4</v>
      </c>
      <c r="S1657">
        <v>4</v>
      </c>
      <c r="T1657">
        <v>4</v>
      </c>
      <c r="U1657">
        <v>0</v>
      </c>
      <c r="V1657" t="s">
        <v>22</v>
      </c>
      <c r="W1657">
        <v>4.18E-5</v>
      </c>
      <c r="X1657">
        <v>0</v>
      </c>
    </row>
    <row r="1658" spans="1:24" x14ac:dyDescent="0.25">
      <c r="A1658">
        <v>0.21473</v>
      </c>
      <c r="B1658" s="1">
        <v>45380.466886574075</v>
      </c>
      <c r="C1658">
        <v>0</v>
      </c>
      <c r="D1658">
        <v>0</v>
      </c>
      <c r="E1658">
        <v>0</v>
      </c>
      <c r="F1658">
        <v>-4.0000000000000002E-4</v>
      </c>
      <c r="G1658">
        <v>100</v>
      </c>
      <c r="H1658">
        <v>3</v>
      </c>
      <c r="I1658">
        <v>100</v>
      </c>
      <c r="J1658">
        <v>-6.9999999999999999E-4</v>
      </c>
      <c r="K1658">
        <v>50</v>
      </c>
      <c r="L1658">
        <v>0.3</v>
      </c>
      <c r="M1658">
        <v>50.1</v>
      </c>
      <c r="N1658">
        <v>-1.8E-3</v>
      </c>
      <c r="O1658">
        <v>0</v>
      </c>
      <c r="P1658">
        <v>0</v>
      </c>
      <c r="Q1658">
        <v>0</v>
      </c>
      <c r="R1658">
        <v>-1.1000000000000001E-3</v>
      </c>
      <c r="S1658">
        <v>4</v>
      </c>
      <c r="T1658">
        <v>4</v>
      </c>
      <c r="U1658">
        <v>0</v>
      </c>
      <c r="V1658" t="s">
        <v>22</v>
      </c>
      <c r="W1658">
        <v>4.18E-5</v>
      </c>
      <c r="X1658">
        <v>0</v>
      </c>
    </row>
    <row r="1659" spans="1:24" x14ac:dyDescent="0.25">
      <c r="A1659">
        <v>0.21487000000000001</v>
      </c>
      <c r="B1659" s="1">
        <v>45380.466898148145</v>
      </c>
      <c r="C1659">
        <v>0</v>
      </c>
      <c r="D1659">
        <v>0</v>
      </c>
      <c r="E1659">
        <v>0</v>
      </c>
      <c r="F1659">
        <v>-4.0000000000000002E-4</v>
      </c>
      <c r="G1659">
        <v>100</v>
      </c>
      <c r="H1659">
        <v>3</v>
      </c>
      <c r="I1659">
        <v>100</v>
      </c>
      <c r="J1659">
        <v>1.1000000000000001E-3</v>
      </c>
      <c r="K1659">
        <v>50</v>
      </c>
      <c r="L1659">
        <v>0.3</v>
      </c>
      <c r="M1659">
        <v>50.1</v>
      </c>
      <c r="N1659">
        <v>-6.9999999999999999E-4</v>
      </c>
      <c r="O1659">
        <v>0</v>
      </c>
      <c r="P1659">
        <v>0</v>
      </c>
      <c r="Q1659">
        <v>0</v>
      </c>
      <c r="R1659">
        <v>-1.1000000000000001E-3</v>
      </c>
      <c r="S1659">
        <v>4</v>
      </c>
      <c r="T1659">
        <v>4</v>
      </c>
      <c r="U1659">
        <v>0</v>
      </c>
      <c r="V1659" t="s">
        <v>22</v>
      </c>
      <c r="W1659">
        <v>4.1699999999999997E-5</v>
      </c>
      <c r="X1659">
        <v>0</v>
      </c>
    </row>
    <row r="1660" spans="1:24" x14ac:dyDescent="0.25">
      <c r="A1660">
        <v>0.21501000000000001</v>
      </c>
      <c r="B1660" s="1">
        <v>45380.466898148145</v>
      </c>
      <c r="C1660">
        <v>0</v>
      </c>
      <c r="D1660">
        <v>0</v>
      </c>
      <c r="E1660">
        <v>0</v>
      </c>
      <c r="F1660">
        <v>-1.8E-3</v>
      </c>
      <c r="G1660">
        <v>100</v>
      </c>
      <c r="H1660">
        <v>3</v>
      </c>
      <c r="I1660">
        <v>100</v>
      </c>
      <c r="J1660">
        <v>0</v>
      </c>
      <c r="K1660">
        <v>50</v>
      </c>
      <c r="L1660">
        <v>0.3</v>
      </c>
      <c r="M1660">
        <v>50.1</v>
      </c>
      <c r="N1660">
        <v>-6.9999999999999999E-4</v>
      </c>
      <c r="O1660">
        <v>0</v>
      </c>
      <c r="P1660">
        <v>0</v>
      </c>
      <c r="Q1660">
        <v>0</v>
      </c>
      <c r="R1660">
        <v>-1.1000000000000001E-3</v>
      </c>
      <c r="S1660">
        <v>4</v>
      </c>
      <c r="T1660">
        <v>4</v>
      </c>
      <c r="U1660">
        <v>0</v>
      </c>
      <c r="V1660" t="s">
        <v>22</v>
      </c>
      <c r="W1660">
        <v>4.1699999999999997E-5</v>
      </c>
      <c r="X1660">
        <v>0</v>
      </c>
    </row>
    <row r="1661" spans="1:24" x14ac:dyDescent="0.25">
      <c r="A1661">
        <v>0.21515000000000001</v>
      </c>
      <c r="B1661" s="1">
        <v>45380.466909722221</v>
      </c>
      <c r="C1661">
        <v>0</v>
      </c>
      <c r="D1661">
        <v>0</v>
      </c>
      <c r="E1661">
        <v>0</v>
      </c>
      <c r="F1661">
        <v>-4.0000000000000002E-4</v>
      </c>
      <c r="G1661">
        <v>100</v>
      </c>
      <c r="H1661">
        <v>3</v>
      </c>
      <c r="I1661">
        <v>100</v>
      </c>
      <c r="J1661">
        <v>6.9999999999999999E-4</v>
      </c>
      <c r="K1661">
        <v>50</v>
      </c>
      <c r="L1661">
        <v>0.3</v>
      </c>
      <c r="M1661">
        <v>50.1</v>
      </c>
      <c r="N1661">
        <v>-6.9999999999999999E-4</v>
      </c>
      <c r="O1661">
        <v>0</v>
      </c>
      <c r="P1661">
        <v>0</v>
      </c>
      <c r="Q1661">
        <v>0</v>
      </c>
      <c r="R1661">
        <v>-1.1000000000000001E-3</v>
      </c>
      <c r="S1661">
        <v>4</v>
      </c>
      <c r="T1661">
        <v>4</v>
      </c>
      <c r="U1661">
        <v>0</v>
      </c>
      <c r="V1661" t="s">
        <v>22</v>
      </c>
      <c r="W1661">
        <v>4.1699999999999997E-5</v>
      </c>
      <c r="X1661">
        <v>0</v>
      </c>
    </row>
    <row r="1662" spans="1:24" x14ac:dyDescent="0.25">
      <c r="A1662">
        <v>0.21529000000000001</v>
      </c>
      <c r="B1662" s="1">
        <v>45380.466909722221</v>
      </c>
      <c r="C1662">
        <v>0</v>
      </c>
      <c r="D1662">
        <v>0</v>
      </c>
      <c r="E1662">
        <v>0</v>
      </c>
      <c r="F1662">
        <v>4.0000000000000002E-4</v>
      </c>
      <c r="G1662">
        <v>100</v>
      </c>
      <c r="H1662">
        <v>3</v>
      </c>
      <c r="I1662">
        <v>100</v>
      </c>
      <c r="J1662">
        <v>6.9999999999999999E-4</v>
      </c>
      <c r="K1662">
        <v>50</v>
      </c>
      <c r="L1662">
        <v>0.3</v>
      </c>
      <c r="M1662">
        <v>50.1</v>
      </c>
      <c r="N1662">
        <v>-6.9999999999999999E-4</v>
      </c>
      <c r="O1662">
        <v>0</v>
      </c>
      <c r="P1662">
        <v>0</v>
      </c>
      <c r="Q1662">
        <v>0</v>
      </c>
      <c r="R1662">
        <v>-1.1000000000000001E-3</v>
      </c>
      <c r="S1662">
        <v>4</v>
      </c>
      <c r="T1662">
        <v>4</v>
      </c>
      <c r="U1662">
        <v>0</v>
      </c>
      <c r="V1662" t="s">
        <v>22</v>
      </c>
      <c r="W1662">
        <v>4.1699999999999997E-5</v>
      </c>
      <c r="X1662">
        <v>0</v>
      </c>
    </row>
    <row r="1663" spans="1:24" x14ac:dyDescent="0.25">
      <c r="A1663">
        <v>0.21543000000000001</v>
      </c>
      <c r="B1663" s="1">
        <v>45380.466921296298</v>
      </c>
      <c r="C1663">
        <v>0</v>
      </c>
      <c r="D1663">
        <v>0</v>
      </c>
      <c r="E1663">
        <v>0</v>
      </c>
      <c r="F1663">
        <v>-4.0000000000000002E-4</v>
      </c>
      <c r="G1663">
        <v>100</v>
      </c>
      <c r="H1663">
        <v>3</v>
      </c>
      <c r="I1663">
        <v>100</v>
      </c>
      <c r="J1663">
        <v>-4.0000000000000002E-4</v>
      </c>
      <c r="K1663">
        <v>50</v>
      </c>
      <c r="L1663">
        <v>0.3</v>
      </c>
      <c r="M1663">
        <v>50.1</v>
      </c>
      <c r="N1663">
        <v>-4.0000000000000002E-4</v>
      </c>
      <c r="O1663">
        <v>0</v>
      </c>
      <c r="P1663">
        <v>0</v>
      </c>
      <c r="Q1663">
        <v>0</v>
      </c>
      <c r="R1663">
        <v>-1.4E-3</v>
      </c>
      <c r="S1663">
        <v>4</v>
      </c>
      <c r="T1663">
        <v>4</v>
      </c>
      <c r="U1663">
        <v>0</v>
      </c>
      <c r="V1663" t="s">
        <v>22</v>
      </c>
      <c r="W1663">
        <v>4.1699999999999997E-5</v>
      </c>
      <c r="X1663">
        <v>0</v>
      </c>
    </row>
    <row r="1664" spans="1:24" x14ac:dyDescent="0.25">
      <c r="A1664">
        <v>0.21557000000000001</v>
      </c>
      <c r="B1664" s="1">
        <v>45380.466921296298</v>
      </c>
      <c r="C1664">
        <v>0</v>
      </c>
      <c r="D1664">
        <v>0</v>
      </c>
      <c r="E1664">
        <v>0</v>
      </c>
      <c r="F1664">
        <v>-4.0000000000000002E-4</v>
      </c>
      <c r="G1664">
        <v>100</v>
      </c>
      <c r="H1664">
        <v>3</v>
      </c>
      <c r="I1664">
        <v>100</v>
      </c>
      <c r="J1664">
        <v>4.0000000000000002E-4</v>
      </c>
      <c r="K1664">
        <v>50</v>
      </c>
      <c r="L1664">
        <v>0.3</v>
      </c>
      <c r="M1664">
        <v>50.1</v>
      </c>
      <c r="N1664">
        <v>-4.0000000000000002E-4</v>
      </c>
      <c r="O1664">
        <v>0</v>
      </c>
      <c r="P1664">
        <v>0</v>
      </c>
      <c r="Q1664">
        <v>0</v>
      </c>
      <c r="R1664">
        <v>-1.1000000000000001E-3</v>
      </c>
      <c r="S1664">
        <v>4</v>
      </c>
      <c r="T1664">
        <v>4</v>
      </c>
      <c r="U1664">
        <v>0</v>
      </c>
      <c r="V1664" t="s">
        <v>22</v>
      </c>
      <c r="W1664">
        <v>4.1699999999999997E-5</v>
      </c>
      <c r="X1664">
        <v>0</v>
      </c>
    </row>
    <row r="1665" spans="1:24" x14ac:dyDescent="0.25">
      <c r="A1665">
        <v>0.2157</v>
      </c>
      <c r="B1665" s="1">
        <v>45380.466932870368</v>
      </c>
      <c r="C1665">
        <v>0</v>
      </c>
      <c r="D1665">
        <v>0</v>
      </c>
      <c r="E1665">
        <v>0</v>
      </c>
      <c r="F1665">
        <v>0</v>
      </c>
      <c r="G1665">
        <v>100</v>
      </c>
      <c r="H1665">
        <v>3</v>
      </c>
      <c r="I1665">
        <v>100</v>
      </c>
      <c r="J1665">
        <v>6.9999999999999999E-4</v>
      </c>
      <c r="K1665">
        <v>50</v>
      </c>
      <c r="L1665">
        <v>0.3</v>
      </c>
      <c r="M1665">
        <v>50.1</v>
      </c>
      <c r="N1665">
        <v>0</v>
      </c>
      <c r="O1665">
        <v>0</v>
      </c>
      <c r="P1665">
        <v>0</v>
      </c>
      <c r="Q1665">
        <v>0</v>
      </c>
      <c r="R1665">
        <v>-1.4E-3</v>
      </c>
      <c r="S1665">
        <v>4</v>
      </c>
      <c r="T1665">
        <v>4</v>
      </c>
      <c r="U1665">
        <v>0</v>
      </c>
      <c r="V1665" t="s">
        <v>22</v>
      </c>
      <c r="W1665">
        <v>4.1600000000000002E-5</v>
      </c>
      <c r="X1665">
        <v>0</v>
      </c>
    </row>
    <row r="1666" spans="1:24" x14ac:dyDescent="0.25">
      <c r="A1666">
        <v>0.21584</v>
      </c>
      <c r="B1666" s="1">
        <v>45380.466932870368</v>
      </c>
      <c r="C1666">
        <v>0</v>
      </c>
      <c r="D1666">
        <v>0</v>
      </c>
      <c r="E1666">
        <v>0</v>
      </c>
      <c r="F1666">
        <v>-4.0000000000000002E-4</v>
      </c>
      <c r="G1666">
        <v>100</v>
      </c>
      <c r="H1666">
        <v>3</v>
      </c>
      <c r="I1666">
        <v>100</v>
      </c>
      <c r="J1666">
        <v>0</v>
      </c>
      <c r="K1666">
        <v>50</v>
      </c>
      <c r="L1666">
        <v>0.3</v>
      </c>
      <c r="M1666">
        <v>50.1</v>
      </c>
      <c r="N1666">
        <v>-6.9999999999999999E-4</v>
      </c>
      <c r="O1666">
        <v>0</v>
      </c>
      <c r="P1666">
        <v>0</v>
      </c>
      <c r="Q1666">
        <v>0</v>
      </c>
      <c r="R1666">
        <v>-6.9999999999999999E-4</v>
      </c>
      <c r="S1666">
        <v>4</v>
      </c>
      <c r="T1666">
        <v>4</v>
      </c>
      <c r="U1666">
        <v>0</v>
      </c>
      <c r="V1666" t="s">
        <v>22</v>
      </c>
      <c r="W1666">
        <v>4.1600000000000002E-5</v>
      </c>
      <c r="X1666">
        <v>0</v>
      </c>
    </row>
    <row r="1667" spans="1:24" x14ac:dyDescent="0.25">
      <c r="A1667">
        <v>0.21598000000000001</v>
      </c>
      <c r="B1667" s="1">
        <v>45380.466944444444</v>
      </c>
      <c r="C1667">
        <v>0</v>
      </c>
      <c r="D1667">
        <v>0</v>
      </c>
      <c r="E1667">
        <v>0</v>
      </c>
      <c r="F1667">
        <v>-1.4E-3</v>
      </c>
      <c r="G1667">
        <v>100</v>
      </c>
      <c r="H1667">
        <v>3</v>
      </c>
      <c r="I1667">
        <v>100</v>
      </c>
      <c r="J1667">
        <v>4.0000000000000002E-4</v>
      </c>
      <c r="K1667">
        <v>50</v>
      </c>
      <c r="L1667">
        <v>0.3</v>
      </c>
      <c r="M1667">
        <v>50.1</v>
      </c>
      <c r="N1667">
        <v>-1.1000000000000001E-3</v>
      </c>
      <c r="O1667">
        <v>0</v>
      </c>
      <c r="P1667">
        <v>0</v>
      </c>
      <c r="Q1667">
        <v>0</v>
      </c>
      <c r="R1667">
        <v>-1.1000000000000001E-3</v>
      </c>
      <c r="S1667">
        <v>4</v>
      </c>
      <c r="T1667">
        <v>4</v>
      </c>
      <c r="U1667">
        <v>0</v>
      </c>
      <c r="V1667" t="s">
        <v>22</v>
      </c>
      <c r="W1667">
        <v>4.1600000000000002E-5</v>
      </c>
      <c r="X1667">
        <v>0</v>
      </c>
    </row>
    <row r="1668" spans="1:24" x14ac:dyDescent="0.25">
      <c r="A1668">
        <v>0.21612000000000001</v>
      </c>
      <c r="B1668" s="1">
        <v>45380.466944444444</v>
      </c>
      <c r="C1668">
        <v>0</v>
      </c>
      <c r="D1668">
        <v>0</v>
      </c>
      <c r="E1668">
        <v>0</v>
      </c>
      <c r="F1668">
        <v>-4.0000000000000002E-4</v>
      </c>
      <c r="G1668">
        <v>100</v>
      </c>
      <c r="H1668">
        <v>3</v>
      </c>
      <c r="I1668">
        <v>100</v>
      </c>
      <c r="J1668">
        <v>0</v>
      </c>
      <c r="K1668">
        <v>50</v>
      </c>
      <c r="L1668">
        <v>0.3</v>
      </c>
      <c r="M1668">
        <v>50.1</v>
      </c>
      <c r="N1668">
        <v>0</v>
      </c>
      <c r="O1668">
        <v>0</v>
      </c>
      <c r="P1668">
        <v>0</v>
      </c>
      <c r="Q1668">
        <v>0</v>
      </c>
      <c r="R1668">
        <v>-1.1000000000000001E-3</v>
      </c>
      <c r="S1668">
        <v>4</v>
      </c>
      <c r="T1668">
        <v>4</v>
      </c>
      <c r="U1668">
        <v>0</v>
      </c>
      <c r="V1668" t="s">
        <v>22</v>
      </c>
      <c r="W1668">
        <v>4.1600000000000002E-5</v>
      </c>
      <c r="X1668">
        <v>0</v>
      </c>
    </row>
    <row r="1669" spans="1:24" x14ac:dyDescent="0.25">
      <c r="A1669">
        <v>0.21626000000000001</v>
      </c>
      <c r="B1669" s="1">
        <v>45380.466956018521</v>
      </c>
      <c r="C1669">
        <v>0</v>
      </c>
      <c r="D1669">
        <v>0</v>
      </c>
      <c r="E1669">
        <v>0</v>
      </c>
      <c r="F1669">
        <v>-1.1000000000000001E-3</v>
      </c>
      <c r="G1669">
        <v>100</v>
      </c>
      <c r="H1669">
        <v>3</v>
      </c>
      <c r="I1669">
        <v>100</v>
      </c>
      <c r="J1669">
        <v>1.8E-3</v>
      </c>
      <c r="K1669">
        <v>50</v>
      </c>
      <c r="L1669">
        <v>0.3</v>
      </c>
      <c r="M1669">
        <v>50.1</v>
      </c>
      <c r="N1669">
        <v>-6.9999999999999999E-4</v>
      </c>
      <c r="O1669">
        <v>0</v>
      </c>
      <c r="P1669">
        <v>0</v>
      </c>
      <c r="Q1669">
        <v>0</v>
      </c>
      <c r="R1669">
        <v>-1.1000000000000001E-3</v>
      </c>
      <c r="S1669">
        <v>4</v>
      </c>
      <c r="T1669">
        <v>4</v>
      </c>
      <c r="U1669">
        <v>0</v>
      </c>
      <c r="V1669" t="s">
        <v>22</v>
      </c>
      <c r="W1669">
        <v>4.1600000000000002E-5</v>
      </c>
      <c r="X1669">
        <v>0</v>
      </c>
    </row>
    <row r="1670" spans="1:24" x14ac:dyDescent="0.25">
      <c r="A1670">
        <v>0.21640000000000001</v>
      </c>
      <c r="B1670" s="1">
        <v>45380.466956018521</v>
      </c>
      <c r="C1670">
        <v>0</v>
      </c>
      <c r="D1670">
        <v>0</v>
      </c>
      <c r="E1670">
        <v>0</v>
      </c>
      <c r="F1670">
        <v>0</v>
      </c>
      <c r="G1670">
        <v>100</v>
      </c>
      <c r="H1670">
        <v>3</v>
      </c>
      <c r="I1670">
        <v>100</v>
      </c>
      <c r="J1670">
        <v>1.8E-3</v>
      </c>
      <c r="K1670">
        <v>50</v>
      </c>
      <c r="L1670">
        <v>0.3</v>
      </c>
      <c r="M1670">
        <v>50.1</v>
      </c>
      <c r="N1670">
        <v>0</v>
      </c>
      <c r="O1670">
        <v>0</v>
      </c>
      <c r="P1670">
        <v>0</v>
      </c>
      <c r="Q1670">
        <v>0</v>
      </c>
      <c r="R1670">
        <v>-4.0000000000000002E-4</v>
      </c>
      <c r="S1670">
        <v>4</v>
      </c>
      <c r="T1670">
        <v>4</v>
      </c>
      <c r="U1670">
        <v>0</v>
      </c>
      <c r="V1670" t="s">
        <v>22</v>
      </c>
      <c r="W1670">
        <v>4.1600000000000002E-5</v>
      </c>
      <c r="X1670">
        <v>0</v>
      </c>
    </row>
    <row r="1671" spans="1:24" x14ac:dyDescent="0.25">
      <c r="A1671">
        <v>0.21654000000000001</v>
      </c>
      <c r="B1671" s="1">
        <v>45380.466967592591</v>
      </c>
      <c r="C1671">
        <v>0</v>
      </c>
      <c r="D1671">
        <v>0</v>
      </c>
      <c r="E1671">
        <v>0</v>
      </c>
      <c r="F1671">
        <v>-1.1000000000000001E-3</v>
      </c>
      <c r="G1671">
        <v>100</v>
      </c>
      <c r="H1671">
        <v>3</v>
      </c>
      <c r="I1671">
        <v>100</v>
      </c>
      <c r="J1671">
        <v>-4.0000000000000002E-4</v>
      </c>
      <c r="K1671">
        <v>50</v>
      </c>
      <c r="L1671">
        <v>0.3</v>
      </c>
      <c r="M1671">
        <v>50.1</v>
      </c>
      <c r="N1671">
        <v>-6.9999999999999999E-4</v>
      </c>
      <c r="O1671">
        <v>0</v>
      </c>
      <c r="P1671">
        <v>0</v>
      </c>
      <c r="Q1671">
        <v>0</v>
      </c>
      <c r="R1671">
        <v>-6.9999999999999999E-4</v>
      </c>
      <c r="S1671">
        <v>4</v>
      </c>
      <c r="T1671">
        <v>4</v>
      </c>
      <c r="U1671">
        <v>0</v>
      </c>
      <c r="V1671" t="s">
        <v>22</v>
      </c>
      <c r="W1671">
        <v>4.1499999999999999E-5</v>
      </c>
      <c r="X1671">
        <v>0</v>
      </c>
    </row>
    <row r="1672" spans="1:24" x14ac:dyDescent="0.25">
      <c r="A1672">
        <v>0.21668000000000001</v>
      </c>
      <c r="B1672" s="1">
        <v>45380.466967592591</v>
      </c>
      <c r="C1672">
        <v>0</v>
      </c>
      <c r="D1672">
        <v>0</v>
      </c>
      <c r="E1672">
        <v>0</v>
      </c>
      <c r="F1672">
        <v>-4.0000000000000002E-4</v>
      </c>
      <c r="G1672">
        <v>100</v>
      </c>
      <c r="H1672">
        <v>3</v>
      </c>
      <c r="I1672">
        <v>100</v>
      </c>
      <c r="J1672">
        <v>4.0000000000000002E-4</v>
      </c>
      <c r="K1672">
        <v>50</v>
      </c>
      <c r="L1672">
        <v>0.3</v>
      </c>
      <c r="M1672">
        <v>50.1</v>
      </c>
      <c r="N1672">
        <v>-6.9999999999999999E-4</v>
      </c>
      <c r="O1672">
        <v>0</v>
      </c>
      <c r="P1672">
        <v>0</v>
      </c>
      <c r="Q1672">
        <v>0</v>
      </c>
      <c r="R1672">
        <v>-1.1000000000000001E-3</v>
      </c>
      <c r="S1672">
        <v>4</v>
      </c>
      <c r="T1672">
        <v>4</v>
      </c>
      <c r="U1672">
        <v>0</v>
      </c>
      <c r="V1672" t="s">
        <v>22</v>
      </c>
      <c r="W1672">
        <v>4.1499999999999999E-5</v>
      </c>
      <c r="X1672">
        <v>0</v>
      </c>
    </row>
    <row r="1673" spans="1:24" x14ac:dyDescent="0.25">
      <c r="A1673">
        <v>0.21682000000000001</v>
      </c>
      <c r="B1673" s="1">
        <v>45380.466979166667</v>
      </c>
      <c r="C1673">
        <v>0</v>
      </c>
      <c r="D1673">
        <v>0</v>
      </c>
      <c r="E1673">
        <v>0</v>
      </c>
      <c r="F1673">
        <v>-4.0000000000000002E-4</v>
      </c>
      <c r="G1673">
        <v>100</v>
      </c>
      <c r="H1673">
        <v>3</v>
      </c>
      <c r="I1673">
        <v>100</v>
      </c>
      <c r="J1673">
        <v>1.4E-3</v>
      </c>
      <c r="K1673">
        <v>50</v>
      </c>
      <c r="L1673">
        <v>0.3</v>
      </c>
      <c r="M1673">
        <v>50.1</v>
      </c>
      <c r="N1673">
        <v>0</v>
      </c>
      <c r="O1673">
        <v>0</v>
      </c>
      <c r="P1673">
        <v>0</v>
      </c>
      <c r="Q1673">
        <v>0</v>
      </c>
      <c r="R1673">
        <v>-6.9999999999999999E-4</v>
      </c>
      <c r="S1673">
        <v>4</v>
      </c>
      <c r="T1673">
        <v>4</v>
      </c>
      <c r="U1673">
        <v>0</v>
      </c>
      <c r="V1673" t="s">
        <v>22</v>
      </c>
      <c r="W1673">
        <v>4.1499999999999999E-5</v>
      </c>
      <c r="X1673">
        <v>0</v>
      </c>
    </row>
    <row r="1674" spans="1:24" x14ac:dyDescent="0.25">
      <c r="A1674">
        <v>0.21695</v>
      </c>
      <c r="B1674" s="1">
        <v>45380.466979166667</v>
      </c>
      <c r="C1674">
        <v>0</v>
      </c>
      <c r="D1674">
        <v>0</v>
      </c>
      <c r="E1674">
        <v>0</v>
      </c>
      <c r="F1674">
        <v>0</v>
      </c>
      <c r="G1674">
        <v>100</v>
      </c>
      <c r="H1674">
        <v>3</v>
      </c>
      <c r="I1674">
        <v>100</v>
      </c>
      <c r="J1674">
        <v>-4.0000000000000002E-4</v>
      </c>
      <c r="K1674">
        <v>50</v>
      </c>
      <c r="L1674">
        <v>0.3</v>
      </c>
      <c r="M1674">
        <v>50.1</v>
      </c>
      <c r="N1674">
        <v>-1.1000000000000001E-3</v>
      </c>
      <c r="O1674">
        <v>0</v>
      </c>
      <c r="P1674">
        <v>0</v>
      </c>
      <c r="Q1674">
        <v>0</v>
      </c>
      <c r="R1674">
        <v>0</v>
      </c>
      <c r="S1674">
        <v>4</v>
      </c>
      <c r="T1674">
        <v>4</v>
      </c>
      <c r="U1674">
        <v>0</v>
      </c>
      <c r="V1674" t="s">
        <v>22</v>
      </c>
      <c r="W1674">
        <v>4.1499999999999999E-5</v>
      </c>
      <c r="X1674">
        <v>0</v>
      </c>
    </row>
    <row r="1675" spans="1:24" x14ac:dyDescent="0.25">
      <c r="A1675">
        <v>0.21709000000000001</v>
      </c>
      <c r="B1675" s="1">
        <v>45380.466990740744</v>
      </c>
      <c r="C1675">
        <v>0</v>
      </c>
      <c r="D1675">
        <v>0</v>
      </c>
      <c r="E1675">
        <v>0</v>
      </c>
      <c r="F1675">
        <v>-6.9999999999999999E-4</v>
      </c>
      <c r="G1675">
        <v>100</v>
      </c>
      <c r="H1675">
        <v>3</v>
      </c>
      <c r="I1675">
        <v>100</v>
      </c>
      <c r="J1675">
        <v>-6.9999999999999999E-4</v>
      </c>
      <c r="K1675">
        <v>50</v>
      </c>
      <c r="L1675">
        <v>0.3</v>
      </c>
      <c r="M1675">
        <v>50.1</v>
      </c>
      <c r="N1675">
        <v>-6.9999999999999999E-4</v>
      </c>
      <c r="O1675">
        <v>0</v>
      </c>
      <c r="P1675">
        <v>0</v>
      </c>
      <c r="Q1675">
        <v>0</v>
      </c>
      <c r="R1675">
        <v>-1.1000000000000001E-3</v>
      </c>
      <c r="S1675">
        <v>4</v>
      </c>
      <c r="T1675">
        <v>4</v>
      </c>
      <c r="U1675">
        <v>0</v>
      </c>
      <c r="V1675" t="s">
        <v>22</v>
      </c>
      <c r="W1675">
        <v>4.1499999999999999E-5</v>
      </c>
      <c r="X1675">
        <v>0</v>
      </c>
    </row>
    <row r="1676" spans="1:24" x14ac:dyDescent="0.25">
      <c r="A1676">
        <v>0.21723000000000001</v>
      </c>
      <c r="B1676" s="1">
        <v>45380.466990740744</v>
      </c>
      <c r="C1676">
        <v>0</v>
      </c>
      <c r="D1676">
        <v>0</v>
      </c>
      <c r="E1676">
        <v>0</v>
      </c>
      <c r="F1676">
        <v>-1.1000000000000001E-3</v>
      </c>
      <c r="G1676">
        <v>100</v>
      </c>
      <c r="H1676">
        <v>3</v>
      </c>
      <c r="I1676">
        <v>100</v>
      </c>
      <c r="J1676">
        <v>4.0000000000000002E-4</v>
      </c>
      <c r="K1676">
        <v>50</v>
      </c>
      <c r="L1676">
        <v>0.3</v>
      </c>
      <c r="M1676">
        <v>50.1</v>
      </c>
      <c r="N1676">
        <v>-6.9999999999999999E-4</v>
      </c>
      <c r="O1676">
        <v>0</v>
      </c>
      <c r="P1676">
        <v>0</v>
      </c>
      <c r="Q1676">
        <v>0</v>
      </c>
      <c r="R1676">
        <v>-1.1000000000000001E-3</v>
      </c>
      <c r="S1676">
        <v>4</v>
      </c>
      <c r="T1676">
        <v>4</v>
      </c>
      <c r="U1676">
        <v>0</v>
      </c>
      <c r="V1676" t="s">
        <v>22</v>
      </c>
      <c r="W1676">
        <v>4.1499999999999999E-5</v>
      </c>
      <c r="X1676">
        <v>0</v>
      </c>
    </row>
    <row r="1677" spans="1:24" x14ac:dyDescent="0.25">
      <c r="A1677">
        <v>0.21737000000000001</v>
      </c>
      <c r="B1677" s="1">
        <v>45380.467002314814</v>
      </c>
      <c r="C1677">
        <v>0</v>
      </c>
      <c r="D1677">
        <v>0</v>
      </c>
      <c r="E1677">
        <v>0</v>
      </c>
      <c r="F1677">
        <v>-6.9999999999999999E-4</v>
      </c>
      <c r="G1677">
        <v>100</v>
      </c>
      <c r="H1677">
        <v>3</v>
      </c>
      <c r="I1677">
        <v>100</v>
      </c>
      <c r="J1677">
        <v>-6.9999999999999999E-4</v>
      </c>
      <c r="K1677">
        <v>50</v>
      </c>
      <c r="L1677">
        <v>0.3</v>
      </c>
      <c r="M1677">
        <v>50.1</v>
      </c>
      <c r="N1677">
        <v>-1.1000000000000001E-3</v>
      </c>
      <c r="O1677">
        <v>0</v>
      </c>
      <c r="P1677">
        <v>0</v>
      </c>
      <c r="Q1677">
        <v>0</v>
      </c>
      <c r="R1677">
        <v>-6.9999999999999999E-4</v>
      </c>
      <c r="S1677">
        <v>4</v>
      </c>
      <c r="T1677">
        <v>4</v>
      </c>
      <c r="U1677">
        <v>0</v>
      </c>
      <c r="V1677" t="s">
        <v>22</v>
      </c>
      <c r="W1677">
        <v>4.1399999999999997E-5</v>
      </c>
      <c r="X1677">
        <v>0</v>
      </c>
    </row>
    <row r="1678" spans="1:24" x14ac:dyDescent="0.25">
      <c r="A1678">
        <v>0.21751000000000001</v>
      </c>
      <c r="B1678" s="1">
        <v>45380.467002314814</v>
      </c>
      <c r="C1678">
        <v>0</v>
      </c>
      <c r="D1678">
        <v>0</v>
      </c>
      <c r="E1678">
        <v>0</v>
      </c>
      <c r="F1678">
        <v>-6.9999999999999999E-4</v>
      </c>
      <c r="G1678">
        <v>100</v>
      </c>
      <c r="H1678">
        <v>3</v>
      </c>
      <c r="I1678">
        <v>100</v>
      </c>
      <c r="J1678">
        <v>6.9999999999999999E-4</v>
      </c>
      <c r="K1678">
        <v>50</v>
      </c>
      <c r="L1678">
        <v>0.3</v>
      </c>
      <c r="M1678">
        <v>50.1</v>
      </c>
      <c r="N1678">
        <v>-4.0000000000000002E-4</v>
      </c>
      <c r="O1678">
        <v>0</v>
      </c>
      <c r="P1678">
        <v>0</v>
      </c>
      <c r="Q1678">
        <v>0</v>
      </c>
      <c r="R1678">
        <v>-1.4E-3</v>
      </c>
      <c r="S1678">
        <v>4</v>
      </c>
      <c r="T1678">
        <v>4</v>
      </c>
      <c r="U1678">
        <v>0</v>
      </c>
      <c r="V1678" t="s">
        <v>22</v>
      </c>
      <c r="W1678">
        <v>4.1399999999999997E-5</v>
      </c>
      <c r="X1678">
        <v>0</v>
      </c>
    </row>
    <row r="1679" spans="1:24" x14ac:dyDescent="0.25">
      <c r="A1679">
        <v>0.21765000000000001</v>
      </c>
      <c r="B1679" s="1">
        <v>45380.467013888891</v>
      </c>
      <c r="C1679">
        <v>0</v>
      </c>
      <c r="D1679">
        <v>0</v>
      </c>
      <c r="E1679">
        <v>0</v>
      </c>
      <c r="F1679">
        <v>4.0000000000000002E-4</v>
      </c>
      <c r="G1679">
        <v>100</v>
      </c>
      <c r="H1679">
        <v>3</v>
      </c>
      <c r="I1679">
        <v>100</v>
      </c>
      <c r="J1679">
        <v>0</v>
      </c>
      <c r="K1679">
        <v>50</v>
      </c>
      <c r="L1679">
        <v>0.3</v>
      </c>
      <c r="M1679">
        <v>50.1</v>
      </c>
      <c r="N1679">
        <v>-4.0000000000000002E-4</v>
      </c>
      <c r="O1679">
        <v>0</v>
      </c>
      <c r="P1679">
        <v>0</v>
      </c>
      <c r="Q1679">
        <v>0</v>
      </c>
      <c r="R1679">
        <v>-1.4E-3</v>
      </c>
      <c r="S1679">
        <v>4</v>
      </c>
      <c r="T1679">
        <v>4</v>
      </c>
      <c r="U1679">
        <v>0</v>
      </c>
      <c r="V1679" t="s">
        <v>22</v>
      </c>
      <c r="W1679">
        <v>4.1399999999999997E-5</v>
      </c>
      <c r="X1679">
        <v>0</v>
      </c>
    </row>
    <row r="1680" spans="1:24" x14ac:dyDescent="0.25">
      <c r="A1680">
        <v>0.21779000000000001</v>
      </c>
      <c r="B1680" s="1">
        <v>45380.467013888891</v>
      </c>
      <c r="C1680">
        <v>0</v>
      </c>
      <c r="D1680">
        <v>0</v>
      </c>
      <c r="E1680">
        <v>0</v>
      </c>
      <c r="F1680">
        <v>0</v>
      </c>
      <c r="G1680">
        <v>100</v>
      </c>
      <c r="H1680">
        <v>3</v>
      </c>
      <c r="I1680">
        <v>100</v>
      </c>
      <c r="J1680">
        <v>4.0000000000000002E-4</v>
      </c>
      <c r="K1680">
        <v>50</v>
      </c>
      <c r="L1680">
        <v>0.3</v>
      </c>
      <c r="M1680">
        <v>50.1</v>
      </c>
      <c r="N1680">
        <v>-6.9999999999999999E-4</v>
      </c>
      <c r="O1680">
        <v>0</v>
      </c>
      <c r="P1680">
        <v>0</v>
      </c>
      <c r="Q1680">
        <v>0</v>
      </c>
      <c r="R1680">
        <v>-1.1000000000000001E-3</v>
      </c>
      <c r="S1680">
        <v>4</v>
      </c>
      <c r="T1680">
        <v>4</v>
      </c>
      <c r="U1680">
        <v>0</v>
      </c>
      <c r="V1680" t="s">
        <v>22</v>
      </c>
      <c r="W1680">
        <v>4.1399999999999997E-5</v>
      </c>
      <c r="X1680">
        <v>0</v>
      </c>
    </row>
    <row r="1681" spans="1:24" x14ac:dyDescent="0.25">
      <c r="A1681">
        <v>0.21793000000000001</v>
      </c>
      <c r="B1681" s="1">
        <v>45380.46702546296</v>
      </c>
      <c r="C1681">
        <v>0</v>
      </c>
      <c r="D1681">
        <v>0</v>
      </c>
      <c r="E1681">
        <v>0</v>
      </c>
      <c r="F1681">
        <v>0</v>
      </c>
      <c r="G1681">
        <v>100</v>
      </c>
      <c r="H1681">
        <v>3</v>
      </c>
      <c r="I1681">
        <v>100</v>
      </c>
      <c r="J1681">
        <v>0</v>
      </c>
      <c r="K1681">
        <v>50</v>
      </c>
      <c r="L1681">
        <v>0.3</v>
      </c>
      <c r="M1681">
        <v>50.1</v>
      </c>
      <c r="N1681">
        <v>-6.9999999999999999E-4</v>
      </c>
      <c r="O1681">
        <v>0</v>
      </c>
      <c r="P1681">
        <v>0</v>
      </c>
      <c r="Q1681">
        <v>0</v>
      </c>
      <c r="R1681">
        <v>-6.9999999999999999E-4</v>
      </c>
      <c r="S1681">
        <v>4</v>
      </c>
      <c r="T1681">
        <v>4</v>
      </c>
      <c r="U1681">
        <v>0</v>
      </c>
      <c r="V1681" t="s">
        <v>22</v>
      </c>
      <c r="W1681">
        <v>4.1399999999999997E-5</v>
      </c>
      <c r="X1681">
        <v>0</v>
      </c>
    </row>
    <row r="1682" spans="1:24" x14ac:dyDescent="0.25">
      <c r="A1682">
        <v>0.21807000000000001</v>
      </c>
      <c r="B1682" s="1">
        <v>45380.46702546296</v>
      </c>
      <c r="C1682">
        <v>0</v>
      </c>
      <c r="D1682">
        <v>0</v>
      </c>
      <c r="E1682">
        <v>0</v>
      </c>
      <c r="F1682">
        <v>0</v>
      </c>
      <c r="G1682">
        <v>100</v>
      </c>
      <c r="H1682">
        <v>3</v>
      </c>
      <c r="I1682">
        <v>100</v>
      </c>
      <c r="J1682">
        <v>0</v>
      </c>
      <c r="K1682">
        <v>50</v>
      </c>
      <c r="L1682">
        <v>0.3</v>
      </c>
      <c r="M1682">
        <v>50.1</v>
      </c>
      <c r="N1682">
        <v>-6.9999999999999999E-4</v>
      </c>
      <c r="O1682">
        <v>0</v>
      </c>
      <c r="P1682">
        <v>0</v>
      </c>
      <c r="Q1682">
        <v>0</v>
      </c>
      <c r="R1682">
        <v>-1.4E-3</v>
      </c>
      <c r="S1682">
        <v>4</v>
      </c>
      <c r="T1682">
        <v>4</v>
      </c>
      <c r="U1682">
        <v>0</v>
      </c>
      <c r="V1682" t="s">
        <v>22</v>
      </c>
      <c r="W1682">
        <v>4.1399999999999997E-5</v>
      </c>
      <c r="X1682">
        <v>0</v>
      </c>
    </row>
    <row r="1683" spans="1:24" x14ac:dyDescent="0.25">
      <c r="A1683">
        <v>0.21820000000000001</v>
      </c>
      <c r="B1683" s="1">
        <v>45380.467037037037</v>
      </c>
      <c r="C1683">
        <v>0</v>
      </c>
      <c r="D1683">
        <v>0</v>
      </c>
      <c r="E1683">
        <v>0</v>
      </c>
      <c r="F1683">
        <v>-6.9999999999999999E-4</v>
      </c>
      <c r="G1683">
        <v>100</v>
      </c>
      <c r="H1683">
        <v>3</v>
      </c>
      <c r="I1683">
        <v>100</v>
      </c>
      <c r="J1683">
        <v>-1.4E-3</v>
      </c>
      <c r="K1683">
        <v>50</v>
      </c>
      <c r="L1683">
        <v>0.3</v>
      </c>
      <c r="M1683">
        <v>50.1</v>
      </c>
      <c r="N1683">
        <v>0</v>
      </c>
      <c r="O1683">
        <v>0</v>
      </c>
      <c r="P1683">
        <v>0</v>
      </c>
      <c r="Q1683">
        <v>0</v>
      </c>
      <c r="R1683">
        <v>-1.1000000000000001E-3</v>
      </c>
      <c r="S1683">
        <v>4</v>
      </c>
      <c r="T1683">
        <v>4</v>
      </c>
      <c r="U1683">
        <v>0</v>
      </c>
      <c r="V1683" t="s">
        <v>22</v>
      </c>
      <c r="W1683">
        <v>4.1399999999999997E-5</v>
      </c>
      <c r="X1683">
        <v>0</v>
      </c>
    </row>
    <row r="1684" spans="1:24" x14ac:dyDescent="0.25">
      <c r="A1684">
        <v>0.21834000000000001</v>
      </c>
      <c r="B1684" s="1">
        <v>45380.467037037037</v>
      </c>
      <c r="C1684">
        <v>0</v>
      </c>
      <c r="D1684">
        <v>0</v>
      </c>
      <c r="E1684">
        <v>0</v>
      </c>
      <c r="F1684">
        <v>4.0000000000000002E-4</v>
      </c>
      <c r="G1684">
        <v>100</v>
      </c>
      <c r="H1684">
        <v>3</v>
      </c>
      <c r="I1684">
        <v>100</v>
      </c>
      <c r="J1684">
        <v>-4.0000000000000002E-4</v>
      </c>
      <c r="K1684">
        <v>50</v>
      </c>
      <c r="L1684">
        <v>0.3</v>
      </c>
      <c r="M1684">
        <v>50.1</v>
      </c>
      <c r="N1684">
        <v>-1.4E-3</v>
      </c>
      <c r="O1684">
        <v>0</v>
      </c>
      <c r="P1684">
        <v>0</v>
      </c>
      <c r="Q1684">
        <v>0</v>
      </c>
      <c r="R1684">
        <v>-4.0000000000000002E-4</v>
      </c>
      <c r="S1684">
        <v>4</v>
      </c>
      <c r="T1684">
        <v>4</v>
      </c>
      <c r="U1684">
        <v>0</v>
      </c>
      <c r="V1684" t="s">
        <v>22</v>
      </c>
      <c r="W1684">
        <v>4.1399999999999997E-5</v>
      </c>
      <c r="X1684">
        <v>0</v>
      </c>
    </row>
    <row r="1685" spans="1:24" x14ac:dyDescent="0.25">
      <c r="A1685">
        <v>0.21848000000000001</v>
      </c>
      <c r="B1685" s="1">
        <v>45380.467048611114</v>
      </c>
      <c r="C1685">
        <v>0</v>
      </c>
      <c r="D1685">
        <v>0</v>
      </c>
      <c r="E1685">
        <v>0</v>
      </c>
      <c r="F1685">
        <v>-4.0000000000000002E-4</v>
      </c>
      <c r="G1685">
        <v>100</v>
      </c>
      <c r="H1685">
        <v>3</v>
      </c>
      <c r="I1685">
        <v>100</v>
      </c>
      <c r="J1685">
        <v>0</v>
      </c>
      <c r="K1685">
        <v>50</v>
      </c>
      <c r="L1685">
        <v>0.3</v>
      </c>
      <c r="M1685">
        <v>50.1</v>
      </c>
      <c r="N1685">
        <v>-1.1000000000000001E-3</v>
      </c>
      <c r="O1685">
        <v>0</v>
      </c>
      <c r="P1685">
        <v>0</v>
      </c>
      <c r="Q1685">
        <v>0</v>
      </c>
      <c r="R1685">
        <v>-4.0000000000000002E-4</v>
      </c>
      <c r="S1685">
        <v>4</v>
      </c>
      <c r="T1685">
        <v>4</v>
      </c>
      <c r="U1685">
        <v>0</v>
      </c>
      <c r="V1685" t="s">
        <v>22</v>
      </c>
      <c r="W1685">
        <v>4.1399999999999997E-5</v>
      </c>
      <c r="X1685">
        <v>0</v>
      </c>
    </row>
    <row r="1686" spans="1:24" x14ac:dyDescent="0.25">
      <c r="A1686">
        <v>0.21862000000000001</v>
      </c>
      <c r="B1686" s="1">
        <v>45380.467048611114</v>
      </c>
      <c r="C1686">
        <v>0</v>
      </c>
      <c r="D1686">
        <v>0</v>
      </c>
      <c r="E1686">
        <v>0</v>
      </c>
      <c r="F1686">
        <v>-4.0000000000000002E-4</v>
      </c>
      <c r="G1686">
        <v>100</v>
      </c>
      <c r="H1686">
        <v>3</v>
      </c>
      <c r="I1686">
        <v>100</v>
      </c>
      <c r="J1686">
        <v>0</v>
      </c>
      <c r="K1686">
        <v>50</v>
      </c>
      <c r="L1686">
        <v>0.3</v>
      </c>
      <c r="M1686">
        <v>50.1</v>
      </c>
      <c r="N1686">
        <v>1.1000000000000001E-3</v>
      </c>
      <c r="O1686">
        <v>0</v>
      </c>
      <c r="P1686">
        <v>0</v>
      </c>
      <c r="Q1686">
        <v>0</v>
      </c>
      <c r="R1686">
        <v>-1.1000000000000001E-3</v>
      </c>
      <c r="S1686">
        <v>4</v>
      </c>
      <c r="T1686">
        <v>4</v>
      </c>
      <c r="U1686">
        <v>0</v>
      </c>
      <c r="V1686" t="s">
        <v>22</v>
      </c>
      <c r="W1686">
        <v>4.1399999999999997E-5</v>
      </c>
      <c r="X1686">
        <v>0</v>
      </c>
    </row>
    <row r="1687" spans="1:24" x14ac:dyDescent="0.25">
      <c r="A1687">
        <v>0.21876000000000001</v>
      </c>
      <c r="B1687" s="1">
        <v>45380.467060185183</v>
      </c>
      <c r="C1687">
        <v>0</v>
      </c>
      <c r="D1687">
        <v>0</v>
      </c>
      <c r="E1687">
        <v>0</v>
      </c>
      <c r="F1687">
        <v>-4.0000000000000002E-4</v>
      </c>
      <c r="G1687">
        <v>100</v>
      </c>
      <c r="H1687">
        <v>3</v>
      </c>
      <c r="I1687">
        <v>100</v>
      </c>
      <c r="J1687">
        <v>4.0000000000000002E-4</v>
      </c>
      <c r="K1687">
        <v>50</v>
      </c>
      <c r="L1687">
        <v>0.3</v>
      </c>
      <c r="M1687">
        <v>50.1</v>
      </c>
      <c r="N1687">
        <v>-1.1000000000000001E-3</v>
      </c>
      <c r="O1687">
        <v>0</v>
      </c>
      <c r="P1687">
        <v>0</v>
      </c>
      <c r="Q1687">
        <v>0</v>
      </c>
      <c r="R1687">
        <v>-1.1000000000000001E-3</v>
      </c>
      <c r="S1687">
        <v>4</v>
      </c>
      <c r="T1687">
        <v>4</v>
      </c>
      <c r="U1687">
        <v>0</v>
      </c>
      <c r="V1687" t="s">
        <v>22</v>
      </c>
      <c r="W1687">
        <v>4.1300000000000001E-5</v>
      </c>
      <c r="X1687">
        <v>0</v>
      </c>
    </row>
    <row r="1688" spans="1:24" x14ac:dyDescent="0.25">
      <c r="A1688">
        <v>0.21890000000000001</v>
      </c>
      <c r="B1688" s="1">
        <v>45380.467060185183</v>
      </c>
      <c r="C1688">
        <v>0</v>
      </c>
      <c r="D1688">
        <v>0</v>
      </c>
      <c r="E1688">
        <v>0</v>
      </c>
      <c r="F1688">
        <v>-4.0000000000000002E-4</v>
      </c>
      <c r="G1688">
        <v>100</v>
      </c>
      <c r="H1688">
        <v>3</v>
      </c>
      <c r="I1688">
        <v>100</v>
      </c>
      <c r="J1688">
        <v>-1.1000000000000001E-3</v>
      </c>
      <c r="K1688">
        <v>50</v>
      </c>
      <c r="L1688">
        <v>0.3</v>
      </c>
      <c r="M1688">
        <v>50.1</v>
      </c>
      <c r="N1688">
        <v>0</v>
      </c>
      <c r="O1688">
        <v>0</v>
      </c>
      <c r="P1688">
        <v>0</v>
      </c>
      <c r="Q1688">
        <v>0</v>
      </c>
      <c r="R1688">
        <v>-1.1000000000000001E-3</v>
      </c>
      <c r="S1688">
        <v>4</v>
      </c>
      <c r="T1688">
        <v>4</v>
      </c>
      <c r="U1688">
        <v>0</v>
      </c>
      <c r="V1688" t="s">
        <v>22</v>
      </c>
      <c r="W1688">
        <v>4.1300000000000001E-5</v>
      </c>
      <c r="X1688">
        <v>0</v>
      </c>
    </row>
    <row r="1689" spans="1:24" x14ac:dyDescent="0.25">
      <c r="A1689">
        <v>0.21904000000000001</v>
      </c>
      <c r="B1689" s="1">
        <v>45380.46707175926</v>
      </c>
      <c r="C1689">
        <v>0</v>
      </c>
      <c r="D1689">
        <v>0</v>
      </c>
      <c r="E1689">
        <v>0</v>
      </c>
      <c r="F1689">
        <v>0</v>
      </c>
      <c r="G1689">
        <v>100</v>
      </c>
      <c r="H1689">
        <v>3</v>
      </c>
      <c r="I1689">
        <v>100</v>
      </c>
      <c r="J1689">
        <v>6.9999999999999999E-4</v>
      </c>
      <c r="K1689">
        <v>50</v>
      </c>
      <c r="L1689">
        <v>0.3</v>
      </c>
      <c r="M1689">
        <v>50.1</v>
      </c>
      <c r="N1689">
        <v>-6.9999999999999999E-4</v>
      </c>
      <c r="O1689">
        <v>0</v>
      </c>
      <c r="P1689">
        <v>0</v>
      </c>
      <c r="Q1689">
        <v>0</v>
      </c>
      <c r="R1689">
        <v>-1.1000000000000001E-3</v>
      </c>
      <c r="S1689">
        <v>4</v>
      </c>
      <c r="T1689">
        <v>4</v>
      </c>
      <c r="U1689">
        <v>0</v>
      </c>
      <c r="V1689" t="s">
        <v>22</v>
      </c>
      <c r="W1689">
        <v>4.1399999999999997E-5</v>
      </c>
      <c r="X1689">
        <v>0</v>
      </c>
    </row>
    <row r="1690" spans="1:24" x14ac:dyDescent="0.25">
      <c r="A1690">
        <v>0.21918000000000001</v>
      </c>
      <c r="B1690" s="1">
        <v>45380.46707175926</v>
      </c>
      <c r="C1690">
        <v>0</v>
      </c>
      <c r="D1690">
        <v>0</v>
      </c>
      <c r="E1690">
        <v>0</v>
      </c>
      <c r="F1690">
        <v>4.0000000000000002E-4</v>
      </c>
      <c r="G1690">
        <v>100</v>
      </c>
      <c r="H1690">
        <v>3</v>
      </c>
      <c r="I1690">
        <v>100</v>
      </c>
      <c r="J1690">
        <v>-4.0000000000000002E-4</v>
      </c>
      <c r="K1690">
        <v>50</v>
      </c>
      <c r="L1690">
        <v>0.3</v>
      </c>
      <c r="M1690">
        <v>50.1</v>
      </c>
      <c r="N1690">
        <v>-4.0000000000000002E-4</v>
      </c>
      <c r="O1690">
        <v>0</v>
      </c>
      <c r="P1690">
        <v>0</v>
      </c>
      <c r="Q1690">
        <v>0</v>
      </c>
      <c r="R1690">
        <v>0</v>
      </c>
      <c r="S1690">
        <v>4</v>
      </c>
      <c r="T1690">
        <v>4</v>
      </c>
      <c r="U1690">
        <v>0</v>
      </c>
      <c r="V1690" t="s">
        <v>22</v>
      </c>
      <c r="W1690">
        <v>4.1399999999999997E-5</v>
      </c>
      <c r="X1690">
        <v>0</v>
      </c>
    </row>
    <row r="1691" spans="1:24" x14ac:dyDescent="0.25">
      <c r="A1691">
        <v>0.21931999999999999</v>
      </c>
      <c r="B1691" s="1">
        <v>45380.467083333337</v>
      </c>
      <c r="C1691">
        <v>0</v>
      </c>
      <c r="D1691">
        <v>0</v>
      </c>
      <c r="E1691">
        <v>0</v>
      </c>
      <c r="F1691">
        <v>-4.0000000000000002E-4</v>
      </c>
      <c r="G1691">
        <v>100</v>
      </c>
      <c r="H1691">
        <v>3</v>
      </c>
      <c r="I1691">
        <v>100</v>
      </c>
      <c r="J1691">
        <v>4.0000000000000002E-4</v>
      </c>
      <c r="K1691">
        <v>50</v>
      </c>
      <c r="L1691">
        <v>0.3</v>
      </c>
      <c r="M1691">
        <v>50.1</v>
      </c>
      <c r="N1691">
        <v>-4.0000000000000002E-4</v>
      </c>
      <c r="O1691">
        <v>0</v>
      </c>
      <c r="P1691">
        <v>0</v>
      </c>
      <c r="Q1691">
        <v>0</v>
      </c>
      <c r="R1691">
        <v>-6.9999999999999999E-4</v>
      </c>
      <c r="S1691">
        <v>4</v>
      </c>
      <c r="T1691">
        <v>4</v>
      </c>
      <c r="U1691">
        <v>0</v>
      </c>
      <c r="V1691" t="s">
        <v>22</v>
      </c>
      <c r="W1691">
        <v>4.1300000000000001E-5</v>
      </c>
      <c r="X1691">
        <v>0</v>
      </c>
    </row>
    <row r="1692" spans="1:24" x14ac:dyDescent="0.25">
      <c r="A1692">
        <v>0.21945000000000001</v>
      </c>
      <c r="B1692" s="1">
        <v>45380.467083333337</v>
      </c>
      <c r="C1692">
        <v>0</v>
      </c>
      <c r="D1692">
        <v>0</v>
      </c>
      <c r="E1692">
        <v>0</v>
      </c>
      <c r="F1692">
        <v>0</v>
      </c>
      <c r="G1692">
        <v>100</v>
      </c>
      <c r="H1692">
        <v>3</v>
      </c>
      <c r="I1692">
        <v>100</v>
      </c>
      <c r="J1692">
        <v>-6.9999999999999999E-4</v>
      </c>
      <c r="K1692">
        <v>50</v>
      </c>
      <c r="L1692">
        <v>0.3</v>
      </c>
      <c r="M1692">
        <v>50.1</v>
      </c>
      <c r="N1692">
        <v>-6.9999999999999999E-4</v>
      </c>
      <c r="O1692">
        <v>0</v>
      </c>
      <c r="P1692">
        <v>0</v>
      </c>
      <c r="Q1692">
        <v>0</v>
      </c>
      <c r="R1692">
        <v>-1.1000000000000001E-3</v>
      </c>
      <c r="S1692">
        <v>4</v>
      </c>
      <c r="T1692">
        <v>4</v>
      </c>
      <c r="U1692">
        <v>0</v>
      </c>
      <c r="V1692" t="s">
        <v>22</v>
      </c>
      <c r="W1692">
        <v>4.1300000000000001E-5</v>
      </c>
      <c r="X1692">
        <v>0</v>
      </c>
    </row>
    <row r="1693" spans="1:24" x14ac:dyDescent="0.25">
      <c r="A1693">
        <v>0.21959000000000001</v>
      </c>
      <c r="B1693" s="1">
        <v>45380.467094907406</v>
      </c>
      <c r="C1693">
        <v>0</v>
      </c>
      <c r="D1693">
        <v>0</v>
      </c>
      <c r="E1693">
        <v>0</v>
      </c>
      <c r="F1693">
        <v>-6.9999999999999999E-4</v>
      </c>
      <c r="G1693">
        <v>100</v>
      </c>
      <c r="H1693">
        <v>3</v>
      </c>
      <c r="I1693">
        <v>100</v>
      </c>
      <c r="J1693">
        <v>0</v>
      </c>
      <c r="K1693">
        <v>50</v>
      </c>
      <c r="L1693">
        <v>0.3</v>
      </c>
      <c r="M1693">
        <v>50.1</v>
      </c>
      <c r="N1693">
        <v>-4.0000000000000002E-4</v>
      </c>
      <c r="O1693">
        <v>0</v>
      </c>
      <c r="P1693">
        <v>0</v>
      </c>
      <c r="Q1693">
        <v>0</v>
      </c>
      <c r="R1693">
        <v>-4.0000000000000002E-4</v>
      </c>
      <c r="S1693">
        <v>4</v>
      </c>
      <c r="T1693">
        <v>4</v>
      </c>
      <c r="U1693">
        <v>0</v>
      </c>
      <c r="V1693" t="s">
        <v>22</v>
      </c>
      <c r="W1693">
        <v>4.1300000000000001E-5</v>
      </c>
      <c r="X1693">
        <v>0</v>
      </c>
    </row>
    <row r="1694" spans="1:24" x14ac:dyDescent="0.25">
      <c r="A1694">
        <v>0.21973000000000001</v>
      </c>
      <c r="B1694" s="1">
        <v>45380.467094907406</v>
      </c>
      <c r="C1694">
        <v>0</v>
      </c>
      <c r="D1694">
        <v>0</v>
      </c>
      <c r="E1694">
        <v>0</v>
      </c>
      <c r="F1694">
        <v>-6.9999999999999999E-4</v>
      </c>
      <c r="G1694">
        <v>100</v>
      </c>
      <c r="H1694">
        <v>3</v>
      </c>
      <c r="I1694">
        <v>100</v>
      </c>
      <c r="J1694">
        <v>1.1000000000000001E-3</v>
      </c>
      <c r="K1694">
        <v>50</v>
      </c>
      <c r="L1694">
        <v>0.3</v>
      </c>
      <c r="M1694">
        <v>50.1</v>
      </c>
      <c r="N1694">
        <v>4.0000000000000002E-4</v>
      </c>
      <c r="O1694">
        <v>0</v>
      </c>
      <c r="P1694">
        <v>0</v>
      </c>
      <c r="Q1694">
        <v>0</v>
      </c>
      <c r="R1694">
        <v>-1.4E-3</v>
      </c>
      <c r="S1694">
        <v>4</v>
      </c>
      <c r="T1694">
        <v>4</v>
      </c>
      <c r="U1694">
        <v>0</v>
      </c>
      <c r="V1694" t="s">
        <v>22</v>
      </c>
      <c r="W1694">
        <v>4.1300000000000001E-5</v>
      </c>
      <c r="X1694">
        <v>0</v>
      </c>
    </row>
    <row r="1695" spans="1:24" x14ac:dyDescent="0.25">
      <c r="A1695">
        <v>0.21987000000000001</v>
      </c>
      <c r="B1695" s="1">
        <v>45380.467106481483</v>
      </c>
      <c r="C1695">
        <v>0</v>
      </c>
      <c r="D1695">
        <v>0</v>
      </c>
      <c r="E1695">
        <v>0</v>
      </c>
      <c r="F1695">
        <v>-4.0000000000000002E-4</v>
      </c>
      <c r="G1695">
        <v>100</v>
      </c>
      <c r="H1695">
        <v>3</v>
      </c>
      <c r="I1695">
        <v>100</v>
      </c>
      <c r="J1695">
        <v>-6.9999999999999999E-4</v>
      </c>
      <c r="K1695">
        <v>50</v>
      </c>
      <c r="L1695">
        <v>0.3</v>
      </c>
      <c r="M1695">
        <v>50.1</v>
      </c>
      <c r="N1695">
        <v>-6.9999999999999999E-4</v>
      </c>
      <c r="O1695">
        <v>0</v>
      </c>
      <c r="P1695">
        <v>0</v>
      </c>
      <c r="Q1695">
        <v>0</v>
      </c>
      <c r="R1695">
        <v>-1.1000000000000001E-3</v>
      </c>
      <c r="S1695">
        <v>4</v>
      </c>
      <c r="T1695">
        <v>4</v>
      </c>
      <c r="U1695">
        <v>0</v>
      </c>
      <c r="V1695" t="s">
        <v>22</v>
      </c>
      <c r="W1695">
        <v>4.1300000000000001E-5</v>
      </c>
      <c r="X1695">
        <v>0</v>
      </c>
    </row>
    <row r="1696" spans="1:24" x14ac:dyDescent="0.25">
      <c r="A1696">
        <v>0.22001000000000001</v>
      </c>
      <c r="B1696" s="1">
        <v>45380.467106481483</v>
      </c>
      <c r="C1696">
        <v>0</v>
      </c>
      <c r="D1696">
        <v>0</v>
      </c>
      <c r="E1696">
        <v>0</v>
      </c>
      <c r="F1696">
        <v>-4.0000000000000002E-4</v>
      </c>
      <c r="G1696">
        <v>100</v>
      </c>
      <c r="H1696">
        <v>3</v>
      </c>
      <c r="I1696">
        <v>100</v>
      </c>
      <c r="J1696">
        <v>6.9999999999999999E-4</v>
      </c>
      <c r="K1696">
        <v>50</v>
      </c>
      <c r="L1696">
        <v>0.3</v>
      </c>
      <c r="M1696">
        <v>50.1</v>
      </c>
      <c r="N1696">
        <v>-4.0000000000000002E-4</v>
      </c>
      <c r="O1696">
        <v>0</v>
      </c>
      <c r="P1696">
        <v>0</v>
      </c>
      <c r="Q1696">
        <v>0</v>
      </c>
      <c r="R1696">
        <v>-6.9999999999999999E-4</v>
      </c>
      <c r="S1696">
        <v>4</v>
      </c>
      <c r="T1696">
        <v>4</v>
      </c>
      <c r="U1696">
        <v>0</v>
      </c>
      <c r="V1696" t="s">
        <v>22</v>
      </c>
      <c r="W1696">
        <v>4.1300000000000001E-5</v>
      </c>
      <c r="X1696">
        <v>0</v>
      </c>
    </row>
    <row r="1697" spans="1:25" x14ac:dyDescent="0.25">
      <c r="A1697">
        <v>0.22015000000000001</v>
      </c>
      <c r="B1697" s="1">
        <v>45380.467118055552</v>
      </c>
      <c r="C1697">
        <v>0</v>
      </c>
      <c r="D1697">
        <v>0</v>
      </c>
      <c r="E1697">
        <v>0</v>
      </c>
      <c r="F1697">
        <v>-6.9999999999999999E-4</v>
      </c>
      <c r="G1697">
        <v>100</v>
      </c>
      <c r="H1697">
        <v>3</v>
      </c>
      <c r="I1697">
        <v>100</v>
      </c>
      <c r="J1697">
        <v>4.0000000000000002E-4</v>
      </c>
      <c r="K1697">
        <v>50</v>
      </c>
      <c r="L1697">
        <v>0.3</v>
      </c>
      <c r="M1697">
        <v>50.1</v>
      </c>
      <c r="N1697">
        <v>-6.9999999999999999E-4</v>
      </c>
      <c r="O1697">
        <v>0</v>
      </c>
      <c r="P1697">
        <v>0</v>
      </c>
      <c r="Q1697">
        <v>0</v>
      </c>
      <c r="R1697">
        <v>-6.9999999999999999E-4</v>
      </c>
      <c r="S1697">
        <v>4</v>
      </c>
      <c r="T1697">
        <v>4</v>
      </c>
      <c r="U1697">
        <v>0</v>
      </c>
      <c r="V1697" t="s">
        <v>22</v>
      </c>
      <c r="W1697">
        <v>4.1199999999999999E-5</v>
      </c>
      <c r="X1697">
        <v>0</v>
      </c>
    </row>
    <row r="1698" spans="1:25" x14ac:dyDescent="0.25">
      <c r="A1698">
        <v>0.22029000000000001</v>
      </c>
      <c r="B1698" s="1">
        <v>45380.467118055552</v>
      </c>
      <c r="C1698">
        <v>0</v>
      </c>
      <c r="D1698">
        <v>0</v>
      </c>
      <c r="E1698">
        <v>0</v>
      </c>
      <c r="F1698">
        <v>4.0000000000000002E-4</v>
      </c>
      <c r="G1698">
        <v>100</v>
      </c>
      <c r="H1698">
        <v>3</v>
      </c>
      <c r="I1698">
        <v>100</v>
      </c>
      <c r="J1698">
        <v>0</v>
      </c>
      <c r="K1698">
        <v>50</v>
      </c>
      <c r="L1698">
        <v>0.3</v>
      </c>
      <c r="M1698">
        <v>50.1</v>
      </c>
      <c r="N1698">
        <v>-6.9999999999999999E-4</v>
      </c>
      <c r="O1698">
        <v>0</v>
      </c>
      <c r="P1698">
        <v>0</v>
      </c>
      <c r="Q1698">
        <v>0</v>
      </c>
      <c r="R1698">
        <v>-4.0000000000000002E-4</v>
      </c>
      <c r="S1698">
        <v>4</v>
      </c>
      <c r="T1698">
        <v>4</v>
      </c>
      <c r="U1698">
        <v>0</v>
      </c>
      <c r="V1698" t="s">
        <v>22</v>
      </c>
      <c r="W1698">
        <v>4.1199999999999999E-5</v>
      </c>
      <c r="X1698">
        <v>0</v>
      </c>
    </row>
    <row r="1699" spans="1:25" x14ac:dyDescent="0.25">
      <c r="A1699">
        <v>0.22042999999999999</v>
      </c>
      <c r="B1699" s="1">
        <v>45380.467129629629</v>
      </c>
      <c r="C1699">
        <v>0</v>
      </c>
      <c r="D1699">
        <v>0</v>
      </c>
      <c r="E1699">
        <v>0</v>
      </c>
      <c r="F1699">
        <v>-1.1000000000000001E-3</v>
      </c>
      <c r="G1699">
        <v>100</v>
      </c>
      <c r="H1699">
        <v>3</v>
      </c>
      <c r="I1699">
        <v>100</v>
      </c>
      <c r="J1699">
        <v>6.9999999999999999E-4</v>
      </c>
      <c r="K1699">
        <v>50</v>
      </c>
      <c r="L1699">
        <v>0.3</v>
      </c>
      <c r="M1699">
        <v>50.1</v>
      </c>
      <c r="N1699">
        <v>-1.1000000000000001E-3</v>
      </c>
      <c r="O1699">
        <v>0</v>
      </c>
      <c r="P1699">
        <v>0</v>
      </c>
      <c r="Q1699">
        <v>0</v>
      </c>
      <c r="R1699">
        <v>-1.1000000000000001E-3</v>
      </c>
      <c r="S1699">
        <v>4</v>
      </c>
      <c r="T1699">
        <v>4</v>
      </c>
      <c r="U1699">
        <v>0</v>
      </c>
      <c r="V1699" t="s">
        <v>22</v>
      </c>
      <c r="W1699">
        <v>4.1300000000000001E-5</v>
      </c>
      <c r="X1699">
        <v>0.4</v>
      </c>
      <c r="Y1699" t="s">
        <v>26</v>
      </c>
    </row>
    <row r="1700" spans="1:25" s="22" customFormat="1" x14ac:dyDescent="0.25">
      <c r="A1700" s="24" t="s">
        <v>172</v>
      </c>
      <c r="B1700" s="26"/>
    </row>
    <row r="1701" spans="1:25" x14ac:dyDescent="0.25">
      <c r="A1701">
        <v>0.22056999999999999</v>
      </c>
      <c r="B1701" s="1">
        <v>45380.467129629629</v>
      </c>
      <c r="C1701">
        <v>50</v>
      </c>
      <c r="D1701">
        <v>0.4</v>
      </c>
      <c r="E1701">
        <v>50</v>
      </c>
      <c r="F1701">
        <v>-1.1000000000000001E-3</v>
      </c>
      <c r="G1701">
        <v>100</v>
      </c>
      <c r="H1701">
        <v>3</v>
      </c>
      <c r="I1701">
        <v>100</v>
      </c>
      <c r="J1701">
        <v>-6.9999999999999999E-4</v>
      </c>
      <c r="K1701">
        <v>50</v>
      </c>
      <c r="L1701">
        <v>0.3</v>
      </c>
      <c r="M1701">
        <v>50.1</v>
      </c>
      <c r="N1701">
        <v>-4.0000000000000002E-4</v>
      </c>
      <c r="O1701">
        <v>0</v>
      </c>
      <c r="P1701">
        <v>2</v>
      </c>
      <c r="Q1701">
        <v>0</v>
      </c>
      <c r="R1701">
        <v>-6.9999999999999999E-4</v>
      </c>
      <c r="S1701">
        <v>4</v>
      </c>
      <c r="T1701">
        <v>4</v>
      </c>
      <c r="U1701">
        <v>0</v>
      </c>
      <c r="V1701" t="s">
        <v>22</v>
      </c>
      <c r="W1701">
        <v>4.1300000000000001E-5</v>
      </c>
      <c r="X1701">
        <v>0.4</v>
      </c>
    </row>
    <row r="1702" spans="1:25" x14ac:dyDescent="0.25">
      <c r="A1702">
        <v>0.22070000000000001</v>
      </c>
      <c r="B1702" s="1">
        <v>45380.467141203706</v>
      </c>
      <c r="C1702">
        <v>50</v>
      </c>
      <c r="D1702">
        <v>0.4</v>
      </c>
      <c r="E1702">
        <v>50</v>
      </c>
      <c r="F1702">
        <v>0</v>
      </c>
      <c r="G1702">
        <v>100</v>
      </c>
      <c r="H1702">
        <v>3</v>
      </c>
      <c r="I1702">
        <v>100</v>
      </c>
      <c r="J1702">
        <v>0</v>
      </c>
      <c r="K1702">
        <v>50</v>
      </c>
      <c r="L1702">
        <v>0.3</v>
      </c>
      <c r="M1702">
        <v>50.1</v>
      </c>
      <c r="N1702">
        <v>-6.9999999999999999E-4</v>
      </c>
      <c r="O1702">
        <v>0</v>
      </c>
      <c r="P1702">
        <v>2</v>
      </c>
      <c r="Q1702">
        <v>0</v>
      </c>
      <c r="R1702">
        <v>-4.0000000000000002E-4</v>
      </c>
      <c r="S1702">
        <v>4</v>
      </c>
      <c r="T1702">
        <v>4</v>
      </c>
      <c r="U1702">
        <v>0</v>
      </c>
      <c r="V1702" t="s">
        <v>22</v>
      </c>
      <c r="W1702">
        <v>4.1199999999999999E-5</v>
      </c>
      <c r="X1702">
        <v>0.4</v>
      </c>
    </row>
    <row r="1703" spans="1:25" x14ac:dyDescent="0.25">
      <c r="A1703">
        <v>0.22084000000000001</v>
      </c>
      <c r="B1703" s="1">
        <v>45380.467141203706</v>
      </c>
      <c r="C1703">
        <v>50</v>
      </c>
      <c r="D1703">
        <v>0.4</v>
      </c>
      <c r="E1703">
        <v>50</v>
      </c>
      <c r="F1703">
        <v>-1.1000000000000001E-3</v>
      </c>
      <c r="G1703">
        <v>100</v>
      </c>
      <c r="H1703">
        <v>3</v>
      </c>
      <c r="I1703">
        <v>100</v>
      </c>
      <c r="J1703">
        <v>-1.1000000000000001E-3</v>
      </c>
      <c r="K1703">
        <v>50</v>
      </c>
      <c r="L1703">
        <v>0.3</v>
      </c>
      <c r="M1703">
        <v>50.1</v>
      </c>
      <c r="N1703">
        <v>-1.1000000000000001E-3</v>
      </c>
      <c r="O1703">
        <v>0</v>
      </c>
      <c r="P1703">
        <v>2</v>
      </c>
      <c r="Q1703">
        <v>0</v>
      </c>
      <c r="R1703">
        <v>-1.4E-3</v>
      </c>
      <c r="S1703">
        <v>4</v>
      </c>
      <c r="T1703">
        <v>4</v>
      </c>
      <c r="U1703">
        <v>0</v>
      </c>
      <c r="V1703" t="s">
        <v>22</v>
      </c>
      <c r="W1703">
        <v>4.1199999999999999E-5</v>
      </c>
      <c r="X1703">
        <v>0.4</v>
      </c>
    </row>
    <row r="1704" spans="1:25" x14ac:dyDescent="0.25">
      <c r="A1704">
        <v>0.22098000000000001</v>
      </c>
      <c r="B1704" s="1">
        <v>45380.467152777775</v>
      </c>
      <c r="C1704">
        <v>50</v>
      </c>
      <c r="D1704">
        <v>0.4</v>
      </c>
      <c r="E1704">
        <v>50.1</v>
      </c>
      <c r="F1704">
        <v>-4.0000000000000002E-4</v>
      </c>
      <c r="G1704">
        <v>100</v>
      </c>
      <c r="H1704">
        <v>3</v>
      </c>
      <c r="I1704">
        <v>100</v>
      </c>
      <c r="J1704">
        <v>-1.4E-3</v>
      </c>
      <c r="K1704">
        <v>50</v>
      </c>
      <c r="L1704">
        <v>0.3</v>
      </c>
      <c r="M1704">
        <v>50.1</v>
      </c>
      <c r="N1704">
        <v>0</v>
      </c>
      <c r="O1704">
        <v>0</v>
      </c>
      <c r="P1704">
        <v>2</v>
      </c>
      <c r="Q1704">
        <v>0</v>
      </c>
      <c r="R1704">
        <v>-1.1000000000000001E-3</v>
      </c>
      <c r="S1704">
        <v>4</v>
      </c>
      <c r="T1704">
        <v>4</v>
      </c>
      <c r="U1704">
        <v>0</v>
      </c>
      <c r="V1704" t="s">
        <v>22</v>
      </c>
      <c r="W1704">
        <v>4.1300000000000001E-5</v>
      </c>
      <c r="X1704">
        <v>0.4</v>
      </c>
    </row>
    <row r="1705" spans="1:25" x14ac:dyDescent="0.25">
      <c r="A1705">
        <v>0.22112000000000001</v>
      </c>
      <c r="B1705" s="1">
        <v>45380.467152777775</v>
      </c>
      <c r="C1705">
        <v>50</v>
      </c>
      <c r="D1705">
        <v>0.4</v>
      </c>
      <c r="E1705">
        <v>50</v>
      </c>
      <c r="F1705">
        <v>-4.0000000000000002E-4</v>
      </c>
      <c r="G1705">
        <v>100</v>
      </c>
      <c r="H1705">
        <v>3</v>
      </c>
      <c r="I1705">
        <v>100</v>
      </c>
      <c r="J1705">
        <v>0</v>
      </c>
      <c r="K1705">
        <v>50</v>
      </c>
      <c r="L1705">
        <v>0.3</v>
      </c>
      <c r="M1705">
        <v>50.1</v>
      </c>
      <c r="N1705">
        <v>0</v>
      </c>
      <c r="O1705">
        <v>0</v>
      </c>
      <c r="P1705">
        <v>2</v>
      </c>
      <c r="Q1705">
        <v>0</v>
      </c>
      <c r="R1705">
        <v>-6.9999999999999999E-4</v>
      </c>
      <c r="S1705">
        <v>4</v>
      </c>
      <c r="T1705">
        <v>4</v>
      </c>
      <c r="U1705">
        <v>0</v>
      </c>
      <c r="V1705" t="s">
        <v>22</v>
      </c>
      <c r="W1705">
        <v>4.1300000000000001E-5</v>
      </c>
      <c r="X1705">
        <v>0.4</v>
      </c>
    </row>
    <row r="1706" spans="1:25" x14ac:dyDescent="0.25">
      <c r="A1706">
        <v>0.22126000000000001</v>
      </c>
      <c r="B1706" s="1">
        <v>45380.467164351852</v>
      </c>
      <c r="C1706">
        <v>50</v>
      </c>
      <c r="D1706">
        <v>0.4</v>
      </c>
      <c r="E1706">
        <v>50.1</v>
      </c>
      <c r="F1706">
        <v>4.0000000000000002E-4</v>
      </c>
      <c r="G1706">
        <v>100</v>
      </c>
      <c r="H1706">
        <v>3</v>
      </c>
      <c r="I1706">
        <v>100</v>
      </c>
      <c r="J1706">
        <v>-4.0000000000000002E-4</v>
      </c>
      <c r="K1706">
        <v>50</v>
      </c>
      <c r="L1706">
        <v>0.3</v>
      </c>
      <c r="M1706">
        <v>50.1</v>
      </c>
      <c r="N1706">
        <v>-6.9999999999999999E-4</v>
      </c>
      <c r="O1706">
        <v>0</v>
      </c>
      <c r="P1706">
        <v>2</v>
      </c>
      <c r="Q1706">
        <v>0</v>
      </c>
      <c r="R1706">
        <v>-1.4E-3</v>
      </c>
      <c r="S1706">
        <v>4</v>
      </c>
      <c r="T1706">
        <v>4</v>
      </c>
      <c r="U1706">
        <v>0</v>
      </c>
      <c r="V1706" t="s">
        <v>22</v>
      </c>
      <c r="W1706">
        <v>4.1300000000000001E-5</v>
      </c>
      <c r="X1706">
        <v>0.4</v>
      </c>
    </row>
    <row r="1707" spans="1:25" x14ac:dyDescent="0.25">
      <c r="A1707">
        <v>0.22140000000000001</v>
      </c>
      <c r="B1707" s="1">
        <v>45380.467164351852</v>
      </c>
      <c r="C1707">
        <v>50</v>
      </c>
      <c r="D1707">
        <v>0.4</v>
      </c>
      <c r="E1707">
        <v>50</v>
      </c>
      <c r="F1707">
        <v>0</v>
      </c>
      <c r="G1707">
        <v>100</v>
      </c>
      <c r="H1707">
        <v>3</v>
      </c>
      <c r="I1707">
        <v>100</v>
      </c>
      <c r="J1707">
        <v>1.8E-3</v>
      </c>
      <c r="K1707">
        <v>50</v>
      </c>
      <c r="L1707">
        <v>0.3</v>
      </c>
      <c r="M1707">
        <v>50.1</v>
      </c>
      <c r="N1707">
        <v>4.0000000000000002E-4</v>
      </c>
      <c r="O1707">
        <v>0</v>
      </c>
      <c r="P1707">
        <v>2</v>
      </c>
      <c r="Q1707">
        <v>0</v>
      </c>
      <c r="R1707">
        <v>-1.1000000000000001E-3</v>
      </c>
      <c r="S1707">
        <v>4</v>
      </c>
      <c r="T1707">
        <v>4</v>
      </c>
      <c r="U1707">
        <v>0</v>
      </c>
      <c r="V1707" t="s">
        <v>22</v>
      </c>
      <c r="W1707">
        <v>4.1300000000000001E-5</v>
      </c>
      <c r="X1707">
        <v>0.4</v>
      </c>
    </row>
    <row r="1708" spans="1:25" x14ac:dyDescent="0.25">
      <c r="A1708">
        <v>0.22153999999999999</v>
      </c>
      <c r="B1708" s="1">
        <v>45380.467175925929</v>
      </c>
      <c r="C1708">
        <v>50</v>
      </c>
      <c r="D1708">
        <v>0.4</v>
      </c>
      <c r="E1708" s="2">
        <v>122.8</v>
      </c>
      <c r="F1708">
        <v>-0.29980000000000001</v>
      </c>
      <c r="G1708">
        <v>100</v>
      </c>
      <c r="H1708">
        <v>3</v>
      </c>
      <c r="I1708">
        <v>119.7</v>
      </c>
      <c r="J1708">
        <v>-3.0300000000000001E-2</v>
      </c>
      <c r="K1708">
        <v>50</v>
      </c>
      <c r="L1708">
        <v>0.3</v>
      </c>
      <c r="M1708">
        <v>0.4</v>
      </c>
      <c r="N1708">
        <v>0.46870000000000001</v>
      </c>
      <c r="O1708" s="2">
        <v>0</v>
      </c>
      <c r="P1708" s="2">
        <v>2</v>
      </c>
      <c r="Q1708" s="2">
        <v>334.4</v>
      </c>
      <c r="R1708" s="2">
        <v>1.998</v>
      </c>
      <c r="S1708">
        <v>4</v>
      </c>
      <c r="T1708">
        <v>4</v>
      </c>
      <c r="U1708">
        <v>0</v>
      </c>
      <c r="V1708" t="s">
        <v>22</v>
      </c>
      <c r="W1708">
        <v>4.0800000000000002E-5</v>
      </c>
      <c r="X1708">
        <v>0.4</v>
      </c>
    </row>
    <row r="1709" spans="1:25" x14ac:dyDescent="0.25">
      <c r="B1709" s="1"/>
      <c r="E1709" s="2"/>
    </row>
    <row r="1710" spans="1:25" x14ac:dyDescent="0.25">
      <c r="A1710">
        <v>0.22167999999999999</v>
      </c>
      <c r="B1710" s="1">
        <v>45380.467175925929</v>
      </c>
      <c r="C1710">
        <v>50</v>
      </c>
      <c r="D1710">
        <v>0.4</v>
      </c>
      <c r="E1710" s="2">
        <v>126.8</v>
      </c>
      <c r="F1710">
        <v>-0.24</v>
      </c>
      <c r="G1710">
        <v>100</v>
      </c>
      <c r="H1710">
        <v>3</v>
      </c>
      <c r="I1710">
        <v>122.9</v>
      </c>
      <c r="J1710">
        <v>-3.1300000000000001E-2</v>
      </c>
      <c r="K1710">
        <v>50</v>
      </c>
      <c r="L1710">
        <v>0.3</v>
      </c>
      <c r="M1710">
        <v>0.6</v>
      </c>
      <c r="N1710">
        <v>0.53520000000000001</v>
      </c>
      <c r="O1710">
        <v>450</v>
      </c>
      <c r="P1710">
        <v>2</v>
      </c>
      <c r="Q1710">
        <v>335.2</v>
      </c>
      <c r="R1710">
        <v>1.9997</v>
      </c>
      <c r="S1710">
        <v>4</v>
      </c>
      <c r="T1710">
        <v>4</v>
      </c>
      <c r="U1710">
        <v>0</v>
      </c>
      <c r="V1710" t="s">
        <v>22</v>
      </c>
      <c r="W1710">
        <v>4.0800000000000002E-5</v>
      </c>
      <c r="X1710">
        <v>0.4</v>
      </c>
    </row>
    <row r="1711" spans="1:25" x14ac:dyDescent="0.25">
      <c r="A1711">
        <v>0.22181999999999999</v>
      </c>
      <c r="B1711" s="1">
        <v>45380.467187499999</v>
      </c>
      <c r="C1711">
        <v>50</v>
      </c>
      <c r="D1711">
        <v>0.4</v>
      </c>
      <c r="E1711" s="2">
        <v>133.5</v>
      </c>
      <c r="F1711">
        <v>-0.20200000000000001</v>
      </c>
      <c r="G1711">
        <v>100</v>
      </c>
      <c r="H1711">
        <v>3</v>
      </c>
      <c r="I1711">
        <v>122.6</v>
      </c>
      <c r="J1711">
        <v>-3.1E-2</v>
      </c>
      <c r="K1711">
        <v>50</v>
      </c>
      <c r="L1711">
        <v>0.3</v>
      </c>
      <c r="M1711">
        <v>0</v>
      </c>
      <c r="N1711">
        <v>0.40400000000000003</v>
      </c>
      <c r="O1711">
        <v>450</v>
      </c>
      <c r="P1711">
        <v>2</v>
      </c>
      <c r="Q1711">
        <v>341.7</v>
      </c>
      <c r="R1711">
        <v>1.9990000000000001</v>
      </c>
      <c r="S1711">
        <v>4</v>
      </c>
      <c r="T1711">
        <v>4</v>
      </c>
      <c r="U1711">
        <v>0</v>
      </c>
      <c r="V1711" t="s">
        <v>22</v>
      </c>
      <c r="W1711">
        <v>2.6999999999999999E-5</v>
      </c>
      <c r="X1711">
        <v>0.4</v>
      </c>
    </row>
    <row r="1712" spans="1:25" x14ac:dyDescent="0.25">
      <c r="A1712">
        <v>0.22195000000000001</v>
      </c>
      <c r="B1712" s="1">
        <v>45380.467187499999</v>
      </c>
      <c r="C1712">
        <v>50</v>
      </c>
      <c r="D1712">
        <v>0.4</v>
      </c>
      <c r="E1712" s="2">
        <v>120.6</v>
      </c>
      <c r="F1712">
        <v>-0.159</v>
      </c>
      <c r="G1712">
        <v>100</v>
      </c>
      <c r="H1712">
        <v>3</v>
      </c>
      <c r="I1712">
        <v>116</v>
      </c>
      <c r="J1712">
        <v>-2.7099999999999999E-2</v>
      </c>
      <c r="K1712">
        <v>50</v>
      </c>
      <c r="L1712">
        <v>0.3</v>
      </c>
      <c r="M1712">
        <v>0.5</v>
      </c>
      <c r="N1712">
        <v>0.36630000000000001</v>
      </c>
      <c r="O1712">
        <v>450</v>
      </c>
      <c r="P1712">
        <v>2</v>
      </c>
      <c r="Q1712">
        <v>331.7</v>
      </c>
      <c r="R1712">
        <v>1.9986999999999999</v>
      </c>
      <c r="S1712">
        <v>4</v>
      </c>
      <c r="T1712">
        <v>4</v>
      </c>
      <c r="U1712">
        <v>0</v>
      </c>
      <c r="V1712" t="s">
        <v>22</v>
      </c>
      <c r="W1712">
        <v>2.6999999999999999E-5</v>
      </c>
      <c r="X1712">
        <v>0.4</v>
      </c>
    </row>
    <row r="1713" spans="1:24" x14ac:dyDescent="0.25">
      <c r="A1713">
        <v>0.22209000000000001</v>
      </c>
      <c r="B1713" s="1">
        <v>45380.467199074075</v>
      </c>
      <c r="C1713">
        <v>50</v>
      </c>
      <c r="D1713">
        <v>0.4</v>
      </c>
      <c r="E1713" s="2">
        <v>109</v>
      </c>
      <c r="F1713">
        <v>-0.12280000000000001</v>
      </c>
      <c r="G1713">
        <v>100</v>
      </c>
      <c r="H1713">
        <v>3</v>
      </c>
      <c r="I1713">
        <v>103.2</v>
      </c>
      <c r="J1713">
        <v>-2.3900000000000001E-2</v>
      </c>
      <c r="K1713">
        <v>50</v>
      </c>
      <c r="L1713">
        <v>0.3</v>
      </c>
      <c r="M1713">
        <v>0.9</v>
      </c>
      <c r="N1713">
        <v>0.31919999999999998</v>
      </c>
      <c r="O1713">
        <v>450</v>
      </c>
      <c r="P1713">
        <v>2</v>
      </c>
      <c r="Q1713">
        <v>316.3</v>
      </c>
      <c r="R1713">
        <v>1.9986999999999999</v>
      </c>
      <c r="S1713">
        <v>4</v>
      </c>
      <c r="T1713">
        <v>4</v>
      </c>
      <c r="U1713">
        <v>0</v>
      </c>
      <c r="V1713" t="s">
        <v>22</v>
      </c>
      <c r="W1713">
        <v>2.1299999999999999E-5</v>
      </c>
      <c r="X1713">
        <v>0.4</v>
      </c>
    </row>
    <row r="1714" spans="1:24" x14ac:dyDescent="0.25">
      <c r="A1714">
        <v>0.22223000000000001</v>
      </c>
      <c r="B1714" s="1">
        <v>45380.467199074075</v>
      </c>
      <c r="C1714">
        <v>50</v>
      </c>
      <c r="D1714">
        <v>0.4</v>
      </c>
      <c r="E1714" s="2">
        <v>94.2</v>
      </c>
      <c r="F1714">
        <v>-8.9700000000000002E-2</v>
      </c>
      <c r="G1714">
        <v>100</v>
      </c>
      <c r="H1714">
        <v>3</v>
      </c>
      <c r="I1714">
        <v>100.1</v>
      </c>
      <c r="J1714">
        <v>-3.5000000000000001E-3</v>
      </c>
      <c r="K1714">
        <v>50</v>
      </c>
      <c r="L1714">
        <v>0.3</v>
      </c>
      <c r="M1714">
        <v>3.2</v>
      </c>
      <c r="N1714">
        <v>0.30020000000000002</v>
      </c>
      <c r="O1714">
        <v>450</v>
      </c>
      <c r="P1714">
        <v>2</v>
      </c>
      <c r="Q1714">
        <v>307.8</v>
      </c>
      <c r="R1714">
        <v>1.9994000000000001</v>
      </c>
      <c r="S1714">
        <v>4</v>
      </c>
      <c r="T1714">
        <v>4</v>
      </c>
      <c r="U1714">
        <v>0</v>
      </c>
      <c r="V1714" t="s">
        <v>22</v>
      </c>
      <c r="W1714">
        <v>2.1299999999999999E-5</v>
      </c>
      <c r="X1714">
        <v>0.4</v>
      </c>
    </row>
    <row r="1715" spans="1:24" x14ac:dyDescent="0.25">
      <c r="A1715">
        <v>0.22237000000000001</v>
      </c>
      <c r="B1715" s="1">
        <v>45380.467210648145</v>
      </c>
      <c r="C1715">
        <v>50</v>
      </c>
      <c r="D1715">
        <v>0.4</v>
      </c>
      <c r="E1715" s="2">
        <v>103.4</v>
      </c>
      <c r="F1715">
        <v>-9.6100000000000005E-2</v>
      </c>
      <c r="G1715">
        <v>100</v>
      </c>
      <c r="H1715">
        <v>3</v>
      </c>
      <c r="I1715">
        <v>105.4</v>
      </c>
      <c r="J1715">
        <v>-2.5000000000000001E-2</v>
      </c>
      <c r="K1715">
        <v>50</v>
      </c>
      <c r="L1715">
        <v>0.3</v>
      </c>
      <c r="M1715">
        <v>0.3</v>
      </c>
      <c r="N1715">
        <v>0.3075</v>
      </c>
      <c r="O1715">
        <v>450</v>
      </c>
      <c r="P1715">
        <v>2</v>
      </c>
      <c r="Q1715">
        <v>323.8</v>
      </c>
      <c r="R1715">
        <v>1.9983</v>
      </c>
      <c r="S1715">
        <v>4</v>
      </c>
      <c r="T1715">
        <v>4</v>
      </c>
      <c r="U1715">
        <v>0</v>
      </c>
      <c r="V1715" t="s">
        <v>22</v>
      </c>
      <c r="W1715">
        <v>2.0599999999999999E-5</v>
      </c>
      <c r="X1715">
        <v>0.4</v>
      </c>
    </row>
    <row r="1716" spans="1:24" x14ac:dyDescent="0.25">
      <c r="A1716">
        <v>0.22251000000000001</v>
      </c>
      <c r="B1716" s="1">
        <v>45380.467210648145</v>
      </c>
      <c r="C1716">
        <v>50</v>
      </c>
      <c r="D1716">
        <v>0.4</v>
      </c>
      <c r="E1716" s="2">
        <v>104.7</v>
      </c>
      <c r="F1716">
        <v>-9.0800000000000006E-2</v>
      </c>
      <c r="G1716">
        <v>100</v>
      </c>
      <c r="H1716">
        <v>3</v>
      </c>
      <c r="I1716">
        <v>111.5</v>
      </c>
      <c r="J1716">
        <v>-2.6700000000000002E-2</v>
      </c>
      <c r="K1716">
        <v>50</v>
      </c>
      <c r="L1716">
        <v>0.3</v>
      </c>
      <c r="M1716">
        <v>0</v>
      </c>
      <c r="N1716">
        <v>0.30049999999999999</v>
      </c>
      <c r="O1716">
        <v>450</v>
      </c>
      <c r="P1716">
        <v>2</v>
      </c>
      <c r="Q1716">
        <v>317.60000000000002</v>
      </c>
      <c r="R1716">
        <v>1.9994000000000001</v>
      </c>
      <c r="S1716">
        <v>4</v>
      </c>
      <c r="T1716">
        <v>4</v>
      </c>
      <c r="U1716">
        <v>0</v>
      </c>
      <c r="V1716" t="s">
        <v>22</v>
      </c>
      <c r="W1716">
        <v>2.0599999999999999E-5</v>
      </c>
      <c r="X1716">
        <v>0.4</v>
      </c>
    </row>
    <row r="1717" spans="1:24" x14ac:dyDescent="0.25">
      <c r="A1717">
        <v>0.22264999999999999</v>
      </c>
      <c r="B1717" s="1">
        <v>45380.467222222222</v>
      </c>
      <c r="C1717">
        <v>50</v>
      </c>
      <c r="D1717">
        <v>0.4</v>
      </c>
      <c r="E1717" s="2">
        <v>82.9</v>
      </c>
      <c r="F1717">
        <v>-7.4200000000000002E-2</v>
      </c>
      <c r="G1717">
        <v>100</v>
      </c>
      <c r="H1717">
        <v>3</v>
      </c>
      <c r="I1717">
        <v>100</v>
      </c>
      <c r="J1717">
        <v>3.2000000000000002E-3</v>
      </c>
      <c r="K1717">
        <v>50</v>
      </c>
      <c r="L1717">
        <v>0.3</v>
      </c>
      <c r="M1717">
        <v>4.8</v>
      </c>
      <c r="N1717">
        <v>0.3009</v>
      </c>
      <c r="O1717">
        <v>450</v>
      </c>
      <c r="P1717">
        <v>2</v>
      </c>
      <c r="Q1717">
        <v>290.7</v>
      </c>
      <c r="R1717">
        <v>2.0001000000000002</v>
      </c>
      <c r="S1717">
        <v>4</v>
      </c>
      <c r="T1717">
        <v>4</v>
      </c>
      <c r="U1717">
        <v>0</v>
      </c>
      <c r="V1717" t="s">
        <v>22</v>
      </c>
      <c r="W1717">
        <v>1.9899999999999999E-5</v>
      </c>
      <c r="X1717">
        <v>0.4</v>
      </c>
    </row>
    <row r="1718" spans="1:24" x14ac:dyDescent="0.25">
      <c r="A1718">
        <v>0.22278999999999999</v>
      </c>
      <c r="B1718" s="1">
        <v>45380.467222222222</v>
      </c>
      <c r="C1718">
        <v>50</v>
      </c>
      <c r="D1718">
        <v>0.4</v>
      </c>
      <c r="E1718" s="2">
        <v>70.7</v>
      </c>
      <c r="F1718">
        <v>-5.4199999999999998E-2</v>
      </c>
      <c r="G1718">
        <v>100</v>
      </c>
      <c r="H1718">
        <v>3</v>
      </c>
      <c r="I1718">
        <v>100</v>
      </c>
      <c r="J1718">
        <v>3.8999999999999998E-3</v>
      </c>
      <c r="K1718">
        <v>50</v>
      </c>
      <c r="L1718">
        <v>0.3</v>
      </c>
      <c r="M1718">
        <v>11.2</v>
      </c>
      <c r="N1718">
        <v>0.29909999999999998</v>
      </c>
      <c r="O1718">
        <v>450</v>
      </c>
      <c r="P1718">
        <v>2</v>
      </c>
      <c r="Q1718">
        <v>281.2</v>
      </c>
      <c r="R1718">
        <v>1.9990000000000001</v>
      </c>
      <c r="S1718">
        <v>4</v>
      </c>
      <c r="T1718">
        <v>4</v>
      </c>
      <c r="U1718">
        <v>0</v>
      </c>
      <c r="V1718" t="s">
        <v>22</v>
      </c>
      <c r="W1718">
        <v>1.9899999999999999E-5</v>
      </c>
      <c r="X1718">
        <v>0.4</v>
      </c>
    </row>
    <row r="1719" spans="1:24" x14ac:dyDescent="0.25">
      <c r="B1719" s="1"/>
    </row>
    <row r="1720" spans="1:24" x14ac:dyDescent="0.25">
      <c r="A1720">
        <v>0.22292999999999999</v>
      </c>
      <c r="B1720" s="1">
        <v>45380.467233796298</v>
      </c>
      <c r="C1720">
        <v>50</v>
      </c>
      <c r="D1720">
        <v>0.4</v>
      </c>
      <c r="E1720">
        <v>66.2</v>
      </c>
      <c r="F1720">
        <v>0.40079999999999999</v>
      </c>
      <c r="G1720">
        <v>100</v>
      </c>
      <c r="H1720">
        <v>3</v>
      </c>
      <c r="I1720">
        <v>100</v>
      </c>
      <c r="J1720">
        <v>6.9999999999999999E-4</v>
      </c>
      <c r="K1720">
        <v>50</v>
      </c>
      <c r="L1720">
        <v>0.3</v>
      </c>
      <c r="M1720">
        <v>8.8000000000000007</v>
      </c>
      <c r="N1720">
        <v>0.30049999999999999</v>
      </c>
      <c r="O1720">
        <v>0</v>
      </c>
      <c r="P1720">
        <v>2</v>
      </c>
      <c r="Q1720">
        <v>39.6</v>
      </c>
      <c r="R1720">
        <v>-2.5000000000000001E-3</v>
      </c>
      <c r="S1720">
        <v>4</v>
      </c>
      <c r="T1720">
        <v>4</v>
      </c>
      <c r="U1720">
        <v>0</v>
      </c>
      <c r="V1720" t="s">
        <v>22</v>
      </c>
      <c r="W1720">
        <v>2.05E-5</v>
      </c>
      <c r="X1720">
        <v>0.4</v>
      </c>
    </row>
    <row r="1721" spans="1:24" x14ac:dyDescent="0.25">
      <c r="A1721">
        <v>0.22306999999999999</v>
      </c>
      <c r="B1721" s="1">
        <v>45380.467233796298</v>
      </c>
      <c r="C1721">
        <v>50</v>
      </c>
      <c r="D1721">
        <v>0.4</v>
      </c>
      <c r="E1721">
        <v>37.799999999999997</v>
      </c>
      <c r="F1721">
        <v>0.40079999999999999</v>
      </c>
      <c r="G1721">
        <v>100</v>
      </c>
      <c r="H1721">
        <v>3</v>
      </c>
      <c r="I1721">
        <v>100</v>
      </c>
      <c r="J1721">
        <v>-6.9999999999999999E-4</v>
      </c>
      <c r="K1721">
        <v>50</v>
      </c>
      <c r="L1721">
        <v>0.3</v>
      </c>
      <c r="M1721">
        <v>17</v>
      </c>
      <c r="N1721">
        <v>0.30020000000000002</v>
      </c>
      <c r="O1721">
        <v>0</v>
      </c>
      <c r="P1721">
        <v>2</v>
      </c>
      <c r="Q1721">
        <v>34.9</v>
      </c>
      <c r="R1721">
        <v>-2.0999999999999999E-3</v>
      </c>
      <c r="S1721">
        <v>4</v>
      </c>
      <c r="T1721">
        <v>4</v>
      </c>
      <c r="U1721">
        <v>0</v>
      </c>
      <c r="V1721" t="s">
        <v>22</v>
      </c>
      <c r="W1721">
        <v>2.05E-5</v>
      </c>
      <c r="X1721">
        <v>0.4</v>
      </c>
    </row>
    <row r="1722" spans="1:24" x14ac:dyDescent="0.25">
      <c r="A1722">
        <v>0.22320000000000001</v>
      </c>
      <c r="B1722" s="1">
        <v>45380.467245370368</v>
      </c>
      <c r="C1722">
        <v>50</v>
      </c>
      <c r="D1722">
        <v>0.4</v>
      </c>
      <c r="E1722">
        <v>37.6</v>
      </c>
      <c r="F1722">
        <v>0.3997</v>
      </c>
      <c r="G1722">
        <v>100</v>
      </c>
      <c r="H1722">
        <v>3</v>
      </c>
      <c r="I1722">
        <v>100</v>
      </c>
      <c r="J1722">
        <v>1.1000000000000001E-3</v>
      </c>
      <c r="K1722">
        <v>50</v>
      </c>
      <c r="L1722">
        <v>0.3</v>
      </c>
      <c r="M1722">
        <v>16.399999999999999</v>
      </c>
      <c r="N1722">
        <v>0.30049999999999999</v>
      </c>
      <c r="O1722">
        <v>0</v>
      </c>
      <c r="P1722">
        <v>2</v>
      </c>
      <c r="Q1722">
        <v>28.6</v>
      </c>
      <c r="R1722">
        <v>-1.4E-3</v>
      </c>
      <c r="S1722">
        <v>4</v>
      </c>
      <c r="T1722">
        <v>4</v>
      </c>
      <c r="U1722">
        <v>0</v>
      </c>
      <c r="V1722" t="s">
        <v>22</v>
      </c>
      <c r="W1722">
        <v>2.5000000000000001E-5</v>
      </c>
      <c r="X1722">
        <v>0.4</v>
      </c>
    </row>
    <row r="1723" spans="1:24" x14ac:dyDescent="0.25">
      <c r="A1723">
        <v>0.22334000000000001</v>
      </c>
      <c r="B1723" s="1">
        <v>45380.467245370368</v>
      </c>
      <c r="C1723">
        <v>50</v>
      </c>
      <c r="D1723">
        <v>0.4</v>
      </c>
      <c r="E1723">
        <v>37.299999999999997</v>
      </c>
      <c r="F1723">
        <v>0.40150000000000002</v>
      </c>
      <c r="G1723">
        <v>100</v>
      </c>
      <c r="H1723">
        <v>3</v>
      </c>
      <c r="I1723">
        <v>100</v>
      </c>
      <c r="J1723">
        <v>4.0000000000000002E-4</v>
      </c>
      <c r="K1723">
        <v>50</v>
      </c>
      <c r="L1723">
        <v>0.3</v>
      </c>
      <c r="M1723">
        <v>17</v>
      </c>
      <c r="N1723">
        <v>0.30020000000000002</v>
      </c>
      <c r="O1723">
        <v>0</v>
      </c>
      <c r="P1723">
        <v>2</v>
      </c>
      <c r="Q1723">
        <v>23.3</v>
      </c>
      <c r="R1723">
        <v>-2.5000000000000001E-3</v>
      </c>
      <c r="S1723">
        <v>4</v>
      </c>
      <c r="T1723">
        <v>4</v>
      </c>
      <c r="U1723">
        <v>0</v>
      </c>
      <c r="V1723" t="s">
        <v>22</v>
      </c>
      <c r="W1723">
        <v>2.5000000000000001E-5</v>
      </c>
      <c r="X1723">
        <v>0.4</v>
      </c>
    </row>
    <row r="1724" spans="1:24" x14ac:dyDescent="0.25">
      <c r="A1724">
        <v>0.22348000000000001</v>
      </c>
      <c r="B1724" s="1">
        <v>45380.467256944445</v>
      </c>
      <c r="C1724">
        <v>50</v>
      </c>
      <c r="D1724">
        <v>0.4</v>
      </c>
      <c r="E1724">
        <v>37.4</v>
      </c>
      <c r="F1724">
        <v>0.40039999999999998</v>
      </c>
      <c r="G1724">
        <v>100</v>
      </c>
      <c r="H1724">
        <v>3</v>
      </c>
      <c r="I1724">
        <v>100</v>
      </c>
      <c r="J1724">
        <v>3.5000000000000001E-3</v>
      </c>
      <c r="K1724">
        <v>50</v>
      </c>
      <c r="L1724">
        <v>0.3</v>
      </c>
      <c r="M1724">
        <v>16.899999999999999</v>
      </c>
      <c r="N1724">
        <v>0.30020000000000002</v>
      </c>
      <c r="O1724">
        <v>0</v>
      </c>
      <c r="P1724">
        <v>2</v>
      </c>
      <c r="Q1724">
        <v>16.8</v>
      </c>
      <c r="R1724">
        <v>-2.5000000000000001E-3</v>
      </c>
      <c r="S1724">
        <v>4</v>
      </c>
      <c r="T1724">
        <v>4</v>
      </c>
      <c r="U1724">
        <v>0</v>
      </c>
      <c r="V1724" t="s">
        <v>22</v>
      </c>
      <c r="W1724">
        <v>2.7699999999999999E-5</v>
      </c>
      <c r="X1724">
        <v>0.4</v>
      </c>
    </row>
    <row r="1725" spans="1:24" x14ac:dyDescent="0.25">
      <c r="A1725">
        <v>0.22362000000000001</v>
      </c>
      <c r="B1725" s="1">
        <v>45380.467256944445</v>
      </c>
      <c r="C1725">
        <v>50</v>
      </c>
      <c r="D1725">
        <v>0.4</v>
      </c>
      <c r="E1725">
        <v>37.6</v>
      </c>
      <c r="F1725">
        <v>0.40039999999999998</v>
      </c>
      <c r="G1725">
        <v>100</v>
      </c>
      <c r="H1725">
        <v>3</v>
      </c>
      <c r="I1725">
        <v>100</v>
      </c>
      <c r="J1725">
        <v>-6.9999999999999999E-4</v>
      </c>
      <c r="K1725">
        <v>50</v>
      </c>
      <c r="L1725">
        <v>0.3</v>
      </c>
      <c r="M1725">
        <v>16.2</v>
      </c>
      <c r="N1725">
        <v>0.2994</v>
      </c>
      <c r="O1725">
        <v>0</v>
      </c>
      <c r="P1725">
        <v>2</v>
      </c>
      <c r="Q1725">
        <v>12.7</v>
      </c>
      <c r="R1725">
        <v>-2.5000000000000001E-3</v>
      </c>
      <c r="S1725">
        <v>4</v>
      </c>
      <c r="T1725">
        <v>4</v>
      </c>
      <c r="U1725">
        <v>0</v>
      </c>
      <c r="V1725" t="s">
        <v>22</v>
      </c>
      <c r="W1725">
        <v>2.7699999999999999E-5</v>
      </c>
      <c r="X1725">
        <v>0.4</v>
      </c>
    </row>
    <row r="1726" spans="1:24" x14ac:dyDescent="0.25">
      <c r="A1726">
        <v>0.22375999999999999</v>
      </c>
      <c r="B1726" s="1">
        <v>45380.467268518521</v>
      </c>
      <c r="C1726">
        <v>50</v>
      </c>
      <c r="D1726">
        <v>0.4</v>
      </c>
      <c r="E1726">
        <v>37.700000000000003</v>
      </c>
      <c r="F1726">
        <v>0.40079999999999999</v>
      </c>
      <c r="G1726">
        <v>100</v>
      </c>
      <c r="H1726">
        <v>3</v>
      </c>
      <c r="I1726">
        <v>100</v>
      </c>
      <c r="J1726">
        <v>6.9999999999999999E-4</v>
      </c>
      <c r="K1726">
        <v>50</v>
      </c>
      <c r="L1726">
        <v>0.3</v>
      </c>
      <c r="M1726">
        <v>16.7</v>
      </c>
      <c r="N1726">
        <v>0.2994</v>
      </c>
      <c r="O1726">
        <v>0</v>
      </c>
      <c r="P1726">
        <v>2</v>
      </c>
      <c r="Q1726">
        <v>9</v>
      </c>
      <c r="R1726">
        <v>-1.1000000000000001E-3</v>
      </c>
      <c r="S1726">
        <v>4</v>
      </c>
      <c r="T1726">
        <v>4</v>
      </c>
      <c r="U1726">
        <v>0</v>
      </c>
      <c r="V1726" t="s">
        <v>22</v>
      </c>
      <c r="W1726">
        <v>2.9300000000000001E-5</v>
      </c>
      <c r="X1726">
        <v>0.4</v>
      </c>
    </row>
    <row r="1727" spans="1:24" x14ac:dyDescent="0.25">
      <c r="A1727">
        <v>0.22389999999999999</v>
      </c>
      <c r="B1727" s="1">
        <v>45380.467268518521</v>
      </c>
      <c r="C1727">
        <v>50</v>
      </c>
      <c r="D1727">
        <v>0.4</v>
      </c>
      <c r="E1727">
        <v>37.5</v>
      </c>
      <c r="F1727">
        <v>0.40039999999999998</v>
      </c>
      <c r="G1727">
        <v>100</v>
      </c>
      <c r="H1727">
        <v>3</v>
      </c>
      <c r="I1727">
        <v>100</v>
      </c>
      <c r="J1727">
        <v>1.1000000000000001E-3</v>
      </c>
      <c r="K1727">
        <v>50</v>
      </c>
      <c r="L1727">
        <v>0.3</v>
      </c>
      <c r="M1727">
        <v>16.8</v>
      </c>
      <c r="N1727">
        <v>0.30020000000000002</v>
      </c>
      <c r="O1727">
        <v>0</v>
      </c>
      <c r="P1727">
        <v>2</v>
      </c>
      <c r="Q1727">
        <v>6.7</v>
      </c>
      <c r="R1727">
        <v>-1.1000000000000001E-3</v>
      </c>
      <c r="S1727">
        <v>4</v>
      </c>
      <c r="T1727">
        <v>4</v>
      </c>
      <c r="U1727">
        <v>0</v>
      </c>
      <c r="V1727" t="s">
        <v>22</v>
      </c>
      <c r="W1727">
        <v>2.9300000000000001E-5</v>
      </c>
      <c r="X1727">
        <v>0.4</v>
      </c>
    </row>
    <row r="1728" spans="1:24" x14ac:dyDescent="0.25">
      <c r="A1728">
        <v>0.22403999999999999</v>
      </c>
      <c r="B1728" s="1">
        <v>45380.467280092591</v>
      </c>
      <c r="C1728">
        <v>50</v>
      </c>
      <c r="D1728">
        <v>0.4</v>
      </c>
      <c r="E1728">
        <v>37.4</v>
      </c>
      <c r="F1728">
        <v>0.3997</v>
      </c>
      <c r="G1728">
        <v>100</v>
      </c>
      <c r="H1728">
        <v>3</v>
      </c>
      <c r="I1728">
        <v>100</v>
      </c>
      <c r="J1728">
        <v>4.0000000000000002E-4</v>
      </c>
      <c r="K1728">
        <v>50</v>
      </c>
      <c r="L1728">
        <v>0.3</v>
      </c>
      <c r="M1728">
        <v>16.600000000000001</v>
      </c>
      <c r="N1728">
        <v>0.29980000000000001</v>
      </c>
      <c r="O1728">
        <v>0</v>
      </c>
      <c r="P1728">
        <v>2</v>
      </c>
      <c r="Q1728">
        <v>4.5999999999999996</v>
      </c>
      <c r="R1728">
        <v>-1.1000000000000001E-3</v>
      </c>
      <c r="S1728">
        <v>4</v>
      </c>
      <c r="T1728">
        <v>4</v>
      </c>
      <c r="U1728">
        <v>0</v>
      </c>
      <c r="V1728" t="s">
        <v>22</v>
      </c>
      <c r="W1728">
        <v>3.0199999999999999E-5</v>
      </c>
      <c r="X1728">
        <v>0.4</v>
      </c>
    </row>
    <row r="1729" spans="1:24" x14ac:dyDescent="0.25">
      <c r="A1729">
        <v>0.22417999999999999</v>
      </c>
      <c r="B1729" s="1">
        <v>45380.467280092591</v>
      </c>
      <c r="C1729">
        <v>50</v>
      </c>
      <c r="D1729">
        <v>0.4</v>
      </c>
      <c r="E1729">
        <v>37.299999999999997</v>
      </c>
      <c r="F1729">
        <v>0.40010000000000001</v>
      </c>
      <c r="G1729">
        <v>100</v>
      </c>
      <c r="H1729">
        <v>3</v>
      </c>
      <c r="I1729">
        <v>100</v>
      </c>
      <c r="J1729">
        <v>1.4E-3</v>
      </c>
      <c r="K1729">
        <v>50</v>
      </c>
      <c r="L1729">
        <v>0.3</v>
      </c>
      <c r="M1729">
        <v>17.100000000000001</v>
      </c>
      <c r="N1729">
        <v>0.3009</v>
      </c>
      <c r="O1729">
        <v>0</v>
      </c>
      <c r="P1729">
        <v>2</v>
      </c>
      <c r="Q1729">
        <v>3.3</v>
      </c>
      <c r="R1729">
        <v>-1.1000000000000001E-3</v>
      </c>
      <c r="S1729">
        <v>4</v>
      </c>
      <c r="T1729">
        <v>4</v>
      </c>
      <c r="U1729">
        <v>0</v>
      </c>
      <c r="V1729" t="s">
        <v>22</v>
      </c>
      <c r="W1729">
        <v>3.0199999999999999E-5</v>
      </c>
      <c r="X1729">
        <v>0.4</v>
      </c>
    </row>
    <row r="1730" spans="1:24" x14ac:dyDescent="0.25">
      <c r="A1730">
        <v>0.22431999999999999</v>
      </c>
      <c r="B1730" s="1">
        <v>45380.467291666668</v>
      </c>
      <c r="C1730">
        <v>50</v>
      </c>
      <c r="D1730">
        <v>0.4</v>
      </c>
      <c r="E1730">
        <v>37.4</v>
      </c>
      <c r="F1730">
        <v>0.39939999999999998</v>
      </c>
      <c r="G1730">
        <v>100</v>
      </c>
      <c r="H1730">
        <v>3</v>
      </c>
      <c r="I1730">
        <v>100</v>
      </c>
      <c r="J1730">
        <v>2.5000000000000001E-3</v>
      </c>
      <c r="K1730">
        <v>50</v>
      </c>
      <c r="L1730">
        <v>0.3</v>
      </c>
      <c r="M1730">
        <v>17.2</v>
      </c>
      <c r="N1730">
        <v>0.30020000000000002</v>
      </c>
      <c r="O1730">
        <v>0</v>
      </c>
      <c r="P1730">
        <v>2</v>
      </c>
      <c r="Q1730">
        <v>2.2999999999999998</v>
      </c>
      <c r="R1730">
        <v>-1.4E-3</v>
      </c>
      <c r="S1730">
        <v>4</v>
      </c>
      <c r="T1730">
        <v>4</v>
      </c>
      <c r="U1730">
        <v>0</v>
      </c>
      <c r="V1730" t="s">
        <v>22</v>
      </c>
      <c r="W1730">
        <v>3.0800000000000003E-5</v>
      </c>
      <c r="X1730">
        <v>0.4</v>
      </c>
    </row>
    <row r="1731" spans="1:24" x14ac:dyDescent="0.25">
      <c r="A1731">
        <v>0.22445000000000001</v>
      </c>
      <c r="B1731" s="1">
        <v>45380.467291666668</v>
      </c>
      <c r="C1731">
        <v>50</v>
      </c>
      <c r="D1731">
        <v>0.4</v>
      </c>
      <c r="E1731">
        <v>37.200000000000003</v>
      </c>
      <c r="F1731">
        <v>0.40010000000000001</v>
      </c>
      <c r="G1731">
        <v>100</v>
      </c>
      <c r="H1731">
        <v>3</v>
      </c>
      <c r="I1731">
        <v>100</v>
      </c>
      <c r="J1731">
        <v>6.9999999999999999E-4</v>
      </c>
      <c r="K1731">
        <v>50</v>
      </c>
      <c r="L1731">
        <v>0.3</v>
      </c>
      <c r="M1731">
        <v>16.7</v>
      </c>
      <c r="N1731">
        <v>0.30020000000000002</v>
      </c>
      <c r="O1731">
        <v>0</v>
      </c>
      <c r="P1731">
        <v>2</v>
      </c>
      <c r="Q1731">
        <v>1.5</v>
      </c>
      <c r="R1731">
        <v>-1.4E-3</v>
      </c>
      <c r="S1731">
        <v>4</v>
      </c>
      <c r="T1731">
        <v>4</v>
      </c>
      <c r="U1731">
        <v>0</v>
      </c>
      <c r="V1731" t="s">
        <v>22</v>
      </c>
      <c r="W1731">
        <v>3.0800000000000003E-5</v>
      </c>
      <c r="X1731">
        <v>0.4</v>
      </c>
    </row>
    <row r="1732" spans="1:24" x14ac:dyDescent="0.25">
      <c r="A1732">
        <v>0.22459000000000001</v>
      </c>
      <c r="B1732" s="1">
        <v>45380.467303240737</v>
      </c>
      <c r="C1732">
        <v>50</v>
      </c>
      <c r="D1732">
        <v>0.4</v>
      </c>
      <c r="E1732">
        <v>37.200000000000003</v>
      </c>
      <c r="F1732">
        <v>0.40039999999999998</v>
      </c>
      <c r="G1732">
        <v>100</v>
      </c>
      <c r="H1732">
        <v>3</v>
      </c>
      <c r="I1732">
        <v>100</v>
      </c>
      <c r="J1732">
        <v>4.0000000000000002E-4</v>
      </c>
      <c r="K1732">
        <v>50</v>
      </c>
      <c r="L1732">
        <v>0.3</v>
      </c>
      <c r="M1732">
        <v>17.100000000000001</v>
      </c>
      <c r="N1732">
        <v>0.30020000000000002</v>
      </c>
      <c r="O1732">
        <v>0</v>
      </c>
      <c r="P1732">
        <v>2</v>
      </c>
      <c r="Q1732">
        <v>1.2</v>
      </c>
      <c r="R1732">
        <v>-6.9999999999999999E-4</v>
      </c>
      <c r="S1732">
        <v>4</v>
      </c>
      <c r="T1732">
        <v>4</v>
      </c>
      <c r="U1732">
        <v>0</v>
      </c>
      <c r="V1732" t="s">
        <v>22</v>
      </c>
      <c r="W1732">
        <v>3.1300000000000002E-5</v>
      </c>
      <c r="X1732">
        <v>0.4</v>
      </c>
    </row>
    <row r="1733" spans="1:24" x14ac:dyDescent="0.25">
      <c r="A1733">
        <v>0.22473000000000001</v>
      </c>
      <c r="B1733" s="1">
        <v>45380.467303240737</v>
      </c>
      <c r="C1733">
        <v>50</v>
      </c>
      <c r="D1733">
        <v>0.4</v>
      </c>
      <c r="E1733">
        <v>37.299999999999997</v>
      </c>
      <c r="F1733">
        <v>0.40039999999999998</v>
      </c>
      <c r="G1733">
        <v>100</v>
      </c>
      <c r="H1733">
        <v>3</v>
      </c>
      <c r="I1733">
        <v>100</v>
      </c>
      <c r="J1733">
        <v>4.0000000000000002E-4</v>
      </c>
      <c r="K1733">
        <v>50</v>
      </c>
      <c r="L1733">
        <v>0.3</v>
      </c>
      <c r="M1733">
        <v>17.100000000000001</v>
      </c>
      <c r="N1733">
        <v>0.30020000000000002</v>
      </c>
      <c r="O1733">
        <v>0</v>
      </c>
      <c r="P1733">
        <v>2</v>
      </c>
      <c r="Q1733">
        <v>0.8</v>
      </c>
      <c r="R1733">
        <v>-1.1000000000000001E-3</v>
      </c>
      <c r="S1733">
        <v>4</v>
      </c>
      <c r="T1733">
        <v>4</v>
      </c>
      <c r="U1733">
        <v>0</v>
      </c>
      <c r="V1733" t="s">
        <v>22</v>
      </c>
      <c r="W1733">
        <v>3.1300000000000002E-5</v>
      </c>
      <c r="X1733">
        <v>0.4</v>
      </c>
    </row>
    <row r="1734" spans="1:24" x14ac:dyDescent="0.25">
      <c r="A1734">
        <v>0.22486999999999999</v>
      </c>
      <c r="B1734" s="1">
        <v>45380.467314814814</v>
      </c>
      <c r="C1734">
        <v>50</v>
      </c>
      <c r="D1734">
        <v>0.4</v>
      </c>
      <c r="E1734">
        <v>37.299999999999997</v>
      </c>
      <c r="F1734">
        <v>0.39900000000000002</v>
      </c>
      <c r="G1734">
        <v>100</v>
      </c>
      <c r="H1734">
        <v>3</v>
      </c>
      <c r="I1734">
        <v>100.1</v>
      </c>
      <c r="J1734">
        <v>6.9999999999999999E-4</v>
      </c>
      <c r="K1734">
        <v>50</v>
      </c>
      <c r="L1734">
        <v>0.3</v>
      </c>
      <c r="M1734">
        <v>17.100000000000001</v>
      </c>
      <c r="N1734">
        <v>0.30049999999999999</v>
      </c>
      <c r="O1734">
        <v>0</v>
      </c>
      <c r="P1734">
        <v>2</v>
      </c>
      <c r="Q1734">
        <v>0.7</v>
      </c>
      <c r="R1734">
        <v>-1.1000000000000001E-3</v>
      </c>
      <c r="S1734">
        <v>4</v>
      </c>
      <c r="T1734">
        <v>4</v>
      </c>
      <c r="U1734">
        <v>0</v>
      </c>
      <c r="V1734" t="s">
        <v>22</v>
      </c>
      <c r="W1734">
        <v>3.18E-5</v>
      </c>
      <c r="X1734">
        <v>0.4</v>
      </c>
    </row>
    <row r="1735" spans="1:24" x14ac:dyDescent="0.25">
      <c r="A1735">
        <v>0.22500999999999999</v>
      </c>
      <c r="B1735" s="1">
        <v>45380.467314814814</v>
      </c>
      <c r="C1735">
        <v>50</v>
      </c>
      <c r="D1735">
        <v>0.4</v>
      </c>
      <c r="E1735">
        <v>37.4</v>
      </c>
      <c r="F1735">
        <v>0.40010000000000001</v>
      </c>
      <c r="G1735">
        <v>100</v>
      </c>
      <c r="H1735">
        <v>3</v>
      </c>
      <c r="I1735">
        <v>100</v>
      </c>
      <c r="J1735">
        <v>1.8E-3</v>
      </c>
      <c r="K1735">
        <v>50</v>
      </c>
      <c r="L1735">
        <v>0.3</v>
      </c>
      <c r="M1735">
        <v>17.100000000000001</v>
      </c>
      <c r="N1735">
        <v>0.30020000000000002</v>
      </c>
      <c r="O1735">
        <v>0</v>
      </c>
      <c r="P1735">
        <v>2</v>
      </c>
      <c r="Q1735">
        <v>0.5</v>
      </c>
      <c r="R1735">
        <v>-6.9999999999999999E-4</v>
      </c>
      <c r="S1735">
        <v>4</v>
      </c>
      <c r="T1735">
        <v>4</v>
      </c>
      <c r="U1735">
        <v>0</v>
      </c>
      <c r="V1735" t="s">
        <v>22</v>
      </c>
      <c r="W1735">
        <v>3.18E-5</v>
      </c>
      <c r="X1735">
        <v>0.4</v>
      </c>
    </row>
    <row r="1736" spans="1:24" x14ac:dyDescent="0.25">
      <c r="A1736">
        <v>0.22514999999999999</v>
      </c>
      <c r="B1736" s="1">
        <v>45380.467326388891</v>
      </c>
      <c r="C1736">
        <v>50</v>
      </c>
      <c r="D1736">
        <v>0.4</v>
      </c>
      <c r="E1736">
        <v>37.5</v>
      </c>
      <c r="F1736">
        <v>0.40010000000000001</v>
      </c>
      <c r="G1736">
        <v>100</v>
      </c>
      <c r="H1736">
        <v>3</v>
      </c>
      <c r="I1736">
        <v>100</v>
      </c>
      <c r="J1736">
        <v>-4.0000000000000002E-4</v>
      </c>
      <c r="K1736">
        <v>50</v>
      </c>
      <c r="L1736">
        <v>0.3</v>
      </c>
      <c r="M1736">
        <v>17.2</v>
      </c>
      <c r="N1736">
        <v>0.3009</v>
      </c>
      <c r="O1736">
        <v>0</v>
      </c>
      <c r="P1736">
        <v>2</v>
      </c>
      <c r="Q1736">
        <v>0.4</v>
      </c>
      <c r="R1736">
        <v>-1.1000000000000001E-3</v>
      </c>
      <c r="S1736">
        <v>4</v>
      </c>
      <c r="T1736">
        <v>4</v>
      </c>
      <c r="U1736">
        <v>0</v>
      </c>
      <c r="V1736" t="s">
        <v>22</v>
      </c>
      <c r="W1736">
        <v>3.2100000000000001E-5</v>
      </c>
      <c r="X1736">
        <v>0.4</v>
      </c>
    </row>
    <row r="1737" spans="1:24" x14ac:dyDescent="0.25">
      <c r="A1737">
        <v>0.22528999999999999</v>
      </c>
      <c r="B1737" s="1">
        <v>45380.467326388891</v>
      </c>
      <c r="C1737">
        <v>50</v>
      </c>
      <c r="D1737">
        <v>0.4</v>
      </c>
      <c r="E1737">
        <v>37.700000000000003</v>
      </c>
      <c r="F1737">
        <v>0.40010000000000001</v>
      </c>
      <c r="G1737">
        <v>100</v>
      </c>
      <c r="H1737">
        <v>3</v>
      </c>
      <c r="I1737">
        <v>100</v>
      </c>
      <c r="J1737">
        <v>1.1000000000000001E-3</v>
      </c>
      <c r="K1737">
        <v>50</v>
      </c>
      <c r="L1737">
        <v>0.3</v>
      </c>
      <c r="M1737">
        <v>17</v>
      </c>
      <c r="N1737">
        <v>0.29980000000000001</v>
      </c>
      <c r="O1737">
        <v>0</v>
      </c>
      <c r="P1737">
        <v>2</v>
      </c>
      <c r="Q1737">
        <v>0.4</v>
      </c>
      <c r="R1737">
        <v>-2.0999999999999999E-3</v>
      </c>
      <c r="S1737">
        <v>4</v>
      </c>
      <c r="T1737">
        <v>4</v>
      </c>
      <c r="U1737">
        <v>0</v>
      </c>
      <c r="V1737" t="s">
        <v>22</v>
      </c>
      <c r="W1737">
        <v>3.2100000000000001E-5</v>
      </c>
      <c r="X1737">
        <v>0.4</v>
      </c>
    </row>
    <row r="1738" spans="1:24" x14ac:dyDescent="0.25">
      <c r="A1738">
        <v>0.22542999999999999</v>
      </c>
      <c r="B1738" s="1">
        <v>45380.46733796296</v>
      </c>
      <c r="C1738">
        <v>50</v>
      </c>
      <c r="D1738">
        <v>0.4</v>
      </c>
      <c r="E1738">
        <v>37.299999999999997</v>
      </c>
      <c r="F1738">
        <v>0.40039999999999998</v>
      </c>
      <c r="G1738">
        <v>100</v>
      </c>
      <c r="H1738">
        <v>3</v>
      </c>
      <c r="I1738">
        <v>100</v>
      </c>
      <c r="J1738">
        <v>-4.0000000000000002E-4</v>
      </c>
      <c r="K1738">
        <v>50</v>
      </c>
      <c r="L1738">
        <v>0.3</v>
      </c>
      <c r="M1738">
        <v>17.2</v>
      </c>
      <c r="N1738">
        <v>0.2994</v>
      </c>
      <c r="O1738">
        <v>0</v>
      </c>
      <c r="P1738">
        <v>2</v>
      </c>
      <c r="Q1738">
        <v>0.3</v>
      </c>
      <c r="R1738">
        <v>-6.9999999999999999E-4</v>
      </c>
      <c r="S1738">
        <v>4</v>
      </c>
      <c r="T1738">
        <v>4</v>
      </c>
      <c r="U1738">
        <v>0</v>
      </c>
      <c r="V1738" t="s">
        <v>22</v>
      </c>
      <c r="W1738">
        <v>3.2499999999999997E-5</v>
      </c>
      <c r="X1738">
        <v>0.4</v>
      </c>
    </row>
    <row r="1739" spans="1:24" x14ac:dyDescent="0.25">
      <c r="A1739">
        <v>0.22556999999999999</v>
      </c>
      <c r="B1739" s="1">
        <v>45380.46733796296</v>
      </c>
      <c r="C1739">
        <v>50</v>
      </c>
      <c r="D1739">
        <v>0.4</v>
      </c>
      <c r="E1739">
        <v>37.299999999999997</v>
      </c>
      <c r="F1739">
        <v>0.3997</v>
      </c>
      <c r="G1739">
        <v>100</v>
      </c>
      <c r="H1739">
        <v>3</v>
      </c>
      <c r="I1739">
        <v>100</v>
      </c>
      <c r="J1739">
        <v>6.9999999999999999E-4</v>
      </c>
      <c r="K1739">
        <v>50</v>
      </c>
      <c r="L1739">
        <v>0.3</v>
      </c>
      <c r="M1739">
        <v>17.2</v>
      </c>
      <c r="N1739">
        <v>0.30120000000000002</v>
      </c>
      <c r="O1739">
        <v>0</v>
      </c>
      <c r="P1739">
        <v>2</v>
      </c>
      <c r="Q1739">
        <v>0.3</v>
      </c>
      <c r="R1739">
        <v>-6.9999999999999999E-4</v>
      </c>
      <c r="S1739">
        <v>4</v>
      </c>
      <c r="T1739">
        <v>4</v>
      </c>
      <c r="U1739">
        <v>0</v>
      </c>
      <c r="V1739" t="s">
        <v>22</v>
      </c>
      <c r="W1739">
        <v>3.2499999999999997E-5</v>
      </c>
      <c r="X1739">
        <v>0.4</v>
      </c>
    </row>
    <row r="1740" spans="1:24" x14ac:dyDescent="0.25">
      <c r="A1740">
        <v>0.22570000000000001</v>
      </c>
      <c r="B1740" s="1">
        <v>45380.467349537037</v>
      </c>
      <c r="C1740">
        <v>50</v>
      </c>
      <c r="D1740">
        <v>0.4</v>
      </c>
      <c r="E1740">
        <v>37.5</v>
      </c>
      <c r="F1740">
        <v>0.40250000000000002</v>
      </c>
      <c r="G1740">
        <v>100</v>
      </c>
      <c r="H1740">
        <v>3</v>
      </c>
      <c r="I1740">
        <v>100</v>
      </c>
      <c r="J1740">
        <v>1.1000000000000001E-3</v>
      </c>
      <c r="K1740">
        <v>50</v>
      </c>
      <c r="L1740">
        <v>0.3</v>
      </c>
      <c r="M1740">
        <v>17.2</v>
      </c>
      <c r="N1740">
        <v>0.3009</v>
      </c>
      <c r="O1740">
        <v>0</v>
      </c>
      <c r="P1740">
        <v>2</v>
      </c>
      <c r="Q1740">
        <v>0.2</v>
      </c>
      <c r="R1740">
        <v>-1.1000000000000001E-3</v>
      </c>
      <c r="S1740">
        <v>4</v>
      </c>
      <c r="T1740">
        <v>4</v>
      </c>
      <c r="U1740">
        <v>0</v>
      </c>
      <c r="V1740" t="s">
        <v>22</v>
      </c>
      <c r="W1740">
        <v>3.2799999999999998E-5</v>
      </c>
      <c r="X1740">
        <v>0.4</v>
      </c>
    </row>
    <row r="1741" spans="1:24" x14ac:dyDescent="0.25">
      <c r="A1741">
        <v>0.22584000000000001</v>
      </c>
      <c r="B1741" s="1">
        <v>45380.467349537037</v>
      </c>
      <c r="C1741">
        <v>50</v>
      </c>
      <c r="D1741">
        <v>0.4</v>
      </c>
      <c r="E1741">
        <v>37.799999999999997</v>
      </c>
      <c r="F1741">
        <v>0.40039999999999998</v>
      </c>
      <c r="G1741">
        <v>100</v>
      </c>
      <c r="H1741">
        <v>3</v>
      </c>
      <c r="I1741">
        <v>100</v>
      </c>
      <c r="J1741">
        <v>-4.0000000000000002E-4</v>
      </c>
      <c r="K1741">
        <v>50</v>
      </c>
      <c r="L1741">
        <v>0.3</v>
      </c>
      <c r="M1741">
        <v>17.3</v>
      </c>
      <c r="N1741">
        <v>0.30049999999999999</v>
      </c>
      <c r="O1741">
        <v>0</v>
      </c>
      <c r="P1741">
        <v>2</v>
      </c>
      <c r="Q1741">
        <v>0.2</v>
      </c>
      <c r="R1741">
        <v>-1.4E-3</v>
      </c>
      <c r="S1741">
        <v>4</v>
      </c>
      <c r="T1741">
        <v>4</v>
      </c>
      <c r="U1741">
        <v>0</v>
      </c>
      <c r="V1741" t="s">
        <v>22</v>
      </c>
      <c r="W1741">
        <v>3.2799999999999998E-5</v>
      </c>
      <c r="X1741">
        <v>0.4</v>
      </c>
    </row>
    <row r="1742" spans="1:24" x14ac:dyDescent="0.25">
      <c r="A1742">
        <v>0.22597999999999999</v>
      </c>
      <c r="B1742" s="1">
        <v>45380.467361111114</v>
      </c>
      <c r="C1742">
        <v>50</v>
      </c>
      <c r="D1742">
        <v>0.4</v>
      </c>
      <c r="E1742">
        <v>37.4</v>
      </c>
      <c r="F1742">
        <v>0.3997</v>
      </c>
      <c r="G1742">
        <v>100</v>
      </c>
      <c r="H1742">
        <v>3</v>
      </c>
      <c r="I1742">
        <v>100</v>
      </c>
      <c r="J1742">
        <v>4.0000000000000002E-4</v>
      </c>
      <c r="K1742">
        <v>50</v>
      </c>
      <c r="L1742">
        <v>0.3</v>
      </c>
      <c r="M1742">
        <v>17.3</v>
      </c>
      <c r="N1742">
        <v>0.30020000000000002</v>
      </c>
      <c r="O1742">
        <v>0</v>
      </c>
      <c r="P1742">
        <v>2</v>
      </c>
      <c r="Q1742">
        <v>0.2</v>
      </c>
      <c r="R1742">
        <v>-1.1000000000000001E-3</v>
      </c>
      <c r="S1742">
        <v>4</v>
      </c>
      <c r="T1742">
        <v>4</v>
      </c>
      <c r="U1742">
        <v>0</v>
      </c>
      <c r="V1742" t="s">
        <v>22</v>
      </c>
      <c r="W1742">
        <v>3.3200000000000001E-5</v>
      </c>
      <c r="X1742">
        <v>0.4</v>
      </c>
    </row>
    <row r="1743" spans="1:24" x14ac:dyDescent="0.25">
      <c r="A1743">
        <v>0.22611999999999999</v>
      </c>
      <c r="B1743" s="1">
        <v>45380.467361111114</v>
      </c>
      <c r="C1743">
        <v>50</v>
      </c>
      <c r="D1743">
        <v>0.4</v>
      </c>
      <c r="E1743">
        <v>37.5</v>
      </c>
      <c r="F1743">
        <v>0.40010000000000001</v>
      </c>
      <c r="G1743">
        <v>100</v>
      </c>
      <c r="H1743">
        <v>3</v>
      </c>
      <c r="I1743">
        <v>100</v>
      </c>
      <c r="J1743">
        <v>6.9999999999999999E-4</v>
      </c>
      <c r="K1743">
        <v>50</v>
      </c>
      <c r="L1743">
        <v>0.3</v>
      </c>
      <c r="M1743">
        <v>17.3</v>
      </c>
      <c r="N1743">
        <v>0.29980000000000001</v>
      </c>
      <c r="O1743">
        <v>0</v>
      </c>
      <c r="P1743">
        <v>2</v>
      </c>
      <c r="Q1743">
        <v>0.2</v>
      </c>
      <c r="R1743">
        <v>-6.9999999999999999E-4</v>
      </c>
      <c r="S1743">
        <v>4</v>
      </c>
      <c r="T1743">
        <v>4</v>
      </c>
      <c r="U1743">
        <v>0</v>
      </c>
      <c r="V1743" t="s">
        <v>22</v>
      </c>
      <c r="W1743">
        <v>3.3200000000000001E-5</v>
      </c>
      <c r="X1743">
        <v>0.4</v>
      </c>
    </row>
    <row r="1744" spans="1:24" x14ac:dyDescent="0.25">
      <c r="A1744">
        <v>0.22625999999999999</v>
      </c>
      <c r="B1744" s="1">
        <v>45380.467372685183</v>
      </c>
      <c r="C1744">
        <v>50</v>
      </c>
      <c r="D1744">
        <v>0.4</v>
      </c>
      <c r="E1744">
        <v>37.5</v>
      </c>
      <c r="F1744">
        <v>0.40079999999999999</v>
      </c>
      <c r="G1744">
        <v>100</v>
      </c>
      <c r="H1744">
        <v>3</v>
      </c>
      <c r="I1744">
        <v>100.1</v>
      </c>
      <c r="J1744">
        <v>-4.0000000000000002E-4</v>
      </c>
      <c r="K1744">
        <v>50</v>
      </c>
      <c r="L1744">
        <v>0.3</v>
      </c>
      <c r="M1744">
        <v>17.3</v>
      </c>
      <c r="N1744">
        <v>0.30049999999999999</v>
      </c>
      <c r="O1744">
        <v>0</v>
      </c>
      <c r="P1744">
        <v>2</v>
      </c>
      <c r="Q1744">
        <v>0.2</v>
      </c>
      <c r="R1744">
        <v>-1.1000000000000001E-3</v>
      </c>
      <c r="S1744">
        <v>4</v>
      </c>
      <c r="T1744">
        <v>4</v>
      </c>
      <c r="U1744">
        <v>0</v>
      </c>
      <c r="V1744" t="s">
        <v>22</v>
      </c>
      <c r="W1744">
        <v>3.3399999999999999E-5</v>
      </c>
      <c r="X1744">
        <v>0.4</v>
      </c>
    </row>
    <row r="1745" spans="1:24" x14ac:dyDescent="0.25">
      <c r="A1745">
        <v>0.22639999999999999</v>
      </c>
      <c r="B1745" s="1">
        <v>45380.467372685183</v>
      </c>
      <c r="C1745">
        <v>50</v>
      </c>
      <c r="D1745">
        <v>0.4</v>
      </c>
      <c r="E1745">
        <v>37.5</v>
      </c>
      <c r="F1745">
        <v>0.40039999999999998</v>
      </c>
      <c r="G1745">
        <v>100</v>
      </c>
      <c r="H1745">
        <v>3</v>
      </c>
      <c r="I1745">
        <v>100</v>
      </c>
      <c r="J1745">
        <v>-4.0000000000000002E-4</v>
      </c>
      <c r="K1745">
        <v>50</v>
      </c>
      <c r="L1745">
        <v>0.3</v>
      </c>
      <c r="M1745">
        <v>17.3</v>
      </c>
      <c r="N1745">
        <v>0.30049999999999999</v>
      </c>
      <c r="O1745">
        <v>0</v>
      </c>
      <c r="P1745">
        <v>2</v>
      </c>
      <c r="Q1745">
        <v>0.2</v>
      </c>
      <c r="R1745">
        <v>-1.4E-3</v>
      </c>
      <c r="S1745">
        <v>4</v>
      </c>
      <c r="T1745">
        <v>4</v>
      </c>
      <c r="U1745">
        <v>0</v>
      </c>
      <c r="V1745" t="s">
        <v>22</v>
      </c>
      <c r="W1745">
        <v>3.3399999999999999E-5</v>
      </c>
      <c r="X1745">
        <v>0.4</v>
      </c>
    </row>
    <row r="1746" spans="1:24" x14ac:dyDescent="0.25">
      <c r="A1746">
        <v>0.22653999999999999</v>
      </c>
      <c r="B1746" s="1">
        <v>45380.46738425926</v>
      </c>
      <c r="C1746">
        <v>50</v>
      </c>
      <c r="D1746">
        <v>0.4</v>
      </c>
      <c r="E1746">
        <v>37.5</v>
      </c>
      <c r="F1746">
        <v>0.40110000000000001</v>
      </c>
      <c r="G1746">
        <v>100</v>
      </c>
      <c r="H1746">
        <v>3</v>
      </c>
      <c r="I1746">
        <v>100</v>
      </c>
      <c r="J1746">
        <v>0</v>
      </c>
      <c r="K1746">
        <v>50</v>
      </c>
      <c r="L1746">
        <v>0.3</v>
      </c>
      <c r="M1746">
        <v>17.399999999999999</v>
      </c>
      <c r="N1746">
        <v>0.29980000000000001</v>
      </c>
      <c r="O1746">
        <v>0</v>
      </c>
      <c r="P1746">
        <v>2</v>
      </c>
      <c r="Q1746">
        <v>0.1</v>
      </c>
      <c r="R1746">
        <v>-1.1000000000000001E-3</v>
      </c>
      <c r="S1746">
        <v>4</v>
      </c>
      <c r="T1746">
        <v>4</v>
      </c>
      <c r="U1746">
        <v>0</v>
      </c>
      <c r="V1746" t="s">
        <v>22</v>
      </c>
      <c r="W1746">
        <v>3.3699999999999999E-5</v>
      </c>
      <c r="X1746">
        <v>0.4</v>
      </c>
    </row>
    <row r="1747" spans="1:24" x14ac:dyDescent="0.25">
      <c r="B1747" s="1"/>
      <c r="E1747" s="2" t="s">
        <v>71</v>
      </c>
    </row>
    <row r="1748" spans="1:24" x14ac:dyDescent="0.25">
      <c r="A1748">
        <v>0.22667999999999999</v>
      </c>
      <c r="B1748" s="1">
        <v>45380.46738425926</v>
      </c>
      <c r="C1748">
        <v>50</v>
      </c>
      <c r="D1748">
        <v>0.4</v>
      </c>
      <c r="E1748">
        <v>50</v>
      </c>
      <c r="F1748">
        <v>-6.9999999999999999E-4</v>
      </c>
      <c r="G1748">
        <v>100</v>
      </c>
      <c r="H1748">
        <v>3</v>
      </c>
      <c r="I1748">
        <v>100</v>
      </c>
      <c r="J1748">
        <v>-4.0000000000000002E-4</v>
      </c>
      <c r="K1748">
        <v>50</v>
      </c>
      <c r="L1748">
        <v>0.3</v>
      </c>
      <c r="M1748">
        <v>50.1</v>
      </c>
      <c r="N1748">
        <v>-6.9999999999999999E-4</v>
      </c>
      <c r="O1748">
        <v>0</v>
      </c>
      <c r="P1748">
        <v>2</v>
      </c>
      <c r="Q1748">
        <v>0.1</v>
      </c>
      <c r="R1748">
        <v>-6.9999999999999999E-4</v>
      </c>
      <c r="S1748">
        <v>4</v>
      </c>
      <c r="T1748">
        <v>4</v>
      </c>
      <c r="U1748">
        <v>0</v>
      </c>
      <c r="V1748" t="s">
        <v>22</v>
      </c>
      <c r="W1748">
        <v>3.3699999999999999E-5</v>
      </c>
      <c r="X1748">
        <v>0.4</v>
      </c>
    </row>
    <row r="1749" spans="1:24" x14ac:dyDescent="0.25">
      <c r="A1749">
        <v>0.22681999999999999</v>
      </c>
      <c r="B1749" s="1">
        <v>45380.467395833337</v>
      </c>
      <c r="C1749">
        <v>50</v>
      </c>
      <c r="D1749">
        <v>0.4</v>
      </c>
      <c r="E1749">
        <v>50.1</v>
      </c>
      <c r="F1749">
        <v>-1.1000000000000001E-3</v>
      </c>
      <c r="G1749">
        <v>100</v>
      </c>
      <c r="H1749">
        <v>3</v>
      </c>
      <c r="I1749">
        <v>100</v>
      </c>
      <c r="J1749">
        <v>4.0000000000000002E-4</v>
      </c>
      <c r="K1749">
        <v>50</v>
      </c>
      <c r="L1749">
        <v>0.3</v>
      </c>
      <c r="M1749">
        <v>50.1</v>
      </c>
      <c r="N1749">
        <v>-1.1000000000000001E-3</v>
      </c>
      <c r="O1749">
        <v>0</v>
      </c>
      <c r="P1749">
        <v>2</v>
      </c>
      <c r="Q1749">
        <v>0.1</v>
      </c>
      <c r="R1749">
        <v>-1.1000000000000001E-3</v>
      </c>
      <c r="S1749">
        <v>4</v>
      </c>
      <c r="T1749">
        <v>4</v>
      </c>
      <c r="U1749">
        <v>0</v>
      </c>
      <c r="V1749" t="s">
        <v>22</v>
      </c>
      <c r="W1749">
        <v>4.2400000000000001E-5</v>
      </c>
      <c r="X1749">
        <v>0.4</v>
      </c>
    </row>
    <row r="1750" spans="1:24" x14ac:dyDescent="0.25">
      <c r="A1750">
        <v>0.22695000000000001</v>
      </c>
      <c r="B1750" s="1">
        <v>45380.467395833337</v>
      </c>
      <c r="C1750">
        <v>50</v>
      </c>
      <c r="D1750">
        <v>0.4</v>
      </c>
      <c r="E1750">
        <v>50</v>
      </c>
      <c r="F1750">
        <v>1.4E-3</v>
      </c>
      <c r="G1750">
        <v>100</v>
      </c>
      <c r="H1750">
        <v>3</v>
      </c>
      <c r="I1750">
        <v>100</v>
      </c>
      <c r="J1750">
        <v>4.0000000000000002E-4</v>
      </c>
      <c r="K1750">
        <v>50</v>
      </c>
      <c r="L1750">
        <v>0.3</v>
      </c>
      <c r="M1750">
        <v>50.1</v>
      </c>
      <c r="N1750">
        <v>-4.8999999999999998E-3</v>
      </c>
      <c r="O1750">
        <v>0</v>
      </c>
      <c r="P1750">
        <v>2</v>
      </c>
      <c r="Q1750">
        <v>0.1</v>
      </c>
      <c r="R1750">
        <v>-1.1000000000000001E-3</v>
      </c>
      <c r="S1750">
        <v>4</v>
      </c>
      <c r="T1750">
        <v>4</v>
      </c>
      <c r="U1750">
        <v>0</v>
      </c>
      <c r="V1750" t="s">
        <v>22</v>
      </c>
      <c r="W1750">
        <v>4.2400000000000001E-5</v>
      </c>
      <c r="X1750">
        <v>0.4</v>
      </c>
    </row>
    <row r="1751" spans="1:24" x14ac:dyDescent="0.25">
      <c r="A1751">
        <v>0.22708999999999999</v>
      </c>
      <c r="B1751" s="1">
        <v>45380.467407407406</v>
      </c>
      <c r="C1751">
        <v>50</v>
      </c>
      <c r="D1751">
        <v>0.4</v>
      </c>
      <c r="E1751">
        <v>50.1</v>
      </c>
      <c r="F1751">
        <v>-4.0000000000000002E-4</v>
      </c>
      <c r="G1751">
        <v>100</v>
      </c>
      <c r="H1751">
        <v>3</v>
      </c>
      <c r="I1751">
        <v>100</v>
      </c>
      <c r="J1751">
        <v>0</v>
      </c>
      <c r="K1751">
        <v>50</v>
      </c>
      <c r="L1751">
        <v>0.3</v>
      </c>
      <c r="M1751">
        <v>50.1</v>
      </c>
      <c r="N1751">
        <v>-6.9999999999999999E-4</v>
      </c>
      <c r="O1751">
        <v>0</v>
      </c>
      <c r="P1751">
        <v>2</v>
      </c>
      <c r="Q1751">
        <v>0.1</v>
      </c>
      <c r="R1751">
        <v>-6.9999999999999999E-4</v>
      </c>
      <c r="S1751">
        <v>4</v>
      </c>
      <c r="T1751">
        <v>4</v>
      </c>
      <c r="U1751">
        <v>0</v>
      </c>
      <c r="V1751" t="s">
        <v>22</v>
      </c>
      <c r="W1751">
        <v>4.8699999999999998E-5</v>
      </c>
      <c r="X1751">
        <v>0.4</v>
      </c>
    </row>
    <row r="1752" spans="1:24" x14ac:dyDescent="0.25">
      <c r="A1752">
        <v>0.22722999999999999</v>
      </c>
      <c r="B1752" s="1">
        <v>45380.467407407406</v>
      </c>
      <c r="C1752">
        <v>50</v>
      </c>
      <c r="D1752">
        <v>0.4</v>
      </c>
      <c r="E1752">
        <v>50</v>
      </c>
      <c r="F1752">
        <v>-1.8E-3</v>
      </c>
      <c r="G1752">
        <v>100</v>
      </c>
      <c r="H1752">
        <v>3</v>
      </c>
      <c r="I1752">
        <v>100</v>
      </c>
      <c r="J1752">
        <v>6.9999999999999999E-4</v>
      </c>
      <c r="K1752">
        <v>50</v>
      </c>
      <c r="L1752">
        <v>0.3</v>
      </c>
      <c r="M1752">
        <v>50.1</v>
      </c>
      <c r="N1752">
        <v>0</v>
      </c>
      <c r="O1752">
        <v>0</v>
      </c>
      <c r="P1752">
        <v>2</v>
      </c>
      <c r="Q1752">
        <v>0.1</v>
      </c>
      <c r="R1752">
        <v>-1.1000000000000001E-3</v>
      </c>
      <c r="S1752">
        <v>4</v>
      </c>
      <c r="T1752">
        <v>4</v>
      </c>
      <c r="U1752">
        <v>0</v>
      </c>
      <c r="V1752" t="s">
        <v>22</v>
      </c>
      <c r="W1752">
        <v>4.8699999999999998E-5</v>
      </c>
      <c r="X1752">
        <v>0.4</v>
      </c>
    </row>
    <row r="1753" spans="1:24" x14ac:dyDescent="0.25">
      <c r="A1753">
        <v>0.22736999999999999</v>
      </c>
      <c r="B1753" s="1">
        <v>45380.467418981483</v>
      </c>
      <c r="C1753">
        <v>50</v>
      </c>
      <c r="D1753">
        <v>0.4</v>
      </c>
      <c r="E1753">
        <v>50</v>
      </c>
      <c r="F1753">
        <v>-6.9999999999999999E-4</v>
      </c>
      <c r="G1753">
        <v>100</v>
      </c>
      <c r="H1753">
        <v>3</v>
      </c>
      <c r="I1753">
        <v>100</v>
      </c>
      <c r="J1753">
        <v>-4.0000000000000002E-4</v>
      </c>
      <c r="K1753">
        <v>50</v>
      </c>
      <c r="L1753">
        <v>0.3</v>
      </c>
      <c r="M1753">
        <v>50.1</v>
      </c>
      <c r="N1753">
        <v>0</v>
      </c>
      <c r="O1753">
        <v>0</v>
      </c>
      <c r="P1753">
        <v>2</v>
      </c>
      <c r="Q1753">
        <v>0.1</v>
      </c>
      <c r="R1753">
        <v>-4.0000000000000002E-4</v>
      </c>
      <c r="S1753">
        <v>4</v>
      </c>
      <c r="T1753">
        <v>4</v>
      </c>
      <c r="U1753">
        <v>0</v>
      </c>
      <c r="V1753" t="s">
        <v>22</v>
      </c>
      <c r="W1753">
        <v>5.2200000000000002E-5</v>
      </c>
      <c r="X1753">
        <v>0.4</v>
      </c>
    </row>
    <row r="1754" spans="1:24" x14ac:dyDescent="0.25">
      <c r="A1754">
        <v>0.22750999999999999</v>
      </c>
      <c r="B1754" s="1">
        <v>45380.467418981483</v>
      </c>
      <c r="C1754">
        <v>50</v>
      </c>
      <c r="D1754">
        <v>0.4</v>
      </c>
      <c r="E1754">
        <v>50.1</v>
      </c>
      <c r="F1754">
        <v>-4.0000000000000002E-4</v>
      </c>
      <c r="G1754">
        <v>100</v>
      </c>
      <c r="H1754">
        <v>3</v>
      </c>
      <c r="I1754">
        <v>100</v>
      </c>
      <c r="J1754">
        <v>0</v>
      </c>
      <c r="K1754">
        <v>50</v>
      </c>
      <c r="L1754">
        <v>0.3</v>
      </c>
      <c r="M1754">
        <v>50.1</v>
      </c>
      <c r="N1754">
        <v>0</v>
      </c>
      <c r="O1754">
        <v>0</v>
      </c>
      <c r="P1754">
        <v>2</v>
      </c>
      <c r="Q1754">
        <v>0.1</v>
      </c>
      <c r="R1754">
        <v>-6.9999999999999999E-4</v>
      </c>
      <c r="S1754">
        <v>4</v>
      </c>
      <c r="T1754">
        <v>4</v>
      </c>
      <c r="U1754">
        <v>0</v>
      </c>
      <c r="V1754" t="s">
        <v>22</v>
      </c>
      <c r="W1754">
        <v>5.2200000000000002E-5</v>
      </c>
      <c r="X1754">
        <v>0.4</v>
      </c>
    </row>
    <row r="1755" spans="1:24" x14ac:dyDescent="0.25">
      <c r="A1755">
        <v>0.22764999999999999</v>
      </c>
      <c r="B1755" s="1">
        <v>45380.467430555553</v>
      </c>
      <c r="C1755">
        <v>50</v>
      </c>
      <c r="D1755">
        <v>0.4</v>
      </c>
      <c r="E1755">
        <v>50.1</v>
      </c>
      <c r="F1755">
        <v>-4.0000000000000002E-4</v>
      </c>
      <c r="G1755">
        <v>100</v>
      </c>
      <c r="H1755">
        <v>3</v>
      </c>
      <c r="I1755">
        <v>100</v>
      </c>
      <c r="J1755">
        <v>-4.0000000000000002E-4</v>
      </c>
      <c r="K1755">
        <v>50</v>
      </c>
      <c r="L1755">
        <v>0.3</v>
      </c>
      <c r="M1755">
        <v>50.1</v>
      </c>
      <c r="N1755">
        <v>-1.1000000000000001E-3</v>
      </c>
      <c r="O1755">
        <v>0</v>
      </c>
      <c r="P1755">
        <v>2</v>
      </c>
      <c r="Q1755">
        <v>0.1</v>
      </c>
      <c r="R1755">
        <v>-6.9999999999999999E-4</v>
      </c>
      <c r="S1755">
        <v>4</v>
      </c>
      <c r="T1755">
        <v>4</v>
      </c>
      <c r="U1755">
        <v>0</v>
      </c>
      <c r="V1755" t="s">
        <v>22</v>
      </c>
      <c r="W1755">
        <v>5.3900000000000002E-5</v>
      </c>
      <c r="X1755">
        <v>0.4</v>
      </c>
    </row>
    <row r="1756" spans="1:24" x14ac:dyDescent="0.25">
      <c r="A1756">
        <v>0.22778999999999999</v>
      </c>
      <c r="B1756" s="1">
        <v>45380.467430555553</v>
      </c>
      <c r="C1756">
        <v>50</v>
      </c>
      <c r="D1756">
        <v>0.4</v>
      </c>
      <c r="E1756">
        <v>50.1</v>
      </c>
      <c r="F1756">
        <v>-1.1000000000000001E-3</v>
      </c>
      <c r="G1756">
        <v>100</v>
      </c>
      <c r="H1756">
        <v>3</v>
      </c>
      <c r="I1756">
        <v>100</v>
      </c>
      <c r="J1756">
        <v>6.9999999999999999E-4</v>
      </c>
      <c r="K1756">
        <v>50</v>
      </c>
      <c r="L1756">
        <v>0.3</v>
      </c>
      <c r="M1756">
        <v>50.1</v>
      </c>
      <c r="N1756">
        <v>4.0000000000000002E-4</v>
      </c>
      <c r="O1756">
        <v>0</v>
      </c>
      <c r="P1756">
        <v>2</v>
      </c>
      <c r="Q1756">
        <v>0.1</v>
      </c>
      <c r="R1756">
        <v>-1.1000000000000001E-3</v>
      </c>
      <c r="S1756">
        <v>4</v>
      </c>
      <c r="T1756">
        <v>4</v>
      </c>
      <c r="U1756">
        <v>0</v>
      </c>
      <c r="V1756" t="s">
        <v>22</v>
      </c>
      <c r="W1756">
        <v>5.3900000000000002E-5</v>
      </c>
      <c r="X1756">
        <v>0.4</v>
      </c>
    </row>
    <row r="1757" spans="1:24" x14ac:dyDescent="0.25">
      <c r="A1757">
        <v>0.22792999999999999</v>
      </c>
      <c r="B1757" s="1">
        <v>45380.467442129629</v>
      </c>
      <c r="C1757">
        <v>50</v>
      </c>
      <c r="D1757">
        <v>0.4</v>
      </c>
      <c r="E1757">
        <v>50</v>
      </c>
      <c r="F1757">
        <v>-6.9999999999999999E-4</v>
      </c>
      <c r="G1757">
        <v>100</v>
      </c>
      <c r="H1757">
        <v>3</v>
      </c>
      <c r="I1757">
        <v>100</v>
      </c>
      <c r="J1757">
        <v>1.1000000000000001E-3</v>
      </c>
      <c r="K1757">
        <v>50</v>
      </c>
      <c r="L1757">
        <v>0.3</v>
      </c>
      <c r="M1757">
        <v>50.1</v>
      </c>
      <c r="N1757">
        <v>0</v>
      </c>
      <c r="O1757">
        <v>0</v>
      </c>
      <c r="P1757">
        <v>2</v>
      </c>
      <c r="Q1757">
        <v>0.1</v>
      </c>
      <c r="R1757">
        <v>-1.1000000000000001E-3</v>
      </c>
      <c r="S1757">
        <v>4</v>
      </c>
      <c r="T1757">
        <v>4</v>
      </c>
      <c r="U1757">
        <v>0</v>
      </c>
      <c r="V1757" t="s">
        <v>22</v>
      </c>
      <c r="W1757">
        <v>5.4500000000000003E-5</v>
      </c>
      <c r="X1757">
        <v>0.4</v>
      </c>
    </row>
    <row r="1758" spans="1:24" x14ac:dyDescent="0.25">
      <c r="A1758">
        <v>0.22806999999999999</v>
      </c>
      <c r="B1758" s="1">
        <v>45380.467442129629</v>
      </c>
      <c r="C1758">
        <v>50</v>
      </c>
      <c r="D1758">
        <v>0.4</v>
      </c>
      <c r="E1758">
        <v>50</v>
      </c>
      <c r="F1758">
        <v>4.0000000000000002E-4</v>
      </c>
      <c r="G1758">
        <v>100</v>
      </c>
      <c r="H1758">
        <v>3</v>
      </c>
      <c r="I1758">
        <v>100</v>
      </c>
      <c r="J1758">
        <v>0</v>
      </c>
      <c r="K1758">
        <v>50</v>
      </c>
      <c r="L1758">
        <v>0.3</v>
      </c>
      <c r="M1758">
        <v>50.1</v>
      </c>
      <c r="N1758">
        <v>6.9999999999999999E-4</v>
      </c>
      <c r="O1758">
        <v>0</v>
      </c>
      <c r="P1758">
        <v>2</v>
      </c>
      <c r="Q1758">
        <v>0.1</v>
      </c>
      <c r="R1758">
        <v>-1.1000000000000001E-3</v>
      </c>
      <c r="S1758">
        <v>4</v>
      </c>
      <c r="T1758">
        <v>4</v>
      </c>
      <c r="U1758">
        <v>0</v>
      </c>
      <c r="V1758" t="s">
        <v>22</v>
      </c>
      <c r="W1758">
        <v>5.4500000000000003E-5</v>
      </c>
      <c r="X1758">
        <v>0.4</v>
      </c>
    </row>
    <row r="1759" spans="1:24" x14ac:dyDescent="0.25">
      <c r="A1759">
        <v>0.22819999999999999</v>
      </c>
      <c r="B1759" s="1">
        <v>45380.467453703706</v>
      </c>
      <c r="C1759">
        <v>50</v>
      </c>
      <c r="D1759">
        <v>0.4</v>
      </c>
      <c r="E1759">
        <v>50.1</v>
      </c>
      <c r="F1759">
        <v>4.0000000000000002E-4</v>
      </c>
      <c r="G1759">
        <v>100</v>
      </c>
      <c r="H1759">
        <v>3</v>
      </c>
      <c r="I1759">
        <v>100</v>
      </c>
      <c r="J1759">
        <v>0</v>
      </c>
      <c r="K1759">
        <v>50</v>
      </c>
      <c r="L1759">
        <v>0.3</v>
      </c>
      <c r="M1759">
        <v>50.1</v>
      </c>
      <c r="N1759">
        <v>-6.9999999999999999E-4</v>
      </c>
      <c r="O1759">
        <v>0</v>
      </c>
      <c r="P1759">
        <v>2</v>
      </c>
      <c r="Q1759">
        <v>0.1</v>
      </c>
      <c r="R1759">
        <v>-1.4E-3</v>
      </c>
      <c r="S1759">
        <v>4</v>
      </c>
      <c r="T1759">
        <v>4</v>
      </c>
      <c r="U1759">
        <v>0</v>
      </c>
      <c r="V1759" t="s">
        <v>22</v>
      </c>
      <c r="W1759">
        <v>5.4400000000000001E-5</v>
      </c>
      <c r="X1759">
        <v>0.4</v>
      </c>
    </row>
    <row r="1760" spans="1:24" x14ac:dyDescent="0.25">
      <c r="A1760">
        <v>0.22833999999999999</v>
      </c>
      <c r="B1760" s="1">
        <v>45380.467453703706</v>
      </c>
      <c r="C1760">
        <v>50</v>
      </c>
      <c r="D1760">
        <v>0.4</v>
      </c>
      <c r="E1760">
        <v>50</v>
      </c>
      <c r="F1760">
        <v>-6.9999999999999999E-4</v>
      </c>
      <c r="G1760">
        <v>100</v>
      </c>
      <c r="H1760">
        <v>3</v>
      </c>
      <c r="I1760">
        <v>100</v>
      </c>
      <c r="J1760">
        <v>-4.0000000000000002E-4</v>
      </c>
      <c r="K1760">
        <v>50</v>
      </c>
      <c r="L1760">
        <v>0.3</v>
      </c>
      <c r="M1760">
        <v>50.1</v>
      </c>
      <c r="N1760">
        <v>-2.0999999999999999E-3</v>
      </c>
      <c r="O1760">
        <v>0</v>
      </c>
      <c r="P1760">
        <v>2</v>
      </c>
      <c r="Q1760">
        <v>0.1</v>
      </c>
      <c r="R1760">
        <v>-6.9999999999999999E-4</v>
      </c>
      <c r="S1760">
        <v>4</v>
      </c>
      <c r="T1760">
        <v>4</v>
      </c>
      <c r="U1760">
        <v>0</v>
      </c>
      <c r="V1760" t="s">
        <v>22</v>
      </c>
      <c r="W1760">
        <v>5.4400000000000001E-5</v>
      </c>
      <c r="X1760">
        <v>0.4</v>
      </c>
    </row>
    <row r="1761" spans="1:25" x14ac:dyDescent="0.25">
      <c r="A1761">
        <v>0.22847999999999999</v>
      </c>
      <c r="B1761" s="1">
        <v>45380.467465277776</v>
      </c>
      <c r="C1761">
        <v>50</v>
      </c>
      <c r="D1761">
        <v>0.4</v>
      </c>
      <c r="E1761">
        <v>50</v>
      </c>
      <c r="F1761">
        <v>4.0000000000000002E-4</v>
      </c>
      <c r="G1761">
        <v>100</v>
      </c>
      <c r="H1761">
        <v>3</v>
      </c>
      <c r="I1761">
        <v>100</v>
      </c>
      <c r="J1761">
        <v>0</v>
      </c>
      <c r="K1761">
        <v>50</v>
      </c>
      <c r="L1761">
        <v>0.3</v>
      </c>
      <c r="M1761">
        <v>50.1</v>
      </c>
      <c r="N1761">
        <v>-6.9999999999999999E-4</v>
      </c>
      <c r="O1761">
        <v>0</v>
      </c>
      <c r="P1761">
        <v>2</v>
      </c>
      <c r="Q1761">
        <v>0.1</v>
      </c>
      <c r="R1761">
        <v>-6.9999999999999999E-4</v>
      </c>
      <c r="S1761">
        <v>4</v>
      </c>
      <c r="T1761">
        <v>4</v>
      </c>
      <c r="U1761">
        <v>0</v>
      </c>
      <c r="V1761" t="s">
        <v>22</v>
      </c>
      <c r="W1761">
        <v>5.4200000000000003E-5</v>
      </c>
      <c r="X1761">
        <v>0.4</v>
      </c>
    </row>
    <row r="1762" spans="1:25" x14ac:dyDescent="0.25">
      <c r="A1762">
        <v>0.22861999999999999</v>
      </c>
      <c r="B1762" s="1">
        <v>45380.467465277776</v>
      </c>
      <c r="C1762">
        <v>50</v>
      </c>
      <c r="D1762">
        <v>0.4</v>
      </c>
      <c r="E1762">
        <v>50</v>
      </c>
      <c r="F1762">
        <v>-4.0000000000000002E-4</v>
      </c>
      <c r="G1762">
        <v>100</v>
      </c>
      <c r="H1762">
        <v>3</v>
      </c>
      <c r="I1762">
        <v>100</v>
      </c>
      <c r="J1762">
        <v>-4.0000000000000002E-4</v>
      </c>
      <c r="K1762">
        <v>50</v>
      </c>
      <c r="L1762">
        <v>0.3</v>
      </c>
      <c r="M1762">
        <v>50.1</v>
      </c>
      <c r="N1762">
        <v>0</v>
      </c>
      <c r="O1762">
        <v>0</v>
      </c>
      <c r="P1762">
        <v>2</v>
      </c>
      <c r="Q1762">
        <v>0</v>
      </c>
      <c r="R1762">
        <v>-1.1000000000000001E-3</v>
      </c>
      <c r="S1762">
        <v>4</v>
      </c>
      <c r="T1762">
        <v>4</v>
      </c>
      <c r="U1762">
        <v>0</v>
      </c>
      <c r="V1762" t="s">
        <v>22</v>
      </c>
      <c r="W1762">
        <v>5.4200000000000003E-5</v>
      </c>
      <c r="X1762">
        <v>0.4</v>
      </c>
    </row>
    <row r="1763" spans="1:25" x14ac:dyDescent="0.25">
      <c r="A1763">
        <v>0.22875999999999999</v>
      </c>
      <c r="B1763" s="1">
        <v>45380.467476851853</v>
      </c>
      <c r="C1763">
        <v>50</v>
      </c>
      <c r="D1763">
        <v>0.4</v>
      </c>
      <c r="E1763">
        <v>50</v>
      </c>
      <c r="F1763">
        <v>6.9999999999999999E-4</v>
      </c>
      <c r="G1763">
        <v>100</v>
      </c>
      <c r="H1763">
        <v>3</v>
      </c>
      <c r="I1763">
        <v>100</v>
      </c>
      <c r="J1763">
        <v>0</v>
      </c>
      <c r="K1763">
        <v>50</v>
      </c>
      <c r="L1763">
        <v>0.3</v>
      </c>
      <c r="M1763">
        <v>50.1</v>
      </c>
      <c r="N1763">
        <v>4.0000000000000002E-4</v>
      </c>
      <c r="O1763">
        <v>0</v>
      </c>
      <c r="P1763">
        <v>2</v>
      </c>
      <c r="Q1763">
        <v>0</v>
      </c>
      <c r="R1763">
        <v>-6.9999999999999999E-4</v>
      </c>
      <c r="S1763">
        <v>4</v>
      </c>
      <c r="T1763">
        <v>4</v>
      </c>
      <c r="U1763">
        <v>0</v>
      </c>
      <c r="V1763" t="s">
        <v>22</v>
      </c>
      <c r="W1763">
        <v>5.3699999999999997E-5</v>
      </c>
      <c r="X1763">
        <v>0.4</v>
      </c>
    </row>
    <row r="1764" spans="1:25" x14ac:dyDescent="0.25">
      <c r="A1764">
        <v>0.22889999999999999</v>
      </c>
      <c r="B1764" s="1">
        <v>45380.467476851853</v>
      </c>
      <c r="C1764">
        <v>50</v>
      </c>
      <c r="D1764">
        <v>0.4</v>
      </c>
      <c r="E1764">
        <v>50</v>
      </c>
      <c r="F1764">
        <v>-6.9999999999999999E-4</v>
      </c>
      <c r="G1764">
        <v>100</v>
      </c>
      <c r="H1764">
        <v>3</v>
      </c>
      <c r="I1764">
        <v>100</v>
      </c>
      <c r="J1764">
        <v>6.9999999999999999E-4</v>
      </c>
      <c r="K1764">
        <v>50</v>
      </c>
      <c r="L1764">
        <v>0.3</v>
      </c>
      <c r="M1764">
        <v>50.1</v>
      </c>
      <c r="N1764">
        <v>-2.0999999999999999E-3</v>
      </c>
      <c r="O1764">
        <v>0</v>
      </c>
      <c r="P1764">
        <v>2</v>
      </c>
      <c r="Q1764">
        <v>0</v>
      </c>
      <c r="R1764">
        <v>-6.9999999999999999E-4</v>
      </c>
      <c r="S1764">
        <v>4</v>
      </c>
      <c r="T1764">
        <v>4</v>
      </c>
      <c r="U1764">
        <v>0</v>
      </c>
      <c r="V1764" t="s">
        <v>22</v>
      </c>
      <c r="W1764">
        <v>5.3699999999999997E-5</v>
      </c>
      <c r="X1764">
        <v>0.4</v>
      </c>
    </row>
    <row r="1765" spans="1:25" x14ac:dyDescent="0.25">
      <c r="A1765">
        <v>0.22903999999999999</v>
      </c>
      <c r="B1765" s="1">
        <v>45380.467488425929</v>
      </c>
      <c r="C1765">
        <v>50</v>
      </c>
      <c r="D1765">
        <v>0.4</v>
      </c>
      <c r="E1765">
        <v>50</v>
      </c>
      <c r="F1765">
        <v>-2.5000000000000001E-3</v>
      </c>
      <c r="G1765">
        <v>100</v>
      </c>
      <c r="H1765">
        <v>3</v>
      </c>
      <c r="I1765">
        <v>100</v>
      </c>
      <c r="J1765">
        <v>-1.8E-3</v>
      </c>
      <c r="K1765">
        <v>50</v>
      </c>
      <c r="L1765">
        <v>0.3</v>
      </c>
      <c r="M1765">
        <v>50.1</v>
      </c>
      <c r="N1765">
        <v>-6.9999999999999999E-4</v>
      </c>
      <c r="O1765">
        <v>0</v>
      </c>
      <c r="P1765">
        <v>2</v>
      </c>
      <c r="Q1765">
        <v>0</v>
      </c>
      <c r="R1765">
        <v>-1.4E-3</v>
      </c>
      <c r="S1765">
        <v>4</v>
      </c>
      <c r="T1765">
        <v>4</v>
      </c>
      <c r="U1765">
        <v>0</v>
      </c>
      <c r="V1765" t="s">
        <v>22</v>
      </c>
      <c r="W1765">
        <v>5.3000000000000001E-5</v>
      </c>
      <c r="X1765">
        <v>0</v>
      </c>
      <c r="Y1765" t="s">
        <v>27</v>
      </c>
    </row>
    <row r="1766" spans="1:25" x14ac:dyDescent="0.25">
      <c r="B1766" s="1"/>
    </row>
    <row r="1767" spans="1:25" x14ac:dyDescent="0.25">
      <c r="A1767">
        <v>0.22917999999999999</v>
      </c>
      <c r="B1767" s="1">
        <v>45380.467488425929</v>
      </c>
      <c r="C1767">
        <v>0</v>
      </c>
      <c r="D1767">
        <v>0</v>
      </c>
      <c r="E1767">
        <v>15.5</v>
      </c>
      <c r="F1767">
        <v>-1.1599999999999999E-2</v>
      </c>
      <c r="G1767">
        <v>100</v>
      </c>
      <c r="H1767">
        <v>3</v>
      </c>
      <c r="I1767">
        <v>100</v>
      </c>
      <c r="J1767">
        <v>0</v>
      </c>
      <c r="K1767">
        <v>50</v>
      </c>
      <c r="L1767">
        <v>0.3</v>
      </c>
      <c r="M1767">
        <v>50.1</v>
      </c>
      <c r="N1767">
        <v>-4.0000000000000002E-4</v>
      </c>
      <c r="O1767">
        <v>0</v>
      </c>
      <c r="P1767">
        <v>0</v>
      </c>
      <c r="Q1767">
        <v>0</v>
      </c>
      <c r="R1767">
        <v>-4.0000000000000002E-4</v>
      </c>
      <c r="S1767">
        <v>4</v>
      </c>
      <c r="T1767">
        <v>4</v>
      </c>
      <c r="U1767">
        <v>0</v>
      </c>
      <c r="V1767" t="s">
        <v>22</v>
      </c>
      <c r="W1767">
        <v>5.3000000000000001E-5</v>
      </c>
      <c r="X1767">
        <v>0</v>
      </c>
    </row>
    <row r="1768" spans="1:25" x14ac:dyDescent="0.25">
      <c r="A1768">
        <v>0.22932</v>
      </c>
      <c r="B1768" s="1">
        <v>45380.467499999999</v>
      </c>
      <c r="C1768">
        <v>0</v>
      </c>
      <c r="D1768">
        <v>0</v>
      </c>
      <c r="E1768">
        <v>0.3</v>
      </c>
      <c r="F1768">
        <v>-6.9999999999999999E-4</v>
      </c>
      <c r="G1768">
        <v>100</v>
      </c>
      <c r="H1768">
        <v>3</v>
      </c>
      <c r="I1768">
        <v>100</v>
      </c>
      <c r="J1768">
        <v>0</v>
      </c>
      <c r="K1768">
        <v>50</v>
      </c>
      <c r="L1768">
        <v>0.3</v>
      </c>
      <c r="M1768">
        <v>50.1</v>
      </c>
      <c r="N1768">
        <v>-6.9999999999999999E-4</v>
      </c>
      <c r="O1768">
        <v>0</v>
      </c>
      <c r="P1768">
        <v>0</v>
      </c>
      <c r="Q1768">
        <v>0</v>
      </c>
      <c r="R1768">
        <v>-1.4E-3</v>
      </c>
      <c r="S1768">
        <v>4</v>
      </c>
      <c r="T1768">
        <v>4</v>
      </c>
      <c r="U1768">
        <v>0</v>
      </c>
      <c r="V1768" t="s">
        <v>22</v>
      </c>
      <c r="W1768">
        <v>5.24E-5</v>
      </c>
      <c r="X1768">
        <v>0</v>
      </c>
    </row>
    <row r="1769" spans="1:25" x14ac:dyDescent="0.25">
      <c r="A1769">
        <v>0.22944999999999999</v>
      </c>
      <c r="B1769" s="1">
        <v>45380.467499999999</v>
      </c>
      <c r="C1769">
        <v>0</v>
      </c>
      <c r="D1769">
        <v>0</v>
      </c>
      <c r="E1769">
        <v>0.1</v>
      </c>
      <c r="F1769">
        <v>-6.9999999999999999E-4</v>
      </c>
      <c r="G1769">
        <v>100</v>
      </c>
      <c r="H1769">
        <v>3</v>
      </c>
      <c r="I1769">
        <v>100</v>
      </c>
      <c r="J1769">
        <v>1.1000000000000001E-3</v>
      </c>
      <c r="K1769">
        <v>50</v>
      </c>
      <c r="L1769">
        <v>0.3</v>
      </c>
      <c r="M1769">
        <v>50.1</v>
      </c>
      <c r="N1769">
        <v>0</v>
      </c>
      <c r="O1769">
        <v>0</v>
      </c>
      <c r="P1769">
        <v>0</v>
      </c>
      <c r="Q1769">
        <v>0</v>
      </c>
      <c r="R1769">
        <v>-1.1000000000000001E-3</v>
      </c>
      <c r="S1769">
        <v>4</v>
      </c>
      <c r="T1769">
        <v>4</v>
      </c>
      <c r="U1769">
        <v>0</v>
      </c>
      <c r="V1769" t="s">
        <v>22</v>
      </c>
      <c r="W1769">
        <v>5.24E-5</v>
      </c>
      <c r="X1769">
        <v>0</v>
      </c>
    </row>
    <row r="1770" spans="1:25" x14ac:dyDescent="0.25">
      <c r="A1770">
        <v>0.22958999999999999</v>
      </c>
      <c r="B1770" s="1">
        <v>45380.467511574076</v>
      </c>
      <c r="C1770">
        <v>0</v>
      </c>
      <c r="D1770">
        <v>0</v>
      </c>
      <c r="E1770">
        <v>0.1</v>
      </c>
      <c r="F1770">
        <v>-6.9999999999999999E-4</v>
      </c>
      <c r="G1770">
        <v>100</v>
      </c>
      <c r="H1770">
        <v>3</v>
      </c>
      <c r="I1770">
        <v>100</v>
      </c>
      <c r="J1770">
        <v>4.0000000000000002E-4</v>
      </c>
      <c r="K1770">
        <v>50</v>
      </c>
      <c r="L1770">
        <v>0.3</v>
      </c>
      <c r="M1770">
        <v>50.1</v>
      </c>
      <c r="N1770">
        <v>-4.0000000000000002E-4</v>
      </c>
      <c r="O1770">
        <v>0</v>
      </c>
      <c r="P1770">
        <v>0</v>
      </c>
      <c r="Q1770">
        <v>0</v>
      </c>
      <c r="R1770">
        <v>-1.1000000000000001E-3</v>
      </c>
      <c r="S1770">
        <v>4</v>
      </c>
      <c r="T1770">
        <v>4</v>
      </c>
      <c r="U1770">
        <v>0</v>
      </c>
      <c r="V1770" t="s">
        <v>22</v>
      </c>
      <c r="W1770">
        <v>5.1700000000000003E-5</v>
      </c>
      <c r="X1770">
        <v>0</v>
      </c>
    </row>
    <row r="1771" spans="1:25" x14ac:dyDescent="0.25">
      <c r="A1771">
        <v>0.22972999999999999</v>
      </c>
      <c r="B1771" s="1">
        <v>45380.467511574076</v>
      </c>
      <c r="C1771">
        <v>0</v>
      </c>
      <c r="D1771">
        <v>0</v>
      </c>
      <c r="E1771">
        <v>0.1</v>
      </c>
      <c r="F1771">
        <v>0</v>
      </c>
      <c r="G1771">
        <v>100</v>
      </c>
      <c r="H1771">
        <v>3</v>
      </c>
      <c r="I1771">
        <v>100</v>
      </c>
      <c r="J1771">
        <v>2.0999999999999999E-3</v>
      </c>
      <c r="K1771">
        <v>50</v>
      </c>
      <c r="L1771">
        <v>0.3</v>
      </c>
      <c r="M1771">
        <v>50.1</v>
      </c>
      <c r="N1771">
        <v>-6.9999999999999999E-4</v>
      </c>
      <c r="O1771">
        <v>0</v>
      </c>
      <c r="P1771">
        <v>0</v>
      </c>
      <c r="Q1771">
        <v>0</v>
      </c>
      <c r="R1771">
        <v>-4.0000000000000002E-4</v>
      </c>
      <c r="S1771">
        <v>4</v>
      </c>
      <c r="T1771">
        <v>4</v>
      </c>
      <c r="U1771">
        <v>0</v>
      </c>
      <c r="V1771" t="s">
        <v>22</v>
      </c>
      <c r="W1771">
        <v>5.1700000000000003E-5</v>
      </c>
      <c r="X1771">
        <v>0</v>
      </c>
    </row>
    <row r="1772" spans="1:25" x14ac:dyDescent="0.25">
      <c r="A1772">
        <v>0.22986999999999999</v>
      </c>
      <c r="B1772" s="1">
        <v>45380.467523148145</v>
      </c>
      <c r="C1772">
        <v>0</v>
      </c>
      <c r="D1772">
        <v>0</v>
      </c>
      <c r="E1772">
        <v>0.1</v>
      </c>
      <c r="F1772">
        <v>-4.0000000000000002E-4</v>
      </c>
      <c r="G1772">
        <v>100</v>
      </c>
      <c r="H1772">
        <v>3</v>
      </c>
      <c r="I1772">
        <v>100</v>
      </c>
      <c r="J1772">
        <v>0</v>
      </c>
      <c r="K1772">
        <v>50</v>
      </c>
      <c r="L1772">
        <v>0.3</v>
      </c>
      <c r="M1772">
        <v>50.1</v>
      </c>
      <c r="N1772">
        <v>-6.9999999999999999E-4</v>
      </c>
      <c r="O1772">
        <v>0</v>
      </c>
      <c r="P1772">
        <v>0</v>
      </c>
      <c r="Q1772">
        <v>0</v>
      </c>
      <c r="R1772">
        <v>-1.1000000000000001E-3</v>
      </c>
      <c r="S1772">
        <v>4</v>
      </c>
      <c r="T1772">
        <v>4</v>
      </c>
      <c r="U1772">
        <v>0</v>
      </c>
      <c r="V1772" t="s">
        <v>22</v>
      </c>
      <c r="W1772">
        <v>5.1E-5</v>
      </c>
      <c r="X1772">
        <v>0</v>
      </c>
    </row>
    <row r="1773" spans="1:25" x14ac:dyDescent="0.25">
      <c r="A1773">
        <v>0.23000999999999999</v>
      </c>
      <c r="B1773" s="1">
        <v>45380.467523148145</v>
      </c>
      <c r="C1773">
        <v>0</v>
      </c>
      <c r="D1773">
        <v>0</v>
      </c>
      <c r="E1773">
        <v>0.1</v>
      </c>
      <c r="F1773">
        <v>0</v>
      </c>
      <c r="G1773">
        <v>100</v>
      </c>
      <c r="H1773">
        <v>3</v>
      </c>
      <c r="I1773">
        <v>100</v>
      </c>
      <c r="J1773">
        <v>6.9999999999999999E-4</v>
      </c>
      <c r="K1773">
        <v>50</v>
      </c>
      <c r="L1773">
        <v>0.3</v>
      </c>
      <c r="M1773">
        <v>50.1</v>
      </c>
      <c r="N1773">
        <v>0</v>
      </c>
      <c r="O1773">
        <v>0</v>
      </c>
      <c r="P1773">
        <v>0</v>
      </c>
      <c r="Q1773">
        <v>0</v>
      </c>
      <c r="R1773">
        <v>-6.9999999999999999E-4</v>
      </c>
      <c r="S1773">
        <v>4</v>
      </c>
      <c r="T1773">
        <v>4</v>
      </c>
      <c r="U1773">
        <v>0</v>
      </c>
      <c r="V1773" t="s">
        <v>22</v>
      </c>
      <c r="W1773">
        <v>5.1E-5</v>
      </c>
      <c r="X1773">
        <v>0</v>
      </c>
    </row>
    <row r="1774" spans="1:25" x14ac:dyDescent="0.25">
      <c r="A1774">
        <v>0.23014999999999999</v>
      </c>
      <c r="B1774" s="1">
        <v>45380.467534722222</v>
      </c>
      <c r="C1774">
        <v>0</v>
      </c>
      <c r="D1774">
        <v>0</v>
      </c>
      <c r="E1774">
        <v>0</v>
      </c>
      <c r="F1774">
        <v>4.0000000000000002E-4</v>
      </c>
      <c r="G1774">
        <v>100</v>
      </c>
      <c r="H1774">
        <v>3</v>
      </c>
      <c r="I1774">
        <v>100</v>
      </c>
      <c r="J1774">
        <v>-4.0000000000000002E-4</v>
      </c>
      <c r="K1774">
        <v>50</v>
      </c>
      <c r="L1774">
        <v>0.3</v>
      </c>
      <c r="M1774">
        <v>50.1</v>
      </c>
      <c r="N1774">
        <v>0</v>
      </c>
      <c r="O1774">
        <v>0</v>
      </c>
      <c r="P1774">
        <v>0</v>
      </c>
      <c r="Q1774">
        <v>0</v>
      </c>
      <c r="R1774">
        <v>-1.1000000000000001E-3</v>
      </c>
      <c r="S1774">
        <v>4</v>
      </c>
      <c r="T1774">
        <v>4</v>
      </c>
      <c r="U1774">
        <v>0</v>
      </c>
      <c r="V1774" t="s">
        <v>22</v>
      </c>
      <c r="W1774">
        <v>5.0399999999999999E-5</v>
      </c>
      <c r="X1774">
        <v>0</v>
      </c>
    </row>
    <row r="1775" spans="1:25" x14ac:dyDescent="0.25">
      <c r="A1775">
        <v>0.23028999999999999</v>
      </c>
      <c r="B1775" s="1">
        <v>45380.467534722222</v>
      </c>
      <c r="C1775">
        <v>0</v>
      </c>
      <c r="D1775">
        <v>0</v>
      </c>
      <c r="E1775">
        <v>0</v>
      </c>
      <c r="F1775">
        <v>4.0000000000000002E-4</v>
      </c>
      <c r="G1775">
        <v>100</v>
      </c>
      <c r="H1775">
        <v>3</v>
      </c>
      <c r="I1775">
        <v>100</v>
      </c>
      <c r="J1775">
        <v>-4.0000000000000002E-4</v>
      </c>
      <c r="K1775">
        <v>50</v>
      </c>
      <c r="L1775">
        <v>0.3</v>
      </c>
      <c r="M1775">
        <v>50.1</v>
      </c>
      <c r="N1775">
        <v>-4.0000000000000002E-4</v>
      </c>
      <c r="O1775">
        <v>0</v>
      </c>
      <c r="P1775">
        <v>0</v>
      </c>
      <c r="Q1775">
        <v>0</v>
      </c>
      <c r="R1775">
        <v>-1.1000000000000001E-3</v>
      </c>
      <c r="S1775">
        <v>4</v>
      </c>
      <c r="T1775">
        <v>4</v>
      </c>
      <c r="U1775">
        <v>0</v>
      </c>
      <c r="V1775" t="s">
        <v>22</v>
      </c>
      <c r="W1775">
        <v>5.0399999999999999E-5</v>
      </c>
      <c r="X1775">
        <v>0</v>
      </c>
    </row>
    <row r="1776" spans="1:25" x14ac:dyDescent="0.25">
      <c r="A1776">
        <v>0.23043</v>
      </c>
      <c r="B1776" s="1">
        <v>45380.467546296299</v>
      </c>
      <c r="C1776">
        <v>0</v>
      </c>
      <c r="D1776">
        <v>0</v>
      </c>
      <c r="E1776">
        <v>0</v>
      </c>
      <c r="F1776">
        <v>-6.9999999999999999E-4</v>
      </c>
      <c r="G1776">
        <v>100</v>
      </c>
      <c r="H1776">
        <v>3</v>
      </c>
      <c r="I1776">
        <v>100</v>
      </c>
      <c r="J1776">
        <v>0</v>
      </c>
      <c r="K1776">
        <v>50</v>
      </c>
      <c r="L1776">
        <v>0.3</v>
      </c>
      <c r="M1776">
        <v>50.1</v>
      </c>
      <c r="N1776">
        <v>-6.9999999999999999E-4</v>
      </c>
      <c r="O1776">
        <v>0</v>
      </c>
      <c r="P1776">
        <v>0</v>
      </c>
      <c r="Q1776">
        <v>0</v>
      </c>
      <c r="R1776">
        <v>-1.1000000000000001E-3</v>
      </c>
      <c r="S1776">
        <v>4</v>
      </c>
      <c r="T1776">
        <v>4</v>
      </c>
      <c r="U1776">
        <v>0</v>
      </c>
      <c r="V1776" t="s">
        <v>22</v>
      </c>
      <c r="W1776">
        <v>4.9799999999999998E-5</v>
      </c>
      <c r="X1776">
        <v>0</v>
      </c>
    </row>
    <row r="1777" spans="1:24" x14ac:dyDescent="0.25">
      <c r="A1777">
        <v>0.23057</v>
      </c>
      <c r="B1777" s="1">
        <v>45380.467546296299</v>
      </c>
      <c r="C1777">
        <v>0</v>
      </c>
      <c r="D1777">
        <v>0</v>
      </c>
      <c r="E1777">
        <v>0</v>
      </c>
      <c r="F1777">
        <v>-4.0000000000000002E-4</v>
      </c>
      <c r="G1777">
        <v>100</v>
      </c>
      <c r="H1777">
        <v>3</v>
      </c>
      <c r="I1777">
        <v>100</v>
      </c>
      <c r="J1777">
        <v>0</v>
      </c>
      <c r="K1777">
        <v>50</v>
      </c>
      <c r="L1777">
        <v>0.3</v>
      </c>
      <c r="M1777">
        <v>50.1</v>
      </c>
      <c r="N1777">
        <v>-6.9999999999999999E-4</v>
      </c>
      <c r="O1777">
        <v>0</v>
      </c>
      <c r="P1777">
        <v>0</v>
      </c>
      <c r="Q1777">
        <v>0</v>
      </c>
      <c r="R1777">
        <v>-6.9999999999999999E-4</v>
      </c>
      <c r="S1777">
        <v>4</v>
      </c>
      <c r="T1777">
        <v>4</v>
      </c>
      <c r="U1777">
        <v>0</v>
      </c>
      <c r="V1777" t="s">
        <v>22</v>
      </c>
      <c r="W1777">
        <v>4.9799999999999998E-5</v>
      </c>
      <c r="X1777">
        <v>0</v>
      </c>
    </row>
    <row r="1778" spans="1:24" x14ac:dyDescent="0.25">
      <c r="A1778">
        <v>0.23069999999999999</v>
      </c>
      <c r="B1778" s="1">
        <v>45380.467557870368</v>
      </c>
      <c r="C1778">
        <v>0</v>
      </c>
      <c r="D1778">
        <v>0</v>
      </c>
      <c r="E1778">
        <v>0</v>
      </c>
      <c r="F1778">
        <v>0</v>
      </c>
      <c r="G1778">
        <v>100</v>
      </c>
      <c r="H1778">
        <v>3</v>
      </c>
      <c r="I1778">
        <v>100</v>
      </c>
      <c r="J1778">
        <v>6.9999999999999999E-4</v>
      </c>
      <c r="K1778">
        <v>50</v>
      </c>
      <c r="L1778">
        <v>0.3</v>
      </c>
      <c r="M1778">
        <v>50.1</v>
      </c>
      <c r="N1778">
        <v>-4.0000000000000002E-4</v>
      </c>
      <c r="O1778">
        <v>0</v>
      </c>
      <c r="P1778">
        <v>0</v>
      </c>
      <c r="Q1778">
        <v>0</v>
      </c>
      <c r="R1778">
        <v>-6.9999999999999999E-4</v>
      </c>
      <c r="S1778">
        <v>4</v>
      </c>
      <c r="T1778">
        <v>4</v>
      </c>
      <c r="U1778">
        <v>0</v>
      </c>
      <c r="V1778" t="s">
        <v>22</v>
      </c>
      <c r="W1778">
        <v>4.9200000000000003E-5</v>
      </c>
      <c r="X1778">
        <v>0</v>
      </c>
    </row>
    <row r="1779" spans="1:24" x14ac:dyDescent="0.25">
      <c r="A1779">
        <v>0.23083999999999999</v>
      </c>
      <c r="B1779" s="1">
        <v>45380.467557870368</v>
      </c>
      <c r="C1779">
        <v>0</v>
      </c>
      <c r="D1779">
        <v>0</v>
      </c>
      <c r="E1779">
        <v>0</v>
      </c>
      <c r="F1779">
        <v>-4.0000000000000002E-4</v>
      </c>
      <c r="G1779">
        <v>100</v>
      </c>
      <c r="H1779">
        <v>3</v>
      </c>
      <c r="I1779">
        <v>100</v>
      </c>
      <c r="J1779">
        <v>6.9999999999999999E-4</v>
      </c>
      <c r="K1779">
        <v>50</v>
      </c>
      <c r="L1779">
        <v>0.3</v>
      </c>
      <c r="M1779">
        <v>50.1</v>
      </c>
      <c r="N1779">
        <v>-4.0000000000000002E-4</v>
      </c>
      <c r="O1779">
        <v>0</v>
      </c>
      <c r="P1779">
        <v>0</v>
      </c>
      <c r="Q1779">
        <v>0</v>
      </c>
      <c r="R1779">
        <v>-1.4E-3</v>
      </c>
      <c r="S1779">
        <v>4</v>
      </c>
      <c r="T1779">
        <v>4</v>
      </c>
      <c r="U1779">
        <v>0</v>
      </c>
      <c r="V1779" t="s">
        <v>22</v>
      </c>
      <c r="W1779">
        <v>4.9200000000000003E-5</v>
      </c>
      <c r="X1779">
        <v>0</v>
      </c>
    </row>
    <row r="1780" spans="1:24" x14ac:dyDescent="0.25">
      <c r="A1780">
        <v>0.23097999999999999</v>
      </c>
      <c r="B1780" s="1">
        <v>45380.467569444445</v>
      </c>
      <c r="C1780">
        <v>0</v>
      </c>
      <c r="D1780">
        <v>0</v>
      </c>
      <c r="E1780">
        <v>0</v>
      </c>
      <c r="F1780">
        <v>-4.0000000000000002E-4</v>
      </c>
      <c r="G1780">
        <v>100</v>
      </c>
      <c r="H1780">
        <v>3</v>
      </c>
      <c r="I1780">
        <v>100</v>
      </c>
      <c r="J1780">
        <v>0</v>
      </c>
      <c r="K1780">
        <v>50</v>
      </c>
      <c r="L1780">
        <v>0.3</v>
      </c>
      <c r="M1780">
        <v>50.1</v>
      </c>
      <c r="N1780">
        <v>-4.0000000000000002E-4</v>
      </c>
      <c r="O1780">
        <v>0</v>
      </c>
      <c r="P1780">
        <v>0</v>
      </c>
      <c r="Q1780">
        <v>0</v>
      </c>
      <c r="R1780">
        <v>-1.4E-3</v>
      </c>
      <c r="S1780">
        <v>4</v>
      </c>
      <c r="T1780">
        <v>4</v>
      </c>
      <c r="U1780">
        <v>0</v>
      </c>
      <c r="V1780" t="s">
        <v>22</v>
      </c>
      <c r="W1780">
        <v>4.8699999999999998E-5</v>
      </c>
      <c r="X1780">
        <v>0</v>
      </c>
    </row>
    <row r="1781" spans="1:24" x14ac:dyDescent="0.25">
      <c r="A1781">
        <v>0.23111999999999999</v>
      </c>
      <c r="B1781" s="1">
        <v>45380.467569444445</v>
      </c>
      <c r="C1781">
        <v>0</v>
      </c>
      <c r="D1781">
        <v>0</v>
      </c>
      <c r="E1781">
        <v>0</v>
      </c>
      <c r="F1781">
        <v>-4.0000000000000002E-4</v>
      </c>
      <c r="G1781">
        <v>100</v>
      </c>
      <c r="H1781">
        <v>3</v>
      </c>
      <c r="I1781">
        <v>100</v>
      </c>
      <c r="J1781">
        <v>1.1000000000000001E-3</v>
      </c>
      <c r="K1781">
        <v>50</v>
      </c>
      <c r="L1781">
        <v>0.3</v>
      </c>
      <c r="M1781">
        <v>50.1</v>
      </c>
      <c r="N1781">
        <v>-2.0999999999999999E-3</v>
      </c>
      <c r="O1781">
        <v>0</v>
      </c>
      <c r="P1781">
        <v>0</v>
      </c>
      <c r="Q1781">
        <v>0</v>
      </c>
      <c r="R1781">
        <v>-1.4E-3</v>
      </c>
      <c r="S1781">
        <v>4</v>
      </c>
      <c r="T1781">
        <v>4</v>
      </c>
      <c r="U1781">
        <v>0</v>
      </c>
      <c r="V1781" t="s">
        <v>22</v>
      </c>
      <c r="W1781">
        <v>4.8699999999999998E-5</v>
      </c>
      <c r="X1781">
        <v>0</v>
      </c>
    </row>
    <row r="1782" spans="1:24" x14ac:dyDescent="0.25">
      <c r="A1782">
        <v>0.23125999999999999</v>
      </c>
      <c r="B1782" s="1">
        <v>45380.467581018522</v>
      </c>
      <c r="C1782">
        <v>0</v>
      </c>
      <c r="D1782">
        <v>0</v>
      </c>
      <c r="E1782">
        <v>0</v>
      </c>
      <c r="F1782">
        <v>-4.0000000000000002E-4</v>
      </c>
      <c r="G1782">
        <v>100</v>
      </c>
      <c r="H1782">
        <v>3</v>
      </c>
      <c r="I1782">
        <v>100</v>
      </c>
      <c r="J1782">
        <v>0</v>
      </c>
      <c r="K1782">
        <v>50</v>
      </c>
      <c r="L1782">
        <v>0.3</v>
      </c>
      <c r="M1782">
        <v>50.1</v>
      </c>
      <c r="N1782">
        <v>-1.1000000000000001E-3</v>
      </c>
      <c r="O1782">
        <v>0</v>
      </c>
      <c r="P1782">
        <v>0</v>
      </c>
      <c r="Q1782">
        <v>0</v>
      </c>
      <c r="R1782">
        <v>-1.1000000000000001E-3</v>
      </c>
      <c r="S1782">
        <v>4</v>
      </c>
      <c r="T1782">
        <v>4</v>
      </c>
      <c r="U1782">
        <v>0</v>
      </c>
      <c r="V1782" t="s">
        <v>22</v>
      </c>
      <c r="W1782">
        <v>4.8099999999999997E-5</v>
      </c>
      <c r="X1782">
        <v>0</v>
      </c>
    </row>
    <row r="1783" spans="1:24" x14ac:dyDescent="0.25">
      <c r="A1783">
        <v>0.23139999999999999</v>
      </c>
      <c r="B1783" s="1">
        <v>45380.467581018522</v>
      </c>
      <c r="C1783">
        <v>0</v>
      </c>
      <c r="D1783">
        <v>0</v>
      </c>
      <c r="E1783">
        <v>0</v>
      </c>
      <c r="F1783">
        <v>6.9999999999999999E-4</v>
      </c>
      <c r="G1783">
        <v>100</v>
      </c>
      <c r="H1783">
        <v>3</v>
      </c>
      <c r="I1783">
        <v>100</v>
      </c>
      <c r="J1783">
        <v>0</v>
      </c>
      <c r="K1783">
        <v>50</v>
      </c>
      <c r="L1783">
        <v>0.3</v>
      </c>
      <c r="M1783">
        <v>50.1</v>
      </c>
      <c r="N1783">
        <v>-1.4E-3</v>
      </c>
      <c r="O1783">
        <v>0</v>
      </c>
      <c r="P1783">
        <v>0</v>
      </c>
      <c r="Q1783">
        <v>0</v>
      </c>
      <c r="R1783">
        <v>-6.9999999999999999E-4</v>
      </c>
      <c r="S1783">
        <v>4</v>
      </c>
      <c r="T1783">
        <v>4</v>
      </c>
      <c r="U1783">
        <v>0</v>
      </c>
      <c r="V1783" t="s">
        <v>22</v>
      </c>
      <c r="W1783">
        <v>4.8099999999999997E-5</v>
      </c>
      <c r="X1783">
        <v>0</v>
      </c>
    </row>
    <row r="1784" spans="1:24" x14ac:dyDescent="0.25">
      <c r="A1784">
        <v>0.23154</v>
      </c>
      <c r="B1784" s="1">
        <v>45380.467592592591</v>
      </c>
      <c r="C1784">
        <v>0</v>
      </c>
      <c r="D1784">
        <v>0</v>
      </c>
      <c r="E1784">
        <v>0</v>
      </c>
      <c r="F1784">
        <v>-4.0000000000000002E-4</v>
      </c>
      <c r="G1784">
        <v>100</v>
      </c>
      <c r="H1784">
        <v>3</v>
      </c>
      <c r="I1784">
        <v>100</v>
      </c>
      <c r="J1784">
        <v>4.0000000000000002E-4</v>
      </c>
      <c r="K1784">
        <v>50</v>
      </c>
      <c r="L1784">
        <v>0.3</v>
      </c>
      <c r="M1784">
        <v>50.1</v>
      </c>
      <c r="N1784">
        <v>-4.0000000000000002E-4</v>
      </c>
      <c r="O1784">
        <v>0</v>
      </c>
      <c r="P1784">
        <v>0</v>
      </c>
      <c r="Q1784">
        <v>0</v>
      </c>
      <c r="R1784">
        <v>-1.1000000000000001E-3</v>
      </c>
      <c r="S1784">
        <v>4</v>
      </c>
      <c r="T1784">
        <v>4</v>
      </c>
      <c r="U1784">
        <v>0</v>
      </c>
      <c r="V1784" t="s">
        <v>22</v>
      </c>
      <c r="W1784">
        <v>4.7599999999999998E-5</v>
      </c>
      <c r="X1784">
        <v>0</v>
      </c>
    </row>
    <row r="1785" spans="1:24" x14ac:dyDescent="0.25">
      <c r="A1785">
        <v>0.23168</v>
      </c>
      <c r="B1785" s="1">
        <v>45380.467592592591</v>
      </c>
      <c r="C1785">
        <v>0</v>
      </c>
      <c r="D1785">
        <v>0</v>
      </c>
      <c r="E1785">
        <v>0</v>
      </c>
      <c r="F1785">
        <v>0</v>
      </c>
      <c r="G1785">
        <v>100</v>
      </c>
      <c r="H1785">
        <v>3</v>
      </c>
      <c r="I1785">
        <v>100</v>
      </c>
      <c r="J1785">
        <v>1.1000000000000001E-3</v>
      </c>
      <c r="K1785">
        <v>50</v>
      </c>
      <c r="L1785">
        <v>0.3</v>
      </c>
      <c r="M1785">
        <v>50.1</v>
      </c>
      <c r="N1785">
        <v>-1.1000000000000001E-3</v>
      </c>
      <c r="O1785">
        <v>0</v>
      </c>
      <c r="P1785">
        <v>0</v>
      </c>
      <c r="Q1785">
        <v>0</v>
      </c>
      <c r="R1785">
        <v>-6.9999999999999999E-4</v>
      </c>
      <c r="S1785">
        <v>4</v>
      </c>
      <c r="T1785">
        <v>4</v>
      </c>
      <c r="U1785">
        <v>0</v>
      </c>
      <c r="V1785" t="s">
        <v>22</v>
      </c>
      <c r="W1785">
        <v>4.7599999999999998E-5</v>
      </c>
      <c r="X1785">
        <v>0</v>
      </c>
    </row>
    <row r="1786" spans="1:24" x14ac:dyDescent="0.25">
      <c r="A1786">
        <v>0.23182</v>
      </c>
      <c r="B1786" s="1">
        <v>45380.467604166668</v>
      </c>
      <c r="C1786">
        <v>0</v>
      </c>
      <c r="D1786">
        <v>0</v>
      </c>
      <c r="E1786">
        <v>0</v>
      </c>
      <c r="F1786">
        <v>-6.9999999999999999E-4</v>
      </c>
      <c r="G1786">
        <v>100</v>
      </c>
      <c r="H1786">
        <v>3</v>
      </c>
      <c r="I1786">
        <v>100</v>
      </c>
      <c r="J1786">
        <v>4.0000000000000002E-4</v>
      </c>
      <c r="K1786">
        <v>50</v>
      </c>
      <c r="L1786">
        <v>0.3</v>
      </c>
      <c r="M1786">
        <v>50.1</v>
      </c>
      <c r="N1786">
        <v>0</v>
      </c>
      <c r="O1786">
        <v>0</v>
      </c>
      <c r="P1786">
        <v>0</v>
      </c>
      <c r="Q1786">
        <v>0</v>
      </c>
      <c r="R1786">
        <v>-6.9999999999999999E-4</v>
      </c>
      <c r="S1786">
        <v>4</v>
      </c>
      <c r="T1786">
        <v>4</v>
      </c>
      <c r="U1786">
        <v>0</v>
      </c>
      <c r="V1786" t="s">
        <v>22</v>
      </c>
      <c r="W1786">
        <v>4.7200000000000002E-5</v>
      </c>
      <c r="X1786">
        <v>0</v>
      </c>
    </row>
    <row r="1787" spans="1:24" x14ac:dyDescent="0.25">
      <c r="A1787">
        <v>0.23194999999999999</v>
      </c>
      <c r="B1787" s="1">
        <v>45380.467604166668</v>
      </c>
      <c r="C1787">
        <v>0</v>
      </c>
      <c r="D1787">
        <v>0</v>
      </c>
      <c r="E1787">
        <v>0</v>
      </c>
      <c r="F1787">
        <v>0</v>
      </c>
      <c r="G1787">
        <v>100</v>
      </c>
      <c r="H1787">
        <v>3</v>
      </c>
      <c r="I1787">
        <v>100</v>
      </c>
      <c r="J1787">
        <v>1.1000000000000001E-3</v>
      </c>
      <c r="K1787">
        <v>50</v>
      </c>
      <c r="L1787">
        <v>0.3</v>
      </c>
      <c r="M1787">
        <v>50.1</v>
      </c>
      <c r="N1787">
        <v>-6.9999999999999999E-4</v>
      </c>
      <c r="O1787">
        <v>0</v>
      </c>
      <c r="P1787">
        <v>0</v>
      </c>
      <c r="Q1787">
        <v>0</v>
      </c>
      <c r="R1787">
        <v>-1.4E-3</v>
      </c>
      <c r="S1787">
        <v>4</v>
      </c>
      <c r="T1787">
        <v>4</v>
      </c>
      <c r="U1787">
        <v>0</v>
      </c>
      <c r="V1787" t="s">
        <v>22</v>
      </c>
      <c r="W1787">
        <v>4.7200000000000002E-5</v>
      </c>
      <c r="X1787">
        <v>0</v>
      </c>
    </row>
    <row r="1788" spans="1:24" x14ac:dyDescent="0.25">
      <c r="A1788">
        <v>0.23208999999999999</v>
      </c>
      <c r="B1788" s="1">
        <v>45380.467615740738</v>
      </c>
      <c r="C1788">
        <v>0</v>
      </c>
      <c r="D1788">
        <v>0</v>
      </c>
      <c r="E1788">
        <v>0</v>
      </c>
      <c r="F1788">
        <v>-4.0000000000000002E-4</v>
      </c>
      <c r="G1788">
        <v>100</v>
      </c>
      <c r="H1788">
        <v>3</v>
      </c>
      <c r="I1788">
        <v>100</v>
      </c>
      <c r="J1788">
        <v>0</v>
      </c>
      <c r="K1788">
        <v>50</v>
      </c>
      <c r="L1788">
        <v>0.3</v>
      </c>
      <c r="M1788">
        <v>50.1</v>
      </c>
      <c r="N1788">
        <v>-6.9999999999999999E-4</v>
      </c>
      <c r="O1788">
        <v>0</v>
      </c>
      <c r="P1788">
        <v>0</v>
      </c>
      <c r="Q1788">
        <v>0</v>
      </c>
      <c r="R1788">
        <v>-1.1000000000000001E-3</v>
      </c>
      <c r="S1788">
        <v>4</v>
      </c>
      <c r="T1788">
        <v>4</v>
      </c>
      <c r="U1788">
        <v>0</v>
      </c>
      <c r="V1788" t="s">
        <v>22</v>
      </c>
      <c r="W1788">
        <v>4.6699999999999997E-5</v>
      </c>
      <c r="X1788">
        <v>0</v>
      </c>
    </row>
    <row r="1789" spans="1:24" x14ac:dyDescent="0.25">
      <c r="A1789">
        <v>0.23222999999999999</v>
      </c>
      <c r="B1789" s="1">
        <v>45380.467615740738</v>
      </c>
      <c r="C1789">
        <v>0</v>
      </c>
      <c r="D1789">
        <v>0</v>
      </c>
      <c r="E1789">
        <v>0</v>
      </c>
      <c r="F1789">
        <v>0</v>
      </c>
      <c r="G1789">
        <v>100</v>
      </c>
      <c r="H1789">
        <v>3</v>
      </c>
      <c r="I1789">
        <v>100</v>
      </c>
      <c r="J1789">
        <v>0</v>
      </c>
      <c r="K1789">
        <v>50</v>
      </c>
      <c r="L1789">
        <v>0.3</v>
      </c>
      <c r="M1789">
        <v>50.1</v>
      </c>
      <c r="N1789">
        <v>-1.4E-3</v>
      </c>
      <c r="O1789">
        <v>0</v>
      </c>
      <c r="P1789">
        <v>0</v>
      </c>
      <c r="Q1789">
        <v>0</v>
      </c>
      <c r="R1789">
        <v>-1.1000000000000001E-3</v>
      </c>
      <c r="S1789">
        <v>4</v>
      </c>
      <c r="T1789">
        <v>4</v>
      </c>
      <c r="U1789">
        <v>0</v>
      </c>
      <c r="V1789" t="s">
        <v>22</v>
      </c>
      <c r="W1789">
        <v>4.6699999999999997E-5</v>
      </c>
      <c r="X1789">
        <v>0</v>
      </c>
    </row>
    <row r="1790" spans="1:24" x14ac:dyDescent="0.25">
      <c r="A1790">
        <v>0.23236999999999999</v>
      </c>
      <c r="B1790" s="1">
        <v>45380.467627314814</v>
      </c>
      <c r="C1790">
        <v>0</v>
      </c>
      <c r="D1790">
        <v>0</v>
      </c>
      <c r="E1790">
        <v>0</v>
      </c>
      <c r="F1790">
        <v>-4.0000000000000002E-4</v>
      </c>
      <c r="G1790">
        <v>100</v>
      </c>
      <c r="H1790">
        <v>3</v>
      </c>
      <c r="I1790">
        <v>100</v>
      </c>
      <c r="J1790">
        <v>1.1000000000000001E-3</v>
      </c>
      <c r="K1790">
        <v>50</v>
      </c>
      <c r="L1790">
        <v>0.3</v>
      </c>
      <c r="M1790">
        <v>50.1</v>
      </c>
      <c r="N1790">
        <v>-1.1000000000000001E-3</v>
      </c>
      <c r="O1790">
        <v>0</v>
      </c>
      <c r="P1790">
        <v>0</v>
      </c>
      <c r="Q1790">
        <v>0</v>
      </c>
      <c r="R1790">
        <v>-4.0000000000000002E-4</v>
      </c>
      <c r="S1790">
        <v>4</v>
      </c>
      <c r="T1790">
        <v>4</v>
      </c>
      <c r="U1790">
        <v>0</v>
      </c>
      <c r="V1790" t="s">
        <v>22</v>
      </c>
      <c r="W1790">
        <v>4.6400000000000003E-5</v>
      </c>
      <c r="X1790">
        <v>0</v>
      </c>
    </row>
    <row r="1791" spans="1:24" x14ac:dyDescent="0.25">
      <c r="A1791">
        <v>0.23250999999999999</v>
      </c>
      <c r="B1791" s="1">
        <v>45380.467627314814</v>
      </c>
      <c r="C1791">
        <v>0</v>
      </c>
      <c r="D1791">
        <v>0</v>
      </c>
      <c r="E1791">
        <v>0</v>
      </c>
      <c r="F1791">
        <v>-4.0000000000000002E-4</v>
      </c>
      <c r="G1791">
        <v>100</v>
      </c>
      <c r="H1791">
        <v>3</v>
      </c>
      <c r="I1791">
        <v>100</v>
      </c>
      <c r="J1791">
        <v>-6.9999999999999999E-4</v>
      </c>
      <c r="K1791">
        <v>50</v>
      </c>
      <c r="L1791">
        <v>0.3</v>
      </c>
      <c r="M1791">
        <v>50.1</v>
      </c>
      <c r="N1791">
        <v>-1.1000000000000001E-3</v>
      </c>
      <c r="O1791">
        <v>0</v>
      </c>
      <c r="P1791">
        <v>0</v>
      </c>
      <c r="Q1791">
        <v>0</v>
      </c>
      <c r="R1791">
        <v>-1.1000000000000001E-3</v>
      </c>
      <c r="S1791">
        <v>4</v>
      </c>
      <c r="T1791">
        <v>4</v>
      </c>
      <c r="U1791">
        <v>0</v>
      </c>
      <c r="V1791" t="s">
        <v>22</v>
      </c>
      <c r="W1791">
        <v>4.6400000000000003E-5</v>
      </c>
      <c r="X1791">
        <v>0</v>
      </c>
    </row>
    <row r="1792" spans="1:24" x14ac:dyDescent="0.25">
      <c r="A1792">
        <v>0.23265</v>
      </c>
      <c r="B1792" s="1">
        <v>45380.467638888891</v>
      </c>
      <c r="C1792">
        <v>0</v>
      </c>
      <c r="D1792">
        <v>0</v>
      </c>
      <c r="E1792">
        <v>0</v>
      </c>
      <c r="F1792">
        <v>-4.0000000000000002E-4</v>
      </c>
      <c r="G1792">
        <v>100</v>
      </c>
      <c r="H1792">
        <v>3</v>
      </c>
      <c r="I1792">
        <v>100</v>
      </c>
      <c r="J1792">
        <v>-4.0000000000000002E-4</v>
      </c>
      <c r="K1792">
        <v>50</v>
      </c>
      <c r="L1792">
        <v>0.3</v>
      </c>
      <c r="M1792">
        <v>50.1</v>
      </c>
      <c r="N1792">
        <v>-1.4E-3</v>
      </c>
      <c r="O1792">
        <v>0</v>
      </c>
      <c r="P1792">
        <v>0</v>
      </c>
      <c r="Q1792">
        <v>0</v>
      </c>
      <c r="R1792">
        <v>0</v>
      </c>
      <c r="S1792">
        <v>4</v>
      </c>
      <c r="T1792">
        <v>4</v>
      </c>
      <c r="U1792">
        <v>0</v>
      </c>
      <c r="V1792" t="s">
        <v>22</v>
      </c>
      <c r="W1792">
        <v>4.6E-5</v>
      </c>
      <c r="X1792">
        <v>0</v>
      </c>
    </row>
    <row r="1793" spans="1:24" x14ac:dyDescent="0.25">
      <c r="A1793">
        <v>0.23279</v>
      </c>
      <c r="B1793" s="1">
        <v>45380.467638888891</v>
      </c>
      <c r="C1793">
        <v>0</v>
      </c>
      <c r="D1793">
        <v>0</v>
      </c>
      <c r="E1793">
        <v>0</v>
      </c>
      <c r="F1793">
        <v>-6.9999999999999999E-4</v>
      </c>
      <c r="G1793">
        <v>100</v>
      </c>
      <c r="H1793">
        <v>3</v>
      </c>
      <c r="I1793">
        <v>100</v>
      </c>
      <c r="J1793">
        <v>4.0000000000000002E-4</v>
      </c>
      <c r="K1793">
        <v>50</v>
      </c>
      <c r="L1793">
        <v>0.3</v>
      </c>
      <c r="M1793">
        <v>50.1</v>
      </c>
      <c r="N1793">
        <v>-4.0000000000000002E-4</v>
      </c>
      <c r="O1793">
        <v>0</v>
      </c>
      <c r="P1793">
        <v>0</v>
      </c>
      <c r="Q1793">
        <v>0</v>
      </c>
      <c r="R1793">
        <v>-6.9999999999999999E-4</v>
      </c>
      <c r="S1793">
        <v>4</v>
      </c>
      <c r="T1793">
        <v>4</v>
      </c>
      <c r="U1793">
        <v>0</v>
      </c>
      <c r="V1793" t="s">
        <v>22</v>
      </c>
      <c r="W1793">
        <v>4.6E-5</v>
      </c>
      <c r="X1793">
        <v>0</v>
      </c>
    </row>
    <row r="1794" spans="1:24" x14ac:dyDescent="0.25">
      <c r="A1794">
        <v>0.23293</v>
      </c>
      <c r="B1794" s="1">
        <v>45380.467650462961</v>
      </c>
      <c r="C1794">
        <v>0</v>
      </c>
      <c r="D1794">
        <v>0</v>
      </c>
      <c r="E1794">
        <v>0</v>
      </c>
      <c r="F1794">
        <v>-4.0000000000000002E-4</v>
      </c>
      <c r="G1794">
        <v>100</v>
      </c>
      <c r="H1794">
        <v>3</v>
      </c>
      <c r="I1794">
        <v>100</v>
      </c>
      <c r="J1794">
        <v>1.1000000000000001E-3</v>
      </c>
      <c r="K1794">
        <v>50</v>
      </c>
      <c r="L1794">
        <v>0.3</v>
      </c>
      <c r="M1794">
        <v>50.1</v>
      </c>
      <c r="N1794">
        <v>-4.0000000000000002E-4</v>
      </c>
      <c r="O1794">
        <v>0</v>
      </c>
      <c r="P1794">
        <v>0</v>
      </c>
      <c r="Q1794">
        <v>0</v>
      </c>
      <c r="R1794">
        <v>-1.1000000000000001E-3</v>
      </c>
      <c r="S1794">
        <v>4</v>
      </c>
      <c r="T1794">
        <v>4</v>
      </c>
      <c r="U1794">
        <v>0</v>
      </c>
      <c r="V1794" t="s">
        <v>22</v>
      </c>
      <c r="W1794">
        <v>4.5599999999999997E-5</v>
      </c>
      <c r="X1794">
        <v>0</v>
      </c>
    </row>
    <row r="1795" spans="1:24" x14ac:dyDescent="0.25">
      <c r="A1795">
        <v>0.23307</v>
      </c>
      <c r="B1795" s="1">
        <v>45380.467650462961</v>
      </c>
      <c r="C1795">
        <v>0</v>
      </c>
      <c r="D1795">
        <v>0</v>
      </c>
      <c r="E1795">
        <v>0</v>
      </c>
      <c r="F1795">
        <v>-4.0000000000000002E-4</v>
      </c>
      <c r="G1795">
        <v>100</v>
      </c>
      <c r="H1795">
        <v>3</v>
      </c>
      <c r="I1795">
        <v>100</v>
      </c>
      <c r="J1795">
        <v>0</v>
      </c>
      <c r="K1795">
        <v>50</v>
      </c>
      <c r="L1795">
        <v>0.3</v>
      </c>
      <c r="M1795">
        <v>50.1</v>
      </c>
      <c r="N1795">
        <v>0</v>
      </c>
      <c r="O1795">
        <v>0</v>
      </c>
      <c r="P1795">
        <v>0</v>
      </c>
      <c r="Q1795">
        <v>0</v>
      </c>
      <c r="R1795">
        <v>-6.9999999999999999E-4</v>
      </c>
      <c r="S1795">
        <v>4</v>
      </c>
      <c r="T1795">
        <v>4</v>
      </c>
      <c r="U1795">
        <v>0</v>
      </c>
      <c r="V1795" t="s">
        <v>22</v>
      </c>
      <c r="W1795">
        <v>4.5599999999999997E-5</v>
      </c>
      <c r="X1795">
        <v>0</v>
      </c>
    </row>
    <row r="1796" spans="1:24" x14ac:dyDescent="0.25">
      <c r="A1796">
        <v>0.23319999999999999</v>
      </c>
      <c r="B1796" s="1">
        <v>45380.467662037037</v>
      </c>
      <c r="C1796">
        <v>0</v>
      </c>
      <c r="D1796">
        <v>0</v>
      </c>
      <c r="E1796">
        <v>0</v>
      </c>
      <c r="F1796">
        <v>-4.0000000000000002E-4</v>
      </c>
      <c r="G1796">
        <v>100</v>
      </c>
      <c r="H1796">
        <v>3</v>
      </c>
      <c r="I1796">
        <v>100</v>
      </c>
      <c r="J1796">
        <v>0</v>
      </c>
      <c r="K1796">
        <v>50</v>
      </c>
      <c r="L1796">
        <v>0.3</v>
      </c>
      <c r="M1796">
        <v>50.1</v>
      </c>
      <c r="N1796">
        <v>-4.0000000000000002E-4</v>
      </c>
      <c r="O1796">
        <v>0</v>
      </c>
      <c r="P1796">
        <v>0</v>
      </c>
      <c r="Q1796">
        <v>0</v>
      </c>
      <c r="R1796">
        <v>-1.4E-3</v>
      </c>
      <c r="S1796">
        <v>4</v>
      </c>
      <c r="T1796">
        <v>4</v>
      </c>
      <c r="U1796">
        <v>0</v>
      </c>
      <c r="V1796" t="s">
        <v>22</v>
      </c>
      <c r="W1796">
        <v>4.5599999999999997E-5</v>
      </c>
      <c r="X1796">
        <v>0</v>
      </c>
    </row>
    <row r="1797" spans="1:24" x14ac:dyDescent="0.25">
      <c r="A1797">
        <v>0.23333999999999999</v>
      </c>
      <c r="B1797" s="1">
        <v>45380.467662037037</v>
      </c>
      <c r="C1797">
        <v>0</v>
      </c>
      <c r="D1797">
        <v>0</v>
      </c>
      <c r="E1797">
        <v>0</v>
      </c>
      <c r="F1797">
        <v>-1.1000000000000001E-3</v>
      </c>
      <c r="G1797">
        <v>100</v>
      </c>
      <c r="H1797">
        <v>3</v>
      </c>
      <c r="I1797">
        <v>100</v>
      </c>
      <c r="J1797">
        <v>-6.9999999999999999E-4</v>
      </c>
      <c r="K1797">
        <v>50</v>
      </c>
      <c r="L1797">
        <v>0.3</v>
      </c>
      <c r="M1797">
        <v>50.1</v>
      </c>
      <c r="N1797">
        <v>-2.0999999999999999E-3</v>
      </c>
      <c r="O1797">
        <v>0</v>
      </c>
      <c r="P1797">
        <v>0</v>
      </c>
      <c r="Q1797">
        <v>0</v>
      </c>
      <c r="R1797">
        <v>-1.1000000000000001E-3</v>
      </c>
      <c r="S1797">
        <v>4</v>
      </c>
      <c r="T1797">
        <v>4</v>
      </c>
      <c r="U1797">
        <v>0</v>
      </c>
      <c r="V1797" t="s">
        <v>22</v>
      </c>
      <c r="W1797">
        <v>4.5200000000000001E-5</v>
      </c>
      <c r="X1797">
        <v>0</v>
      </c>
    </row>
    <row r="1798" spans="1:24" x14ac:dyDescent="0.25">
      <c r="A1798">
        <v>0.23347999999999999</v>
      </c>
      <c r="B1798" s="1">
        <v>45380.467673611114</v>
      </c>
      <c r="C1798">
        <v>0</v>
      </c>
      <c r="D1798">
        <v>0</v>
      </c>
      <c r="E1798">
        <v>0</v>
      </c>
      <c r="F1798">
        <v>-6.9999999999999999E-4</v>
      </c>
      <c r="G1798">
        <v>100</v>
      </c>
      <c r="H1798">
        <v>3</v>
      </c>
      <c r="I1798">
        <v>100</v>
      </c>
      <c r="J1798">
        <v>-6.9999999999999999E-4</v>
      </c>
      <c r="K1798">
        <v>50</v>
      </c>
      <c r="L1798">
        <v>0.3</v>
      </c>
      <c r="M1798">
        <v>50.1</v>
      </c>
      <c r="N1798">
        <v>-6.9999999999999999E-4</v>
      </c>
      <c r="O1798">
        <v>0</v>
      </c>
      <c r="P1798">
        <v>0</v>
      </c>
      <c r="Q1798">
        <v>0</v>
      </c>
      <c r="R1798">
        <v>-4.0000000000000002E-4</v>
      </c>
      <c r="S1798">
        <v>4</v>
      </c>
      <c r="T1798">
        <v>4</v>
      </c>
      <c r="U1798">
        <v>0</v>
      </c>
      <c r="V1798" t="s">
        <v>22</v>
      </c>
      <c r="W1798">
        <v>4.5200000000000001E-5</v>
      </c>
      <c r="X1798">
        <v>0</v>
      </c>
    </row>
    <row r="1799" spans="1:24" x14ac:dyDescent="0.25">
      <c r="A1799">
        <v>0.23361999999999999</v>
      </c>
      <c r="B1799" s="1">
        <v>45380.467673611114</v>
      </c>
      <c r="C1799">
        <v>0</v>
      </c>
      <c r="D1799">
        <v>0</v>
      </c>
      <c r="E1799">
        <v>0</v>
      </c>
      <c r="F1799">
        <v>4.0000000000000002E-4</v>
      </c>
      <c r="G1799">
        <v>100</v>
      </c>
      <c r="H1799">
        <v>3</v>
      </c>
      <c r="I1799">
        <v>100</v>
      </c>
      <c r="J1799">
        <v>4.0000000000000002E-4</v>
      </c>
      <c r="K1799">
        <v>50</v>
      </c>
      <c r="L1799">
        <v>0.3</v>
      </c>
      <c r="M1799">
        <v>50.1</v>
      </c>
      <c r="N1799">
        <v>-4.0000000000000002E-4</v>
      </c>
      <c r="O1799">
        <v>0</v>
      </c>
      <c r="P1799">
        <v>0</v>
      </c>
      <c r="Q1799">
        <v>0</v>
      </c>
      <c r="R1799">
        <v>-1.1000000000000001E-3</v>
      </c>
      <c r="S1799">
        <v>4</v>
      </c>
      <c r="T1799">
        <v>4</v>
      </c>
      <c r="U1799">
        <v>0</v>
      </c>
      <c r="V1799" t="s">
        <v>22</v>
      </c>
      <c r="W1799">
        <v>4.49E-5</v>
      </c>
      <c r="X1799">
        <v>0</v>
      </c>
    </row>
    <row r="1800" spans="1:24" x14ac:dyDescent="0.25">
      <c r="A1800">
        <v>0.23376</v>
      </c>
      <c r="B1800" s="1">
        <v>45380.467685185184</v>
      </c>
      <c r="C1800">
        <v>0</v>
      </c>
      <c r="D1800">
        <v>0</v>
      </c>
      <c r="E1800">
        <v>0</v>
      </c>
      <c r="F1800">
        <v>-4.0000000000000002E-4</v>
      </c>
      <c r="G1800">
        <v>100</v>
      </c>
      <c r="H1800">
        <v>3</v>
      </c>
      <c r="I1800">
        <v>100</v>
      </c>
      <c r="J1800">
        <v>0</v>
      </c>
      <c r="K1800">
        <v>50</v>
      </c>
      <c r="L1800">
        <v>0.3</v>
      </c>
      <c r="M1800">
        <v>50.1</v>
      </c>
      <c r="N1800">
        <v>-2.0999999999999999E-3</v>
      </c>
      <c r="O1800">
        <v>0</v>
      </c>
      <c r="P1800">
        <v>0</v>
      </c>
      <c r="Q1800">
        <v>0</v>
      </c>
      <c r="R1800">
        <v>-6.9999999999999999E-4</v>
      </c>
      <c r="S1800">
        <v>4</v>
      </c>
      <c r="T1800">
        <v>4</v>
      </c>
      <c r="U1800">
        <v>0</v>
      </c>
      <c r="V1800" t="s">
        <v>22</v>
      </c>
      <c r="W1800">
        <v>4.49E-5</v>
      </c>
      <c r="X1800">
        <v>0</v>
      </c>
    </row>
    <row r="1801" spans="1:24" x14ac:dyDescent="0.25">
      <c r="A1801">
        <v>0.2339</v>
      </c>
      <c r="B1801" s="1">
        <v>45380.467685185184</v>
      </c>
      <c r="C1801">
        <v>0</v>
      </c>
      <c r="D1801">
        <v>0</v>
      </c>
      <c r="E1801">
        <v>0</v>
      </c>
      <c r="F1801">
        <v>0</v>
      </c>
      <c r="G1801">
        <v>100</v>
      </c>
      <c r="H1801">
        <v>3</v>
      </c>
      <c r="I1801">
        <v>100</v>
      </c>
      <c r="J1801">
        <v>4.0000000000000002E-4</v>
      </c>
      <c r="K1801">
        <v>50</v>
      </c>
      <c r="L1801">
        <v>0.3</v>
      </c>
      <c r="M1801">
        <v>50.1</v>
      </c>
      <c r="N1801">
        <v>-1.8E-3</v>
      </c>
      <c r="O1801">
        <v>0</v>
      </c>
      <c r="P1801">
        <v>0</v>
      </c>
      <c r="Q1801">
        <v>0</v>
      </c>
      <c r="R1801">
        <v>-1.1000000000000001E-3</v>
      </c>
      <c r="S1801">
        <v>4</v>
      </c>
      <c r="T1801">
        <v>4</v>
      </c>
      <c r="U1801">
        <v>0</v>
      </c>
      <c r="V1801" t="s">
        <v>22</v>
      </c>
      <c r="W1801">
        <v>4.46E-5</v>
      </c>
      <c r="X1801">
        <v>0</v>
      </c>
    </row>
    <row r="1802" spans="1:24" x14ac:dyDescent="0.25">
      <c r="A1802">
        <v>0.23404</v>
      </c>
      <c r="B1802" s="1">
        <v>45380.46769675926</v>
      </c>
      <c r="C1802">
        <v>0</v>
      </c>
      <c r="D1802">
        <v>0</v>
      </c>
      <c r="E1802">
        <v>0</v>
      </c>
      <c r="F1802">
        <v>4.0000000000000002E-4</v>
      </c>
      <c r="G1802">
        <v>100</v>
      </c>
      <c r="H1802">
        <v>3</v>
      </c>
      <c r="I1802">
        <v>100</v>
      </c>
      <c r="J1802">
        <v>1.1000000000000001E-3</v>
      </c>
      <c r="K1802">
        <v>50</v>
      </c>
      <c r="L1802">
        <v>0.3</v>
      </c>
      <c r="M1802">
        <v>50.1</v>
      </c>
      <c r="N1802">
        <v>-1.8E-3</v>
      </c>
      <c r="O1802">
        <v>0</v>
      </c>
      <c r="P1802">
        <v>0</v>
      </c>
      <c r="Q1802">
        <v>0</v>
      </c>
      <c r="R1802">
        <v>-6.9999999999999999E-4</v>
      </c>
      <c r="S1802">
        <v>4</v>
      </c>
      <c r="T1802">
        <v>4</v>
      </c>
      <c r="U1802">
        <v>0</v>
      </c>
      <c r="V1802" t="s">
        <v>22</v>
      </c>
      <c r="W1802">
        <v>4.46E-5</v>
      </c>
      <c r="X1802">
        <v>0</v>
      </c>
    </row>
    <row r="1803" spans="1:24" x14ac:dyDescent="0.25">
      <c r="A1803">
        <v>0.23418</v>
      </c>
      <c r="B1803" s="1">
        <v>45380.46769675926</v>
      </c>
      <c r="C1803">
        <v>0</v>
      </c>
      <c r="D1803">
        <v>0</v>
      </c>
      <c r="E1803">
        <v>0</v>
      </c>
      <c r="F1803">
        <v>0</v>
      </c>
      <c r="G1803">
        <v>100</v>
      </c>
      <c r="H1803">
        <v>3</v>
      </c>
      <c r="I1803">
        <v>100</v>
      </c>
      <c r="J1803">
        <v>0</v>
      </c>
      <c r="K1803">
        <v>50</v>
      </c>
      <c r="L1803">
        <v>0.3</v>
      </c>
      <c r="M1803">
        <v>50.1</v>
      </c>
      <c r="N1803">
        <v>-1.8E-3</v>
      </c>
      <c r="O1803">
        <v>0</v>
      </c>
      <c r="P1803">
        <v>0</v>
      </c>
      <c r="Q1803">
        <v>0</v>
      </c>
      <c r="R1803">
        <v>-1.1000000000000001E-3</v>
      </c>
      <c r="S1803">
        <v>4</v>
      </c>
      <c r="T1803">
        <v>4</v>
      </c>
      <c r="U1803">
        <v>0</v>
      </c>
      <c r="V1803" t="s">
        <v>22</v>
      </c>
      <c r="W1803">
        <v>4.4299999999999999E-5</v>
      </c>
      <c r="X1803">
        <v>0</v>
      </c>
    </row>
    <row r="1804" spans="1:24" x14ac:dyDescent="0.25">
      <c r="A1804">
        <v>0.23432</v>
      </c>
      <c r="B1804" s="1">
        <v>45380.46770833333</v>
      </c>
      <c r="C1804">
        <v>0</v>
      </c>
      <c r="D1804">
        <v>0</v>
      </c>
      <c r="E1804">
        <v>0</v>
      </c>
      <c r="F1804">
        <v>-4.0000000000000002E-4</v>
      </c>
      <c r="G1804">
        <v>100</v>
      </c>
      <c r="H1804">
        <v>3</v>
      </c>
      <c r="I1804">
        <v>100</v>
      </c>
      <c r="J1804">
        <v>6.9999999999999999E-4</v>
      </c>
      <c r="K1804">
        <v>50</v>
      </c>
      <c r="L1804">
        <v>0.3</v>
      </c>
      <c r="M1804">
        <v>50.1</v>
      </c>
      <c r="N1804">
        <v>-4.0000000000000002E-4</v>
      </c>
      <c r="O1804">
        <v>0</v>
      </c>
      <c r="P1804">
        <v>0</v>
      </c>
      <c r="Q1804">
        <v>0</v>
      </c>
      <c r="R1804">
        <v>-1.1000000000000001E-3</v>
      </c>
      <c r="S1804">
        <v>4</v>
      </c>
      <c r="T1804">
        <v>4</v>
      </c>
      <c r="U1804">
        <v>0</v>
      </c>
      <c r="V1804" t="s">
        <v>22</v>
      </c>
      <c r="W1804">
        <v>4.4299999999999999E-5</v>
      </c>
      <c r="X1804">
        <v>0</v>
      </c>
    </row>
    <row r="1805" spans="1:24" x14ac:dyDescent="0.25">
      <c r="A1805">
        <v>0.23444999999999999</v>
      </c>
      <c r="B1805" s="1">
        <v>45380.46770833333</v>
      </c>
      <c r="C1805">
        <v>0</v>
      </c>
      <c r="D1805">
        <v>0</v>
      </c>
      <c r="E1805">
        <v>0</v>
      </c>
      <c r="F1805">
        <v>-4.0000000000000002E-4</v>
      </c>
      <c r="G1805">
        <v>100</v>
      </c>
      <c r="H1805">
        <v>3</v>
      </c>
      <c r="I1805">
        <v>100</v>
      </c>
      <c r="J1805">
        <v>-1.1000000000000001E-3</v>
      </c>
      <c r="K1805">
        <v>50</v>
      </c>
      <c r="L1805">
        <v>0.3</v>
      </c>
      <c r="M1805">
        <v>50.1</v>
      </c>
      <c r="N1805">
        <v>0</v>
      </c>
      <c r="O1805">
        <v>0</v>
      </c>
      <c r="P1805">
        <v>0</v>
      </c>
      <c r="Q1805">
        <v>0</v>
      </c>
      <c r="R1805">
        <v>-4.0000000000000002E-4</v>
      </c>
      <c r="S1805">
        <v>4</v>
      </c>
      <c r="T1805">
        <v>4</v>
      </c>
      <c r="U1805">
        <v>0</v>
      </c>
      <c r="V1805" t="s">
        <v>22</v>
      </c>
      <c r="W1805">
        <v>4.4100000000000001E-5</v>
      </c>
      <c r="X1805">
        <v>0</v>
      </c>
    </row>
    <row r="1806" spans="1:24" x14ac:dyDescent="0.25">
      <c r="A1806">
        <v>0.23458999999999999</v>
      </c>
      <c r="B1806" s="1">
        <v>45380.467719907407</v>
      </c>
      <c r="C1806">
        <v>0</v>
      </c>
      <c r="D1806">
        <v>0</v>
      </c>
      <c r="E1806">
        <v>0</v>
      </c>
      <c r="F1806">
        <v>-4.0000000000000002E-4</v>
      </c>
      <c r="G1806">
        <v>100</v>
      </c>
      <c r="H1806">
        <v>3</v>
      </c>
      <c r="I1806">
        <v>100</v>
      </c>
      <c r="J1806">
        <v>6.9999999999999999E-4</v>
      </c>
      <c r="K1806">
        <v>50</v>
      </c>
      <c r="L1806">
        <v>0.3</v>
      </c>
      <c r="M1806">
        <v>50.1</v>
      </c>
      <c r="N1806">
        <v>-1.1000000000000001E-3</v>
      </c>
      <c r="O1806">
        <v>0</v>
      </c>
      <c r="P1806">
        <v>0</v>
      </c>
      <c r="Q1806">
        <v>0</v>
      </c>
      <c r="R1806">
        <v>-1.4E-3</v>
      </c>
      <c r="S1806">
        <v>4</v>
      </c>
      <c r="T1806">
        <v>4</v>
      </c>
      <c r="U1806">
        <v>0</v>
      </c>
      <c r="V1806" t="s">
        <v>22</v>
      </c>
      <c r="W1806">
        <v>4.4100000000000001E-5</v>
      </c>
      <c r="X1806">
        <v>0</v>
      </c>
    </row>
    <row r="1807" spans="1:24" x14ac:dyDescent="0.25">
      <c r="A1807">
        <v>0.23472999999999999</v>
      </c>
      <c r="B1807" s="1">
        <v>45380.467719907407</v>
      </c>
      <c r="C1807">
        <v>0</v>
      </c>
      <c r="D1807">
        <v>0</v>
      </c>
      <c r="E1807">
        <v>0</v>
      </c>
      <c r="F1807">
        <v>0</v>
      </c>
      <c r="G1807">
        <v>100</v>
      </c>
      <c r="H1807">
        <v>3</v>
      </c>
      <c r="I1807">
        <v>100</v>
      </c>
      <c r="J1807">
        <v>0</v>
      </c>
      <c r="K1807">
        <v>50</v>
      </c>
      <c r="L1807">
        <v>0.3</v>
      </c>
      <c r="M1807">
        <v>50.1</v>
      </c>
      <c r="N1807">
        <v>-1.1000000000000001E-3</v>
      </c>
      <c r="O1807">
        <v>0</v>
      </c>
      <c r="P1807">
        <v>0</v>
      </c>
      <c r="Q1807">
        <v>0</v>
      </c>
      <c r="R1807">
        <v>-1.1000000000000001E-3</v>
      </c>
      <c r="S1807">
        <v>4</v>
      </c>
      <c r="T1807">
        <v>4</v>
      </c>
      <c r="U1807">
        <v>0</v>
      </c>
      <c r="V1807" t="s">
        <v>22</v>
      </c>
      <c r="W1807">
        <v>4.3900000000000003E-5</v>
      </c>
      <c r="X1807">
        <v>0</v>
      </c>
    </row>
    <row r="1808" spans="1:24" x14ac:dyDescent="0.25">
      <c r="A1808">
        <v>0.23487</v>
      </c>
      <c r="B1808" s="1">
        <v>45380.467731481483</v>
      </c>
      <c r="C1808">
        <v>0</v>
      </c>
      <c r="D1808">
        <v>0</v>
      </c>
      <c r="E1808">
        <v>0</v>
      </c>
      <c r="F1808">
        <v>-4.0000000000000002E-4</v>
      </c>
      <c r="G1808">
        <v>100</v>
      </c>
      <c r="H1808">
        <v>3</v>
      </c>
      <c r="I1808">
        <v>100</v>
      </c>
      <c r="J1808">
        <v>0</v>
      </c>
      <c r="K1808">
        <v>50</v>
      </c>
      <c r="L1808">
        <v>0.3</v>
      </c>
      <c r="M1808">
        <v>50.1</v>
      </c>
      <c r="N1808">
        <v>4.0000000000000002E-4</v>
      </c>
      <c r="O1808">
        <v>0</v>
      </c>
      <c r="P1808">
        <v>0</v>
      </c>
      <c r="Q1808">
        <v>0</v>
      </c>
      <c r="R1808">
        <v>-1.1000000000000001E-3</v>
      </c>
      <c r="S1808">
        <v>4</v>
      </c>
      <c r="T1808">
        <v>4</v>
      </c>
      <c r="U1808">
        <v>0</v>
      </c>
      <c r="V1808" t="s">
        <v>22</v>
      </c>
      <c r="W1808">
        <v>4.3900000000000003E-5</v>
      </c>
      <c r="X1808">
        <v>0</v>
      </c>
    </row>
    <row r="1809" spans="1:24" x14ac:dyDescent="0.25">
      <c r="A1809">
        <v>0.23501</v>
      </c>
      <c r="B1809" s="1">
        <v>45380.467731481483</v>
      </c>
      <c r="C1809">
        <v>0</v>
      </c>
      <c r="D1809">
        <v>0</v>
      </c>
      <c r="E1809">
        <v>0</v>
      </c>
      <c r="F1809">
        <v>-6.9999999999999999E-4</v>
      </c>
      <c r="G1809">
        <v>100</v>
      </c>
      <c r="H1809">
        <v>3</v>
      </c>
      <c r="I1809">
        <v>100</v>
      </c>
      <c r="J1809">
        <v>-4.0000000000000002E-4</v>
      </c>
      <c r="K1809">
        <v>50</v>
      </c>
      <c r="L1809">
        <v>0.3</v>
      </c>
      <c r="M1809">
        <v>50.1</v>
      </c>
      <c r="N1809">
        <v>-2.0999999999999999E-3</v>
      </c>
      <c r="O1809">
        <v>0</v>
      </c>
      <c r="P1809">
        <v>0</v>
      </c>
      <c r="Q1809">
        <v>0</v>
      </c>
      <c r="R1809">
        <v>-1.1000000000000001E-3</v>
      </c>
      <c r="S1809">
        <v>4</v>
      </c>
      <c r="T1809">
        <v>4</v>
      </c>
      <c r="U1809">
        <v>0</v>
      </c>
      <c r="V1809" t="s">
        <v>22</v>
      </c>
      <c r="W1809">
        <v>4.3699999999999998E-5</v>
      </c>
      <c r="X1809">
        <v>0</v>
      </c>
    </row>
    <row r="1810" spans="1:24" x14ac:dyDescent="0.25">
      <c r="A1810">
        <v>0.23515</v>
      </c>
      <c r="B1810" s="1">
        <v>45380.467743055553</v>
      </c>
      <c r="C1810">
        <v>0</v>
      </c>
      <c r="D1810">
        <v>0</v>
      </c>
      <c r="E1810">
        <v>0</v>
      </c>
      <c r="F1810">
        <v>0</v>
      </c>
      <c r="G1810">
        <v>100</v>
      </c>
      <c r="H1810">
        <v>3</v>
      </c>
      <c r="I1810">
        <v>100</v>
      </c>
      <c r="J1810">
        <v>0</v>
      </c>
      <c r="K1810">
        <v>50</v>
      </c>
      <c r="L1810">
        <v>0.3</v>
      </c>
      <c r="M1810">
        <v>50.1</v>
      </c>
      <c r="N1810">
        <v>-1.1000000000000001E-3</v>
      </c>
      <c r="O1810">
        <v>0</v>
      </c>
      <c r="P1810">
        <v>0</v>
      </c>
      <c r="Q1810">
        <v>0</v>
      </c>
      <c r="R1810">
        <v>-4.0000000000000002E-4</v>
      </c>
      <c r="S1810">
        <v>4</v>
      </c>
      <c r="T1810">
        <v>4</v>
      </c>
      <c r="U1810">
        <v>0</v>
      </c>
      <c r="V1810" t="s">
        <v>22</v>
      </c>
      <c r="W1810">
        <v>4.3699999999999998E-5</v>
      </c>
      <c r="X1810">
        <v>0</v>
      </c>
    </row>
    <row r="1811" spans="1:24" x14ac:dyDescent="0.25">
      <c r="A1811">
        <v>0.23529</v>
      </c>
      <c r="B1811" s="1">
        <v>45380.467743055553</v>
      </c>
      <c r="C1811">
        <v>0</v>
      </c>
      <c r="D1811">
        <v>0</v>
      </c>
      <c r="E1811">
        <v>0</v>
      </c>
      <c r="F1811">
        <v>-4.0000000000000002E-4</v>
      </c>
      <c r="G1811">
        <v>100</v>
      </c>
      <c r="H1811">
        <v>3</v>
      </c>
      <c r="I1811">
        <v>100</v>
      </c>
      <c r="J1811">
        <v>-6.9999999999999999E-4</v>
      </c>
      <c r="K1811">
        <v>50</v>
      </c>
      <c r="L1811">
        <v>0.3</v>
      </c>
      <c r="M1811">
        <v>50.1</v>
      </c>
      <c r="N1811">
        <v>0</v>
      </c>
      <c r="O1811">
        <v>0</v>
      </c>
      <c r="P1811">
        <v>0</v>
      </c>
      <c r="Q1811">
        <v>0</v>
      </c>
      <c r="R1811">
        <v>-1.1000000000000001E-3</v>
      </c>
      <c r="S1811">
        <v>4</v>
      </c>
      <c r="T1811">
        <v>4</v>
      </c>
      <c r="U1811">
        <v>0</v>
      </c>
      <c r="V1811" t="s">
        <v>22</v>
      </c>
      <c r="W1811">
        <v>4.35E-5</v>
      </c>
      <c r="X1811">
        <v>0</v>
      </c>
    </row>
    <row r="1812" spans="1:24" x14ac:dyDescent="0.25">
      <c r="A1812">
        <v>0.23543</v>
      </c>
      <c r="B1812" s="1">
        <v>45380.46775462963</v>
      </c>
      <c r="C1812">
        <v>0</v>
      </c>
      <c r="D1812">
        <v>0</v>
      </c>
      <c r="E1812">
        <v>0</v>
      </c>
      <c r="F1812">
        <v>-4.0000000000000002E-4</v>
      </c>
      <c r="G1812">
        <v>100</v>
      </c>
      <c r="H1812">
        <v>3</v>
      </c>
      <c r="I1812">
        <v>100</v>
      </c>
      <c r="J1812">
        <v>6.9999999999999999E-4</v>
      </c>
      <c r="K1812">
        <v>50</v>
      </c>
      <c r="L1812">
        <v>0.3</v>
      </c>
      <c r="M1812">
        <v>50.1</v>
      </c>
      <c r="N1812">
        <v>4.0000000000000002E-4</v>
      </c>
      <c r="O1812">
        <v>0</v>
      </c>
      <c r="P1812">
        <v>0</v>
      </c>
      <c r="Q1812">
        <v>0</v>
      </c>
      <c r="R1812">
        <v>-1.1000000000000001E-3</v>
      </c>
      <c r="S1812">
        <v>4</v>
      </c>
      <c r="T1812">
        <v>4</v>
      </c>
      <c r="U1812">
        <v>0</v>
      </c>
      <c r="V1812" t="s">
        <v>22</v>
      </c>
      <c r="W1812">
        <v>4.35E-5</v>
      </c>
      <c r="X1812">
        <v>0</v>
      </c>
    </row>
    <row r="1813" spans="1:24" x14ac:dyDescent="0.25">
      <c r="A1813">
        <v>0.23557</v>
      </c>
      <c r="B1813" s="1">
        <v>45380.46775462963</v>
      </c>
      <c r="C1813">
        <v>0</v>
      </c>
      <c r="D1813">
        <v>0</v>
      </c>
      <c r="E1813">
        <v>0</v>
      </c>
      <c r="F1813">
        <v>-6.9999999999999999E-4</v>
      </c>
      <c r="G1813">
        <v>100</v>
      </c>
      <c r="H1813">
        <v>3</v>
      </c>
      <c r="I1813">
        <v>100</v>
      </c>
      <c r="J1813">
        <v>4.0000000000000002E-4</v>
      </c>
      <c r="K1813">
        <v>50</v>
      </c>
      <c r="L1813">
        <v>0.3</v>
      </c>
      <c r="M1813">
        <v>50.1</v>
      </c>
      <c r="N1813">
        <v>-4.0000000000000002E-4</v>
      </c>
      <c r="O1813">
        <v>0</v>
      </c>
      <c r="P1813">
        <v>0</v>
      </c>
      <c r="Q1813">
        <v>0</v>
      </c>
      <c r="R1813">
        <v>-1.4E-3</v>
      </c>
      <c r="S1813">
        <v>4</v>
      </c>
      <c r="T1813">
        <v>4</v>
      </c>
      <c r="U1813">
        <v>0</v>
      </c>
      <c r="V1813" t="s">
        <v>22</v>
      </c>
      <c r="W1813">
        <v>4.3399999999999998E-5</v>
      </c>
      <c r="X1813">
        <v>0</v>
      </c>
    </row>
    <row r="1814" spans="1:24" x14ac:dyDescent="0.25">
      <c r="A1814">
        <v>0.23569999999999999</v>
      </c>
      <c r="B1814" s="1">
        <v>45380.467766203707</v>
      </c>
      <c r="C1814">
        <v>0</v>
      </c>
      <c r="D1814">
        <v>0</v>
      </c>
      <c r="E1814">
        <v>0</v>
      </c>
      <c r="F1814">
        <v>0</v>
      </c>
      <c r="G1814">
        <v>100</v>
      </c>
      <c r="H1814">
        <v>3</v>
      </c>
      <c r="I1814">
        <v>100</v>
      </c>
      <c r="J1814">
        <v>-4.0000000000000002E-4</v>
      </c>
      <c r="K1814">
        <v>50</v>
      </c>
      <c r="L1814">
        <v>0.3</v>
      </c>
      <c r="M1814">
        <v>50.1</v>
      </c>
      <c r="N1814">
        <v>-6.9999999999999999E-4</v>
      </c>
      <c r="O1814">
        <v>0</v>
      </c>
      <c r="P1814">
        <v>0</v>
      </c>
      <c r="Q1814">
        <v>0</v>
      </c>
      <c r="R1814">
        <v>-6.9999999999999999E-4</v>
      </c>
      <c r="S1814">
        <v>4</v>
      </c>
      <c r="T1814">
        <v>4</v>
      </c>
      <c r="U1814">
        <v>0</v>
      </c>
      <c r="V1814" t="s">
        <v>22</v>
      </c>
      <c r="W1814">
        <v>4.3399999999999998E-5</v>
      </c>
      <c r="X1814">
        <v>0</v>
      </c>
    </row>
    <row r="1815" spans="1:24" x14ac:dyDescent="0.25">
      <c r="A1815">
        <v>0.23583999999999999</v>
      </c>
      <c r="B1815" s="1">
        <v>45380.467766203707</v>
      </c>
      <c r="C1815">
        <v>0</v>
      </c>
      <c r="D1815">
        <v>0</v>
      </c>
      <c r="E1815">
        <v>0</v>
      </c>
      <c r="F1815">
        <v>-4.0000000000000002E-4</v>
      </c>
      <c r="G1815">
        <v>100</v>
      </c>
      <c r="H1815">
        <v>3</v>
      </c>
      <c r="I1815">
        <v>100</v>
      </c>
      <c r="J1815">
        <v>-4.0000000000000002E-4</v>
      </c>
      <c r="K1815">
        <v>50</v>
      </c>
      <c r="L1815">
        <v>0.3</v>
      </c>
      <c r="M1815">
        <v>50.1</v>
      </c>
      <c r="N1815">
        <v>-6.9999999999999999E-4</v>
      </c>
      <c r="O1815">
        <v>0</v>
      </c>
      <c r="P1815">
        <v>0</v>
      </c>
      <c r="Q1815">
        <v>0</v>
      </c>
      <c r="R1815">
        <v>-1.1000000000000001E-3</v>
      </c>
      <c r="S1815">
        <v>4</v>
      </c>
      <c r="T1815">
        <v>4</v>
      </c>
      <c r="U1815">
        <v>0</v>
      </c>
      <c r="V1815" t="s">
        <v>22</v>
      </c>
      <c r="W1815">
        <v>4.32E-5</v>
      </c>
      <c r="X1815">
        <v>0</v>
      </c>
    </row>
    <row r="1816" spans="1:24" x14ac:dyDescent="0.25">
      <c r="A1816">
        <v>0.23598</v>
      </c>
      <c r="B1816" s="1">
        <v>45380.467777777776</v>
      </c>
      <c r="C1816">
        <v>0</v>
      </c>
      <c r="D1816">
        <v>0</v>
      </c>
      <c r="E1816">
        <v>0</v>
      </c>
      <c r="F1816">
        <v>-4.0000000000000002E-4</v>
      </c>
      <c r="G1816">
        <v>100</v>
      </c>
      <c r="H1816">
        <v>3</v>
      </c>
      <c r="I1816">
        <v>100</v>
      </c>
      <c r="J1816">
        <v>0</v>
      </c>
      <c r="K1816">
        <v>50</v>
      </c>
      <c r="L1816">
        <v>0.3</v>
      </c>
      <c r="M1816">
        <v>50.1</v>
      </c>
      <c r="N1816">
        <v>-4.0000000000000002E-4</v>
      </c>
      <c r="O1816">
        <v>0</v>
      </c>
      <c r="P1816">
        <v>0</v>
      </c>
      <c r="Q1816">
        <v>0</v>
      </c>
      <c r="R1816">
        <v>-6.9999999999999999E-4</v>
      </c>
      <c r="S1816">
        <v>4</v>
      </c>
      <c r="T1816">
        <v>4</v>
      </c>
      <c r="U1816">
        <v>0</v>
      </c>
      <c r="V1816" t="s">
        <v>22</v>
      </c>
      <c r="W1816">
        <v>4.32E-5</v>
      </c>
      <c r="X1816">
        <v>0</v>
      </c>
    </row>
    <row r="1817" spans="1:24" x14ac:dyDescent="0.25">
      <c r="A1817">
        <v>0.23612</v>
      </c>
      <c r="B1817" s="1">
        <v>45380.467777777776</v>
      </c>
      <c r="C1817">
        <v>0</v>
      </c>
      <c r="D1817">
        <v>0</v>
      </c>
      <c r="E1817">
        <v>0</v>
      </c>
      <c r="F1817">
        <v>-6.9999999999999999E-4</v>
      </c>
      <c r="G1817">
        <v>100</v>
      </c>
      <c r="H1817">
        <v>3</v>
      </c>
      <c r="I1817">
        <v>100</v>
      </c>
      <c r="J1817">
        <v>0</v>
      </c>
      <c r="K1817">
        <v>50</v>
      </c>
      <c r="L1817">
        <v>0.3</v>
      </c>
      <c r="M1817">
        <v>50.1</v>
      </c>
      <c r="N1817">
        <v>-1.4E-3</v>
      </c>
      <c r="O1817">
        <v>0</v>
      </c>
      <c r="P1817">
        <v>0</v>
      </c>
      <c r="Q1817">
        <v>0</v>
      </c>
      <c r="R1817">
        <v>-6.9999999999999999E-4</v>
      </c>
      <c r="S1817">
        <v>4</v>
      </c>
      <c r="T1817">
        <v>4</v>
      </c>
      <c r="U1817">
        <v>0</v>
      </c>
      <c r="V1817" t="s">
        <v>22</v>
      </c>
      <c r="W1817">
        <v>4.3099999999999997E-5</v>
      </c>
      <c r="X1817">
        <v>0</v>
      </c>
    </row>
    <row r="1818" spans="1:24" x14ac:dyDescent="0.25">
      <c r="A1818">
        <v>0.23626</v>
      </c>
      <c r="B1818" s="1">
        <v>45380.467789351853</v>
      </c>
      <c r="C1818">
        <v>0</v>
      </c>
      <c r="D1818">
        <v>0</v>
      </c>
      <c r="E1818">
        <v>0</v>
      </c>
      <c r="F1818">
        <v>-4.0000000000000002E-4</v>
      </c>
      <c r="G1818">
        <v>100</v>
      </c>
      <c r="H1818">
        <v>3</v>
      </c>
      <c r="I1818">
        <v>100</v>
      </c>
      <c r="J1818">
        <v>-1.1000000000000001E-3</v>
      </c>
      <c r="K1818">
        <v>50</v>
      </c>
      <c r="L1818">
        <v>0.3</v>
      </c>
      <c r="M1818">
        <v>50.1</v>
      </c>
      <c r="N1818">
        <v>0</v>
      </c>
      <c r="O1818">
        <v>0</v>
      </c>
      <c r="P1818">
        <v>0</v>
      </c>
      <c r="Q1818">
        <v>0</v>
      </c>
      <c r="R1818">
        <v>-1.1000000000000001E-3</v>
      </c>
      <c r="S1818">
        <v>4</v>
      </c>
      <c r="T1818">
        <v>4</v>
      </c>
      <c r="U1818">
        <v>0</v>
      </c>
      <c r="V1818" t="s">
        <v>22</v>
      </c>
      <c r="W1818">
        <v>4.3099999999999997E-5</v>
      </c>
      <c r="X1818">
        <v>0</v>
      </c>
    </row>
    <row r="1819" spans="1:24" x14ac:dyDescent="0.25">
      <c r="A1819">
        <v>0.2364</v>
      </c>
      <c r="B1819" s="1">
        <v>45380.467789351853</v>
      </c>
      <c r="C1819">
        <v>0</v>
      </c>
      <c r="D1819">
        <v>0</v>
      </c>
      <c r="E1819">
        <v>0</v>
      </c>
      <c r="F1819">
        <v>0</v>
      </c>
      <c r="G1819">
        <v>100</v>
      </c>
      <c r="H1819">
        <v>3</v>
      </c>
      <c r="I1819">
        <v>100</v>
      </c>
      <c r="J1819">
        <v>0</v>
      </c>
      <c r="K1819">
        <v>50</v>
      </c>
      <c r="L1819">
        <v>0.3</v>
      </c>
      <c r="M1819">
        <v>50.1</v>
      </c>
      <c r="N1819">
        <v>-1.1000000000000001E-3</v>
      </c>
      <c r="O1819">
        <v>0</v>
      </c>
      <c r="P1819">
        <v>0</v>
      </c>
      <c r="Q1819">
        <v>0</v>
      </c>
      <c r="R1819">
        <v>0</v>
      </c>
      <c r="S1819">
        <v>4</v>
      </c>
      <c r="T1819">
        <v>4</v>
      </c>
      <c r="U1819">
        <v>0</v>
      </c>
      <c r="V1819" t="s">
        <v>22</v>
      </c>
      <c r="W1819">
        <v>4.3000000000000002E-5</v>
      </c>
      <c r="X1819">
        <v>0</v>
      </c>
    </row>
    <row r="1820" spans="1:24" x14ac:dyDescent="0.25">
      <c r="A1820">
        <v>0.23654</v>
      </c>
      <c r="B1820" s="1">
        <v>45380.467800925922</v>
      </c>
      <c r="C1820">
        <v>0</v>
      </c>
      <c r="D1820">
        <v>0</v>
      </c>
      <c r="E1820">
        <v>0</v>
      </c>
      <c r="F1820">
        <v>-1.1000000000000001E-3</v>
      </c>
      <c r="G1820">
        <v>100</v>
      </c>
      <c r="H1820">
        <v>3</v>
      </c>
      <c r="I1820">
        <v>100</v>
      </c>
      <c r="J1820">
        <v>0</v>
      </c>
      <c r="K1820">
        <v>50</v>
      </c>
      <c r="L1820">
        <v>0.3</v>
      </c>
      <c r="M1820">
        <v>50.1</v>
      </c>
      <c r="N1820">
        <v>1.8E-3</v>
      </c>
      <c r="O1820">
        <v>0</v>
      </c>
      <c r="P1820">
        <v>0</v>
      </c>
      <c r="Q1820">
        <v>0</v>
      </c>
      <c r="R1820">
        <v>-1.8E-3</v>
      </c>
      <c r="S1820">
        <v>4</v>
      </c>
      <c r="T1820">
        <v>4</v>
      </c>
      <c r="U1820">
        <v>0</v>
      </c>
      <c r="V1820" t="s">
        <v>22</v>
      </c>
      <c r="W1820">
        <v>4.3000000000000002E-5</v>
      </c>
      <c r="X1820">
        <v>0</v>
      </c>
    </row>
    <row r="1821" spans="1:24" x14ac:dyDescent="0.25">
      <c r="A1821">
        <v>0.23668</v>
      </c>
      <c r="B1821" s="1">
        <v>45380.467800925922</v>
      </c>
      <c r="C1821">
        <v>0</v>
      </c>
      <c r="D1821">
        <v>0</v>
      </c>
      <c r="E1821">
        <v>0</v>
      </c>
      <c r="F1821">
        <v>-6.9999999999999999E-4</v>
      </c>
      <c r="G1821">
        <v>100</v>
      </c>
      <c r="H1821">
        <v>3</v>
      </c>
      <c r="I1821">
        <v>100</v>
      </c>
      <c r="J1821">
        <v>4.0000000000000002E-4</v>
      </c>
      <c r="K1821">
        <v>50</v>
      </c>
      <c r="L1821">
        <v>0.3</v>
      </c>
      <c r="M1821">
        <v>50.1</v>
      </c>
      <c r="N1821">
        <v>-3.2000000000000002E-3</v>
      </c>
      <c r="O1821">
        <v>0</v>
      </c>
      <c r="P1821">
        <v>0</v>
      </c>
      <c r="Q1821">
        <v>0</v>
      </c>
      <c r="R1821">
        <v>-4.0000000000000002E-4</v>
      </c>
      <c r="S1821">
        <v>4</v>
      </c>
      <c r="T1821">
        <v>4</v>
      </c>
      <c r="U1821">
        <v>0</v>
      </c>
      <c r="V1821" t="s">
        <v>22</v>
      </c>
      <c r="W1821">
        <v>4.2799999999999997E-5</v>
      </c>
      <c r="X1821">
        <v>0</v>
      </c>
    </row>
    <row r="1822" spans="1:24" x14ac:dyDescent="0.25">
      <c r="A1822">
        <v>0.23682</v>
      </c>
      <c r="B1822" s="1">
        <v>45380.467812499999</v>
      </c>
      <c r="C1822">
        <v>0</v>
      </c>
      <c r="D1822">
        <v>0</v>
      </c>
      <c r="E1822">
        <v>0</v>
      </c>
      <c r="F1822">
        <v>6.9999999999999999E-4</v>
      </c>
      <c r="G1822">
        <v>100</v>
      </c>
      <c r="H1822">
        <v>3</v>
      </c>
      <c r="I1822">
        <v>100</v>
      </c>
      <c r="J1822">
        <v>4.0000000000000002E-4</v>
      </c>
      <c r="K1822">
        <v>50</v>
      </c>
      <c r="L1822">
        <v>0.3</v>
      </c>
      <c r="M1822">
        <v>50.1</v>
      </c>
      <c r="N1822">
        <v>-6.9999999999999999E-4</v>
      </c>
      <c r="O1822">
        <v>0</v>
      </c>
      <c r="P1822">
        <v>0</v>
      </c>
      <c r="Q1822">
        <v>0</v>
      </c>
      <c r="R1822">
        <v>-1.4E-3</v>
      </c>
      <c r="S1822">
        <v>4</v>
      </c>
      <c r="T1822">
        <v>4</v>
      </c>
      <c r="U1822">
        <v>0</v>
      </c>
      <c r="V1822" t="s">
        <v>22</v>
      </c>
      <c r="W1822">
        <v>4.2799999999999997E-5</v>
      </c>
      <c r="X1822">
        <v>0</v>
      </c>
    </row>
    <row r="1823" spans="1:24" x14ac:dyDescent="0.25">
      <c r="A1823">
        <v>0.23694999999999999</v>
      </c>
      <c r="B1823" s="1">
        <v>45380.467812499999</v>
      </c>
      <c r="C1823">
        <v>0</v>
      </c>
      <c r="D1823">
        <v>0</v>
      </c>
      <c r="E1823">
        <v>0</v>
      </c>
      <c r="F1823">
        <v>-4.0000000000000002E-4</v>
      </c>
      <c r="G1823">
        <v>100</v>
      </c>
      <c r="H1823">
        <v>3</v>
      </c>
      <c r="I1823">
        <v>100</v>
      </c>
      <c r="J1823">
        <v>4.0000000000000002E-4</v>
      </c>
      <c r="K1823">
        <v>50</v>
      </c>
      <c r="L1823">
        <v>0.3</v>
      </c>
      <c r="M1823">
        <v>50.1</v>
      </c>
      <c r="N1823">
        <v>-4.0000000000000002E-4</v>
      </c>
      <c r="O1823">
        <v>0</v>
      </c>
      <c r="P1823">
        <v>0</v>
      </c>
      <c r="Q1823">
        <v>0</v>
      </c>
      <c r="R1823">
        <v>-1.1000000000000001E-3</v>
      </c>
      <c r="S1823">
        <v>4</v>
      </c>
      <c r="T1823">
        <v>4</v>
      </c>
      <c r="U1823">
        <v>0</v>
      </c>
      <c r="V1823" t="s">
        <v>22</v>
      </c>
      <c r="W1823">
        <v>4.2599999999999999E-5</v>
      </c>
      <c r="X1823">
        <v>0</v>
      </c>
    </row>
    <row r="1824" spans="1:24" x14ac:dyDescent="0.25">
      <c r="A1824">
        <v>0.23709</v>
      </c>
      <c r="B1824" s="1">
        <v>45380.467824074076</v>
      </c>
      <c r="C1824">
        <v>0</v>
      </c>
      <c r="D1824">
        <v>0</v>
      </c>
      <c r="E1824">
        <v>0</v>
      </c>
      <c r="F1824">
        <v>-4.0000000000000002E-4</v>
      </c>
      <c r="G1824">
        <v>100</v>
      </c>
      <c r="H1824">
        <v>3</v>
      </c>
      <c r="I1824">
        <v>100</v>
      </c>
      <c r="J1824">
        <v>1.4E-3</v>
      </c>
      <c r="K1824">
        <v>50</v>
      </c>
      <c r="L1824">
        <v>0.3</v>
      </c>
      <c r="M1824">
        <v>50.1</v>
      </c>
      <c r="N1824">
        <v>-4.0000000000000002E-4</v>
      </c>
      <c r="O1824">
        <v>0</v>
      </c>
      <c r="P1824">
        <v>0</v>
      </c>
      <c r="Q1824">
        <v>0</v>
      </c>
      <c r="R1824">
        <v>-1.4E-3</v>
      </c>
      <c r="S1824">
        <v>4</v>
      </c>
      <c r="T1824">
        <v>4</v>
      </c>
      <c r="U1824">
        <v>0</v>
      </c>
      <c r="V1824" t="s">
        <v>22</v>
      </c>
      <c r="W1824">
        <v>4.2599999999999999E-5</v>
      </c>
      <c r="X1824">
        <v>0</v>
      </c>
    </row>
    <row r="1825" spans="1:24" x14ac:dyDescent="0.25">
      <c r="A1825">
        <v>0.23723</v>
      </c>
      <c r="B1825" s="1">
        <v>45380.467824074076</v>
      </c>
      <c r="C1825">
        <v>0</v>
      </c>
      <c r="D1825">
        <v>0</v>
      </c>
      <c r="E1825">
        <v>0</v>
      </c>
      <c r="F1825">
        <v>-4.0000000000000002E-4</v>
      </c>
      <c r="G1825">
        <v>100</v>
      </c>
      <c r="H1825">
        <v>3</v>
      </c>
      <c r="I1825">
        <v>100</v>
      </c>
      <c r="J1825">
        <v>1.1000000000000001E-3</v>
      </c>
      <c r="K1825">
        <v>50</v>
      </c>
      <c r="L1825">
        <v>0.3</v>
      </c>
      <c r="M1825">
        <v>50.1</v>
      </c>
      <c r="N1825">
        <v>0</v>
      </c>
      <c r="O1825">
        <v>0</v>
      </c>
      <c r="P1825">
        <v>0</v>
      </c>
      <c r="Q1825">
        <v>0</v>
      </c>
      <c r="R1825">
        <v>-1.1000000000000001E-3</v>
      </c>
      <c r="S1825">
        <v>4</v>
      </c>
      <c r="T1825">
        <v>4</v>
      </c>
      <c r="U1825">
        <v>0</v>
      </c>
      <c r="V1825" t="s">
        <v>22</v>
      </c>
      <c r="W1825">
        <v>4.2500000000000003E-5</v>
      </c>
      <c r="X1825">
        <v>0</v>
      </c>
    </row>
    <row r="1826" spans="1:24" x14ac:dyDescent="0.25">
      <c r="A1826">
        <v>0.23737</v>
      </c>
      <c r="B1826" s="1">
        <v>45380.467835648145</v>
      </c>
      <c r="C1826">
        <v>0</v>
      </c>
      <c r="D1826">
        <v>0</v>
      </c>
      <c r="E1826">
        <v>0</v>
      </c>
      <c r="F1826">
        <v>0</v>
      </c>
      <c r="G1826">
        <v>100</v>
      </c>
      <c r="H1826">
        <v>3</v>
      </c>
      <c r="I1826">
        <v>100</v>
      </c>
      <c r="J1826">
        <v>6.9999999999999999E-4</v>
      </c>
      <c r="K1826">
        <v>50</v>
      </c>
      <c r="L1826">
        <v>0.3</v>
      </c>
      <c r="M1826">
        <v>50.1</v>
      </c>
      <c r="N1826">
        <v>-1.4E-3</v>
      </c>
      <c r="O1826">
        <v>0</v>
      </c>
      <c r="P1826">
        <v>0</v>
      </c>
      <c r="Q1826">
        <v>0</v>
      </c>
      <c r="R1826">
        <v>-1.1000000000000001E-3</v>
      </c>
      <c r="S1826">
        <v>4</v>
      </c>
      <c r="T1826">
        <v>4</v>
      </c>
      <c r="U1826">
        <v>0</v>
      </c>
      <c r="V1826" t="s">
        <v>22</v>
      </c>
      <c r="W1826">
        <v>4.2500000000000003E-5</v>
      </c>
      <c r="X1826">
        <v>0</v>
      </c>
    </row>
    <row r="1827" spans="1:24" x14ac:dyDescent="0.25">
      <c r="A1827">
        <v>0.23751</v>
      </c>
      <c r="B1827" s="1">
        <v>45380.467835648145</v>
      </c>
      <c r="C1827">
        <v>0</v>
      </c>
      <c r="D1827">
        <v>0</v>
      </c>
      <c r="E1827">
        <v>0</v>
      </c>
      <c r="F1827">
        <v>0</v>
      </c>
      <c r="G1827">
        <v>100</v>
      </c>
      <c r="H1827">
        <v>3</v>
      </c>
      <c r="I1827">
        <v>100</v>
      </c>
      <c r="J1827">
        <v>-1.1000000000000001E-3</v>
      </c>
      <c r="K1827">
        <v>50</v>
      </c>
      <c r="L1827">
        <v>0.3</v>
      </c>
      <c r="M1827">
        <v>50.1</v>
      </c>
      <c r="N1827">
        <v>-6.9999999999999999E-4</v>
      </c>
      <c r="O1827">
        <v>0</v>
      </c>
      <c r="P1827">
        <v>0</v>
      </c>
      <c r="Q1827">
        <v>0</v>
      </c>
      <c r="R1827">
        <v>-1.1000000000000001E-3</v>
      </c>
      <c r="S1827">
        <v>4</v>
      </c>
      <c r="T1827">
        <v>4</v>
      </c>
      <c r="U1827">
        <v>0</v>
      </c>
      <c r="V1827" t="s">
        <v>22</v>
      </c>
      <c r="W1827">
        <v>4.2400000000000001E-5</v>
      </c>
      <c r="X1827">
        <v>0</v>
      </c>
    </row>
    <row r="1828" spans="1:24" x14ac:dyDescent="0.25">
      <c r="A1828">
        <v>0.23765</v>
      </c>
      <c r="B1828" s="1">
        <v>45380.467847222222</v>
      </c>
      <c r="C1828">
        <v>0</v>
      </c>
      <c r="D1828">
        <v>0</v>
      </c>
      <c r="E1828">
        <v>0</v>
      </c>
      <c r="F1828">
        <v>-4.0000000000000002E-4</v>
      </c>
      <c r="G1828">
        <v>100</v>
      </c>
      <c r="H1828">
        <v>3</v>
      </c>
      <c r="I1828">
        <v>100</v>
      </c>
      <c r="J1828">
        <v>6.9999999999999999E-4</v>
      </c>
      <c r="K1828">
        <v>50</v>
      </c>
      <c r="L1828">
        <v>0.3</v>
      </c>
      <c r="M1828">
        <v>50.1</v>
      </c>
      <c r="N1828">
        <v>-4.0000000000000002E-4</v>
      </c>
      <c r="O1828">
        <v>0</v>
      </c>
      <c r="P1828">
        <v>0</v>
      </c>
      <c r="Q1828">
        <v>0</v>
      </c>
      <c r="R1828">
        <v>-1.1000000000000001E-3</v>
      </c>
      <c r="S1828">
        <v>4</v>
      </c>
      <c r="T1828">
        <v>4</v>
      </c>
      <c r="U1828">
        <v>0</v>
      </c>
      <c r="V1828" t="s">
        <v>22</v>
      </c>
      <c r="W1828">
        <v>4.2400000000000001E-5</v>
      </c>
      <c r="X1828">
        <v>0</v>
      </c>
    </row>
    <row r="1829" spans="1:24" x14ac:dyDescent="0.25">
      <c r="A1829">
        <v>0.23779</v>
      </c>
      <c r="B1829" s="1">
        <v>45380.467847222222</v>
      </c>
      <c r="C1829">
        <v>0</v>
      </c>
      <c r="D1829">
        <v>0</v>
      </c>
      <c r="E1829">
        <v>0</v>
      </c>
      <c r="F1829">
        <v>-6.9999999999999999E-4</v>
      </c>
      <c r="G1829">
        <v>100</v>
      </c>
      <c r="H1829">
        <v>3</v>
      </c>
      <c r="I1829">
        <v>100</v>
      </c>
      <c r="J1829">
        <v>1.1000000000000001E-3</v>
      </c>
      <c r="K1829">
        <v>50</v>
      </c>
      <c r="L1829">
        <v>0.3</v>
      </c>
      <c r="M1829">
        <v>50.1</v>
      </c>
      <c r="N1829">
        <v>-4.0000000000000002E-4</v>
      </c>
      <c r="O1829">
        <v>0</v>
      </c>
      <c r="P1829">
        <v>0</v>
      </c>
      <c r="Q1829">
        <v>0</v>
      </c>
      <c r="R1829">
        <v>-4.0000000000000002E-4</v>
      </c>
      <c r="S1829">
        <v>4</v>
      </c>
      <c r="T1829">
        <v>4</v>
      </c>
      <c r="U1829">
        <v>0</v>
      </c>
      <c r="V1829" t="s">
        <v>22</v>
      </c>
      <c r="W1829">
        <v>4.2200000000000003E-5</v>
      </c>
      <c r="X1829">
        <v>0</v>
      </c>
    </row>
    <row r="1830" spans="1:24" x14ac:dyDescent="0.25">
      <c r="A1830">
        <v>0.23793</v>
      </c>
      <c r="B1830" s="1">
        <v>45380.467858796299</v>
      </c>
      <c r="C1830">
        <v>0</v>
      </c>
      <c r="D1830">
        <v>0</v>
      </c>
      <c r="E1830">
        <v>0</v>
      </c>
      <c r="F1830">
        <v>4.0000000000000002E-4</v>
      </c>
      <c r="G1830">
        <v>100</v>
      </c>
      <c r="H1830">
        <v>3</v>
      </c>
      <c r="I1830">
        <v>100</v>
      </c>
      <c r="J1830">
        <v>-4.0000000000000002E-4</v>
      </c>
      <c r="K1830">
        <v>50</v>
      </c>
      <c r="L1830">
        <v>0.3</v>
      </c>
      <c r="M1830">
        <v>50.1</v>
      </c>
      <c r="N1830">
        <v>-1.4E-3</v>
      </c>
      <c r="O1830">
        <v>0</v>
      </c>
      <c r="P1830">
        <v>0</v>
      </c>
      <c r="Q1830">
        <v>0</v>
      </c>
      <c r="R1830">
        <v>-1.1000000000000001E-3</v>
      </c>
      <c r="S1830">
        <v>4</v>
      </c>
      <c r="T1830">
        <v>4</v>
      </c>
      <c r="U1830">
        <v>0</v>
      </c>
      <c r="V1830" t="s">
        <v>22</v>
      </c>
      <c r="W1830">
        <v>4.2200000000000003E-5</v>
      </c>
      <c r="X1830">
        <v>0</v>
      </c>
    </row>
    <row r="1831" spans="1:24" x14ac:dyDescent="0.25">
      <c r="A1831">
        <v>0.23807</v>
      </c>
      <c r="B1831" s="1">
        <v>45380.467858796299</v>
      </c>
      <c r="C1831">
        <v>0</v>
      </c>
      <c r="D1831">
        <v>0</v>
      </c>
      <c r="E1831">
        <v>0</v>
      </c>
      <c r="F1831">
        <v>-4.0000000000000002E-4</v>
      </c>
      <c r="G1831">
        <v>100</v>
      </c>
      <c r="H1831">
        <v>3</v>
      </c>
      <c r="I1831">
        <v>100</v>
      </c>
      <c r="J1831">
        <v>0</v>
      </c>
      <c r="K1831">
        <v>50</v>
      </c>
      <c r="L1831">
        <v>0.3</v>
      </c>
      <c r="M1831">
        <v>50.1</v>
      </c>
      <c r="N1831">
        <v>0</v>
      </c>
      <c r="O1831">
        <v>0</v>
      </c>
      <c r="P1831">
        <v>0</v>
      </c>
      <c r="Q1831">
        <v>0</v>
      </c>
      <c r="R1831">
        <v>-6.9999999999999999E-4</v>
      </c>
      <c r="S1831">
        <v>4</v>
      </c>
      <c r="T1831">
        <v>4</v>
      </c>
      <c r="U1831">
        <v>0</v>
      </c>
      <c r="V1831" t="s">
        <v>22</v>
      </c>
      <c r="W1831">
        <v>4.2299999999999998E-5</v>
      </c>
      <c r="X1831">
        <v>0</v>
      </c>
    </row>
    <row r="1832" spans="1:24" x14ac:dyDescent="0.25">
      <c r="A1832">
        <v>0.2382</v>
      </c>
      <c r="B1832" s="1">
        <v>45380.467870370368</v>
      </c>
      <c r="C1832">
        <v>0</v>
      </c>
      <c r="D1832">
        <v>0</v>
      </c>
      <c r="E1832">
        <v>0</v>
      </c>
      <c r="F1832">
        <v>0</v>
      </c>
      <c r="G1832">
        <v>100</v>
      </c>
      <c r="H1832">
        <v>3</v>
      </c>
      <c r="I1832">
        <v>100</v>
      </c>
      <c r="J1832">
        <v>4.0000000000000002E-4</v>
      </c>
      <c r="K1832">
        <v>50</v>
      </c>
      <c r="L1832">
        <v>0.3</v>
      </c>
      <c r="M1832">
        <v>50.1</v>
      </c>
      <c r="N1832">
        <v>0</v>
      </c>
      <c r="O1832">
        <v>0</v>
      </c>
      <c r="P1832">
        <v>0</v>
      </c>
      <c r="Q1832">
        <v>0</v>
      </c>
      <c r="R1832">
        <v>-4.0000000000000002E-4</v>
      </c>
      <c r="S1832">
        <v>4</v>
      </c>
      <c r="T1832">
        <v>4</v>
      </c>
      <c r="U1832">
        <v>0</v>
      </c>
      <c r="V1832" t="s">
        <v>22</v>
      </c>
      <c r="W1832">
        <v>4.2299999999999998E-5</v>
      </c>
      <c r="X1832">
        <v>0</v>
      </c>
    </row>
    <row r="1833" spans="1:24" x14ac:dyDescent="0.25">
      <c r="A1833">
        <v>0.23834</v>
      </c>
      <c r="B1833" s="1">
        <v>45380.467870370368</v>
      </c>
      <c r="C1833">
        <v>0</v>
      </c>
      <c r="D1833">
        <v>0</v>
      </c>
      <c r="E1833">
        <v>0</v>
      </c>
      <c r="F1833">
        <v>-4.0000000000000002E-4</v>
      </c>
      <c r="G1833">
        <v>100</v>
      </c>
      <c r="H1833">
        <v>3</v>
      </c>
      <c r="I1833">
        <v>100</v>
      </c>
      <c r="J1833">
        <v>-6.9999999999999999E-4</v>
      </c>
      <c r="K1833">
        <v>50</v>
      </c>
      <c r="L1833">
        <v>0.3</v>
      </c>
      <c r="M1833">
        <v>50.1</v>
      </c>
      <c r="N1833">
        <v>-6.9999999999999999E-4</v>
      </c>
      <c r="O1833">
        <v>0</v>
      </c>
      <c r="P1833">
        <v>0</v>
      </c>
      <c r="Q1833">
        <v>0</v>
      </c>
      <c r="R1833">
        <v>-1.4E-3</v>
      </c>
      <c r="S1833">
        <v>4</v>
      </c>
      <c r="T1833">
        <v>4</v>
      </c>
      <c r="U1833">
        <v>0</v>
      </c>
      <c r="V1833" t="s">
        <v>22</v>
      </c>
      <c r="W1833">
        <v>4.2200000000000003E-5</v>
      </c>
      <c r="X1833">
        <v>0</v>
      </c>
    </row>
    <row r="1834" spans="1:24" x14ac:dyDescent="0.25">
      <c r="A1834">
        <v>0.23848</v>
      </c>
      <c r="B1834" s="1">
        <v>45380.467881944445</v>
      </c>
      <c r="C1834">
        <v>0</v>
      </c>
      <c r="D1834">
        <v>0</v>
      </c>
      <c r="E1834">
        <v>0</v>
      </c>
      <c r="F1834">
        <v>-4.0000000000000002E-4</v>
      </c>
      <c r="G1834">
        <v>100</v>
      </c>
      <c r="H1834">
        <v>3</v>
      </c>
      <c r="I1834">
        <v>100</v>
      </c>
      <c r="J1834">
        <v>-4.0000000000000002E-4</v>
      </c>
      <c r="K1834">
        <v>50</v>
      </c>
      <c r="L1834">
        <v>0.3</v>
      </c>
      <c r="M1834">
        <v>50.1</v>
      </c>
      <c r="N1834">
        <v>0</v>
      </c>
      <c r="O1834">
        <v>0</v>
      </c>
      <c r="P1834">
        <v>0</v>
      </c>
      <c r="Q1834">
        <v>0</v>
      </c>
      <c r="R1834">
        <v>-6.9999999999999999E-4</v>
      </c>
      <c r="S1834">
        <v>4</v>
      </c>
      <c r="T1834">
        <v>4</v>
      </c>
      <c r="U1834">
        <v>0</v>
      </c>
      <c r="V1834" t="s">
        <v>22</v>
      </c>
      <c r="W1834">
        <v>4.2200000000000003E-5</v>
      </c>
      <c r="X1834">
        <v>0</v>
      </c>
    </row>
    <row r="1835" spans="1:24" x14ac:dyDescent="0.25">
      <c r="A1835">
        <v>0.23862</v>
      </c>
      <c r="B1835" s="1">
        <v>45380.467881944445</v>
      </c>
      <c r="C1835">
        <v>0</v>
      </c>
      <c r="D1835">
        <v>0</v>
      </c>
      <c r="E1835">
        <v>0</v>
      </c>
      <c r="F1835">
        <v>-1.1000000000000001E-3</v>
      </c>
      <c r="G1835">
        <v>100</v>
      </c>
      <c r="H1835">
        <v>3</v>
      </c>
      <c r="I1835">
        <v>100</v>
      </c>
      <c r="J1835">
        <v>2.8E-3</v>
      </c>
      <c r="K1835">
        <v>50</v>
      </c>
      <c r="L1835">
        <v>0.3</v>
      </c>
      <c r="M1835">
        <v>50.1</v>
      </c>
      <c r="N1835">
        <v>-4.0000000000000002E-4</v>
      </c>
      <c r="O1835">
        <v>0</v>
      </c>
      <c r="P1835">
        <v>0</v>
      </c>
      <c r="Q1835">
        <v>0</v>
      </c>
      <c r="R1835">
        <v>-6.9999999999999999E-4</v>
      </c>
      <c r="S1835">
        <v>4</v>
      </c>
      <c r="T1835">
        <v>4</v>
      </c>
      <c r="U1835">
        <v>0</v>
      </c>
      <c r="V1835" t="s">
        <v>22</v>
      </c>
      <c r="W1835">
        <v>4.21E-5</v>
      </c>
      <c r="X1835">
        <v>0</v>
      </c>
    </row>
    <row r="1836" spans="1:24" x14ac:dyDescent="0.25">
      <c r="A1836">
        <v>0.23876</v>
      </c>
      <c r="B1836" s="1">
        <v>45380.467893518522</v>
      </c>
      <c r="C1836">
        <v>0</v>
      </c>
      <c r="D1836">
        <v>0</v>
      </c>
      <c r="E1836">
        <v>0</v>
      </c>
      <c r="F1836">
        <v>0</v>
      </c>
      <c r="G1836">
        <v>100</v>
      </c>
      <c r="H1836">
        <v>3</v>
      </c>
      <c r="I1836">
        <v>100</v>
      </c>
      <c r="J1836">
        <v>4.0000000000000002E-4</v>
      </c>
      <c r="K1836">
        <v>50</v>
      </c>
      <c r="L1836">
        <v>0.3</v>
      </c>
      <c r="M1836">
        <v>50.1</v>
      </c>
      <c r="N1836">
        <v>-6.9999999999999999E-4</v>
      </c>
      <c r="O1836">
        <v>0</v>
      </c>
      <c r="P1836">
        <v>0</v>
      </c>
      <c r="Q1836">
        <v>0</v>
      </c>
      <c r="R1836">
        <v>-1.1000000000000001E-3</v>
      </c>
      <c r="S1836">
        <v>4</v>
      </c>
      <c r="T1836">
        <v>4</v>
      </c>
      <c r="U1836">
        <v>0</v>
      </c>
      <c r="V1836" t="s">
        <v>22</v>
      </c>
      <c r="W1836">
        <v>4.21E-5</v>
      </c>
      <c r="X1836">
        <v>0</v>
      </c>
    </row>
    <row r="1837" spans="1:24" x14ac:dyDescent="0.25">
      <c r="A1837">
        <v>0.2389</v>
      </c>
      <c r="B1837" s="1">
        <v>45380.467893518522</v>
      </c>
      <c r="C1837">
        <v>0</v>
      </c>
      <c r="D1837">
        <v>0</v>
      </c>
      <c r="E1837">
        <v>0</v>
      </c>
      <c r="F1837">
        <v>-4.0000000000000002E-4</v>
      </c>
      <c r="G1837">
        <v>100</v>
      </c>
      <c r="H1837">
        <v>3</v>
      </c>
      <c r="I1837">
        <v>100</v>
      </c>
      <c r="J1837">
        <v>4.0000000000000002E-4</v>
      </c>
      <c r="K1837">
        <v>50</v>
      </c>
      <c r="L1837">
        <v>0.3</v>
      </c>
      <c r="M1837">
        <v>50.1</v>
      </c>
      <c r="N1837">
        <v>0</v>
      </c>
      <c r="O1837">
        <v>0</v>
      </c>
      <c r="P1837">
        <v>0</v>
      </c>
      <c r="Q1837">
        <v>0</v>
      </c>
      <c r="R1837">
        <v>-6.9999999999999999E-4</v>
      </c>
      <c r="S1837">
        <v>4</v>
      </c>
      <c r="T1837">
        <v>4</v>
      </c>
      <c r="U1837">
        <v>0</v>
      </c>
      <c r="V1837" t="s">
        <v>22</v>
      </c>
      <c r="W1837">
        <v>4.1999999999999998E-5</v>
      </c>
      <c r="X1837">
        <v>0</v>
      </c>
    </row>
    <row r="1838" spans="1:24" x14ac:dyDescent="0.25">
      <c r="A1838">
        <v>0.23904</v>
      </c>
      <c r="B1838" s="1">
        <v>45380.467905092592</v>
      </c>
      <c r="C1838">
        <v>0</v>
      </c>
      <c r="D1838">
        <v>0</v>
      </c>
      <c r="E1838">
        <v>0</v>
      </c>
      <c r="F1838">
        <v>-4.0000000000000002E-4</v>
      </c>
      <c r="G1838">
        <v>100</v>
      </c>
      <c r="H1838">
        <v>3</v>
      </c>
      <c r="I1838">
        <v>100</v>
      </c>
      <c r="J1838">
        <v>4.0000000000000002E-4</v>
      </c>
      <c r="K1838">
        <v>50</v>
      </c>
      <c r="L1838">
        <v>0.3</v>
      </c>
      <c r="M1838">
        <v>50.1</v>
      </c>
      <c r="N1838">
        <v>-1.1000000000000001E-3</v>
      </c>
      <c r="O1838">
        <v>0</v>
      </c>
      <c r="P1838">
        <v>0</v>
      </c>
      <c r="Q1838">
        <v>0</v>
      </c>
      <c r="R1838">
        <v>-6.9999999999999999E-4</v>
      </c>
      <c r="S1838">
        <v>4</v>
      </c>
      <c r="T1838">
        <v>4</v>
      </c>
      <c r="U1838">
        <v>0</v>
      </c>
      <c r="V1838" t="s">
        <v>22</v>
      </c>
      <c r="W1838">
        <v>4.1999999999999998E-5</v>
      </c>
      <c r="X1838">
        <v>0</v>
      </c>
    </row>
    <row r="1839" spans="1:24" x14ac:dyDescent="0.25">
      <c r="A1839">
        <v>0.23918</v>
      </c>
      <c r="B1839" s="1">
        <v>45380.467905092592</v>
      </c>
      <c r="C1839">
        <v>0</v>
      </c>
      <c r="D1839">
        <v>0</v>
      </c>
      <c r="E1839">
        <v>0</v>
      </c>
      <c r="F1839">
        <v>-4.0000000000000002E-4</v>
      </c>
      <c r="G1839">
        <v>100</v>
      </c>
      <c r="H1839">
        <v>3</v>
      </c>
      <c r="I1839">
        <v>100</v>
      </c>
      <c r="J1839">
        <v>4.0000000000000002E-4</v>
      </c>
      <c r="K1839">
        <v>50</v>
      </c>
      <c r="L1839">
        <v>0.3</v>
      </c>
      <c r="M1839">
        <v>50.1</v>
      </c>
      <c r="N1839">
        <v>-6.9999999999999999E-4</v>
      </c>
      <c r="O1839">
        <v>0</v>
      </c>
      <c r="P1839">
        <v>0</v>
      </c>
      <c r="Q1839">
        <v>0</v>
      </c>
      <c r="R1839">
        <v>-2.0999999999999999E-3</v>
      </c>
      <c r="S1839">
        <v>4</v>
      </c>
      <c r="T1839">
        <v>4</v>
      </c>
      <c r="U1839">
        <v>0</v>
      </c>
      <c r="V1839" t="s">
        <v>22</v>
      </c>
      <c r="W1839">
        <v>4.1900000000000002E-5</v>
      </c>
      <c r="X1839">
        <v>0</v>
      </c>
    </row>
    <row r="1840" spans="1:24" x14ac:dyDescent="0.25">
      <c r="A1840">
        <v>0.23932</v>
      </c>
      <c r="B1840" s="1">
        <v>45380.467916666668</v>
      </c>
      <c r="C1840">
        <v>0</v>
      </c>
      <c r="D1840">
        <v>0</v>
      </c>
      <c r="E1840">
        <v>0</v>
      </c>
      <c r="F1840">
        <v>-6.9999999999999999E-4</v>
      </c>
      <c r="G1840">
        <v>100</v>
      </c>
      <c r="H1840">
        <v>3</v>
      </c>
      <c r="I1840">
        <v>100</v>
      </c>
      <c r="J1840">
        <v>4.0000000000000002E-4</v>
      </c>
      <c r="K1840">
        <v>50</v>
      </c>
      <c r="L1840">
        <v>0.3</v>
      </c>
      <c r="M1840">
        <v>50.1</v>
      </c>
      <c r="N1840">
        <v>-4.0000000000000002E-4</v>
      </c>
      <c r="O1840">
        <v>0</v>
      </c>
      <c r="P1840">
        <v>0</v>
      </c>
      <c r="Q1840">
        <v>0</v>
      </c>
      <c r="R1840">
        <v>-6.9999999999999999E-4</v>
      </c>
      <c r="S1840">
        <v>4</v>
      </c>
      <c r="T1840">
        <v>4</v>
      </c>
      <c r="U1840">
        <v>0</v>
      </c>
      <c r="V1840" t="s">
        <v>22</v>
      </c>
      <c r="W1840">
        <v>4.1900000000000002E-5</v>
      </c>
      <c r="X1840">
        <v>0</v>
      </c>
    </row>
    <row r="1841" spans="1:25" x14ac:dyDescent="0.25">
      <c r="A1841">
        <v>0.23945</v>
      </c>
      <c r="B1841" s="1">
        <v>45380.467916666668</v>
      </c>
      <c r="C1841">
        <v>0</v>
      </c>
      <c r="D1841">
        <v>0</v>
      </c>
      <c r="E1841">
        <v>0</v>
      </c>
      <c r="F1841">
        <v>4.0000000000000002E-4</v>
      </c>
      <c r="G1841">
        <v>100</v>
      </c>
      <c r="H1841">
        <v>3</v>
      </c>
      <c r="I1841">
        <v>100</v>
      </c>
      <c r="J1841">
        <v>1.1000000000000001E-3</v>
      </c>
      <c r="K1841">
        <v>50</v>
      </c>
      <c r="L1841">
        <v>0.3</v>
      </c>
      <c r="M1841">
        <v>50.1</v>
      </c>
      <c r="N1841">
        <v>-6.9999999999999999E-4</v>
      </c>
      <c r="O1841">
        <v>0</v>
      </c>
      <c r="P1841">
        <v>0</v>
      </c>
      <c r="Q1841">
        <v>0</v>
      </c>
      <c r="R1841">
        <v>-4.0000000000000002E-4</v>
      </c>
      <c r="S1841">
        <v>4</v>
      </c>
      <c r="T1841">
        <v>4</v>
      </c>
      <c r="U1841">
        <v>0</v>
      </c>
      <c r="V1841" t="s">
        <v>22</v>
      </c>
      <c r="W1841">
        <v>4.1900000000000002E-5</v>
      </c>
      <c r="X1841">
        <v>0</v>
      </c>
    </row>
    <row r="1842" spans="1:25" x14ac:dyDescent="0.25">
      <c r="A1842">
        <v>0.23959</v>
      </c>
      <c r="B1842" s="1">
        <v>45380.467928240738</v>
      </c>
      <c r="C1842">
        <v>0</v>
      </c>
      <c r="D1842">
        <v>0</v>
      </c>
      <c r="E1842">
        <v>0</v>
      </c>
      <c r="F1842">
        <v>0</v>
      </c>
      <c r="G1842">
        <v>100</v>
      </c>
      <c r="H1842">
        <v>3</v>
      </c>
      <c r="I1842">
        <v>100</v>
      </c>
      <c r="J1842">
        <v>6.9999999999999999E-4</v>
      </c>
      <c r="K1842">
        <v>50</v>
      </c>
      <c r="L1842">
        <v>0.3</v>
      </c>
      <c r="M1842">
        <v>50.1</v>
      </c>
      <c r="N1842">
        <v>0</v>
      </c>
      <c r="O1842">
        <v>0</v>
      </c>
      <c r="P1842">
        <v>0</v>
      </c>
      <c r="Q1842">
        <v>0</v>
      </c>
      <c r="R1842">
        <v>-1.4E-3</v>
      </c>
      <c r="S1842">
        <v>4</v>
      </c>
      <c r="T1842">
        <v>4</v>
      </c>
      <c r="U1842">
        <v>0</v>
      </c>
      <c r="V1842" t="s">
        <v>22</v>
      </c>
      <c r="W1842">
        <v>4.1900000000000002E-5</v>
      </c>
      <c r="X1842">
        <v>0</v>
      </c>
      <c r="Y1842" t="s">
        <v>26</v>
      </c>
    </row>
    <row r="1843" spans="1:25" x14ac:dyDescent="0.25">
      <c r="A1843">
        <v>0.23973</v>
      </c>
      <c r="B1843" s="1">
        <v>45380.467928240738</v>
      </c>
      <c r="C1843">
        <v>0</v>
      </c>
      <c r="D1843">
        <v>0</v>
      </c>
      <c r="E1843">
        <v>0</v>
      </c>
      <c r="F1843">
        <v>-1.1000000000000001E-3</v>
      </c>
      <c r="G1843">
        <v>100</v>
      </c>
      <c r="H1843">
        <v>3</v>
      </c>
      <c r="I1843">
        <v>100</v>
      </c>
      <c r="J1843">
        <v>-6.9999999999999999E-4</v>
      </c>
      <c r="K1843">
        <v>50</v>
      </c>
      <c r="L1843">
        <v>0.3</v>
      </c>
      <c r="M1843">
        <v>50.1</v>
      </c>
      <c r="N1843">
        <v>-6.9999999999999999E-4</v>
      </c>
      <c r="O1843">
        <v>0</v>
      </c>
      <c r="P1843">
        <v>0</v>
      </c>
      <c r="Q1843">
        <v>0</v>
      </c>
      <c r="R1843">
        <v>-1.1000000000000001E-3</v>
      </c>
      <c r="S1843">
        <v>4</v>
      </c>
      <c r="T1843">
        <v>4</v>
      </c>
      <c r="U1843">
        <v>0</v>
      </c>
      <c r="V1843" t="s">
        <v>22</v>
      </c>
      <c r="W1843">
        <v>4.18E-5</v>
      </c>
      <c r="X1843">
        <v>0.3</v>
      </c>
    </row>
    <row r="1844" spans="1:25" s="22" customFormat="1" x14ac:dyDescent="0.25">
      <c r="A1844" s="24" t="s">
        <v>173</v>
      </c>
      <c r="B1844" s="25"/>
    </row>
    <row r="1845" spans="1:25" x14ac:dyDescent="0.25">
      <c r="A1845">
        <v>0.23987</v>
      </c>
      <c r="B1845" s="1">
        <v>45380.467939814815</v>
      </c>
      <c r="C1845">
        <v>50</v>
      </c>
      <c r="D1845">
        <v>0.3</v>
      </c>
      <c r="E1845">
        <v>50</v>
      </c>
      <c r="F1845">
        <v>6.9999999999999999E-4</v>
      </c>
      <c r="G1845">
        <v>100</v>
      </c>
      <c r="H1845">
        <v>3</v>
      </c>
      <c r="I1845">
        <v>100</v>
      </c>
      <c r="J1845">
        <v>6.9999999999999999E-4</v>
      </c>
      <c r="K1845">
        <v>50</v>
      </c>
      <c r="L1845">
        <v>0.3</v>
      </c>
      <c r="M1845">
        <v>50.1</v>
      </c>
      <c r="N1845">
        <v>-1.1000000000000001E-3</v>
      </c>
      <c r="O1845">
        <v>0</v>
      </c>
      <c r="P1845">
        <v>2</v>
      </c>
      <c r="Q1845">
        <v>0</v>
      </c>
      <c r="R1845">
        <v>-4.0000000000000002E-4</v>
      </c>
      <c r="S1845">
        <v>4</v>
      </c>
      <c r="T1845">
        <v>4</v>
      </c>
      <c r="U1845">
        <v>0</v>
      </c>
      <c r="V1845" t="s">
        <v>22</v>
      </c>
      <c r="W1845">
        <v>4.18E-5</v>
      </c>
      <c r="X1845">
        <v>0.3</v>
      </c>
    </row>
    <row r="1846" spans="1:25" x14ac:dyDescent="0.25">
      <c r="A1846">
        <v>0.24001</v>
      </c>
      <c r="B1846" s="1">
        <v>45380.467939814815</v>
      </c>
      <c r="C1846">
        <v>50</v>
      </c>
      <c r="D1846">
        <v>0.3</v>
      </c>
      <c r="E1846">
        <v>50</v>
      </c>
      <c r="F1846">
        <v>3.5000000000000001E-3</v>
      </c>
      <c r="G1846">
        <v>100</v>
      </c>
      <c r="H1846">
        <v>3</v>
      </c>
      <c r="I1846">
        <v>100</v>
      </c>
      <c r="J1846">
        <v>0</v>
      </c>
      <c r="K1846">
        <v>50</v>
      </c>
      <c r="L1846">
        <v>0.3</v>
      </c>
      <c r="M1846">
        <v>50.1</v>
      </c>
      <c r="N1846">
        <v>-1.1000000000000001E-3</v>
      </c>
      <c r="O1846">
        <v>0</v>
      </c>
      <c r="P1846">
        <v>2</v>
      </c>
      <c r="Q1846">
        <v>0</v>
      </c>
      <c r="R1846">
        <v>-4.0000000000000002E-4</v>
      </c>
      <c r="S1846">
        <v>4</v>
      </c>
      <c r="T1846">
        <v>4</v>
      </c>
      <c r="U1846">
        <v>0</v>
      </c>
      <c r="V1846" t="s">
        <v>22</v>
      </c>
      <c r="W1846">
        <v>4.18E-5</v>
      </c>
      <c r="X1846">
        <v>0.3</v>
      </c>
    </row>
    <row r="1847" spans="1:25" x14ac:dyDescent="0.25">
      <c r="A1847">
        <v>0.24015</v>
      </c>
      <c r="B1847" s="1">
        <v>45380.467951388891</v>
      </c>
      <c r="C1847">
        <v>50</v>
      </c>
      <c r="D1847">
        <v>0.3</v>
      </c>
      <c r="E1847">
        <v>50</v>
      </c>
      <c r="F1847">
        <v>1.1000000000000001E-3</v>
      </c>
      <c r="G1847">
        <v>100</v>
      </c>
      <c r="H1847">
        <v>3</v>
      </c>
      <c r="I1847">
        <v>100</v>
      </c>
      <c r="J1847">
        <v>6.9999999999999999E-4</v>
      </c>
      <c r="K1847">
        <v>50</v>
      </c>
      <c r="L1847">
        <v>0.3</v>
      </c>
      <c r="M1847">
        <v>50.1</v>
      </c>
      <c r="N1847">
        <v>-1.1000000000000001E-3</v>
      </c>
      <c r="O1847">
        <v>0</v>
      </c>
      <c r="P1847">
        <v>2</v>
      </c>
      <c r="Q1847">
        <v>0</v>
      </c>
      <c r="R1847">
        <v>-4.0000000000000002E-4</v>
      </c>
      <c r="S1847">
        <v>4</v>
      </c>
      <c r="T1847">
        <v>4</v>
      </c>
      <c r="U1847">
        <v>0</v>
      </c>
      <c r="V1847" t="s">
        <v>22</v>
      </c>
      <c r="W1847">
        <v>4.18E-5</v>
      </c>
      <c r="X1847">
        <v>0.3</v>
      </c>
    </row>
    <row r="1848" spans="1:25" x14ac:dyDescent="0.25">
      <c r="A1848">
        <v>0.24029</v>
      </c>
      <c r="B1848" s="1">
        <v>45380.467951388891</v>
      </c>
      <c r="C1848">
        <v>50</v>
      </c>
      <c r="D1848">
        <v>0.3</v>
      </c>
      <c r="E1848">
        <v>50</v>
      </c>
      <c r="F1848">
        <v>-4.0000000000000002E-4</v>
      </c>
      <c r="G1848">
        <v>100</v>
      </c>
      <c r="H1848">
        <v>3</v>
      </c>
      <c r="I1848">
        <v>100</v>
      </c>
      <c r="J1848">
        <v>4.0000000000000002E-4</v>
      </c>
      <c r="K1848">
        <v>50</v>
      </c>
      <c r="L1848">
        <v>0.3</v>
      </c>
      <c r="M1848">
        <v>50.1</v>
      </c>
      <c r="N1848">
        <v>-4.0000000000000002E-4</v>
      </c>
      <c r="O1848">
        <v>0</v>
      </c>
      <c r="P1848">
        <v>2</v>
      </c>
      <c r="Q1848">
        <v>0</v>
      </c>
      <c r="R1848">
        <v>-6.9999999999999999E-4</v>
      </c>
      <c r="S1848">
        <v>4</v>
      </c>
      <c r="T1848">
        <v>4</v>
      </c>
      <c r="U1848">
        <v>0</v>
      </c>
      <c r="V1848" t="s">
        <v>22</v>
      </c>
      <c r="W1848">
        <v>4.1699999999999997E-5</v>
      </c>
      <c r="X1848">
        <v>0.3</v>
      </c>
    </row>
    <row r="1849" spans="1:25" x14ac:dyDescent="0.25">
      <c r="A1849">
        <v>0.24043</v>
      </c>
      <c r="B1849" s="1">
        <v>45380.467962962961</v>
      </c>
      <c r="C1849">
        <v>50</v>
      </c>
      <c r="D1849">
        <v>0.3</v>
      </c>
      <c r="E1849">
        <v>50</v>
      </c>
      <c r="F1849">
        <v>-4.0000000000000002E-4</v>
      </c>
      <c r="G1849">
        <v>100</v>
      </c>
      <c r="H1849">
        <v>3</v>
      </c>
      <c r="I1849">
        <v>100</v>
      </c>
      <c r="J1849">
        <v>4.0000000000000002E-4</v>
      </c>
      <c r="K1849">
        <v>50</v>
      </c>
      <c r="L1849">
        <v>0.3</v>
      </c>
      <c r="M1849">
        <v>50.1</v>
      </c>
      <c r="N1849">
        <v>-4.0000000000000002E-4</v>
      </c>
      <c r="O1849">
        <v>0</v>
      </c>
      <c r="P1849">
        <v>2</v>
      </c>
      <c r="Q1849">
        <v>0</v>
      </c>
      <c r="R1849">
        <v>-4.0000000000000002E-4</v>
      </c>
      <c r="S1849">
        <v>4</v>
      </c>
      <c r="T1849">
        <v>4</v>
      </c>
      <c r="U1849">
        <v>0</v>
      </c>
      <c r="V1849" t="s">
        <v>22</v>
      </c>
      <c r="W1849">
        <v>4.1699999999999997E-5</v>
      </c>
      <c r="X1849">
        <v>0.3</v>
      </c>
    </row>
    <row r="1850" spans="1:25" x14ac:dyDescent="0.25">
      <c r="A1850">
        <v>0.24057000000000001</v>
      </c>
      <c r="B1850" s="1">
        <v>45380.467962962961</v>
      </c>
      <c r="C1850">
        <v>50</v>
      </c>
      <c r="D1850">
        <v>0.3</v>
      </c>
      <c r="E1850">
        <v>50</v>
      </c>
      <c r="F1850">
        <v>-4.0000000000000002E-4</v>
      </c>
      <c r="G1850">
        <v>100</v>
      </c>
      <c r="H1850">
        <v>3</v>
      </c>
      <c r="I1850">
        <v>100</v>
      </c>
      <c r="J1850">
        <v>-4.0000000000000002E-4</v>
      </c>
      <c r="K1850">
        <v>50</v>
      </c>
      <c r="L1850">
        <v>0.3</v>
      </c>
      <c r="M1850">
        <v>50.1</v>
      </c>
      <c r="N1850">
        <v>-1.4E-3</v>
      </c>
      <c r="O1850">
        <v>0</v>
      </c>
      <c r="P1850">
        <v>2</v>
      </c>
      <c r="Q1850">
        <v>0</v>
      </c>
      <c r="R1850">
        <v>-1.1000000000000001E-3</v>
      </c>
      <c r="S1850">
        <v>4</v>
      </c>
      <c r="T1850">
        <v>4</v>
      </c>
      <c r="U1850">
        <v>0</v>
      </c>
      <c r="V1850" t="s">
        <v>22</v>
      </c>
      <c r="W1850">
        <v>4.1699999999999997E-5</v>
      </c>
      <c r="X1850">
        <v>0.3</v>
      </c>
    </row>
    <row r="1851" spans="1:25" x14ac:dyDescent="0.25">
      <c r="A1851">
        <v>0.2407</v>
      </c>
      <c r="B1851" s="1">
        <v>45380.467974537038</v>
      </c>
      <c r="C1851">
        <v>50</v>
      </c>
      <c r="D1851">
        <v>0.3</v>
      </c>
      <c r="E1851">
        <v>50</v>
      </c>
      <c r="F1851">
        <v>-6.9999999999999999E-4</v>
      </c>
      <c r="G1851">
        <v>100</v>
      </c>
      <c r="H1851">
        <v>3</v>
      </c>
      <c r="I1851">
        <v>100</v>
      </c>
      <c r="J1851">
        <v>-4.0000000000000002E-4</v>
      </c>
      <c r="K1851">
        <v>50</v>
      </c>
      <c r="L1851">
        <v>0.3</v>
      </c>
      <c r="M1851">
        <v>50.1</v>
      </c>
      <c r="N1851">
        <v>-6.9999999999999999E-4</v>
      </c>
      <c r="O1851">
        <v>0</v>
      </c>
      <c r="P1851">
        <v>2</v>
      </c>
      <c r="Q1851">
        <v>0</v>
      </c>
      <c r="R1851">
        <v>-1.1000000000000001E-3</v>
      </c>
      <c r="S1851">
        <v>4</v>
      </c>
      <c r="T1851">
        <v>4</v>
      </c>
      <c r="U1851">
        <v>0</v>
      </c>
      <c r="V1851" t="s">
        <v>22</v>
      </c>
      <c r="W1851">
        <v>4.1699999999999997E-5</v>
      </c>
      <c r="X1851">
        <v>0.3</v>
      </c>
    </row>
    <row r="1852" spans="1:25" x14ac:dyDescent="0.25">
      <c r="A1852">
        <v>0.24084</v>
      </c>
      <c r="B1852" s="1">
        <v>45380.467974537038</v>
      </c>
      <c r="C1852">
        <v>50</v>
      </c>
      <c r="D1852">
        <v>0.3</v>
      </c>
      <c r="E1852">
        <v>50.1</v>
      </c>
      <c r="F1852">
        <v>-6.9999999999999999E-4</v>
      </c>
      <c r="G1852">
        <v>100</v>
      </c>
      <c r="H1852">
        <v>3</v>
      </c>
      <c r="I1852">
        <v>100</v>
      </c>
      <c r="J1852">
        <v>4.0000000000000002E-4</v>
      </c>
      <c r="K1852">
        <v>50</v>
      </c>
      <c r="L1852">
        <v>0.3</v>
      </c>
      <c r="M1852">
        <v>50.1</v>
      </c>
      <c r="N1852">
        <v>-3.2000000000000002E-3</v>
      </c>
      <c r="O1852">
        <v>0</v>
      </c>
      <c r="P1852">
        <v>2</v>
      </c>
      <c r="Q1852">
        <v>0</v>
      </c>
      <c r="R1852">
        <v>-1.1000000000000001E-3</v>
      </c>
      <c r="S1852">
        <v>4</v>
      </c>
      <c r="T1852">
        <v>4</v>
      </c>
      <c r="U1852">
        <v>0</v>
      </c>
      <c r="V1852" t="s">
        <v>22</v>
      </c>
      <c r="W1852">
        <v>4.1600000000000002E-5</v>
      </c>
      <c r="X1852">
        <v>0.3</v>
      </c>
    </row>
    <row r="1853" spans="1:25" x14ac:dyDescent="0.25">
      <c r="A1853">
        <v>0.24098</v>
      </c>
      <c r="B1853" s="1">
        <v>45380.467986111114</v>
      </c>
      <c r="C1853">
        <v>50</v>
      </c>
      <c r="D1853">
        <v>0.3</v>
      </c>
      <c r="E1853">
        <v>50</v>
      </c>
      <c r="F1853">
        <v>6.9999999999999999E-4</v>
      </c>
      <c r="G1853">
        <v>100</v>
      </c>
      <c r="H1853">
        <v>3</v>
      </c>
      <c r="I1853">
        <v>100</v>
      </c>
      <c r="J1853">
        <v>-4.0000000000000002E-4</v>
      </c>
      <c r="K1853">
        <v>50</v>
      </c>
      <c r="L1853">
        <v>0.3</v>
      </c>
      <c r="M1853">
        <v>50.1</v>
      </c>
      <c r="N1853">
        <v>-6.9999999999999999E-4</v>
      </c>
      <c r="O1853">
        <v>0</v>
      </c>
      <c r="P1853">
        <v>2</v>
      </c>
      <c r="Q1853">
        <v>0</v>
      </c>
      <c r="R1853">
        <v>-6.9999999999999999E-4</v>
      </c>
      <c r="S1853">
        <v>4</v>
      </c>
      <c r="T1853">
        <v>4</v>
      </c>
      <c r="U1853">
        <v>0</v>
      </c>
      <c r="V1853" t="s">
        <v>22</v>
      </c>
      <c r="W1853">
        <v>4.1600000000000002E-5</v>
      </c>
      <c r="X1853">
        <v>0.3</v>
      </c>
    </row>
    <row r="1854" spans="1:25" x14ac:dyDescent="0.25">
      <c r="B1854" s="1"/>
      <c r="V1854" s="2" t="s">
        <v>29</v>
      </c>
      <c r="W1854" s="2">
        <f>AVERAGE(W1845:W1853)</f>
        <v>4.1711111111111103E-5</v>
      </c>
    </row>
    <row r="1855" spans="1:25" x14ac:dyDescent="0.25">
      <c r="A1855">
        <v>0.24112</v>
      </c>
      <c r="B1855" s="1">
        <v>45380.467986111114</v>
      </c>
      <c r="C1855">
        <v>50</v>
      </c>
      <c r="D1855">
        <v>0.3</v>
      </c>
      <c r="E1855" s="2">
        <v>116.5</v>
      </c>
      <c r="F1855">
        <v>-0.27410000000000001</v>
      </c>
      <c r="G1855">
        <v>100</v>
      </c>
      <c r="H1855">
        <v>3</v>
      </c>
      <c r="I1855">
        <v>106.7</v>
      </c>
      <c r="J1855">
        <v>-2.5999999999999999E-2</v>
      </c>
      <c r="K1855">
        <v>50</v>
      </c>
      <c r="L1855">
        <v>0.3</v>
      </c>
      <c r="M1855">
        <v>50.1</v>
      </c>
      <c r="N1855">
        <v>0</v>
      </c>
      <c r="O1855">
        <v>450</v>
      </c>
      <c r="P1855">
        <v>2</v>
      </c>
      <c r="Q1855">
        <v>338</v>
      </c>
      <c r="R1855">
        <v>1.9997</v>
      </c>
      <c r="S1855">
        <v>4</v>
      </c>
      <c r="T1855">
        <v>4</v>
      </c>
      <c r="U1855">
        <v>0</v>
      </c>
      <c r="V1855" t="s">
        <v>22</v>
      </c>
      <c r="W1855">
        <v>4.1600000000000002E-5</v>
      </c>
      <c r="X1855">
        <v>0.3</v>
      </c>
    </row>
    <row r="1856" spans="1:25" x14ac:dyDescent="0.25">
      <c r="A1856">
        <v>0.24126</v>
      </c>
      <c r="B1856" s="1">
        <v>45380.467997685184</v>
      </c>
      <c r="C1856">
        <v>50</v>
      </c>
      <c r="D1856">
        <v>0.3</v>
      </c>
      <c r="E1856" s="2">
        <v>104.8</v>
      </c>
      <c r="F1856">
        <v>-0.20549999999999999</v>
      </c>
      <c r="G1856">
        <v>100</v>
      </c>
      <c r="H1856">
        <v>3</v>
      </c>
      <c r="I1856">
        <v>103.1</v>
      </c>
      <c r="J1856">
        <v>-2.4299999999999999E-2</v>
      </c>
      <c r="K1856">
        <v>50</v>
      </c>
      <c r="L1856">
        <v>0.3</v>
      </c>
      <c r="M1856">
        <v>1.6</v>
      </c>
      <c r="N1856">
        <v>0.34549999999999997</v>
      </c>
      <c r="O1856">
        <v>450</v>
      </c>
      <c r="P1856">
        <v>2</v>
      </c>
      <c r="Q1856">
        <v>327.9</v>
      </c>
      <c r="R1856">
        <v>1.998</v>
      </c>
      <c r="S1856">
        <v>4</v>
      </c>
      <c r="T1856">
        <v>4</v>
      </c>
      <c r="U1856">
        <v>0</v>
      </c>
      <c r="V1856" t="s">
        <v>22</v>
      </c>
      <c r="W1856">
        <v>4.1600000000000002E-5</v>
      </c>
      <c r="X1856">
        <v>0.3</v>
      </c>
    </row>
    <row r="1857" spans="1:24" x14ac:dyDescent="0.25">
      <c r="A1857">
        <v>0.2414</v>
      </c>
      <c r="B1857" s="1">
        <v>45380.467997685184</v>
      </c>
      <c r="C1857">
        <v>50</v>
      </c>
      <c r="D1857">
        <v>0.3</v>
      </c>
      <c r="E1857" s="2">
        <v>136.19999999999999</v>
      </c>
      <c r="F1857">
        <v>-0.22170000000000001</v>
      </c>
      <c r="G1857">
        <v>100</v>
      </c>
      <c r="H1857">
        <v>3</v>
      </c>
      <c r="I1857">
        <v>120.1</v>
      </c>
      <c r="J1857">
        <v>-3.1699999999999999E-2</v>
      </c>
      <c r="K1857">
        <v>50</v>
      </c>
      <c r="L1857">
        <v>0.3</v>
      </c>
      <c r="M1857">
        <v>0.7</v>
      </c>
      <c r="N1857">
        <v>0.3871</v>
      </c>
      <c r="O1857">
        <v>450</v>
      </c>
      <c r="P1857">
        <v>2</v>
      </c>
      <c r="Q1857">
        <v>351.3</v>
      </c>
      <c r="R1857">
        <v>1.9983</v>
      </c>
      <c r="S1857">
        <v>4</v>
      </c>
      <c r="T1857">
        <v>4</v>
      </c>
      <c r="U1857">
        <v>0</v>
      </c>
      <c r="V1857" t="s">
        <v>22</v>
      </c>
      <c r="W1857">
        <v>2.83E-5</v>
      </c>
      <c r="X1857">
        <v>0.3</v>
      </c>
    </row>
    <row r="1858" spans="1:24" x14ac:dyDescent="0.25">
      <c r="A1858">
        <v>0.24154</v>
      </c>
      <c r="B1858" s="1">
        <v>45380.468009259261</v>
      </c>
      <c r="C1858">
        <v>50</v>
      </c>
      <c r="D1858">
        <v>0.3</v>
      </c>
      <c r="E1858" s="2">
        <v>132.6</v>
      </c>
      <c r="F1858">
        <v>-0.17699999999999999</v>
      </c>
      <c r="G1858">
        <v>100</v>
      </c>
      <c r="H1858">
        <v>3</v>
      </c>
      <c r="I1858">
        <v>121.7</v>
      </c>
      <c r="J1858">
        <v>-2.92E-2</v>
      </c>
      <c r="K1858">
        <v>50</v>
      </c>
      <c r="L1858">
        <v>0.3</v>
      </c>
      <c r="M1858">
        <v>0.8</v>
      </c>
      <c r="N1858">
        <v>0.32440000000000002</v>
      </c>
      <c r="O1858">
        <v>450</v>
      </c>
      <c r="P1858">
        <v>2</v>
      </c>
      <c r="Q1858">
        <v>347.2</v>
      </c>
      <c r="R1858">
        <v>1.9983</v>
      </c>
      <c r="S1858">
        <v>4</v>
      </c>
      <c r="T1858">
        <v>4</v>
      </c>
      <c r="U1858">
        <v>0</v>
      </c>
      <c r="V1858" t="s">
        <v>22</v>
      </c>
      <c r="W1858">
        <v>2.83E-5</v>
      </c>
      <c r="X1858">
        <v>0.3</v>
      </c>
    </row>
    <row r="1859" spans="1:24" x14ac:dyDescent="0.25">
      <c r="A1859">
        <v>0.24168000000000001</v>
      </c>
      <c r="B1859" s="1">
        <v>45380.468009259261</v>
      </c>
      <c r="C1859">
        <v>50</v>
      </c>
      <c r="D1859">
        <v>0.3</v>
      </c>
      <c r="E1859" s="2">
        <v>115</v>
      </c>
      <c r="F1859">
        <v>-0.13789999999999999</v>
      </c>
      <c r="G1859">
        <v>100</v>
      </c>
      <c r="H1859">
        <v>3</v>
      </c>
      <c r="I1859">
        <v>115.3</v>
      </c>
      <c r="J1859">
        <v>-2.7400000000000001E-2</v>
      </c>
      <c r="K1859">
        <v>50</v>
      </c>
      <c r="L1859">
        <v>0.3</v>
      </c>
      <c r="M1859">
        <v>0.7</v>
      </c>
      <c r="N1859">
        <v>0.34870000000000001</v>
      </c>
      <c r="O1859">
        <v>450</v>
      </c>
      <c r="P1859">
        <v>2</v>
      </c>
      <c r="Q1859">
        <v>341.1</v>
      </c>
      <c r="R1859">
        <v>1.9983</v>
      </c>
      <c r="S1859">
        <v>4</v>
      </c>
      <c r="T1859">
        <v>4</v>
      </c>
      <c r="U1859">
        <v>0</v>
      </c>
      <c r="V1859" t="s">
        <v>22</v>
      </c>
      <c r="W1859">
        <v>2.2200000000000001E-5</v>
      </c>
      <c r="X1859">
        <v>0.3</v>
      </c>
    </row>
    <row r="1860" spans="1:24" x14ac:dyDescent="0.25">
      <c r="A1860">
        <v>0.24182000000000001</v>
      </c>
      <c r="B1860" s="1">
        <v>45380.46802083333</v>
      </c>
      <c r="C1860">
        <v>50</v>
      </c>
      <c r="D1860">
        <v>0.3</v>
      </c>
      <c r="E1860" s="2">
        <v>112.3</v>
      </c>
      <c r="F1860">
        <v>-0.1042</v>
      </c>
      <c r="G1860">
        <v>100</v>
      </c>
      <c r="H1860">
        <v>3</v>
      </c>
      <c r="I1860">
        <v>107.2</v>
      </c>
      <c r="J1860">
        <v>-2.46E-2</v>
      </c>
      <c r="K1860">
        <v>50</v>
      </c>
      <c r="L1860">
        <v>0.3</v>
      </c>
      <c r="M1860">
        <v>0.9</v>
      </c>
      <c r="N1860">
        <v>0.30649999999999999</v>
      </c>
      <c r="O1860">
        <v>450</v>
      </c>
      <c r="P1860">
        <v>2</v>
      </c>
      <c r="Q1860">
        <v>326.89999999999998</v>
      </c>
      <c r="R1860">
        <v>1.9990000000000001</v>
      </c>
      <c r="S1860">
        <v>4</v>
      </c>
      <c r="T1860">
        <v>4</v>
      </c>
      <c r="U1860">
        <v>0</v>
      </c>
      <c r="V1860" t="s">
        <v>22</v>
      </c>
      <c r="W1860">
        <v>2.2200000000000001E-5</v>
      </c>
      <c r="X1860">
        <v>0.3</v>
      </c>
    </row>
    <row r="1861" spans="1:24" x14ac:dyDescent="0.25">
      <c r="A1861">
        <v>0.24195</v>
      </c>
      <c r="B1861" s="1">
        <v>45380.46802083333</v>
      </c>
      <c r="C1861">
        <v>50</v>
      </c>
      <c r="D1861">
        <v>0.3</v>
      </c>
      <c r="E1861" s="2">
        <v>102.5</v>
      </c>
      <c r="F1861">
        <v>-8.5900000000000004E-2</v>
      </c>
      <c r="G1861">
        <v>100</v>
      </c>
      <c r="H1861">
        <v>3</v>
      </c>
      <c r="I1861">
        <v>100</v>
      </c>
      <c r="J1861">
        <v>-1.0200000000000001E-2</v>
      </c>
      <c r="K1861">
        <v>50</v>
      </c>
      <c r="L1861">
        <v>0.3</v>
      </c>
      <c r="M1861">
        <v>2.4</v>
      </c>
      <c r="N1861">
        <v>0.2994</v>
      </c>
      <c r="O1861">
        <v>450</v>
      </c>
      <c r="P1861">
        <v>2</v>
      </c>
      <c r="Q1861">
        <v>312.39999999999998</v>
      </c>
      <c r="R1861">
        <v>1.9986999999999999</v>
      </c>
      <c r="S1861">
        <v>4</v>
      </c>
      <c r="T1861">
        <v>4</v>
      </c>
      <c r="U1861">
        <v>0</v>
      </c>
      <c r="V1861" t="s">
        <v>22</v>
      </c>
      <c r="W1861">
        <v>1.98E-5</v>
      </c>
      <c r="X1861">
        <v>0.3</v>
      </c>
    </row>
    <row r="1862" spans="1:24" x14ac:dyDescent="0.25">
      <c r="B1862" s="1"/>
    </row>
    <row r="1863" spans="1:24" x14ac:dyDescent="0.25">
      <c r="A1863">
        <v>0.24209</v>
      </c>
      <c r="B1863" s="1">
        <v>45380.468032407407</v>
      </c>
      <c r="C1863">
        <v>50</v>
      </c>
      <c r="D1863">
        <v>0.3</v>
      </c>
      <c r="E1863">
        <v>42.1</v>
      </c>
      <c r="F1863">
        <v>0.30230000000000001</v>
      </c>
      <c r="G1863">
        <v>100</v>
      </c>
      <c r="H1863">
        <v>3</v>
      </c>
      <c r="I1863">
        <v>100</v>
      </c>
      <c r="J1863">
        <v>1.4E-3</v>
      </c>
      <c r="K1863">
        <v>50</v>
      </c>
      <c r="L1863">
        <v>0.3</v>
      </c>
      <c r="M1863">
        <v>20.100000000000001</v>
      </c>
      <c r="N1863">
        <v>0.29980000000000001</v>
      </c>
      <c r="O1863">
        <v>0</v>
      </c>
      <c r="P1863">
        <v>2</v>
      </c>
      <c r="Q1863">
        <v>48.4</v>
      </c>
      <c r="R1863">
        <v>-2.5000000000000001E-3</v>
      </c>
      <c r="S1863">
        <v>4</v>
      </c>
      <c r="T1863">
        <v>4</v>
      </c>
      <c r="U1863">
        <v>0</v>
      </c>
      <c r="V1863" t="s">
        <v>22</v>
      </c>
      <c r="W1863">
        <v>1.98E-5</v>
      </c>
      <c r="X1863">
        <v>0.3</v>
      </c>
    </row>
    <row r="1864" spans="1:24" x14ac:dyDescent="0.25">
      <c r="A1864">
        <v>0.24223</v>
      </c>
      <c r="B1864" s="1">
        <v>45380.468032407407</v>
      </c>
      <c r="C1864">
        <v>50</v>
      </c>
      <c r="D1864">
        <v>0.3</v>
      </c>
      <c r="E1864">
        <v>41.4</v>
      </c>
      <c r="F1864">
        <v>0.29870000000000002</v>
      </c>
      <c r="G1864">
        <v>100</v>
      </c>
      <c r="H1864">
        <v>3</v>
      </c>
      <c r="I1864">
        <v>100</v>
      </c>
      <c r="J1864">
        <v>6.9999999999999999E-4</v>
      </c>
      <c r="K1864">
        <v>50</v>
      </c>
      <c r="L1864">
        <v>0.3</v>
      </c>
      <c r="M1864">
        <v>20</v>
      </c>
      <c r="N1864">
        <v>0.30120000000000002</v>
      </c>
      <c r="O1864">
        <v>0</v>
      </c>
      <c r="P1864">
        <v>2</v>
      </c>
      <c r="Q1864">
        <v>37</v>
      </c>
      <c r="R1864">
        <v>-2.0999999999999999E-3</v>
      </c>
      <c r="S1864">
        <v>4</v>
      </c>
      <c r="T1864">
        <v>4</v>
      </c>
      <c r="U1864">
        <v>0</v>
      </c>
      <c r="V1864" t="s">
        <v>22</v>
      </c>
      <c r="W1864">
        <v>2.2900000000000001E-5</v>
      </c>
      <c r="X1864">
        <v>0.3</v>
      </c>
    </row>
    <row r="1865" spans="1:24" x14ac:dyDescent="0.25">
      <c r="A1865">
        <v>0.24237</v>
      </c>
      <c r="B1865" s="1">
        <v>45380.468043981484</v>
      </c>
      <c r="C1865">
        <v>50</v>
      </c>
      <c r="D1865">
        <v>0.3</v>
      </c>
      <c r="E1865">
        <v>40.700000000000003</v>
      </c>
      <c r="F1865">
        <v>0.2994</v>
      </c>
      <c r="G1865">
        <v>100</v>
      </c>
      <c r="H1865">
        <v>3</v>
      </c>
      <c r="I1865">
        <v>100</v>
      </c>
      <c r="J1865">
        <v>4.0000000000000002E-4</v>
      </c>
      <c r="K1865">
        <v>50</v>
      </c>
      <c r="L1865">
        <v>0.3</v>
      </c>
      <c r="M1865">
        <v>21.3</v>
      </c>
      <c r="N1865">
        <v>0.3009</v>
      </c>
      <c r="O1865">
        <v>0</v>
      </c>
      <c r="P1865">
        <v>2</v>
      </c>
      <c r="Q1865">
        <v>28.6</v>
      </c>
      <c r="R1865">
        <v>-2.8E-3</v>
      </c>
      <c r="S1865">
        <v>4</v>
      </c>
      <c r="T1865">
        <v>4</v>
      </c>
      <c r="U1865">
        <v>0</v>
      </c>
      <c r="V1865" t="s">
        <v>22</v>
      </c>
      <c r="W1865">
        <v>2.2900000000000001E-5</v>
      </c>
      <c r="X1865">
        <v>0.3</v>
      </c>
    </row>
    <row r="1866" spans="1:24" x14ac:dyDescent="0.25">
      <c r="A1866">
        <v>0.24251</v>
      </c>
      <c r="B1866" s="1">
        <v>45380.468043981484</v>
      </c>
      <c r="C1866">
        <v>50</v>
      </c>
      <c r="D1866">
        <v>0.3</v>
      </c>
      <c r="E1866">
        <v>40.9</v>
      </c>
      <c r="F1866">
        <v>0.30049999999999999</v>
      </c>
      <c r="G1866">
        <v>100</v>
      </c>
      <c r="H1866">
        <v>3</v>
      </c>
      <c r="I1866">
        <v>100</v>
      </c>
      <c r="J1866">
        <v>-1.1000000000000001E-3</v>
      </c>
      <c r="K1866">
        <v>50</v>
      </c>
      <c r="L1866">
        <v>0.3</v>
      </c>
      <c r="M1866">
        <v>19.899999999999999</v>
      </c>
      <c r="N1866">
        <v>0.30020000000000002</v>
      </c>
      <c r="O1866">
        <v>0</v>
      </c>
      <c r="P1866">
        <v>2</v>
      </c>
      <c r="Q1866">
        <v>21.4</v>
      </c>
      <c r="R1866">
        <v>-2.5000000000000001E-3</v>
      </c>
      <c r="S1866">
        <v>4</v>
      </c>
      <c r="T1866">
        <v>4</v>
      </c>
      <c r="U1866">
        <v>0</v>
      </c>
      <c r="V1866" t="s">
        <v>22</v>
      </c>
      <c r="W1866">
        <v>2.6999999999999999E-5</v>
      </c>
      <c r="X1866">
        <v>0.3</v>
      </c>
    </row>
    <row r="1867" spans="1:24" x14ac:dyDescent="0.25">
      <c r="A1867">
        <v>0.24265</v>
      </c>
      <c r="B1867" s="1">
        <v>45380.468055555553</v>
      </c>
      <c r="C1867">
        <v>50</v>
      </c>
      <c r="D1867">
        <v>0.3</v>
      </c>
      <c r="E1867">
        <v>40.6</v>
      </c>
      <c r="F1867">
        <v>0.30049999999999999</v>
      </c>
      <c r="G1867">
        <v>100</v>
      </c>
      <c r="H1867">
        <v>3</v>
      </c>
      <c r="I1867">
        <v>100</v>
      </c>
      <c r="J1867">
        <v>1.1000000000000001E-3</v>
      </c>
      <c r="K1867">
        <v>50</v>
      </c>
      <c r="L1867">
        <v>0.3</v>
      </c>
      <c r="M1867">
        <v>19.2</v>
      </c>
      <c r="N1867">
        <v>0.2994</v>
      </c>
      <c r="O1867">
        <v>0</v>
      </c>
      <c r="P1867">
        <v>2</v>
      </c>
      <c r="Q1867">
        <v>17.100000000000001</v>
      </c>
      <c r="R1867">
        <v>-2.5000000000000001E-3</v>
      </c>
      <c r="S1867">
        <v>4</v>
      </c>
      <c r="T1867">
        <v>4</v>
      </c>
      <c r="U1867">
        <v>0</v>
      </c>
      <c r="V1867" t="s">
        <v>22</v>
      </c>
      <c r="W1867">
        <v>2.6999999999999999E-5</v>
      </c>
      <c r="X1867">
        <v>0.3</v>
      </c>
    </row>
    <row r="1868" spans="1:24" x14ac:dyDescent="0.25">
      <c r="A1868">
        <v>0.24279000000000001</v>
      </c>
      <c r="B1868" s="1">
        <v>45380.468055555553</v>
      </c>
      <c r="C1868">
        <v>50</v>
      </c>
      <c r="D1868">
        <v>0.3</v>
      </c>
      <c r="E1868">
        <v>42.3</v>
      </c>
      <c r="F1868">
        <v>0.30020000000000002</v>
      </c>
      <c r="G1868">
        <v>100</v>
      </c>
      <c r="H1868">
        <v>3</v>
      </c>
      <c r="I1868">
        <v>100</v>
      </c>
      <c r="J1868">
        <v>4.0000000000000002E-4</v>
      </c>
      <c r="K1868">
        <v>50</v>
      </c>
      <c r="L1868">
        <v>0.3</v>
      </c>
      <c r="M1868">
        <v>20.7</v>
      </c>
      <c r="N1868">
        <v>0.30049999999999999</v>
      </c>
      <c r="O1868">
        <v>0</v>
      </c>
      <c r="P1868">
        <v>2</v>
      </c>
      <c r="Q1868">
        <v>11.4</v>
      </c>
      <c r="R1868">
        <v>-1.4E-3</v>
      </c>
      <c r="S1868">
        <v>4</v>
      </c>
      <c r="T1868">
        <v>4</v>
      </c>
      <c r="U1868">
        <v>0</v>
      </c>
      <c r="V1868" t="s">
        <v>22</v>
      </c>
      <c r="W1868">
        <v>2.9300000000000001E-5</v>
      </c>
      <c r="X1868">
        <v>0.3</v>
      </c>
    </row>
    <row r="1869" spans="1:24" x14ac:dyDescent="0.25">
      <c r="A1869">
        <v>0.24293000000000001</v>
      </c>
      <c r="B1869" s="1">
        <v>45380.46806712963</v>
      </c>
      <c r="C1869">
        <v>50</v>
      </c>
      <c r="D1869">
        <v>0.3</v>
      </c>
      <c r="E1869">
        <v>40.4</v>
      </c>
      <c r="F1869">
        <v>0.30020000000000002</v>
      </c>
      <c r="G1869">
        <v>100</v>
      </c>
      <c r="H1869">
        <v>3</v>
      </c>
      <c r="I1869">
        <v>100</v>
      </c>
      <c r="J1869">
        <v>0</v>
      </c>
      <c r="K1869">
        <v>50</v>
      </c>
      <c r="L1869">
        <v>0.3</v>
      </c>
      <c r="M1869">
        <v>20.399999999999999</v>
      </c>
      <c r="N1869">
        <v>0.2994</v>
      </c>
      <c r="O1869">
        <v>0</v>
      </c>
      <c r="P1869">
        <v>2</v>
      </c>
      <c r="Q1869">
        <v>7.7</v>
      </c>
      <c r="R1869">
        <v>-1.1000000000000001E-3</v>
      </c>
      <c r="S1869">
        <v>4</v>
      </c>
      <c r="T1869">
        <v>4</v>
      </c>
      <c r="U1869">
        <v>0</v>
      </c>
      <c r="V1869" t="s">
        <v>22</v>
      </c>
      <c r="W1869">
        <v>2.9300000000000001E-5</v>
      </c>
      <c r="X1869">
        <v>0.3</v>
      </c>
    </row>
    <row r="1870" spans="1:24" x14ac:dyDescent="0.25">
      <c r="A1870">
        <v>0.24307000000000001</v>
      </c>
      <c r="B1870" s="1">
        <v>45380.46806712963</v>
      </c>
      <c r="C1870">
        <v>50</v>
      </c>
      <c r="D1870">
        <v>0.3</v>
      </c>
      <c r="E1870">
        <v>40.200000000000003</v>
      </c>
      <c r="F1870">
        <v>0.3009</v>
      </c>
      <c r="G1870">
        <v>100</v>
      </c>
      <c r="H1870">
        <v>3</v>
      </c>
      <c r="I1870">
        <v>100</v>
      </c>
      <c r="J1870">
        <v>1.4E-3</v>
      </c>
      <c r="K1870">
        <v>50</v>
      </c>
      <c r="L1870">
        <v>0.3</v>
      </c>
      <c r="M1870">
        <v>18.3</v>
      </c>
      <c r="N1870">
        <v>0.30020000000000002</v>
      </c>
      <c r="O1870">
        <v>0</v>
      </c>
      <c r="P1870">
        <v>2</v>
      </c>
      <c r="Q1870">
        <v>5.8</v>
      </c>
      <c r="R1870">
        <v>-1.4E-3</v>
      </c>
      <c r="S1870">
        <v>4</v>
      </c>
      <c r="T1870">
        <v>4</v>
      </c>
      <c r="U1870">
        <v>0</v>
      </c>
      <c r="V1870" t="s">
        <v>22</v>
      </c>
      <c r="W1870">
        <v>3.0599999999999998E-5</v>
      </c>
      <c r="X1870">
        <v>0.3</v>
      </c>
    </row>
    <row r="1871" spans="1:24" x14ac:dyDescent="0.25">
      <c r="A1871">
        <v>0.2432</v>
      </c>
      <c r="B1871" s="1">
        <v>45380.468078703707</v>
      </c>
      <c r="C1871">
        <v>50</v>
      </c>
      <c r="D1871">
        <v>0.3</v>
      </c>
      <c r="E1871">
        <v>40.6</v>
      </c>
      <c r="F1871">
        <v>0.2994</v>
      </c>
      <c r="G1871">
        <v>100</v>
      </c>
      <c r="H1871">
        <v>3</v>
      </c>
      <c r="I1871">
        <v>100</v>
      </c>
      <c r="J1871">
        <v>4.0000000000000002E-4</v>
      </c>
      <c r="K1871">
        <v>50</v>
      </c>
      <c r="L1871">
        <v>0.3</v>
      </c>
      <c r="M1871">
        <v>20.100000000000001</v>
      </c>
      <c r="N1871">
        <v>0.2994</v>
      </c>
      <c r="O1871">
        <v>0</v>
      </c>
      <c r="P1871">
        <v>2</v>
      </c>
      <c r="Q1871">
        <v>3.7</v>
      </c>
      <c r="R1871">
        <v>-6.9999999999999999E-4</v>
      </c>
      <c r="S1871">
        <v>4</v>
      </c>
      <c r="T1871">
        <v>4</v>
      </c>
      <c r="U1871">
        <v>0</v>
      </c>
      <c r="V1871" t="s">
        <v>22</v>
      </c>
      <c r="W1871">
        <v>3.0599999999999998E-5</v>
      </c>
      <c r="X1871">
        <v>0.3</v>
      </c>
    </row>
    <row r="1872" spans="1:24" x14ac:dyDescent="0.25">
      <c r="A1872">
        <v>0.24334</v>
      </c>
      <c r="B1872" s="1">
        <v>45380.468078703707</v>
      </c>
      <c r="C1872">
        <v>50</v>
      </c>
      <c r="D1872">
        <v>0.3</v>
      </c>
      <c r="E1872">
        <v>39.5</v>
      </c>
      <c r="F1872">
        <v>0.30049999999999999</v>
      </c>
      <c r="G1872">
        <v>100</v>
      </c>
      <c r="H1872">
        <v>3</v>
      </c>
      <c r="I1872">
        <v>100</v>
      </c>
      <c r="J1872">
        <v>-1.4E-3</v>
      </c>
      <c r="K1872">
        <v>50</v>
      </c>
      <c r="L1872">
        <v>0.3</v>
      </c>
      <c r="M1872">
        <v>19.5</v>
      </c>
      <c r="N1872">
        <v>0.30049999999999999</v>
      </c>
      <c r="O1872">
        <v>0</v>
      </c>
      <c r="P1872">
        <v>2</v>
      </c>
      <c r="Q1872">
        <v>2.8</v>
      </c>
      <c r="R1872">
        <v>-6.9999999999999999E-4</v>
      </c>
      <c r="S1872">
        <v>4</v>
      </c>
      <c r="T1872">
        <v>4</v>
      </c>
      <c r="U1872">
        <v>0</v>
      </c>
      <c r="V1872" t="s">
        <v>22</v>
      </c>
      <c r="W1872">
        <v>3.1399999999999998E-5</v>
      </c>
      <c r="X1872">
        <v>0.3</v>
      </c>
    </row>
    <row r="1873" spans="1:24" x14ac:dyDescent="0.25">
      <c r="A1873">
        <v>0.24348</v>
      </c>
      <c r="B1873" s="1">
        <v>45380.468090277776</v>
      </c>
      <c r="C1873">
        <v>50</v>
      </c>
      <c r="D1873">
        <v>0.3</v>
      </c>
      <c r="E1873">
        <v>39.6</v>
      </c>
      <c r="F1873">
        <v>0.30049999999999999</v>
      </c>
      <c r="G1873">
        <v>100</v>
      </c>
      <c r="H1873">
        <v>3</v>
      </c>
      <c r="I1873">
        <v>100</v>
      </c>
      <c r="J1873">
        <v>-6.9999999999999999E-4</v>
      </c>
      <c r="K1873">
        <v>50</v>
      </c>
      <c r="L1873">
        <v>0.3</v>
      </c>
      <c r="M1873">
        <v>19.8</v>
      </c>
      <c r="N1873">
        <v>0.30020000000000002</v>
      </c>
      <c r="O1873">
        <v>0</v>
      </c>
      <c r="P1873">
        <v>2</v>
      </c>
      <c r="Q1873">
        <v>1.8</v>
      </c>
      <c r="R1873">
        <v>-1.4E-3</v>
      </c>
      <c r="S1873">
        <v>4</v>
      </c>
      <c r="T1873">
        <v>4</v>
      </c>
      <c r="U1873">
        <v>0</v>
      </c>
      <c r="V1873" t="s">
        <v>22</v>
      </c>
      <c r="W1873">
        <v>3.1399999999999998E-5</v>
      </c>
      <c r="X1873">
        <v>0.3</v>
      </c>
    </row>
    <row r="1874" spans="1:24" x14ac:dyDescent="0.25">
      <c r="A1874">
        <v>0.24362</v>
      </c>
      <c r="B1874" s="1">
        <v>45380.468090277776</v>
      </c>
      <c r="C1874">
        <v>50</v>
      </c>
      <c r="D1874">
        <v>0.3</v>
      </c>
      <c r="E1874">
        <v>39.700000000000003</v>
      </c>
      <c r="F1874">
        <v>0.30020000000000002</v>
      </c>
      <c r="G1874">
        <v>100</v>
      </c>
      <c r="H1874">
        <v>3</v>
      </c>
      <c r="I1874">
        <v>100</v>
      </c>
      <c r="J1874">
        <v>4.0000000000000002E-4</v>
      </c>
      <c r="K1874">
        <v>50</v>
      </c>
      <c r="L1874">
        <v>0.3</v>
      </c>
      <c r="M1874">
        <v>19.8</v>
      </c>
      <c r="N1874">
        <v>0.3009</v>
      </c>
      <c r="O1874">
        <v>0</v>
      </c>
      <c r="P1874">
        <v>2</v>
      </c>
      <c r="Q1874">
        <v>1.3</v>
      </c>
      <c r="R1874">
        <v>-1.1000000000000001E-3</v>
      </c>
      <c r="S1874">
        <v>4</v>
      </c>
      <c r="T1874">
        <v>4</v>
      </c>
      <c r="U1874">
        <v>0</v>
      </c>
      <c r="V1874" t="s">
        <v>22</v>
      </c>
      <c r="W1874">
        <v>3.1900000000000003E-5</v>
      </c>
      <c r="X1874">
        <v>0.3</v>
      </c>
    </row>
    <row r="1875" spans="1:24" x14ac:dyDescent="0.25">
      <c r="A1875">
        <v>0.24376</v>
      </c>
      <c r="B1875" s="1">
        <v>45380.468101851853</v>
      </c>
      <c r="C1875">
        <v>50</v>
      </c>
      <c r="D1875">
        <v>0.3</v>
      </c>
      <c r="E1875">
        <v>39.4</v>
      </c>
      <c r="F1875">
        <v>0.29980000000000001</v>
      </c>
      <c r="G1875">
        <v>100</v>
      </c>
      <c r="H1875">
        <v>3</v>
      </c>
      <c r="I1875">
        <v>100</v>
      </c>
      <c r="J1875">
        <v>0</v>
      </c>
      <c r="K1875">
        <v>50</v>
      </c>
      <c r="L1875">
        <v>0.3</v>
      </c>
      <c r="M1875">
        <v>19.8</v>
      </c>
      <c r="N1875">
        <v>0.30049999999999999</v>
      </c>
      <c r="O1875">
        <v>0</v>
      </c>
      <c r="P1875">
        <v>2</v>
      </c>
      <c r="Q1875">
        <v>0.9</v>
      </c>
      <c r="R1875">
        <v>-1.1000000000000001E-3</v>
      </c>
      <c r="S1875">
        <v>4</v>
      </c>
      <c r="T1875">
        <v>4</v>
      </c>
      <c r="U1875">
        <v>0</v>
      </c>
      <c r="V1875" t="s">
        <v>22</v>
      </c>
      <c r="W1875">
        <v>3.1900000000000003E-5</v>
      </c>
      <c r="X1875">
        <v>0.3</v>
      </c>
    </row>
    <row r="1876" spans="1:24" x14ac:dyDescent="0.25">
      <c r="A1876">
        <v>0.24390000000000001</v>
      </c>
      <c r="B1876" s="1">
        <v>45380.468101851853</v>
      </c>
      <c r="C1876">
        <v>50</v>
      </c>
      <c r="D1876">
        <v>0.3</v>
      </c>
      <c r="E1876">
        <v>39.4</v>
      </c>
      <c r="F1876">
        <v>0.2994</v>
      </c>
      <c r="G1876">
        <v>100</v>
      </c>
      <c r="H1876">
        <v>3</v>
      </c>
      <c r="I1876">
        <v>100</v>
      </c>
      <c r="J1876">
        <v>0</v>
      </c>
      <c r="K1876">
        <v>50</v>
      </c>
      <c r="L1876">
        <v>0.3</v>
      </c>
      <c r="M1876">
        <v>18.7</v>
      </c>
      <c r="N1876">
        <v>0.30020000000000002</v>
      </c>
      <c r="O1876">
        <v>0</v>
      </c>
      <c r="P1876">
        <v>2</v>
      </c>
      <c r="Q1876">
        <v>0.7</v>
      </c>
      <c r="R1876">
        <v>-1.4E-3</v>
      </c>
      <c r="S1876">
        <v>4</v>
      </c>
      <c r="T1876">
        <v>4</v>
      </c>
      <c r="U1876">
        <v>0</v>
      </c>
      <c r="V1876" t="s">
        <v>22</v>
      </c>
      <c r="W1876">
        <v>3.2299999999999999E-5</v>
      </c>
      <c r="X1876">
        <v>0.3</v>
      </c>
    </row>
    <row r="1877" spans="1:24" x14ac:dyDescent="0.25">
      <c r="A1877">
        <v>0.24404000000000001</v>
      </c>
      <c r="B1877" s="1">
        <v>45380.468113425923</v>
      </c>
      <c r="C1877">
        <v>50</v>
      </c>
      <c r="D1877">
        <v>0.3</v>
      </c>
      <c r="E1877">
        <v>40.299999999999997</v>
      </c>
      <c r="F1877">
        <v>0.30049999999999999</v>
      </c>
      <c r="G1877">
        <v>100</v>
      </c>
      <c r="H1877">
        <v>3</v>
      </c>
      <c r="I1877">
        <v>100</v>
      </c>
      <c r="J1877">
        <v>0</v>
      </c>
      <c r="K1877">
        <v>50</v>
      </c>
      <c r="L1877">
        <v>0.3</v>
      </c>
      <c r="M1877">
        <v>19.399999999999999</v>
      </c>
      <c r="N1877">
        <v>0.30020000000000002</v>
      </c>
      <c r="O1877">
        <v>0</v>
      </c>
      <c r="P1877">
        <v>2</v>
      </c>
      <c r="Q1877">
        <v>0.5</v>
      </c>
      <c r="R1877">
        <v>-1.1000000000000001E-3</v>
      </c>
      <c r="S1877">
        <v>4</v>
      </c>
      <c r="T1877">
        <v>4</v>
      </c>
      <c r="U1877">
        <v>0</v>
      </c>
      <c r="V1877" t="s">
        <v>22</v>
      </c>
      <c r="W1877">
        <v>3.2299999999999999E-5</v>
      </c>
      <c r="X1877">
        <v>0.3</v>
      </c>
    </row>
    <row r="1878" spans="1:24" x14ac:dyDescent="0.25">
      <c r="A1878">
        <v>0.24418000000000001</v>
      </c>
      <c r="B1878" s="1">
        <v>45380.468113425923</v>
      </c>
      <c r="C1878">
        <v>50</v>
      </c>
      <c r="D1878">
        <v>0.3</v>
      </c>
      <c r="E1878">
        <v>39.799999999999997</v>
      </c>
      <c r="F1878">
        <v>0.2994</v>
      </c>
      <c r="G1878">
        <v>100</v>
      </c>
      <c r="H1878">
        <v>3</v>
      </c>
      <c r="I1878">
        <v>100</v>
      </c>
      <c r="J1878">
        <v>1.1000000000000001E-3</v>
      </c>
      <c r="K1878">
        <v>50</v>
      </c>
      <c r="L1878">
        <v>0.3</v>
      </c>
      <c r="M1878">
        <v>20</v>
      </c>
      <c r="N1878">
        <v>0.30049999999999999</v>
      </c>
      <c r="O1878">
        <v>0</v>
      </c>
      <c r="P1878">
        <v>2</v>
      </c>
      <c r="Q1878">
        <v>0.4</v>
      </c>
      <c r="R1878">
        <v>-1.1000000000000001E-3</v>
      </c>
      <c r="S1878">
        <v>4</v>
      </c>
      <c r="T1878">
        <v>4</v>
      </c>
      <c r="U1878">
        <v>0</v>
      </c>
      <c r="V1878" t="s">
        <v>22</v>
      </c>
      <c r="W1878">
        <v>3.2700000000000002E-5</v>
      </c>
      <c r="X1878">
        <v>0.3</v>
      </c>
    </row>
    <row r="1879" spans="1:24" x14ac:dyDescent="0.25">
      <c r="A1879">
        <v>0.24432000000000001</v>
      </c>
      <c r="B1879" s="1">
        <v>45380.468124999999</v>
      </c>
      <c r="C1879">
        <v>50</v>
      </c>
      <c r="D1879">
        <v>0.3</v>
      </c>
      <c r="E1879">
        <v>39.700000000000003</v>
      </c>
      <c r="F1879">
        <v>0.30049999999999999</v>
      </c>
      <c r="G1879">
        <v>100</v>
      </c>
      <c r="H1879">
        <v>3</v>
      </c>
      <c r="I1879">
        <v>100</v>
      </c>
      <c r="J1879">
        <v>0</v>
      </c>
      <c r="K1879">
        <v>50</v>
      </c>
      <c r="L1879">
        <v>0.3</v>
      </c>
      <c r="M1879">
        <v>19.399999999999999</v>
      </c>
      <c r="N1879">
        <v>0.29980000000000001</v>
      </c>
      <c r="O1879">
        <v>0</v>
      </c>
      <c r="P1879">
        <v>2</v>
      </c>
      <c r="Q1879">
        <v>0.4</v>
      </c>
      <c r="R1879">
        <v>-1.1000000000000001E-3</v>
      </c>
      <c r="S1879">
        <v>4</v>
      </c>
      <c r="T1879">
        <v>4</v>
      </c>
      <c r="U1879">
        <v>0</v>
      </c>
      <c r="V1879" t="s">
        <v>22</v>
      </c>
      <c r="W1879">
        <v>3.2700000000000002E-5</v>
      </c>
      <c r="X1879">
        <v>0.3</v>
      </c>
    </row>
    <row r="1880" spans="1:24" x14ac:dyDescent="0.25">
      <c r="A1880">
        <v>0.24445</v>
      </c>
      <c r="B1880" s="1">
        <v>45380.468124999999</v>
      </c>
      <c r="C1880">
        <v>50</v>
      </c>
      <c r="D1880">
        <v>0.3</v>
      </c>
      <c r="E1880">
        <v>40.299999999999997</v>
      </c>
      <c r="F1880">
        <v>0.30120000000000002</v>
      </c>
      <c r="G1880">
        <v>100</v>
      </c>
      <c r="H1880">
        <v>3</v>
      </c>
      <c r="I1880">
        <v>100</v>
      </c>
      <c r="J1880">
        <v>-1.8E-3</v>
      </c>
      <c r="K1880">
        <v>50</v>
      </c>
      <c r="L1880">
        <v>0.3</v>
      </c>
      <c r="M1880">
        <v>19.8</v>
      </c>
      <c r="N1880">
        <v>0.2994</v>
      </c>
      <c r="O1880">
        <v>0</v>
      </c>
      <c r="P1880">
        <v>2</v>
      </c>
      <c r="Q1880">
        <v>0.3</v>
      </c>
      <c r="R1880">
        <v>-1.1000000000000001E-3</v>
      </c>
      <c r="S1880">
        <v>4</v>
      </c>
      <c r="T1880">
        <v>4</v>
      </c>
      <c r="U1880">
        <v>0</v>
      </c>
      <c r="V1880" t="s">
        <v>22</v>
      </c>
      <c r="W1880">
        <v>3.3099999999999998E-5</v>
      </c>
      <c r="X1880">
        <v>0.3</v>
      </c>
    </row>
    <row r="1881" spans="1:24" x14ac:dyDescent="0.25">
      <c r="A1881">
        <v>0.24459</v>
      </c>
      <c r="B1881" s="1">
        <v>45380.468136574076</v>
      </c>
      <c r="C1881">
        <v>50</v>
      </c>
      <c r="D1881">
        <v>0.3</v>
      </c>
      <c r="E1881">
        <v>39.5</v>
      </c>
      <c r="F1881">
        <v>0.29909999999999998</v>
      </c>
      <c r="G1881">
        <v>100</v>
      </c>
      <c r="H1881">
        <v>3</v>
      </c>
      <c r="I1881">
        <v>100</v>
      </c>
      <c r="J1881">
        <v>-1.4E-3</v>
      </c>
      <c r="K1881">
        <v>50</v>
      </c>
      <c r="L1881">
        <v>0.3</v>
      </c>
      <c r="M1881">
        <v>18.2</v>
      </c>
      <c r="N1881">
        <v>0.30049999999999999</v>
      </c>
      <c r="O1881">
        <v>0</v>
      </c>
      <c r="P1881">
        <v>2</v>
      </c>
      <c r="Q1881">
        <v>0.3</v>
      </c>
      <c r="R1881">
        <v>-6.9999999999999999E-4</v>
      </c>
      <c r="S1881">
        <v>4</v>
      </c>
      <c r="T1881">
        <v>4</v>
      </c>
      <c r="U1881">
        <v>0</v>
      </c>
      <c r="V1881" t="s">
        <v>22</v>
      </c>
      <c r="W1881">
        <v>3.3099999999999998E-5</v>
      </c>
      <c r="X1881">
        <v>0.3</v>
      </c>
    </row>
    <row r="1882" spans="1:24" x14ac:dyDescent="0.25">
      <c r="A1882">
        <v>0.24473</v>
      </c>
      <c r="B1882" s="1">
        <v>45380.468136574076</v>
      </c>
      <c r="C1882">
        <v>50</v>
      </c>
      <c r="D1882">
        <v>0.3</v>
      </c>
      <c r="E1882">
        <v>39.9</v>
      </c>
      <c r="F1882">
        <v>0.29909999999999998</v>
      </c>
      <c r="G1882">
        <v>100</v>
      </c>
      <c r="H1882">
        <v>3</v>
      </c>
      <c r="I1882">
        <v>100</v>
      </c>
      <c r="J1882">
        <v>1.1000000000000001E-3</v>
      </c>
      <c r="K1882">
        <v>50</v>
      </c>
      <c r="L1882">
        <v>0.3</v>
      </c>
      <c r="M1882">
        <v>19.3</v>
      </c>
      <c r="N1882">
        <v>0.29909999999999998</v>
      </c>
      <c r="O1882">
        <v>0</v>
      </c>
      <c r="P1882">
        <v>2</v>
      </c>
      <c r="Q1882">
        <v>0.2</v>
      </c>
      <c r="R1882">
        <v>-6.9999999999999999E-4</v>
      </c>
      <c r="S1882">
        <v>4</v>
      </c>
      <c r="T1882">
        <v>4</v>
      </c>
      <c r="U1882">
        <v>0</v>
      </c>
      <c r="V1882" t="s">
        <v>22</v>
      </c>
      <c r="W1882">
        <v>3.3399999999999999E-5</v>
      </c>
      <c r="X1882">
        <v>0.3</v>
      </c>
    </row>
    <row r="1883" spans="1:24" x14ac:dyDescent="0.25">
      <c r="A1883">
        <v>0.24487</v>
      </c>
      <c r="B1883" s="1">
        <v>45380.468148148146</v>
      </c>
      <c r="C1883">
        <v>50</v>
      </c>
      <c r="D1883">
        <v>0.3</v>
      </c>
      <c r="E1883">
        <v>39.4</v>
      </c>
      <c r="F1883">
        <v>0.30020000000000002</v>
      </c>
      <c r="G1883">
        <v>100</v>
      </c>
      <c r="H1883">
        <v>3</v>
      </c>
      <c r="I1883">
        <v>100</v>
      </c>
      <c r="J1883">
        <v>4.0000000000000002E-4</v>
      </c>
      <c r="K1883">
        <v>50</v>
      </c>
      <c r="L1883">
        <v>0.3</v>
      </c>
      <c r="M1883">
        <v>19.7</v>
      </c>
      <c r="N1883">
        <v>0.30049999999999999</v>
      </c>
      <c r="O1883">
        <v>0</v>
      </c>
      <c r="P1883">
        <v>2</v>
      </c>
      <c r="Q1883">
        <v>0.2</v>
      </c>
      <c r="R1883">
        <v>-4.0000000000000002E-4</v>
      </c>
      <c r="S1883">
        <v>4</v>
      </c>
      <c r="T1883">
        <v>4</v>
      </c>
      <c r="U1883">
        <v>0</v>
      </c>
      <c r="V1883" t="s">
        <v>22</v>
      </c>
      <c r="W1883">
        <v>3.3399999999999999E-5</v>
      </c>
      <c r="X1883">
        <v>0.3</v>
      </c>
    </row>
    <row r="1884" spans="1:24" x14ac:dyDescent="0.25">
      <c r="A1884">
        <v>0.24501000000000001</v>
      </c>
      <c r="B1884" s="1">
        <v>45380.468148148146</v>
      </c>
      <c r="C1884">
        <v>50</v>
      </c>
      <c r="D1884">
        <v>0.3</v>
      </c>
      <c r="E1884">
        <v>39.700000000000003</v>
      </c>
      <c r="F1884">
        <v>0.3009</v>
      </c>
      <c r="G1884">
        <v>100</v>
      </c>
      <c r="H1884">
        <v>3</v>
      </c>
      <c r="I1884">
        <v>100</v>
      </c>
      <c r="J1884">
        <v>4.0000000000000002E-4</v>
      </c>
      <c r="K1884">
        <v>50</v>
      </c>
      <c r="L1884">
        <v>0.3</v>
      </c>
      <c r="M1884">
        <v>20</v>
      </c>
      <c r="N1884">
        <v>0.30049999999999999</v>
      </c>
      <c r="O1884">
        <v>0</v>
      </c>
      <c r="P1884">
        <v>2</v>
      </c>
      <c r="Q1884">
        <v>0.2</v>
      </c>
      <c r="R1884">
        <v>-6.9999999999999999E-4</v>
      </c>
      <c r="S1884">
        <v>4</v>
      </c>
      <c r="T1884">
        <v>4</v>
      </c>
      <c r="U1884">
        <v>0</v>
      </c>
      <c r="V1884" t="s">
        <v>22</v>
      </c>
      <c r="W1884">
        <v>3.3699999999999999E-5</v>
      </c>
      <c r="X1884">
        <v>0.3</v>
      </c>
    </row>
    <row r="1885" spans="1:24" x14ac:dyDescent="0.25">
      <c r="A1885">
        <v>0.24515000000000001</v>
      </c>
      <c r="B1885" s="1">
        <v>45380.468159722222</v>
      </c>
      <c r="C1885">
        <v>50</v>
      </c>
      <c r="D1885">
        <v>0.3</v>
      </c>
      <c r="E1885">
        <v>39.6</v>
      </c>
      <c r="F1885">
        <v>0.3009</v>
      </c>
      <c r="G1885">
        <v>100</v>
      </c>
      <c r="H1885">
        <v>3</v>
      </c>
      <c r="I1885">
        <v>100</v>
      </c>
      <c r="J1885">
        <v>0</v>
      </c>
      <c r="K1885">
        <v>50</v>
      </c>
      <c r="L1885">
        <v>0.3</v>
      </c>
      <c r="M1885">
        <v>19.399999999999999</v>
      </c>
      <c r="N1885">
        <v>0.29870000000000002</v>
      </c>
      <c r="O1885">
        <v>0</v>
      </c>
      <c r="P1885">
        <v>2</v>
      </c>
      <c r="Q1885">
        <v>0.2</v>
      </c>
      <c r="R1885">
        <v>-6.9999999999999999E-4</v>
      </c>
      <c r="S1885">
        <v>4</v>
      </c>
      <c r="T1885">
        <v>4</v>
      </c>
      <c r="U1885">
        <v>0</v>
      </c>
      <c r="V1885" t="s">
        <v>22</v>
      </c>
      <c r="W1885">
        <v>3.3699999999999999E-5</v>
      </c>
      <c r="X1885">
        <v>0.3</v>
      </c>
    </row>
    <row r="1886" spans="1:24" x14ac:dyDescent="0.25">
      <c r="A1886">
        <v>0.24529000000000001</v>
      </c>
      <c r="B1886" s="1">
        <v>45380.468159722222</v>
      </c>
      <c r="C1886">
        <v>50</v>
      </c>
      <c r="D1886">
        <v>0.3</v>
      </c>
      <c r="E1886">
        <v>39.299999999999997</v>
      </c>
      <c r="F1886">
        <v>0.30020000000000002</v>
      </c>
      <c r="G1886">
        <v>100</v>
      </c>
      <c r="H1886">
        <v>3</v>
      </c>
      <c r="I1886">
        <v>100</v>
      </c>
      <c r="J1886">
        <v>4.0000000000000002E-4</v>
      </c>
      <c r="K1886">
        <v>50</v>
      </c>
      <c r="L1886">
        <v>0.3</v>
      </c>
      <c r="M1886">
        <v>19.7</v>
      </c>
      <c r="N1886">
        <v>0.30049999999999999</v>
      </c>
      <c r="O1886">
        <v>0</v>
      </c>
      <c r="P1886">
        <v>2</v>
      </c>
      <c r="Q1886">
        <v>0.2</v>
      </c>
      <c r="R1886">
        <v>-1.4E-3</v>
      </c>
      <c r="S1886">
        <v>4</v>
      </c>
      <c r="T1886">
        <v>4</v>
      </c>
      <c r="U1886">
        <v>0</v>
      </c>
      <c r="V1886" t="s">
        <v>22</v>
      </c>
      <c r="W1886">
        <v>3.4E-5</v>
      </c>
      <c r="X1886">
        <v>0.3</v>
      </c>
    </row>
    <row r="1887" spans="1:24" x14ac:dyDescent="0.25">
      <c r="A1887">
        <v>0.24543000000000001</v>
      </c>
      <c r="B1887" s="1">
        <v>45380.468171296299</v>
      </c>
      <c r="C1887">
        <v>50</v>
      </c>
      <c r="D1887">
        <v>0.3</v>
      </c>
      <c r="E1887">
        <v>39.700000000000003</v>
      </c>
      <c r="F1887">
        <v>0.30020000000000002</v>
      </c>
      <c r="G1887">
        <v>100</v>
      </c>
      <c r="H1887">
        <v>3</v>
      </c>
      <c r="I1887">
        <v>100</v>
      </c>
      <c r="J1887">
        <v>1.1000000000000001E-3</v>
      </c>
      <c r="K1887">
        <v>50</v>
      </c>
      <c r="L1887">
        <v>0.3</v>
      </c>
      <c r="M1887">
        <v>20</v>
      </c>
      <c r="N1887">
        <v>0.29980000000000001</v>
      </c>
      <c r="O1887">
        <v>0</v>
      </c>
      <c r="P1887">
        <v>2</v>
      </c>
      <c r="Q1887">
        <v>0.1</v>
      </c>
      <c r="R1887">
        <v>-6.9999999999999999E-4</v>
      </c>
      <c r="S1887">
        <v>4</v>
      </c>
      <c r="T1887">
        <v>4</v>
      </c>
      <c r="U1887">
        <v>0</v>
      </c>
      <c r="V1887" t="s">
        <v>22</v>
      </c>
      <c r="W1887">
        <v>3.4E-5</v>
      </c>
      <c r="X1887">
        <v>0.3</v>
      </c>
    </row>
    <row r="1888" spans="1:24" x14ac:dyDescent="0.25">
      <c r="A1888">
        <v>0.24557000000000001</v>
      </c>
      <c r="B1888" s="1">
        <v>45380.468171296299</v>
      </c>
      <c r="C1888">
        <v>50</v>
      </c>
      <c r="D1888">
        <v>0.3</v>
      </c>
      <c r="E1888">
        <v>39.200000000000003</v>
      </c>
      <c r="F1888">
        <v>0.3019</v>
      </c>
      <c r="G1888">
        <v>100</v>
      </c>
      <c r="H1888">
        <v>3</v>
      </c>
      <c r="I1888">
        <v>100</v>
      </c>
      <c r="J1888">
        <v>1.1000000000000001E-3</v>
      </c>
      <c r="K1888">
        <v>50</v>
      </c>
      <c r="L1888">
        <v>0.3</v>
      </c>
      <c r="M1888">
        <v>19.5</v>
      </c>
      <c r="N1888">
        <v>0.30020000000000002</v>
      </c>
      <c r="O1888">
        <v>0</v>
      </c>
      <c r="P1888">
        <v>2</v>
      </c>
      <c r="Q1888">
        <v>0.1</v>
      </c>
      <c r="R1888">
        <v>-1.1000000000000001E-3</v>
      </c>
      <c r="S1888">
        <v>4</v>
      </c>
      <c r="T1888">
        <v>4</v>
      </c>
      <c r="U1888">
        <v>0</v>
      </c>
      <c r="V1888" t="s">
        <v>22</v>
      </c>
      <c r="W1888">
        <v>3.43E-5</v>
      </c>
      <c r="X1888">
        <v>0.3</v>
      </c>
    </row>
    <row r="1889" spans="1:24" x14ac:dyDescent="0.25">
      <c r="A1889">
        <v>0.2457</v>
      </c>
      <c r="B1889" s="1">
        <v>45380.468182870369</v>
      </c>
      <c r="C1889">
        <v>50</v>
      </c>
      <c r="D1889">
        <v>0.3</v>
      </c>
      <c r="E1889">
        <v>39.1</v>
      </c>
      <c r="F1889">
        <v>0.30020000000000002</v>
      </c>
      <c r="G1889">
        <v>100</v>
      </c>
      <c r="H1889">
        <v>3</v>
      </c>
      <c r="I1889">
        <v>100</v>
      </c>
      <c r="J1889">
        <v>2.0999999999999999E-3</v>
      </c>
      <c r="K1889">
        <v>50</v>
      </c>
      <c r="L1889">
        <v>0.3</v>
      </c>
      <c r="M1889">
        <v>19.399999999999999</v>
      </c>
      <c r="N1889">
        <v>0.29980000000000001</v>
      </c>
      <c r="O1889">
        <v>0</v>
      </c>
      <c r="P1889">
        <v>2</v>
      </c>
      <c r="Q1889">
        <v>0.1</v>
      </c>
      <c r="R1889">
        <v>-6.9999999999999999E-4</v>
      </c>
      <c r="S1889">
        <v>4</v>
      </c>
      <c r="T1889">
        <v>4</v>
      </c>
      <c r="U1889">
        <v>0</v>
      </c>
      <c r="V1889" t="s">
        <v>22</v>
      </c>
      <c r="W1889">
        <v>3.43E-5</v>
      </c>
      <c r="X1889">
        <v>0.3</v>
      </c>
    </row>
    <row r="1890" spans="1:24" x14ac:dyDescent="0.25">
      <c r="A1890">
        <v>0.24584</v>
      </c>
      <c r="B1890" s="1">
        <v>45380.468182870369</v>
      </c>
      <c r="C1890">
        <v>50</v>
      </c>
      <c r="D1890">
        <v>0.3</v>
      </c>
      <c r="E1890">
        <v>39.299999999999997</v>
      </c>
      <c r="F1890">
        <v>0.29980000000000001</v>
      </c>
      <c r="G1890">
        <v>100</v>
      </c>
      <c r="H1890">
        <v>3</v>
      </c>
      <c r="I1890">
        <v>100</v>
      </c>
      <c r="J1890">
        <v>-6.9999999999999999E-4</v>
      </c>
      <c r="K1890">
        <v>50</v>
      </c>
      <c r="L1890">
        <v>0.3</v>
      </c>
      <c r="M1890">
        <v>19.8</v>
      </c>
      <c r="N1890">
        <v>0.29980000000000001</v>
      </c>
      <c r="O1890">
        <v>0</v>
      </c>
      <c r="P1890">
        <v>2</v>
      </c>
      <c r="Q1890">
        <v>0.1</v>
      </c>
      <c r="R1890">
        <v>-1.1000000000000001E-3</v>
      </c>
      <c r="S1890">
        <v>4</v>
      </c>
      <c r="T1890">
        <v>4</v>
      </c>
      <c r="U1890">
        <v>0</v>
      </c>
      <c r="V1890" t="s">
        <v>22</v>
      </c>
      <c r="W1890">
        <v>3.4600000000000001E-5</v>
      </c>
      <c r="X1890">
        <v>0.3</v>
      </c>
    </row>
    <row r="1891" spans="1:24" x14ac:dyDescent="0.25">
      <c r="A1891">
        <v>0.24598</v>
      </c>
      <c r="B1891" s="1">
        <v>45380.468194444446</v>
      </c>
      <c r="C1891">
        <v>50</v>
      </c>
      <c r="D1891">
        <v>0.3</v>
      </c>
      <c r="E1891">
        <v>39.4</v>
      </c>
      <c r="F1891">
        <v>0.29980000000000001</v>
      </c>
      <c r="G1891">
        <v>100</v>
      </c>
      <c r="H1891">
        <v>3</v>
      </c>
      <c r="I1891">
        <v>100</v>
      </c>
      <c r="J1891">
        <v>6.9999999999999999E-4</v>
      </c>
      <c r="K1891">
        <v>50</v>
      </c>
      <c r="L1891">
        <v>0.3</v>
      </c>
      <c r="M1891">
        <v>19.399999999999999</v>
      </c>
      <c r="N1891">
        <v>0.29980000000000001</v>
      </c>
      <c r="O1891">
        <v>0</v>
      </c>
      <c r="P1891">
        <v>2</v>
      </c>
      <c r="Q1891">
        <v>0.1</v>
      </c>
      <c r="R1891">
        <v>-4.0000000000000002E-4</v>
      </c>
      <c r="S1891">
        <v>4</v>
      </c>
      <c r="T1891">
        <v>4</v>
      </c>
      <c r="U1891">
        <v>0</v>
      </c>
      <c r="V1891" t="s">
        <v>22</v>
      </c>
      <c r="W1891">
        <v>3.4600000000000001E-5</v>
      </c>
      <c r="X1891">
        <v>0.3</v>
      </c>
    </row>
    <row r="1892" spans="1:24" x14ac:dyDescent="0.25">
      <c r="A1892">
        <v>0.24612000000000001</v>
      </c>
      <c r="B1892" s="1">
        <v>45380.468194444446</v>
      </c>
      <c r="C1892">
        <v>50</v>
      </c>
      <c r="D1892">
        <v>0.3</v>
      </c>
      <c r="E1892">
        <v>39.4</v>
      </c>
      <c r="F1892">
        <v>0.30020000000000002</v>
      </c>
      <c r="G1892">
        <v>100</v>
      </c>
      <c r="H1892">
        <v>3</v>
      </c>
      <c r="I1892">
        <v>100</v>
      </c>
      <c r="J1892">
        <v>-6.9999999999999999E-4</v>
      </c>
      <c r="K1892">
        <v>50</v>
      </c>
      <c r="L1892">
        <v>0.3</v>
      </c>
      <c r="M1892">
        <v>19.7</v>
      </c>
      <c r="N1892">
        <v>0.30020000000000002</v>
      </c>
      <c r="O1892">
        <v>0</v>
      </c>
      <c r="P1892">
        <v>2</v>
      </c>
      <c r="Q1892">
        <v>0.1</v>
      </c>
      <c r="R1892">
        <v>-1.1000000000000001E-3</v>
      </c>
      <c r="S1892">
        <v>4</v>
      </c>
      <c r="T1892">
        <v>4</v>
      </c>
      <c r="U1892">
        <v>0</v>
      </c>
      <c r="V1892" t="s">
        <v>22</v>
      </c>
      <c r="W1892">
        <v>3.4799999999999999E-5</v>
      </c>
      <c r="X1892">
        <v>0.3</v>
      </c>
    </row>
    <row r="1893" spans="1:24" x14ac:dyDescent="0.25">
      <c r="A1893">
        <v>0.24626000000000001</v>
      </c>
      <c r="B1893" s="1">
        <v>45380.468206018515</v>
      </c>
      <c r="C1893">
        <v>50</v>
      </c>
      <c r="D1893">
        <v>0.3</v>
      </c>
      <c r="E1893">
        <v>39.4</v>
      </c>
      <c r="F1893">
        <v>0.30049999999999999</v>
      </c>
      <c r="G1893">
        <v>100</v>
      </c>
      <c r="H1893">
        <v>3</v>
      </c>
      <c r="I1893">
        <v>100</v>
      </c>
      <c r="J1893">
        <v>0</v>
      </c>
      <c r="K1893">
        <v>50</v>
      </c>
      <c r="L1893">
        <v>0.3</v>
      </c>
      <c r="M1893">
        <v>19.8</v>
      </c>
      <c r="N1893">
        <v>0.29980000000000001</v>
      </c>
      <c r="O1893">
        <v>0</v>
      </c>
      <c r="P1893">
        <v>2</v>
      </c>
      <c r="Q1893">
        <v>0.1</v>
      </c>
      <c r="R1893">
        <v>0</v>
      </c>
      <c r="S1893">
        <v>4</v>
      </c>
      <c r="T1893">
        <v>4</v>
      </c>
      <c r="U1893">
        <v>0</v>
      </c>
      <c r="V1893" t="s">
        <v>22</v>
      </c>
      <c r="W1893">
        <v>3.4799999999999999E-5</v>
      </c>
      <c r="X1893">
        <v>0.3</v>
      </c>
    </row>
    <row r="1894" spans="1:24" x14ac:dyDescent="0.25">
      <c r="A1894">
        <v>0.24640000000000001</v>
      </c>
      <c r="B1894" s="1">
        <v>45380.468206018515</v>
      </c>
      <c r="C1894">
        <v>50</v>
      </c>
      <c r="D1894">
        <v>0.3</v>
      </c>
      <c r="E1894">
        <v>39.5</v>
      </c>
      <c r="F1894">
        <v>0.29909999999999998</v>
      </c>
      <c r="G1894">
        <v>100</v>
      </c>
      <c r="H1894">
        <v>3</v>
      </c>
      <c r="I1894">
        <v>100</v>
      </c>
      <c r="J1894">
        <v>1.1000000000000001E-3</v>
      </c>
      <c r="K1894">
        <v>50</v>
      </c>
      <c r="L1894">
        <v>0.3</v>
      </c>
      <c r="M1894">
        <v>19.7</v>
      </c>
      <c r="N1894">
        <v>0.29980000000000001</v>
      </c>
      <c r="O1894">
        <v>0</v>
      </c>
      <c r="P1894">
        <v>2</v>
      </c>
      <c r="Q1894">
        <v>0.1</v>
      </c>
      <c r="R1894">
        <v>-1.1000000000000001E-3</v>
      </c>
      <c r="S1894">
        <v>4</v>
      </c>
      <c r="T1894">
        <v>4</v>
      </c>
      <c r="U1894">
        <v>0</v>
      </c>
      <c r="V1894" t="s">
        <v>22</v>
      </c>
      <c r="W1894">
        <v>3.4999999999999997E-5</v>
      </c>
      <c r="X1894">
        <v>0.3</v>
      </c>
    </row>
    <row r="1895" spans="1:24" x14ac:dyDescent="0.25">
      <c r="A1895">
        <v>0.24654000000000001</v>
      </c>
      <c r="B1895" s="1">
        <v>45380.468217592592</v>
      </c>
      <c r="C1895">
        <v>50</v>
      </c>
      <c r="D1895">
        <v>0.3</v>
      </c>
      <c r="E1895">
        <v>39.4</v>
      </c>
      <c r="F1895">
        <v>0.3009</v>
      </c>
      <c r="G1895">
        <v>100</v>
      </c>
      <c r="H1895">
        <v>3</v>
      </c>
      <c r="I1895">
        <v>100</v>
      </c>
      <c r="J1895">
        <v>0</v>
      </c>
      <c r="K1895">
        <v>50</v>
      </c>
      <c r="L1895">
        <v>0.3</v>
      </c>
      <c r="M1895">
        <v>19.8</v>
      </c>
      <c r="N1895">
        <v>0.2994</v>
      </c>
      <c r="O1895">
        <v>0</v>
      </c>
      <c r="P1895">
        <v>2</v>
      </c>
      <c r="Q1895">
        <v>0.1</v>
      </c>
      <c r="R1895">
        <v>-6.9999999999999999E-4</v>
      </c>
      <c r="S1895">
        <v>4</v>
      </c>
      <c r="T1895">
        <v>4</v>
      </c>
      <c r="U1895">
        <v>0</v>
      </c>
      <c r="V1895" t="s">
        <v>22</v>
      </c>
      <c r="W1895">
        <v>3.4999999999999997E-5</v>
      </c>
      <c r="X1895">
        <v>0.3</v>
      </c>
    </row>
    <row r="1896" spans="1:24" x14ac:dyDescent="0.25">
      <c r="A1896">
        <v>0.24668000000000001</v>
      </c>
      <c r="B1896" s="1">
        <v>45380.468217592592</v>
      </c>
      <c r="C1896">
        <v>50</v>
      </c>
      <c r="D1896">
        <v>0.3</v>
      </c>
      <c r="E1896">
        <v>39.299999999999997</v>
      </c>
      <c r="F1896">
        <v>0.29909999999999998</v>
      </c>
      <c r="G1896">
        <v>100</v>
      </c>
      <c r="H1896">
        <v>3</v>
      </c>
      <c r="I1896">
        <v>100</v>
      </c>
      <c r="J1896">
        <v>6.9999999999999999E-4</v>
      </c>
      <c r="K1896">
        <v>50</v>
      </c>
      <c r="L1896">
        <v>0.3</v>
      </c>
      <c r="M1896">
        <v>19.5</v>
      </c>
      <c r="N1896">
        <v>0.29980000000000001</v>
      </c>
      <c r="O1896">
        <v>0</v>
      </c>
      <c r="P1896">
        <v>2</v>
      </c>
      <c r="Q1896">
        <v>0.1</v>
      </c>
      <c r="R1896">
        <v>-4.0000000000000002E-4</v>
      </c>
      <c r="S1896">
        <v>4</v>
      </c>
      <c r="T1896">
        <v>4</v>
      </c>
      <c r="U1896">
        <v>0</v>
      </c>
      <c r="V1896" t="s">
        <v>22</v>
      </c>
      <c r="W1896">
        <v>3.5200000000000002E-5</v>
      </c>
      <c r="X1896">
        <v>0.3</v>
      </c>
    </row>
    <row r="1897" spans="1:24" x14ac:dyDescent="0.25">
      <c r="A1897">
        <v>0.24682000000000001</v>
      </c>
      <c r="B1897" s="1">
        <v>45380.468229166669</v>
      </c>
      <c r="C1897">
        <v>50</v>
      </c>
      <c r="D1897">
        <v>0.3</v>
      </c>
      <c r="E1897">
        <v>39.4</v>
      </c>
      <c r="F1897">
        <v>0.3009</v>
      </c>
      <c r="G1897">
        <v>100</v>
      </c>
      <c r="H1897">
        <v>3</v>
      </c>
      <c r="I1897">
        <v>100</v>
      </c>
      <c r="J1897">
        <v>0</v>
      </c>
      <c r="K1897">
        <v>50</v>
      </c>
      <c r="L1897">
        <v>0.3</v>
      </c>
      <c r="M1897">
        <v>19.5</v>
      </c>
      <c r="N1897">
        <v>0.30020000000000002</v>
      </c>
      <c r="O1897">
        <v>0</v>
      </c>
      <c r="P1897">
        <v>2</v>
      </c>
      <c r="Q1897">
        <v>0.1</v>
      </c>
      <c r="R1897">
        <v>-4.0000000000000002E-4</v>
      </c>
      <c r="S1897">
        <v>4</v>
      </c>
      <c r="T1897">
        <v>4</v>
      </c>
      <c r="U1897">
        <v>0</v>
      </c>
      <c r="V1897" t="s">
        <v>22</v>
      </c>
      <c r="W1897">
        <v>3.5200000000000002E-5</v>
      </c>
      <c r="X1897">
        <v>0.3</v>
      </c>
    </row>
    <row r="1898" spans="1:24" x14ac:dyDescent="0.25">
      <c r="A1898">
        <v>0.24695</v>
      </c>
      <c r="B1898" s="1">
        <v>45380.468229166669</v>
      </c>
      <c r="C1898">
        <v>50</v>
      </c>
      <c r="D1898">
        <v>0.3</v>
      </c>
      <c r="E1898">
        <v>39.5</v>
      </c>
      <c r="F1898">
        <v>0.30049999999999999</v>
      </c>
      <c r="G1898">
        <v>100</v>
      </c>
      <c r="H1898">
        <v>3</v>
      </c>
      <c r="I1898">
        <v>100</v>
      </c>
      <c r="J1898">
        <v>4.0000000000000002E-4</v>
      </c>
      <c r="K1898">
        <v>50</v>
      </c>
      <c r="L1898">
        <v>0.3</v>
      </c>
      <c r="M1898">
        <v>19.7</v>
      </c>
      <c r="N1898">
        <v>0.30020000000000002</v>
      </c>
      <c r="O1898">
        <v>0</v>
      </c>
      <c r="P1898">
        <v>2</v>
      </c>
      <c r="Q1898">
        <v>0.1</v>
      </c>
      <c r="R1898">
        <v>-4.0000000000000002E-4</v>
      </c>
      <c r="S1898">
        <v>4</v>
      </c>
      <c r="T1898">
        <v>4</v>
      </c>
      <c r="U1898">
        <v>0</v>
      </c>
      <c r="V1898" t="s">
        <v>22</v>
      </c>
      <c r="W1898">
        <v>3.54E-5</v>
      </c>
      <c r="X1898">
        <v>0.3</v>
      </c>
    </row>
    <row r="1899" spans="1:24" x14ac:dyDescent="0.25">
      <c r="A1899">
        <v>0.24709</v>
      </c>
      <c r="B1899" s="1">
        <v>45380.468240740738</v>
      </c>
      <c r="C1899">
        <v>50</v>
      </c>
      <c r="D1899">
        <v>0.3</v>
      </c>
      <c r="E1899">
        <v>39.4</v>
      </c>
      <c r="F1899">
        <v>0.2984</v>
      </c>
      <c r="G1899">
        <v>100</v>
      </c>
      <c r="H1899">
        <v>3</v>
      </c>
      <c r="I1899">
        <v>100</v>
      </c>
      <c r="J1899">
        <v>6.9999999999999999E-4</v>
      </c>
      <c r="K1899">
        <v>50</v>
      </c>
      <c r="L1899">
        <v>0.3</v>
      </c>
      <c r="M1899">
        <v>19.7</v>
      </c>
      <c r="N1899">
        <v>0.2994</v>
      </c>
      <c r="O1899">
        <v>0</v>
      </c>
      <c r="P1899">
        <v>2</v>
      </c>
      <c r="Q1899">
        <v>0.1</v>
      </c>
      <c r="R1899">
        <v>-6.9999999999999999E-4</v>
      </c>
      <c r="S1899">
        <v>4</v>
      </c>
      <c r="T1899">
        <v>4</v>
      </c>
      <c r="U1899">
        <v>0</v>
      </c>
      <c r="V1899" t="s">
        <v>22</v>
      </c>
      <c r="W1899">
        <v>3.54E-5</v>
      </c>
      <c r="X1899">
        <v>0.3</v>
      </c>
    </row>
    <row r="1900" spans="1:24" x14ac:dyDescent="0.25">
      <c r="A1900">
        <v>0.24723000000000001</v>
      </c>
      <c r="B1900" s="1">
        <v>45380.468240740738</v>
      </c>
      <c r="C1900">
        <v>50</v>
      </c>
      <c r="D1900">
        <v>0.3</v>
      </c>
      <c r="E1900">
        <v>39.4</v>
      </c>
      <c r="F1900">
        <v>0.30049999999999999</v>
      </c>
      <c r="G1900">
        <v>100</v>
      </c>
      <c r="H1900">
        <v>3</v>
      </c>
      <c r="I1900">
        <v>100</v>
      </c>
      <c r="J1900">
        <v>-6.9999999999999999E-4</v>
      </c>
      <c r="K1900">
        <v>50</v>
      </c>
      <c r="L1900">
        <v>0.3</v>
      </c>
      <c r="M1900">
        <v>19.8</v>
      </c>
      <c r="N1900">
        <v>0.3009</v>
      </c>
      <c r="O1900">
        <v>0</v>
      </c>
      <c r="P1900">
        <v>2</v>
      </c>
      <c r="Q1900">
        <v>0.1</v>
      </c>
      <c r="R1900">
        <v>-1.1000000000000001E-3</v>
      </c>
      <c r="S1900">
        <v>4</v>
      </c>
      <c r="T1900">
        <v>4</v>
      </c>
      <c r="U1900">
        <v>0</v>
      </c>
      <c r="V1900" t="s">
        <v>22</v>
      </c>
      <c r="W1900">
        <v>3.5599999999999998E-5</v>
      </c>
      <c r="X1900">
        <v>0.3</v>
      </c>
    </row>
    <row r="1901" spans="1:24" x14ac:dyDescent="0.25">
      <c r="A1901">
        <v>0.24737000000000001</v>
      </c>
      <c r="B1901" s="1">
        <v>45380.468252314815</v>
      </c>
      <c r="C1901">
        <v>50</v>
      </c>
      <c r="D1901">
        <v>0.3</v>
      </c>
      <c r="E1901">
        <v>39.6</v>
      </c>
      <c r="F1901">
        <v>0.2994</v>
      </c>
      <c r="G1901">
        <v>100</v>
      </c>
      <c r="H1901">
        <v>3</v>
      </c>
      <c r="I1901">
        <v>100</v>
      </c>
      <c r="J1901">
        <v>-4.0000000000000002E-4</v>
      </c>
      <c r="K1901">
        <v>50</v>
      </c>
      <c r="L1901">
        <v>0.3</v>
      </c>
      <c r="M1901">
        <v>19.8</v>
      </c>
      <c r="N1901">
        <v>0.30049999999999999</v>
      </c>
      <c r="O1901">
        <v>0</v>
      </c>
      <c r="P1901">
        <v>2</v>
      </c>
      <c r="Q1901">
        <v>0.1</v>
      </c>
      <c r="R1901">
        <v>-4.0000000000000002E-4</v>
      </c>
      <c r="S1901">
        <v>4</v>
      </c>
      <c r="T1901">
        <v>4</v>
      </c>
      <c r="U1901">
        <v>0</v>
      </c>
      <c r="V1901" t="s">
        <v>22</v>
      </c>
      <c r="W1901">
        <v>3.5599999999999998E-5</v>
      </c>
      <c r="X1901">
        <v>0.3</v>
      </c>
    </row>
    <row r="1902" spans="1:24" x14ac:dyDescent="0.25">
      <c r="A1902">
        <v>0.24751000000000001</v>
      </c>
      <c r="B1902" s="1">
        <v>45380.468252314815</v>
      </c>
      <c r="C1902">
        <v>50</v>
      </c>
      <c r="D1902">
        <v>0.3</v>
      </c>
      <c r="E1902">
        <v>39.4</v>
      </c>
      <c r="F1902">
        <v>0.3009</v>
      </c>
      <c r="G1902">
        <v>100</v>
      </c>
      <c r="H1902">
        <v>3</v>
      </c>
      <c r="I1902">
        <v>100</v>
      </c>
      <c r="J1902">
        <v>4.0000000000000002E-4</v>
      </c>
      <c r="K1902">
        <v>50</v>
      </c>
      <c r="L1902">
        <v>0.3</v>
      </c>
      <c r="M1902">
        <v>19.7</v>
      </c>
      <c r="N1902">
        <v>0.29909999999999998</v>
      </c>
      <c r="O1902">
        <v>0</v>
      </c>
      <c r="P1902">
        <v>2</v>
      </c>
      <c r="Q1902">
        <v>0</v>
      </c>
      <c r="R1902">
        <v>-1.1000000000000001E-3</v>
      </c>
      <c r="S1902">
        <v>4</v>
      </c>
      <c r="T1902">
        <v>4</v>
      </c>
      <c r="U1902">
        <v>0</v>
      </c>
      <c r="V1902" t="s">
        <v>22</v>
      </c>
      <c r="W1902">
        <v>3.57E-5</v>
      </c>
      <c r="X1902">
        <v>0.3</v>
      </c>
    </row>
    <row r="1903" spans="1:24" x14ac:dyDescent="0.25">
      <c r="A1903">
        <v>0.24765000000000001</v>
      </c>
      <c r="B1903" s="1">
        <v>45380.468263888892</v>
      </c>
      <c r="C1903">
        <v>50</v>
      </c>
      <c r="D1903">
        <v>0.3</v>
      </c>
      <c r="E1903">
        <v>39.4</v>
      </c>
      <c r="F1903">
        <v>0.30049999999999999</v>
      </c>
      <c r="G1903">
        <v>100</v>
      </c>
      <c r="H1903">
        <v>3</v>
      </c>
      <c r="I1903">
        <v>100</v>
      </c>
      <c r="J1903">
        <v>1.1000000000000001E-3</v>
      </c>
      <c r="K1903">
        <v>50</v>
      </c>
      <c r="L1903">
        <v>0.3</v>
      </c>
      <c r="M1903">
        <v>19.7</v>
      </c>
      <c r="N1903">
        <v>0.29980000000000001</v>
      </c>
      <c r="O1903">
        <v>0</v>
      </c>
      <c r="P1903">
        <v>2</v>
      </c>
      <c r="Q1903">
        <v>0</v>
      </c>
      <c r="R1903">
        <v>-6.9999999999999999E-4</v>
      </c>
      <c r="S1903">
        <v>4</v>
      </c>
      <c r="T1903">
        <v>4</v>
      </c>
      <c r="U1903">
        <v>0</v>
      </c>
      <c r="V1903" t="s">
        <v>22</v>
      </c>
      <c r="W1903">
        <v>3.57E-5</v>
      </c>
      <c r="X1903">
        <v>0.3</v>
      </c>
    </row>
    <row r="1904" spans="1:24" x14ac:dyDescent="0.25">
      <c r="A1904">
        <v>0.24779000000000001</v>
      </c>
      <c r="B1904" s="1">
        <v>45380.468263888892</v>
      </c>
      <c r="C1904">
        <v>50</v>
      </c>
      <c r="D1904">
        <v>0.3</v>
      </c>
      <c r="E1904">
        <v>39.5</v>
      </c>
      <c r="F1904">
        <v>0.30020000000000002</v>
      </c>
      <c r="G1904">
        <v>100</v>
      </c>
      <c r="H1904">
        <v>3</v>
      </c>
      <c r="I1904">
        <v>100</v>
      </c>
      <c r="J1904">
        <v>-6.9999999999999999E-4</v>
      </c>
      <c r="K1904">
        <v>50</v>
      </c>
      <c r="L1904">
        <v>0.3</v>
      </c>
      <c r="M1904">
        <v>19.7</v>
      </c>
      <c r="N1904">
        <v>0.30049999999999999</v>
      </c>
      <c r="O1904">
        <v>0</v>
      </c>
      <c r="P1904">
        <v>2</v>
      </c>
      <c r="Q1904">
        <v>0</v>
      </c>
      <c r="R1904">
        <v>-1.1000000000000001E-3</v>
      </c>
      <c r="S1904">
        <v>4</v>
      </c>
      <c r="T1904">
        <v>4</v>
      </c>
      <c r="U1904">
        <v>0</v>
      </c>
      <c r="V1904" t="s">
        <v>22</v>
      </c>
      <c r="W1904">
        <v>3.5899999999999998E-5</v>
      </c>
      <c r="X1904">
        <v>0.3</v>
      </c>
    </row>
    <row r="1905" spans="1:24" x14ac:dyDescent="0.25">
      <c r="A1905">
        <v>0.24793000000000001</v>
      </c>
      <c r="B1905" s="1">
        <v>45380.468275462961</v>
      </c>
      <c r="C1905">
        <v>50</v>
      </c>
      <c r="D1905">
        <v>0.3</v>
      </c>
      <c r="E1905">
        <v>39.6</v>
      </c>
      <c r="F1905">
        <v>0.30020000000000002</v>
      </c>
      <c r="G1905">
        <v>100</v>
      </c>
      <c r="H1905">
        <v>3</v>
      </c>
      <c r="I1905">
        <v>100</v>
      </c>
      <c r="J1905">
        <v>0</v>
      </c>
      <c r="K1905">
        <v>50</v>
      </c>
      <c r="L1905">
        <v>0.3</v>
      </c>
      <c r="M1905">
        <v>19.7</v>
      </c>
      <c r="N1905">
        <v>0.2994</v>
      </c>
      <c r="O1905">
        <v>0</v>
      </c>
      <c r="P1905">
        <v>2</v>
      </c>
      <c r="Q1905">
        <v>0</v>
      </c>
      <c r="R1905">
        <v>-6.9999999999999999E-4</v>
      </c>
      <c r="S1905">
        <v>4</v>
      </c>
      <c r="T1905">
        <v>4</v>
      </c>
      <c r="U1905">
        <v>0</v>
      </c>
      <c r="V1905" t="s">
        <v>22</v>
      </c>
      <c r="W1905">
        <v>3.5899999999999998E-5</v>
      </c>
      <c r="X1905">
        <v>0.3</v>
      </c>
    </row>
    <row r="1906" spans="1:24" x14ac:dyDescent="0.25">
      <c r="A1906">
        <v>0.24807000000000001</v>
      </c>
      <c r="B1906" s="1">
        <v>45380.468275462961</v>
      </c>
      <c r="C1906">
        <v>50</v>
      </c>
      <c r="D1906">
        <v>0.3</v>
      </c>
      <c r="E1906">
        <v>39.5</v>
      </c>
      <c r="F1906">
        <v>0.30020000000000002</v>
      </c>
      <c r="G1906">
        <v>100</v>
      </c>
      <c r="H1906">
        <v>3</v>
      </c>
      <c r="I1906">
        <v>100</v>
      </c>
      <c r="J1906">
        <v>4.0000000000000002E-4</v>
      </c>
      <c r="K1906">
        <v>50</v>
      </c>
      <c r="L1906">
        <v>0.3</v>
      </c>
      <c r="M1906">
        <v>19.8</v>
      </c>
      <c r="N1906">
        <v>0.3009</v>
      </c>
      <c r="O1906">
        <v>0</v>
      </c>
      <c r="P1906">
        <v>2</v>
      </c>
      <c r="Q1906">
        <v>0</v>
      </c>
      <c r="R1906">
        <v>-6.9999999999999999E-4</v>
      </c>
      <c r="S1906">
        <v>4</v>
      </c>
      <c r="T1906">
        <v>4</v>
      </c>
      <c r="U1906">
        <v>0</v>
      </c>
      <c r="V1906" t="s">
        <v>22</v>
      </c>
      <c r="W1906">
        <v>3.6100000000000003E-5</v>
      </c>
      <c r="X1906">
        <v>0.3</v>
      </c>
    </row>
    <row r="1907" spans="1:24" x14ac:dyDescent="0.25">
      <c r="A1907">
        <v>0.2482</v>
      </c>
      <c r="B1907" s="1">
        <v>45380.468287037038</v>
      </c>
      <c r="C1907">
        <v>50</v>
      </c>
      <c r="D1907">
        <v>0.3</v>
      </c>
      <c r="E1907">
        <v>39.5</v>
      </c>
      <c r="F1907">
        <v>0.30020000000000002</v>
      </c>
      <c r="G1907">
        <v>100</v>
      </c>
      <c r="H1907">
        <v>3</v>
      </c>
      <c r="I1907">
        <v>100</v>
      </c>
      <c r="J1907">
        <v>0</v>
      </c>
      <c r="K1907">
        <v>50</v>
      </c>
      <c r="L1907">
        <v>0.3</v>
      </c>
      <c r="M1907">
        <v>19.7</v>
      </c>
      <c r="N1907">
        <v>0.29980000000000001</v>
      </c>
      <c r="O1907">
        <v>0</v>
      </c>
      <c r="P1907">
        <v>2</v>
      </c>
      <c r="Q1907">
        <v>0</v>
      </c>
      <c r="R1907">
        <v>-4.0000000000000002E-4</v>
      </c>
      <c r="S1907">
        <v>4</v>
      </c>
      <c r="T1907">
        <v>4</v>
      </c>
      <c r="U1907">
        <v>0</v>
      </c>
      <c r="V1907" t="s">
        <v>22</v>
      </c>
      <c r="W1907">
        <v>3.6100000000000003E-5</v>
      </c>
      <c r="X1907">
        <v>0.3</v>
      </c>
    </row>
    <row r="1908" spans="1:24" x14ac:dyDescent="0.25">
      <c r="A1908">
        <v>0.24834000000000001</v>
      </c>
      <c r="B1908" s="1">
        <v>45380.468287037038</v>
      </c>
      <c r="C1908">
        <v>50</v>
      </c>
      <c r="D1908">
        <v>0.3</v>
      </c>
      <c r="E1908">
        <v>39.4</v>
      </c>
      <c r="F1908">
        <v>0.3009</v>
      </c>
      <c r="G1908">
        <v>100</v>
      </c>
      <c r="H1908">
        <v>3</v>
      </c>
      <c r="I1908">
        <v>100</v>
      </c>
      <c r="J1908">
        <v>6.9999999999999999E-4</v>
      </c>
      <c r="K1908">
        <v>50</v>
      </c>
      <c r="L1908">
        <v>0.3</v>
      </c>
      <c r="M1908">
        <v>19.600000000000001</v>
      </c>
      <c r="N1908">
        <v>0.30020000000000002</v>
      </c>
      <c r="O1908">
        <v>0</v>
      </c>
      <c r="P1908">
        <v>2</v>
      </c>
      <c r="Q1908">
        <v>0</v>
      </c>
      <c r="R1908">
        <v>-1.1000000000000001E-3</v>
      </c>
      <c r="S1908">
        <v>4</v>
      </c>
      <c r="T1908">
        <v>4</v>
      </c>
      <c r="U1908">
        <v>0</v>
      </c>
      <c r="V1908" t="s">
        <v>22</v>
      </c>
      <c r="W1908">
        <v>3.6199999999999999E-5</v>
      </c>
      <c r="X1908">
        <v>0.3</v>
      </c>
    </row>
    <row r="1909" spans="1:24" x14ac:dyDescent="0.25">
      <c r="A1909">
        <v>0.24848000000000001</v>
      </c>
      <c r="B1909" s="1">
        <v>45380.468298611115</v>
      </c>
      <c r="C1909">
        <v>50</v>
      </c>
      <c r="D1909">
        <v>0.3</v>
      </c>
      <c r="E1909">
        <v>39.5</v>
      </c>
      <c r="F1909">
        <v>0.30120000000000002</v>
      </c>
      <c r="G1909">
        <v>100</v>
      </c>
      <c r="H1909">
        <v>3</v>
      </c>
      <c r="I1909">
        <v>100</v>
      </c>
      <c r="J1909">
        <v>1.4E-3</v>
      </c>
      <c r="K1909">
        <v>50</v>
      </c>
      <c r="L1909">
        <v>0.3</v>
      </c>
      <c r="M1909">
        <v>19.600000000000001</v>
      </c>
      <c r="N1909">
        <v>0.3009</v>
      </c>
      <c r="O1909">
        <v>0</v>
      </c>
      <c r="P1909">
        <v>2</v>
      </c>
      <c r="Q1909">
        <v>0</v>
      </c>
      <c r="R1909">
        <v>-1.1000000000000001E-3</v>
      </c>
      <c r="S1909">
        <v>4</v>
      </c>
      <c r="T1909">
        <v>4</v>
      </c>
      <c r="U1909">
        <v>0</v>
      </c>
      <c r="V1909" t="s">
        <v>22</v>
      </c>
      <c r="W1909">
        <v>3.6199999999999999E-5</v>
      </c>
      <c r="X1909">
        <v>0.3</v>
      </c>
    </row>
    <row r="1910" spans="1:24" x14ac:dyDescent="0.25">
      <c r="A1910">
        <v>0.24862000000000001</v>
      </c>
      <c r="B1910" s="1">
        <v>45380.468298611115</v>
      </c>
      <c r="C1910">
        <v>50</v>
      </c>
      <c r="D1910">
        <v>0.3</v>
      </c>
      <c r="E1910">
        <v>39.9</v>
      </c>
      <c r="F1910">
        <v>0.30049999999999999</v>
      </c>
      <c r="G1910">
        <v>100</v>
      </c>
      <c r="H1910">
        <v>3</v>
      </c>
      <c r="I1910">
        <v>100</v>
      </c>
      <c r="J1910">
        <v>1.1000000000000001E-3</v>
      </c>
      <c r="K1910">
        <v>50</v>
      </c>
      <c r="L1910">
        <v>0.3</v>
      </c>
      <c r="M1910">
        <v>19.5</v>
      </c>
      <c r="N1910">
        <v>0.3009</v>
      </c>
      <c r="O1910">
        <v>0</v>
      </c>
      <c r="P1910">
        <v>2</v>
      </c>
      <c r="Q1910">
        <v>0</v>
      </c>
      <c r="R1910">
        <v>-1.1000000000000001E-3</v>
      </c>
      <c r="S1910">
        <v>4</v>
      </c>
      <c r="T1910">
        <v>4</v>
      </c>
      <c r="U1910">
        <v>0</v>
      </c>
      <c r="V1910" t="s">
        <v>22</v>
      </c>
      <c r="W1910">
        <v>3.6399999999999997E-5</v>
      </c>
      <c r="X1910">
        <v>0.3</v>
      </c>
    </row>
    <row r="1911" spans="1:24" x14ac:dyDescent="0.25">
      <c r="A1911">
        <v>0.24876000000000001</v>
      </c>
      <c r="B1911" s="1">
        <v>45380.468310185184</v>
      </c>
      <c r="C1911">
        <v>50</v>
      </c>
      <c r="D1911">
        <v>0.3</v>
      </c>
      <c r="E1911">
        <v>39.799999999999997</v>
      </c>
      <c r="F1911">
        <v>0.30020000000000002</v>
      </c>
      <c r="G1911">
        <v>100</v>
      </c>
      <c r="H1911">
        <v>3</v>
      </c>
      <c r="I1911">
        <v>100</v>
      </c>
      <c r="J1911">
        <v>4.0000000000000002E-4</v>
      </c>
      <c r="K1911">
        <v>50</v>
      </c>
      <c r="L1911">
        <v>0.3</v>
      </c>
      <c r="M1911">
        <v>19.7</v>
      </c>
      <c r="N1911">
        <v>0.3009</v>
      </c>
      <c r="O1911">
        <v>0</v>
      </c>
      <c r="P1911">
        <v>2</v>
      </c>
      <c r="Q1911">
        <v>0</v>
      </c>
      <c r="R1911">
        <v>-6.9999999999999999E-4</v>
      </c>
      <c r="S1911">
        <v>4</v>
      </c>
      <c r="T1911">
        <v>4</v>
      </c>
      <c r="U1911">
        <v>0</v>
      </c>
      <c r="V1911" t="s">
        <v>22</v>
      </c>
      <c r="W1911">
        <v>3.6399999999999997E-5</v>
      </c>
      <c r="X1911">
        <v>0.3</v>
      </c>
    </row>
    <row r="1912" spans="1:24" x14ac:dyDescent="0.25">
      <c r="A1912">
        <v>0.24890000000000001</v>
      </c>
      <c r="B1912" s="1">
        <v>45380.468310185184</v>
      </c>
      <c r="C1912">
        <v>50</v>
      </c>
      <c r="D1912">
        <v>0.3</v>
      </c>
      <c r="E1912">
        <v>39.6</v>
      </c>
      <c r="F1912">
        <v>0.29980000000000001</v>
      </c>
      <c r="G1912">
        <v>100</v>
      </c>
      <c r="H1912">
        <v>3</v>
      </c>
      <c r="I1912">
        <v>100</v>
      </c>
      <c r="J1912">
        <v>1.4E-3</v>
      </c>
      <c r="K1912">
        <v>50</v>
      </c>
      <c r="L1912">
        <v>0.3</v>
      </c>
      <c r="M1912">
        <v>19.600000000000001</v>
      </c>
      <c r="N1912">
        <v>0.30020000000000002</v>
      </c>
      <c r="O1912">
        <v>0</v>
      </c>
      <c r="P1912">
        <v>2</v>
      </c>
      <c r="Q1912">
        <v>0</v>
      </c>
      <c r="R1912">
        <v>-6.9999999999999999E-4</v>
      </c>
      <c r="S1912">
        <v>4</v>
      </c>
      <c r="T1912">
        <v>4</v>
      </c>
      <c r="U1912">
        <v>0</v>
      </c>
      <c r="V1912" t="s">
        <v>22</v>
      </c>
      <c r="W1912">
        <v>3.6600000000000002E-5</v>
      </c>
      <c r="X1912">
        <v>0.3</v>
      </c>
    </row>
    <row r="1913" spans="1:24" x14ac:dyDescent="0.25">
      <c r="A1913">
        <v>0.24904000000000001</v>
      </c>
      <c r="B1913" s="1">
        <v>45380.468321759261</v>
      </c>
      <c r="C1913">
        <v>50</v>
      </c>
      <c r="D1913">
        <v>0.3</v>
      </c>
      <c r="E1913">
        <v>39.6</v>
      </c>
      <c r="F1913">
        <v>0.3009</v>
      </c>
      <c r="G1913">
        <v>100</v>
      </c>
      <c r="H1913">
        <v>3</v>
      </c>
      <c r="I1913">
        <v>100</v>
      </c>
      <c r="J1913">
        <v>6.9999999999999999E-4</v>
      </c>
      <c r="K1913">
        <v>50</v>
      </c>
      <c r="L1913">
        <v>0.3</v>
      </c>
      <c r="M1913">
        <v>19.7</v>
      </c>
      <c r="N1913">
        <v>0.30049999999999999</v>
      </c>
      <c r="O1913">
        <v>0</v>
      </c>
      <c r="P1913">
        <v>2</v>
      </c>
      <c r="Q1913">
        <v>0</v>
      </c>
      <c r="R1913">
        <v>-1.4E-3</v>
      </c>
      <c r="S1913">
        <v>4</v>
      </c>
      <c r="T1913">
        <v>4</v>
      </c>
      <c r="U1913">
        <v>0</v>
      </c>
      <c r="V1913" t="s">
        <v>22</v>
      </c>
      <c r="W1913">
        <v>3.6600000000000002E-5</v>
      </c>
      <c r="X1913">
        <v>0.3</v>
      </c>
    </row>
    <row r="1914" spans="1:24" x14ac:dyDescent="0.25">
      <c r="A1914">
        <v>0.24918000000000001</v>
      </c>
      <c r="B1914" s="1">
        <v>45380.468321759261</v>
      </c>
      <c r="C1914">
        <v>50</v>
      </c>
      <c r="D1914">
        <v>0.3</v>
      </c>
      <c r="E1914">
        <v>39.799999999999997</v>
      </c>
      <c r="F1914">
        <v>0.3009</v>
      </c>
      <c r="G1914">
        <v>100</v>
      </c>
      <c r="H1914">
        <v>3</v>
      </c>
      <c r="I1914">
        <v>100</v>
      </c>
      <c r="J1914">
        <v>2.8E-3</v>
      </c>
      <c r="K1914">
        <v>50</v>
      </c>
      <c r="L1914">
        <v>0.3</v>
      </c>
      <c r="M1914">
        <v>19.600000000000001</v>
      </c>
      <c r="N1914">
        <v>0.30020000000000002</v>
      </c>
      <c r="O1914">
        <v>0</v>
      </c>
      <c r="P1914">
        <v>2</v>
      </c>
      <c r="Q1914">
        <v>0</v>
      </c>
      <c r="R1914">
        <v>-4.0000000000000002E-4</v>
      </c>
      <c r="S1914">
        <v>4</v>
      </c>
      <c r="T1914">
        <v>4</v>
      </c>
      <c r="U1914">
        <v>0</v>
      </c>
      <c r="V1914" t="s">
        <v>22</v>
      </c>
      <c r="W1914">
        <v>3.6600000000000002E-5</v>
      </c>
      <c r="X1914">
        <v>0.3</v>
      </c>
    </row>
    <row r="1915" spans="1:24" x14ac:dyDescent="0.25">
      <c r="A1915">
        <v>0.24932000000000001</v>
      </c>
      <c r="B1915" s="1">
        <v>45380.468333333331</v>
      </c>
      <c r="C1915">
        <v>50</v>
      </c>
      <c r="D1915">
        <v>0.3</v>
      </c>
      <c r="E1915">
        <v>39.799999999999997</v>
      </c>
      <c r="F1915">
        <v>0.30049999999999999</v>
      </c>
      <c r="G1915">
        <v>100</v>
      </c>
      <c r="H1915">
        <v>3</v>
      </c>
      <c r="I1915">
        <v>100</v>
      </c>
      <c r="J1915">
        <v>2.0999999999999999E-3</v>
      </c>
      <c r="K1915">
        <v>50</v>
      </c>
      <c r="L1915">
        <v>0.3</v>
      </c>
      <c r="M1915">
        <v>19.600000000000001</v>
      </c>
      <c r="N1915">
        <v>0.30049999999999999</v>
      </c>
      <c r="O1915">
        <v>0</v>
      </c>
      <c r="P1915">
        <v>2</v>
      </c>
      <c r="Q1915">
        <v>0</v>
      </c>
      <c r="R1915">
        <v>-6.9999999999999999E-4</v>
      </c>
      <c r="S1915">
        <v>4</v>
      </c>
      <c r="T1915">
        <v>4</v>
      </c>
      <c r="U1915">
        <v>0</v>
      </c>
      <c r="V1915" t="s">
        <v>22</v>
      </c>
      <c r="W1915">
        <v>3.6600000000000002E-5</v>
      </c>
      <c r="X1915">
        <v>0.3</v>
      </c>
    </row>
    <row r="1916" spans="1:24" x14ac:dyDescent="0.25">
      <c r="A1916">
        <v>0.24945000000000001</v>
      </c>
      <c r="B1916" s="1">
        <v>45380.468333333331</v>
      </c>
      <c r="C1916">
        <v>50</v>
      </c>
      <c r="D1916">
        <v>0.3</v>
      </c>
      <c r="E1916">
        <v>39.700000000000003</v>
      </c>
      <c r="F1916">
        <v>0.30020000000000002</v>
      </c>
      <c r="G1916">
        <v>100</v>
      </c>
      <c r="H1916">
        <v>3</v>
      </c>
      <c r="I1916">
        <v>100</v>
      </c>
      <c r="J1916">
        <v>-6.9999999999999999E-4</v>
      </c>
      <c r="K1916">
        <v>50</v>
      </c>
      <c r="L1916">
        <v>0.3</v>
      </c>
      <c r="M1916">
        <v>19.600000000000001</v>
      </c>
      <c r="N1916">
        <v>0.30049999999999999</v>
      </c>
      <c r="O1916">
        <v>0</v>
      </c>
      <c r="P1916">
        <v>2</v>
      </c>
      <c r="Q1916">
        <v>0</v>
      </c>
      <c r="R1916">
        <v>-1.1000000000000001E-3</v>
      </c>
      <c r="S1916">
        <v>4</v>
      </c>
      <c r="T1916">
        <v>4</v>
      </c>
      <c r="U1916">
        <v>0</v>
      </c>
      <c r="V1916" t="s">
        <v>22</v>
      </c>
      <c r="W1916">
        <v>3.68E-5</v>
      </c>
      <c r="X1916">
        <v>0.3</v>
      </c>
    </row>
    <row r="1917" spans="1:24" x14ac:dyDescent="0.25">
      <c r="A1917">
        <v>0.24959000000000001</v>
      </c>
      <c r="B1917" s="1">
        <v>45380.468344907407</v>
      </c>
      <c r="C1917">
        <v>50</v>
      </c>
      <c r="D1917">
        <v>0.3</v>
      </c>
      <c r="E1917">
        <v>39.799999999999997</v>
      </c>
      <c r="F1917">
        <v>0.2994</v>
      </c>
      <c r="G1917">
        <v>100</v>
      </c>
      <c r="H1917">
        <v>3</v>
      </c>
      <c r="I1917">
        <v>100</v>
      </c>
      <c r="J1917">
        <v>-4.0000000000000002E-4</v>
      </c>
      <c r="K1917">
        <v>50</v>
      </c>
      <c r="L1917">
        <v>0.3</v>
      </c>
      <c r="M1917">
        <v>19.5</v>
      </c>
      <c r="N1917">
        <v>0.3009</v>
      </c>
      <c r="O1917">
        <v>0</v>
      </c>
      <c r="P1917">
        <v>2</v>
      </c>
      <c r="Q1917">
        <v>0</v>
      </c>
      <c r="R1917">
        <v>-1.1000000000000001E-3</v>
      </c>
      <c r="S1917">
        <v>4</v>
      </c>
      <c r="T1917">
        <v>4</v>
      </c>
      <c r="U1917">
        <v>0</v>
      </c>
      <c r="V1917" t="s">
        <v>22</v>
      </c>
      <c r="W1917">
        <v>3.68E-5</v>
      </c>
      <c r="X1917">
        <v>0.3</v>
      </c>
    </row>
    <row r="1918" spans="1:24" x14ac:dyDescent="0.25">
      <c r="A1918">
        <v>0.24973000000000001</v>
      </c>
      <c r="B1918" s="1">
        <v>45380.468344907407</v>
      </c>
      <c r="C1918">
        <v>50</v>
      </c>
      <c r="D1918">
        <v>0.3</v>
      </c>
      <c r="E1918">
        <v>39.9</v>
      </c>
      <c r="F1918">
        <v>0.30020000000000002</v>
      </c>
      <c r="G1918">
        <v>100</v>
      </c>
      <c r="H1918">
        <v>3</v>
      </c>
      <c r="I1918">
        <v>100</v>
      </c>
      <c r="J1918">
        <v>1.1000000000000001E-3</v>
      </c>
      <c r="K1918">
        <v>50</v>
      </c>
      <c r="L1918">
        <v>0.3</v>
      </c>
      <c r="M1918">
        <v>19.5</v>
      </c>
      <c r="N1918">
        <v>0.30020000000000002</v>
      </c>
      <c r="O1918">
        <v>0</v>
      </c>
      <c r="P1918">
        <v>2</v>
      </c>
      <c r="Q1918">
        <v>0</v>
      </c>
      <c r="R1918">
        <v>-1.4E-3</v>
      </c>
      <c r="S1918">
        <v>4</v>
      </c>
      <c r="T1918">
        <v>4</v>
      </c>
      <c r="U1918">
        <v>0</v>
      </c>
      <c r="V1918" t="s">
        <v>22</v>
      </c>
      <c r="W1918">
        <v>3.6900000000000002E-5</v>
      </c>
      <c r="X1918">
        <v>0.3</v>
      </c>
    </row>
    <row r="1919" spans="1:24" x14ac:dyDescent="0.25">
      <c r="A1919">
        <v>0.24987000000000001</v>
      </c>
      <c r="B1919" s="1">
        <v>45380.468356481484</v>
      </c>
      <c r="C1919">
        <v>50</v>
      </c>
      <c r="D1919">
        <v>0.3</v>
      </c>
      <c r="E1919">
        <v>39.9</v>
      </c>
      <c r="F1919">
        <v>0.2994</v>
      </c>
      <c r="G1919">
        <v>100</v>
      </c>
      <c r="H1919">
        <v>3</v>
      </c>
      <c r="I1919">
        <v>100</v>
      </c>
      <c r="J1919">
        <v>4.0000000000000002E-4</v>
      </c>
      <c r="K1919">
        <v>50</v>
      </c>
      <c r="L1919">
        <v>0.3</v>
      </c>
      <c r="M1919">
        <v>19.600000000000001</v>
      </c>
      <c r="N1919">
        <v>0.3009</v>
      </c>
      <c r="O1919">
        <v>0</v>
      </c>
      <c r="P1919">
        <v>2</v>
      </c>
      <c r="Q1919">
        <v>0</v>
      </c>
      <c r="R1919">
        <v>-1.8E-3</v>
      </c>
      <c r="S1919">
        <v>4</v>
      </c>
      <c r="T1919">
        <v>4</v>
      </c>
      <c r="U1919">
        <v>0</v>
      </c>
      <c r="V1919" t="s">
        <v>22</v>
      </c>
      <c r="W1919">
        <v>3.6900000000000002E-5</v>
      </c>
      <c r="X1919">
        <v>0.3</v>
      </c>
    </row>
    <row r="1920" spans="1:24" x14ac:dyDescent="0.25">
      <c r="A1920">
        <v>0.25001000000000001</v>
      </c>
      <c r="B1920" s="1">
        <v>45380.468356481484</v>
      </c>
      <c r="C1920">
        <v>50</v>
      </c>
      <c r="D1920">
        <v>0.3</v>
      </c>
      <c r="E1920">
        <v>39.9</v>
      </c>
      <c r="F1920">
        <v>0.30049999999999999</v>
      </c>
      <c r="G1920">
        <v>100</v>
      </c>
      <c r="H1920">
        <v>3</v>
      </c>
      <c r="I1920">
        <v>100</v>
      </c>
      <c r="J1920">
        <v>6.9999999999999999E-4</v>
      </c>
      <c r="K1920">
        <v>50</v>
      </c>
      <c r="L1920">
        <v>0.3</v>
      </c>
      <c r="M1920">
        <v>19.600000000000001</v>
      </c>
      <c r="N1920">
        <v>0.30020000000000002</v>
      </c>
      <c r="O1920">
        <v>0</v>
      </c>
      <c r="P1920">
        <v>2</v>
      </c>
      <c r="Q1920">
        <v>0</v>
      </c>
      <c r="R1920">
        <v>-1.1000000000000001E-3</v>
      </c>
      <c r="S1920">
        <v>4</v>
      </c>
      <c r="T1920">
        <v>4</v>
      </c>
      <c r="U1920">
        <v>0</v>
      </c>
      <c r="V1920" t="s">
        <v>22</v>
      </c>
      <c r="W1920">
        <v>3.7100000000000001E-5</v>
      </c>
      <c r="X1920">
        <v>0.3</v>
      </c>
    </row>
    <row r="1921" spans="1:24" x14ac:dyDescent="0.25">
      <c r="A1921">
        <v>0.25014999999999998</v>
      </c>
      <c r="B1921" s="1">
        <v>45380.468368055554</v>
      </c>
      <c r="C1921">
        <v>50</v>
      </c>
      <c r="D1921">
        <v>0.3</v>
      </c>
      <c r="E1921">
        <v>39.9</v>
      </c>
      <c r="F1921">
        <v>0.29980000000000001</v>
      </c>
      <c r="G1921">
        <v>100</v>
      </c>
      <c r="H1921">
        <v>3</v>
      </c>
      <c r="I1921">
        <v>100</v>
      </c>
      <c r="J1921">
        <v>0</v>
      </c>
      <c r="K1921">
        <v>50</v>
      </c>
      <c r="L1921">
        <v>0.3</v>
      </c>
      <c r="M1921">
        <v>19.600000000000001</v>
      </c>
      <c r="N1921">
        <v>0.29980000000000001</v>
      </c>
      <c r="O1921">
        <v>0</v>
      </c>
      <c r="P1921">
        <v>2</v>
      </c>
      <c r="Q1921">
        <v>0</v>
      </c>
      <c r="R1921">
        <v>-4.0000000000000002E-4</v>
      </c>
      <c r="S1921">
        <v>4</v>
      </c>
      <c r="T1921">
        <v>4</v>
      </c>
      <c r="U1921">
        <v>0</v>
      </c>
      <c r="V1921" t="s">
        <v>22</v>
      </c>
      <c r="W1921">
        <v>3.7100000000000001E-5</v>
      </c>
      <c r="X1921">
        <v>0.3</v>
      </c>
    </row>
    <row r="1922" spans="1:24" x14ac:dyDescent="0.25">
      <c r="A1922">
        <v>0.25029000000000001</v>
      </c>
      <c r="B1922" s="1">
        <v>45380.468368055554</v>
      </c>
      <c r="C1922">
        <v>50</v>
      </c>
      <c r="D1922">
        <v>0.3</v>
      </c>
      <c r="E1922">
        <v>39.9</v>
      </c>
      <c r="F1922">
        <v>0.30049999999999999</v>
      </c>
      <c r="G1922">
        <v>100</v>
      </c>
      <c r="H1922">
        <v>3</v>
      </c>
      <c r="I1922">
        <v>100</v>
      </c>
      <c r="J1922">
        <v>6.9999999999999999E-4</v>
      </c>
      <c r="K1922">
        <v>50</v>
      </c>
      <c r="L1922">
        <v>0.3</v>
      </c>
      <c r="M1922">
        <v>19.5</v>
      </c>
      <c r="N1922">
        <v>0.30049999999999999</v>
      </c>
      <c r="O1922">
        <v>0</v>
      </c>
      <c r="P1922">
        <v>2</v>
      </c>
      <c r="Q1922">
        <v>0</v>
      </c>
      <c r="R1922">
        <v>-1.4E-3</v>
      </c>
      <c r="S1922">
        <v>4</v>
      </c>
      <c r="T1922">
        <v>4</v>
      </c>
      <c r="U1922">
        <v>0</v>
      </c>
      <c r="V1922" t="s">
        <v>22</v>
      </c>
      <c r="W1922">
        <v>3.7200000000000003E-5</v>
      </c>
      <c r="X1922">
        <v>0.3</v>
      </c>
    </row>
    <row r="1923" spans="1:24" x14ac:dyDescent="0.25">
      <c r="A1923">
        <v>0.25042999999999999</v>
      </c>
      <c r="B1923" s="1">
        <v>45380.46837962963</v>
      </c>
      <c r="C1923">
        <v>50</v>
      </c>
      <c r="D1923">
        <v>0.3</v>
      </c>
      <c r="E1923">
        <v>39.9</v>
      </c>
      <c r="F1923">
        <v>0.2994</v>
      </c>
      <c r="G1923">
        <v>100</v>
      </c>
      <c r="H1923">
        <v>3</v>
      </c>
      <c r="I1923">
        <v>100</v>
      </c>
      <c r="J1923">
        <v>4.0000000000000002E-4</v>
      </c>
      <c r="K1923">
        <v>50</v>
      </c>
      <c r="L1923">
        <v>0.3</v>
      </c>
      <c r="M1923">
        <v>19.5</v>
      </c>
      <c r="N1923">
        <v>0.29980000000000001</v>
      </c>
      <c r="O1923">
        <v>0</v>
      </c>
      <c r="P1923">
        <v>2</v>
      </c>
      <c r="Q1923">
        <v>0</v>
      </c>
      <c r="R1923">
        <v>0</v>
      </c>
      <c r="S1923">
        <v>4</v>
      </c>
      <c r="T1923">
        <v>4</v>
      </c>
      <c r="U1923">
        <v>0</v>
      </c>
      <c r="V1923" t="s">
        <v>22</v>
      </c>
      <c r="W1923">
        <v>3.7200000000000003E-5</v>
      </c>
      <c r="X1923">
        <v>0.3</v>
      </c>
    </row>
    <row r="1924" spans="1:24" x14ac:dyDescent="0.25">
      <c r="A1924">
        <v>0.25057000000000001</v>
      </c>
      <c r="B1924" s="1">
        <v>45380.46837962963</v>
      </c>
      <c r="C1924">
        <v>50</v>
      </c>
      <c r="D1924">
        <v>0.3</v>
      </c>
      <c r="E1924">
        <v>40</v>
      </c>
      <c r="F1924">
        <v>0.30020000000000002</v>
      </c>
      <c r="G1924">
        <v>100</v>
      </c>
      <c r="H1924">
        <v>3</v>
      </c>
      <c r="I1924">
        <v>100</v>
      </c>
      <c r="J1924">
        <v>1.1000000000000001E-3</v>
      </c>
      <c r="K1924">
        <v>50</v>
      </c>
      <c r="L1924">
        <v>0.3</v>
      </c>
      <c r="M1924">
        <v>19.600000000000001</v>
      </c>
      <c r="N1924">
        <v>0.30120000000000002</v>
      </c>
      <c r="O1924">
        <v>0</v>
      </c>
      <c r="P1924">
        <v>2</v>
      </c>
      <c r="Q1924">
        <v>0</v>
      </c>
      <c r="R1924">
        <v>-1.1000000000000001E-3</v>
      </c>
      <c r="S1924">
        <v>4</v>
      </c>
      <c r="T1924">
        <v>4</v>
      </c>
      <c r="U1924">
        <v>0</v>
      </c>
      <c r="V1924" t="s">
        <v>22</v>
      </c>
      <c r="W1924">
        <v>3.7299999999999999E-5</v>
      </c>
      <c r="X1924">
        <v>0.3</v>
      </c>
    </row>
    <row r="1925" spans="1:24" x14ac:dyDescent="0.25">
      <c r="A1925">
        <v>0.25069999999999998</v>
      </c>
      <c r="B1925" s="1">
        <v>45380.468391203707</v>
      </c>
      <c r="C1925">
        <v>50</v>
      </c>
      <c r="D1925">
        <v>0.3</v>
      </c>
      <c r="E1925">
        <v>40</v>
      </c>
      <c r="F1925">
        <v>0.29980000000000001</v>
      </c>
      <c r="G1925">
        <v>100</v>
      </c>
      <c r="H1925">
        <v>3</v>
      </c>
      <c r="I1925">
        <v>100</v>
      </c>
      <c r="J1925">
        <v>6.9999999999999999E-4</v>
      </c>
      <c r="K1925">
        <v>50</v>
      </c>
      <c r="L1925">
        <v>0.3</v>
      </c>
      <c r="M1925">
        <v>19.600000000000001</v>
      </c>
      <c r="N1925">
        <v>0.3009</v>
      </c>
      <c r="O1925">
        <v>0</v>
      </c>
      <c r="P1925">
        <v>2</v>
      </c>
      <c r="Q1925">
        <v>0</v>
      </c>
      <c r="R1925">
        <v>-6.9999999999999999E-4</v>
      </c>
      <c r="S1925">
        <v>4</v>
      </c>
      <c r="T1925">
        <v>4</v>
      </c>
      <c r="U1925">
        <v>0</v>
      </c>
      <c r="V1925" t="s">
        <v>22</v>
      </c>
      <c r="W1925">
        <v>3.7299999999999999E-5</v>
      </c>
      <c r="X1925">
        <v>0.3</v>
      </c>
    </row>
    <row r="1926" spans="1:24" x14ac:dyDescent="0.25">
      <c r="A1926">
        <v>0.25084000000000001</v>
      </c>
      <c r="B1926" s="1">
        <v>45380.468391203707</v>
      </c>
      <c r="C1926">
        <v>50</v>
      </c>
      <c r="D1926">
        <v>0.3</v>
      </c>
      <c r="E1926">
        <v>40.1</v>
      </c>
      <c r="F1926">
        <v>0.30020000000000002</v>
      </c>
      <c r="G1926">
        <v>100</v>
      </c>
      <c r="H1926">
        <v>3</v>
      </c>
      <c r="I1926">
        <v>100</v>
      </c>
      <c r="J1926">
        <v>1.1000000000000001E-3</v>
      </c>
      <c r="K1926">
        <v>50</v>
      </c>
      <c r="L1926">
        <v>0.3</v>
      </c>
      <c r="M1926">
        <v>19.600000000000001</v>
      </c>
      <c r="N1926">
        <v>0.29770000000000002</v>
      </c>
      <c r="O1926">
        <v>0</v>
      </c>
      <c r="P1926">
        <v>2</v>
      </c>
      <c r="Q1926">
        <v>0</v>
      </c>
      <c r="R1926">
        <v>-1.1000000000000001E-3</v>
      </c>
      <c r="S1926">
        <v>4</v>
      </c>
      <c r="T1926">
        <v>4</v>
      </c>
      <c r="U1926">
        <v>0</v>
      </c>
      <c r="V1926" t="s">
        <v>22</v>
      </c>
      <c r="W1926">
        <v>3.7299999999999999E-5</v>
      </c>
      <c r="X1926">
        <v>0.3</v>
      </c>
    </row>
    <row r="1927" spans="1:24" x14ac:dyDescent="0.25">
      <c r="A1927">
        <v>0.25097999999999998</v>
      </c>
      <c r="B1927" s="1">
        <v>45380.468402777777</v>
      </c>
      <c r="C1927">
        <v>50</v>
      </c>
      <c r="D1927">
        <v>0.3</v>
      </c>
      <c r="E1927">
        <v>40.1</v>
      </c>
      <c r="F1927">
        <v>0.29980000000000001</v>
      </c>
      <c r="G1927">
        <v>100</v>
      </c>
      <c r="H1927">
        <v>3</v>
      </c>
      <c r="I1927">
        <v>100</v>
      </c>
      <c r="J1927">
        <v>0</v>
      </c>
      <c r="K1927">
        <v>50</v>
      </c>
      <c r="L1927">
        <v>0.3</v>
      </c>
      <c r="M1927">
        <v>19.5</v>
      </c>
      <c r="N1927">
        <v>0.30049999999999999</v>
      </c>
      <c r="O1927">
        <v>0</v>
      </c>
      <c r="P1927">
        <v>2</v>
      </c>
      <c r="Q1927">
        <v>0</v>
      </c>
      <c r="R1927">
        <v>-6.9999999999999999E-4</v>
      </c>
      <c r="S1927">
        <v>4</v>
      </c>
      <c r="T1927">
        <v>4</v>
      </c>
      <c r="U1927">
        <v>0</v>
      </c>
      <c r="V1927" t="s">
        <v>22</v>
      </c>
      <c r="W1927">
        <v>3.7299999999999999E-5</v>
      </c>
      <c r="X1927">
        <v>0.3</v>
      </c>
    </row>
    <row r="1928" spans="1:24" x14ac:dyDescent="0.25">
      <c r="A1928">
        <v>0.25112000000000001</v>
      </c>
      <c r="B1928" s="1">
        <v>45380.468402777777</v>
      </c>
      <c r="C1928">
        <v>50</v>
      </c>
      <c r="D1928">
        <v>0.3</v>
      </c>
      <c r="E1928">
        <v>39.799999999999997</v>
      </c>
      <c r="F1928">
        <v>0.2994</v>
      </c>
      <c r="G1928">
        <v>100</v>
      </c>
      <c r="H1928">
        <v>3</v>
      </c>
      <c r="I1928">
        <v>100</v>
      </c>
      <c r="J1928">
        <v>4.0000000000000002E-4</v>
      </c>
      <c r="K1928">
        <v>50</v>
      </c>
      <c r="L1928">
        <v>0.3</v>
      </c>
      <c r="M1928">
        <v>19.600000000000001</v>
      </c>
      <c r="N1928">
        <v>0.30049999999999999</v>
      </c>
      <c r="O1928">
        <v>0</v>
      </c>
      <c r="P1928">
        <v>2</v>
      </c>
      <c r="Q1928">
        <v>0</v>
      </c>
      <c r="R1928">
        <v>-6.9999999999999999E-4</v>
      </c>
      <c r="S1928">
        <v>4</v>
      </c>
      <c r="T1928">
        <v>4</v>
      </c>
      <c r="U1928">
        <v>0</v>
      </c>
      <c r="V1928" t="s">
        <v>22</v>
      </c>
      <c r="W1928">
        <v>3.7499999999999997E-5</v>
      </c>
      <c r="X1928">
        <v>0.3</v>
      </c>
    </row>
    <row r="1929" spans="1:24" x14ac:dyDescent="0.25">
      <c r="A1929">
        <v>0.25125999999999998</v>
      </c>
      <c r="B1929" s="1">
        <v>45380.468414351853</v>
      </c>
      <c r="C1929">
        <v>50</v>
      </c>
      <c r="D1929">
        <v>0.3</v>
      </c>
      <c r="E1929">
        <v>40</v>
      </c>
      <c r="F1929">
        <v>0.2994</v>
      </c>
      <c r="G1929">
        <v>100</v>
      </c>
      <c r="H1929">
        <v>3</v>
      </c>
      <c r="I1929">
        <v>100</v>
      </c>
      <c r="J1929">
        <v>0</v>
      </c>
      <c r="K1929">
        <v>50</v>
      </c>
      <c r="L1929">
        <v>0.3</v>
      </c>
      <c r="M1929">
        <v>19.7</v>
      </c>
      <c r="N1929">
        <v>0.30120000000000002</v>
      </c>
      <c r="O1929">
        <v>0</v>
      </c>
      <c r="P1929">
        <v>2</v>
      </c>
      <c r="Q1929">
        <v>0</v>
      </c>
      <c r="R1929">
        <v>-6.9999999999999999E-4</v>
      </c>
      <c r="S1929">
        <v>4</v>
      </c>
      <c r="T1929">
        <v>4</v>
      </c>
      <c r="U1929">
        <v>0</v>
      </c>
      <c r="V1929" t="s">
        <v>22</v>
      </c>
      <c r="W1929">
        <v>3.7499999999999997E-5</v>
      </c>
      <c r="X1929">
        <v>0.3</v>
      </c>
    </row>
    <row r="1930" spans="1:24" x14ac:dyDescent="0.25">
      <c r="A1930">
        <v>0.25140000000000001</v>
      </c>
      <c r="B1930" s="1">
        <v>45380.468414351853</v>
      </c>
      <c r="C1930">
        <v>50</v>
      </c>
      <c r="D1930">
        <v>0.3</v>
      </c>
      <c r="E1930">
        <v>39.9</v>
      </c>
      <c r="F1930">
        <v>0.30049999999999999</v>
      </c>
      <c r="G1930">
        <v>100</v>
      </c>
      <c r="H1930">
        <v>3</v>
      </c>
      <c r="I1930">
        <v>100</v>
      </c>
      <c r="J1930">
        <v>0</v>
      </c>
      <c r="K1930">
        <v>50</v>
      </c>
      <c r="L1930">
        <v>0.3</v>
      </c>
      <c r="M1930">
        <v>19.600000000000001</v>
      </c>
      <c r="N1930">
        <v>0.30020000000000002</v>
      </c>
      <c r="O1930">
        <v>0</v>
      </c>
      <c r="P1930">
        <v>2</v>
      </c>
      <c r="Q1930">
        <v>0</v>
      </c>
      <c r="R1930">
        <v>-1.1000000000000001E-3</v>
      </c>
      <c r="S1930">
        <v>4</v>
      </c>
      <c r="T1930">
        <v>4</v>
      </c>
      <c r="U1930">
        <v>0</v>
      </c>
      <c r="V1930" t="s">
        <v>22</v>
      </c>
      <c r="W1930">
        <v>3.7599999999999999E-5</v>
      </c>
      <c r="X1930">
        <v>0.3</v>
      </c>
    </row>
    <row r="1931" spans="1:24" x14ac:dyDescent="0.25">
      <c r="A1931">
        <v>0.25153999999999999</v>
      </c>
      <c r="B1931" s="1">
        <v>45380.468425925923</v>
      </c>
      <c r="C1931">
        <v>50</v>
      </c>
      <c r="D1931">
        <v>0.3</v>
      </c>
      <c r="E1931">
        <v>40</v>
      </c>
      <c r="F1931">
        <v>0.3009</v>
      </c>
      <c r="G1931">
        <v>100</v>
      </c>
      <c r="H1931">
        <v>3</v>
      </c>
      <c r="I1931">
        <v>100</v>
      </c>
      <c r="J1931">
        <v>-3.5000000000000001E-3</v>
      </c>
      <c r="K1931">
        <v>50</v>
      </c>
      <c r="L1931">
        <v>0.3</v>
      </c>
      <c r="M1931">
        <v>19.600000000000001</v>
      </c>
      <c r="N1931">
        <v>0.30020000000000002</v>
      </c>
      <c r="O1931">
        <v>0</v>
      </c>
      <c r="P1931">
        <v>2</v>
      </c>
      <c r="Q1931">
        <v>0</v>
      </c>
      <c r="R1931">
        <v>-6.9999999999999999E-4</v>
      </c>
      <c r="S1931">
        <v>4</v>
      </c>
      <c r="T1931">
        <v>4</v>
      </c>
      <c r="U1931">
        <v>0</v>
      </c>
      <c r="V1931" t="s">
        <v>22</v>
      </c>
      <c r="W1931">
        <v>3.7599999999999999E-5</v>
      </c>
      <c r="X1931">
        <v>0.3</v>
      </c>
    </row>
    <row r="1932" spans="1:24" x14ac:dyDescent="0.25">
      <c r="A1932">
        <v>0.25168000000000001</v>
      </c>
      <c r="B1932" s="1">
        <v>45380.468425925923</v>
      </c>
      <c r="C1932">
        <v>50</v>
      </c>
      <c r="D1932">
        <v>0.3</v>
      </c>
      <c r="E1932">
        <v>40</v>
      </c>
      <c r="F1932">
        <v>0.29870000000000002</v>
      </c>
      <c r="G1932">
        <v>100</v>
      </c>
      <c r="H1932">
        <v>3</v>
      </c>
      <c r="I1932">
        <v>100</v>
      </c>
      <c r="J1932">
        <v>4.0000000000000002E-4</v>
      </c>
      <c r="K1932">
        <v>50</v>
      </c>
      <c r="L1932">
        <v>0.3</v>
      </c>
      <c r="M1932">
        <v>19.7</v>
      </c>
      <c r="N1932">
        <v>0.29980000000000001</v>
      </c>
      <c r="O1932">
        <v>0</v>
      </c>
      <c r="P1932">
        <v>2</v>
      </c>
      <c r="Q1932">
        <v>0</v>
      </c>
      <c r="R1932">
        <v>-6.9999999999999999E-4</v>
      </c>
      <c r="S1932">
        <v>4</v>
      </c>
      <c r="T1932">
        <v>4</v>
      </c>
      <c r="U1932">
        <v>0</v>
      </c>
      <c r="V1932" t="s">
        <v>22</v>
      </c>
      <c r="W1932">
        <v>3.7599999999999999E-5</v>
      </c>
      <c r="X1932">
        <v>0.3</v>
      </c>
    </row>
    <row r="1933" spans="1:24" x14ac:dyDescent="0.25">
      <c r="A1933">
        <v>0.25181999999999999</v>
      </c>
      <c r="B1933" s="1">
        <v>45380.4684375</v>
      </c>
      <c r="C1933">
        <v>50</v>
      </c>
      <c r="D1933">
        <v>0.3</v>
      </c>
      <c r="E1933">
        <v>40</v>
      </c>
      <c r="F1933">
        <v>0.3009</v>
      </c>
      <c r="G1933">
        <v>100</v>
      </c>
      <c r="H1933">
        <v>3</v>
      </c>
      <c r="I1933">
        <v>100</v>
      </c>
      <c r="J1933">
        <v>0</v>
      </c>
      <c r="K1933">
        <v>50</v>
      </c>
      <c r="L1933">
        <v>0.3</v>
      </c>
      <c r="M1933">
        <v>19.600000000000001</v>
      </c>
      <c r="N1933">
        <v>0.30020000000000002</v>
      </c>
      <c r="O1933">
        <v>0</v>
      </c>
      <c r="P1933">
        <v>2</v>
      </c>
      <c r="Q1933">
        <v>0</v>
      </c>
      <c r="R1933">
        <v>-1.1000000000000001E-3</v>
      </c>
      <c r="S1933">
        <v>4</v>
      </c>
      <c r="T1933">
        <v>4</v>
      </c>
      <c r="U1933">
        <v>0</v>
      </c>
      <c r="V1933" t="s">
        <v>22</v>
      </c>
      <c r="W1933">
        <v>3.7599999999999999E-5</v>
      </c>
      <c r="X1933">
        <v>0.3</v>
      </c>
    </row>
    <row r="1934" spans="1:24" x14ac:dyDescent="0.25">
      <c r="A1934">
        <v>0.25195000000000001</v>
      </c>
      <c r="B1934" s="1">
        <v>45380.4684375</v>
      </c>
      <c r="C1934">
        <v>50</v>
      </c>
      <c r="D1934">
        <v>0.3</v>
      </c>
      <c r="E1934">
        <v>40</v>
      </c>
      <c r="F1934">
        <v>0.29980000000000001</v>
      </c>
      <c r="G1934">
        <v>100</v>
      </c>
      <c r="H1934">
        <v>3</v>
      </c>
      <c r="I1934">
        <v>100</v>
      </c>
      <c r="J1934">
        <v>4.0000000000000002E-4</v>
      </c>
      <c r="K1934">
        <v>50</v>
      </c>
      <c r="L1934">
        <v>0.3</v>
      </c>
      <c r="M1934">
        <v>19.600000000000001</v>
      </c>
      <c r="N1934">
        <v>0.30049999999999999</v>
      </c>
      <c r="O1934">
        <v>0</v>
      </c>
      <c r="P1934">
        <v>2</v>
      </c>
      <c r="Q1934">
        <v>0</v>
      </c>
      <c r="R1934">
        <v>-1.1000000000000001E-3</v>
      </c>
      <c r="S1934">
        <v>4</v>
      </c>
      <c r="T1934">
        <v>4</v>
      </c>
      <c r="U1934">
        <v>0</v>
      </c>
      <c r="V1934" t="s">
        <v>22</v>
      </c>
      <c r="W1934">
        <v>3.7700000000000002E-5</v>
      </c>
      <c r="X1934">
        <v>0.3</v>
      </c>
    </row>
    <row r="1935" spans="1:24" x14ac:dyDescent="0.25">
      <c r="A1935">
        <v>0.25208999999999998</v>
      </c>
      <c r="B1935" s="1">
        <v>45380.468449074076</v>
      </c>
      <c r="C1935">
        <v>50</v>
      </c>
      <c r="D1935">
        <v>0.3</v>
      </c>
      <c r="E1935">
        <v>40.299999999999997</v>
      </c>
      <c r="F1935">
        <v>0.29980000000000001</v>
      </c>
      <c r="G1935">
        <v>100</v>
      </c>
      <c r="H1935">
        <v>3</v>
      </c>
      <c r="I1935">
        <v>100</v>
      </c>
      <c r="J1935">
        <v>4.0000000000000002E-4</v>
      </c>
      <c r="K1935">
        <v>50</v>
      </c>
      <c r="L1935">
        <v>0.3</v>
      </c>
      <c r="M1935">
        <v>19.7</v>
      </c>
      <c r="N1935">
        <v>0.3009</v>
      </c>
      <c r="O1935">
        <v>0</v>
      </c>
      <c r="P1935">
        <v>2</v>
      </c>
      <c r="Q1935">
        <v>0</v>
      </c>
      <c r="R1935">
        <v>-1.1000000000000001E-3</v>
      </c>
      <c r="S1935">
        <v>4</v>
      </c>
      <c r="T1935">
        <v>4</v>
      </c>
      <c r="U1935">
        <v>0</v>
      </c>
      <c r="V1935" t="s">
        <v>22</v>
      </c>
      <c r="W1935">
        <v>3.7700000000000002E-5</v>
      </c>
      <c r="X1935">
        <v>0.3</v>
      </c>
    </row>
    <row r="1936" spans="1:24" x14ac:dyDescent="0.25">
      <c r="A1936">
        <v>0.25223000000000001</v>
      </c>
      <c r="B1936" s="1">
        <v>45380.468449074076</v>
      </c>
      <c r="C1936">
        <v>50</v>
      </c>
      <c r="D1936">
        <v>0.3</v>
      </c>
      <c r="E1936">
        <v>40.200000000000003</v>
      </c>
      <c r="F1936">
        <v>0.30020000000000002</v>
      </c>
      <c r="G1936">
        <v>100</v>
      </c>
      <c r="H1936">
        <v>3</v>
      </c>
      <c r="I1936">
        <v>100</v>
      </c>
      <c r="J1936">
        <v>6.9999999999999999E-4</v>
      </c>
      <c r="K1936">
        <v>50</v>
      </c>
      <c r="L1936">
        <v>0.3</v>
      </c>
      <c r="M1936">
        <v>19.7</v>
      </c>
      <c r="N1936">
        <v>0.2994</v>
      </c>
      <c r="O1936">
        <v>0</v>
      </c>
      <c r="P1936">
        <v>2</v>
      </c>
      <c r="Q1936">
        <v>0</v>
      </c>
      <c r="R1936">
        <v>-1.1000000000000001E-3</v>
      </c>
      <c r="S1936">
        <v>4</v>
      </c>
      <c r="T1936">
        <v>4</v>
      </c>
      <c r="U1936">
        <v>0</v>
      </c>
      <c r="V1936" t="s">
        <v>22</v>
      </c>
      <c r="W1936">
        <v>3.7799999999999997E-5</v>
      </c>
      <c r="X1936">
        <v>0.3</v>
      </c>
    </row>
    <row r="1937" spans="1:24" x14ac:dyDescent="0.25">
      <c r="A1937">
        <v>0.25236999999999998</v>
      </c>
      <c r="B1937" s="1">
        <v>45380.468460648146</v>
      </c>
      <c r="C1937">
        <v>50</v>
      </c>
      <c r="D1937">
        <v>0.3</v>
      </c>
      <c r="E1937">
        <v>39.9</v>
      </c>
      <c r="F1937">
        <v>0.30020000000000002</v>
      </c>
      <c r="G1937">
        <v>100</v>
      </c>
      <c r="H1937">
        <v>3</v>
      </c>
      <c r="I1937">
        <v>100</v>
      </c>
      <c r="J1937">
        <v>4.0000000000000002E-4</v>
      </c>
      <c r="K1937">
        <v>50</v>
      </c>
      <c r="L1937">
        <v>0.3</v>
      </c>
      <c r="M1937">
        <v>19.7</v>
      </c>
      <c r="N1937">
        <v>0.29980000000000001</v>
      </c>
      <c r="O1937">
        <v>0</v>
      </c>
      <c r="P1937">
        <v>2</v>
      </c>
      <c r="Q1937">
        <v>0</v>
      </c>
      <c r="R1937">
        <v>-6.9999999999999999E-4</v>
      </c>
      <c r="S1937">
        <v>4</v>
      </c>
      <c r="T1937">
        <v>4</v>
      </c>
      <c r="U1937">
        <v>0</v>
      </c>
      <c r="V1937" t="s">
        <v>22</v>
      </c>
      <c r="W1937">
        <v>3.7799999999999997E-5</v>
      </c>
      <c r="X1937">
        <v>0.3</v>
      </c>
    </row>
    <row r="1938" spans="1:24" x14ac:dyDescent="0.25">
      <c r="A1938">
        <v>0.25251000000000001</v>
      </c>
      <c r="B1938" s="1">
        <v>45380.468460648146</v>
      </c>
      <c r="C1938">
        <v>50</v>
      </c>
      <c r="D1938">
        <v>0.3</v>
      </c>
      <c r="E1938">
        <v>40.1</v>
      </c>
      <c r="F1938">
        <v>0.30049999999999999</v>
      </c>
      <c r="G1938">
        <v>100</v>
      </c>
      <c r="H1938">
        <v>3</v>
      </c>
      <c r="I1938">
        <v>100</v>
      </c>
      <c r="J1938">
        <v>6.9999999999999999E-4</v>
      </c>
      <c r="K1938">
        <v>50</v>
      </c>
      <c r="L1938">
        <v>0.3</v>
      </c>
      <c r="M1938">
        <v>19.7</v>
      </c>
      <c r="N1938">
        <v>0.30259999999999998</v>
      </c>
      <c r="O1938">
        <v>0</v>
      </c>
      <c r="P1938">
        <v>2</v>
      </c>
      <c r="Q1938">
        <v>0</v>
      </c>
      <c r="R1938">
        <v>-6.9999999999999999E-4</v>
      </c>
      <c r="S1938">
        <v>4</v>
      </c>
      <c r="T1938">
        <v>4</v>
      </c>
      <c r="U1938">
        <v>0</v>
      </c>
      <c r="V1938" t="s">
        <v>22</v>
      </c>
      <c r="W1938">
        <v>3.79E-5</v>
      </c>
      <c r="X1938">
        <v>0.3</v>
      </c>
    </row>
    <row r="1939" spans="1:24" x14ac:dyDescent="0.25">
      <c r="A1939">
        <v>0.25264999999999999</v>
      </c>
      <c r="B1939" s="1">
        <v>45380.468472222223</v>
      </c>
      <c r="C1939">
        <v>50</v>
      </c>
      <c r="D1939">
        <v>0.3</v>
      </c>
      <c r="E1939">
        <v>40</v>
      </c>
      <c r="F1939">
        <v>0.30020000000000002</v>
      </c>
      <c r="G1939">
        <v>100</v>
      </c>
      <c r="H1939">
        <v>3</v>
      </c>
      <c r="I1939">
        <v>100</v>
      </c>
      <c r="J1939">
        <v>4.0000000000000002E-4</v>
      </c>
      <c r="K1939">
        <v>50</v>
      </c>
      <c r="L1939">
        <v>0.3</v>
      </c>
      <c r="M1939">
        <v>19.8</v>
      </c>
      <c r="N1939">
        <v>0.30020000000000002</v>
      </c>
      <c r="O1939">
        <v>0</v>
      </c>
      <c r="P1939">
        <v>2</v>
      </c>
      <c r="Q1939">
        <v>0</v>
      </c>
      <c r="R1939">
        <v>-6.9999999999999999E-4</v>
      </c>
      <c r="S1939">
        <v>4</v>
      </c>
      <c r="T1939">
        <v>4</v>
      </c>
      <c r="U1939">
        <v>0</v>
      </c>
      <c r="V1939" t="s">
        <v>22</v>
      </c>
      <c r="W1939">
        <v>3.79E-5</v>
      </c>
      <c r="X1939">
        <v>0.3</v>
      </c>
    </row>
    <row r="1940" spans="1:24" x14ac:dyDescent="0.25">
      <c r="A1940">
        <v>0.25279000000000001</v>
      </c>
      <c r="B1940" s="1">
        <v>45380.468472222223</v>
      </c>
      <c r="C1940">
        <v>50</v>
      </c>
      <c r="D1940">
        <v>0.3</v>
      </c>
      <c r="E1940">
        <v>39.9</v>
      </c>
      <c r="F1940">
        <v>0.29980000000000001</v>
      </c>
      <c r="G1940">
        <v>100</v>
      </c>
      <c r="H1940">
        <v>3</v>
      </c>
      <c r="I1940">
        <v>100</v>
      </c>
      <c r="J1940">
        <v>1.1000000000000001E-3</v>
      </c>
      <c r="K1940">
        <v>50</v>
      </c>
      <c r="L1940">
        <v>0.3</v>
      </c>
      <c r="M1940">
        <v>19.7</v>
      </c>
      <c r="N1940">
        <v>0.30049999999999999</v>
      </c>
      <c r="O1940">
        <v>0</v>
      </c>
      <c r="P1940">
        <v>2</v>
      </c>
      <c r="Q1940">
        <v>0</v>
      </c>
      <c r="R1940">
        <v>-6.9999999999999999E-4</v>
      </c>
      <c r="S1940">
        <v>4</v>
      </c>
      <c r="T1940">
        <v>4</v>
      </c>
      <c r="U1940">
        <v>0</v>
      </c>
      <c r="V1940" t="s">
        <v>22</v>
      </c>
      <c r="W1940">
        <v>3.8000000000000002E-5</v>
      </c>
      <c r="X1940">
        <v>0.3</v>
      </c>
    </row>
    <row r="1941" spans="1:24" x14ac:dyDescent="0.25">
      <c r="A1941">
        <v>0.25292999999999999</v>
      </c>
      <c r="B1941" s="1">
        <v>45380.4684837963</v>
      </c>
      <c r="C1941">
        <v>50</v>
      </c>
      <c r="D1941">
        <v>0.3</v>
      </c>
      <c r="E1941">
        <v>40.1</v>
      </c>
      <c r="F1941">
        <v>0.29980000000000001</v>
      </c>
      <c r="G1941">
        <v>100</v>
      </c>
      <c r="H1941">
        <v>3</v>
      </c>
      <c r="I1941">
        <v>100</v>
      </c>
      <c r="J1941">
        <v>4.0000000000000002E-4</v>
      </c>
      <c r="K1941">
        <v>50</v>
      </c>
      <c r="L1941">
        <v>0.3</v>
      </c>
      <c r="M1941">
        <v>19.600000000000001</v>
      </c>
      <c r="N1941">
        <v>0.30020000000000002</v>
      </c>
      <c r="O1941">
        <v>0</v>
      </c>
      <c r="P1941">
        <v>2</v>
      </c>
      <c r="Q1941">
        <v>0</v>
      </c>
      <c r="R1941">
        <v>-1.1000000000000001E-3</v>
      </c>
      <c r="S1941">
        <v>4</v>
      </c>
      <c r="T1941">
        <v>4</v>
      </c>
      <c r="U1941">
        <v>0</v>
      </c>
      <c r="V1941" t="s">
        <v>22</v>
      </c>
      <c r="W1941">
        <v>3.8000000000000002E-5</v>
      </c>
      <c r="X1941">
        <v>0.3</v>
      </c>
    </row>
    <row r="1942" spans="1:24" x14ac:dyDescent="0.25">
      <c r="A1942">
        <v>0.25307000000000002</v>
      </c>
      <c r="B1942" s="1">
        <v>45380.4684837963</v>
      </c>
      <c r="C1942">
        <v>50</v>
      </c>
      <c r="D1942">
        <v>0.3</v>
      </c>
      <c r="E1942">
        <v>40.200000000000003</v>
      </c>
      <c r="F1942">
        <v>0.3009</v>
      </c>
      <c r="G1942">
        <v>100</v>
      </c>
      <c r="H1942">
        <v>3</v>
      </c>
      <c r="I1942">
        <v>100</v>
      </c>
      <c r="J1942">
        <v>6.9999999999999999E-4</v>
      </c>
      <c r="K1942">
        <v>50</v>
      </c>
      <c r="L1942">
        <v>0.3</v>
      </c>
      <c r="M1942">
        <v>19.8</v>
      </c>
      <c r="N1942">
        <v>0.29980000000000001</v>
      </c>
      <c r="O1942">
        <v>0</v>
      </c>
      <c r="P1942">
        <v>2</v>
      </c>
      <c r="Q1942">
        <v>0</v>
      </c>
      <c r="R1942">
        <v>4.0000000000000002E-4</v>
      </c>
      <c r="S1942">
        <v>4</v>
      </c>
      <c r="T1942">
        <v>4</v>
      </c>
      <c r="U1942">
        <v>0</v>
      </c>
      <c r="V1942" t="s">
        <v>22</v>
      </c>
      <c r="W1942">
        <v>3.8099999999999998E-5</v>
      </c>
      <c r="X1942">
        <v>0.3</v>
      </c>
    </row>
    <row r="1943" spans="1:24" x14ac:dyDescent="0.25">
      <c r="A1943">
        <v>0.25319999999999998</v>
      </c>
      <c r="B1943" s="1">
        <v>45380.468495370369</v>
      </c>
      <c r="C1943">
        <v>50</v>
      </c>
      <c r="D1943">
        <v>0.3</v>
      </c>
      <c r="E1943">
        <v>40.299999999999997</v>
      </c>
      <c r="F1943">
        <v>0.2994</v>
      </c>
      <c r="G1943">
        <v>100</v>
      </c>
      <c r="H1943">
        <v>3</v>
      </c>
      <c r="I1943">
        <v>100</v>
      </c>
      <c r="J1943">
        <v>1.1000000000000001E-3</v>
      </c>
      <c r="K1943">
        <v>50</v>
      </c>
      <c r="L1943">
        <v>0.3</v>
      </c>
      <c r="M1943">
        <v>19.7</v>
      </c>
      <c r="N1943">
        <v>0.2994</v>
      </c>
      <c r="O1943">
        <v>0</v>
      </c>
      <c r="P1943">
        <v>2</v>
      </c>
      <c r="Q1943">
        <v>0</v>
      </c>
      <c r="R1943">
        <v>-1.1000000000000001E-3</v>
      </c>
      <c r="S1943">
        <v>4</v>
      </c>
      <c r="T1943">
        <v>4</v>
      </c>
      <c r="U1943">
        <v>0</v>
      </c>
      <c r="V1943" t="s">
        <v>22</v>
      </c>
      <c r="W1943">
        <v>3.8099999999999998E-5</v>
      </c>
      <c r="X1943">
        <v>0.3</v>
      </c>
    </row>
    <row r="1944" spans="1:24" x14ac:dyDescent="0.25">
      <c r="A1944">
        <v>0.25334000000000001</v>
      </c>
      <c r="B1944" s="1">
        <v>45380.468495370369</v>
      </c>
      <c r="C1944">
        <v>50</v>
      </c>
      <c r="D1944">
        <v>0.3</v>
      </c>
      <c r="E1944">
        <v>40</v>
      </c>
      <c r="F1944">
        <v>0.30020000000000002</v>
      </c>
      <c r="G1944">
        <v>100</v>
      </c>
      <c r="H1944">
        <v>3</v>
      </c>
      <c r="I1944">
        <v>100</v>
      </c>
      <c r="J1944">
        <v>-4.0000000000000002E-4</v>
      </c>
      <c r="K1944">
        <v>50</v>
      </c>
      <c r="L1944">
        <v>0.3</v>
      </c>
      <c r="M1944">
        <v>19.8</v>
      </c>
      <c r="N1944">
        <v>0.29980000000000001</v>
      </c>
      <c r="O1944">
        <v>0</v>
      </c>
      <c r="P1944">
        <v>2</v>
      </c>
      <c r="Q1944">
        <v>0</v>
      </c>
      <c r="R1944">
        <v>-2.0999999999999999E-3</v>
      </c>
      <c r="S1944">
        <v>4</v>
      </c>
      <c r="T1944">
        <v>4</v>
      </c>
      <c r="U1944">
        <v>0</v>
      </c>
      <c r="V1944" t="s">
        <v>22</v>
      </c>
      <c r="W1944">
        <v>3.8099999999999998E-5</v>
      </c>
      <c r="X1944">
        <v>0.3</v>
      </c>
    </row>
    <row r="1945" spans="1:24" x14ac:dyDescent="0.25">
      <c r="A1945">
        <v>0.25347999999999998</v>
      </c>
      <c r="B1945" s="1">
        <v>45380.468506944446</v>
      </c>
      <c r="C1945">
        <v>50</v>
      </c>
      <c r="D1945">
        <v>0.3</v>
      </c>
      <c r="E1945">
        <v>40.1</v>
      </c>
      <c r="F1945">
        <v>0.30020000000000002</v>
      </c>
      <c r="G1945">
        <v>100</v>
      </c>
      <c r="H1945">
        <v>3</v>
      </c>
      <c r="I1945">
        <v>100</v>
      </c>
      <c r="J1945">
        <v>4.0000000000000002E-4</v>
      </c>
      <c r="K1945">
        <v>50</v>
      </c>
      <c r="L1945">
        <v>0.3</v>
      </c>
      <c r="M1945">
        <v>19.8</v>
      </c>
      <c r="N1945">
        <v>0.29909999999999998</v>
      </c>
      <c r="O1945">
        <v>0</v>
      </c>
      <c r="P1945">
        <v>2</v>
      </c>
      <c r="Q1945">
        <v>0</v>
      </c>
      <c r="R1945">
        <v>-4.0000000000000002E-4</v>
      </c>
      <c r="S1945">
        <v>4</v>
      </c>
      <c r="T1945">
        <v>4</v>
      </c>
      <c r="U1945">
        <v>0</v>
      </c>
      <c r="V1945" t="s">
        <v>22</v>
      </c>
      <c r="W1945">
        <v>3.8099999999999998E-5</v>
      </c>
      <c r="X1945">
        <v>0.3</v>
      </c>
    </row>
    <row r="1946" spans="1:24" x14ac:dyDescent="0.25">
      <c r="A1946">
        <v>0.25362000000000001</v>
      </c>
      <c r="B1946" s="1">
        <v>45380.468506944446</v>
      </c>
      <c r="C1946">
        <v>50</v>
      </c>
      <c r="D1946">
        <v>0.3</v>
      </c>
      <c r="E1946">
        <v>40</v>
      </c>
      <c r="F1946">
        <v>0.30020000000000002</v>
      </c>
      <c r="G1946">
        <v>100</v>
      </c>
      <c r="H1946">
        <v>3</v>
      </c>
      <c r="I1946">
        <v>100</v>
      </c>
      <c r="J1946">
        <v>-6.9999999999999999E-4</v>
      </c>
      <c r="K1946">
        <v>50</v>
      </c>
      <c r="L1946">
        <v>0.3</v>
      </c>
      <c r="M1946">
        <v>19.8</v>
      </c>
      <c r="N1946">
        <v>0.30159999999999998</v>
      </c>
      <c r="O1946">
        <v>0</v>
      </c>
      <c r="P1946">
        <v>2</v>
      </c>
      <c r="Q1946">
        <v>0</v>
      </c>
      <c r="R1946">
        <v>-1.1000000000000001E-3</v>
      </c>
      <c r="S1946">
        <v>4</v>
      </c>
      <c r="T1946">
        <v>4</v>
      </c>
      <c r="U1946">
        <v>0</v>
      </c>
      <c r="V1946" t="s">
        <v>22</v>
      </c>
      <c r="W1946">
        <v>3.82E-5</v>
      </c>
      <c r="X1946">
        <v>0.3</v>
      </c>
    </row>
    <row r="1947" spans="1:24" x14ac:dyDescent="0.25">
      <c r="A1947">
        <v>0.25375999999999999</v>
      </c>
      <c r="B1947" s="1">
        <v>45380.468518518515</v>
      </c>
      <c r="C1947">
        <v>50</v>
      </c>
      <c r="D1947">
        <v>0.3</v>
      </c>
      <c r="E1947">
        <v>40.1</v>
      </c>
      <c r="F1947">
        <v>0.30049999999999999</v>
      </c>
      <c r="G1947">
        <v>100</v>
      </c>
      <c r="H1947">
        <v>3</v>
      </c>
      <c r="I1947">
        <v>100</v>
      </c>
      <c r="J1947">
        <v>1.1000000000000001E-3</v>
      </c>
      <c r="K1947">
        <v>50</v>
      </c>
      <c r="L1947">
        <v>0.3</v>
      </c>
      <c r="M1947">
        <v>19.7</v>
      </c>
      <c r="N1947">
        <v>0.3009</v>
      </c>
      <c r="O1947">
        <v>0</v>
      </c>
      <c r="P1947">
        <v>2</v>
      </c>
      <c r="Q1947">
        <v>0</v>
      </c>
      <c r="R1947">
        <v>-1.4E-3</v>
      </c>
      <c r="S1947">
        <v>4</v>
      </c>
      <c r="T1947">
        <v>4</v>
      </c>
      <c r="U1947">
        <v>0</v>
      </c>
      <c r="V1947" t="s">
        <v>22</v>
      </c>
      <c r="W1947">
        <v>3.82E-5</v>
      </c>
      <c r="X1947">
        <v>0.3</v>
      </c>
    </row>
    <row r="1948" spans="1:24" x14ac:dyDescent="0.25">
      <c r="A1948">
        <v>0.25390000000000001</v>
      </c>
      <c r="B1948" s="1">
        <v>45380.468518518515</v>
      </c>
      <c r="C1948">
        <v>50</v>
      </c>
      <c r="D1948">
        <v>0.3</v>
      </c>
      <c r="E1948">
        <v>40.200000000000003</v>
      </c>
      <c r="F1948">
        <v>0.29980000000000001</v>
      </c>
      <c r="G1948">
        <v>100</v>
      </c>
      <c r="H1948">
        <v>3</v>
      </c>
      <c r="I1948">
        <v>100</v>
      </c>
      <c r="J1948">
        <v>0</v>
      </c>
      <c r="K1948">
        <v>50</v>
      </c>
      <c r="L1948">
        <v>0.3</v>
      </c>
      <c r="M1948">
        <v>19.899999999999999</v>
      </c>
      <c r="N1948">
        <v>0.29980000000000001</v>
      </c>
      <c r="O1948">
        <v>0</v>
      </c>
      <c r="P1948">
        <v>2</v>
      </c>
      <c r="Q1948">
        <v>0</v>
      </c>
      <c r="R1948">
        <v>-6.9999999999999999E-4</v>
      </c>
      <c r="S1948">
        <v>4</v>
      </c>
      <c r="T1948">
        <v>4</v>
      </c>
      <c r="U1948">
        <v>0</v>
      </c>
      <c r="V1948" t="s">
        <v>22</v>
      </c>
      <c r="W1948">
        <v>3.8300000000000003E-5</v>
      </c>
      <c r="X1948">
        <v>0.3</v>
      </c>
    </row>
    <row r="1949" spans="1:24" x14ac:dyDescent="0.25">
      <c r="A1949">
        <v>0.25403999999999999</v>
      </c>
      <c r="B1949" s="1">
        <v>45380.468530092592</v>
      </c>
      <c r="C1949">
        <v>50</v>
      </c>
      <c r="D1949">
        <v>0.3</v>
      </c>
      <c r="E1949">
        <v>40</v>
      </c>
      <c r="F1949">
        <v>0.29980000000000001</v>
      </c>
      <c r="G1949">
        <v>100</v>
      </c>
      <c r="H1949">
        <v>3</v>
      </c>
      <c r="I1949">
        <v>100</v>
      </c>
      <c r="J1949">
        <v>-4.0000000000000002E-4</v>
      </c>
      <c r="K1949">
        <v>50</v>
      </c>
      <c r="L1949">
        <v>0.3</v>
      </c>
      <c r="M1949">
        <v>19.8</v>
      </c>
      <c r="N1949">
        <v>0.29980000000000001</v>
      </c>
      <c r="O1949">
        <v>0</v>
      </c>
      <c r="P1949">
        <v>2</v>
      </c>
      <c r="Q1949">
        <v>0</v>
      </c>
      <c r="R1949">
        <v>-1.1000000000000001E-3</v>
      </c>
      <c r="S1949">
        <v>4</v>
      </c>
      <c r="T1949">
        <v>4</v>
      </c>
      <c r="U1949">
        <v>0</v>
      </c>
      <c r="V1949" t="s">
        <v>22</v>
      </c>
      <c r="W1949">
        <v>3.8300000000000003E-5</v>
      </c>
      <c r="X1949">
        <v>0.3</v>
      </c>
    </row>
    <row r="1950" spans="1:24" x14ac:dyDescent="0.25">
      <c r="A1950">
        <v>0.25418000000000002</v>
      </c>
      <c r="B1950" s="1">
        <v>45380.468530092592</v>
      </c>
      <c r="C1950">
        <v>50</v>
      </c>
      <c r="D1950">
        <v>0.3</v>
      </c>
      <c r="E1950">
        <v>40.200000000000003</v>
      </c>
      <c r="F1950">
        <v>0.30020000000000002</v>
      </c>
      <c r="G1950">
        <v>100</v>
      </c>
      <c r="H1950">
        <v>3</v>
      </c>
      <c r="I1950">
        <v>100</v>
      </c>
      <c r="J1950">
        <v>-4.0000000000000002E-4</v>
      </c>
      <c r="K1950">
        <v>50</v>
      </c>
      <c r="L1950">
        <v>0.3</v>
      </c>
      <c r="M1950">
        <v>19.899999999999999</v>
      </c>
      <c r="N1950">
        <v>0.30020000000000002</v>
      </c>
      <c r="O1950">
        <v>0</v>
      </c>
      <c r="P1950">
        <v>2</v>
      </c>
      <c r="Q1950">
        <v>0</v>
      </c>
      <c r="R1950">
        <v>-1.4E-3</v>
      </c>
      <c r="S1950">
        <v>4</v>
      </c>
      <c r="T1950">
        <v>4</v>
      </c>
      <c r="U1950">
        <v>0</v>
      </c>
      <c r="V1950" t="s">
        <v>22</v>
      </c>
      <c r="W1950">
        <v>3.8399999999999998E-5</v>
      </c>
      <c r="X1950">
        <v>0.3</v>
      </c>
    </row>
    <row r="1951" spans="1:24" x14ac:dyDescent="0.25">
      <c r="A1951">
        <v>0.25431999999999999</v>
      </c>
      <c r="B1951" s="1">
        <v>45380.468541666669</v>
      </c>
      <c r="C1951">
        <v>50</v>
      </c>
      <c r="D1951">
        <v>0.3</v>
      </c>
      <c r="E1951">
        <v>40.1</v>
      </c>
      <c r="F1951">
        <v>0.29909999999999998</v>
      </c>
      <c r="G1951">
        <v>100</v>
      </c>
      <c r="H1951">
        <v>3</v>
      </c>
      <c r="I1951">
        <v>100</v>
      </c>
      <c r="J1951">
        <v>6.9999999999999999E-4</v>
      </c>
      <c r="K1951">
        <v>50</v>
      </c>
      <c r="L1951">
        <v>0.3</v>
      </c>
      <c r="M1951">
        <v>19.8</v>
      </c>
      <c r="N1951">
        <v>0.30120000000000002</v>
      </c>
      <c r="O1951">
        <v>0</v>
      </c>
      <c r="P1951">
        <v>2</v>
      </c>
      <c r="Q1951">
        <v>0</v>
      </c>
      <c r="R1951">
        <v>-1.4E-3</v>
      </c>
      <c r="S1951">
        <v>4</v>
      </c>
      <c r="T1951">
        <v>4</v>
      </c>
      <c r="U1951">
        <v>0</v>
      </c>
      <c r="V1951" t="s">
        <v>22</v>
      </c>
      <c r="W1951">
        <v>3.8399999999999998E-5</v>
      </c>
      <c r="X1951">
        <v>0.3</v>
      </c>
    </row>
    <row r="1952" spans="1:24" x14ac:dyDescent="0.25">
      <c r="A1952">
        <v>0.25445000000000001</v>
      </c>
      <c r="B1952" s="1">
        <v>45380.468541666669</v>
      </c>
      <c r="C1952">
        <v>50</v>
      </c>
      <c r="D1952">
        <v>0.3</v>
      </c>
      <c r="E1952">
        <v>40.200000000000003</v>
      </c>
      <c r="F1952">
        <v>0.30020000000000002</v>
      </c>
      <c r="G1952">
        <v>100</v>
      </c>
      <c r="H1952">
        <v>3</v>
      </c>
      <c r="I1952">
        <v>100</v>
      </c>
      <c r="J1952">
        <v>6.9999999999999999E-4</v>
      </c>
      <c r="K1952">
        <v>50</v>
      </c>
      <c r="L1952">
        <v>0.3</v>
      </c>
      <c r="M1952">
        <v>19.8</v>
      </c>
      <c r="N1952">
        <v>0.30020000000000002</v>
      </c>
      <c r="O1952">
        <v>0</v>
      </c>
      <c r="P1952">
        <v>2</v>
      </c>
      <c r="Q1952">
        <v>0</v>
      </c>
      <c r="R1952">
        <v>-4.0000000000000002E-4</v>
      </c>
      <c r="S1952">
        <v>4</v>
      </c>
      <c r="T1952">
        <v>4</v>
      </c>
      <c r="U1952">
        <v>0</v>
      </c>
      <c r="V1952" t="s">
        <v>22</v>
      </c>
      <c r="W1952">
        <v>3.8399999999999998E-5</v>
      </c>
      <c r="X1952">
        <v>0.3</v>
      </c>
    </row>
    <row r="1953" spans="1:24" x14ac:dyDescent="0.25">
      <c r="A1953">
        <v>0.25458999999999998</v>
      </c>
      <c r="B1953" s="1">
        <v>45380.468553240738</v>
      </c>
      <c r="C1953">
        <v>50</v>
      </c>
      <c r="D1953">
        <v>0.3</v>
      </c>
      <c r="E1953">
        <v>40.1</v>
      </c>
      <c r="F1953">
        <v>0.30049999999999999</v>
      </c>
      <c r="G1953">
        <v>100</v>
      </c>
      <c r="H1953">
        <v>3</v>
      </c>
      <c r="I1953">
        <v>100</v>
      </c>
      <c r="J1953">
        <v>0</v>
      </c>
      <c r="K1953">
        <v>50</v>
      </c>
      <c r="L1953">
        <v>0.3</v>
      </c>
      <c r="M1953">
        <v>19.8</v>
      </c>
      <c r="N1953">
        <v>0.30049999999999999</v>
      </c>
      <c r="O1953">
        <v>0</v>
      </c>
      <c r="P1953">
        <v>2</v>
      </c>
      <c r="Q1953">
        <v>0</v>
      </c>
      <c r="R1953">
        <v>-4.0000000000000002E-4</v>
      </c>
      <c r="S1953">
        <v>4</v>
      </c>
      <c r="T1953">
        <v>4</v>
      </c>
      <c r="U1953">
        <v>0</v>
      </c>
      <c r="V1953" t="s">
        <v>22</v>
      </c>
      <c r="W1953">
        <v>3.8399999999999998E-5</v>
      </c>
      <c r="X1953">
        <v>0.3</v>
      </c>
    </row>
    <row r="1954" spans="1:24" x14ac:dyDescent="0.25">
      <c r="A1954">
        <v>0.25473000000000001</v>
      </c>
      <c r="B1954" s="1">
        <v>45380.468553240738</v>
      </c>
      <c r="C1954">
        <v>50</v>
      </c>
      <c r="D1954">
        <v>0.3</v>
      </c>
      <c r="E1954">
        <v>40.299999999999997</v>
      </c>
      <c r="F1954">
        <v>0.30049999999999999</v>
      </c>
      <c r="G1954">
        <v>100</v>
      </c>
      <c r="H1954">
        <v>3</v>
      </c>
      <c r="I1954">
        <v>100</v>
      </c>
      <c r="J1954">
        <v>0</v>
      </c>
      <c r="K1954">
        <v>50</v>
      </c>
      <c r="L1954">
        <v>0.3</v>
      </c>
      <c r="M1954">
        <v>19.8</v>
      </c>
      <c r="N1954">
        <v>0.3009</v>
      </c>
      <c r="O1954">
        <v>0</v>
      </c>
      <c r="P1954">
        <v>2</v>
      </c>
      <c r="Q1954">
        <v>0</v>
      </c>
      <c r="R1954">
        <v>-1.1000000000000001E-3</v>
      </c>
      <c r="S1954">
        <v>4</v>
      </c>
      <c r="T1954">
        <v>4</v>
      </c>
      <c r="U1954">
        <v>0</v>
      </c>
      <c r="V1954" t="s">
        <v>22</v>
      </c>
      <c r="W1954">
        <v>3.8399999999999998E-5</v>
      </c>
      <c r="X1954">
        <v>0.3</v>
      </c>
    </row>
    <row r="1955" spans="1:24" x14ac:dyDescent="0.25">
      <c r="A1955">
        <v>0.25486999999999999</v>
      </c>
      <c r="B1955" s="1">
        <v>45380.468564814815</v>
      </c>
      <c r="C1955">
        <v>50</v>
      </c>
      <c r="D1955">
        <v>0.3</v>
      </c>
      <c r="E1955">
        <v>40.200000000000003</v>
      </c>
      <c r="F1955">
        <v>0.3009</v>
      </c>
      <c r="G1955">
        <v>100</v>
      </c>
      <c r="H1955">
        <v>3</v>
      </c>
      <c r="I1955">
        <v>100</v>
      </c>
      <c r="J1955">
        <v>1.4E-3</v>
      </c>
      <c r="K1955">
        <v>50</v>
      </c>
      <c r="L1955">
        <v>0.3</v>
      </c>
      <c r="M1955">
        <v>19.8</v>
      </c>
      <c r="N1955">
        <v>0.30159999999999998</v>
      </c>
      <c r="O1955">
        <v>0</v>
      </c>
      <c r="P1955">
        <v>2</v>
      </c>
      <c r="Q1955">
        <v>0</v>
      </c>
      <c r="R1955">
        <v>-6.9999999999999999E-4</v>
      </c>
      <c r="S1955">
        <v>4</v>
      </c>
      <c r="T1955">
        <v>4</v>
      </c>
      <c r="U1955">
        <v>0</v>
      </c>
      <c r="V1955" t="s">
        <v>22</v>
      </c>
      <c r="W1955">
        <v>3.8399999999999998E-5</v>
      </c>
      <c r="X1955">
        <v>0.3</v>
      </c>
    </row>
    <row r="1956" spans="1:24" x14ac:dyDescent="0.25">
      <c r="A1956">
        <v>0.25501000000000001</v>
      </c>
      <c r="B1956" s="1">
        <v>45380.468564814815</v>
      </c>
      <c r="C1956">
        <v>50</v>
      </c>
      <c r="D1956">
        <v>0.3</v>
      </c>
      <c r="E1956">
        <v>40</v>
      </c>
      <c r="F1956">
        <v>0.30020000000000002</v>
      </c>
      <c r="G1956">
        <v>100</v>
      </c>
      <c r="H1956">
        <v>3</v>
      </c>
      <c r="I1956">
        <v>100</v>
      </c>
      <c r="J1956">
        <v>1.1000000000000001E-3</v>
      </c>
      <c r="K1956">
        <v>50</v>
      </c>
      <c r="L1956">
        <v>0.3</v>
      </c>
      <c r="M1956">
        <v>19.899999999999999</v>
      </c>
      <c r="N1956">
        <v>0.30049999999999999</v>
      </c>
      <c r="O1956">
        <v>0</v>
      </c>
      <c r="P1956">
        <v>2</v>
      </c>
      <c r="Q1956">
        <v>0</v>
      </c>
      <c r="R1956">
        <v>-1.1000000000000001E-3</v>
      </c>
      <c r="S1956">
        <v>4</v>
      </c>
      <c r="T1956">
        <v>4</v>
      </c>
      <c r="U1956">
        <v>0</v>
      </c>
      <c r="V1956" t="s">
        <v>22</v>
      </c>
      <c r="W1956">
        <v>3.8500000000000001E-5</v>
      </c>
      <c r="X1956">
        <v>0.3</v>
      </c>
    </row>
    <row r="1957" spans="1:24" x14ac:dyDescent="0.25">
      <c r="A1957">
        <v>0.25514999999999999</v>
      </c>
      <c r="B1957" s="1">
        <v>45380.468576388892</v>
      </c>
      <c r="C1957">
        <v>50</v>
      </c>
      <c r="D1957">
        <v>0.3</v>
      </c>
      <c r="E1957">
        <v>40.200000000000003</v>
      </c>
      <c r="F1957">
        <v>0.29980000000000001</v>
      </c>
      <c r="G1957">
        <v>100</v>
      </c>
      <c r="H1957">
        <v>3</v>
      </c>
      <c r="I1957">
        <v>100</v>
      </c>
      <c r="J1957">
        <v>6.9999999999999999E-4</v>
      </c>
      <c r="K1957">
        <v>50</v>
      </c>
      <c r="L1957">
        <v>0.3</v>
      </c>
      <c r="M1957">
        <v>20</v>
      </c>
      <c r="N1957">
        <v>0.29980000000000001</v>
      </c>
      <c r="O1957">
        <v>0</v>
      </c>
      <c r="P1957">
        <v>2</v>
      </c>
      <c r="Q1957">
        <v>0</v>
      </c>
      <c r="R1957">
        <v>-6.9999999999999999E-4</v>
      </c>
      <c r="S1957">
        <v>4</v>
      </c>
      <c r="T1957">
        <v>4</v>
      </c>
      <c r="U1957">
        <v>0</v>
      </c>
      <c r="V1957" t="s">
        <v>22</v>
      </c>
      <c r="W1957">
        <v>3.8500000000000001E-5</v>
      </c>
      <c r="X1957">
        <v>0.3</v>
      </c>
    </row>
    <row r="1958" spans="1:24" x14ac:dyDescent="0.25">
      <c r="A1958">
        <v>0.25529000000000002</v>
      </c>
      <c r="B1958" s="1">
        <v>45380.468576388892</v>
      </c>
      <c r="C1958">
        <v>50</v>
      </c>
      <c r="D1958">
        <v>0.3</v>
      </c>
      <c r="E1958">
        <v>40.1</v>
      </c>
      <c r="F1958">
        <v>0.30049999999999999</v>
      </c>
      <c r="G1958">
        <v>100</v>
      </c>
      <c r="H1958">
        <v>3</v>
      </c>
      <c r="I1958">
        <v>100</v>
      </c>
      <c r="J1958">
        <v>6.9999999999999999E-4</v>
      </c>
      <c r="K1958">
        <v>50</v>
      </c>
      <c r="L1958">
        <v>0.3</v>
      </c>
      <c r="M1958">
        <v>19.899999999999999</v>
      </c>
      <c r="N1958">
        <v>0.30049999999999999</v>
      </c>
      <c r="O1958">
        <v>0</v>
      </c>
      <c r="P1958">
        <v>2</v>
      </c>
      <c r="Q1958">
        <v>0</v>
      </c>
      <c r="R1958">
        <v>-6.9999999999999999E-4</v>
      </c>
      <c r="S1958">
        <v>4</v>
      </c>
      <c r="T1958">
        <v>4</v>
      </c>
      <c r="U1958">
        <v>0</v>
      </c>
      <c r="V1958" t="s">
        <v>22</v>
      </c>
      <c r="W1958">
        <v>3.8600000000000003E-5</v>
      </c>
      <c r="X1958">
        <v>0.3</v>
      </c>
    </row>
    <row r="1959" spans="1:24" x14ac:dyDescent="0.25">
      <c r="A1959">
        <v>0.25542999999999999</v>
      </c>
      <c r="B1959" s="1">
        <v>45380.468587962961</v>
      </c>
      <c r="C1959">
        <v>50</v>
      </c>
      <c r="D1959">
        <v>0.3</v>
      </c>
      <c r="E1959">
        <v>40.1</v>
      </c>
      <c r="F1959">
        <v>0.30020000000000002</v>
      </c>
      <c r="G1959">
        <v>100</v>
      </c>
      <c r="H1959">
        <v>3</v>
      </c>
      <c r="I1959">
        <v>100</v>
      </c>
      <c r="J1959">
        <v>4.0000000000000002E-4</v>
      </c>
      <c r="K1959">
        <v>50</v>
      </c>
      <c r="L1959">
        <v>0.3</v>
      </c>
      <c r="M1959">
        <v>19.899999999999999</v>
      </c>
      <c r="N1959">
        <v>0.29909999999999998</v>
      </c>
      <c r="O1959">
        <v>0</v>
      </c>
      <c r="P1959">
        <v>2</v>
      </c>
      <c r="Q1959">
        <v>0</v>
      </c>
      <c r="R1959">
        <v>-6.9999999999999999E-4</v>
      </c>
      <c r="S1959">
        <v>4</v>
      </c>
      <c r="T1959">
        <v>4</v>
      </c>
      <c r="U1959">
        <v>0</v>
      </c>
      <c r="V1959" t="s">
        <v>22</v>
      </c>
      <c r="W1959">
        <v>3.8600000000000003E-5</v>
      </c>
      <c r="X1959">
        <v>0.3</v>
      </c>
    </row>
    <row r="1960" spans="1:24" x14ac:dyDescent="0.25">
      <c r="A1960">
        <v>0.25557000000000002</v>
      </c>
      <c r="B1960" s="1">
        <v>45380.468587962961</v>
      </c>
      <c r="C1960">
        <v>50</v>
      </c>
      <c r="D1960">
        <v>0.3</v>
      </c>
      <c r="E1960">
        <v>40.1</v>
      </c>
      <c r="F1960">
        <v>0.30020000000000002</v>
      </c>
      <c r="G1960">
        <v>100</v>
      </c>
      <c r="H1960">
        <v>3</v>
      </c>
      <c r="I1960">
        <v>100</v>
      </c>
      <c r="J1960">
        <v>4.0000000000000002E-4</v>
      </c>
      <c r="K1960">
        <v>50</v>
      </c>
      <c r="L1960">
        <v>0.3</v>
      </c>
      <c r="M1960">
        <v>19.8</v>
      </c>
      <c r="N1960">
        <v>0.29980000000000001</v>
      </c>
      <c r="O1960">
        <v>0</v>
      </c>
      <c r="P1960">
        <v>2</v>
      </c>
      <c r="Q1960">
        <v>0</v>
      </c>
      <c r="R1960">
        <v>-1.8E-3</v>
      </c>
      <c r="S1960">
        <v>4</v>
      </c>
      <c r="T1960">
        <v>4</v>
      </c>
      <c r="U1960">
        <v>0</v>
      </c>
      <c r="V1960" t="s">
        <v>22</v>
      </c>
      <c r="W1960">
        <v>3.8600000000000003E-5</v>
      </c>
      <c r="X1960">
        <v>0.3</v>
      </c>
    </row>
    <row r="1961" spans="1:24" x14ac:dyDescent="0.25">
      <c r="A1961">
        <v>0.25569999999999998</v>
      </c>
      <c r="B1961" s="1">
        <v>45380.468599537038</v>
      </c>
      <c r="C1961">
        <v>50</v>
      </c>
      <c r="D1961">
        <v>0.3</v>
      </c>
      <c r="E1961">
        <v>40.200000000000003</v>
      </c>
      <c r="F1961">
        <v>0.29980000000000001</v>
      </c>
      <c r="G1961">
        <v>100</v>
      </c>
      <c r="H1961">
        <v>3</v>
      </c>
      <c r="I1961">
        <v>100</v>
      </c>
      <c r="J1961">
        <v>6.9999999999999999E-4</v>
      </c>
      <c r="K1961">
        <v>50</v>
      </c>
      <c r="L1961">
        <v>0.3</v>
      </c>
      <c r="M1961">
        <v>19.899999999999999</v>
      </c>
      <c r="N1961">
        <v>0.30120000000000002</v>
      </c>
      <c r="O1961">
        <v>0</v>
      </c>
      <c r="P1961">
        <v>2</v>
      </c>
      <c r="Q1961">
        <v>0</v>
      </c>
      <c r="R1961">
        <v>-1.4E-3</v>
      </c>
      <c r="S1961">
        <v>4</v>
      </c>
      <c r="T1961">
        <v>4</v>
      </c>
      <c r="U1961">
        <v>0</v>
      </c>
      <c r="V1961" t="s">
        <v>22</v>
      </c>
      <c r="W1961">
        <v>3.8600000000000003E-5</v>
      </c>
      <c r="X1961">
        <v>0.3</v>
      </c>
    </row>
    <row r="1962" spans="1:24" x14ac:dyDescent="0.25">
      <c r="A1962">
        <v>0.25584000000000001</v>
      </c>
      <c r="B1962" s="1">
        <v>45380.468599537038</v>
      </c>
      <c r="C1962">
        <v>50</v>
      </c>
      <c r="D1962">
        <v>0.3</v>
      </c>
      <c r="E1962">
        <v>40.299999999999997</v>
      </c>
      <c r="F1962">
        <v>0.30120000000000002</v>
      </c>
      <c r="G1962">
        <v>100</v>
      </c>
      <c r="H1962">
        <v>3</v>
      </c>
      <c r="I1962">
        <v>100</v>
      </c>
      <c r="J1962">
        <v>1.4E-3</v>
      </c>
      <c r="K1962">
        <v>50</v>
      </c>
      <c r="L1962">
        <v>0.3</v>
      </c>
      <c r="M1962">
        <v>19.899999999999999</v>
      </c>
      <c r="N1962">
        <v>0.2994</v>
      </c>
      <c r="O1962">
        <v>0</v>
      </c>
      <c r="P1962">
        <v>2</v>
      </c>
      <c r="Q1962">
        <v>0</v>
      </c>
      <c r="R1962">
        <v>-1.1000000000000001E-3</v>
      </c>
      <c r="S1962">
        <v>4</v>
      </c>
      <c r="T1962">
        <v>4</v>
      </c>
      <c r="U1962">
        <v>0</v>
      </c>
      <c r="V1962" t="s">
        <v>22</v>
      </c>
      <c r="W1962">
        <v>3.8699999999999999E-5</v>
      </c>
      <c r="X1962">
        <v>0.3</v>
      </c>
    </row>
    <row r="1963" spans="1:24" x14ac:dyDescent="0.25">
      <c r="A1963">
        <v>0.25597999999999999</v>
      </c>
      <c r="B1963" s="1">
        <v>45380.468611111108</v>
      </c>
      <c r="C1963">
        <v>50</v>
      </c>
      <c r="D1963">
        <v>0.3</v>
      </c>
      <c r="E1963">
        <v>40.4</v>
      </c>
      <c r="F1963">
        <v>0.30020000000000002</v>
      </c>
      <c r="G1963">
        <v>100</v>
      </c>
      <c r="H1963">
        <v>3</v>
      </c>
      <c r="I1963">
        <v>100</v>
      </c>
      <c r="J1963">
        <v>1.1000000000000001E-3</v>
      </c>
      <c r="K1963">
        <v>50</v>
      </c>
      <c r="L1963">
        <v>0.3</v>
      </c>
      <c r="M1963">
        <v>20</v>
      </c>
      <c r="N1963">
        <v>0.3009</v>
      </c>
      <c r="O1963">
        <v>0</v>
      </c>
      <c r="P1963">
        <v>2</v>
      </c>
      <c r="Q1963">
        <v>0</v>
      </c>
      <c r="R1963">
        <v>-6.9999999999999999E-4</v>
      </c>
      <c r="S1963">
        <v>4</v>
      </c>
      <c r="T1963">
        <v>4</v>
      </c>
      <c r="U1963">
        <v>0</v>
      </c>
      <c r="V1963" t="s">
        <v>22</v>
      </c>
      <c r="W1963">
        <v>3.8699999999999999E-5</v>
      </c>
      <c r="X1963">
        <v>0.3</v>
      </c>
    </row>
    <row r="1964" spans="1:24" x14ac:dyDescent="0.25">
      <c r="A1964">
        <v>0.25612000000000001</v>
      </c>
      <c r="B1964" s="1">
        <v>45380.468611111108</v>
      </c>
      <c r="C1964">
        <v>50</v>
      </c>
      <c r="D1964">
        <v>0.3</v>
      </c>
      <c r="E1964">
        <v>40.200000000000003</v>
      </c>
      <c r="F1964">
        <v>0.30020000000000002</v>
      </c>
      <c r="G1964">
        <v>100</v>
      </c>
      <c r="H1964">
        <v>3</v>
      </c>
      <c r="I1964">
        <v>100</v>
      </c>
      <c r="J1964">
        <v>4.0000000000000002E-4</v>
      </c>
      <c r="K1964">
        <v>50</v>
      </c>
      <c r="L1964">
        <v>0.3</v>
      </c>
      <c r="M1964">
        <v>20</v>
      </c>
      <c r="N1964">
        <v>0.29980000000000001</v>
      </c>
      <c r="O1964">
        <v>0</v>
      </c>
      <c r="P1964">
        <v>2</v>
      </c>
      <c r="Q1964">
        <v>0</v>
      </c>
      <c r="R1964">
        <v>-1.1000000000000001E-3</v>
      </c>
      <c r="S1964">
        <v>4</v>
      </c>
      <c r="T1964">
        <v>4</v>
      </c>
      <c r="U1964">
        <v>0</v>
      </c>
      <c r="V1964" t="s">
        <v>22</v>
      </c>
      <c r="W1964">
        <v>3.8699999999999999E-5</v>
      </c>
      <c r="X1964">
        <v>0.3</v>
      </c>
    </row>
    <row r="1965" spans="1:24" x14ac:dyDescent="0.25">
      <c r="A1965">
        <v>0.25625999999999999</v>
      </c>
      <c r="B1965" s="1">
        <v>45380.468622685185</v>
      </c>
      <c r="C1965">
        <v>50</v>
      </c>
      <c r="D1965">
        <v>0.3</v>
      </c>
      <c r="E1965">
        <v>40.200000000000003</v>
      </c>
      <c r="F1965">
        <v>0.29980000000000001</v>
      </c>
      <c r="G1965">
        <v>100</v>
      </c>
      <c r="H1965">
        <v>3</v>
      </c>
      <c r="I1965">
        <v>100</v>
      </c>
      <c r="J1965">
        <v>0</v>
      </c>
      <c r="K1965">
        <v>50</v>
      </c>
      <c r="L1965">
        <v>0.3</v>
      </c>
      <c r="M1965">
        <v>19.899999999999999</v>
      </c>
      <c r="N1965">
        <v>0.29909999999999998</v>
      </c>
      <c r="O1965">
        <v>0</v>
      </c>
      <c r="P1965">
        <v>2</v>
      </c>
      <c r="Q1965">
        <v>0</v>
      </c>
      <c r="R1965">
        <v>0</v>
      </c>
      <c r="S1965">
        <v>4</v>
      </c>
      <c r="T1965">
        <v>4</v>
      </c>
      <c r="U1965">
        <v>0</v>
      </c>
      <c r="V1965" t="s">
        <v>22</v>
      </c>
      <c r="W1965">
        <v>3.8699999999999999E-5</v>
      </c>
      <c r="X1965">
        <v>0.3</v>
      </c>
    </row>
    <row r="1966" spans="1:24" x14ac:dyDescent="0.25">
      <c r="A1966">
        <v>0.25640000000000002</v>
      </c>
      <c r="B1966" s="1">
        <v>45380.468622685185</v>
      </c>
      <c r="C1966">
        <v>50</v>
      </c>
      <c r="D1966">
        <v>0.3</v>
      </c>
      <c r="E1966">
        <v>40.200000000000003</v>
      </c>
      <c r="F1966">
        <v>0.30049999999999999</v>
      </c>
      <c r="G1966">
        <v>100</v>
      </c>
      <c r="H1966">
        <v>3</v>
      </c>
      <c r="I1966">
        <v>100</v>
      </c>
      <c r="J1966">
        <v>-4.0000000000000002E-4</v>
      </c>
      <c r="K1966">
        <v>50</v>
      </c>
      <c r="L1966">
        <v>0.3</v>
      </c>
      <c r="M1966">
        <v>19.899999999999999</v>
      </c>
      <c r="N1966">
        <v>0.29980000000000001</v>
      </c>
      <c r="O1966">
        <v>0</v>
      </c>
      <c r="P1966">
        <v>2</v>
      </c>
      <c r="Q1966">
        <v>0</v>
      </c>
      <c r="R1966">
        <v>-4.0000000000000002E-4</v>
      </c>
      <c r="S1966">
        <v>4</v>
      </c>
      <c r="T1966">
        <v>4</v>
      </c>
      <c r="U1966">
        <v>0</v>
      </c>
      <c r="V1966" t="s">
        <v>22</v>
      </c>
      <c r="W1966">
        <v>3.8800000000000001E-5</v>
      </c>
      <c r="X1966">
        <v>0.3</v>
      </c>
    </row>
    <row r="1967" spans="1:24" x14ac:dyDescent="0.25">
      <c r="A1967">
        <v>0.25653999999999999</v>
      </c>
      <c r="B1967" s="1">
        <v>45380.468634259261</v>
      </c>
      <c r="C1967">
        <v>50</v>
      </c>
      <c r="D1967">
        <v>0.3</v>
      </c>
      <c r="E1967">
        <v>40.4</v>
      </c>
      <c r="F1967">
        <v>0.29909999999999998</v>
      </c>
      <c r="G1967">
        <v>100</v>
      </c>
      <c r="H1967">
        <v>3</v>
      </c>
      <c r="I1967">
        <v>100</v>
      </c>
      <c r="J1967">
        <v>6.9999999999999999E-4</v>
      </c>
      <c r="K1967">
        <v>50</v>
      </c>
      <c r="L1967">
        <v>0.3</v>
      </c>
      <c r="M1967">
        <v>20</v>
      </c>
      <c r="N1967">
        <v>0.29980000000000001</v>
      </c>
      <c r="O1967">
        <v>0</v>
      </c>
      <c r="P1967">
        <v>2</v>
      </c>
      <c r="Q1967">
        <v>0</v>
      </c>
      <c r="R1967">
        <v>-1.4E-3</v>
      </c>
      <c r="S1967">
        <v>4</v>
      </c>
      <c r="T1967">
        <v>4</v>
      </c>
      <c r="U1967">
        <v>0</v>
      </c>
      <c r="V1967" t="s">
        <v>22</v>
      </c>
      <c r="W1967">
        <v>3.8800000000000001E-5</v>
      </c>
      <c r="X1967">
        <v>0.3</v>
      </c>
    </row>
    <row r="1968" spans="1:24" x14ac:dyDescent="0.25">
      <c r="A1968">
        <v>0.25668000000000002</v>
      </c>
      <c r="B1968" s="1">
        <v>45380.468634259261</v>
      </c>
      <c r="C1968">
        <v>50</v>
      </c>
      <c r="D1968">
        <v>0.3</v>
      </c>
      <c r="E1968">
        <v>40.200000000000003</v>
      </c>
      <c r="F1968">
        <v>0.30049999999999999</v>
      </c>
      <c r="G1968">
        <v>100</v>
      </c>
      <c r="H1968">
        <v>3</v>
      </c>
      <c r="I1968">
        <v>100</v>
      </c>
      <c r="J1968">
        <v>4.0000000000000002E-4</v>
      </c>
      <c r="K1968">
        <v>50</v>
      </c>
      <c r="L1968">
        <v>0.3</v>
      </c>
      <c r="M1968">
        <v>19.899999999999999</v>
      </c>
      <c r="N1968">
        <v>0.30020000000000002</v>
      </c>
      <c r="O1968">
        <v>0</v>
      </c>
      <c r="P1968">
        <v>2</v>
      </c>
      <c r="Q1968">
        <v>0</v>
      </c>
      <c r="R1968">
        <v>-6.9999999999999999E-4</v>
      </c>
      <c r="S1968">
        <v>4</v>
      </c>
      <c r="T1968">
        <v>4</v>
      </c>
      <c r="U1968">
        <v>0</v>
      </c>
      <c r="V1968" t="s">
        <v>22</v>
      </c>
      <c r="W1968">
        <v>3.8800000000000001E-5</v>
      </c>
      <c r="X1968">
        <v>0.3</v>
      </c>
    </row>
    <row r="1969" spans="1:24" x14ac:dyDescent="0.25">
      <c r="A1969">
        <v>0.25681999999999999</v>
      </c>
      <c r="B1969" s="1">
        <v>45380.468645833331</v>
      </c>
      <c r="C1969">
        <v>50</v>
      </c>
      <c r="D1969">
        <v>0.3</v>
      </c>
      <c r="E1969">
        <v>40.299999999999997</v>
      </c>
      <c r="F1969">
        <v>0.30049999999999999</v>
      </c>
      <c r="G1969">
        <v>100</v>
      </c>
      <c r="H1969">
        <v>3</v>
      </c>
      <c r="I1969">
        <v>100</v>
      </c>
      <c r="J1969">
        <v>0</v>
      </c>
      <c r="K1969">
        <v>50</v>
      </c>
      <c r="L1969">
        <v>0.3</v>
      </c>
      <c r="M1969">
        <v>20</v>
      </c>
      <c r="N1969">
        <v>0.30120000000000002</v>
      </c>
      <c r="O1969">
        <v>0</v>
      </c>
      <c r="P1969">
        <v>2</v>
      </c>
      <c r="Q1969">
        <v>0</v>
      </c>
      <c r="R1969">
        <v>-1.1000000000000001E-3</v>
      </c>
      <c r="S1969">
        <v>4</v>
      </c>
      <c r="T1969">
        <v>4</v>
      </c>
      <c r="U1969">
        <v>0</v>
      </c>
      <c r="V1969" t="s">
        <v>22</v>
      </c>
      <c r="W1969">
        <v>3.8800000000000001E-5</v>
      </c>
      <c r="X1969">
        <v>0.3</v>
      </c>
    </row>
    <row r="1970" spans="1:24" x14ac:dyDescent="0.25">
      <c r="A1970">
        <v>0.25695000000000001</v>
      </c>
      <c r="B1970" s="1">
        <v>45380.468645833331</v>
      </c>
      <c r="C1970">
        <v>50</v>
      </c>
      <c r="D1970">
        <v>0.3</v>
      </c>
      <c r="E1970">
        <v>40.299999999999997</v>
      </c>
      <c r="F1970">
        <v>0.2994</v>
      </c>
      <c r="G1970">
        <v>100</v>
      </c>
      <c r="H1970">
        <v>3</v>
      </c>
      <c r="I1970">
        <v>100</v>
      </c>
      <c r="J1970">
        <v>0</v>
      </c>
      <c r="K1970">
        <v>50</v>
      </c>
      <c r="L1970">
        <v>0.3</v>
      </c>
      <c r="M1970">
        <v>20</v>
      </c>
      <c r="N1970">
        <v>0.30049999999999999</v>
      </c>
      <c r="O1970">
        <v>0</v>
      </c>
      <c r="P1970">
        <v>2</v>
      </c>
      <c r="Q1970">
        <v>0</v>
      </c>
      <c r="R1970">
        <v>-6.9999999999999999E-4</v>
      </c>
      <c r="S1970">
        <v>4</v>
      </c>
      <c r="T1970">
        <v>4</v>
      </c>
      <c r="U1970">
        <v>0</v>
      </c>
      <c r="V1970" t="s">
        <v>22</v>
      </c>
      <c r="W1970">
        <v>3.8800000000000001E-5</v>
      </c>
      <c r="X1970">
        <v>0.3</v>
      </c>
    </row>
    <row r="1971" spans="1:24" x14ac:dyDescent="0.25">
      <c r="A1971">
        <v>0.25708999999999999</v>
      </c>
      <c r="B1971" s="1">
        <v>45380.468657407408</v>
      </c>
      <c r="C1971">
        <v>50</v>
      </c>
      <c r="D1971">
        <v>0.3</v>
      </c>
      <c r="E1971">
        <v>40.200000000000003</v>
      </c>
      <c r="F1971">
        <v>0.29909999999999998</v>
      </c>
      <c r="G1971">
        <v>100</v>
      </c>
      <c r="H1971">
        <v>3</v>
      </c>
      <c r="I1971">
        <v>100</v>
      </c>
      <c r="J1971">
        <v>6.9999999999999999E-4</v>
      </c>
      <c r="K1971">
        <v>50</v>
      </c>
      <c r="L1971">
        <v>0.3</v>
      </c>
      <c r="M1971">
        <v>20.100000000000001</v>
      </c>
      <c r="N1971">
        <v>0.29980000000000001</v>
      </c>
      <c r="O1971">
        <v>0</v>
      </c>
      <c r="P1971">
        <v>2</v>
      </c>
      <c r="Q1971">
        <v>0</v>
      </c>
      <c r="R1971">
        <v>-6.9999999999999999E-4</v>
      </c>
      <c r="S1971">
        <v>4</v>
      </c>
      <c r="T1971">
        <v>4</v>
      </c>
      <c r="U1971">
        <v>0</v>
      </c>
      <c r="V1971" t="s">
        <v>22</v>
      </c>
      <c r="W1971">
        <v>3.8800000000000001E-5</v>
      </c>
      <c r="X1971">
        <v>0.3</v>
      </c>
    </row>
    <row r="1972" spans="1:24" x14ac:dyDescent="0.25">
      <c r="A1972">
        <v>0.25723000000000001</v>
      </c>
      <c r="B1972" s="1">
        <v>45380.468657407408</v>
      </c>
      <c r="C1972">
        <v>50</v>
      </c>
      <c r="D1972">
        <v>0.3</v>
      </c>
      <c r="E1972">
        <v>40.4</v>
      </c>
      <c r="F1972">
        <v>0.3009</v>
      </c>
      <c r="G1972">
        <v>100</v>
      </c>
      <c r="H1972">
        <v>3</v>
      </c>
      <c r="I1972">
        <v>100</v>
      </c>
      <c r="J1972">
        <v>-4.0000000000000002E-4</v>
      </c>
      <c r="K1972">
        <v>50</v>
      </c>
      <c r="L1972">
        <v>0.3</v>
      </c>
      <c r="M1972">
        <v>19.899999999999999</v>
      </c>
      <c r="N1972">
        <v>0.30020000000000002</v>
      </c>
      <c r="O1972">
        <v>0</v>
      </c>
      <c r="P1972">
        <v>2</v>
      </c>
      <c r="Q1972">
        <v>0</v>
      </c>
      <c r="R1972">
        <v>-6.9999999999999999E-4</v>
      </c>
      <c r="S1972">
        <v>4</v>
      </c>
      <c r="T1972">
        <v>4</v>
      </c>
      <c r="U1972">
        <v>0</v>
      </c>
      <c r="V1972" t="s">
        <v>22</v>
      </c>
      <c r="W1972">
        <v>3.8899999999999997E-5</v>
      </c>
      <c r="X1972">
        <v>0.3</v>
      </c>
    </row>
    <row r="1973" spans="1:24" x14ac:dyDescent="0.25">
      <c r="A1973">
        <v>0.25736999999999999</v>
      </c>
      <c r="B1973" s="1">
        <v>45380.468668981484</v>
      </c>
      <c r="C1973">
        <v>50</v>
      </c>
      <c r="D1973">
        <v>0.3</v>
      </c>
      <c r="E1973">
        <v>40.4</v>
      </c>
      <c r="F1973">
        <v>0.30020000000000002</v>
      </c>
      <c r="G1973">
        <v>100</v>
      </c>
      <c r="H1973">
        <v>3</v>
      </c>
      <c r="I1973">
        <v>100</v>
      </c>
      <c r="J1973">
        <v>6.9999999999999999E-4</v>
      </c>
      <c r="K1973">
        <v>50</v>
      </c>
      <c r="L1973">
        <v>0.3</v>
      </c>
      <c r="M1973">
        <v>20</v>
      </c>
      <c r="N1973">
        <v>0.30020000000000002</v>
      </c>
      <c r="O1973">
        <v>0</v>
      </c>
      <c r="P1973">
        <v>2</v>
      </c>
      <c r="Q1973">
        <v>0</v>
      </c>
      <c r="R1973">
        <v>-1.1000000000000001E-3</v>
      </c>
      <c r="S1973">
        <v>4</v>
      </c>
      <c r="T1973">
        <v>4</v>
      </c>
      <c r="U1973">
        <v>0</v>
      </c>
      <c r="V1973" t="s">
        <v>22</v>
      </c>
      <c r="W1973">
        <v>3.8899999999999997E-5</v>
      </c>
      <c r="X1973">
        <v>0.3</v>
      </c>
    </row>
    <row r="1974" spans="1:24" x14ac:dyDescent="0.25">
      <c r="A1974">
        <v>0.25751000000000002</v>
      </c>
      <c r="B1974" s="1">
        <v>45380.468668981484</v>
      </c>
      <c r="C1974">
        <v>50</v>
      </c>
      <c r="D1974">
        <v>0.3</v>
      </c>
      <c r="E1974">
        <v>40.200000000000003</v>
      </c>
      <c r="F1974">
        <v>0.29980000000000001</v>
      </c>
      <c r="G1974">
        <v>100</v>
      </c>
      <c r="H1974">
        <v>3</v>
      </c>
      <c r="I1974">
        <v>100</v>
      </c>
      <c r="J1974">
        <v>6.9999999999999999E-4</v>
      </c>
      <c r="K1974">
        <v>50</v>
      </c>
      <c r="L1974">
        <v>0.3</v>
      </c>
      <c r="M1974">
        <v>20.100000000000001</v>
      </c>
      <c r="N1974">
        <v>0.30049999999999999</v>
      </c>
      <c r="O1974">
        <v>0</v>
      </c>
      <c r="P1974">
        <v>2</v>
      </c>
      <c r="Q1974">
        <v>0</v>
      </c>
      <c r="R1974">
        <v>-4.0000000000000002E-4</v>
      </c>
      <c r="S1974">
        <v>4</v>
      </c>
      <c r="T1974">
        <v>4</v>
      </c>
      <c r="U1974">
        <v>0</v>
      </c>
      <c r="V1974" t="s">
        <v>22</v>
      </c>
      <c r="W1974">
        <v>3.8899999999999997E-5</v>
      </c>
      <c r="X1974">
        <v>0.3</v>
      </c>
    </row>
    <row r="1975" spans="1:24" x14ac:dyDescent="0.25">
      <c r="A1975">
        <v>0.25764999999999999</v>
      </c>
      <c r="B1975" s="1">
        <v>45380.468680555554</v>
      </c>
      <c r="C1975">
        <v>50</v>
      </c>
      <c r="D1975">
        <v>0.3</v>
      </c>
      <c r="E1975">
        <v>40.299999999999997</v>
      </c>
      <c r="F1975">
        <v>0.3009</v>
      </c>
      <c r="G1975">
        <v>100</v>
      </c>
      <c r="H1975">
        <v>3</v>
      </c>
      <c r="I1975">
        <v>100</v>
      </c>
      <c r="J1975">
        <v>6.9999999999999999E-4</v>
      </c>
      <c r="K1975">
        <v>50</v>
      </c>
      <c r="L1975">
        <v>0.3</v>
      </c>
      <c r="M1975">
        <v>20</v>
      </c>
      <c r="N1975">
        <v>0.30049999999999999</v>
      </c>
      <c r="O1975">
        <v>0</v>
      </c>
      <c r="P1975">
        <v>2</v>
      </c>
      <c r="Q1975">
        <v>0</v>
      </c>
      <c r="R1975">
        <v>-6.9999999999999999E-4</v>
      </c>
      <c r="S1975">
        <v>4</v>
      </c>
      <c r="T1975">
        <v>4</v>
      </c>
      <c r="U1975">
        <v>0</v>
      </c>
      <c r="V1975" t="s">
        <v>22</v>
      </c>
      <c r="W1975">
        <v>3.8899999999999997E-5</v>
      </c>
      <c r="X1975">
        <v>0.3</v>
      </c>
    </row>
    <row r="1976" spans="1:24" x14ac:dyDescent="0.25">
      <c r="A1976">
        <v>0.25779000000000002</v>
      </c>
      <c r="B1976" s="1">
        <v>45380.468680555554</v>
      </c>
      <c r="C1976">
        <v>50</v>
      </c>
      <c r="D1976">
        <v>0.3</v>
      </c>
      <c r="E1976">
        <v>40.299999999999997</v>
      </c>
      <c r="F1976">
        <v>0.30020000000000002</v>
      </c>
      <c r="G1976">
        <v>100</v>
      </c>
      <c r="H1976">
        <v>3</v>
      </c>
      <c r="I1976">
        <v>100</v>
      </c>
      <c r="J1976">
        <v>1.8E-3</v>
      </c>
      <c r="K1976">
        <v>50</v>
      </c>
      <c r="L1976">
        <v>0.3</v>
      </c>
      <c r="M1976">
        <v>19.899999999999999</v>
      </c>
      <c r="N1976">
        <v>0.30049999999999999</v>
      </c>
      <c r="O1976">
        <v>0</v>
      </c>
      <c r="P1976">
        <v>2</v>
      </c>
      <c r="Q1976">
        <v>0</v>
      </c>
      <c r="R1976">
        <v>0</v>
      </c>
      <c r="S1976">
        <v>4</v>
      </c>
      <c r="T1976">
        <v>4</v>
      </c>
      <c r="U1976">
        <v>0</v>
      </c>
      <c r="V1976" t="s">
        <v>22</v>
      </c>
      <c r="W1976">
        <v>3.8999999999999999E-5</v>
      </c>
      <c r="X1976">
        <v>0.3</v>
      </c>
    </row>
    <row r="1977" spans="1:24" x14ac:dyDescent="0.25">
      <c r="A1977">
        <v>0.25792999999999999</v>
      </c>
      <c r="B1977" s="1">
        <v>45380.468692129631</v>
      </c>
      <c r="C1977">
        <v>50</v>
      </c>
      <c r="D1977">
        <v>0.3</v>
      </c>
      <c r="E1977">
        <v>40.299999999999997</v>
      </c>
      <c r="F1977">
        <v>0.30049999999999999</v>
      </c>
      <c r="G1977">
        <v>100</v>
      </c>
      <c r="H1977">
        <v>3</v>
      </c>
      <c r="I1977">
        <v>100</v>
      </c>
      <c r="J1977">
        <v>6.9999999999999999E-4</v>
      </c>
      <c r="K1977">
        <v>50</v>
      </c>
      <c r="L1977">
        <v>0.3</v>
      </c>
      <c r="M1977">
        <v>19.899999999999999</v>
      </c>
      <c r="N1977">
        <v>0.30120000000000002</v>
      </c>
      <c r="O1977">
        <v>0</v>
      </c>
      <c r="P1977">
        <v>2</v>
      </c>
      <c r="Q1977">
        <v>0</v>
      </c>
      <c r="R1977">
        <v>-1.1000000000000001E-3</v>
      </c>
      <c r="S1977">
        <v>4</v>
      </c>
      <c r="T1977">
        <v>4</v>
      </c>
      <c r="U1977">
        <v>0</v>
      </c>
      <c r="V1977" t="s">
        <v>22</v>
      </c>
      <c r="W1977">
        <v>3.8999999999999999E-5</v>
      </c>
      <c r="X1977">
        <v>0.3</v>
      </c>
    </row>
    <row r="1978" spans="1:24" x14ac:dyDescent="0.25">
      <c r="A1978">
        <v>0.25807000000000002</v>
      </c>
      <c r="B1978" s="1">
        <v>45380.468692129631</v>
      </c>
      <c r="C1978">
        <v>50</v>
      </c>
      <c r="D1978">
        <v>0.3</v>
      </c>
      <c r="E1978">
        <v>40.299999999999997</v>
      </c>
      <c r="F1978">
        <v>0.30020000000000002</v>
      </c>
      <c r="G1978">
        <v>100</v>
      </c>
      <c r="H1978">
        <v>3</v>
      </c>
      <c r="I1978">
        <v>100</v>
      </c>
      <c r="J1978">
        <v>0</v>
      </c>
      <c r="K1978">
        <v>50</v>
      </c>
      <c r="L1978">
        <v>0.3</v>
      </c>
      <c r="M1978">
        <v>19.899999999999999</v>
      </c>
      <c r="N1978">
        <v>0.30049999999999999</v>
      </c>
      <c r="O1978">
        <v>0</v>
      </c>
      <c r="P1978">
        <v>2</v>
      </c>
      <c r="Q1978">
        <v>0</v>
      </c>
      <c r="R1978">
        <v>-6.9999999999999999E-4</v>
      </c>
      <c r="S1978">
        <v>4</v>
      </c>
      <c r="T1978">
        <v>4</v>
      </c>
      <c r="U1978">
        <v>0</v>
      </c>
      <c r="V1978" t="s">
        <v>22</v>
      </c>
      <c r="W1978">
        <v>3.8999999999999999E-5</v>
      </c>
      <c r="X1978">
        <v>0.3</v>
      </c>
    </row>
    <row r="1979" spans="1:24" x14ac:dyDescent="0.25">
      <c r="A1979">
        <v>0.25819999999999999</v>
      </c>
      <c r="B1979" s="1">
        <v>45380.4687037037</v>
      </c>
      <c r="C1979">
        <v>50</v>
      </c>
      <c r="D1979">
        <v>0.3</v>
      </c>
      <c r="E1979">
        <v>39.9</v>
      </c>
      <c r="F1979">
        <v>0.30049999999999999</v>
      </c>
      <c r="G1979">
        <v>100</v>
      </c>
      <c r="H1979">
        <v>3</v>
      </c>
      <c r="I1979">
        <v>100</v>
      </c>
      <c r="J1979">
        <v>4.0000000000000002E-4</v>
      </c>
      <c r="K1979">
        <v>50</v>
      </c>
      <c r="L1979">
        <v>0.3</v>
      </c>
      <c r="M1979">
        <v>19.7</v>
      </c>
      <c r="N1979">
        <v>0.2994</v>
      </c>
      <c r="O1979">
        <v>0</v>
      </c>
      <c r="P1979">
        <v>2</v>
      </c>
      <c r="Q1979">
        <v>0</v>
      </c>
      <c r="R1979">
        <v>-6.9999999999999999E-4</v>
      </c>
      <c r="S1979">
        <v>4</v>
      </c>
      <c r="T1979">
        <v>4</v>
      </c>
      <c r="U1979">
        <v>0</v>
      </c>
      <c r="V1979" t="s">
        <v>22</v>
      </c>
      <c r="W1979">
        <v>3.8999999999999999E-5</v>
      </c>
      <c r="X1979">
        <v>0.3</v>
      </c>
    </row>
    <row r="1980" spans="1:24" x14ac:dyDescent="0.25">
      <c r="A1980">
        <v>0.25834000000000001</v>
      </c>
      <c r="B1980" s="1">
        <v>45380.4687037037</v>
      </c>
      <c r="C1980">
        <v>50</v>
      </c>
      <c r="D1980">
        <v>0.3</v>
      </c>
      <c r="E1980">
        <v>40.200000000000003</v>
      </c>
      <c r="F1980">
        <v>0.2994</v>
      </c>
      <c r="G1980">
        <v>100</v>
      </c>
      <c r="H1980">
        <v>3</v>
      </c>
      <c r="I1980">
        <v>100</v>
      </c>
      <c r="J1980">
        <v>1.1000000000000001E-3</v>
      </c>
      <c r="K1980">
        <v>50</v>
      </c>
      <c r="L1980">
        <v>0.3</v>
      </c>
      <c r="M1980">
        <v>19.899999999999999</v>
      </c>
      <c r="N1980">
        <v>0.29980000000000001</v>
      </c>
      <c r="O1980">
        <v>0</v>
      </c>
      <c r="P1980">
        <v>2</v>
      </c>
      <c r="Q1980">
        <v>0</v>
      </c>
      <c r="R1980">
        <v>-1.1000000000000001E-3</v>
      </c>
      <c r="S1980">
        <v>4</v>
      </c>
      <c r="T1980">
        <v>4</v>
      </c>
      <c r="U1980">
        <v>0</v>
      </c>
      <c r="V1980" t="s">
        <v>22</v>
      </c>
      <c r="W1980">
        <v>3.9100000000000002E-5</v>
      </c>
      <c r="X1980">
        <v>0.3</v>
      </c>
    </row>
    <row r="1981" spans="1:24" x14ac:dyDescent="0.25">
      <c r="A1981">
        <v>0.25847999999999999</v>
      </c>
      <c r="B1981" s="1">
        <v>45380.468715277777</v>
      </c>
      <c r="C1981">
        <v>50</v>
      </c>
      <c r="D1981">
        <v>0.3</v>
      </c>
      <c r="E1981">
        <v>40.1</v>
      </c>
      <c r="F1981">
        <v>0.29980000000000001</v>
      </c>
      <c r="G1981">
        <v>100</v>
      </c>
      <c r="H1981">
        <v>3</v>
      </c>
      <c r="I1981">
        <v>100</v>
      </c>
      <c r="J1981">
        <v>4.0000000000000002E-4</v>
      </c>
      <c r="K1981">
        <v>50</v>
      </c>
      <c r="L1981">
        <v>0.3</v>
      </c>
      <c r="M1981">
        <v>20</v>
      </c>
      <c r="N1981">
        <v>0.30049999999999999</v>
      </c>
      <c r="O1981">
        <v>0</v>
      </c>
      <c r="P1981">
        <v>2</v>
      </c>
      <c r="Q1981">
        <v>0</v>
      </c>
      <c r="R1981">
        <v>-1.1000000000000001E-3</v>
      </c>
      <c r="S1981">
        <v>4</v>
      </c>
      <c r="T1981">
        <v>4</v>
      </c>
      <c r="U1981">
        <v>0</v>
      </c>
      <c r="V1981" t="s">
        <v>22</v>
      </c>
      <c r="W1981">
        <v>3.9100000000000002E-5</v>
      </c>
      <c r="X1981">
        <v>0.3</v>
      </c>
    </row>
    <row r="1982" spans="1:24" x14ac:dyDescent="0.25">
      <c r="A1982">
        <v>0.25862000000000002</v>
      </c>
      <c r="B1982" s="1">
        <v>45380.468715277777</v>
      </c>
      <c r="C1982">
        <v>50</v>
      </c>
      <c r="D1982">
        <v>0.3</v>
      </c>
      <c r="E1982">
        <v>40.1</v>
      </c>
      <c r="F1982">
        <v>0.29909999999999998</v>
      </c>
      <c r="G1982">
        <v>100</v>
      </c>
      <c r="H1982">
        <v>3</v>
      </c>
      <c r="I1982">
        <v>100</v>
      </c>
      <c r="J1982">
        <v>0</v>
      </c>
      <c r="K1982">
        <v>50</v>
      </c>
      <c r="L1982">
        <v>0.3</v>
      </c>
      <c r="M1982">
        <v>20</v>
      </c>
      <c r="N1982">
        <v>0.3009</v>
      </c>
      <c r="O1982">
        <v>0</v>
      </c>
      <c r="P1982">
        <v>2</v>
      </c>
      <c r="Q1982">
        <v>0</v>
      </c>
      <c r="R1982">
        <v>-1.1000000000000001E-3</v>
      </c>
      <c r="S1982">
        <v>4</v>
      </c>
      <c r="T1982">
        <v>4</v>
      </c>
      <c r="U1982">
        <v>0</v>
      </c>
      <c r="V1982" t="s">
        <v>22</v>
      </c>
      <c r="W1982">
        <v>3.9100000000000002E-5</v>
      </c>
      <c r="X1982">
        <v>0.3</v>
      </c>
    </row>
    <row r="1983" spans="1:24" x14ac:dyDescent="0.25">
      <c r="A1983">
        <v>0.25875999999999999</v>
      </c>
      <c r="B1983" s="1">
        <v>45380.468726851854</v>
      </c>
      <c r="C1983">
        <v>50</v>
      </c>
      <c r="D1983">
        <v>0.3</v>
      </c>
      <c r="E1983">
        <v>40.200000000000003</v>
      </c>
      <c r="F1983">
        <v>0.2994</v>
      </c>
      <c r="G1983">
        <v>100</v>
      </c>
      <c r="H1983">
        <v>3</v>
      </c>
      <c r="I1983">
        <v>100</v>
      </c>
      <c r="J1983">
        <v>4.0000000000000002E-4</v>
      </c>
      <c r="K1983">
        <v>50</v>
      </c>
      <c r="L1983">
        <v>0.3</v>
      </c>
      <c r="M1983">
        <v>20</v>
      </c>
      <c r="N1983">
        <v>0.30120000000000002</v>
      </c>
      <c r="O1983">
        <v>0</v>
      </c>
      <c r="P1983">
        <v>2</v>
      </c>
      <c r="Q1983">
        <v>0</v>
      </c>
      <c r="R1983">
        <v>-6.9999999999999999E-4</v>
      </c>
      <c r="S1983">
        <v>4</v>
      </c>
      <c r="T1983">
        <v>4</v>
      </c>
      <c r="U1983">
        <v>0</v>
      </c>
      <c r="V1983" t="s">
        <v>22</v>
      </c>
      <c r="W1983">
        <v>3.9100000000000002E-5</v>
      </c>
      <c r="X1983">
        <v>0.3</v>
      </c>
    </row>
    <row r="1984" spans="1:24" x14ac:dyDescent="0.25">
      <c r="A1984">
        <v>0.25890000000000002</v>
      </c>
      <c r="B1984" s="1">
        <v>45380.468726851854</v>
      </c>
      <c r="C1984">
        <v>50</v>
      </c>
      <c r="D1984">
        <v>0.3</v>
      </c>
      <c r="E1984">
        <v>40.299999999999997</v>
      </c>
      <c r="F1984">
        <v>0.3009</v>
      </c>
      <c r="G1984">
        <v>100</v>
      </c>
      <c r="H1984">
        <v>3</v>
      </c>
      <c r="I1984">
        <v>100</v>
      </c>
      <c r="J1984">
        <v>-2.5000000000000001E-3</v>
      </c>
      <c r="K1984">
        <v>50</v>
      </c>
      <c r="L1984">
        <v>0.3</v>
      </c>
      <c r="M1984">
        <v>19.899999999999999</v>
      </c>
      <c r="N1984">
        <v>0.30159999999999998</v>
      </c>
      <c r="O1984">
        <v>0</v>
      </c>
      <c r="P1984">
        <v>2</v>
      </c>
      <c r="Q1984">
        <v>0</v>
      </c>
      <c r="R1984">
        <v>-1.1000000000000001E-3</v>
      </c>
      <c r="S1984">
        <v>4</v>
      </c>
      <c r="T1984">
        <v>4</v>
      </c>
      <c r="U1984">
        <v>0</v>
      </c>
      <c r="V1984" t="s">
        <v>22</v>
      </c>
      <c r="W1984">
        <v>3.9199999999999997E-5</v>
      </c>
      <c r="X1984">
        <v>0.3</v>
      </c>
    </row>
    <row r="1985" spans="1:24" x14ac:dyDescent="0.25">
      <c r="A1985">
        <v>0.25903999999999999</v>
      </c>
      <c r="B1985" s="1">
        <v>45380.468738425923</v>
      </c>
      <c r="C1985">
        <v>50</v>
      </c>
      <c r="D1985">
        <v>0.3</v>
      </c>
      <c r="E1985">
        <v>40.200000000000003</v>
      </c>
      <c r="F1985">
        <v>0.30020000000000002</v>
      </c>
      <c r="G1985">
        <v>100</v>
      </c>
      <c r="H1985">
        <v>3</v>
      </c>
      <c r="I1985">
        <v>100</v>
      </c>
      <c r="J1985">
        <v>4.0000000000000002E-4</v>
      </c>
      <c r="K1985">
        <v>50</v>
      </c>
      <c r="L1985">
        <v>0.3</v>
      </c>
      <c r="M1985">
        <v>19.8</v>
      </c>
      <c r="N1985">
        <v>0.30020000000000002</v>
      </c>
      <c r="O1985">
        <v>0</v>
      </c>
      <c r="P1985">
        <v>2</v>
      </c>
      <c r="Q1985">
        <v>0</v>
      </c>
      <c r="R1985">
        <v>-1.1000000000000001E-3</v>
      </c>
      <c r="S1985">
        <v>4</v>
      </c>
      <c r="T1985">
        <v>4</v>
      </c>
      <c r="U1985">
        <v>0</v>
      </c>
      <c r="V1985" t="s">
        <v>22</v>
      </c>
      <c r="W1985">
        <v>3.9199999999999997E-5</v>
      </c>
      <c r="X1985">
        <v>0.3</v>
      </c>
    </row>
    <row r="1986" spans="1:24" x14ac:dyDescent="0.25">
      <c r="A1986">
        <v>0.25918000000000002</v>
      </c>
      <c r="B1986" s="1">
        <v>45380.468738425923</v>
      </c>
      <c r="C1986">
        <v>50</v>
      </c>
      <c r="D1986">
        <v>0.3</v>
      </c>
      <c r="E1986">
        <v>40.299999999999997</v>
      </c>
      <c r="F1986">
        <v>0.29980000000000001</v>
      </c>
      <c r="G1986">
        <v>100</v>
      </c>
      <c r="H1986">
        <v>3</v>
      </c>
      <c r="I1986">
        <v>100</v>
      </c>
      <c r="J1986">
        <v>6.9999999999999999E-4</v>
      </c>
      <c r="K1986">
        <v>50</v>
      </c>
      <c r="L1986">
        <v>0.3</v>
      </c>
      <c r="M1986">
        <v>20</v>
      </c>
      <c r="N1986">
        <v>0.3009</v>
      </c>
      <c r="O1986">
        <v>0</v>
      </c>
      <c r="P1986">
        <v>2</v>
      </c>
      <c r="Q1986">
        <v>0</v>
      </c>
      <c r="R1986">
        <v>-6.9999999999999999E-4</v>
      </c>
      <c r="S1986">
        <v>4</v>
      </c>
      <c r="T1986">
        <v>4</v>
      </c>
      <c r="U1986">
        <v>0</v>
      </c>
      <c r="V1986" t="s">
        <v>22</v>
      </c>
      <c r="W1986">
        <v>3.9199999999999997E-5</v>
      </c>
      <c r="X1986">
        <v>0.3</v>
      </c>
    </row>
    <row r="1987" spans="1:24" x14ac:dyDescent="0.25">
      <c r="A1987">
        <v>0.25931999999999999</v>
      </c>
      <c r="B1987" s="1">
        <v>45380.46875</v>
      </c>
      <c r="C1987">
        <v>50</v>
      </c>
      <c r="D1987">
        <v>0.3</v>
      </c>
      <c r="E1987">
        <v>40.5</v>
      </c>
      <c r="F1987">
        <v>0.29909999999999998</v>
      </c>
      <c r="G1987">
        <v>100</v>
      </c>
      <c r="H1987">
        <v>3</v>
      </c>
      <c r="I1987">
        <v>100</v>
      </c>
      <c r="J1987">
        <v>-4.0000000000000002E-4</v>
      </c>
      <c r="K1987">
        <v>50</v>
      </c>
      <c r="L1987">
        <v>0.3</v>
      </c>
      <c r="M1987">
        <v>19.899999999999999</v>
      </c>
      <c r="N1987">
        <v>0.30049999999999999</v>
      </c>
      <c r="O1987">
        <v>0</v>
      </c>
      <c r="P1987">
        <v>2</v>
      </c>
      <c r="Q1987">
        <v>0</v>
      </c>
      <c r="R1987">
        <v>-1.1000000000000001E-3</v>
      </c>
      <c r="S1987">
        <v>4</v>
      </c>
      <c r="T1987">
        <v>4</v>
      </c>
      <c r="U1987">
        <v>0</v>
      </c>
      <c r="V1987" t="s">
        <v>22</v>
      </c>
      <c r="W1987">
        <v>3.9199999999999997E-5</v>
      </c>
      <c r="X1987">
        <v>0.3</v>
      </c>
    </row>
    <row r="1988" spans="1:24" x14ac:dyDescent="0.25">
      <c r="A1988">
        <v>0.25945000000000001</v>
      </c>
      <c r="B1988" s="1">
        <v>45380.46875</v>
      </c>
      <c r="C1988">
        <v>50</v>
      </c>
      <c r="D1988">
        <v>0.3</v>
      </c>
      <c r="E1988">
        <v>40.4</v>
      </c>
      <c r="F1988">
        <v>0.29909999999999998</v>
      </c>
      <c r="G1988">
        <v>100</v>
      </c>
      <c r="H1988">
        <v>3</v>
      </c>
      <c r="I1988">
        <v>100</v>
      </c>
      <c r="J1988">
        <v>4.0000000000000002E-4</v>
      </c>
      <c r="K1988">
        <v>50</v>
      </c>
      <c r="L1988">
        <v>0.3</v>
      </c>
      <c r="M1988">
        <v>19.899999999999999</v>
      </c>
      <c r="N1988">
        <v>0.29980000000000001</v>
      </c>
      <c r="O1988">
        <v>0</v>
      </c>
      <c r="P1988">
        <v>2</v>
      </c>
      <c r="Q1988">
        <v>0</v>
      </c>
      <c r="R1988">
        <v>-1.1000000000000001E-3</v>
      </c>
      <c r="S1988">
        <v>4</v>
      </c>
      <c r="T1988">
        <v>4</v>
      </c>
      <c r="U1988">
        <v>0</v>
      </c>
      <c r="V1988" t="s">
        <v>22</v>
      </c>
      <c r="W1988">
        <v>3.9199999999999997E-5</v>
      </c>
      <c r="X1988">
        <v>0.3</v>
      </c>
    </row>
    <row r="1989" spans="1:24" x14ac:dyDescent="0.25">
      <c r="A1989">
        <v>0.25958999999999999</v>
      </c>
      <c r="B1989" s="1">
        <v>45380.468761574077</v>
      </c>
      <c r="C1989">
        <v>50</v>
      </c>
      <c r="D1989">
        <v>0.3</v>
      </c>
      <c r="E1989">
        <v>40.200000000000003</v>
      </c>
      <c r="F1989">
        <v>0.3009</v>
      </c>
      <c r="G1989">
        <v>100</v>
      </c>
      <c r="H1989">
        <v>3</v>
      </c>
      <c r="I1989">
        <v>100</v>
      </c>
      <c r="J1989">
        <v>6.9999999999999999E-4</v>
      </c>
      <c r="K1989">
        <v>50</v>
      </c>
      <c r="L1989">
        <v>0.3</v>
      </c>
      <c r="M1989">
        <v>20</v>
      </c>
      <c r="N1989">
        <v>0.30020000000000002</v>
      </c>
      <c r="O1989">
        <v>0</v>
      </c>
      <c r="P1989">
        <v>2</v>
      </c>
      <c r="Q1989">
        <v>0</v>
      </c>
      <c r="R1989">
        <v>-6.9999999999999999E-4</v>
      </c>
      <c r="S1989">
        <v>4</v>
      </c>
      <c r="T1989">
        <v>4</v>
      </c>
      <c r="U1989">
        <v>0</v>
      </c>
      <c r="V1989" t="s">
        <v>22</v>
      </c>
      <c r="W1989">
        <v>3.9199999999999997E-5</v>
      </c>
      <c r="X1989">
        <v>0.3</v>
      </c>
    </row>
    <row r="1990" spans="1:24" x14ac:dyDescent="0.25">
      <c r="A1990">
        <v>0.25973000000000002</v>
      </c>
      <c r="B1990" s="1">
        <v>45380.468761574077</v>
      </c>
      <c r="C1990">
        <v>50</v>
      </c>
      <c r="D1990">
        <v>0.3</v>
      </c>
      <c r="E1990">
        <v>40.5</v>
      </c>
      <c r="F1990">
        <v>0.30020000000000002</v>
      </c>
      <c r="G1990">
        <v>100</v>
      </c>
      <c r="H1990">
        <v>3</v>
      </c>
      <c r="I1990">
        <v>100</v>
      </c>
      <c r="J1990">
        <v>4.0000000000000002E-4</v>
      </c>
      <c r="K1990">
        <v>50</v>
      </c>
      <c r="L1990">
        <v>0.3</v>
      </c>
      <c r="M1990">
        <v>20</v>
      </c>
      <c r="N1990">
        <v>0.29980000000000001</v>
      </c>
      <c r="O1990">
        <v>0</v>
      </c>
      <c r="P1990">
        <v>2</v>
      </c>
      <c r="Q1990">
        <v>0</v>
      </c>
      <c r="R1990">
        <v>-6.9999999999999999E-4</v>
      </c>
      <c r="S1990">
        <v>4</v>
      </c>
      <c r="T1990">
        <v>4</v>
      </c>
      <c r="U1990">
        <v>0</v>
      </c>
      <c r="V1990" t="s">
        <v>22</v>
      </c>
      <c r="W1990">
        <v>3.93E-5</v>
      </c>
      <c r="X1990">
        <v>0.3</v>
      </c>
    </row>
    <row r="1991" spans="1:24" x14ac:dyDescent="0.25">
      <c r="A1991">
        <v>0.25986999999999999</v>
      </c>
      <c r="B1991" s="1">
        <v>45380.468773148146</v>
      </c>
      <c r="C1991">
        <v>50</v>
      </c>
      <c r="D1991">
        <v>0.3</v>
      </c>
      <c r="E1991">
        <v>40.299999999999997</v>
      </c>
      <c r="F1991">
        <v>0.30049999999999999</v>
      </c>
      <c r="G1991">
        <v>100</v>
      </c>
      <c r="H1991">
        <v>3</v>
      </c>
      <c r="I1991">
        <v>100</v>
      </c>
      <c r="J1991">
        <v>0</v>
      </c>
      <c r="K1991">
        <v>50</v>
      </c>
      <c r="L1991">
        <v>0.3</v>
      </c>
      <c r="M1991">
        <v>20</v>
      </c>
      <c r="N1991">
        <v>0.30049999999999999</v>
      </c>
      <c r="O1991">
        <v>0</v>
      </c>
      <c r="P1991">
        <v>2</v>
      </c>
      <c r="Q1991">
        <v>0</v>
      </c>
      <c r="R1991">
        <v>-1.1000000000000001E-3</v>
      </c>
      <c r="S1991">
        <v>4</v>
      </c>
      <c r="T1991">
        <v>4</v>
      </c>
      <c r="U1991">
        <v>0</v>
      </c>
      <c r="V1991" t="s">
        <v>22</v>
      </c>
      <c r="W1991">
        <v>3.93E-5</v>
      </c>
      <c r="X1991">
        <v>0.3</v>
      </c>
    </row>
    <row r="1992" spans="1:24" x14ac:dyDescent="0.25">
      <c r="A1992">
        <v>0.26001000000000002</v>
      </c>
      <c r="B1992" s="1">
        <v>45380.468773148146</v>
      </c>
      <c r="C1992">
        <v>50</v>
      </c>
      <c r="D1992">
        <v>0.3</v>
      </c>
      <c r="E1992">
        <v>40.4</v>
      </c>
      <c r="F1992">
        <v>0.30049999999999999</v>
      </c>
      <c r="G1992">
        <v>100</v>
      </c>
      <c r="H1992">
        <v>3</v>
      </c>
      <c r="I1992">
        <v>100</v>
      </c>
      <c r="J1992">
        <v>0</v>
      </c>
      <c r="K1992">
        <v>50</v>
      </c>
      <c r="L1992">
        <v>0.3</v>
      </c>
      <c r="M1992">
        <v>19.899999999999999</v>
      </c>
      <c r="N1992">
        <v>0.30049999999999999</v>
      </c>
      <c r="O1992">
        <v>0</v>
      </c>
      <c r="P1992">
        <v>2</v>
      </c>
      <c r="Q1992">
        <v>0</v>
      </c>
      <c r="R1992">
        <v>-1.4E-3</v>
      </c>
      <c r="S1992">
        <v>4</v>
      </c>
      <c r="T1992">
        <v>4</v>
      </c>
      <c r="U1992">
        <v>0</v>
      </c>
      <c r="V1992" t="s">
        <v>22</v>
      </c>
      <c r="W1992">
        <v>3.93E-5</v>
      </c>
      <c r="X1992">
        <v>0.3</v>
      </c>
    </row>
    <row r="1993" spans="1:24" x14ac:dyDescent="0.25">
      <c r="A1993">
        <v>0.26014999999999999</v>
      </c>
      <c r="B1993" s="1">
        <v>45380.468784722223</v>
      </c>
      <c r="C1993">
        <v>50</v>
      </c>
      <c r="D1993">
        <v>0.3</v>
      </c>
      <c r="E1993">
        <v>40.299999999999997</v>
      </c>
      <c r="F1993">
        <v>0.30020000000000002</v>
      </c>
      <c r="G1993">
        <v>100</v>
      </c>
      <c r="H1993">
        <v>3</v>
      </c>
      <c r="I1993">
        <v>100</v>
      </c>
      <c r="J1993">
        <v>1.1000000000000001E-3</v>
      </c>
      <c r="K1993">
        <v>50</v>
      </c>
      <c r="L1993">
        <v>0.3</v>
      </c>
      <c r="M1993">
        <v>19.899999999999999</v>
      </c>
      <c r="N1993">
        <v>0.30049999999999999</v>
      </c>
      <c r="O1993">
        <v>0</v>
      </c>
      <c r="P1993">
        <v>2</v>
      </c>
      <c r="Q1993">
        <v>0</v>
      </c>
      <c r="R1993">
        <v>-6.9999999999999999E-4</v>
      </c>
      <c r="S1993">
        <v>4</v>
      </c>
      <c r="T1993">
        <v>4</v>
      </c>
      <c r="U1993">
        <v>0</v>
      </c>
      <c r="V1993" t="s">
        <v>22</v>
      </c>
      <c r="W1993">
        <v>3.93E-5</v>
      </c>
      <c r="X1993">
        <v>0.3</v>
      </c>
    </row>
    <row r="1994" spans="1:24" x14ac:dyDescent="0.25">
      <c r="A1994">
        <v>0.26029000000000002</v>
      </c>
      <c r="B1994" s="1">
        <v>45380.468784722223</v>
      </c>
      <c r="C1994">
        <v>50</v>
      </c>
      <c r="D1994">
        <v>0.3</v>
      </c>
      <c r="E1994">
        <v>40.1</v>
      </c>
      <c r="F1994">
        <v>0.30020000000000002</v>
      </c>
      <c r="G1994">
        <v>100</v>
      </c>
      <c r="H1994">
        <v>3</v>
      </c>
      <c r="I1994">
        <v>100</v>
      </c>
      <c r="J1994">
        <v>-4.0000000000000002E-4</v>
      </c>
      <c r="K1994">
        <v>50</v>
      </c>
      <c r="L1994">
        <v>0.3</v>
      </c>
      <c r="M1994">
        <v>20</v>
      </c>
      <c r="N1994">
        <v>0.30120000000000002</v>
      </c>
      <c r="O1994">
        <v>0</v>
      </c>
      <c r="P1994">
        <v>2</v>
      </c>
      <c r="Q1994">
        <v>0</v>
      </c>
      <c r="R1994">
        <v>-6.9999999999999999E-4</v>
      </c>
      <c r="S1994">
        <v>4</v>
      </c>
      <c r="T1994">
        <v>4</v>
      </c>
      <c r="U1994">
        <v>0</v>
      </c>
      <c r="V1994" t="s">
        <v>22</v>
      </c>
      <c r="W1994">
        <v>3.9400000000000002E-5</v>
      </c>
      <c r="X1994">
        <v>0.3</v>
      </c>
    </row>
    <row r="1995" spans="1:24" x14ac:dyDescent="0.25">
      <c r="A1995">
        <v>0.26042999999999999</v>
      </c>
      <c r="B1995" s="1">
        <v>45380.4687962963</v>
      </c>
      <c r="C1995">
        <v>50</v>
      </c>
      <c r="D1995">
        <v>0.3</v>
      </c>
      <c r="E1995">
        <v>40.4</v>
      </c>
      <c r="F1995">
        <v>0.29980000000000001</v>
      </c>
      <c r="G1995">
        <v>100</v>
      </c>
      <c r="H1995">
        <v>3</v>
      </c>
      <c r="I1995">
        <v>100</v>
      </c>
      <c r="J1995">
        <v>-6.9999999999999999E-4</v>
      </c>
      <c r="K1995">
        <v>50</v>
      </c>
      <c r="L1995">
        <v>0.3</v>
      </c>
      <c r="M1995">
        <v>20</v>
      </c>
      <c r="N1995">
        <v>0.3009</v>
      </c>
      <c r="O1995">
        <v>0</v>
      </c>
      <c r="P1995">
        <v>2</v>
      </c>
      <c r="Q1995">
        <v>0</v>
      </c>
      <c r="R1995">
        <v>-1.4E-3</v>
      </c>
      <c r="S1995">
        <v>4</v>
      </c>
      <c r="T1995">
        <v>4</v>
      </c>
      <c r="U1995">
        <v>0</v>
      </c>
      <c r="V1995" t="s">
        <v>22</v>
      </c>
      <c r="W1995">
        <v>3.9400000000000002E-5</v>
      </c>
      <c r="X1995">
        <v>0.3</v>
      </c>
    </row>
    <row r="1996" spans="1:24" x14ac:dyDescent="0.25">
      <c r="A1996">
        <v>0.26057000000000002</v>
      </c>
      <c r="B1996" s="1">
        <v>45380.4687962963</v>
      </c>
      <c r="C1996">
        <v>50</v>
      </c>
      <c r="D1996">
        <v>0.3</v>
      </c>
      <c r="E1996">
        <v>40.299999999999997</v>
      </c>
      <c r="F1996">
        <v>0.30049999999999999</v>
      </c>
      <c r="G1996">
        <v>100</v>
      </c>
      <c r="H1996">
        <v>3</v>
      </c>
      <c r="I1996">
        <v>100</v>
      </c>
      <c r="J1996">
        <v>4.0000000000000002E-4</v>
      </c>
      <c r="K1996">
        <v>50</v>
      </c>
      <c r="L1996">
        <v>0.3</v>
      </c>
      <c r="M1996">
        <v>20.100000000000001</v>
      </c>
      <c r="N1996">
        <v>0.30120000000000002</v>
      </c>
      <c r="O1996">
        <v>0</v>
      </c>
      <c r="P1996">
        <v>2</v>
      </c>
      <c r="Q1996">
        <v>0</v>
      </c>
      <c r="R1996">
        <v>-4.0000000000000002E-4</v>
      </c>
      <c r="S1996">
        <v>4</v>
      </c>
      <c r="T1996">
        <v>4</v>
      </c>
      <c r="U1996">
        <v>0</v>
      </c>
      <c r="V1996" t="s">
        <v>22</v>
      </c>
      <c r="W1996">
        <v>3.9400000000000002E-5</v>
      </c>
      <c r="X1996">
        <v>0.3</v>
      </c>
    </row>
    <row r="1997" spans="1:24" x14ac:dyDescent="0.25">
      <c r="A1997">
        <v>0.26069999999999999</v>
      </c>
      <c r="B1997" s="1">
        <v>45380.468807870369</v>
      </c>
      <c r="C1997">
        <v>50</v>
      </c>
      <c r="D1997">
        <v>0.3</v>
      </c>
      <c r="E1997">
        <v>40.5</v>
      </c>
      <c r="F1997">
        <v>0.2994</v>
      </c>
      <c r="G1997">
        <v>100</v>
      </c>
      <c r="H1997">
        <v>3</v>
      </c>
      <c r="I1997">
        <v>100</v>
      </c>
      <c r="J1997">
        <v>1.8E-3</v>
      </c>
      <c r="K1997">
        <v>50</v>
      </c>
      <c r="L1997">
        <v>0.3</v>
      </c>
      <c r="M1997">
        <v>20.2</v>
      </c>
      <c r="N1997">
        <v>0.29980000000000001</v>
      </c>
      <c r="O1997">
        <v>0</v>
      </c>
      <c r="P1997">
        <v>2</v>
      </c>
      <c r="Q1997">
        <v>0</v>
      </c>
      <c r="R1997">
        <v>-1.4E-3</v>
      </c>
      <c r="S1997">
        <v>4</v>
      </c>
      <c r="T1997">
        <v>4</v>
      </c>
      <c r="U1997">
        <v>0</v>
      </c>
      <c r="V1997" t="s">
        <v>22</v>
      </c>
      <c r="W1997">
        <v>3.9400000000000002E-5</v>
      </c>
      <c r="X1997">
        <v>0.3</v>
      </c>
    </row>
    <row r="1998" spans="1:24" x14ac:dyDescent="0.25">
      <c r="A1998">
        <v>0.26084000000000002</v>
      </c>
      <c r="B1998" s="1">
        <v>45380.468807870369</v>
      </c>
      <c r="C1998">
        <v>50</v>
      </c>
      <c r="D1998">
        <v>0.3</v>
      </c>
      <c r="E1998">
        <v>40.299999999999997</v>
      </c>
      <c r="F1998">
        <v>0.30020000000000002</v>
      </c>
      <c r="G1998">
        <v>100</v>
      </c>
      <c r="H1998">
        <v>3</v>
      </c>
      <c r="I1998">
        <v>100</v>
      </c>
      <c r="J1998">
        <v>-1.8E-3</v>
      </c>
      <c r="K1998">
        <v>50</v>
      </c>
      <c r="L1998">
        <v>0.3</v>
      </c>
      <c r="M1998">
        <v>20.100000000000001</v>
      </c>
      <c r="N1998">
        <v>0.3009</v>
      </c>
      <c r="O1998">
        <v>0</v>
      </c>
      <c r="P1998">
        <v>2</v>
      </c>
      <c r="Q1998">
        <v>0</v>
      </c>
      <c r="R1998">
        <v>-6.9999999999999999E-4</v>
      </c>
      <c r="S1998">
        <v>4</v>
      </c>
      <c r="T1998">
        <v>4</v>
      </c>
      <c r="U1998">
        <v>0</v>
      </c>
      <c r="V1998" t="s">
        <v>22</v>
      </c>
      <c r="W1998">
        <v>3.9400000000000002E-5</v>
      </c>
      <c r="X1998">
        <v>0.3</v>
      </c>
    </row>
    <row r="1999" spans="1:24" x14ac:dyDescent="0.25">
      <c r="A1999">
        <v>0.26097999999999999</v>
      </c>
      <c r="B1999" s="1">
        <v>45380.468819444446</v>
      </c>
      <c r="C1999">
        <v>50</v>
      </c>
      <c r="D1999">
        <v>0.3</v>
      </c>
      <c r="E1999">
        <v>40.200000000000003</v>
      </c>
      <c r="F1999">
        <v>0.30049999999999999</v>
      </c>
      <c r="G1999">
        <v>100</v>
      </c>
      <c r="H1999">
        <v>3</v>
      </c>
      <c r="I1999">
        <v>100</v>
      </c>
      <c r="J1999">
        <v>-4.0000000000000002E-4</v>
      </c>
      <c r="K1999">
        <v>50</v>
      </c>
      <c r="L1999">
        <v>0.3</v>
      </c>
      <c r="M1999">
        <v>20</v>
      </c>
      <c r="N1999">
        <v>0.2984</v>
      </c>
      <c r="O1999">
        <v>0</v>
      </c>
      <c r="P1999">
        <v>2</v>
      </c>
      <c r="Q1999">
        <v>0</v>
      </c>
      <c r="R1999">
        <v>-6.9999999999999999E-4</v>
      </c>
      <c r="S1999">
        <v>4</v>
      </c>
      <c r="T1999">
        <v>4</v>
      </c>
      <c r="U1999">
        <v>0</v>
      </c>
      <c r="V1999" t="s">
        <v>22</v>
      </c>
      <c r="W1999">
        <v>3.9400000000000002E-5</v>
      </c>
      <c r="X1999">
        <v>0.3</v>
      </c>
    </row>
    <row r="2000" spans="1:24" x14ac:dyDescent="0.25">
      <c r="A2000">
        <v>0.26112000000000002</v>
      </c>
      <c r="B2000" s="1">
        <v>45380.468819444446</v>
      </c>
      <c r="C2000">
        <v>50</v>
      </c>
      <c r="D2000">
        <v>0.3</v>
      </c>
      <c r="E2000">
        <v>40.299999999999997</v>
      </c>
      <c r="F2000">
        <v>0.30049999999999999</v>
      </c>
      <c r="G2000">
        <v>100</v>
      </c>
      <c r="H2000">
        <v>3</v>
      </c>
      <c r="I2000">
        <v>100</v>
      </c>
      <c r="J2000">
        <v>1.4E-3</v>
      </c>
      <c r="K2000">
        <v>50</v>
      </c>
      <c r="L2000">
        <v>0.3</v>
      </c>
      <c r="M2000">
        <v>20.100000000000001</v>
      </c>
      <c r="N2000">
        <v>0.30020000000000002</v>
      </c>
      <c r="O2000">
        <v>0</v>
      </c>
      <c r="P2000">
        <v>2</v>
      </c>
      <c r="Q2000">
        <v>0</v>
      </c>
      <c r="R2000">
        <v>-1.8E-3</v>
      </c>
      <c r="S2000">
        <v>4</v>
      </c>
      <c r="T2000">
        <v>4</v>
      </c>
      <c r="U2000">
        <v>0</v>
      </c>
      <c r="V2000" t="s">
        <v>22</v>
      </c>
      <c r="W2000">
        <v>3.9499999999999998E-5</v>
      </c>
      <c r="X2000">
        <v>0.3</v>
      </c>
    </row>
    <row r="2001" spans="1:24" x14ac:dyDescent="0.25">
      <c r="A2001">
        <v>0.26125999999999999</v>
      </c>
      <c r="B2001" s="1">
        <v>45380.468831018516</v>
      </c>
      <c r="C2001">
        <v>50</v>
      </c>
      <c r="D2001">
        <v>0.3</v>
      </c>
      <c r="E2001">
        <v>40.299999999999997</v>
      </c>
      <c r="F2001">
        <v>0.29980000000000001</v>
      </c>
      <c r="G2001">
        <v>100</v>
      </c>
      <c r="H2001">
        <v>3</v>
      </c>
      <c r="I2001">
        <v>100</v>
      </c>
      <c r="J2001">
        <v>4.0000000000000002E-4</v>
      </c>
      <c r="K2001">
        <v>50</v>
      </c>
      <c r="L2001">
        <v>0.3</v>
      </c>
      <c r="M2001">
        <v>20.100000000000001</v>
      </c>
      <c r="N2001">
        <v>0.29980000000000001</v>
      </c>
      <c r="O2001">
        <v>0</v>
      </c>
      <c r="P2001">
        <v>2</v>
      </c>
      <c r="Q2001">
        <v>0</v>
      </c>
      <c r="R2001">
        <v>-6.9999999999999999E-4</v>
      </c>
      <c r="S2001">
        <v>4</v>
      </c>
      <c r="T2001">
        <v>4</v>
      </c>
      <c r="U2001">
        <v>0</v>
      </c>
      <c r="V2001" t="s">
        <v>22</v>
      </c>
      <c r="W2001">
        <v>3.9499999999999998E-5</v>
      </c>
      <c r="X2001">
        <v>0.3</v>
      </c>
    </row>
    <row r="2002" spans="1:24" x14ac:dyDescent="0.25">
      <c r="A2002">
        <v>0.26140000000000002</v>
      </c>
      <c r="B2002" s="1">
        <v>45380.468831018516</v>
      </c>
      <c r="C2002">
        <v>50</v>
      </c>
      <c r="D2002">
        <v>0.3</v>
      </c>
      <c r="E2002">
        <v>40.4</v>
      </c>
      <c r="F2002">
        <v>0.29980000000000001</v>
      </c>
      <c r="G2002">
        <v>100</v>
      </c>
      <c r="H2002">
        <v>3</v>
      </c>
      <c r="I2002">
        <v>100</v>
      </c>
      <c r="J2002">
        <v>1.1000000000000001E-3</v>
      </c>
      <c r="K2002">
        <v>50</v>
      </c>
      <c r="L2002">
        <v>0.3</v>
      </c>
      <c r="M2002">
        <v>20.100000000000001</v>
      </c>
      <c r="N2002">
        <v>0.30049999999999999</v>
      </c>
      <c r="O2002">
        <v>0</v>
      </c>
      <c r="P2002">
        <v>2</v>
      </c>
      <c r="Q2002">
        <v>0</v>
      </c>
      <c r="R2002">
        <v>-6.9999999999999999E-4</v>
      </c>
      <c r="S2002">
        <v>4</v>
      </c>
      <c r="T2002">
        <v>4</v>
      </c>
      <c r="U2002">
        <v>0</v>
      </c>
      <c r="V2002" t="s">
        <v>22</v>
      </c>
      <c r="W2002">
        <v>3.9499999999999998E-5</v>
      </c>
      <c r="X2002">
        <v>0.3</v>
      </c>
    </row>
    <row r="2003" spans="1:24" x14ac:dyDescent="0.25">
      <c r="A2003">
        <v>0.26153999999999999</v>
      </c>
      <c r="B2003" s="1">
        <v>45380.468842592592</v>
      </c>
      <c r="C2003">
        <v>50</v>
      </c>
      <c r="D2003">
        <v>0.3</v>
      </c>
      <c r="E2003">
        <v>40.4</v>
      </c>
      <c r="F2003">
        <v>0.29980000000000001</v>
      </c>
      <c r="G2003">
        <v>100</v>
      </c>
      <c r="H2003">
        <v>3</v>
      </c>
      <c r="I2003">
        <v>100</v>
      </c>
      <c r="J2003">
        <v>0</v>
      </c>
      <c r="K2003">
        <v>50</v>
      </c>
      <c r="L2003">
        <v>0.3</v>
      </c>
      <c r="M2003">
        <v>20.2</v>
      </c>
      <c r="N2003">
        <v>0.30049999999999999</v>
      </c>
      <c r="O2003">
        <v>0</v>
      </c>
      <c r="P2003">
        <v>2</v>
      </c>
      <c r="Q2003">
        <v>0</v>
      </c>
      <c r="R2003">
        <v>-1.4E-3</v>
      </c>
      <c r="S2003">
        <v>4</v>
      </c>
      <c r="T2003">
        <v>4</v>
      </c>
      <c r="U2003">
        <v>0</v>
      </c>
      <c r="V2003" t="s">
        <v>22</v>
      </c>
      <c r="W2003">
        <v>3.9499999999999998E-5</v>
      </c>
      <c r="X2003">
        <v>0.3</v>
      </c>
    </row>
    <row r="2004" spans="1:24" x14ac:dyDescent="0.25">
      <c r="A2004">
        <v>0.26168000000000002</v>
      </c>
      <c r="B2004" s="1">
        <v>45380.468842592592</v>
      </c>
      <c r="C2004">
        <v>50</v>
      </c>
      <c r="D2004">
        <v>0.3</v>
      </c>
      <c r="E2004">
        <v>40.5</v>
      </c>
      <c r="F2004">
        <v>0.29980000000000001</v>
      </c>
      <c r="G2004">
        <v>100</v>
      </c>
      <c r="H2004">
        <v>3</v>
      </c>
      <c r="I2004">
        <v>100</v>
      </c>
      <c r="J2004">
        <v>4.0000000000000002E-4</v>
      </c>
      <c r="K2004">
        <v>50</v>
      </c>
      <c r="L2004">
        <v>0.3</v>
      </c>
      <c r="M2004">
        <v>20.2</v>
      </c>
      <c r="N2004">
        <v>0.30020000000000002</v>
      </c>
      <c r="O2004">
        <v>0</v>
      </c>
      <c r="P2004">
        <v>2</v>
      </c>
      <c r="Q2004">
        <v>0</v>
      </c>
      <c r="R2004">
        <v>-6.9999999999999999E-4</v>
      </c>
      <c r="S2004">
        <v>4</v>
      </c>
      <c r="T2004">
        <v>4</v>
      </c>
      <c r="U2004">
        <v>0</v>
      </c>
      <c r="V2004" t="s">
        <v>22</v>
      </c>
      <c r="W2004">
        <v>3.9499999999999998E-5</v>
      </c>
      <c r="X2004">
        <v>0.3</v>
      </c>
    </row>
    <row r="2005" spans="1:24" x14ac:dyDescent="0.25">
      <c r="A2005">
        <v>0.26182</v>
      </c>
      <c r="B2005" s="1">
        <v>45380.468854166669</v>
      </c>
      <c r="C2005">
        <v>50</v>
      </c>
      <c r="D2005">
        <v>0.3</v>
      </c>
      <c r="E2005">
        <v>40.299999999999997</v>
      </c>
      <c r="F2005">
        <v>0.29980000000000001</v>
      </c>
      <c r="G2005">
        <v>100</v>
      </c>
      <c r="H2005">
        <v>3</v>
      </c>
      <c r="I2005">
        <v>100</v>
      </c>
      <c r="J2005">
        <v>6.9999999999999999E-4</v>
      </c>
      <c r="K2005">
        <v>50</v>
      </c>
      <c r="L2005">
        <v>0.3</v>
      </c>
      <c r="M2005">
        <v>20.100000000000001</v>
      </c>
      <c r="N2005">
        <v>0.30120000000000002</v>
      </c>
      <c r="O2005">
        <v>0</v>
      </c>
      <c r="P2005">
        <v>2</v>
      </c>
      <c r="Q2005">
        <v>0</v>
      </c>
      <c r="R2005">
        <v>-1.1000000000000001E-3</v>
      </c>
      <c r="S2005">
        <v>4</v>
      </c>
      <c r="T2005">
        <v>4</v>
      </c>
      <c r="U2005">
        <v>0</v>
      </c>
      <c r="V2005" t="s">
        <v>22</v>
      </c>
      <c r="W2005">
        <v>3.9499999999999998E-5</v>
      </c>
      <c r="X2005">
        <v>0.3</v>
      </c>
    </row>
    <row r="2006" spans="1:24" x14ac:dyDescent="0.25">
      <c r="A2006">
        <v>0.26195000000000002</v>
      </c>
      <c r="B2006" s="1">
        <v>45380.468854166669</v>
      </c>
      <c r="C2006">
        <v>50</v>
      </c>
      <c r="D2006">
        <v>0.3</v>
      </c>
      <c r="E2006">
        <v>40.5</v>
      </c>
      <c r="F2006">
        <v>0.30020000000000002</v>
      </c>
      <c r="G2006">
        <v>100</v>
      </c>
      <c r="H2006">
        <v>3</v>
      </c>
      <c r="I2006">
        <v>100</v>
      </c>
      <c r="J2006">
        <v>-1.1000000000000001E-3</v>
      </c>
      <c r="K2006">
        <v>50</v>
      </c>
      <c r="L2006">
        <v>0.3</v>
      </c>
      <c r="M2006">
        <v>20.100000000000001</v>
      </c>
      <c r="N2006">
        <v>0.30049999999999999</v>
      </c>
      <c r="O2006">
        <v>0</v>
      </c>
      <c r="P2006">
        <v>2</v>
      </c>
      <c r="Q2006">
        <v>0</v>
      </c>
      <c r="R2006">
        <v>-1.1000000000000001E-3</v>
      </c>
      <c r="S2006">
        <v>4</v>
      </c>
      <c r="T2006">
        <v>4</v>
      </c>
      <c r="U2006">
        <v>0</v>
      </c>
      <c r="V2006" t="s">
        <v>22</v>
      </c>
      <c r="W2006">
        <v>3.96E-5</v>
      </c>
      <c r="X2006">
        <v>0.3</v>
      </c>
    </row>
    <row r="2007" spans="1:24" x14ac:dyDescent="0.25">
      <c r="A2007">
        <v>0.26208999999999999</v>
      </c>
      <c r="B2007" s="1">
        <v>45380.468865740739</v>
      </c>
      <c r="C2007">
        <v>50</v>
      </c>
      <c r="D2007">
        <v>0.3</v>
      </c>
      <c r="E2007">
        <v>40.4</v>
      </c>
      <c r="F2007">
        <v>0.30049999999999999</v>
      </c>
      <c r="G2007">
        <v>100</v>
      </c>
      <c r="H2007">
        <v>3</v>
      </c>
      <c r="I2007">
        <v>100</v>
      </c>
      <c r="J2007">
        <v>-4.0000000000000002E-4</v>
      </c>
      <c r="K2007">
        <v>50</v>
      </c>
      <c r="L2007">
        <v>0.3</v>
      </c>
      <c r="M2007">
        <v>20.2</v>
      </c>
      <c r="N2007">
        <v>0.30049999999999999</v>
      </c>
      <c r="O2007">
        <v>0</v>
      </c>
      <c r="P2007">
        <v>2</v>
      </c>
      <c r="Q2007">
        <v>0</v>
      </c>
      <c r="R2007">
        <v>-4.0000000000000002E-4</v>
      </c>
      <c r="S2007">
        <v>4</v>
      </c>
      <c r="T2007">
        <v>4</v>
      </c>
      <c r="U2007">
        <v>0</v>
      </c>
      <c r="V2007" t="s">
        <v>22</v>
      </c>
      <c r="W2007">
        <v>3.96E-5</v>
      </c>
      <c r="X2007">
        <v>0.3</v>
      </c>
    </row>
    <row r="2008" spans="1:24" x14ac:dyDescent="0.25">
      <c r="A2008">
        <v>0.26223000000000002</v>
      </c>
      <c r="B2008" s="1">
        <v>45380.468865740739</v>
      </c>
      <c r="C2008">
        <v>50</v>
      </c>
      <c r="D2008">
        <v>0.3</v>
      </c>
      <c r="E2008">
        <v>40.4</v>
      </c>
      <c r="F2008">
        <v>0.30020000000000002</v>
      </c>
      <c r="G2008">
        <v>100</v>
      </c>
      <c r="H2008">
        <v>3</v>
      </c>
      <c r="I2008">
        <v>100</v>
      </c>
      <c r="J2008">
        <v>1.1000000000000001E-3</v>
      </c>
      <c r="K2008">
        <v>50</v>
      </c>
      <c r="L2008">
        <v>0.3</v>
      </c>
      <c r="M2008">
        <v>20.2</v>
      </c>
      <c r="N2008">
        <v>0.30020000000000002</v>
      </c>
      <c r="O2008">
        <v>0</v>
      </c>
      <c r="P2008">
        <v>2</v>
      </c>
      <c r="Q2008">
        <v>0</v>
      </c>
      <c r="R2008">
        <v>-1.4E-3</v>
      </c>
      <c r="S2008">
        <v>4</v>
      </c>
      <c r="T2008">
        <v>4</v>
      </c>
      <c r="U2008">
        <v>0</v>
      </c>
      <c r="V2008" t="s">
        <v>22</v>
      </c>
      <c r="W2008">
        <v>3.96E-5</v>
      </c>
      <c r="X2008">
        <v>0.3</v>
      </c>
    </row>
    <row r="2009" spans="1:24" x14ac:dyDescent="0.25">
      <c r="A2009">
        <v>0.26236999999999999</v>
      </c>
      <c r="B2009" s="1">
        <v>45380.468877314815</v>
      </c>
      <c r="C2009">
        <v>50</v>
      </c>
      <c r="D2009">
        <v>0.3</v>
      </c>
      <c r="E2009">
        <v>40.4</v>
      </c>
      <c r="F2009">
        <v>0.30020000000000002</v>
      </c>
      <c r="G2009">
        <v>100</v>
      </c>
      <c r="H2009">
        <v>3</v>
      </c>
      <c r="I2009">
        <v>100</v>
      </c>
      <c r="J2009">
        <v>-4.0000000000000002E-4</v>
      </c>
      <c r="K2009">
        <v>50</v>
      </c>
      <c r="L2009">
        <v>0.3</v>
      </c>
      <c r="M2009">
        <v>20.100000000000001</v>
      </c>
      <c r="N2009">
        <v>0.29980000000000001</v>
      </c>
      <c r="O2009">
        <v>0</v>
      </c>
      <c r="P2009">
        <v>2</v>
      </c>
      <c r="Q2009">
        <v>0</v>
      </c>
      <c r="R2009">
        <v>-1.1000000000000001E-3</v>
      </c>
      <c r="S2009">
        <v>4</v>
      </c>
      <c r="T2009">
        <v>4</v>
      </c>
      <c r="U2009">
        <v>0</v>
      </c>
      <c r="V2009" t="s">
        <v>22</v>
      </c>
      <c r="W2009">
        <v>3.96E-5</v>
      </c>
      <c r="X2009">
        <v>0.3</v>
      </c>
    </row>
    <row r="2010" spans="1:24" x14ac:dyDescent="0.25">
      <c r="A2010">
        <v>0.26251000000000002</v>
      </c>
      <c r="B2010" s="1">
        <v>45380.468877314815</v>
      </c>
      <c r="C2010">
        <v>50</v>
      </c>
      <c r="D2010">
        <v>0.3</v>
      </c>
      <c r="E2010">
        <v>40.5</v>
      </c>
      <c r="F2010">
        <v>0.29909999999999998</v>
      </c>
      <c r="G2010">
        <v>100</v>
      </c>
      <c r="H2010">
        <v>3</v>
      </c>
      <c r="I2010">
        <v>100</v>
      </c>
      <c r="J2010">
        <v>6.9999999999999999E-4</v>
      </c>
      <c r="K2010">
        <v>50</v>
      </c>
      <c r="L2010">
        <v>0.3</v>
      </c>
      <c r="M2010">
        <v>20.100000000000001</v>
      </c>
      <c r="N2010">
        <v>0.30020000000000002</v>
      </c>
      <c r="O2010">
        <v>0</v>
      </c>
      <c r="P2010">
        <v>2</v>
      </c>
      <c r="Q2010">
        <v>0</v>
      </c>
      <c r="R2010">
        <v>-1.1000000000000001E-3</v>
      </c>
      <c r="S2010">
        <v>4</v>
      </c>
      <c r="T2010">
        <v>4</v>
      </c>
      <c r="U2010">
        <v>0</v>
      </c>
      <c r="V2010" t="s">
        <v>22</v>
      </c>
      <c r="W2010">
        <v>3.96E-5</v>
      </c>
      <c r="X2010">
        <v>0.3</v>
      </c>
    </row>
    <row r="2011" spans="1:24" x14ac:dyDescent="0.25">
      <c r="A2011">
        <v>0.26264999999999999</v>
      </c>
      <c r="B2011" s="1">
        <v>45380.468888888892</v>
      </c>
      <c r="C2011">
        <v>50</v>
      </c>
      <c r="D2011">
        <v>0.3</v>
      </c>
      <c r="E2011">
        <v>40.4</v>
      </c>
      <c r="F2011">
        <v>0.29980000000000001</v>
      </c>
      <c r="G2011">
        <v>100</v>
      </c>
      <c r="H2011">
        <v>3</v>
      </c>
      <c r="I2011">
        <v>100</v>
      </c>
      <c r="J2011">
        <v>4.0000000000000002E-4</v>
      </c>
      <c r="K2011">
        <v>50</v>
      </c>
      <c r="L2011">
        <v>0.3</v>
      </c>
      <c r="M2011">
        <v>20.2</v>
      </c>
      <c r="N2011">
        <v>0.30049999999999999</v>
      </c>
      <c r="O2011">
        <v>0</v>
      </c>
      <c r="P2011">
        <v>2</v>
      </c>
      <c r="Q2011">
        <v>0</v>
      </c>
      <c r="R2011">
        <v>-4.0000000000000002E-4</v>
      </c>
      <c r="S2011">
        <v>4</v>
      </c>
      <c r="T2011">
        <v>4</v>
      </c>
      <c r="U2011">
        <v>0</v>
      </c>
      <c r="V2011" t="s">
        <v>22</v>
      </c>
      <c r="W2011">
        <v>3.96E-5</v>
      </c>
      <c r="X2011">
        <v>0.3</v>
      </c>
    </row>
    <row r="2012" spans="1:24" x14ac:dyDescent="0.25">
      <c r="A2012">
        <v>0.26279000000000002</v>
      </c>
      <c r="B2012" s="1">
        <v>45380.468888888892</v>
      </c>
      <c r="C2012">
        <v>50</v>
      </c>
      <c r="D2012">
        <v>0.3</v>
      </c>
      <c r="E2012">
        <v>40.5</v>
      </c>
      <c r="F2012">
        <v>0.29980000000000001</v>
      </c>
      <c r="G2012">
        <v>100</v>
      </c>
      <c r="H2012">
        <v>3</v>
      </c>
      <c r="I2012">
        <v>100</v>
      </c>
      <c r="J2012">
        <v>6.9999999999999999E-4</v>
      </c>
      <c r="K2012">
        <v>50</v>
      </c>
      <c r="L2012">
        <v>0.3</v>
      </c>
      <c r="M2012">
        <v>20.100000000000001</v>
      </c>
      <c r="N2012">
        <v>0.30049999999999999</v>
      </c>
      <c r="O2012">
        <v>0</v>
      </c>
      <c r="P2012">
        <v>2</v>
      </c>
      <c r="Q2012">
        <v>0</v>
      </c>
      <c r="R2012">
        <v>0</v>
      </c>
      <c r="S2012">
        <v>4</v>
      </c>
      <c r="T2012">
        <v>4</v>
      </c>
      <c r="U2012">
        <v>0</v>
      </c>
      <c r="V2012" t="s">
        <v>22</v>
      </c>
      <c r="W2012">
        <v>3.9700000000000003E-5</v>
      </c>
      <c r="X2012">
        <v>0.3</v>
      </c>
    </row>
    <row r="2013" spans="1:24" x14ac:dyDescent="0.25">
      <c r="A2013">
        <v>0.26293</v>
      </c>
      <c r="B2013" s="1">
        <v>45380.468900462962</v>
      </c>
      <c r="C2013">
        <v>50</v>
      </c>
      <c r="D2013">
        <v>0.3</v>
      </c>
      <c r="E2013">
        <v>40.4</v>
      </c>
      <c r="F2013">
        <v>0.3009</v>
      </c>
      <c r="G2013">
        <v>100</v>
      </c>
      <c r="H2013">
        <v>3</v>
      </c>
      <c r="I2013">
        <v>100</v>
      </c>
      <c r="J2013">
        <v>0</v>
      </c>
      <c r="K2013">
        <v>50</v>
      </c>
      <c r="L2013">
        <v>0.3</v>
      </c>
      <c r="M2013">
        <v>20.2</v>
      </c>
      <c r="N2013">
        <v>0.30049999999999999</v>
      </c>
      <c r="O2013">
        <v>0</v>
      </c>
      <c r="P2013">
        <v>2</v>
      </c>
      <c r="Q2013">
        <v>0</v>
      </c>
      <c r="R2013">
        <v>-6.9999999999999999E-4</v>
      </c>
      <c r="S2013">
        <v>4</v>
      </c>
      <c r="T2013">
        <v>4</v>
      </c>
      <c r="U2013">
        <v>0</v>
      </c>
      <c r="V2013" t="s">
        <v>22</v>
      </c>
      <c r="W2013">
        <v>3.9700000000000003E-5</v>
      </c>
      <c r="X2013">
        <v>0.3</v>
      </c>
    </row>
    <row r="2014" spans="1:24" x14ac:dyDescent="0.25">
      <c r="A2014">
        <v>0.26307000000000003</v>
      </c>
      <c r="B2014" s="1">
        <v>45380.468900462962</v>
      </c>
      <c r="C2014">
        <v>50</v>
      </c>
      <c r="D2014">
        <v>0.3</v>
      </c>
      <c r="E2014">
        <v>40.4</v>
      </c>
      <c r="F2014">
        <v>0.30049999999999999</v>
      </c>
      <c r="G2014">
        <v>100</v>
      </c>
      <c r="H2014">
        <v>3</v>
      </c>
      <c r="I2014">
        <v>100</v>
      </c>
      <c r="J2014">
        <v>-4.0000000000000002E-4</v>
      </c>
      <c r="K2014">
        <v>50</v>
      </c>
      <c r="L2014">
        <v>0.3</v>
      </c>
      <c r="M2014">
        <v>20.2</v>
      </c>
      <c r="N2014">
        <v>0.2994</v>
      </c>
      <c r="O2014">
        <v>0</v>
      </c>
      <c r="P2014">
        <v>2</v>
      </c>
      <c r="Q2014">
        <v>0</v>
      </c>
      <c r="R2014">
        <v>-4.0000000000000002E-4</v>
      </c>
      <c r="S2014">
        <v>4</v>
      </c>
      <c r="T2014">
        <v>4</v>
      </c>
      <c r="U2014">
        <v>0</v>
      </c>
      <c r="V2014" t="s">
        <v>22</v>
      </c>
      <c r="W2014">
        <v>3.9700000000000003E-5</v>
      </c>
      <c r="X2014">
        <v>0.3</v>
      </c>
    </row>
    <row r="2015" spans="1:24" x14ac:dyDescent="0.25">
      <c r="A2015">
        <v>0.26319999999999999</v>
      </c>
      <c r="B2015" s="1">
        <v>45380.468912037039</v>
      </c>
      <c r="C2015">
        <v>50</v>
      </c>
      <c r="D2015">
        <v>0.3</v>
      </c>
      <c r="E2015">
        <v>40.6</v>
      </c>
      <c r="F2015">
        <v>0.30049999999999999</v>
      </c>
      <c r="G2015">
        <v>100</v>
      </c>
      <c r="H2015">
        <v>3</v>
      </c>
      <c r="I2015">
        <v>100</v>
      </c>
      <c r="J2015">
        <v>6.9999999999999999E-4</v>
      </c>
      <c r="K2015">
        <v>50</v>
      </c>
      <c r="L2015">
        <v>0.3</v>
      </c>
      <c r="M2015">
        <v>20.2</v>
      </c>
      <c r="N2015">
        <v>0.30049999999999999</v>
      </c>
      <c r="O2015">
        <v>0</v>
      </c>
      <c r="P2015">
        <v>2</v>
      </c>
      <c r="Q2015">
        <v>0</v>
      </c>
      <c r="R2015">
        <v>-6.9999999999999999E-4</v>
      </c>
      <c r="S2015">
        <v>4</v>
      </c>
      <c r="T2015">
        <v>4</v>
      </c>
      <c r="U2015">
        <v>0</v>
      </c>
      <c r="V2015" t="s">
        <v>22</v>
      </c>
      <c r="W2015">
        <v>3.9700000000000003E-5</v>
      </c>
      <c r="X2015">
        <v>0.3</v>
      </c>
    </row>
    <row r="2016" spans="1:24" x14ac:dyDescent="0.25">
      <c r="A2016">
        <v>0.26334000000000002</v>
      </c>
      <c r="B2016" s="1">
        <v>45380.468912037039</v>
      </c>
      <c r="C2016">
        <v>50</v>
      </c>
      <c r="D2016">
        <v>0.3</v>
      </c>
      <c r="E2016">
        <v>40.6</v>
      </c>
      <c r="F2016">
        <v>0.30020000000000002</v>
      </c>
      <c r="G2016">
        <v>100</v>
      </c>
      <c r="H2016">
        <v>3</v>
      </c>
      <c r="I2016">
        <v>100</v>
      </c>
      <c r="J2016">
        <v>-4.0000000000000002E-4</v>
      </c>
      <c r="K2016">
        <v>50</v>
      </c>
      <c r="L2016">
        <v>0.3</v>
      </c>
      <c r="M2016">
        <v>20.3</v>
      </c>
      <c r="N2016">
        <v>0.30049999999999999</v>
      </c>
      <c r="O2016">
        <v>0</v>
      </c>
      <c r="P2016">
        <v>2</v>
      </c>
      <c r="Q2016">
        <v>0</v>
      </c>
      <c r="R2016">
        <v>-1.1000000000000001E-3</v>
      </c>
      <c r="S2016">
        <v>4</v>
      </c>
      <c r="T2016">
        <v>4</v>
      </c>
      <c r="U2016">
        <v>0</v>
      </c>
      <c r="V2016" t="s">
        <v>22</v>
      </c>
      <c r="W2016">
        <v>3.9700000000000003E-5</v>
      </c>
      <c r="X2016">
        <v>0.3</v>
      </c>
    </row>
    <row r="2017" spans="1:25" x14ac:dyDescent="0.25">
      <c r="A2017">
        <v>0.26347999999999999</v>
      </c>
      <c r="B2017" s="1">
        <v>45380.468923611108</v>
      </c>
      <c r="C2017">
        <v>50</v>
      </c>
      <c r="D2017">
        <v>0.3</v>
      </c>
      <c r="E2017">
        <v>40.700000000000003</v>
      </c>
      <c r="F2017">
        <v>0.29980000000000001</v>
      </c>
      <c r="G2017">
        <v>100</v>
      </c>
      <c r="H2017">
        <v>3</v>
      </c>
      <c r="I2017">
        <v>100</v>
      </c>
      <c r="J2017">
        <v>1.8E-3</v>
      </c>
      <c r="K2017">
        <v>50</v>
      </c>
      <c r="L2017">
        <v>0.3</v>
      </c>
      <c r="M2017">
        <v>20.2</v>
      </c>
      <c r="N2017">
        <v>0.2994</v>
      </c>
      <c r="O2017">
        <v>0</v>
      </c>
      <c r="P2017">
        <v>2</v>
      </c>
      <c r="Q2017">
        <v>0</v>
      </c>
      <c r="R2017">
        <v>-6.9999999999999999E-4</v>
      </c>
      <c r="S2017">
        <v>4</v>
      </c>
      <c r="T2017">
        <v>4</v>
      </c>
      <c r="U2017">
        <v>0</v>
      </c>
      <c r="V2017" t="s">
        <v>22</v>
      </c>
      <c r="W2017">
        <v>3.9700000000000003E-5</v>
      </c>
      <c r="X2017">
        <v>0.3</v>
      </c>
    </row>
    <row r="2018" spans="1:25" x14ac:dyDescent="0.25">
      <c r="A2018">
        <v>0.26362000000000002</v>
      </c>
      <c r="B2018" s="1">
        <v>45380.468923611108</v>
      </c>
      <c r="C2018">
        <v>50</v>
      </c>
      <c r="D2018">
        <v>0.3</v>
      </c>
      <c r="E2018">
        <v>40.5</v>
      </c>
      <c r="F2018">
        <v>0.29980000000000001</v>
      </c>
      <c r="G2018">
        <v>100</v>
      </c>
      <c r="H2018">
        <v>3</v>
      </c>
      <c r="I2018">
        <v>100</v>
      </c>
      <c r="J2018">
        <v>4.0000000000000002E-4</v>
      </c>
      <c r="K2018">
        <v>50</v>
      </c>
      <c r="L2018">
        <v>0.3</v>
      </c>
      <c r="M2018">
        <v>20.2</v>
      </c>
      <c r="N2018">
        <v>0.30049999999999999</v>
      </c>
      <c r="O2018">
        <v>0</v>
      </c>
      <c r="P2018">
        <v>2</v>
      </c>
      <c r="Q2018">
        <v>0</v>
      </c>
      <c r="R2018">
        <v>-1.4E-3</v>
      </c>
      <c r="S2018">
        <v>4</v>
      </c>
      <c r="T2018">
        <v>4</v>
      </c>
      <c r="U2018">
        <v>0</v>
      </c>
      <c r="V2018" t="s">
        <v>22</v>
      </c>
      <c r="W2018">
        <v>3.9700000000000003E-5</v>
      </c>
      <c r="X2018">
        <v>0</v>
      </c>
      <c r="Y2018" t="s">
        <v>27</v>
      </c>
    </row>
    <row r="2019" spans="1:25" x14ac:dyDescent="0.25">
      <c r="A2019" s="16" t="s">
        <v>61</v>
      </c>
      <c r="B2019" s="17"/>
      <c r="C2019" s="18"/>
      <c r="D2019" s="16" t="s">
        <v>49</v>
      </c>
      <c r="E2019" s="16">
        <f>AVERAGE(E1863:E2018)</f>
        <v>40.068589743589726</v>
      </c>
      <c r="F2019" s="16">
        <f t="shared" ref="F2019:W2019" si="66">AVERAGE(F1863:F2018)</f>
        <v>0.30012820512820465</v>
      </c>
      <c r="G2019" s="16"/>
      <c r="H2019" s="16"/>
      <c r="I2019" s="16">
        <f t="shared" si="66"/>
        <v>100</v>
      </c>
      <c r="J2019" s="16">
        <f t="shared" si="66"/>
        <v>3.4038461538461512E-4</v>
      </c>
      <c r="K2019" s="16"/>
      <c r="L2019" s="16"/>
      <c r="M2019" s="16">
        <f t="shared" si="66"/>
        <v>19.815384615384598</v>
      </c>
      <c r="N2019" s="16">
        <f t="shared" si="66"/>
        <v>0.30025384615384582</v>
      </c>
      <c r="O2019" s="16"/>
      <c r="P2019" s="16"/>
      <c r="Q2019" s="16"/>
      <c r="R2019" s="16"/>
      <c r="S2019" s="16"/>
      <c r="T2019" s="16">
        <f t="shared" si="66"/>
        <v>4</v>
      </c>
      <c r="U2019" s="16"/>
      <c r="V2019" s="16"/>
      <c r="W2019" s="16">
        <f t="shared" si="66"/>
        <v>3.6786538461538449E-5</v>
      </c>
      <c r="X2019" s="16"/>
      <c r="Y2019" s="16"/>
    </row>
    <row r="2020" spans="1:25" x14ac:dyDescent="0.25">
      <c r="A2020" s="18"/>
      <c r="B2020" s="17"/>
      <c r="C2020" s="18"/>
      <c r="D2020" s="16" t="s">
        <v>50</v>
      </c>
      <c r="E2020" s="16">
        <f>_xlfn.STDEV.S(E1863:E2018)</f>
        <v>0.4608273747440389</v>
      </c>
      <c r="F2020" s="16">
        <f t="shared" ref="F2020:W2020" si="67">_xlfn.STDEV.S(F1863:F2018)</f>
        <v>6.0415709042352318E-4</v>
      </c>
      <c r="G2020" s="16"/>
      <c r="H2020" s="16"/>
      <c r="I2020" s="16">
        <f t="shared" si="67"/>
        <v>0</v>
      </c>
      <c r="J2020" s="16">
        <f t="shared" si="67"/>
        <v>8.1784759572080582E-4</v>
      </c>
      <c r="K2020" s="16"/>
      <c r="L2020" s="16"/>
      <c r="M2020" s="16">
        <f t="shared" si="67"/>
        <v>0.33140051709303131</v>
      </c>
      <c r="N2020" s="16">
        <f t="shared" si="67"/>
        <v>6.5138904834798246E-4</v>
      </c>
      <c r="O2020" s="16"/>
      <c r="P2020" s="16"/>
      <c r="Q2020" s="16"/>
      <c r="R2020" s="16"/>
      <c r="S2020" s="16"/>
      <c r="T2020" s="16">
        <f t="shared" si="67"/>
        <v>0</v>
      </c>
      <c r="U2020" s="16"/>
      <c r="V2020" s="16"/>
      <c r="W2020" s="16">
        <f t="shared" si="67"/>
        <v>3.3955775134907567E-6</v>
      </c>
      <c r="X2020" s="16"/>
      <c r="Y2020" s="16"/>
    </row>
    <row r="2021" spans="1:25" x14ac:dyDescent="0.25">
      <c r="A2021" s="18"/>
      <c r="B2021" s="17"/>
      <c r="C2021" s="18"/>
      <c r="D2021" s="16" t="s">
        <v>51</v>
      </c>
      <c r="E2021" s="16">
        <f>_xlfn.VAR.S(E1863:E2018)</f>
        <v>0.21236186931348286</v>
      </c>
      <c r="F2021" s="16">
        <f t="shared" ref="F2021:W2021" si="68">_xlfn.VAR.S(F1863:F2018)</f>
        <v>3.6500578990901716E-7</v>
      </c>
      <c r="G2021" s="16"/>
      <c r="H2021" s="16"/>
      <c r="I2021" s="16">
        <f t="shared" si="68"/>
        <v>0</v>
      </c>
      <c r="J2021" s="16">
        <f t="shared" si="68"/>
        <v>6.6887468982630271E-7</v>
      </c>
      <c r="K2021" s="16"/>
      <c r="L2021" s="16"/>
      <c r="M2021" s="16">
        <f t="shared" si="68"/>
        <v>0.10982630272952855</v>
      </c>
      <c r="N2021" s="16">
        <f t="shared" si="68"/>
        <v>4.2430769230769029E-7</v>
      </c>
      <c r="O2021" s="16"/>
      <c r="P2021" s="16"/>
      <c r="Q2021" s="16"/>
      <c r="R2021" s="16"/>
      <c r="S2021" s="16"/>
      <c r="T2021" s="16">
        <f t="shared" si="68"/>
        <v>0</v>
      </c>
      <c r="U2021" s="16"/>
      <c r="V2021" s="16"/>
      <c r="W2021" s="16">
        <f t="shared" si="68"/>
        <v>1.152994665012407E-11</v>
      </c>
      <c r="X2021" s="16"/>
      <c r="Y2021" s="16"/>
    </row>
    <row r="2022" spans="1:25" x14ac:dyDescent="0.25">
      <c r="A2022" s="18"/>
      <c r="B2022" s="19"/>
      <c r="C2022" s="18"/>
      <c r="D2022" s="16" t="s">
        <v>52</v>
      </c>
      <c r="E2022" s="16">
        <f>MEDIAN(E1863:E2018)</f>
        <v>40.1</v>
      </c>
      <c r="F2022" s="16">
        <f t="shared" ref="F2022:W2022" si="69">MEDIAN(F1863:F2018)</f>
        <v>0.30020000000000002</v>
      </c>
      <c r="G2022" s="16"/>
      <c r="H2022" s="16"/>
      <c r="I2022" s="16">
        <f t="shared" si="69"/>
        <v>100</v>
      </c>
      <c r="J2022" s="16">
        <f t="shared" si="69"/>
        <v>4.0000000000000002E-4</v>
      </c>
      <c r="K2022" s="16"/>
      <c r="L2022" s="16"/>
      <c r="M2022" s="16">
        <f t="shared" si="69"/>
        <v>19.8</v>
      </c>
      <c r="N2022" s="16">
        <f t="shared" si="69"/>
        <v>0.30020000000000002</v>
      </c>
      <c r="O2022" s="16"/>
      <c r="P2022" s="16"/>
      <c r="Q2022" s="16"/>
      <c r="R2022" s="16"/>
      <c r="S2022" s="16"/>
      <c r="T2022" s="16">
        <f t="shared" si="69"/>
        <v>4</v>
      </c>
      <c r="U2022" s="16"/>
      <c r="V2022" s="16"/>
      <c r="W2022" s="16">
        <f t="shared" si="69"/>
        <v>3.8000000000000002E-5</v>
      </c>
      <c r="X2022" s="16"/>
      <c r="Y2022" s="16"/>
    </row>
    <row r="2023" spans="1:25" x14ac:dyDescent="0.25">
      <c r="A2023" s="18"/>
      <c r="B2023" s="19"/>
      <c r="C2023" s="18"/>
      <c r="D2023" s="16" t="s">
        <v>53</v>
      </c>
      <c r="E2023" s="16">
        <f>MIN(E1863:E2018)</f>
        <v>39.1</v>
      </c>
      <c r="F2023" s="16">
        <f t="shared" ref="F2023:W2023" si="70">MIN(F1863:F2018)</f>
        <v>0.2984</v>
      </c>
      <c r="G2023" s="16"/>
      <c r="H2023" s="16"/>
      <c r="I2023" s="16">
        <f t="shared" si="70"/>
        <v>100</v>
      </c>
      <c r="J2023" s="16">
        <f t="shared" si="70"/>
        <v>-3.5000000000000001E-3</v>
      </c>
      <c r="K2023" s="16"/>
      <c r="L2023" s="16"/>
      <c r="M2023" s="16">
        <f t="shared" si="70"/>
        <v>18.2</v>
      </c>
      <c r="N2023" s="16">
        <f t="shared" si="70"/>
        <v>0.29770000000000002</v>
      </c>
      <c r="O2023" s="16"/>
      <c r="P2023" s="16"/>
      <c r="Q2023" s="16"/>
      <c r="R2023" s="16"/>
      <c r="S2023" s="16"/>
      <c r="T2023" s="16">
        <f t="shared" si="70"/>
        <v>4</v>
      </c>
      <c r="U2023" s="16"/>
      <c r="V2023" s="16"/>
      <c r="W2023" s="16">
        <f t="shared" si="70"/>
        <v>1.98E-5</v>
      </c>
      <c r="X2023" s="16"/>
      <c r="Y2023" s="16"/>
    </row>
    <row r="2024" spans="1:25" x14ac:dyDescent="0.25">
      <c r="A2024" s="18"/>
      <c r="B2024" s="19"/>
      <c r="C2024" s="18"/>
      <c r="D2024" s="16" t="s">
        <v>54</v>
      </c>
      <c r="E2024" s="16">
        <f>MAX(E1863:E2018)</f>
        <v>42.3</v>
      </c>
      <c r="F2024" s="16">
        <f t="shared" ref="F2024:W2024" si="71">MAX(F1863:F2018)</f>
        <v>0.30230000000000001</v>
      </c>
      <c r="G2024" s="16"/>
      <c r="H2024" s="16"/>
      <c r="I2024" s="16">
        <f t="shared" si="71"/>
        <v>100</v>
      </c>
      <c r="J2024" s="16">
        <f t="shared" si="71"/>
        <v>2.8E-3</v>
      </c>
      <c r="K2024" s="16"/>
      <c r="L2024" s="16"/>
      <c r="M2024" s="16">
        <f t="shared" si="71"/>
        <v>21.3</v>
      </c>
      <c r="N2024" s="16">
        <f t="shared" si="71"/>
        <v>0.30259999999999998</v>
      </c>
      <c r="O2024" s="16"/>
      <c r="P2024" s="16"/>
      <c r="Q2024" s="16"/>
      <c r="R2024" s="16"/>
      <c r="S2024" s="16"/>
      <c r="T2024" s="16">
        <f t="shared" si="71"/>
        <v>4</v>
      </c>
      <c r="U2024" s="16"/>
      <c r="V2024" s="16"/>
      <c r="W2024" s="16">
        <f t="shared" si="71"/>
        <v>3.9700000000000003E-5</v>
      </c>
      <c r="X2024" s="16"/>
      <c r="Y2024" s="16"/>
    </row>
    <row r="2025" spans="1:25" x14ac:dyDescent="0.25">
      <c r="A2025" s="18"/>
      <c r="B2025" s="19"/>
      <c r="C2025" s="18"/>
      <c r="D2025" s="16" t="s">
        <v>55</v>
      </c>
      <c r="E2025" s="20">
        <f>_xlfn.QUARTILE.INC((E1863:E2018),1)</f>
        <v>39.799999999999997</v>
      </c>
      <c r="F2025" s="20">
        <f t="shared" ref="F2025:W2025" si="72">_xlfn.QUARTILE.INC((F1863:F2018),1)</f>
        <v>0.29980000000000001</v>
      </c>
      <c r="G2025" s="20"/>
      <c r="H2025" s="20"/>
      <c r="I2025" s="20">
        <f t="shared" si="72"/>
        <v>100</v>
      </c>
      <c r="J2025" s="20">
        <f t="shared" si="72"/>
        <v>0</v>
      </c>
      <c r="K2025" s="20"/>
      <c r="L2025" s="20"/>
      <c r="M2025" s="20">
        <f t="shared" si="72"/>
        <v>19.7</v>
      </c>
      <c r="N2025" s="20">
        <f t="shared" si="72"/>
        <v>0.29980000000000001</v>
      </c>
      <c r="O2025" s="20"/>
      <c r="P2025" s="20"/>
      <c r="Q2025" s="20"/>
      <c r="R2025" s="20"/>
      <c r="S2025" s="20"/>
      <c r="T2025" s="20">
        <f t="shared" si="72"/>
        <v>4</v>
      </c>
      <c r="U2025" s="20"/>
      <c r="V2025" s="20"/>
      <c r="W2025" s="20">
        <f t="shared" si="72"/>
        <v>3.5675E-5</v>
      </c>
      <c r="X2025" s="20"/>
      <c r="Y2025" s="20"/>
    </row>
    <row r="2026" spans="1:25" x14ac:dyDescent="0.25">
      <c r="A2026" s="18"/>
      <c r="B2026" s="19"/>
      <c r="C2026" s="18"/>
      <c r="D2026" s="16" t="s">
        <v>56</v>
      </c>
      <c r="E2026" s="16">
        <f>_xlfn.QUARTILE.INC((E1863:E2018),3)</f>
        <v>40.299999999999997</v>
      </c>
      <c r="F2026" s="16">
        <f t="shared" ref="F2026:W2026" si="73">_xlfn.QUARTILE.INC((F1863:F2018),3)</f>
        <v>0.30049999999999999</v>
      </c>
      <c r="G2026" s="16"/>
      <c r="H2026" s="16"/>
      <c r="I2026" s="16">
        <f t="shared" si="73"/>
        <v>100</v>
      </c>
      <c r="J2026" s="16">
        <f t="shared" si="73"/>
        <v>6.9999999999999999E-4</v>
      </c>
      <c r="K2026" s="16"/>
      <c r="L2026" s="16"/>
      <c r="M2026" s="16">
        <f t="shared" si="73"/>
        <v>20</v>
      </c>
      <c r="N2026" s="16">
        <f t="shared" si="73"/>
        <v>0.30049999999999999</v>
      </c>
      <c r="O2026" s="16"/>
      <c r="P2026" s="16"/>
      <c r="Q2026" s="16"/>
      <c r="R2026" s="16"/>
      <c r="S2026" s="16"/>
      <c r="T2026" s="16">
        <f t="shared" si="73"/>
        <v>4</v>
      </c>
      <c r="U2026" s="16"/>
      <c r="V2026" s="16"/>
      <c r="W2026" s="16">
        <f t="shared" si="73"/>
        <v>3.9025E-5</v>
      </c>
      <c r="X2026" s="16"/>
      <c r="Y2026" s="16"/>
    </row>
    <row r="2027" spans="1:25" x14ac:dyDescent="0.25">
      <c r="A2027" s="18"/>
      <c r="B2027" s="19"/>
      <c r="C2027" s="18"/>
      <c r="D2027" s="16" t="s">
        <v>57</v>
      </c>
      <c r="E2027" s="16">
        <f>E2026-E2025</f>
        <v>0.5</v>
      </c>
      <c r="F2027" s="16">
        <f t="shared" ref="F2027:W2027" si="74">F2026-F2025</f>
        <v>6.9999999999997842E-4</v>
      </c>
      <c r="G2027" s="16"/>
      <c r="H2027" s="16"/>
      <c r="I2027" s="16">
        <f t="shared" si="74"/>
        <v>0</v>
      </c>
      <c r="J2027" s="16">
        <f t="shared" si="74"/>
        <v>6.9999999999999999E-4</v>
      </c>
      <c r="K2027" s="16"/>
      <c r="L2027" s="16"/>
      <c r="M2027" s="16">
        <f t="shared" si="74"/>
        <v>0.30000000000000071</v>
      </c>
      <c r="N2027" s="16">
        <f t="shared" si="74"/>
        <v>6.9999999999997842E-4</v>
      </c>
      <c r="O2027" s="16"/>
      <c r="P2027" s="16"/>
      <c r="Q2027" s="16"/>
      <c r="R2027" s="16"/>
      <c r="S2027" s="16"/>
      <c r="T2027" s="16">
        <f t="shared" si="74"/>
        <v>0</v>
      </c>
      <c r="U2027" s="16"/>
      <c r="V2027" s="16"/>
      <c r="W2027" s="16">
        <f t="shared" si="74"/>
        <v>3.3500000000000001E-6</v>
      </c>
      <c r="X2027" s="16"/>
      <c r="Y2027" s="16"/>
    </row>
    <row r="2028" spans="1:25" x14ac:dyDescent="0.25">
      <c r="A2028" s="18"/>
      <c r="B2028" s="19"/>
      <c r="C2028" s="18"/>
      <c r="D2028" s="16" t="s">
        <v>58</v>
      </c>
      <c r="E2028" s="16">
        <f>SKEW(E1863:E2018)</f>
        <v>1.0508460571051188</v>
      </c>
      <c r="F2028" s="16">
        <f t="shared" ref="F2028:W2028" si="75">SKEW(F1863:F2018)</f>
        <v>-8.2000896886258983E-3</v>
      </c>
      <c r="G2028" s="16"/>
      <c r="H2028" s="16"/>
      <c r="I2028" s="16" t="e">
        <f t="shared" si="75"/>
        <v>#DIV/0!</v>
      </c>
      <c r="J2028" s="16">
        <f t="shared" si="75"/>
        <v>-0.93097335330001718</v>
      </c>
      <c r="K2028" s="16"/>
      <c r="L2028" s="16"/>
      <c r="M2028" s="16">
        <f t="shared" si="75"/>
        <v>-0.89102757617754547</v>
      </c>
      <c r="N2028" s="16">
        <f t="shared" si="75"/>
        <v>-0.24682172200018898</v>
      </c>
      <c r="O2028" s="16"/>
      <c r="P2028" s="16"/>
      <c r="Q2028" s="16"/>
      <c r="R2028" s="16"/>
      <c r="S2028" s="16"/>
      <c r="T2028" s="16" t="e">
        <f t="shared" si="75"/>
        <v>#DIV/0!</v>
      </c>
      <c r="U2028" s="16"/>
      <c r="V2028" s="16"/>
      <c r="W2028" s="16">
        <f t="shared" si="75"/>
        <v>-2.2876577724299985</v>
      </c>
      <c r="X2028" s="16"/>
      <c r="Y2028" s="16"/>
    </row>
    <row r="2029" spans="1:25" x14ac:dyDescent="0.25">
      <c r="A2029" s="18"/>
      <c r="B2029" s="19"/>
      <c r="C2029" s="18"/>
      <c r="D2029" s="16" t="s">
        <v>59</v>
      </c>
      <c r="E2029" s="16">
        <f>KURT(E1863:E2018)</f>
        <v>4.8176169934874356</v>
      </c>
      <c r="F2029" s="16">
        <f t="shared" ref="F2029:W2029" si="76">KURT(F1863:F2018)</f>
        <v>0.82550145914513084</v>
      </c>
      <c r="G2029" s="16"/>
      <c r="H2029" s="16"/>
      <c r="I2029" s="16" t="e">
        <f t="shared" si="76"/>
        <v>#DIV/0!</v>
      </c>
      <c r="J2029" s="16">
        <f t="shared" si="76"/>
        <v>3.6992133207760252</v>
      </c>
      <c r="K2029" s="16"/>
      <c r="L2029" s="16"/>
      <c r="M2029" s="16">
        <f t="shared" si="76"/>
        <v>8.1368072638784348</v>
      </c>
      <c r="N2029" s="16">
        <f t="shared" si="76"/>
        <v>1.7656071444000632</v>
      </c>
      <c r="O2029" s="16"/>
      <c r="P2029" s="16"/>
      <c r="Q2029" s="16"/>
      <c r="R2029" s="16"/>
      <c r="S2029" s="16"/>
      <c r="T2029" s="16" t="e">
        <f t="shared" si="76"/>
        <v>#DIV/0!</v>
      </c>
      <c r="U2029" s="16"/>
      <c r="V2029" s="16"/>
      <c r="W2029" s="16">
        <f t="shared" si="76"/>
        <v>6.6747106027532297</v>
      </c>
      <c r="X2029" s="16"/>
      <c r="Y2029" s="16"/>
    </row>
    <row r="2030" spans="1:25" x14ac:dyDescent="0.25">
      <c r="B2030" s="1"/>
      <c r="D2030" s="16" t="s">
        <v>62</v>
      </c>
      <c r="E2030">
        <f>A2018-A1863</f>
        <v>2.1530000000000021E-2</v>
      </c>
      <c r="F2030">
        <f>E2030*3600</f>
        <v>77.508000000000081</v>
      </c>
      <c r="G2030" s="21" t="s">
        <v>63</v>
      </c>
    </row>
    <row r="2031" spans="1:25" x14ac:dyDescent="0.25">
      <c r="B2031" s="1"/>
    </row>
    <row r="2032" spans="1:25" x14ac:dyDescent="0.25">
      <c r="B2032" s="1"/>
    </row>
    <row r="2033" spans="1:24" x14ac:dyDescent="0.25">
      <c r="B2033" s="1"/>
    </row>
    <row r="2034" spans="1:24" x14ac:dyDescent="0.25">
      <c r="A2034">
        <v>0.26375999999999999</v>
      </c>
      <c r="B2034" s="1">
        <v>45380.468935185185</v>
      </c>
      <c r="C2034">
        <v>0</v>
      </c>
      <c r="D2034">
        <v>0</v>
      </c>
      <c r="E2034">
        <v>4.7</v>
      </c>
      <c r="F2034">
        <v>-4.1999999999999997E-3</v>
      </c>
      <c r="G2034">
        <v>100</v>
      </c>
      <c r="H2034">
        <v>3</v>
      </c>
      <c r="I2034">
        <v>100</v>
      </c>
      <c r="J2034">
        <v>0</v>
      </c>
      <c r="K2034">
        <v>50</v>
      </c>
      <c r="L2034">
        <v>0.3</v>
      </c>
      <c r="M2034">
        <v>50.1</v>
      </c>
      <c r="N2034">
        <v>0</v>
      </c>
      <c r="O2034">
        <v>0</v>
      </c>
      <c r="P2034">
        <v>0</v>
      </c>
      <c r="Q2034">
        <v>0</v>
      </c>
      <c r="R2034">
        <v>-4.0000000000000002E-4</v>
      </c>
      <c r="S2034">
        <v>4</v>
      </c>
      <c r="T2034">
        <v>4</v>
      </c>
      <c r="U2034">
        <v>0</v>
      </c>
      <c r="V2034" t="s">
        <v>22</v>
      </c>
      <c r="W2034">
        <v>3.9700000000000003E-5</v>
      </c>
      <c r="X2034">
        <v>0</v>
      </c>
    </row>
    <row r="2035" spans="1:24" x14ac:dyDescent="0.25">
      <c r="A2035">
        <v>0.26390000000000002</v>
      </c>
      <c r="B2035" s="1">
        <v>45380.468935185185</v>
      </c>
      <c r="C2035">
        <v>0</v>
      </c>
      <c r="D2035">
        <v>0</v>
      </c>
      <c r="E2035">
        <v>0.1</v>
      </c>
      <c r="F2035">
        <v>0</v>
      </c>
      <c r="G2035">
        <v>100</v>
      </c>
      <c r="H2035">
        <v>3</v>
      </c>
      <c r="I2035">
        <v>100</v>
      </c>
      <c r="J2035">
        <v>4.0000000000000002E-4</v>
      </c>
      <c r="K2035">
        <v>50</v>
      </c>
      <c r="L2035">
        <v>0.3</v>
      </c>
      <c r="M2035">
        <v>50.1</v>
      </c>
      <c r="N2035">
        <v>0</v>
      </c>
      <c r="O2035">
        <v>0</v>
      </c>
      <c r="P2035">
        <v>0</v>
      </c>
      <c r="Q2035">
        <v>0</v>
      </c>
      <c r="R2035">
        <v>-1.4E-3</v>
      </c>
      <c r="S2035">
        <v>4</v>
      </c>
      <c r="T2035">
        <v>4</v>
      </c>
      <c r="U2035">
        <v>0</v>
      </c>
      <c r="V2035" t="s">
        <v>22</v>
      </c>
      <c r="W2035">
        <v>4.5200000000000001E-5</v>
      </c>
      <c r="X2035">
        <v>0</v>
      </c>
    </row>
    <row r="2036" spans="1:24" x14ac:dyDescent="0.25">
      <c r="A2036">
        <v>0.26404</v>
      </c>
      <c r="B2036" s="1">
        <v>45380.468946759262</v>
      </c>
      <c r="C2036">
        <v>0</v>
      </c>
      <c r="D2036">
        <v>0</v>
      </c>
      <c r="E2036">
        <v>0.1</v>
      </c>
      <c r="F2036">
        <v>-6.9999999999999999E-4</v>
      </c>
      <c r="G2036">
        <v>100</v>
      </c>
      <c r="H2036">
        <v>3</v>
      </c>
      <c r="I2036">
        <v>100</v>
      </c>
      <c r="J2036">
        <v>6.9999999999999999E-4</v>
      </c>
      <c r="K2036">
        <v>50</v>
      </c>
      <c r="L2036">
        <v>0.3</v>
      </c>
      <c r="M2036">
        <v>50.1</v>
      </c>
      <c r="N2036">
        <v>-1.4E-3</v>
      </c>
      <c r="O2036">
        <v>0</v>
      </c>
      <c r="P2036">
        <v>0</v>
      </c>
      <c r="Q2036">
        <v>0</v>
      </c>
      <c r="R2036">
        <v>-6.9999999999999999E-4</v>
      </c>
      <c r="S2036">
        <v>4</v>
      </c>
      <c r="T2036">
        <v>4</v>
      </c>
      <c r="U2036">
        <v>0</v>
      </c>
      <c r="V2036" t="s">
        <v>22</v>
      </c>
      <c r="W2036">
        <v>4.5200000000000001E-5</v>
      </c>
      <c r="X2036">
        <v>0</v>
      </c>
    </row>
    <row r="2037" spans="1:24" x14ac:dyDescent="0.25">
      <c r="A2037">
        <v>0.26418000000000003</v>
      </c>
      <c r="B2037" s="1">
        <v>45380.468946759262</v>
      </c>
      <c r="C2037">
        <v>0</v>
      </c>
      <c r="D2037">
        <v>0</v>
      </c>
      <c r="E2037">
        <v>0</v>
      </c>
      <c r="F2037">
        <v>0</v>
      </c>
      <c r="G2037">
        <v>100</v>
      </c>
      <c r="H2037">
        <v>3</v>
      </c>
      <c r="I2037">
        <v>100</v>
      </c>
      <c r="J2037">
        <v>-6.9999999999999999E-4</v>
      </c>
      <c r="K2037">
        <v>50</v>
      </c>
      <c r="L2037">
        <v>0.3</v>
      </c>
      <c r="M2037">
        <v>50.1</v>
      </c>
      <c r="N2037">
        <v>-2.0999999999999999E-3</v>
      </c>
      <c r="O2037">
        <v>0</v>
      </c>
      <c r="P2037">
        <v>0</v>
      </c>
      <c r="Q2037">
        <v>0</v>
      </c>
      <c r="R2037">
        <v>-1.4E-3</v>
      </c>
      <c r="S2037">
        <v>4</v>
      </c>
      <c r="T2037">
        <v>4</v>
      </c>
      <c r="U2037">
        <v>0</v>
      </c>
      <c r="V2037" t="s">
        <v>22</v>
      </c>
      <c r="W2037">
        <v>5.38E-5</v>
      </c>
      <c r="X2037">
        <v>0</v>
      </c>
    </row>
    <row r="2038" spans="1:24" x14ac:dyDescent="0.25">
      <c r="A2038">
        <v>0.26432</v>
      </c>
      <c r="B2038" s="1">
        <v>45380.468958333331</v>
      </c>
      <c r="C2038">
        <v>0</v>
      </c>
      <c r="D2038">
        <v>0</v>
      </c>
      <c r="E2038">
        <v>0.1</v>
      </c>
      <c r="F2038">
        <v>-1.1000000000000001E-3</v>
      </c>
      <c r="G2038">
        <v>100</v>
      </c>
      <c r="H2038">
        <v>3</v>
      </c>
      <c r="I2038">
        <v>100</v>
      </c>
      <c r="J2038">
        <v>-1.4E-3</v>
      </c>
      <c r="K2038">
        <v>50</v>
      </c>
      <c r="L2038">
        <v>0.3</v>
      </c>
      <c r="M2038">
        <v>50.1</v>
      </c>
      <c r="N2038">
        <v>-2.0999999999999999E-3</v>
      </c>
      <c r="O2038">
        <v>0</v>
      </c>
      <c r="P2038">
        <v>0</v>
      </c>
      <c r="Q2038">
        <v>0</v>
      </c>
      <c r="R2038">
        <v>-1.1000000000000001E-3</v>
      </c>
      <c r="S2038">
        <v>4</v>
      </c>
      <c r="T2038">
        <v>4</v>
      </c>
      <c r="U2038">
        <v>0</v>
      </c>
      <c r="V2038" t="s">
        <v>22</v>
      </c>
      <c r="W2038">
        <v>5.38E-5</v>
      </c>
      <c r="X2038">
        <v>0</v>
      </c>
    </row>
    <row r="2039" spans="1:24" x14ac:dyDescent="0.25">
      <c r="A2039">
        <v>0.26445000000000002</v>
      </c>
      <c r="B2039" s="1">
        <v>45380.468958333331</v>
      </c>
      <c r="C2039">
        <v>0</v>
      </c>
      <c r="D2039">
        <v>0</v>
      </c>
      <c r="E2039">
        <v>0</v>
      </c>
      <c r="F2039">
        <v>-4.0000000000000002E-4</v>
      </c>
      <c r="G2039">
        <v>100</v>
      </c>
      <c r="H2039">
        <v>3</v>
      </c>
      <c r="I2039">
        <v>100</v>
      </c>
      <c r="J2039">
        <v>1.1000000000000001E-3</v>
      </c>
      <c r="K2039">
        <v>50</v>
      </c>
      <c r="L2039">
        <v>0.3</v>
      </c>
      <c r="M2039">
        <v>50.1</v>
      </c>
      <c r="N2039">
        <v>0</v>
      </c>
      <c r="O2039">
        <v>0</v>
      </c>
      <c r="P2039">
        <v>0</v>
      </c>
      <c r="Q2039">
        <v>0</v>
      </c>
      <c r="R2039">
        <v>-6.9999999999999999E-4</v>
      </c>
      <c r="S2039">
        <v>4</v>
      </c>
      <c r="T2039">
        <v>4</v>
      </c>
      <c r="U2039">
        <v>0</v>
      </c>
      <c r="V2039" t="s">
        <v>22</v>
      </c>
      <c r="W2039">
        <v>5.8300000000000001E-5</v>
      </c>
      <c r="X2039">
        <v>0</v>
      </c>
    </row>
    <row r="2040" spans="1:24" x14ac:dyDescent="0.25">
      <c r="A2040">
        <v>0.26458999999999999</v>
      </c>
      <c r="B2040" s="1">
        <v>45380.468969907408</v>
      </c>
      <c r="C2040">
        <v>0</v>
      </c>
      <c r="D2040">
        <v>0</v>
      </c>
      <c r="E2040">
        <v>0</v>
      </c>
      <c r="F2040">
        <v>-4.0000000000000002E-4</v>
      </c>
      <c r="G2040">
        <v>100</v>
      </c>
      <c r="H2040">
        <v>3</v>
      </c>
      <c r="I2040">
        <v>100</v>
      </c>
      <c r="J2040">
        <v>6.9999999999999999E-4</v>
      </c>
      <c r="K2040">
        <v>50</v>
      </c>
      <c r="L2040">
        <v>0.3</v>
      </c>
      <c r="M2040">
        <v>50.1</v>
      </c>
      <c r="N2040">
        <v>0</v>
      </c>
      <c r="O2040">
        <v>0</v>
      </c>
      <c r="P2040">
        <v>0</v>
      </c>
      <c r="Q2040">
        <v>0</v>
      </c>
      <c r="R2040">
        <v>-1.4E-3</v>
      </c>
      <c r="S2040">
        <v>4</v>
      </c>
      <c r="T2040">
        <v>4</v>
      </c>
      <c r="U2040">
        <v>0</v>
      </c>
      <c r="V2040" t="s">
        <v>22</v>
      </c>
      <c r="W2040">
        <v>5.8300000000000001E-5</v>
      </c>
      <c r="X2040">
        <v>0</v>
      </c>
    </row>
    <row r="2041" spans="1:24" x14ac:dyDescent="0.25">
      <c r="A2041">
        <v>0.26473000000000002</v>
      </c>
      <c r="B2041" s="1">
        <v>45380.468969907408</v>
      </c>
      <c r="C2041">
        <v>0</v>
      </c>
      <c r="D2041">
        <v>0</v>
      </c>
      <c r="E2041">
        <v>0</v>
      </c>
      <c r="F2041">
        <v>-4.0000000000000002E-4</v>
      </c>
      <c r="G2041">
        <v>100</v>
      </c>
      <c r="H2041">
        <v>3</v>
      </c>
      <c r="I2041">
        <v>100</v>
      </c>
      <c r="J2041">
        <v>-4.0000000000000002E-4</v>
      </c>
      <c r="K2041">
        <v>50</v>
      </c>
      <c r="L2041">
        <v>0.3</v>
      </c>
      <c r="M2041">
        <v>50.1</v>
      </c>
      <c r="N2041">
        <v>-1.1000000000000001E-3</v>
      </c>
      <c r="O2041">
        <v>0</v>
      </c>
      <c r="P2041">
        <v>0</v>
      </c>
      <c r="Q2041">
        <v>0</v>
      </c>
      <c r="R2041">
        <v>-1.4E-3</v>
      </c>
      <c r="S2041">
        <v>4</v>
      </c>
      <c r="T2041">
        <v>4</v>
      </c>
      <c r="U2041">
        <v>0</v>
      </c>
      <c r="V2041" t="s">
        <v>22</v>
      </c>
      <c r="W2041">
        <v>6.0300000000000002E-5</v>
      </c>
      <c r="X2041">
        <v>0</v>
      </c>
    </row>
    <row r="2042" spans="1:24" x14ac:dyDescent="0.25">
      <c r="A2042">
        <v>0.26486999999999999</v>
      </c>
      <c r="B2042" s="1">
        <v>45380.468981481485</v>
      </c>
      <c r="C2042">
        <v>0</v>
      </c>
      <c r="D2042">
        <v>0</v>
      </c>
      <c r="E2042">
        <v>0</v>
      </c>
      <c r="F2042">
        <v>-6.9999999999999999E-4</v>
      </c>
      <c r="G2042">
        <v>100</v>
      </c>
      <c r="H2042">
        <v>3</v>
      </c>
      <c r="I2042">
        <v>100</v>
      </c>
      <c r="J2042">
        <v>4.0000000000000002E-4</v>
      </c>
      <c r="K2042">
        <v>50</v>
      </c>
      <c r="L2042">
        <v>0.3</v>
      </c>
      <c r="M2042">
        <v>50.1</v>
      </c>
      <c r="N2042">
        <v>-4.0000000000000002E-4</v>
      </c>
      <c r="O2042">
        <v>0</v>
      </c>
      <c r="P2042">
        <v>0</v>
      </c>
      <c r="Q2042">
        <v>0</v>
      </c>
      <c r="R2042">
        <v>-1.1000000000000001E-3</v>
      </c>
      <c r="S2042">
        <v>4</v>
      </c>
      <c r="T2042">
        <v>4</v>
      </c>
      <c r="U2042">
        <v>0</v>
      </c>
      <c r="V2042" t="s">
        <v>22</v>
      </c>
      <c r="W2042">
        <v>6.0300000000000002E-5</v>
      </c>
      <c r="X2042">
        <v>0</v>
      </c>
    </row>
    <row r="2043" spans="1:24" x14ac:dyDescent="0.25">
      <c r="A2043">
        <v>0.26501000000000002</v>
      </c>
      <c r="B2043" s="1">
        <v>45380.468981481485</v>
      </c>
      <c r="C2043">
        <v>0</v>
      </c>
      <c r="D2043">
        <v>0</v>
      </c>
      <c r="E2043">
        <v>0</v>
      </c>
      <c r="F2043">
        <v>-4.0000000000000002E-4</v>
      </c>
      <c r="G2043">
        <v>100</v>
      </c>
      <c r="H2043">
        <v>3</v>
      </c>
      <c r="I2043">
        <v>100</v>
      </c>
      <c r="J2043">
        <v>4.0000000000000002E-4</v>
      </c>
      <c r="K2043">
        <v>50</v>
      </c>
      <c r="L2043">
        <v>0.3</v>
      </c>
      <c r="M2043">
        <v>50.1</v>
      </c>
      <c r="N2043">
        <v>6.9999999999999999E-4</v>
      </c>
      <c r="O2043">
        <v>0</v>
      </c>
      <c r="P2043">
        <v>0</v>
      </c>
      <c r="Q2043">
        <v>0</v>
      </c>
      <c r="R2043">
        <v>0</v>
      </c>
      <c r="S2043">
        <v>4</v>
      </c>
      <c r="T2043">
        <v>4</v>
      </c>
      <c r="U2043">
        <v>0</v>
      </c>
      <c r="V2043" t="s">
        <v>22</v>
      </c>
      <c r="W2043">
        <v>6.0699999999999998E-5</v>
      </c>
      <c r="X2043">
        <v>0</v>
      </c>
    </row>
    <row r="2044" spans="1:24" x14ac:dyDescent="0.25">
      <c r="A2044">
        <v>0.26515</v>
      </c>
      <c r="B2044" s="1">
        <v>45380.468993055554</v>
      </c>
      <c r="C2044">
        <v>0</v>
      </c>
      <c r="D2044">
        <v>0</v>
      </c>
      <c r="E2044">
        <v>0</v>
      </c>
      <c r="F2044">
        <v>-4.0000000000000002E-4</v>
      </c>
      <c r="G2044">
        <v>100</v>
      </c>
      <c r="H2044">
        <v>3</v>
      </c>
      <c r="I2044">
        <v>100</v>
      </c>
      <c r="J2044">
        <v>4.0000000000000002E-4</v>
      </c>
      <c r="K2044">
        <v>50</v>
      </c>
      <c r="L2044">
        <v>0.3</v>
      </c>
      <c r="M2044">
        <v>50.1</v>
      </c>
      <c r="N2044">
        <v>-6.9999999999999999E-4</v>
      </c>
      <c r="O2044">
        <v>0</v>
      </c>
      <c r="P2044">
        <v>0</v>
      </c>
      <c r="Q2044">
        <v>0</v>
      </c>
      <c r="R2044">
        <v>-6.9999999999999999E-4</v>
      </c>
      <c r="S2044">
        <v>4</v>
      </c>
      <c r="T2044">
        <v>4</v>
      </c>
      <c r="U2044">
        <v>0</v>
      </c>
      <c r="V2044" t="s">
        <v>22</v>
      </c>
      <c r="W2044">
        <v>6.0699999999999998E-5</v>
      </c>
      <c r="X2044">
        <v>0</v>
      </c>
    </row>
    <row r="2045" spans="1:24" x14ac:dyDescent="0.25">
      <c r="A2045">
        <v>0.26529000000000003</v>
      </c>
      <c r="B2045" s="1">
        <v>45380.468993055554</v>
      </c>
      <c r="C2045">
        <v>0</v>
      </c>
      <c r="D2045">
        <v>0</v>
      </c>
      <c r="E2045">
        <v>0</v>
      </c>
      <c r="F2045">
        <v>0</v>
      </c>
      <c r="G2045">
        <v>100</v>
      </c>
      <c r="H2045">
        <v>3</v>
      </c>
      <c r="I2045">
        <v>100</v>
      </c>
      <c r="J2045">
        <v>-4.0000000000000002E-4</v>
      </c>
      <c r="K2045">
        <v>50</v>
      </c>
      <c r="L2045">
        <v>0.3</v>
      </c>
      <c r="M2045">
        <v>50.1</v>
      </c>
      <c r="N2045">
        <v>-6.9999999999999999E-4</v>
      </c>
      <c r="O2045">
        <v>0</v>
      </c>
      <c r="P2045">
        <v>0</v>
      </c>
      <c r="Q2045">
        <v>0</v>
      </c>
      <c r="R2045">
        <v>-1.1000000000000001E-3</v>
      </c>
      <c r="S2045">
        <v>4</v>
      </c>
      <c r="T2045">
        <v>4</v>
      </c>
      <c r="U2045">
        <v>0</v>
      </c>
      <c r="V2045" t="s">
        <v>22</v>
      </c>
      <c r="W2045">
        <v>6.05E-5</v>
      </c>
      <c r="X2045">
        <v>0</v>
      </c>
    </row>
    <row r="2046" spans="1:24" x14ac:dyDescent="0.25">
      <c r="A2046">
        <v>0.26543</v>
      </c>
      <c r="B2046" s="1">
        <v>45380.469004629631</v>
      </c>
      <c r="C2046">
        <v>0</v>
      </c>
      <c r="D2046">
        <v>0</v>
      </c>
      <c r="E2046">
        <v>0</v>
      </c>
      <c r="F2046">
        <v>-6.9999999999999999E-4</v>
      </c>
      <c r="G2046">
        <v>100</v>
      </c>
      <c r="H2046">
        <v>3</v>
      </c>
      <c r="I2046">
        <v>100</v>
      </c>
      <c r="J2046">
        <v>4.0000000000000002E-4</v>
      </c>
      <c r="K2046">
        <v>50</v>
      </c>
      <c r="L2046">
        <v>0.3</v>
      </c>
      <c r="M2046">
        <v>50.1</v>
      </c>
      <c r="N2046">
        <v>6.9999999999999999E-4</v>
      </c>
      <c r="O2046">
        <v>0</v>
      </c>
      <c r="P2046">
        <v>0</v>
      </c>
      <c r="Q2046">
        <v>0</v>
      </c>
      <c r="R2046">
        <v>-6.9999999999999999E-4</v>
      </c>
      <c r="S2046">
        <v>4</v>
      </c>
      <c r="T2046">
        <v>4</v>
      </c>
      <c r="U2046">
        <v>0</v>
      </c>
      <c r="V2046" t="s">
        <v>22</v>
      </c>
      <c r="W2046">
        <v>6.05E-5</v>
      </c>
      <c r="X2046">
        <v>0</v>
      </c>
    </row>
    <row r="2047" spans="1:24" x14ac:dyDescent="0.25">
      <c r="A2047">
        <v>0.26556999999999997</v>
      </c>
      <c r="B2047" s="1">
        <v>45380.469004629631</v>
      </c>
      <c r="C2047">
        <v>0</v>
      </c>
      <c r="D2047">
        <v>0</v>
      </c>
      <c r="E2047">
        <v>0</v>
      </c>
      <c r="F2047">
        <v>0</v>
      </c>
      <c r="G2047">
        <v>100</v>
      </c>
      <c r="H2047">
        <v>3</v>
      </c>
      <c r="I2047">
        <v>100</v>
      </c>
      <c r="J2047">
        <v>-4.0000000000000002E-4</v>
      </c>
      <c r="K2047">
        <v>50</v>
      </c>
      <c r="L2047">
        <v>0.3</v>
      </c>
      <c r="M2047">
        <v>50.1</v>
      </c>
      <c r="N2047">
        <v>-2.0999999999999999E-3</v>
      </c>
      <c r="O2047">
        <v>0</v>
      </c>
      <c r="P2047">
        <v>0</v>
      </c>
      <c r="Q2047">
        <v>0</v>
      </c>
      <c r="R2047">
        <v>-4.0000000000000002E-4</v>
      </c>
      <c r="S2047">
        <v>4</v>
      </c>
      <c r="T2047">
        <v>4</v>
      </c>
      <c r="U2047">
        <v>0</v>
      </c>
      <c r="V2047" t="s">
        <v>22</v>
      </c>
      <c r="W2047">
        <v>6.0000000000000002E-5</v>
      </c>
      <c r="X2047">
        <v>0</v>
      </c>
    </row>
    <row r="2048" spans="1:24" x14ac:dyDescent="0.25">
      <c r="A2048">
        <v>0.26569999999999999</v>
      </c>
      <c r="B2048" s="1">
        <v>45380.4690162037</v>
      </c>
      <c r="C2048">
        <v>0</v>
      </c>
      <c r="D2048">
        <v>0</v>
      </c>
      <c r="E2048">
        <v>0</v>
      </c>
      <c r="F2048">
        <v>-4.0000000000000002E-4</v>
      </c>
      <c r="G2048">
        <v>100</v>
      </c>
      <c r="H2048">
        <v>3</v>
      </c>
      <c r="I2048">
        <v>100</v>
      </c>
      <c r="J2048">
        <v>1.1000000000000001E-3</v>
      </c>
      <c r="K2048">
        <v>50</v>
      </c>
      <c r="L2048">
        <v>0.3</v>
      </c>
      <c r="M2048">
        <v>50.1</v>
      </c>
      <c r="N2048">
        <v>-1.1000000000000001E-3</v>
      </c>
      <c r="O2048">
        <v>0</v>
      </c>
      <c r="P2048">
        <v>0</v>
      </c>
      <c r="Q2048">
        <v>0</v>
      </c>
      <c r="R2048">
        <v>-6.9999999999999999E-4</v>
      </c>
      <c r="S2048">
        <v>4</v>
      </c>
      <c r="T2048">
        <v>4</v>
      </c>
      <c r="U2048">
        <v>0</v>
      </c>
      <c r="V2048" t="s">
        <v>22</v>
      </c>
      <c r="W2048">
        <v>6.0000000000000002E-5</v>
      </c>
      <c r="X2048">
        <v>0</v>
      </c>
    </row>
    <row r="2049" spans="1:25" x14ac:dyDescent="0.25">
      <c r="A2049">
        <v>0.26584000000000002</v>
      </c>
      <c r="B2049" s="1">
        <v>45380.4690162037</v>
      </c>
      <c r="C2049">
        <v>0</v>
      </c>
      <c r="D2049">
        <v>0</v>
      </c>
      <c r="E2049">
        <v>0</v>
      </c>
      <c r="F2049">
        <v>-4.0000000000000002E-4</v>
      </c>
      <c r="G2049">
        <v>100</v>
      </c>
      <c r="H2049">
        <v>3</v>
      </c>
      <c r="I2049">
        <v>100</v>
      </c>
      <c r="J2049">
        <v>-4.0000000000000002E-4</v>
      </c>
      <c r="K2049">
        <v>50</v>
      </c>
      <c r="L2049">
        <v>0.3</v>
      </c>
      <c r="M2049">
        <v>50.1</v>
      </c>
      <c r="N2049">
        <v>0</v>
      </c>
      <c r="O2049">
        <v>0</v>
      </c>
      <c r="P2049">
        <v>0</v>
      </c>
      <c r="Q2049">
        <v>0</v>
      </c>
      <c r="R2049">
        <v>-1.1000000000000001E-3</v>
      </c>
      <c r="S2049">
        <v>4</v>
      </c>
      <c r="T2049">
        <v>4</v>
      </c>
      <c r="U2049">
        <v>0</v>
      </c>
      <c r="V2049" t="s">
        <v>22</v>
      </c>
      <c r="W2049">
        <v>5.9299999999999998E-5</v>
      </c>
      <c r="X2049">
        <v>0</v>
      </c>
    </row>
    <row r="2050" spans="1:25" x14ac:dyDescent="0.25">
      <c r="A2050">
        <v>0.26597999999999999</v>
      </c>
      <c r="B2050" s="1">
        <v>45380.469027777777</v>
      </c>
      <c r="C2050">
        <v>0</v>
      </c>
      <c r="D2050">
        <v>0</v>
      </c>
      <c r="E2050">
        <v>0</v>
      </c>
      <c r="F2050">
        <v>0</v>
      </c>
      <c r="G2050">
        <v>100</v>
      </c>
      <c r="H2050">
        <v>3</v>
      </c>
      <c r="I2050">
        <v>100</v>
      </c>
      <c r="J2050">
        <v>6.9999999999999999E-4</v>
      </c>
      <c r="K2050">
        <v>50</v>
      </c>
      <c r="L2050">
        <v>0.3</v>
      </c>
      <c r="M2050">
        <v>50.1</v>
      </c>
      <c r="N2050">
        <v>-6.9999999999999999E-4</v>
      </c>
      <c r="O2050">
        <v>0</v>
      </c>
      <c r="P2050">
        <v>0</v>
      </c>
      <c r="Q2050">
        <v>0</v>
      </c>
      <c r="R2050">
        <v>-6.9999999999999999E-4</v>
      </c>
      <c r="S2050">
        <v>4</v>
      </c>
      <c r="T2050">
        <v>4</v>
      </c>
      <c r="U2050">
        <v>0</v>
      </c>
      <c r="V2050" t="s">
        <v>22</v>
      </c>
      <c r="W2050">
        <v>5.9299999999999998E-5</v>
      </c>
      <c r="X2050">
        <v>0</v>
      </c>
    </row>
    <row r="2051" spans="1:25" x14ac:dyDescent="0.25">
      <c r="A2051">
        <v>0.26612000000000002</v>
      </c>
      <c r="B2051" s="1">
        <v>45380.469027777777</v>
      </c>
      <c r="C2051">
        <v>0</v>
      </c>
      <c r="D2051">
        <v>0</v>
      </c>
      <c r="E2051">
        <v>0</v>
      </c>
      <c r="F2051">
        <v>-4.0000000000000002E-4</v>
      </c>
      <c r="G2051">
        <v>100</v>
      </c>
      <c r="H2051">
        <v>3</v>
      </c>
      <c r="I2051">
        <v>100</v>
      </c>
      <c r="J2051">
        <v>4.0000000000000002E-4</v>
      </c>
      <c r="K2051">
        <v>50</v>
      </c>
      <c r="L2051">
        <v>0.3</v>
      </c>
      <c r="M2051">
        <v>50.1</v>
      </c>
      <c r="N2051">
        <v>-6.9999999999999999E-4</v>
      </c>
      <c r="O2051">
        <v>0</v>
      </c>
      <c r="P2051">
        <v>0</v>
      </c>
      <c r="Q2051">
        <v>0</v>
      </c>
      <c r="R2051">
        <v>-6.9999999999999999E-4</v>
      </c>
      <c r="S2051">
        <v>4</v>
      </c>
      <c r="T2051">
        <v>4</v>
      </c>
      <c r="U2051">
        <v>0</v>
      </c>
      <c r="V2051" t="s">
        <v>22</v>
      </c>
      <c r="W2051">
        <v>5.8400000000000003E-5</v>
      </c>
      <c r="X2051">
        <v>0</v>
      </c>
    </row>
    <row r="2052" spans="1:25" x14ac:dyDescent="0.25">
      <c r="A2052">
        <v>0.26626</v>
      </c>
      <c r="B2052" s="1">
        <v>45380.469039351854</v>
      </c>
      <c r="C2052">
        <v>0</v>
      </c>
      <c r="D2052">
        <v>0</v>
      </c>
      <c r="E2052">
        <v>0</v>
      </c>
      <c r="F2052">
        <v>-4.0000000000000002E-4</v>
      </c>
      <c r="G2052">
        <v>100</v>
      </c>
      <c r="H2052">
        <v>3</v>
      </c>
      <c r="I2052">
        <v>100</v>
      </c>
      <c r="J2052">
        <v>0</v>
      </c>
      <c r="K2052">
        <v>50</v>
      </c>
      <c r="L2052">
        <v>0.3</v>
      </c>
      <c r="M2052">
        <v>50.1</v>
      </c>
      <c r="N2052">
        <v>6.9999999999999999E-4</v>
      </c>
      <c r="O2052">
        <v>0</v>
      </c>
      <c r="P2052">
        <v>0</v>
      </c>
      <c r="Q2052">
        <v>0</v>
      </c>
      <c r="R2052">
        <v>-6.9999999999999999E-4</v>
      </c>
      <c r="S2052">
        <v>4</v>
      </c>
      <c r="T2052">
        <v>4</v>
      </c>
      <c r="U2052">
        <v>0</v>
      </c>
      <c r="V2052" t="s">
        <v>22</v>
      </c>
      <c r="W2052">
        <v>5.8400000000000003E-5</v>
      </c>
      <c r="X2052">
        <v>0</v>
      </c>
    </row>
    <row r="2053" spans="1:25" x14ac:dyDescent="0.25">
      <c r="A2053">
        <v>0.26640000000000003</v>
      </c>
      <c r="B2053" s="1">
        <v>45380.469039351854</v>
      </c>
      <c r="C2053">
        <v>0</v>
      </c>
      <c r="D2053">
        <v>0</v>
      </c>
      <c r="E2053">
        <v>0</v>
      </c>
      <c r="F2053">
        <v>-6.9999999999999999E-4</v>
      </c>
      <c r="G2053">
        <v>100</v>
      </c>
      <c r="H2053">
        <v>3</v>
      </c>
      <c r="I2053">
        <v>100</v>
      </c>
      <c r="J2053">
        <v>4.0000000000000002E-4</v>
      </c>
      <c r="K2053">
        <v>50</v>
      </c>
      <c r="L2053">
        <v>0.3</v>
      </c>
      <c r="M2053">
        <v>50.1</v>
      </c>
      <c r="N2053">
        <v>-6.9999999999999999E-4</v>
      </c>
      <c r="O2053">
        <v>0</v>
      </c>
      <c r="P2053">
        <v>0</v>
      </c>
      <c r="Q2053">
        <v>0</v>
      </c>
      <c r="R2053">
        <v>-6.9999999999999999E-4</v>
      </c>
      <c r="S2053">
        <v>4</v>
      </c>
      <c r="T2053">
        <v>4</v>
      </c>
      <c r="U2053">
        <v>0</v>
      </c>
      <c r="V2053" t="s">
        <v>22</v>
      </c>
      <c r="W2053">
        <v>5.7399999999999999E-5</v>
      </c>
      <c r="X2053">
        <v>0</v>
      </c>
    </row>
    <row r="2054" spans="1:25" x14ac:dyDescent="0.25">
      <c r="A2054">
        <v>0.26654</v>
      </c>
      <c r="B2054" s="1">
        <v>45380.469050925924</v>
      </c>
      <c r="C2054">
        <v>0</v>
      </c>
      <c r="D2054">
        <v>0</v>
      </c>
      <c r="E2054">
        <v>0</v>
      </c>
      <c r="F2054">
        <v>-4.0000000000000002E-4</v>
      </c>
      <c r="G2054">
        <v>100</v>
      </c>
      <c r="H2054">
        <v>3</v>
      </c>
      <c r="I2054">
        <v>100</v>
      </c>
      <c r="J2054">
        <v>4.0000000000000002E-4</v>
      </c>
      <c r="K2054">
        <v>50</v>
      </c>
      <c r="L2054">
        <v>0.3</v>
      </c>
      <c r="M2054">
        <v>50.1</v>
      </c>
      <c r="N2054">
        <v>-6.9999999999999999E-4</v>
      </c>
      <c r="O2054">
        <v>0</v>
      </c>
      <c r="P2054">
        <v>0</v>
      </c>
      <c r="Q2054">
        <v>0</v>
      </c>
      <c r="R2054">
        <v>-1.1000000000000001E-3</v>
      </c>
      <c r="S2054">
        <v>4</v>
      </c>
      <c r="T2054">
        <v>4</v>
      </c>
      <c r="U2054">
        <v>0</v>
      </c>
      <c r="V2054" t="s">
        <v>22</v>
      </c>
      <c r="W2054">
        <v>5.7399999999999999E-5</v>
      </c>
      <c r="X2054">
        <v>0</v>
      </c>
    </row>
    <row r="2055" spans="1:25" x14ac:dyDescent="0.25">
      <c r="A2055">
        <v>0.26667999999999997</v>
      </c>
      <c r="B2055" s="1">
        <v>45380.469050925924</v>
      </c>
      <c r="C2055">
        <v>0</v>
      </c>
      <c r="D2055">
        <v>0</v>
      </c>
      <c r="E2055">
        <v>0</v>
      </c>
      <c r="F2055">
        <v>-4.0000000000000002E-4</v>
      </c>
      <c r="G2055">
        <v>100</v>
      </c>
      <c r="H2055">
        <v>3</v>
      </c>
      <c r="I2055">
        <v>100</v>
      </c>
      <c r="J2055">
        <v>-4.0000000000000002E-4</v>
      </c>
      <c r="K2055">
        <v>50</v>
      </c>
      <c r="L2055">
        <v>0.3</v>
      </c>
      <c r="M2055">
        <v>50.1</v>
      </c>
      <c r="N2055">
        <v>-2.0999999999999999E-3</v>
      </c>
      <c r="O2055">
        <v>0</v>
      </c>
      <c r="P2055">
        <v>0</v>
      </c>
      <c r="Q2055">
        <v>0</v>
      </c>
      <c r="R2055">
        <v>-1.4E-3</v>
      </c>
      <c r="S2055">
        <v>4</v>
      </c>
      <c r="T2055">
        <v>4</v>
      </c>
      <c r="U2055">
        <v>0</v>
      </c>
      <c r="V2055" t="s">
        <v>22</v>
      </c>
      <c r="W2055">
        <v>5.6499999999999998E-5</v>
      </c>
      <c r="X2055">
        <v>0</v>
      </c>
    </row>
    <row r="2056" spans="1:25" x14ac:dyDescent="0.25">
      <c r="A2056">
        <v>0.26682</v>
      </c>
      <c r="B2056" s="1">
        <v>45380.4690625</v>
      </c>
      <c r="C2056">
        <v>0</v>
      </c>
      <c r="D2056">
        <v>0</v>
      </c>
      <c r="E2056">
        <v>0</v>
      </c>
      <c r="F2056">
        <v>-4.0000000000000002E-4</v>
      </c>
      <c r="G2056">
        <v>100</v>
      </c>
      <c r="H2056">
        <v>3</v>
      </c>
      <c r="I2056">
        <v>100</v>
      </c>
      <c r="J2056">
        <v>6.9999999999999999E-4</v>
      </c>
      <c r="K2056">
        <v>50</v>
      </c>
      <c r="L2056">
        <v>0.3</v>
      </c>
      <c r="M2056">
        <v>50.1</v>
      </c>
      <c r="N2056">
        <v>-6.9999999999999999E-4</v>
      </c>
      <c r="O2056">
        <v>0</v>
      </c>
      <c r="P2056">
        <v>0</v>
      </c>
      <c r="Q2056">
        <v>0</v>
      </c>
      <c r="R2056">
        <v>-1.8E-3</v>
      </c>
      <c r="S2056">
        <v>4</v>
      </c>
      <c r="T2056">
        <v>4</v>
      </c>
      <c r="U2056">
        <v>0</v>
      </c>
      <c r="V2056" t="s">
        <v>22</v>
      </c>
      <c r="W2056">
        <v>5.6499999999999998E-5</v>
      </c>
      <c r="X2056">
        <v>0</v>
      </c>
    </row>
    <row r="2057" spans="1:25" x14ac:dyDescent="0.25">
      <c r="A2057">
        <v>0.26695999999999998</v>
      </c>
      <c r="B2057" s="1">
        <v>45380.4690625</v>
      </c>
      <c r="C2057">
        <v>0</v>
      </c>
      <c r="D2057">
        <v>0</v>
      </c>
      <c r="E2057">
        <v>0</v>
      </c>
      <c r="F2057">
        <v>4.0000000000000002E-4</v>
      </c>
      <c r="G2057">
        <v>100</v>
      </c>
      <c r="H2057">
        <v>3</v>
      </c>
      <c r="I2057">
        <v>100</v>
      </c>
      <c r="J2057">
        <v>0</v>
      </c>
      <c r="K2057">
        <v>50</v>
      </c>
      <c r="L2057">
        <v>0.3</v>
      </c>
      <c r="M2057">
        <v>50.1</v>
      </c>
      <c r="N2057">
        <v>-4.0000000000000002E-4</v>
      </c>
      <c r="O2057">
        <v>0</v>
      </c>
      <c r="P2057">
        <v>0</v>
      </c>
      <c r="Q2057">
        <v>0</v>
      </c>
      <c r="R2057">
        <v>-6.9999999999999999E-4</v>
      </c>
      <c r="S2057">
        <v>4</v>
      </c>
      <c r="T2057">
        <v>4</v>
      </c>
      <c r="U2057">
        <v>0</v>
      </c>
      <c r="V2057" t="s">
        <v>22</v>
      </c>
      <c r="W2057">
        <v>5.5699999999999999E-5</v>
      </c>
      <c r="X2057">
        <v>0</v>
      </c>
    </row>
    <row r="2058" spans="1:25" x14ac:dyDescent="0.25">
      <c r="A2058">
        <v>0.26708999999999999</v>
      </c>
      <c r="B2058" s="1">
        <v>45380.469074074077</v>
      </c>
      <c r="C2058">
        <v>0</v>
      </c>
      <c r="D2058">
        <v>0</v>
      </c>
      <c r="E2058">
        <v>0</v>
      </c>
      <c r="F2058">
        <v>-4.0000000000000002E-4</v>
      </c>
      <c r="G2058">
        <v>100</v>
      </c>
      <c r="H2058">
        <v>3</v>
      </c>
      <c r="I2058">
        <v>100</v>
      </c>
      <c r="J2058">
        <v>0</v>
      </c>
      <c r="K2058">
        <v>50</v>
      </c>
      <c r="L2058">
        <v>0.3</v>
      </c>
      <c r="M2058">
        <v>50.1</v>
      </c>
      <c r="N2058">
        <v>6.9999999999999999E-4</v>
      </c>
      <c r="O2058">
        <v>0</v>
      </c>
      <c r="P2058">
        <v>0</v>
      </c>
      <c r="Q2058">
        <v>0</v>
      </c>
      <c r="R2058">
        <v>-6.9999999999999999E-4</v>
      </c>
      <c r="S2058">
        <v>4</v>
      </c>
      <c r="T2058">
        <v>4</v>
      </c>
      <c r="U2058">
        <v>0</v>
      </c>
      <c r="V2058" t="s">
        <v>22</v>
      </c>
      <c r="W2058">
        <v>5.5699999999999999E-5</v>
      </c>
      <c r="X2058">
        <v>0</v>
      </c>
    </row>
    <row r="2059" spans="1:25" x14ac:dyDescent="0.25">
      <c r="A2059">
        <v>0.26723000000000002</v>
      </c>
      <c r="B2059" s="1">
        <v>45380.469074074077</v>
      </c>
      <c r="C2059">
        <v>0</v>
      </c>
      <c r="D2059">
        <v>0</v>
      </c>
      <c r="E2059">
        <v>0</v>
      </c>
      <c r="F2059">
        <v>-4.0000000000000002E-4</v>
      </c>
      <c r="G2059">
        <v>100</v>
      </c>
      <c r="H2059">
        <v>3</v>
      </c>
      <c r="I2059">
        <v>100</v>
      </c>
      <c r="J2059">
        <v>0</v>
      </c>
      <c r="K2059">
        <v>50</v>
      </c>
      <c r="L2059">
        <v>0.3</v>
      </c>
      <c r="M2059">
        <v>50.1</v>
      </c>
      <c r="N2059">
        <v>-1.4E-3</v>
      </c>
      <c r="O2059">
        <v>0</v>
      </c>
      <c r="P2059">
        <v>0</v>
      </c>
      <c r="Q2059">
        <v>0</v>
      </c>
      <c r="R2059">
        <v>-6.9999999999999999E-4</v>
      </c>
      <c r="S2059">
        <v>4</v>
      </c>
      <c r="T2059">
        <v>4</v>
      </c>
      <c r="U2059">
        <v>0</v>
      </c>
      <c r="V2059" t="s">
        <v>22</v>
      </c>
      <c r="W2059">
        <v>5.4799999999999997E-5</v>
      </c>
      <c r="X2059">
        <v>0</v>
      </c>
    </row>
    <row r="2060" spans="1:25" x14ac:dyDescent="0.25">
      <c r="A2060">
        <v>0.26737</v>
      </c>
      <c r="B2060" s="1">
        <v>45380.469085648147</v>
      </c>
      <c r="C2060">
        <v>0</v>
      </c>
      <c r="D2060">
        <v>0</v>
      </c>
      <c r="E2060">
        <v>0</v>
      </c>
      <c r="F2060">
        <v>-4.0000000000000002E-4</v>
      </c>
      <c r="G2060">
        <v>100</v>
      </c>
      <c r="H2060">
        <v>3</v>
      </c>
      <c r="I2060">
        <v>100</v>
      </c>
      <c r="J2060">
        <v>4.0000000000000002E-4</v>
      </c>
      <c r="K2060">
        <v>50</v>
      </c>
      <c r="L2060">
        <v>0.3</v>
      </c>
      <c r="M2060">
        <v>50.1</v>
      </c>
      <c r="N2060">
        <v>4.0000000000000002E-4</v>
      </c>
      <c r="O2060">
        <v>0</v>
      </c>
      <c r="P2060">
        <v>0</v>
      </c>
      <c r="Q2060">
        <v>0</v>
      </c>
      <c r="R2060">
        <v>-4.0000000000000002E-4</v>
      </c>
      <c r="S2060">
        <v>4</v>
      </c>
      <c r="T2060">
        <v>4</v>
      </c>
      <c r="U2060">
        <v>0</v>
      </c>
      <c r="V2060" t="s">
        <v>22</v>
      </c>
      <c r="W2060">
        <v>5.4799999999999997E-5</v>
      </c>
      <c r="X2060">
        <v>0</v>
      </c>
    </row>
    <row r="2061" spans="1:25" x14ac:dyDescent="0.25">
      <c r="A2061">
        <v>0.26751000000000003</v>
      </c>
      <c r="B2061" s="1">
        <v>45380.469085648147</v>
      </c>
      <c r="C2061">
        <v>0</v>
      </c>
      <c r="D2061">
        <v>0</v>
      </c>
      <c r="E2061">
        <v>0</v>
      </c>
      <c r="F2061">
        <v>-6.9999999999999999E-4</v>
      </c>
      <c r="G2061">
        <v>100</v>
      </c>
      <c r="H2061">
        <v>3</v>
      </c>
      <c r="I2061">
        <v>100</v>
      </c>
      <c r="J2061">
        <v>4.0000000000000002E-4</v>
      </c>
      <c r="K2061">
        <v>50</v>
      </c>
      <c r="L2061">
        <v>0.3</v>
      </c>
      <c r="M2061">
        <v>50.1</v>
      </c>
      <c r="N2061">
        <v>0</v>
      </c>
      <c r="O2061">
        <v>0</v>
      </c>
      <c r="P2061">
        <v>0</v>
      </c>
      <c r="Q2061">
        <v>0</v>
      </c>
      <c r="R2061">
        <v>-6.9999999999999999E-4</v>
      </c>
      <c r="S2061">
        <v>4</v>
      </c>
      <c r="T2061">
        <v>4</v>
      </c>
      <c r="U2061">
        <v>0</v>
      </c>
      <c r="V2061" t="s">
        <v>22</v>
      </c>
      <c r="W2061">
        <v>5.3999999999999998E-5</v>
      </c>
      <c r="X2061">
        <v>0</v>
      </c>
    </row>
    <row r="2062" spans="1:25" x14ac:dyDescent="0.25">
      <c r="A2062">
        <v>0.26765</v>
      </c>
      <c r="B2062" s="1">
        <v>45380.469097222223</v>
      </c>
      <c r="C2062">
        <v>0</v>
      </c>
      <c r="D2062">
        <v>0</v>
      </c>
      <c r="E2062">
        <v>0</v>
      </c>
      <c r="F2062">
        <v>-4.0000000000000002E-4</v>
      </c>
      <c r="G2062">
        <v>100</v>
      </c>
      <c r="H2062">
        <v>3</v>
      </c>
      <c r="I2062">
        <v>100</v>
      </c>
      <c r="J2062">
        <v>4.0000000000000002E-4</v>
      </c>
      <c r="K2062">
        <v>50</v>
      </c>
      <c r="L2062">
        <v>0.3</v>
      </c>
      <c r="M2062">
        <v>50.1</v>
      </c>
      <c r="N2062">
        <v>-4.0000000000000002E-4</v>
      </c>
      <c r="O2062">
        <v>0</v>
      </c>
      <c r="P2062">
        <v>0</v>
      </c>
      <c r="Q2062">
        <v>0</v>
      </c>
      <c r="R2062">
        <v>-1.1000000000000001E-3</v>
      </c>
      <c r="S2062">
        <v>4</v>
      </c>
      <c r="T2062">
        <v>4</v>
      </c>
      <c r="U2062">
        <v>0</v>
      </c>
      <c r="V2062" t="s">
        <v>22</v>
      </c>
      <c r="W2062">
        <v>5.3999999999999998E-5</v>
      </c>
      <c r="X2062">
        <v>0</v>
      </c>
    </row>
    <row r="2063" spans="1:25" x14ac:dyDescent="0.25">
      <c r="A2063">
        <v>0.26778999999999997</v>
      </c>
      <c r="B2063" s="1">
        <v>45380.469097222223</v>
      </c>
      <c r="C2063">
        <v>0</v>
      </c>
      <c r="D2063">
        <v>0</v>
      </c>
      <c r="E2063">
        <v>0</v>
      </c>
      <c r="F2063">
        <v>-4.0000000000000002E-4</v>
      </c>
      <c r="G2063">
        <v>100</v>
      </c>
      <c r="H2063">
        <v>3</v>
      </c>
      <c r="I2063">
        <v>100</v>
      </c>
      <c r="J2063">
        <v>4.0000000000000002E-4</v>
      </c>
      <c r="K2063">
        <v>50</v>
      </c>
      <c r="L2063">
        <v>0.3</v>
      </c>
      <c r="M2063">
        <v>50.1</v>
      </c>
      <c r="N2063">
        <v>-1.1000000000000001E-3</v>
      </c>
      <c r="O2063">
        <v>0</v>
      </c>
      <c r="P2063">
        <v>0</v>
      </c>
      <c r="Q2063">
        <v>0</v>
      </c>
      <c r="R2063">
        <v>-6.9999999999999999E-4</v>
      </c>
      <c r="S2063">
        <v>4</v>
      </c>
      <c r="T2063">
        <v>4</v>
      </c>
      <c r="U2063">
        <v>0</v>
      </c>
      <c r="V2063" t="s">
        <v>22</v>
      </c>
      <c r="W2063">
        <v>5.3100000000000003E-5</v>
      </c>
      <c r="X2063">
        <v>0.3</v>
      </c>
      <c r="Y2063" t="s">
        <v>26</v>
      </c>
    </row>
    <row r="2064" spans="1:25" s="22" customFormat="1" x14ac:dyDescent="0.25">
      <c r="A2064" s="24" t="s">
        <v>174</v>
      </c>
      <c r="B2064" s="25"/>
    </row>
    <row r="2065" spans="1:24" x14ac:dyDescent="0.25">
      <c r="A2065">
        <v>0.26793</v>
      </c>
      <c r="B2065" s="1">
        <v>45380.469108796293</v>
      </c>
      <c r="C2065">
        <v>50</v>
      </c>
      <c r="D2065">
        <v>0.3</v>
      </c>
      <c r="E2065">
        <v>50</v>
      </c>
      <c r="F2065">
        <v>0</v>
      </c>
      <c r="G2065">
        <v>100</v>
      </c>
      <c r="H2065">
        <v>3</v>
      </c>
      <c r="I2065">
        <v>100</v>
      </c>
      <c r="J2065">
        <v>-6.9999999999999999E-4</v>
      </c>
      <c r="K2065">
        <v>50</v>
      </c>
      <c r="L2065">
        <v>0.3</v>
      </c>
      <c r="M2065">
        <v>50.1</v>
      </c>
      <c r="N2065">
        <v>-6.9999999999999999E-4</v>
      </c>
      <c r="O2065">
        <v>0</v>
      </c>
      <c r="P2065">
        <v>2</v>
      </c>
      <c r="Q2065">
        <v>0</v>
      </c>
      <c r="R2065">
        <v>-1.1000000000000001E-3</v>
      </c>
      <c r="S2065">
        <v>4</v>
      </c>
      <c r="T2065">
        <v>4</v>
      </c>
      <c r="U2065">
        <v>0</v>
      </c>
      <c r="V2065" t="s">
        <v>22</v>
      </c>
      <c r="W2065">
        <v>5.3100000000000003E-5</v>
      </c>
      <c r="X2065">
        <v>0.3</v>
      </c>
    </row>
    <row r="2066" spans="1:24" x14ac:dyDescent="0.25">
      <c r="A2066">
        <v>0.26806999999999997</v>
      </c>
      <c r="B2066" s="1">
        <v>45380.469108796293</v>
      </c>
      <c r="C2066">
        <v>50</v>
      </c>
      <c r="D2066">
        <v>0.3</v>
      </c>
      <c r="E2066">
        <v>50</v>
      </c>
      <c r="F2066">
        <v>-1.1000000000000001E-3</v>
      </c>
      <c r="G2066">
        <v>100</v>
      </c>
      <c r="H2066">
        <v>3</v>
      </c>
      <c r="I2066">
        <v>100</v>
      </c>
      <c r="J2066">
        <v>6.9999999999999999E-4</v>
      </c>
      <c r="K2066">
        <v>50</v>
      </c>
      <c r="L2066">
        <v>0.3</v>
      </c>
      <c r="M2066">
        <v>50.1</v>
      </c>
      <c r="N2066">
        <v>-4.0000000000000002E-4</v>
      </c>
      <c r="O2066">
        <v>0</v>
      </c>
      <c r="P2066">
        <v>2</v>
      </c>
      <c r="Q2066">
        <v>0</v>
      </c>
      <c r="R2066">
        <v>-1.1000000000000001E-3</v>
      </c>
      <c r="S2066">
        <v>4</v>
      </c>
      <c r="T2066">
        <v>4</v>
      </c>
      <c r="U2066">
        <v>0</v>
      </c>
      <c r="V2066" t="s">
        <v>22</v>
      </c>
      <c r="W2066">
        <v>5.2299999999999997E-5</v>
      </c>
      <c r="X2066">
        <v>0.3</v>
      </c>
    </row>
    <row r="2067" spans="1:24" x14ac:dyDescent="0.25">
      <c r="A2067">
        <v>0.26819999999999999</v>
      </c>
      <c r="B2067" s="1">
        <v>45380.46912037037</v>
      </c>
      <c r="C2067">
        <v>50</v>
      </c>
      <c r="D2067">
        <v>0.3</v>
      </c>
      <c r="E2067">
        <v>50</v>
      </c>
      <c r="F2067">
        <v>-4.0000000000000002E-4</v>
      </c>
      <c r="G2067">
        <v>100</v>
      </c>
      <c r="H2067">
        <v>3</v>
      </c>
      <c r="I2067">
        <v>100</v>
      </c>
      <c r="J2067">
        <v>-6.9999999999999999E-4</v>
      </c>
      <c r="K2067">
        <v>50</v>
      </c>
      <c r="L2067">
        <v>0.3</v>
      </c>
      <c r="M2067">
        <v>50.1</v>
      </c>
      <c r="N2067">
        <v>-1.1000000000000001E-3</v>
      </c>
      <c r="O2067">
        <v>0</v>
      </c>
      <c r="P2067">
        <v>2</v>
      </c>
      <c r="Q2067">
        <v>0</v>
      </c>
      <c r="R2067">
        <v>-6.9999999999999999E-4</v>
      </c>
      <c r="S2067">
        <v>4</v>
      </c>
      <c r="T2067">
        <v>4</v>
      </c>
      <c r="U2067">
        <v>0</v>
      </c>
      <c r="V2067" t="s">
        <v>22</v>
      </c>
      <c r="W2067">
        <v>5.2299999999999997E-5</v>
      </c>
      <c r="X2067">
        <v>0.3</v>
      </c>
    </row>
    <row r="2068" spans="1:24" x14ac:dyDescent="0.25">
      <c r="A2068">
        <v>0.26834000000000002</v>
      </c>
      <c r="B2068" s="1">
        <v>45380.46912037037</v>
      </c>
      <c r="C2068">
        <v>50</v>
      </c>
      <c r="D2068">
        <v>0.3</v>
      </c>
      <c r="E2068">
        <v>50</v>
      </c>
      <c r="F2068">
        <v>0</v>
      </c>
      <c r="G2068">
        <v>100</v>
      </c>
      <c r="H2068">
        <v>3</v>
      </c>
      <c r="I2068">
        <v>100</v>
      </c>
      <c r="J2068">
        <v>4.0000000000000002E-4</v>
      </c>
      <c r="K2068">
        <v>50</v>
      </c>
      <c r="L2068">
        <v>0.3</v>
      </c>
      <c r="M2068">
        <v>50.1</v>
      </c>
      <c r="N2068">
        <v>0</v>
      </c>
      <c r="O2068">
        <v>0</v>
      </c>
      <c r="P2068">
        <v>2</v>
      </c>
      <c r="Q2068">
        <v>0</v>
      </c>
      <c r="R2068">
        <v>-6.9999999999999999E-4</v>
      </c>
      <c r="S2068">
        <v>4</v>
      </c>
      <c r="T2068">
        <v>4</v>
      </c>
      <c r="U2068">
        <v>0</v>
      </c>
      <c r="V2068" t="s">
        <v>22</v>
      </c>
      <c r="W2068">
        <v>5.1700000000000003E-5</v>
      </c>
      <c r="X2068">
        <v>0.3</v>
      </c>
    </row>
    <row r="2069" spans="1:24" x14ac:dyDescent="0.25">
      <c r="A2069">
        <v>0.26848</v>
      </c>
      <c r="B2069" s="1">
        <v>45380.469131944446</v>
      </c>
      <c r="C2069">
        <v>50</v>
      </c>
      <c r="D2069">
        <v>0.3</v>
      </c>
      <c r="E2069">
        <v>50</v>
      </c>
      <c r="F2069">
        <v>-2.0999999999999999E-3</v>
      </c>
      <c r="G2069">
        <v>100</v>
      </c>
      <c r="H2069">
        <v>3</v>
      </c>
      <c r="I2069">
        <v>100</v>
      </c>
      <c r="J2069">
        <v>0</v>
      </c>
      <c r="K2069">
        <v>50</v>
      </c>
      <c r="L2069">
        <v>0.3</v>
      </c>
      <c r="M2069">
        <v>50.1</v>
      </c>
      <c r="N2069">
        <v>-4.0000000000000002E-4</v>
      </c>
      <c r="O2069">
        <v>0</v>
      </c>
      <c r="P2069">
        <v>2</v>
      </c>
      <c r="Q2069">
        <v>0</v>
      </c>
      <c r="R2069">
        <v>-6.9999999999999999E-4</v>
      </c>
      <c r="S2069">
        <v>4</v>
      </c>
      <c r="T2069">
        <v>4</v>
      </c>
      <c r="U2069">
        <v>0</v>
      </c>
      <c r="V2069" t="s">
        <v>22</v>
      </c>
      <c r="W2069">
        <v>5.1700000000000003E-5</v>
      </c>
      <c r="X2069">
        <v>0.3</v>
      </c>
    </row>
    <row r="2070" spans="1:24" x14ac:dyDescent="0.25">
      <c r="A2070">
        <v>0.26862000000000003</v>
      </c>
      <c r="B2070" s="1">
        <v>45380.469131944446</v>
      </c>
      <c r="C2070">
        <v>50</v>
      </c>
      <c r="D2070">
        <v>0.3</v>
      </c>
      <c r="E2070">
        <v>50</v>
      </c>
      <c r="F2070">
        <v>-6.9999999999999999E-4</v>
      </c>
      <c r="G2070">
        <v>100</v>
      </c>
      <c r="H2070">
        <v>3</v>
      </c>
      <c r="I2070">
        <v>100</v>
      </c>
      <c r="J2070">
        <v>6.9999999999999999E-4</v>
      </c>
      <c r="K2070">
        <v>50</v>
      </c>
      <c r="L2070">
        <v>0.3</v>
      </c>
      <c r="M2070">
        <v>50.1</v>
      </c>
      <c r="N2070">
        <v>0</v>
      </c>
      <c r="O2070">
        <v>0</v>
      </c>
      <c r="P2070">
        <v>2</v>
      </c>
      <c r="Q2070">
        <v>0</v>
      </c>
      <c r="R2070">
        <v>-1.4E-3</v>
      </c>
      <c r="S2070">
        <v>4</v>
      </c>
      <c r="T2070">
        <v>4</v>
      </c>
      <c r="U2070">
        <v>0</v>
      </c>
      <c r="V2070" t="s">
        <v>22</v>
      </c>
      <c r="W2070">
        <v>5.0899999999999997E-5</v>
      </c>
      <c r="X2070">
        <v>0.3</v>
      </c>
    </row>
    <row r="2071" spans="1:24" x14ac:dyDescent="0.25">
      <c r="A2071">
        <v>0.26876</v>
      </c>
      <c r="B2071" s="1">
        <v>45380.469143518516</v>
      </c>
      <c r="C2071">
        <v>50</v>
      </c>
      <c r="D2071">
        <v>0.3</v>
      </c>
      <c r="E2071">
        <v>50</v>
      </c>
      <c r="F2071">
        <v>-6.9999999999999999E-4</v>
      </c>
      <c r="G2071">
        <v>100</v>
      </c>
      <c r="H2071">
        <v>3</v>
      </c>
      <c r="I2071">
        <v>100</v>
      </c>
      <c r="J2071">
        <v>-6.9999999999999999E-4</v>
      </c>
      <c r="K2071">
        <v>50</v>
      </c>
      <c r="L2071">
        <v>0.3</v>
      </c>
      <c r="M2071">
        <v>50.1</v>
      </c>
      <c r="N2071">
        <v>-6.9999999999999999E-4</v>
      </c>
      <c r="O2071">
        <v>0</v>
      </c>
      <c r="P2071">
        <v>2</v>
      </c>
      <c r="Q2071">
        <v>0</v>
      </c>
      <c r="R2071">
        <v>-6.9999999999999999E-4</v>
      </c>
      <c r="S2071">
        <v>4</v>
      </c>
      <c r="T2071">
        <v>4</v>
      </c>
      <c r="U2071">
        <v>0</v>
      </c>
      <c r="V2071" t="s">
        <v>22</v>
      </c>
      <c r="W2071">
        <v>5.0899999999999997E-5</v>
      </c>
      <c r="X2071">
        <v>0.3</v>
      </c>
    </row>
    <row r="2072" spans="1:24" x14ac:dyDescent="0.25">
      <c r="A2072">
        <v>0.26889999999999997</v>
      </c>
      <c r="B2072" s="1">
        <v>45380.469143518516</v>
      </c>
      <c r="C2072">
        <v>50</v>
      </c>
      <c r="D2072">
        <v>0.3</v>
      </c>
      <c r="E2072">
        <v>50</v>
      </c>
      <c r="F2072">
        <v>0</v>
      </c>
      <c r="G2072">
        <v>100</v>
      </c>
      <c r="H2072">
        <v>3</v>
      </c>
      <c r="I2072">
        <v>100</v>
      </c>
      <c r="J2072">
        <v>-4.0000000000000002E-4</v>
      </c>
      <c r="K2072">
        <v>50</v>
      </c>
      <c r="L2072">
        <v>0.3</v>
      </c>
      <c r="M2072">
        <v>50.1</v>
      </c>
      <c r="N2072">
        <v>0</v>
      </c>
      <c r="O2072">
        <v>0</v>
      </c>
      <c r="P2072">
        <v>2</v>
      </c>
      <c r="Q2072">
        <v>0</v>
      </c>
      <c r="R2072">
        <v>-1.8E-3</v>
      </c>
      <c r="S2072">
        <v>4</v>
      </c>
      <c r="T2072">
        <v>4</v>
      </c>
      <c r="U2072">
        <v>0</v>
      </c>
      <c r="V2072" t="s">
        <v>22</v>
      </c>
      <c r="W2072">
        <v>5.0399999999999999E-5</v>
      </c>
      <c r="X2072">
        <v>0.3</v>
      </c>
    </row>
    <row r="2073" spans="1:24" x14ac:dyDescent="0.25">
      <c r="A2073">
        <v>0.26904</v>
      </c>
      <c r="B2073" s="1">
        <v>45380.469155092593</v>
      </c>
      <c r="C2073">
        <v>50</v>
      </c>
      <c r="D2073">
        <v>0.3</v>
      </c>
      <c r="E2073">
        <v>50</v>
      </c>
      <c r="F2073">
        <v>6.9999999999999999E-4</v>
      </c>
      <c r="G2073">
        <v>100</v>
      </c>
      <c r="H2073">
        <v>3</v>
      </c>
      <c r="I2073">
        <v>100</v>
      </c>
      <c r="J2073">
        <v>0</v>
      </c>
      <c r="K2073">
        <v>50</v>
      </c>
      <c r="L2073">
        <v>0.3</v>
      </c>
      <c r="M2073">
        <v>50.1</v>
      </c>
      <c r="N2073">
        <v>-2.0999999999999999E-3</v>
      </c>
      <c r="O2073">
        <v>0</v>
      </c>
      <c r="P2073">
        <v>2</v>
      </c>
      <c r="Q2073">
        <v>0</v>
      </c>
      <c r="R2073">
        <v>0</v>
      </c>
      <c r="S2073">
        <v>4</v>
      </c>
      <c r="T2073">
        <v>4</v>
      </c>
      <c r="U2073">
        <v>0</v>
      </c>
      <c r="V2073" t="s">
        <v>22</v>
      </c>
      <c r="W2073">
        <v>5.0399999999999999E-5</v>
      </c>
      <c r="X2073">
        <v>0.3</v>
      </c>
    </row>
    <row r="2074" spans="1:24" x14ac:dyDescent="0.25">
      <c r="A2074">
        <v>0.26917999999999997</v>
      </c>
      <c r="B2074" s="1">
        <v>45380.469155092593</v>
      </c>
      <c r="C2074">
        <v>50</v>
      </c>
      <c r="D2074">
        <v>0.3</v>
      </c>
      <c r="E2074">
        <v>50.1</v>
      </c>
      <c r="F2074">
        <v>1.1000000000000001E-3</v>
      </c>
      <c r="G2074">
        <v>100</v>
      </c>
      <c r="H2074">
        <v>3</v>
      </c>
      <c r="I2074">
        <v>100</v>
      </c>
      <c r="J2074">
        <v>-4.0000000000000002E-4</v>
      </c>
      <c r="K2074">
        <v>50</v>
      </c>
      <c r="L2074">
        <v>0.3</v>
      </c>
      <c r="M2074">
        <v>50.1</v>
      </c>
      <c r="N2074">
        <v>-1.1000000000000001E-3</v>
      </c>
      <c r="O2074">
        <v>0</v>
      </c>
      <c r="P2074">
        <v>2</v>
      </c>
      <c r="Q2074">
        <v>0</v>
      </c>
      <c r="R2074">
        <v>-1.1000000000000001E-3</v>
      </c>
      <c r="S2074">
        <v>4</v>
      </c>
      <c r="T2074">
        <v>4</v>
      </c>
      <c r="U2074">
        <v>0</v>
      </c>
      <c r="V2074" t="s">
        <v>22</v>
      </c>
      <c r="W2074">
        <v>4.9700000000000002E-5</v>
      </c>
      <c r="X2074">
        <v>0.3</v>
      </c>
    </row>
    <row r="2075" spans="1:24" x14ac:dyDescent="0.25">
      <c r="A2075">
        <v>0.26932</v>
      </c>
      <c r="B2075" s="1">
        <v>45380.469166666669</v>
      </c>
      <c r="C2075">
        <v>50</v>
      </c>
      <c r="D2075">
        <v>0.3</v>
      </c>
      <c r="E2075">
        <v>50</v>
      </c>
      <c r="F2075">
        <v>-6.9999999999999999E-4</v>
      </c>
      <c r="G2075">
        <v>100</v>
      </c>
      <c r="H2075">
        <v>3</v>
      </c>
      <c r="I2075">
        <v>100</v>
      </c>
      <c r="J2075">
        <v>4.0000000000000002E-4</v>
      </c>
      <c r="K2075">
        <v>50</v>
      </c>
      <c r="L2075">
        <v>0.3</v>
      </c>
      <c r="M2075">
        <v>50.1</v>
      </c>
      <c r="N2075">
        <v>-4.0000000000000002E-4</v>
      </c>
      <c r="O2075">
        <v>0</v>
      </c>
      <c r="P2075">
        <v>2</v>
      </c>
      <c r="Q2075">
        <v>0</v>
      </c>
      <c r="R2075">
        <v>-1.8E-3</v>
      </c>
      <c r="S2075">
        <v>4</v>
      </c>
      <c r="T2075">
        <v>4</v>
      </c>
      <c r="U2075">
        <v>0</v>
      </c>
      <c r="V2075" t="s">
        <v>22</v>
      </c>
      <c r="W2075">
        <v>4.9700000000000002E-5</v>
      </c>
      <c r="X2075">
        <v>0.3</v>
      </c>
    </row>
    <row r="2076" spans="1:24" x14ac:dyDescent="0.25">
      <c r="B2076" s="1"/>
      <c r="V2076" s="2" t="s">
        <v>72</v>
      </c>
      <c r="W2076" s="2">
        <f>AVERAGE(W2065:W2075)</f>
        <v>5.1190909090909081E-5</v>
      </c>
    </row>
    <row r="2077" spans="1:24" x14ac:dyDescent="0.25">
      <c r="A2077">
        <v>0.26945000000000002</v>
      </c>
      <c r="B2077" s="1">
        <v>45380.469166666669</v>
      </c>
      <c r="C2077">
        <v>50</v>
      </c>
      <c r="D2077">
        <v>0.3</v>
      </c>
      <c r="E2077">
        <v>89.5</v>
      </c>
      <c r="F2077">
        <v>-0.13089999999999999</v>
      </c>
      <c r="G2077">
        <v>100</v>
      </c>
      <c r="H2077">
        <v>3</v>
      </c>
      <c r="I2077">
        <v>100</v>
      </c>
      <c r="J2077">
        <v>-2.5999999999999999E-2</v>
      </c>
      <c r="K2077">
        <v>50</v>
      </c>
      <c r="L2077">
        <v>0.3</v>
      </c>
      <c r="M2077">
        <v>50.1</v>
      </c>
      <c r="N2077">
        <v>-6.9999999999999999E-4</v>
      </c>
      <c r="O2077">
        <v>450</v>
      </c>
      <c r="P2077">
        <v>2</v>
      </c>
      <c r="Q2077" s="2">
        <v>320.60000000000002</v>
      </c>
      <c r="R2077" s="2">
        <v>2.0004</v>
      </c>
      <c r="S2077">
        <v>4</v>
      </c>
      <c r="T2077">
        <v>4</v>
      </c>
      <c r="U2077">
        <v>0</v>
      </c>
      <c r="V2077" t="s">
        <v>22</v>
      </c>
      <c r="W2077">
        <v>4.9200000000000003E-5</v>
      </c>
      <c r="X2077">
        <v>0.3</v>
      </c>
    </row>
    <row r="2078" spans="1:24" x14ac:dyDescent="0.25">
      <c r="A2078">
        <v>0.26959</v>
      </c>
      <c r="B2078" s="1">
        <v>45380.469178240739</v>
      </c>
      <c r="C2078">
        <v>50</v>
      </c>
      <c r="D2078">
        <v>0.3</v>
      </c>
      <c r="E2078">
        <v>86.6</v>
      </c>
      <c r="F2078">
        <v>-0.12909999999999999</v>
      </c>
      <c r="G2078">
        <v>100</v>
      </c>
      <c r="H2078">
        <v>3</v>
      </c>
      <c r="I2078">
        <v>100</v>
      </c>
      <c r="J2078">
        <v>-8.8000000000000005E-3</v>
      </c>
      <c r="K2078">
        <v>50</v>
      </c>
      <c r="L2078">
        <v>0.3</v>
      </c>
      <c r="M2078">
        <v>2.8</v>
      </c>
      <c r="N2078">
        <v>0.30020000000000002</v>
      </c>
      <c r="O2078">
        <v>450</v>
      </c>
      <c r="P2078">
        <v>2</v>
      </c>
      <c r="Q2078">
        <v>303.8</v>
      </c>
      <c r="R2078">
        <v>1.9990000000000001</v>
      </c>
      <c r="S2078">
        <v>4</v>
      </c>
      <c r="T2078">
        <v>4</v>
      </c>
      <c r="U2078">
        <v>0</v>
      </c>
      <c r="V2078" t="s">
        <v>22</v>
      </c>
      <c r="W2078">
        <v>4.9200000000000003E-5</v>
      </c>
      <c r="X2078">
        <v>0.3</v>
      </c>
    </row>
    <row r="2079" spans="1:24" x14ac:dyDescent="0.25">
      <c r="A2079">
        <v>0.26973000000000003</v>
      </c>
      <c r="B2079" s="1">
        <v>45380.469178240739</v>
      </c>
      <c r="C2079">
        <v>50</v>
      </c>
      <c r="D2079">
        <v>0.3</v>
      </c>
      <c r="E2079">
        <v>90.3</v>
      </c>
      <c r="F2079">
        <v>-0.1225</v>
      </c>
      <c r="G2079">
        <v>100</v>
      </c>
      <c r="H2079">
        <v>3</v>
      </c>
      <c r="I2079">
        <v>100</v>
      </c>
      <c r="J2079">
        <v>-3.2000000000000002E-3</v>
      </c>
      <c r="K2079">
        <v>50</v>
      </c>
      <c r="L2079">
        <v>0.3</v>
      </c>
      <c r="M2079">
        <v>5.2</v>
      </c>
      <c r="N2079">
        <v>0.29980000000000001</v>
      </c>
      <c r="O2079">
        <v>450</v>
      </c>
      <c r="P2079">
        <v>2</v>
      </c>
      <c r="Q2079">
        <v>302.7</v>
      </c>
      <c r="R2079">
        <v>1.9983</v>
      </c>
      <c r="S2079">
        <v>4</v>
      </c>
      <c r="T2079">
        <v>4</v>
      </c>
      <c r="U2079">
        <v>0</v>
      </c>
      <c r="V2079" t="s">
        <v>22</v>
      </c>
      <c r="W2079">
        <v>3.3099999999999998E-5</v>
      </c>
      <c r="X2079">
        <v>0.3</v>
      </c>
    </row>
    <row r="2080" spans="1:24" x14ac:dyDescent="0.25">
      <c r="A2080">
        <v>0.26987</v>
      </c>
      <c r="B2080" s="1">
        <v>45380.469189814816</v>
      </c>
      <c r="C2080">
        <v>50</v>
      </c>
      <c r="D2080">
        <v>0.3</v>
      </c>
      <c r="E2080">
        <v>89.7</v>
      </c>
      <c r="F2080">
        <v>-0.1091</v>
      </c>
      <c r="G2080">
        <v>100</v>
      </c>
      <c r="H2080">
        <v>3</v>
      </c>
      <c r="I2080">
        <v>100</v>
      </c>
      <c r="J2080">
        <v>-2.0999999999999999E-3</v>
      </c>
      <c r="K2080">
        <v>50</v>
      </c>
      <c r="L2080">
        <v>0.3</v>
      </c>
      <c r="M2080">
        <v>6.3</v>
      </c>
      <c r="N2080">
        <v>0.30049999999999999</v>
      </c>
      <c r="O2080">
        <v>450</v>
      </c>
      <c r="P2080">
        <v>2</v>
      </c>
      <c r="Q2080">
        <v>299</v>
      </c>
      <c r="R2080">
        <v>2.0001000000000002</v>
      </c>
      <c r="S2080">
        <v>4</v>
      </c>
      <c r="T2080">
        <v>4</v>
      </c>
      <c r="U2080">
        <v>0</v>
      </c>
      <c r="V2080" t="s">
        <v>22</v>
      </c>
      <c r="W2080">
        <v>3.3099999999999998E-5</v>
      </c>
      <c r="X2080">
        <v>0.3</v>
      </c>
    </row>
    <row r="2081" spans="1:24" x14ac:dyDescent="0.25">
      <c r="A2081">
        <v>0.27000999999999997</v>
      </c>
      <c r="B2081" s="1">
        <v>45380.469189814816</v>
      </c>
      <c r="C2081">
        <v>50</v>
      </c>
      <c r="D2081">
        <v>0.3</v>
      </c>
      <c r="E2081">
        <v>83.8</v>
      </c>
      <c r="F2081">
        <v>-9.5000000000000001E-2</v>
      </c>
      <c r="G2081">
        <v>100</v>
      </c>
      <c r="H2081">
        <v>3</v>
      </c>
      <c r="I2081">
        <v>100</v>
      </c>
      <c r="J2081">
        <v>0</v>
      </c>
      <c r="K2081">
        <v>50</v>
      </c>
      <c r="L2081">
        <v>0.3</v>
      </c>
      <c r="M2081">
        <v>7.1</v>
      </c>
      <c r="N2081">
        <v>0.30020000000000002</v>
      </c>
      <c r="O2081">
        <v>450</v>
      </c>
      <c r="P2081">
        <v>2</v>
      </c>
      <c r="Q2081">
        <v>294.2</v>
      </c>
      <c r="R2081">
        <v>1.998</v>
      </c>
      <c r="S2081">
        <v>4</v>
      </c>
      <c r="T2081">
        <v>4</v>
      </c>
      <c r="U2081">
        <v>0</v>
      </c>
      <c r="V2081" t="s">
        <v>22</v>
      </c>
      <c r="W2081">
        <v>2.6100000000000001E-5</v>
      </c>
      <c r="X2081">
        <v>0.3</v>
      </c>
    </row>
    <row r="2082" spans="1:24" x14ac:dyDescent="0.25">
      <c r="A2082">
        <v>0.27015</v>
      </c>
      <c r="B2082" s="1">
        <v>45380.469201388885</v>
      </c>
      <c r="C2082">
        <v>50</v>
      </c>
      <c r="D2082">
        <v>0.3</v>
      </c>
      <c r="E2082">
        <v>79.2</v>
      </c>
      <c r="F2082">
        <v>-8.4500000000000006E-2</v>
      </c>
      <c r="G2082">
        <v>100</v>
      </c>
      <c r="H2082">
        <v>3</v>
      </c>
      <c r="I2082">
        <v>100</v>
      </c>
      <c r="J2082">
        <v>1.4E-3</v>
      </c>
      <c r="K2082">
        <v>50</v>
      </c>
      <c r="L2082">
        <v>0.3</v>
      </c>
      <c r="M2082">
        <v>8</v>
      </c>
      <c r="N2082">
        <v>0.3009</v>
      </c>
      <c r="O2082">
        <v>450</v>
      </c>
      <c r="P2082">
        <v>2</v>
      </c>
      <c r="Q2082">
        <v>290.10000000000002</v>
      </c>
      <c r="R2082">
        <v>1.9983</v>
      </c>
      <c r="S2082">
        <v>4</v>
      </c>
      <c r="T2082">
        <v>4</v>
      </c>
      <c r="U2082">
        <v>0</v>
      </c>
      <c r="V2082" t="s">
        <v>22</v>
      </c>
      <c r="W2082">
        <v>2.6100000000000001E-5</v>
      </c>
      <c r="X2082">
        <v>0.3</v>
      </c>
    </row>
    <row r="2083" spans="1:24" x14ac:dyDescent="0.25">
      <c r="A2083">
        <v>0.27028999999999997</v>
      </c>
      <c r="B2083" s="1">
        <v>45380.469201388885</v>
      </c>
      <c r="C2083">
        <v>50</v>
      </c>
      <c r="D2083">
        <v>0.3</v>
      </c>
      <c r="E2083">
        <v>75.8</v>
      </c>
      <c r="F2083">
        <v>-7.7100000000000002E-2</v>
      </c>
      <c r="G2083">
        <v>100</v>
      </c>
      <c r="H2083">
        <v>3</v>
      </c>
      <c r="I2083">
        <v>100</v>
      </c>
      <c r="J2083">
        <v>3.8999999999999998E-3</v>
      </c>
      <c r="K2083">
        <v>50</v>
      </c>
      <c r="L2083">
        <v>0.3</v>
      </c>
      <c r="M2083">
        <v>9.9</v>
      </c>
      <c r="N2083">
        <v>0.29909999999999998</v>
      </c>
      <c r="O2083">
        <v>450</v>
      </c>
      <c r="P2083">
        <v>2</v>
      </c>
      <c r="Q2083">
        <v>285.2</v>
      </c>
      <c r="R2083">
        <v>1.998</v>
      </c>
      <c r="S2083">
        <v>4</v>
      </c>
      <c r="T2083">
        <v>4</v>
      </c>
      <c r="U2083">
        <v>0</v>
      </c>
      <c r="V2083" t="s">
        <v>22</v>
      </c>
      <c r="W2083">
        <v>2.3499999999999999E-5</v>
      </c>
      <c r="X2083">
        <v>0.3</v>
      </c>
    </row>
    <row r="2084" spans="1:24" x14ac:dyDescent="0.25">
      <c r="A2084">
        <v>0.27043</v>
      </c>
      <c r="B2084" s="1">
        <v>45380.469212962962</v>
      </c>
      <c r="C2084">
        <v>50</v>
      </c>
      <c r="D2084">
        <v>0.3</v>
      </c>
      <c r="E2084">
        <v>72.7</v>
      </c>
      <c r="F2084">
        <v>-7.1400000000000005E-2</v>
      </c>
      <c r="G2084">
        <v>100</v>
      </c>
      <c r="H2084">
        <v>3</v>
      </c>
      <c r="I2084">
        <v>100</v>
      </c>
      <c r="J2084">
        <v>3.8999999999999998E-3</v>
      </c>
      <c r="K2084">
        <v>50</v>
      </c>
      <c r="L2084">
        <v>0.3</v>
      </c>
      <c r="M2084">
        <v>9.4</v>
      </c>
      <c r="N2084">
        <v>0.30020000000000002</v>
      </c>
      <c r="O2084">
        <v>450</v>
      </c>
      <c r="P2084">
        <v>2</v>
      </c>
      <c r="Q2084">
        <v>282.89999999999998</v>
      </c>
      <c r="R2084">
        <v>1.9990000000000001</v>
      </c>
      <c r="S2084">
        <v>4</v>
      </c>
      <c r="T2084">
        <v>4</v>
      </c>
      <c r="U2084">
        <v>0</v>
      </c>
      <c r="V2084" t="s">
        <v>22</v>
      </c>
      <c r="W2084">
        <v>2.3499999999999999E-5</v>
      </c>
      <c r="X2084">
        <v>0.3</v>
      </c>
    </row>
    <row r="2085" spans="1:24" x14ac:dyDescent="0.25">
      <c r="A2085">
        <v>0.27056999999999998</v>
      </c>
      <c r="B2085" s="1">
        <v>45380.469212962962</v>
      </c>
      <c r="C2085">
        <v>50</v>
      </c>
      <c r="D2085">
        <v>0.3</v>
      </c>
      <c r="E2085">
        <v>68.400000000000006</v>
      </c>
      <c r="F2085">
        <v>-6.54E-2</v>
      </c>
      <c r="G2085">
        <v>100</v>
      </c>
      <c r="H2085">
        <v>3</v>
      </c>
      <c r="I2085">
        <v>100</v>
      </c>
      <c r="J2085">
        <v>3.2000000000000002E-3</v>
      </c>
      <c r="K2085">
        <v>50</v>
      </c>
      <c r="L2085">
        <v>0.3</v>
      </c>
      <c r="M2085">
        <v>10.1</v>
      </c>
      <c r="N2085">
        <v>0.3009</v>
      </c>
      <c r="O2085">
        <v>450</v>
      </c>
      <c r="P2085">
        <v>2</v>
      </c>
      <c r="Q2085">
        <v>279.8</v>
      </c>
      <c r="R2085">
        <v>1.9997</v>
      </c>
      <c r="S2085">
        <v>4</v>
      </c>
      <c r="T2085">
        <v>4</v>
      </c>
      <c r="U2085">
        <v>0</v>
      </c>
      <c r="V2085" t="s">
        <v>22</v>
      </c>
      <c r="W2085">
        <v>2.2799999999999999E-5</v>
      </c>
      <c r="X2085">
        <v>0.3</v>
      </c>
    </row>
    <row r="2086" spans="1:24" x14ac:dyDescent="0.25">
      <c r="A2086">
        <v>0.2707</v>
      </c>
      <c r="B2086" s="1">
        <v>45380.469224537039</v>
      </c>
      <c r="C2086">
        <v>50</v>
      </c>
      <c r="D2086">
        <v>0.3</v>
      </c>
      <c r="E2086">
        <v>67.099999999999994</v>
      </c>
      <c r="F2086">
        <v>-6.0900000000000003E-2</v>
      </c>
      <c r="G2086">
        <v>100</v>
      </c>
      <c r="H2086">
        <v>3</v>
      </c>
      <c r="I2086">
        <v>100</v>
      </c>
      <c r="J2086">
        <v>4.1999999999999997E-3</v>
      </c>
      <c r="K2086">
        <v>50</v>
      </c>
      <c r="L2086">
        <v>0.3</v>
      </c>
      <c r="M2086">
        <v>9.6999999999999993</v>
      </c>
      <c r="N2086">
        <v>0.30049999999999999</v>
      </c>
      <c r="O2086">
        <v>450</v>
      </c>
      <c r="P2086">
        <v>2</v>
      </c>
      <c r="Q2086">
        <v>274.7</v>
      </c>
      <c r="R2086">
        <v>1.9997</v>
      </c>
      <c r="S2086">
        <v>4</v>
      </c>
      <c r="T2086">
        <v>4</v>
      </c>
      <c r="U2086">
        <v>0</v>
      </c>
      <c r="V2086" t="s">
        <v>22</v>
      </c>
      <c r="W2086">
        <v>2.2799999999999999E-5</v>
      </c>
      <c r="X2086">
        <v>0.3</v>
      </c>
    </row>
    <row r="2087" spans="1:24" x14ac:dyDescent="0.25">
      <c r="A2087">
        <v>0.27084000000000003</v>
      </c>
      <c r="B2087" s="1">
        <v>45380.469224537039</v>
      </c>
      <c r="C2087">
        <v>50</v>
      </c>
      <c r="D2087">
        <v>0.3</v>
      </c>
      <c r="E2087">
        <v>61.9</v>
      </c>
      <c r="F2087">
        <v>-5.67E-2</v>
      </c>
      <c r="G2087">
        <v>100</v>
      </c>
      <c r="H2087">
        <v>3</v>
      </c>
      <c r="I2087">
        <v>100</v>
      </c>
      <c r="J2087">
        <v>3.8999999999999998E-3</v>
      </c>
      <c r="K2087">
        <v>50</v>
      </c>
      <c r="L2087">
        <v>0.3</v>
      </c>
      <c r="M2087">
        <v>9.8000000000000007</v>
      </c>
      <c r="N2087">
        <v>0.30049999999999999</v>
      </c>
      <c r="O2087">
        <v>450</v>
      </c>
      <c r="P2087">
        <v>2</v>
      </c>
      <c r="Q2087">
        <v>273.3</v>
      </c>
      <c r="R2087">
        <v>1.9990000000000001</v>
      </c>
      <c r="S2087">
        <v>4</v>
      </c>
      <c r="T2087">
        <v>4</v>
      </c>
      <c r="U2087">
        <v>0</v>
      </c>
      <c r="V2087" t="s">
        <v>22</v>
      </c>
      <c r="W2087">
        <v>2.2900000000000001E-5</v>
      </c>
      <c r="X2087">
        <v>0.3</v>
      </c>
    </row>
    <row r="2088" spans="1:24" x14ac:dyDescent="0.25">
      <c r="A2088">
        <v>0.27098</v>
      </c>
      <c r="B2088" s="1">
        <v>45380.469236111108</v>
      </c>
      <c r="C2088">
        <v>50</v>
      </c>
      <c r="D2088">
        <v>0.3</v>
      </c>
      <c r="E2088">
        <v>61.2</v>
      </c>
      <c r="F2088">
        <v>-5.45E-2</v>
      </c>
      <c r="G2088">
        <v>100</v>
      </c>
      <c r="H2088">
        <v>3</v>
      </c>
      <c r="I2088">
        <v>100</v>
      </c>
      <c r="J2088">
        <v>3.2000000000000002E-3</v>
      </c>
      <c r="K2088">
        <v>50</v>
      </c>
      <c r="L2088">
        <v>0.3</v>
      </c>
      <c r="M2088">
        <v>10.199999999999999</v>
      </c>
      <c r="N2088">
        <v>0.2994</v>
      </c>
      <c r="O2088">
        <v>450</v>
      </c>
      <c r="P2088">
        <v>2</v>
      </c>
      <c r="Q2088">
        <v>271.2</v>
      </c>
      <c r="R2088">
        <v>1.998</v>
      </c>
      <c r="S2088">
        <v>4</v>
      </c>
      <c r="T2088">
        <v>4</v>
      </c>
      <c r="U2088">
        <v>0</v>
      </c>
      <c r="V2088" t="s">
        <v>22</v>
      </c>
      <c r="W2088">
        <v>2.2900000000000001E-5</v>
      </c>
      <c r="X2088">
        <v>0.3</v>
      </c>
    </row>
    <row r="2089" spans="1:24" x14ac:dyDescent="0.25">
      <c r="A2089">
        <v>0.27112000000000003</v>
      </c>
      <c r="B2089" s="1">
        <v>45380.469236111108</v>
      </c>
      <c r="C2089">
        <v>50</v>
      </c>
      <c r="D2089">
        <v>0.3</v>
      </c>
      <c r="E2089">
        <v>59.8</v>
      </c>
      <c r="F2089">
        <v>-5.28E-2</v>
      </c>
      <c r="G2089">
        <v>100</v>
      </c>
      <c r="H2089">
        <v>3</v>
      </c>
      <c r="I2089">
        <v>100</v>
      </c>
      <c r="J2089">
        <v>3.5000000000000001E-3</v>
      </c>
      <c r="K2089">
        <v>50</v>
      </c>
      <c r="L2089">
        <v>0.3</v>
      </c>
      <c r="M2089">
        <v>10</v>
      </c>
      <c r="N2089">
        <v>0.30020000000000002</v>
      </c>
      <c r="O2089">
        <v>450</v>
      </c>
      <c r="P2089">
        <v>2</v>
      </c>
      <c r="Q2089">
        <v>269.3</v>
      </c>
      <c r="R2089">
        <v>1.998</v>
      </c>
      <c r="S2089">
        <v>4</v>
      </c>
      <c r="T2089">
        <v>4</v>
      </c>
      <c r="U2089">
        <v>0</v>
      </c>
      <c r="V2089" t="s">
        <v>22</v>
      </c>
      <c r="W2089">
        <v>2.34E-5</v>
      </c>
      <c r="X2089">
        <v>0.3</v>
      </c>
    </row>
    <row r="2090" spans="1:24" x14ac:dyDescent="0.25">
      <c r="B2090" s="1"/>
    </row>
    <row r="2091" spans="1:24" x14ac:dyDescent="0.25">
      <c r="A2091">
        <v>0.27126</v>
      </c>
      <c r="B2091" s="1">
        <v>45380.469247685185</v>
      </c>
      <c r="C2091">
        <v>50</v>
      </c>
      <c r="D2091">
        <v>0.3</v>
      </c>
      <c r="E2091">
        <v>38.9</v>
      </c>
      <c r="F2091">
        <v>0.2994</v>
      </c>
      <c r="G2091">
        <v>100</v>
      </c>
      <c r="H2091">
        <v>3</v>
      </c>
      <c r="I2091">
        <v>100</v>
      </c>
      <c r="J2091">
        <v>1.8E-3</v>
      </c>
      <c r="K2091">
        <v>50</v>
      </c>
      <c r="L2091">
        <v>0.3</v>
      </c>
      <c r="M2091">
        <v>19.2</v>
      </c>
      <c r="N2091">
        <v>0.29980000000000001</v>
      </c>
      <c r="O2091">
        <v>0</v>
      </c>
      <c r="P2091">
        <v>2</v>
      </c>
      <c r="Q2091">
        <v>43.1</v>
      </c>
      <c r="R2091">
        <v>-1.8E-3</v>
      </c>
      <c r="S2091">
        <v>4</v>
      </c>
      <c r="T2091">
        <v>4</v>
      </c>
      <c r="U2091">
        <v>0</v>
      </c>
      <c r="V2091" t="s">
        <v>22</v>
      </c>
      <c r="W2091">
        <v>2.34E-5</v>
      </c>
      <c r="X2091">
        <v>0.3</v>
      </c>
    </row>
    <row r="2092" spans="1:24" x14ac:dyDescent="0.25">
      <c r="A2092">
        <v>0.27139999999999997</v>
      </c>
      <c r="B2092" s="1">
        <v>45380.469247685185</v>
      </c>
      <c r="C2092">
        <v>50</v>
      </c>
      <c r="D2092">
        <v>0.3</v>
      </c>
      <c r="E2092">
        <v>38.9</v>
      </c>
      <c r="F2092">
        <v>0.29909999999999998</v>
      </c>
      <c r="G2092">
        <v>100</v>
      </c>
      <c r="H2092">
        <v>3</v>
      </c>
      <c r="I2092">
        <v>100</v>
      </c>
      <c r="J2092">
        <v>4.0000000000000002E-4</v>
      </c>
      <c r="K2092">
        <v>50</v>
      </c>
      <c r="L2092">
        <v>0.3</v>
      </c>
      <c r="M2092">
        <v>19.7</v>
      </c>
      <c r="N2092">
        <v>0.2994</v>
      </c>
      <c r="O2092">
        <v>0</v>
      </c>
      <c r="P2092">
        <v>2</v>
      </c>
      <c r="Q2092">
        <v>31.9</v>
      </c>
      <c r="R2092">
        <v>-1.4E-3</v>
      </c>
      <c r="S2092">
        <v>4</v>
      </c>
      <c r="T2092">
        <v>4</v>
      </c>
      <c r="U2092">
        <v>0</v>
      </c>
      <c r="V2092" t="s">
        <v>22</v>
      </c>
      <c r="W2092">
        <v>2.72E-5</v>
      </c>
      <c r="X2092">
        <v>0.3</v>
      </c>
    </row>
    <row r="2093" spans="1:24" x14ac:dyDescent="0.25">
      <c r="A2093">
        <v>0.27154</v>
      </c>
      <c r="B2093" s="1">
        <v>45380.469259259262</v>
      </c>
      <c r="C2093">
        <v>50</v>
      </c>
      <c r="D2093">
        <v>0.3</v>
      </c>
      <c r="E2093">
        <v>39.9</v>
      </c>
      <c r="F2093">
        <v>0.29909999999999998</v>
      </c>
      <c r="G2093">
        <v>100</v>
      </c>
      <c r="H2093">
        <v>3</v>
      </c>
      <c r="I2093">
        <v>100</v>
      </c>
      <c r="J2093">
        <v>4.0000000000000002E-4</v>
      </c>
      <c r="K2093">
        <v>50</v>
      </c>
      <c r="L2093">
        <v>0.3</v>
      </c>
      <c r="M2093">
        <v>20.100000000000001</v>
      </c>
      <c r="N2093">
        <v>0.30020000000000002</v>
      </c>
      <c r="O2093">
        <v>0</v>
      </c>
      <c r="P2093">
        <v>2</v>
      </c>
      <c r="Q2093">
        <v>25.1</v>
      </c>
      <c r="R2093">
        <v>-2.8E-3</v>
      </c>
      <c r="S2093">
        <v>4</v>
      </c>
      <c r="T2093">
        <v>4</v>
      </c>
      <c r="U2093">
        <v>0</v>
      </c>
      <c r="V2093" t="s">
        <v>22</v>
      </c>
      <c r="W2093">
        <v>2.72E-5</v>
      </c>
      <c r="X2093">
        <v>0.3</v>
      </c>
    </row>
    <row r="2094" spans="1:24" x14ac:dyDescent="0.25">
      <c r="A2094">
        <v>0.27167999999999998</v>
      </c>
      <c r="B2094" s="1">
        <v>45380.469259259262</v>
      </c>
      <c r="C2094">
        <v>50</v>
      </c>
      <c r="D2094">
        <v>0.3</v>
      </c>
      <c r="E2094">
        <v>39.4</v>
      </c>
      <c r="F2094">
        <v>0.30020000000000002</v>
      </c>
      <c r="G2094">
        <v>100</v>
      </c>
      <c r="H2094">
        <v>3</v>
      </c>
      <c r="I2094">
        <v>100</v>
      </c>
      <c r="J2094">
        <v>0</v>
      </c>
      <c r="K2094">
        <v>50</v>
      </c>
      <c r="L2094">
        <v>0.3</v>
      </c>
      <c r="M2094">
        <v>20.399999999999999</v>
      </c>
      <c r="N2094">
        <v>0.30049999999999999</v>
      </c>
      <c r="O2094">
        <v>0</v>
      </c>
      <c r="P2094">
        <v>2</v>
      </c>
      <c r="Q2094">
        <v>19.7</v>
      </c>
      <c r="R2094">
        <v>-2.5000000000000001E-3</v>
      </c>
      <c r="S2094">
        <v>4</v>
      </c>
      <c r="T2094">
        <v>4</v>
      </c>
      <c r="U2094">
        <v>0</v>
      </c>
      <c r="V2094" t="s">
        <v>22</v>
      </c>
      <c r="W2094">
        <v>3.1099999999999997E-5</v>
      </c>
      <c r="X2094">
        <v>0.3</v>
      </c>
    </row>
    <row r="2095" spans="1:24" x14ac:dyDescent="0.25">
      <c r="A2095">
        <v>0.27182000000000001</v>
      </c>
      <c r="B2095" s="1">
        <v>45380.469270833331</v>
      </c>
      <c r="C2095">
        <v>50</v>
      </c>
      <c r="D2095">
        <v>0.3</v>
      </c>
      <c r="E2095">
        <v>39.4</v>
      </c>
      <c r="F2095">
        <v>0.29980000000000001</v>
      </c>
      <c r="G2095">
        <v>100</v>
      </c>
      <c r="H2095">
        <v>3</v>
      </c>
      <c r="I2095">
        <v>100</v>
      </c>
      <c r="J2095">
        <v>1.4E-3</v>
      </c>
      <c r="K2095">
        <v>50</v>
      </c>
      <c r="L2095">
        <v>0.3</v>
      </c>
      <c r="M2095">
        <v>20.399999999999999</v>
      </c>
      <c r="N2095">
        <v>0.3009</v>
      </c>
      <c r="O2095">
        <v>0</v>
      </c>
      <c r="P2095">
        <v>2</v>
      </c>
      <c r="Q2095">
        <v>13.8</v>
      </c>
      <c r="R2095">
        <v>-1.4E-3</v>
      </c>
      <c r="S2095">
        <v>4</v>
      </c>
      <c r="T2095">
        <v>4</v>
      </c>
      <c r="U2095">
        <v>0</v>
      </c>
      <c r="V2095" t="s">
        <v>22</v>
      </c>
      <c r="W2095">
        <v>3.1099999999999997E-5</v>
      </c>
      <c r="X2095">
        <v>0.3</v>
      </c>
    </row>
    <row r="2096" spans="1:24" x14ac:dyDescent="0.25">
      <c r="A2096">
        <v>0.27195000000000003</v>
      </c>
      <c r="B2096" s="1">
        <v>45380.469270833331</v>
      </c>
      <c r="C2096">
        <v>50</v>
      </c>
      <c r="D2096">
        <v>0.3</v>
      </c>
      <c r="E2096">
        <v>39.799999999999997</v>
      </c>
      <c r="F2096">
        <v>0.2994</v>
      </c>
      <c r="G2096">
        <v>100</v>
      </c>
      <c r="H2096">
        <v>3</v>
      </c>
      <c r="I2096">
        <v>100</v>
      </c>
      <c r="J2096">
        <v>4.0000000000000002E-4</v>
      </c>
      <c r="K2096">
        <v>50</v>
      </c>
      <c r="L2096">
        <v>0.3</v>
      </c>
      <c r="M2096">
        <v>20.2</v>
      </c>
      <c r="N2096">
        <v>0.30049999999999999</v>
      </c>
      <c r="O2096">
        <v>0</v>
      </c>
      <c r="P2096">
        <v>2</v>
      </c>
      <c r="Q2096">
        <v>10</v>
      </c>
      <c r="R2096">
        <v>-1.8E-3</v>
      </c>
      <c r="S2096">
        <v>4</v>
      </c>
      <c r="T2096">
        <v>4</v>
      </c>
      <c r="U2096">
        <v>0</v>
      </c>
      <c r="V2096" t="s">
        <v>22</v>
      </c>
      <c r="W2096">
        <v>3.3000000000000003E-5</v>
      </c>
      <c r="X2096">
        <v>0.3</v>
      </c>
    </row>
    <row r="2097" spans="1:24" x14ac:dyDescent="0.25">
      <c r="A2097">
        <v>0.27209</v>
      </c>
      <c r="B2097" s="1">
        <v>45380.469282407408</v>
      </c>
      <c r="C2097">
        <v>50</v>
      </c>
      <c r="D2097">
        <v>0.3</v>
      </c>
      <c r="E2097">
        <v>39.700000000000003</v>
      </c>
      <c r="F2097">
        <v>0.30049999999999999</v>
      </c>
      <c r="G2097">
        <v>100</v>
      </c>
      <c r="H2097">
        <v>3</v>
      </c>
      <c r="I2097">
        <v>100</v>
      </c>
      <c r="J2097">
        <v>4.0000000000000002E-4</v>
      </c>
      <c r="K2097">
        <v>50</v>
      </c>
      <c r="L2097">
        <v>0.3</v>
      </c>
      <c r="M2097">
        <v>20.2</v>
      </c>
      <c r="N2097">
        <v>0.30049999999999999</v>
      </c>
      <c r="O2097">
        <v>0</v>
      </c>
      <c r="P2097">
        <v>2</v>
      </c>
      <c r="Q2097">
        <v>6.7</v>
      </c>
      <c r="R2097">
        <v>-1.4E-3</v>
      </c>
      <c r="S2097">
        <v>4</v>
      </c>
      <c r="T2097">
        <v>4</v>
      </c>
      <c r="U2097">
        <v>0</v>
      </c>
      <c r="V2097" t="s">
        <v>22</v>
      </c>
      <c r="W2097">
        <v>3.3000000000000003E-5</v>
      </c>
      <c r="X2097">
        <v>0.3</v>
      </c>
    </row>
    <row r="2098" spans="1:24" x14ac:dyDescent="0.25">
      <c r="A2098">
        <v>0.27223000000000003</v>
      </c>
      <c r="B2098" s="1">
        <v>45380.469282407408</v>
      </c>
      <c r="C2098">
        <v>50</v>
      </c>
      <c r="D2098">
        <v>0.3</v>
      </c>
      <c r="E2098">
        <v>39.6</v>
      </c>
      <c r="F2098">
        <v>0.2994</v>
      </c>
      <c r="G2098">
        <v>100</v>
      </c>
      <c r="H2098">
        <v>3</v>
      </c>
      <c r="I2098">
        <v>100</v>
      </c>
      <c r="J2098">
        <v>0</v>
      </c>
      <c r="K2098">
        <v>50</v>
      </c>
      <c r="L2098">
        <v>0.3</v>
      </c>
      <c r="M2098">
        <v>20.6</v>
      </c>
      <c r="N2098">
        <v>0.30020000000000002</v>
      </c>
      <c r="O2098">
        <v>0</v>
      </c>
      <c r="P2098">
        <v>2</v>
      </c>
      <c r="Q2098">
        <v>4.9000000000000004</v>
      </c>
      <c r="R2098">
        <v>-1.4E-3</v>
      </c>
      <c r="S2098">
        <v>4</v>
      </c>
      <c r="T2098">
        <v>4</v>
      </c>
      <c r="U2098">
        <v>0</v>
      </c>
      <c r="V2098" t="s">
        <v>22</v>
      </c>
      <c r="W2098">
        <v>3.3899999999999997E-5</v>
      </c>
      <c r="X2098">
        <v>0.3</v>
      </c>
    </row>
    <row r="2099" spans="1:24" x14ac:dyDescent="0.25">
      <c r="A2099">
        <v>0.27237</v>
      </c>
      <c r="B2099" s="1">
        <v>45380.469293981485</v>
      </c>
      <c r="C2099">
        <v>50</v>
      </c>
      <c r="D2099">
        <v>0.3</v>
      </c>
      <c r="E2099">
        <v>40.200000000000003</v>
      </c>
      <c r="F2099">
        <v>0.30049999999999999</v>
      </c>
      <c r="G2099">
        <v>100</v>
      </c>
      <c r="H2099">
        <v>3</v>
      </c>
      <c r="I2099">
        <v>100</v>
      </c>
      <c r="J2099">
        <v>4.0000000000000002E-4</v>
      </c>
      <c r="K2099">
        <v>50</v>
      </c>
      <c r="L2099">
        <v>0.3</v>
      </c>
      <c r="M2099">
        <v>20.7</v>
      </c>
      <c r="N2099">
        <v>0.30049999999999999</v>
      </c>
      <c r="O2099">
        <v>0</v>
      </c>
      <c r="P2099">
        <v>2</v>
      </c>
      <c r="Q2099">
        <v>3.4</v>
      </c>
      <c r="R2099">
        <v>-1.4E-3</v>
      </c>
      <c r="S2099">
        <v>4</v>
      </c>
      <c r="T2099">
        <v>4</v>
      </c>
      <c r="U2099">
        <v>0</v>
      </c>
      <c r="V2099" t="s">
        <v>22</v>
      </c>
      <c r="W2099">
        <v>3.3899999999999997E-5</v>
      </c>
      <c r="X2099">
        <v>0.3</v>
      </c>
    </row>
    <row r="2100" spans="1:24" x14ac:dyDescent="0.25">
      <c r="A2100">
        <v>0.27250999999999997</v>
      </c>
      <c r="B2100" s="1">
        <v>45380.469293981485</v>
      </c>
      <c r="C2100">
        <v>50</v>
      </c>
      <c r="D2100">
        <v>0.3</v>
      </c>
      <c r="E2100">
        <v>40.4</v>
      </c>
      <c r="F2100">
        <v>0.30049999999999999</v>
      </c>
      <c r="G2100">
        <v>100</v>
      </c>
      <c r="H2100">
        <v>3</v>
      </c>
      <c r="I2100">
        <v>100</v>
      </c>
      <c r="J2100">
        <v>-4.0000000000000002E-4</v>
      </c>
      <c r="K2100">
        <v>50</v>
      </c>
      <c r="L2100">
        <v>0.3</v>
      </c>
      <c r="M2100">
        <v>20.6</v>
      </c>
      <c r="N2100">
        <v>0.30020000000000002</v>
      </c>
      <c r="O2100">
        <v>0</v>
      </c>
      <c r="P2100">
        <v>2</v>
      </c>
      <c r="Q2100">
        <v>2.2000000000000002</v>
      </c>
      <c r="R2100">
        <v>-1.4E-3</v>
      </c>
      <c r="S2100">
        <v>4</v>
      </c>
      <c r="T2100">
        <v>4</v>
      </c>
      <c r="U2100">
        <v>0</v>
      </c>
      <c r="V2100" t="s">
        <v>22</v>
      </c>
      <c r="W2100">
        <v>3.4400000000000003E-5</v>
      </c>
      <c r="X2100">
        <v>0.3</v>
      </c>
    </row>
    <row r="2101" spans="1:24" x14ac:dyDescent="0.25">
      <c r="A2101">
        <v>0.27265</v>
      </c>
      <c r="B2101" s="1">
        <v>45380.469305555554</v>
      </c>
      <c r="C2101">
        <v>50</v>
      </c>
      <c r="D2101">
        <v>0.3</v>
      </c>
      <c r="E2101">
        <v>40.200000000000003</v>
      </c>
      <c r="F2101">
        <v>0.29870000000000002</v>
      </c>
      <c r="G2101">
        <v>100</v>
      </c>
      <c r="H2101">
        <v>3</v>
      </c>
      <c r="I2101">
        <v>100</v>
      </c>
      <c r="J2101">
        <v>0</v>
      </c>
      <c r="K2101">
        <v>50</v>
      </c>
      <c r="L2101">
        <v>0.3</v>
      </c>
      <c r="M2101">
        <v>20.9</v>
      </c>
      <c r="N2101">
        <v>0.3009</v>
      </c>
      <c r="O2101">
        <v>0</v>
      </c>
      <c r="P2101">
        <v>2</v>
      </c>
      <c r="Q2101">
        <v>1.6</v>
      </c>
      <c r="R2101">
        <v>-1.4E-3</v>
      </c>
      <c r="S2101">
        <v>4</v>
      </c>
      <c r="T2101">
        <v>4</v>
      </c>
      <c r="U2101">
        <v>0</v>
      </c>
      <c r="V2101" t="s">
        <v>22</v>
      </c>
      <c r="W2101">
        <v>3.4400000000000003E-5</v>
      </c>
      <c r="X2101">
        <v>0.3</v>
      </c>
    </row>
    <row r="2102" spans="1:24" x14ac:dyDescent="0.25">
      <c r="A2102">
        <v>0.27278999999999998</v>
      </c>
      <c r="B2102" s="1">
        <v>45380.469305555554</v>
      </c>
      <c r="C2102">
        <v>50</v>
      </c>
      <c r="D2102">
        <v>0.3</v>
      </c>
      <c r="E2102">
        <v>40.200000000000003</v>
      </c>
      <c r="F2102">
        <v>0.30020000000000002</v>
      </c>
      <c r="G2102">
        <v>100</v>
      </c>
      <c r="H2102">
        <v>3</v>
      </c>
      <c r="I2102">
        <v>100</v>
      </c>
      <c r="J2102">
        <v>4.0000000000000002E-4</v>
      </c>
      <c r="K2102">
        <v>50</v>
      </c>
      <c r="L2102">
        <v>0.3</v>
      </c>
      <c r="M2102">
        <v>20.100000000000001</v>
      </c>
      <c r="N2102">
        <v>0.30049999999999999</v>
      </c>
      <c r="O2102">
        <v>0</v>
      </c>
      <c r="P2102">
        <v>2</v>
      </c>
      <c r="Q2102">
        <v>1.1000000000000001</v>
      </c>
      <c r="R2102">
        <v>-1.4E-3</v>
      </c>
      <c r="S2102">
        <v>4</v>
      </c>
      <c r="T2102">
        <v>4</v>
      </c>
      <c r="U2102">
        <v>0</v>
      </c>
      <c r="V2102" t="s">
        <v>22</v>
      </c>
      <c r="W2102">
        <v>3.4700000000000003E-5</v>
      </c>
      <c r="X2102">
        <v>0.3</v>
      </c>
    </row>
    <row r="2103" spans="1:24" x14ac:dyDescent="0.25">
      <c r="A2103">
        <v>0.27293000000000001</v>
      </c>
      <c r="B2103" s="1">
        <v>45380.469317129631</v>
      </c>
      <c r="C2103">
        <v>50</v>
      </c>
      <c r="D2103">
        <v>0.3</v>
      </c>
      <c r="E2103">
        <v>40.700000000000003</v>
      </c>
      <c r="F2103">
        <v>0.29980000000000001</v>
      </c>
      <c r="G2103">
        <v>100</v>
      </c>
      <c r="H2103">
        <v>3</v>
      </c>
      <c r="I2103">
        <v>100</v>
      </c>
      <c r="J2103">
        <v>1.1000000000000001E-3</v>
      </c>
      <c r="K2103">
        <v>50</v>
      </c>
      <c r="L2103">
        <v>0.3</v>
      </c>
      <c r="M2103">
        <v>20.8</v>
      </c>
      <c r="N2103">
        <v>0.30020000000000002</v>
      </c>
      <c r="O2103">
        <v>0</v>
      </c>
      <c r="P2103">
        <v>2</v>
      </c>
      <c r="Q2103">
        <v>0.8</v>
      </c>
      <c r="R2103">
        <v>-1.1000000000000001E-3</v>
      </c>
      <c r="S2103">
        <v>4</v>
      </c>
      <c r="T2103">
        <v>4</v>
      </c>
      <c r="U2103">
        <v>0</v>
      </c>
      <c r="V2103" t="s">
        <v>22</v>
      </c>
      <c r="W2103">
        <v>3.4700000000000003E-5</v>
      </c>
      <c r="X2103">
        <v>0.3</v>
      </c>
    </row>
    <row r="2104" spans="1:24" x14ac:dyDescent="0.25">
      <c r="A2104">
        <v>0.27306999999999998</v>
      </c>
      <c r="B2104" s="1">
        <v>45380.469317129631</v>
      </c>
      <c r="C2104">
        <v>50</v>
      </c>
      <c r="D2104">
        <v>0.3</v>
      </c>
      <c r="E2104">
        <v>41.5</v>
      </c>
      <c r="F2104">
        <v>0.30020000000000002</v>
      </c>
      <c r="G2104">
        <v>100</v>
      </c>
      <c r="H2104">
        <v>3</v>
      </c>
      <c r="I2104">
        <v>100</v>
      </c>
      <c r="J2104">
        <v>-6.9999999999999999E-4</v>
      </c>
      <c r="K2104">
        <v>50</v>
      </c>
      <c r="L2104">
        <v>0.3</v>
      </c>
      <c r="M2104">
        <v>20.8</v>
      </c>
      <c r="N2104">
        <v>0.30049999999999999</v>
      </c>
      <c r="O2104">
        <v>0</v>
      </c>
      <c r="P2104">
        <v>2</v>
      </c>
      <c r="Q2104">
        <v>0.7</v>
      </c>
      <c r="R2104">
        <v>-1.4E-3</v>
      </c>
      <c r="S2104">
        <v>4</v>
      </c>
      <c r="T2104">
        <v>4</v>
      </c>
      <c r="U2104">
        <v>0</v>
      </c>
      <c r="V2104" t="s">
        <v>22</v>
      </c>
      <c r="W2104">
        <v>3.4799999999999999E-5</v>
      </c>
      <c r="X2104">
        <v>0.3</v>
      </c>
    </row>
    <row r="2105" spans="1:24" x14ac:dyDescent="0.25">
      <c r="A2105">
        <v>0.2732</v>
      </c>
      <c r="B2105" s="1">
        <v>45380.469328703701</v>
      </c>
      <c r="C2105">
        <v>50</v>
      </c>
      <c r="D2105">
        <v>0.3</v>
      </c>
      <c r="E2105">
        <v>40</v>
      </c>
      <c r="F2105">
        <v>0.29870000000000002</v>
      </c>
      <c r="G2105">
        <v>100</v>
      </c>
      <c r="H2105">
        <v>3</v>
      </c>
      <c r="I2105">
        <v>100</v>
      </c>
      <c r="J2105">
        <v>-4.0000000000000002E-4</v>
      </c>
      <c r="K2105">
        <v>50</v>
      </c>
      <c r="L2105">
        <v>0.3</v>
      </c>
      <c r="M2105">
        <v>20.5</v>
      </c>
      <c r="N2105">
        <v>0.30049999999999999</v>
      </c>
      <c r="O2105">
        <v>0</v>
      </c>
      <c r="P2105">
        <v>2</v>
      </c>
      <c r="Q2105">
        <v>0.5</v>
      </c>
      <c r="R2105">
        <v>-6.9999999999999999E-4</v>
      </c>
      <c r="S2105">
        <v>4</v>
      </c>
      <c r="T2105">
        <v>4</v>
      </c>
      <c r="U2105">
        <v>0</v>
      </c>
      <c r="V2105" t="s">
        <v>22</v>
      </c>
      <c r="W2105">
        <v>3.4799999999999999E-5</v>
      </c>
      <c r="X2105">
        <v>0.3</v>
      </c>
    </row>
    <row r="2106" spans="1:24" x14ac:dyDescent="0.25">
      <c r="A2106">
        <v>0.27334000000000003</v>
      </c>
      <c r="B2106" s="1">
        <v>45380.469328703701</v>
      </c>
      <c r="C2106">
        <v>50</v>
      </c>
      <c r="D2106">
        <v>0.3</v>
      </c>
      <c r="E2106">
        <v>40.200000000000003</v>
      </c>
      <c r="F2106">
        <v>0.30020000000000002</v>
      </c>
      <c r="G2106">
        <v>100</v>
      </c>
      <c r="H2106">
        <v>3</v>
      </c>
      <c r="I2106">
        <v>100</v>
      </c>
      <c r="J2106">
        <v>-4.0000000000000002E-4</v>
      </c>
      <c r="K2106">
        <v>50</v>
      </c>
      <c r="L2106">
        <v>0.3</v>
      </c>
      <c r="M2106">
        <v>20.5</v>
      </c>
      <c r="N2106">
        <v>0.30049999999999999</v>
      </c>
      <c r="O2106">
        <v>0</v>
      </c>
      <c r="P2106">
        <v>2</v>
      </c>
      <c r="Q2106">
        <v>0.4</v>
      </c>
      <c r="R2106">
        <v>-6.9999999999999999E-4</v>
      </c>
      <c r="S2106">
        <v>4</v>
      </c>
      <c r="T2106">
        <v>4</v>
      </c>
      <c r="U2106">
        <v>0</v>
      </c>
      <c r="V2106" t="s">
        <v>22</v>
      </c>
      <c r="W2106">
        <v>3.4900000000000001E-5</v>
      </c>
      <c r="X2106">
        <v>0.3</v>
      </c>
    </row>
    <row r="2107" spans="1:24" x14ac:dyDescent="0.25">
      <c r="A2107">
        <v>0.27348</v>
      </c>
      <c r="B2107" s="1">
        <v>45380.469340277778</v>
      </c>
      <c r="C2107">
        <v>50</v>
      </c>
      <c r="D2107">
        <v>0.3</v>
      </c>
      <c r="E2107">
        <v>40.6</v>
      </c>
      <c r="F2107">
        <v>0.30020000000000002</v>
      </c>
      <c r="G2107">
        <v>100</v>
      </c>
      <c r="H2107">
        <v>3</v>
      </c>
      <c r="I2107">
        <v>100</v>
      </c>
      <c r="J2107">
        <v>-4.0000000000000002E-4</v>
      </c>
      <c r="K2107">
        <v>50</v>
      </c>
      <c r="L2107">
        <v>0.3</v>
      </c>
      <c r="M2107">
        <v>20.9</v>
      </c>
      <c r="N2107">
        <v>0.30020000000000002</v>
      </c>
      <c r="O2107">
        <v>0</v>
      </c>
      <c r="P2107">
        <v>2</v>
      </c>
      <c r="Q2107">
        <v>0.3</v>
      </c>
      <c r="R2107">
        <v>-6.9999999999999999E-4</v>
      </c>
      <c r="S2107">
        <v>4</v>
      </c>
      <c r="T2107">
        <v>4</v>
      </c>
      <c r="U2107">
        <v>0</v>
      </c>
      <c r="V2107" t="s">
        <v>22</v>
      </c>
      <c r="W2107">
        <v>3.4900000000000001E-5</v>
      </c>
      <c r="X2107">
        <v>0.3</v>
      </c>
    </row>
    <row r="2108" spans="1:24" x14ac:dyDescent="0.25">
      <c r="A2108">
        <v>0.27361999999999997</v>
      </c>
      <c r="B2108" s="1">
        <v>45380.469340277778</v>
      </c>
      <c r="C2108">
        <v>50</v>
      </c>
      <c r="D2108">
        <v>0.3</v>
      </c>
      <c r="E2108">
        <v>40.200000000000003</v>
      </c>
      <c r="F2108">
        <v>0.29870000000000002</v>
      </c>
      <c r="G2108">
        <v>100</v>
      </c>
      <c r="H2108">
        <v>3</v>
      </c>
      <c r="I2108">
        <v>100</v>
      </c>
      <c r="J2108">
        <v>0</v>
      </c>
      <c r="K2108">
        <v>50</v>
      </c>
      <c r="L2108">
        <v>0.3</v>
      </c>
      <c r="M2108">
        <v>20.6</v>
      </c>
      <c r="N2108">
        <v>0.29980000000000001</v>
      </c>
      <c r="O2108">
        <v>0</v>
      </c>
      <c r="P2108">
        <v>2</v>
      </c>
      <c r="Q2108">
        <v>0.3</v>
      </c>
      <c r="R2108">
        <v>-1.1000000000000001E-3</v>
      </c>
      <c r="S2108">
        <v>4</v>
      </c>
      <c r="T2108">
        <v>4</v>
      </c>
      <c r="U2108">
        <v>0</v>
      </c>
      <c r="V2108" t="s">
        <v>22</v>
      </c>
      <c r="W2108">
        <v>3.5099999999999999E-5</v>
      </c>
      <c r="X2108">
        <v>0.3</v>
      </c>
    </row>
    <row r="2109" spans="1:24" x14ac:dyDescent="0.25">
      <c r="A2109">
        <v>0.27376</v>
      </c>
      <c r="B2109" s="1">
        <v>45380.469351851854</v>
      </c>
      <c r="C2109">
        <v>50</v>
      </c>
      <c r="D2109">
        <v>0.3</v>
      </c>
      <c r="E2109">
        <v>40.5</v>
      </c>
      <c r="F2109">
        <v>0.30020000000000002</v>
      </c>
      <c r="G2109">
        <v>100</v>
      </c>
      <c r="H2109">
        <v>3</v>
      </c>
      <c r="I2109">
        <v>100</v>
      </c>
      <c r="J2109">
        <v>1.1000000000000001E-3</v>
      </c>
      <c r="K2109">
        <v>50</v>
      </c>
      <c r="L2109">
        <v>0.3</v>
      </c>
      <c r="M2109">
        <v>20.9</v>
      </c>
      <c r="N2109">
        <v>0.30020000000000002</v>
      </c>
      <c r="O2109">
        <v>0</v>
      </c>
      <c r="P2109">
        <v>2</v>
      </c>
      <c r="Q2109">
        <v>0.3</v>
      </c>
      <c r="R2109">
        <v>-1.1000000000000001E-3</v>
      </c>
      <c r="S2109">
        <v>4</v>
      </c>
      <c r="T2109">
        <v>4</v>
      </c>
      <c r="U2109">
        <v>0</v>
      </c>
      <c r="V2109" t="s">
        <v>22</v>
      </c>
      <c r="W2109">
        <v>3.5099999999999999E-5</v>
      </c>
      <c r="X2109">
        <v>0.3</v>
      </c>
    </row>
    <row r="2110" spans="1:24" x14ac:dyDescent="0.25">
      <c r="A2110">
        <v>0.27389999999999998</v>
      </c>
      <c r="B2110" s="1">
        <v>45380.469351851854</v>
      </c>
      <c r="C2110">
        <v>50</v>
      </c>
      <c r="D2110">
        <v>0.3</v>
      </c>
      <c r="E2110">
        <v>40.6</v>
      </c>
      <c r="F2110">
        <v>0.29980000000000001</v>
      </c>
      <c r="G2110">
        <v>100</v>
      </c>
      <c r="H2110">
        <v>3</v>
      </c>
      <c r="I2110">
        <v>100</v>
      </c>
      <c r="J2110">
        <v>6.9999999999999999E-4</v>
      </c>
      <c r="K2110">
        <v>50</v>
      </c>
      <c r="L2110">
        <v>0.3</v>
      </c>
      <c r="M2110">
        <v>21.1</v>
      </c>
      <c r="N2110">
        <v>0.30020000000000002</v>
      </c>
      <c r="O2110">
        <v>0</v>
      </c>
      <c r="P2110">
        <v>2</v>
      </c>
      <c r="Q2110">
        <v>0.2</v>
      </c>
      <c r="R2110">
        <v>-6.9999999999999999E-4</v>
      </c>
      <c r="S2110">
        <v>4</v>
      </c>
      <c r="T2110">
        <v>4</v>
      </c>
      <c r="U2110">
        <v>0</v>
      </c>
      <c r="V2110" t="s">
        <v>22</v>
      </c>
      <c r="W2110">
        <v>3.5200000000000002E-5</v>
      </c>
      <c r="X2110">
        <v>0.3</v>
      </c>
    </row>
    <row r="2111" spans="1:24" x14ac:dyDescent="0.25">
      <c r="A2111">
        <v>0.27404000000000001</v>
      </c>
      <c r="B2111" s="1">
        <v>45380.469363425924</v>
      </c>
      <c r="C2111">
        <v>50</v>
      </c>
      <c r="D2111">
        <v>0.3</v>
      </c>
      <c r="E2111">
        <v>40.200000000000003</v>
      </c>
      <c r="F2111">
        <v>0.30020000000000002</v>
      </c>
      <c r="G2111">
        <v>100</v>
      </c>
      <c r="H2111">
        <v>3</v>
      </c>
      <c r="I2111">
        <v>100</v>
      </c>
      <c r="J2111">
        <v>-4.0000000000000002E-4</v>
      </c>
      <c r="K2111">
        <v>50</v>
      </c>
      <c r="L2111">
        <v>0.3</v>
      </c>
      <c r="M2111">
        <v>21</v>
      </c>
      <c r="N2111">
        <v>0.30049999999999999</v>
      </c>
      <c r="O2111">
        <v>0</v>
      </c>
      <c r="P2111">
        <v>2</v>
      </c>
      <c r="Q2111">
        <v>0.2</v>
      </c>
      <c r="R2111">
        <v>-1.4E-3</v>
      </c>
      <c r="S2111">
        <v>4</v>
      </c>
      <c r="T2111">
        <v>4</v>
      </c>
      <c r="U2111">
        <v>0</v>
      </c>
      <c r="V2111" t="s">
        <v>22</v>
      </c>
      <c r="W2111">
        <v>3.5200000000000002E-5</v>
      </c>
      <c r="X2111">
        <v>0.3</v>
      </c>
    </row>
    <row r="2112" spans="1:24" x14ac:dyDescent="0.25">
      <c r="A2112">
        <v>0.27417999999999998</v>
      </c>
      <c r="B2112" s="1">
        <v>45380.469363425924</v>
      </c>
      <c r="C2112">
        <v>50</v>
      </c>
      <c r="D2112">
        <v>0.3</v>
      </c>
      <c r="E2112">
        <v>40</v>
      </c>
      <c r="F2112">
        <v>0.2994</v>
      </c>
      <c r="G2112">
        <v>100</v>
      </c>
      <c r="H2112">
        <v>3</v>
      </c>
      <c r="I2112">
        <v>100</v>
      </c>
      <c r="J2112">
        <v>1.1000000000000001E-3</v>
      </c>
      <c r="K2112">
        <v>50</v>
      </c>
      <c r="L2112">
        <v>0.3</v>
      </c>
      <c r="M2112">
        <v>20.7</v>
      </c>
      <c r="N2112">
        <v>0.29980000000000001</v>
      </c>
      <c r="O2112">
        <v>0</v>
      </c>
      <c r="P2112">
        <v>2</v>
      </c>
      <c r="Q2112">
        <v>0.2</v>
      </c>
      <c r="R2112">
        <v>-4.0000000000000002E-4</v>
      </c>
      <c r="S2112">
        <v>4</v>
      </c>
      <c r="T2112">
        <v>4</v>
      </c>
      <c r="U2112">
        <v>0</v>
      </c>
      <c r="V2112" t="s">
        <v>22</v>
      </c>
      <c r="W2112">
        <v>3.5299999999999997E-5</v>
      </c>
      <c r="X2112">
        <v>0.3</v>
      </c>
    </row>
    <row r="2113" spans="1:24" x14ac:dyDescent="0.25">
      <c r="A2113">
        <v>0.27432000000000001</v>
      </c>
      <c r="B2113" s="1">
        <v>45380.469375000001</v>
      </c>
      <c r="C2113">
        <v>50</v>
      </c>
      <c r="D2113">
        <v>0.3</v>
      </c>
      <c r="E2113">
        <v>40.9</v>
      </c>
      <c r="F2113">
        <v>0.2994</v>
      </c>
      <c r="G2113">
        <v>100</v>
      </c>
      <c r="H2113">
        <v>3</v>
      </c>
      <c r="I2113">
        <v>100</v>
      </c>
      <c r="J2113">
        <v>0</v>
      </c>
      <c r="K2113">
        <v>50</v>
      </c>
      <c r="L2113">
        <v>0.3</v>
      </c>
      <c r="M2113">
        <v>21.1</v>
      </c>
      <c r="N2113">
        <v>0.30049999999999999</v>
      </c>
      <c r="O2113">
        <v>0</v>
      </c>
      <c r="P2113">
        <v>2</v>
      </c>
      <c r="Q2113">
        <v>0.2</v>
      </c>
      <c r="R2113">
        <v>-1.1000000000000001E-3</v>
      </c>
      <c r="S2113">
        <v>4</v>
      </c>
      <c r="T2113">
        <v>4</v>
      </c>
      <c r="U2113">
        <v>0</v>
      </c>
      <c r="V2113" t="s">
        <v>22</v>
      </c>
      <c r="W2113">
        <v>3.5299999999999997E-5</v>
      </c>
      <c r="X2113">
        <v>0.3</v>
      </c>
    </row>
    <row r="2114" spans="1:24" x14ac:dyDescent="0.25">
      <c r="A2114">
        <v>0.27445000000000003</v>
      </c>
      <c r="B2114" s="1">
        <v>45380.469375000001</v>
      </c>
      <c r="C2114">
        <v>50</v>
      </c>
      <c r="D2114">
        <v>0.3</v>
      </c>
      <c r="E2114">
        <v>40</v>
      </c>
      <c r="F2114">
        <v>0.30049999999999999</v>
      </c>
      <c r="G2114">
        <v>100</v>
      </c>
      <c r="H2114">
        <v>3</v>
      </c>
      <c r="I2114">
        <v>100</v>
      </c>
      <c r="J2114">
        <v>0</v>
      </c>
      <c r="K2114">
        <v>50</v>
      </c>
      <c r="L2114">
        <v>0.3</v>
      </c>
      <c r="M2114">
        <v>20.7</v>
      </c>
      <c r="N2114">
        <v>0.2994</v>
      </c>
      <c r="O2114">
        <v>0</v>
      </c>
      <c r="P2114">
        <v>2</v>
      </c>
      <c r="Q2114">
        <v>0.2</v>
      </c>
      <c r="R2114">
        <v>-6.9999999999999999E-4</v>
      </c>
      <c r="S2114">
        <v>4</v>
      </c>
      <c r="T2114">
        <v>4</v>
      </c>
      <c r="U2114">
        <v>0</v>
      </c>
      <c r="V2114" t="s">
        <v>22</v>
      </c>
      <c r="W2114">
        <v>3.54E-5</v>
      </c>
      <c r="X2114">
        <v>0.3</v>
      </c>
    </row>
    <row r="2115" spans="1:24" x14ac:dyDescent="0.25">
      <c r="A2115">
        <v>0.27459</v>
      </c>
      <c r="B2115" s="1">
        <v>45380.469386574077</v>
      </c>
      <c r="C2115">
        <v>50</v>
      </c>
      <c r="D2115">
        <v>0.3</v>
      </c>
      <c r="E2115">
        <v>42</v>
      </c>
      <c r="F2115">
        <v>0.30049999999999999</v>
      </c>
      <c r="G2115">
        <v>100</v>
      </c>
      <c r="H2115">
        <v>3</v>
      </c>
      <c r="I2115">
        <v>100</v>
      </c>
      <c r="J2115">
        <v>4.0000000000000002E-4</v>
      </c>
      <c r="K2115">
        <v>50</v>
      </c>
      <c r="L2115">
        <v>0.3</v>
      </c>
      <c r="M2115">
        <v>20.8</v>
      </c>
      <c r="N2115">
        <v>0.3009</v>
      </c>
      <c r="O2115">
        <v>0</v>
      </c>
      <c r="P2115">
        <v>2</v>
      </c>
      <c r="Q2115">
        <v>0.1</v>
      </c>
      <c r="R2115">
        <v>-6.9999999999999999E-4</v>
      </c>
      <c r="S2115">
        <v>4</v>
      </c>
      <c r="T2115">
        <v>4</v>
      </c>
      <c r="U2115">
        <v>0</v>
      </c>
      <c r="V2115" t="s">
        <v>22</v>
      </c>
      <c r="W2115">
        <v>3.54E-5</v>
      </c>
      <c r="X2115">
        <v>0.3</v>
      </c>
    </row>
    <row r="2116" spans="1:24" x14ac:dyDescent="0.25">
      <c r="A2116">
        <v>0.27472999999999997</v>
      </c>
      <c r="B2116" s="1">
        <v>45380.469386574077</v>
      </c>
      <c r="C2116">
        <v>50</v>
      </c>
      <c r="D2116">
        <v>0.3</v>
      </c>
      <c r="E2116">
        <v>41</v>
      </c>
      <c r="F2116">
        <v>0.30049999999999999</v>
      </c>
      <c r="G2116">
        <v>100</v>
      </c>
      <c r="H2116">
        <v>3</v>
      </c>
      <c r="I2116">
        <v>100</v>
      </c>
      <c r="J2116">
        <v>1.1000000000000001E-3</v>
      </c>
      <c r="K2116">
        <v>50</v>
      </c>
      <c r="L2116">
        <v>0.3</v>
      </c>
      <c r="M2116">
        <v>20.8</v>
      </c>
      <c r="N2116">
        <v>0.3009</v>
      </c>
      <c r="O2116">
        <v>0</v>
      </c>
      <c r="P2116">
        <v>2</v>
      </c>
      <c r="Q2116">
        <v>0.1</v>
      </c>
      <c r="R2116">
        <v>-1.4E-3</v>
      </c>
      <c r="S2116">
        <v>4</v>
      </c>
      <c r="T2116">
        <v>4</v>
      </c>
      <c r="U2116">
        <v>0</v>
      </c>
      <c r="V2116" t="s">
        <v>22</v>
      </c>
      <c r="W2116">
        <v>3.5500000000000002E-5</v>
      </c>
      <c r="X2116">
        <v>0.3</v>
      </c>
    </row>
    <row r="2117" spans="1:24" x14ac:dyDescent="0.25">
      <c r="A2117">
        <v>0.27487</v>
      </c>
      <c r="B2117" s="1">
        <v>45380.469398148147</v>
      </c>
      <c r="C2117">
        <v>50</v>
      </c>
      <c r="D2117">
        <v>0.3</v>
      </c>
      <c r="E2117">
        <v>40</v>
      </c>
      <c r="F2117">
        <v>0.29909999999999998</v>
      </c>
      <c r="G2117">
        <v>100</v>
      </c>
      <c r="H2117">
        <v>3</v>
      </c>
      <c r="I2117">
        <v>100</v>
      </c>
      <c r="J2117">
        <v>6.9999999999999999E-4</v>
      </c>
      <c r="K2117">
        <v>50</v>
      </c>
      <c r="L2117">
        <v>0.3</v>
      </c>
      <c r="M2117">
        <v>21.1</v>
      </c>
      <c r="N2117">
        <v>0.30120000000000002</v>
      </c>
      <c r="O2117">
        <v>0</v>
      </c>
      <c r="P2117">
        <v>2</v>
      </c>
      <c r="Q2117">
        <v>0.1</v>
      </c>
      <c r="R2117">
        <v>-6.9999999999999999E-4</v>
      </c>
      <c r="S2117">
        <v>4</v>
      </c>
      <c r="T2117">
        <v>4</v>
      </c>
      <c r="U2117">
        <v>0</v>
      </c>
      <c r="V2117" t="s">
        <v>22</v>
      </c>
      <c r="W2117">
        <v>3.5500000000000002E-5</v>
      </c>
      <c r="X2117">
        <v>0.3</v>
      </c>
    </row>
    <row r="2118" spans="1:24" x14ac:dyDescent="0.25">
      <c r="A2118">
        <v>0.27500999999999998</v>
      </c>
      <c r="B2118" s="1">
        <v>45380.469398148147</v>
      </c>
      <c r="C2118">
        <v>50</v>
      </c>
      <c r="D2118">
        <v>0.3</v>
      </c>
      <c r="E2118">
        <v>40.200000000000003</v>
      </c>
      <c r="F2118">
        <v>0.2994</v>
      </c>
      <c r="G2118">
        <v>100</v>
      </c>
      <c r="H2118">
        <v>3</v>
      </c>
      <c r="I2118">
        <v>100</v>
      </c>
      <c r="J2118">
        <v>4.0000000000000002E-4</v>
      </c>
      <c r="K2118">
        <v>50</v>
      </c>
      <c r="L2118">
        <v>0.3</v>
      </c>
      <c r="M2118">
        <v>20.7</v>
      </c>
      <c r="N2118">
        <v>0.30049999999999999</v>
      </c>
      <c r="O2118">
        <v>0</v>
      </c>
      <c r="P2118">
        <v>2</v>
      </c>
      <c r="Q2118">
        <v>0.1</v>
      </c>
      <c r="R2118">
        <v>-1.1000000000000001E-3</v>
      </c>
      <c r="S2118">
        <v>4</v>
      </c>
      <c r="T2118">
        <v>4</v>
      </c>
      <c r="U2118">
        <v>0</v>
      </c>
      <c r="V2118" t="s">
        <v>22</v>
      </c>
      <c r="W2118">
        <v>3.5599999999999998E-5</v>
      </c>
      <c r="X2118">
        <v>0.3</v>
      </c>
    </row>
    <row r="2119" spans="1:24" x14ac:dyDescent="0.25">
      <c r="A2119">
        <v>0.27515000000000001</v>
      </c>
      <c r="B2119" s="1">
        <v>45380.469409722224</v>
      </c>
      <c r="C2119">
        <v>50</v>
      </c>
      <c r="D2119">
        <v>0.3</v>
      </c>
      <c r="E2119">
        <v>40</v>
      </c>
      <c r="F2119">
        <v>0.30020000000000002</v>
      </c>
      <c r="G2119">
        <v>100</v>
      </c>
      <c r="H2119">
        <v>3</v>
      </c>
      <c r="I2119">
        <v>100</v>
      </c>
      <c r="J2119">
        <v>6.9999999999999999E-4</v>
      </c>
      <c r="K2119">
        <v>50</v>
      </c>
      <c r="L2119">
        <v>0.3</v>
      </c>
      <c r="M2119">
        <v>21</v>
      </c>
      <c r="N2119">
        <v>0.29980000000000001</v>
      </c>
      <c r="O2119">
        <v>0</v>
      </c>
      <c r="P2119">
        <v>2</v>
      </c>
      <c r="Q2119">
        <v>0.1</v>
      </c>
      <c r="R2119">
        <v>-1.4E-3</v>
      </c>
      <c r="S2119">
        <v>4</v>
      </c>
      <c r="T2119">
        <v>4</v>
      </c>
      <c r="U2119">
        <v>0</v>
      </c>
      <c r="V2119" t="s">
        <v>22</v>
      </c>
      <c r="W2119">
        <v>3.5599999999999998E-5</v>
      </c>
      <c r="X2119">
        <v>0.3</v>
      </c>
    </row>
    <row r="2120" spans="1:24" x14ac:dyDescent="0.25">
      <c r="A2120">
        <v>0.27528999999999998</v>
      </c>
      <c r="B2120" s="1">
        <v>45380.469409722224</v>
      </c>
      <c r="C2120">
        <v>50</v>
      </c>
      <c r="D2120">
        <v>0.3</v>
      </c>
      <c r="E2120">
        <v>40.200000000000003</v>
      </c>
      <c r="F2120">
        <v>0.29980000000000001</v>
      </c>
      <c r="G2120">
        <v>100</v>
      </c>
      <c r="H2120">
        <v>3</v>
      </c>
      <c r="I2120">
        <v>100</v>
      </c>
      <c r="J2120">
        <v>1.1000000000000001E-3</v>
      </c>
      <c r="K2120">
        <v>50</v>
      </c>
      <c r="L2120">
        <v>0.3</v>
      </c>
      <c r="M2120">
        <v>20.8</v>
      </c>
      <c r="N2120">
        <v>0.2994</v>
      </c>
      <c r="O2120">
        <v>0</v>
      </c>
      <c r="P2120">
        <v>2</v>
      </c>
      <c r="Q2120">
        <v>0.1</v>
      </c>
      <c r="R2120">
        <v>-1.1000000000000001E-3</v>
      </c>
      <c r="S2120">
        <v>4</v>
      </c>
      <c r="T2120">
        <v>4</v>
      </c>
      <c r="U2120">
        <v>0</v>
      </c>
      <c r="V2120" t="s">
        <v>22</v>
      </c>
      <c r="W2120">
        <v>3.57E-5</v>
      </c>
      <c r="X2120">
        <v>0.3</v>
      </c>
    </row>
    <row r="2121" spans="1:24" x14ac:dyDescent="0.25">
      <c r="A2121">
        <v>0.27543000000000001</v>
      </c>
      <c r="B2121" s="1">
        <v>45380.469421296293</v>
      </c>
      <c r="C2121">
        <v>50</v>
      </c>
      <c r="D2121">
        <v>0.3</v>
      </c>
      <c r="E2121">
        <v>40.799999999999997</v>
      </c>
      <c r="F2121">
        <v>0.30020000000000002</v>
      </c>
      <c r="G2121">
        <v>100</v>
      </c>
      <c r="H2121">
        <v>3</v>
      </c>
      <c r="I2121">
        <v>100</v>
      </c>
      <c r="J2121">
        <v>4.0000000000000002E-4</v>
      </c>
      <c r="K2121">
        <v>50</v>
      </c>
      <c r="L2121">
        <v>0.3</v>
      </c>
      <c r="M2121">
        <v>20.9</v>
      </c>
      <c r="N2121">
        <v>0.30020000000000002</v>
      </c>
      <c r="O2121">
        <v>0</v>
      </c>
      <c r="P2121">
        <v>2</v>
      </c>
      <c r="Q2121">
        <v>0.1</v>
      </c>
      <c r="R2121">
        <v>-6.9999999999999999E-4</v>
      </c>
      <c r="S2121">
        <v>4</v>
      </c>
      <c r="T2121">
        <v>4</v>
      </c>
      <c r="U2121">
        <v>0</v>
      </c>
      <c r="V2121" t="s">
        <v>22</v>
      </c>
      <c r="W2121">
        <v>3.57E-5</v>
      </c>
      <c r="X2121">
        <v>0.3</v>
      </c>
    </row>
    <row r="2122" spans="1:24" x14ac:dyDescent="0.25">
      <c r="A2122">
        <v>0.27556999999999998</v>
      </c>
      <c r="B2122" s="1">
        <v>45380.469421296293</v>
      </c>
      <c r="C2122">
        <v>50</v>
      </c>
      <c r="D2122">
        <v>0.3</v>
      </c>
      <c r="E2122">
        <v>40.1</v>
      </c>
      <c r="F2122">
        <v>0.29909999999999998</v>
      </c>
      <c r="G2122">
        <v>100</v>
      </c>
      <c r="H2122">
        <v>3</v>
      </c>
      <c r="I2122">
        <v>100</v>
      </c>
      <c r="J2122">
        <v>1.4E-3</v>
      </c>
      <c r="K2122">
        <v>50</v>
      </c>
      <c r="L2122">
        <v>0.3</v>
      </c>
      <c r="M2122">
        <v>21</v>
      </c>
      <c r="N2122">
        <v>0.30020000000000002</v>
      </c>
      <c r="O2122">
        <v>0</v>
      </c>
      <c r="P2122">
        <v>2</v>
      </c>
      <c r="Q2122">
        <v>0.1</v>
      </c>
      <c r="R2122">
        <v>0</v>
      </c>
      <c r="S2122">
        <v>4</v>
      </c>
      <c r="T2122">
        <v>4</v>
      </c>
      <c r="U2122">
        <v>0</v>
      </c>
      <c r="V2122" t="s">
        <v>22</v>
      </c>
      <c r="W2122">
        <v>3.5800000000000003E-5</v>
      </c>
      <c r="X2122">
        <v>0.3</v>
      </c>
    </row>
    <row r="2123" spans="1:24" x14ac:dyDescent="0.25">
      <c r="A2123">
        <v>0.2757</v>
      </c>
      <c r="B2123" s="1">
        <v>45380.46943287037</v>
      </c>
      <c r="C2123">
        <v>50</v>
      </c>
      <c r="D2123">
        <v>0.3</v>
      </c>
      <c r="E2123">
        <v>40.1</v>
      </c>
      <c r="F2123">
        <v>0.30120000000000002</v>
      </c>
      <c r="G2123">
        <v>100</v>
      </c>
      <c r="H2123">
        <v>3</v>
      </c>
      <c r="I2123">
        <v>100</v>
      </c>
      <c r="J2123">
        <v>-4.0000000000000002E-4</v>
      </c>
      <c r="K2123">
        <v>50</v>
      </c>
      <c r="L2123">
        <v>0.3</v>
      </c>
      <c r="M2123">
        <v>20.8</v>
      </c>
      <c r="N2123">
        <v>0.30020000000000002</v>
      </c>
      <c r="O2123">
        <v>0</v>
      </c>
      <c r="P2123">
        <v>2</v>
      </c>
      <c r="Q2123">
        <v>0.1</v>
      </c>
      <c r="R2123">
        <v>-1.1000000000000001E-3</v>
      </c>
      <c r="S2123">
        <v>4</v>
      </c>
      <c r="T2123">
        <v>4</v>
      </c>
      <c r="U2123">
        <v>0</v>
      </c>
      <c r="V2123" t="s">
        <v>22</v>
      </c>
      <c r="W2123">
        <v>3.5800000000000003E-5</v>
      </c>
      <c r="X2123">
        <v>0.3</v>
      </c>
    </row>
    <row r="2124" spans="1:24" x14ac:dyDescent="0.25">
      <c r="A2124">
        <v>0.27583999999999997</v>
      </c>
      <c r="B2124" s="1">
        <v>45380.46943287037</v>
      </c>
      <c r="C2124">
        <v>50</v>
      </c>
      <c r="D2124">
        <v>0.3</v>
      </c>
      <c r="E2124">
        <v>40.1</v>
      </c>
      <c r="F2124">
        <v>0.2994</v>
      </c>
      <c r="G2124">
        <v>100</v>
      </c>
      <c r="H2124">
        <v>3</v>
      </c>
      <c r="I2124">
        <v>100</v>
      </c>
      <c r="J2124">
        <v>6.9999999999999999E-4</v>
      </c>
      <c r="K2124">
        <v>50</v>
      </c>
      <c r="L2124">
        <v>0.3</v>
      </c>
      <c r="M2124">
        <v>21</v>
      </c>
      <c r="N2124">
        <v>0.29980000000000001</v>
      </c>
      <c r="O2124">
        <v>0</v>
      </c>
      <c r="P2124">
        <v>2</v>
      </c>
      <c r="Q2124">
        <v>0.1</v>
      </c>
      <c r="R2124">
        <v>-6.9999999999999999E-4</v>
      </c>
      <c r="S2124">
        <v>4</v>
      </c>
      <c r="T2124">
        <v>4</v>
      </c>
      <c r="U2124">
        <v>0</v>
      </c>
      <c r="V2124" t="s">
        <v>22</v>
      </c>
      <c r="W2124">
        <v>3.5899999999999998E-5</v>
      </c>
      <c r="X2124">
        <v>0.3</v>
      </c>
    </row>
    <row r="2125" spans="1:24" x14ac:dyDescent="0.25">
      <c r="A2125">
        <v>0.27598</v>
      </c>
      <c r="B2125" s="1">
        <v>45380.469444444447</v>
      </c>
      <c r="C2125">
        <v>50</v>
      </c>
      <c r="D2125">
        <v>0.3</v>
      </c>
      <c r="E2125">
        <v>40.5</v>
      </c>
      <c r="F2125">
        <v>0.29980000000000001</v>
      </c>
      <c r="G2125">
        <v>100</v>
      </c>
      <c r="H2125">
        <v>3</v>
      </c>
      <c r="I2125">
        <v>100</v>
      </c>
      <c r="J2125">
        <v>6.9999999999999999E-4</v>
      </c>
      <c r="K2125">
        <v>50</v>
      </c>
      <c r="L2125">
        <v>0.3</v>
      </c>
      <c r="M2125">
        <v>21.1</v>
      </c>
      <c r="N2125">
        <v>0.30020000000000002</v>
      </c>
      <c r="O2125">
        <v>0</v>
      </c>
      <c r="P2125">
        <v>2</v>
      </c>
      <c r="Q2125">
        <v>0.1</v>
      </c>
      <c r="R2125">
        <v>-1.1000000000000001E-3</v>
      </c>
      <c r="S2125">
        <v>4</v>
      </c>
      <c r="T2125">
        <v>4</v>
      </c>
      <c r="U2125">
        <v>0</v>
      </c>
      <c r="V2125" t="s">
        <v>22</v>
      </c>
      <c r="W2125">
        <v>3.5899999999999998E-5</v>
      </c>
      <c r="X2125">
        <v>0.3</v>
      </c>
    </row>
    <row r="2126" spans="1:24" x14ac:dyDescent="0.25">
      <c r="A2126">
        <v>0.27611999999999998</v>
      </c>
      <c r="B2126" s="1">
        <v>45380.469444444447</v>
      </c>
      <c r="C2126">
        <v>50</v>
      </c>
      <c r="D2126">
        <v>0.3</v>
      </c>
      <c r="E2126">
        <v>40.299999999999997</v>
      </c>
      <c r="F2126">
        <v>0.30049999999999999</v>
      </c>
      <c r="G2126">
        <v>100</v>
      </c>
      <c r="H2126">
        <v>3</v>
      </c>
      <c r="I2126">
        <v>100</v>
      </c>
      <c r="J2126">
        <v>-1.8E-3</v>
      </c>
      <c r="K2126">
        <v>50</v>
      </c>
      <c r="L2126">
        <v>0.3</v>
      </c>
      <c r="M2126">
        <v>21.1</v>
      </c>
      <c r="N2126">
        <v>0.30049999999999999</v>
      </c>
      <c r="O2126">
        <v>0</v>
      </c>
      <c r="P2126">
        <v>2</v>
      </c>
      <c r="Q2126">
        <v>0.1</v>
      </c>
      <c r="R2126">
        <v>-1.1000000000000001E-3</v>
      </c>
      <c r="S2126">
        <v>4</v>
      </c>
      <c r="T2126">
        <v>4</v>
      </c>
      <c r="U2126">
        <v>0</v>
      </c>
      <c r="V2126" t="s">
        <v>22</v>
      </c>
      <c r="W2126">
        <v>3.6000000000000001E-5</v>
      </c>
      <c r="X2126">
        <v>0.3</v>
      </c>
    </row>
    <row r="2127" spans="1:24" x14ac:dyDescent="0.25">
      <c r="A2127">
        <v>0.27626000000000001</v>
      </c>
      <c r="B2127" s="1">
        <v>45380.469456018516</v>
      </c>
      <c r="C2127">
        <v>50</v>
      </c>
      <c r="D2127">
        <v>0.3</v>
      </c>
      <c r="E2127">
        <v>40.4</v>
      </c>
      <c r="F2127">
        <v>0.29980000000000001</v>
      </c>
      <c r="G2127">
        <v>100</v>
      </c>
      <c r="H2127">
        <v>3</v>
      </c>
      <c r="I2127">
        <v>100</v>
      </c>
      <c r="J2127">
        <v>1.8E-3</v>
      </c>
      <c r="K2127">
        <v>50</v>
      </c>
      <c r="L2127">
        <v>0.3</v>
      </c>
      <c r="M2127">
        <v>21</v>
      </c>
      <c r="N2127">
        <v>0.29980000000000001</v>
      </c>
      <c r="O2127">
        <v>0</v>
      </c>
      <c r="P2127">
        <v>2</v>
      </c>
      <c r="Q2127">
        <v>0.1</v>
      </c>
      <c r="R2127">
        <v>-1.1000000000000001E-3</v>
      </c>
      <c r="S2127">
        <v>4</v>
      </c>
      <c r="T2127">
        <v>4</v>
      </c>
      <c r="U2127">
        <v>0</v>
      </c>
      <c r="V2127" t="s">
        <v>22</v>
      </c>
      <c r="W2127">
        <v>3.6000000000000001E-5</v>
      </c>
      <c r="X2127">
        <v>0.3</v>
      </c>
    </row>
    <row r="2128" spans="1:24" x14ac:dyDescent="0.25">
      <c r="A2128">
        <v>0.27639999999999998</v>
      </c>
      <c r="B2128" s="1">
        <v>45380.469456018516</v>
      </c>
      <c r="C2128">
        <v>50</v>
      </c>
      <c r="D2128">
        <v>0.3</v>
      </c>
      <c r="E2128">
        <v>40.5</v>
      </c>
      <c r="F2128">
        <v>0.29909999999999998</v>
      </c>
      <c r="G2128">
        <v>100</v>
      </c>
      <c r="H2128">
        <v>3</v>
      </c>
      <c r="I2128">
        <v>100</v>
      </c>
      <c r="J2128">
        <v>4.0000000000000002E-4</v>
      </c>
      <c r="K2128">
        <v>50</v>
      </c>
      <c r="L2128">
        <v>0.3</v>
      </c>
      <c r="M2128">
        <v>21.2</v>
      </c>
      <c r="N2128">
        <v>0.29980000000000001</v>
      </c>
      <c r="O2128">
        <v>0</v>
      </c>
      <c r="P2128">
        <v>2</v>
      </c>
      <c r="Q2128">
        <v>0.1</v>
      </c>
      <c r="R2128">
        <v>-6.9999999999999999E-4</v>
      </c>
      <c r="S2128">
        <v>4</v>
      </c>
      <c r="T2128">
        <v>4</v>
      </c>
      <c r="U2128">
        <v>0</v>
      </c>
      <c r="V2128" t="s">
        <v>22</v>
      </c>
      <c r="W2128">
        <v>3.6100000000000003E-5</v>
      </c>
      <c r="X2128">
        <v>0.3</v>
      </c>
    </row>
    <row r="2129" spans="1:24" x14ac:dyDescent="0.25">
      <c r="A2129">
        <v>0.27654000000000001</v>
      </c>
      <c r="B2129" s="1">
        <v>45380.469467592593</v>
      </c>
      <c r="C2129">
        <v>50</v>
      </c>
      <c r="D2129">
        <v>0.3</v>
      </c>
      <c r="E2129">
        <v>40.799999999999997</v>
      </c>
      <c r="F2129">
        <v>0.2994</v>
      </c>
      <c r="G2129">
        <v>100</v>
      </c>
      <c r="H2129">
        <v>3</v>
      </c>
      <c r="I2129">
        <v>100</v>
      </c>
      <c r="J2129">
        <v>4.0000000000000002E-4</v>
      </c>
      <c r="K2129">
        <v>50</v>
      </c>
      <c r="L2129">
        <v>0.3</v>
      </c>
      <c r="M2129">
        <v>21.1</v>
      </c>
      <c r="N2129">
        <v>0.29980000000000001</v>
      </c>
      <c r="O2129">
        <v>0</v>
      </c>
      <c r="P2129">
        <v>2</v>
      </c>
      <c r="Q2129">
        <v>0.1</v>
      </c>
      <c r="R2129">
        <v>-6.9999999999999999E-4</v>
      </c>
      <c r="S2129">
        <v>4</v>
      </c>
      <c r="T2129">
        <v>4</v>
      </c>
      <c r="U2129">
        <v>0</v>
      </c>
      <c r="V2129" t="s">
        <v>22</v>
      </c>
      <c r="W2129">
        <v>3.6100000000000003E-5</v>
      </c>
      <c r="X2129">
        <v>0.3</v>
      </c>
    </row>
    <row r="2130" spans="1:24" x14ac:dyDescent="0.25">
      <c r="A2130">
        <v>0.27667999999999998</v>
      </c>
      <c r="B2130" s="1">
        <v>45380.469467592593</v>
      </c>
      <c r="C2130">
        <v>50</v>
      </c>
      <c r="D2130">
        <v>0.3</v>
      </c>
      <c r="E2130">
        <v>40.4</v>
      </c>
      <c r="F2130">
        <v>0.29909999999999998</v>
      </c>
      <c r="G2130">
        <v>100</v>
      </c>
      <c r="H2130">
        <v>3</v>
      </c>
      <c r="I2130">
        <v>100</v>
      </c>
      <c r="J2130">
        <v>6.9999999999999999E-4</v>
      </c>
      <c r="K2130">
        <v>50</v>
      </c>
      <c r="L2130">
        <v>0.3</v>
      </c>
      <c r="M2130">
        <v>21.3</v>
      </c>
      <c r="N2130">
        <v>0.30020000000000002</v>
      </c>
      <c r="O2130">
        <v>0</v>
      </c>
      <c r="P2130">
        <v>2</v>
      </c>
      <c r="Q2130">
        <v>0</v>
      </c>
      <c r="R2130">
        <v>-6.9999999999999999E-4</v>
      </c>
      <c r="S2130">
        <v>4</v>
      </c>
      <c r="T2130">
        <v>4</v>
      </c>
      <c r="U2130">
        <v>0</v>
      </c>
      <c r="V2130" t="s">
        <v>22</v>
      </c>
      <c r="W2130">
        <v>3.6199999999999999E-5</v>
      </c>
      <c r="X2130">
        <v>0.3</v>
      </c>
    </row>
    <row r="2131" spans="1:24" x14ac:dyDescent="0.25">
      <c r="A2131">
        <v>0.27682000000000001</v>
      </c>
      <c r="B2131" s="1">
        <v>45380.46947916667</v>
      </c>
      <c r="C2131">
        <v>50</v>
      </c>
      <c r="D2131">
        <v>0.3</v>
      </c>
      <c r="E2131">
        <v>40.6</v>
      </c>
      <c r="F2131">
        <v>0.30049999999999999</v>
      </c>
      <c r="G2131">
        <v>100</v>
      </c>
      <c r="H2131">
        <v>3</v>
      </c>
      <c r="I2131">
        <v>100</v>
      </c>
      <c r="J2131">
        <v>0</v>
      </c>
      <c r="K2131">
        <v>50</v>
      </c>
      <c r="L2131">
        <v>0.3</v>
      </c>
      <c r="M2131">
        <v>21.3</v>
      </c>
      <c r="N2131">
        <v>0.29980000000000001</v>
      </c>
      <c r="O2131">
        <v>0</v>
      </c>
      <c r="P2131">
        <v>2</v>
      </c>
      <c r="Q2131">
        <v>0</v>
      </c>
      <c r="R2131">
        <v>-1.1000000000000001E-3</v>
      </c>
      <c r="S2131">
        <v>4</v>
      </c>
      <c r="T2131">
        <v>4</v>
      </c>
      <c r="U2131">
        <v>0</v>
      </c>
      <c r="V2131" t="s">
        <v>22</v>
      </c>
      <c r="W2131">
        <v>3.6199999999999999E-5</v>
      </c>
      <c r="X2131">
        <v>0.3</v>
      </c>
    </row>
    <row r="2132" spans="1:24" x14ac:dyDescent="0.25">
      <c r="A2132">
        <v>0.27694999999999997</v>
      </c>
      <c r="B2132" s="1">
        <v>45380.46947916667</v>
      </c>
      <c r="C2132">
        <v>50</v>
      </c>
      <c r="D2132">
        <v>0.3</v>
      </c>
      <c r="E2132">
        <v>40.5</v>
      </c>
      <c r="F2132">
        <v>0.29980000000000001</v>
      </c>
      <c r="G2132">
        <v>100</v>
      </c>
      <c r="H2132">
        <v>3</v>
      </c>
      <c r="I2132">
        <v>100</v>
      </c>
      <c r="J2132">
        <v>6.9999999999999999E-4</v>
      </c>
      <c r="K2132">
        <v>50</v>
      </c>
      <c r="L2132">
        <v>0.3</v>
      </c>
      <c r="M2132">
        <v>21.3</v>
      </c>
      <c r="N2132">
        <v>0.30020000000000002</v>
      </c>
      <c r="O2132">
        <v>0</v>
      </c>
      <c r="P2132">
        <v>2</v>
      </c>
      <c r="Q2132">
        <v>0</v>
      </c>
      <c r="R2132">
        <v>-1.4E-3</v>
      </c>
      <c r="S2132">
        <v>4</v>
      </c>
      <c r="T2132">
        <v>4</v>
      </c>
      <c r="U2132">
        <v>0</v>
      </c>
      <c r="V2132" t="s">
        <v>22</v>
      </c>
      <c r="W2132">
        <v>3.6300000000000001E-5</v>
      </c>
      <c r="X2132">
        <v>0.3</v>
      </c>
    </row>
    <row r="2133" spans="1:24" x14ac:dyDescent="0.25">
      <c r="A2133">
        <v>0.27709</v>
      </c>
      <c r="B2133" s="1">
        <v>45380.469490740739</v>
      </c>
      <c r="C2133">
        <v>50</v>
      </c>
      <c r="D2133">
        <v>0.3</v>
      </c>
      <c r="E2133">
        <v>40.799999999999997</v>
      </c>
      <c r="F2133">
        <v>0.2994</v>
      </c>
      <c r="G2133">
        <v>100</v>
      </c>
      <c r="H2133">
        <v>3</v>
      </c>
      <c r="I2133">
        <v>100</v>
      </c>
      <c r="J2133">
        <v>6.9999999999999999E-4</v>
      </c>
      <c r="K2133">
        <v>50</v>
      </c>
      <c r="L2133">
        <v>0.3</v>
      </c>
      <c r="M2133">
        <v>21.4</v>
      </c>
      <c r="N2133">
        <v>0.29980000000000001</v>
      </c>
      <c r="O2133">
        <v>0</v>
      </c>
      <c r="P2133">
        <v>2</v>
      </c>
      <c r="Q2133">
        <v>0</v>
      </c>
      <c r="R2133">
        <v>-1.4E-3</v>
      </c>
      <c r="S2133">
        <v>4</v>
      </c>
      <c r="T2133">
        <v>4</v>
      </c>
      <c r="U2133">
        <v>0</v>
      </c>
      <c r="V2133" t="s">
        <v>22</v>
      </c>
      <c r="W2133">
        <v>3.6300000000000001E-5</v>
      </c>
      <c r="X2133">
        <v>0.3</v>
      </c>
    </row>
    <row r="2134" spans="1:24" x14ac:dyDescent="0.25">
      <c r="A2134">
        <v>0.27722999999999998</v>
      </c>
      <c r="B2134" s="1">
        <v>45380.469490740739</v>
      </c>
      <c r="C2134">
        <v>50</v>
      </c>
      <c r="D2134">
        <v>0.3</v>
      </c>
      <c r="E2134">
        <v>40.6</v>
      </c>
      <c r="F2134">
        <v>0.30020000000000002</v>
      </c>
      <c r="G2134">
        <v>100</v>
      </c>
      <c r="H2134">
        <v>3</v>
      </c>
      <c r="I2134">
        <v>100</v>
      </c>
      <c r="J2134">
        <v>-6.9999999999999999E-4</v>
      </c>
      <c r="K2134">
        <v>50</v>
      </c>
      <c r="L2134">
        <v>0.3</v>
      </c>
      <c r="M2134">
        <v>20.8</v>
      </c>
      <c r="N2134">
        <v>0.30049999999999999</v>
      </c>
      <c r="O2134">
        <v>0</v>
      </c>
      <c r="P2134">
        <v>2</v>
      </c>
      <c r="Q2134">
        <v>0</v>
      </c>
      <c r="R2134">
        <v>-1.1000000000000001E-3</v>
      </c>
      <c r="S2134">
        <v>4</v>
      </c>
      <c r="T2134">
        <v>4</v>
      </c>
      <c r="U2134">
        <v>0</v>
      </c>
      <c r="V2134" t="s">
        <v>22</v>
      </c>
      <c r="W2134">
        <v>3.6399999999999997E-5</v>
      </c>
      <c r="X2134">
        <v>0.3</v>
      </c>
    </row>
    <row r="2135" spans="1:24" x14ac:dyDescent="0.25">
      <c r="A2135">
        <v>0.27737000000000001</v>
      </c>
      <c r="B2135" s="1">
        <v>45380.469502314816</v>
      </c>
      <c r="C2135">
        <v>50</v>
      </c>
      <c r="D2135">
        <v>0.3</v>
      </c>
      <c r="E2135">
        <v>40.799999999999997</v>
      </c>
      <c r="F2135">
        <v>0.29980000000000001</v>
      </c>
      <c r="G2135">
        <v>100</v>
      </c>
      <c r="H2135">
        <v>3</v>
      </c>
      <c r="I2135">
        <v>100</v>
      </c>
      <c r="J2135">
        <v>4.0000000000000002E-4</v>
      </c>
      <c r="K2135">
        <v>50</v>
      </c>
      <c r="L2135">
        <v>0.3</v>
      </c>
      <c r="M2135">
        <v>21.1</v>
      </c>
      <c r="N2135">
        <v>0.30020000000000002</v>
      </c>
      <c r="O2135">
        <v>0</v>
      </c>
      <c r="P2135">
        <v>2</v>
      </c>
      <c r="Q2135">
        <v>0</v>
      </c>
      <c r="R2135">
        <v>-1.4E-3</v>
      </c>
      <c r="S2135">
        <v>4</v>
      </c>
      <c r="T2135">
        <v>4</v>
      </c>
      <c r="U2135">
        <v>0</v>
      </c>
      <c r="V2135" t="s">
        <v>22</v>
      </c>
      <c r="W2135">
        <v>3.6399999999999997E-5</v>
      </c>
      <c r="X2135">
        <v>0.3</v>
      </c>
    </row>
    <row r="2136" spans="1:24" x14ac:dyDescent="0.25">
      <c r="A2136">
        <v>0.27750999999999998</v>
      </c>
      <c r="B2136" s="1">
        <v>45380.469502314816</v>
      </c>
      <c r="C2136">
        <v>50</v>
      </c>
      <c r="D2136">
        <v>0.3</v>
      </c>
      <c r="E2136">
        <v>40.4</v>
      </c>
      <c r="F2136">
        <v>0.29980000000000001</v>
      </c>
      <c r="G2136">
        <v>100</v>
      </c>
      <c r="H2136">
        <v>3</v>
      </c>
      <c r="I2136">
        <v>100</v>
      </c>
      <c r="J2136">
        <v>4.0000000000000002E-4</v>
      </c>
      <c r="K2136">
        <v>50</v>
      </c>
      <c r="L2136">
        <v>0.3</v>
      </c>
      <c r="M2136">
        <v>21.4</v>
      </c>
      <c r="N2136">
        <v>0.30049999999999999</v>
      </c>
      <c r="O2136">
        <v>0</v>
      </c>
      <c r="P2136">
        <v>2</v>
      </c>
      <c r="Q2136">
        <v>0</v>
      </c>
      <c r="R2136">
        <v>-1.1000000000000001E-3</v>
      </c>
      <c r="S2136">
        <v>4</v>
      </c>
      <c r="T2136">
        <v>4</v>
      </c>
      <c r="U2136">
        <v>0</v>
      </c>
      <c r="V2136" t="s">
        <v>22</v>
      </c>
      <c r="W2136">
        <v>3.65E-5</v>
      </c>
      <c r="X2136">
        <v>0.3</v>
      </c>
    </row>
    <row r="2137" spans="1:24" x14ac:dyDescent="0.25">
      <c r="A2137">
        <v>0.27765000000000001</v>
      </c>
      <c r="B2137" s="1">
        <v>45380.469513888886</v>
      </c>
      <c r="C2137">
        <v>50</v>
      </c>
      <c r="D2137">
        <v>0.3</v>
      </c>
      <c r="E2137">
        <v>40.799999999999997</v>
      </c>
      <c r="F2137">
        <v>0.2994</v>
      </c>
      <c r="G2137">
        <v>100</v>
      </c>
      <c r="H2137">
        <v>3</v>
      </c>
      <c r="I2137">
        <v>100</v>
      </c>
      <c r="J2137">
        <v>6.9999999999999999E-4</v>
      </c>
      <c r="K2137">
        <v>50</v>
      </c>
      <c r="L2137">
        <v>0.3</v>
      </c>
      <c r="M2137">
        <v>21.2</v>
      </c>
      <c r="N2137">
        <v>0.30020000000000002</v>
      </c>
      <c r="O2137">
        <v>0</v>
      </c>
      <c r="P2137">
        <v>2</v>
      </c>
      <c r="Q2137">
        <v>0</v>
      </c>
      <c r="R2137">
        <v>-4.0000000000000002E-4</v>
      </c>
      <c r="S2137">
        <v>4</v>
      </c>
      <c r="T2137">
        <v>4</v>
      </c>
      <c r="U2137">
        <v>0</v>
      </c>
      <c r="V2137" t="s">
        <v>22</v>
      </c>
      <c r="W2137">
        <v>3.65E-5</v>
      </c>
      <c r="X2137">
        <v>0.3</v>
      </c>
    </row>
    <row r="2138" spans="1:24" x14ac:dyDescent="0.25">
      <c r="A2138">
        <v>0.27778999999999998</v>
      </c>
      <c r="B2138" s="1">
        <v>45380.469513888886</v>
      </c>
      <c r="C2138">
        <v>50</v>
      </c>
      <c r="D2138">
        <v>0.3</v>
      </c>
      <c r="E2138">
        <v>40.6</v>
      </c>
      <c r="F2138">
        <v>0.29909999999999998</v>
      </c>
      <c r="G2138">
        <v>100</v>
      </c>
      <c r="H2138">
        <v>3</v>
      </c>
      <c r="I2138">
        <v>100</v>
      </c>
      <c r="J2138">
        <v>-1.4E-3</v>
      </c>
      <c r="K2138">
        <v>50</v>
      </c>
      <c r="L2138">
        <v>0.3</v>
      </c>
      <c r="M2138">
        <v>21.1</v>
      </c>
      <c r="N2138">
        <v>0.30120000000000002</v>
      </c>
      <c r="O2138">
        <v>0</v>
      </c>
      <c r="P2138">
        <v>2</v>
      </c>
      <c r="Q2138">
        <v>0</v>
      </c>
      <c r="R2138">
        <v>-1.1000000000000001E-3</v>
      </c>
      <c r="S2138">
        <v>4</v>
      </c>
      <c r="T2138">
        <v>4</v>
      </c>
      <c r="U2138">
        <v>0</v>
      </c>
      <c r="V2138" t="s">
        <v>22</v>
      </c>
      <c r="W2138">
        <v>3.65E-5</v>
      </c>
      <c r="X2138">
        <v>0.3</v>
      </c>
    </row>
    <row r="2139" spans="1:24" x14ac:dyDescent="0.25">
      <c r="A2139">
        <v>0.27793000000000001</v>
      </c>
      <c r="B2139" s="1">
        <v>45380.469525462962</v>
      </c>
      <c r="C2139">
        <v>50</v>
      </c>
      <c r="D2139">
        <v>0.3</v>
      </c>
      <c r="E2139">
        <v>40.5</v>
      </c>
      <c r="F2139">
        <v>0.30020000000000002</v>
      </c>
      <c r="G2139">
        <v>100</v>
      </c>
      <c r="H2139">
        <v>3</v>
      </c>
      <c r="I2139">
        <v>100</v>
      </c>
      <c r="J2139">
        <v>0</v>
      </c>
      <c r="K2139">
        <v>50</v>
      </c>
      <c r="L2139">
        <v>0.3</v>
      </c>
      <c r="M2139">
        <v>21.1</v>
      </c>
      <c r="N2139">
        <v>0.3009</v>
      </c>
      <c r="O2139">
        <v>0</v>
      </c>
      <c r="P2139">
        <v>2</v>
      </c>
      <c r="Q2139">
        <v>0</v>
      </c>
      <c r="R2139">
        <v>-1.1000000000000001E-3</v>
      </c>
      <c r="S2139">
        <v>4</v>
      </c>
      <c r="T2139">
        <v>4</v>
      </c>
      <c r="U2139">
        <v>0</v>
      </c>
      <c r="V2139" t="s">
        <v>22</v>
      </c>
      <c r="W2139">
        <v>3.65E-5</v>
      </c>
      <c r="X2139">
        <v>0.3</v>
      </c>
    </row>
    <row r="2140" spans="1:24" x14ac:dyDescent="0.25">
      <c r="A2140">
        <v>0.27806999999999998</v>
      </c>
      <c r="B2140" s="1">
        <v>45380.469525462962</v>
      </c>
      <c r="C2140">
        <v>50</v>
      </c>
      <c r="D2140">
        <v>0.3</v>
      </c>
      <c r="E2140">
        <v>40.700000000000003</v>
      </c>
      <c r="F2140">
        <v>0.29909999999999998</v>
      </c>
      <c r="G2140">
        <v>100</v>
      </c>
      <c r="H2140">
        <v>3</v>
      </c>
      <c r="I2140">
        <v>100</v>
      </c>
      <c r="J2140">
        <v>4.0000000000000002E-4</v>
      </c>
      <c r="K2140">
        <v>50</v>
      </c>
      <c r="L2140">
        <v>0.3</v>
      </c>
      <c r="M2140">
        <v>21.3</v>
      </c>
      <c r="N2140">
        <v>0.30020000000000002</v>
      </c>
      <c r="O2140">
        <v>0</v>
      </c>
      <c r="P2140">
        <v>2</v>
      </c>
      <c r="Q2140">
        <v>0</v>
      </c>
      <c r="R2140">
        <v>-1.4E-3</v>
      </c>
      <c r="S2140">
        <v>4</v>
      </c>
      <c r="T2140">
        <v>4</v>
      </c>
      <c r="U2140">
        <v>0</v>
      </c>
      <c r="V2140" t="s">
        <v>22</v>
      </c>
      <c r="W2140">
        <v>3.6600000000000002E-5</v>
      </c>
      <c r="X2140">
        <v>0.3</v>
      </c>
    </row>
    <row r="2141" spans="1:24" x14ac:dyDescent="0.25">
      <c r="A2141">
        <v>0.2782</v>
      </c>
      <c r="B2141" s="1">
        <v>45380.469537037039</v>
      </c>
      <c r="C2141">
        <v>50</v>
      </c>
      <c r="D2141">
        <v>0.3</v>
      </c>
      <c r="E2141">
        <v>40.4</v>
      </c>
      <c r="F2141">
        <v>0.3009</v>
      </c>
      <c r="G2141">
        <v>100</v>
      </c>
      <c r="H2141">
        <v>3</v>
      </c>
      <c r="I2141">
        <v>100</v>
      </c>
      <c r="J2141">
        <v>4.0000000000000002E-4</v>
      </c>
      <c r="K2141">
        <v>50</v>
      </c>
      <c r="L2141">
        <v>0.3</v>
      </c>
      <c r="M2141">
        <v>21.4</v>
      </c>
      <c r="N2141">
        <v>0.3009</v>
      </c>
      <c r="O2141">
        <v>0</v>
      </c>
      <c r="P2141">
        <v>2</v>
      </c>
      <c r="Q2141">
        <v>0</v>
      </c>
      <c r="R2141">
        <v>-1.1000000000000001E-3</v>
      </c>
      <c r="S2141">
        <v>4</v>
      </c>
      <c r="T2141">
        <v>4</v>
      </c>
      <c r="U2141">
        <v>0</v>
      </c>
      <c r="V2141" t="s">
        <v>22</v>
      </c>
      <c r="W2141">
        <v>3.6600000000000002E-5</v>
      </c>
      <c r="X2141">
        <v>0.3</v>
      </c>
    </row>
    <row r="2142" spans="1:24" x14ac:dyDescent="0.25">
      <c r="A2142">
        <v>0.27833999999999998</v>
      </c>
      <c r="B2142" s="1">
        <v>45380.469537037039</v>
      </c>
      <c r="C2142">
        <v>50</v>
      </c>
      <c r="D2142">
        <v>0.3</v>
      </c>
      <c r="E2142">
        <v>40.6</v>
      </c>
      <c r="F2142">
        <v>0.29909999999999998</v>
      </c>
      <c r="G2142">
        <v>100</v>
      </c>
      <c r="H2142">
        <v>3</v>
      </c>
      <c r="I2142">
        <v>100</v>
      </c>
      <c r="J2142">
        <v>-4.0000000000000002E-4</v>
      </c>
      <c r="K2142">
        <v>50</v>
      </c>
      <c r="L2142">
        <v>0.3</v>
      </c>
      <c r="M2142">
        <v>21.2</v>
      </c>
      <c r="N2142">
        <v>0.3009</v>
      </c>
      <c r="O2142">
        <v>0</v>
      </c>
      <c r="P2142">
        <v>2</v>
      </c>
      <c r="Q2142">
        <v>0</v>
      </c>
      <c r="R2142">
        <v>-1.4E-3</v>
      </c>
      <c r="S2142">
        <v>4</v>
      </c>
      <c r="T2142">
        <v>4</v>
      </c>
      <c r="U2142">
        <v>0</v>
      </c>
      <c r="V2142" t="s">
        <v>22</v>
      </c>
      <c r="W2142">
        <v>3.6699999999999998E-5</v>
      </c>
      <c r="X2142">
        <v>0.3</v>
      </c>
    </row>
    <row r="2143" spans="1:24" x14ac:dyDescent="0.25">
      <c r="A2143">
        <v>0.27848000000000001</v>
      </c>
      <c r="B2143" s="1">
        <v>45380.469548611109</v>
      </c>
      <c r="C2143">
        <v>50</v>
      </c>
      <c r="D2143">
        <v>0.3</v>
      </c>
      <c r="E2143">
        <v>40.700000000000003</v>
      </c>
      <c r="F2143">
        <v>0.29980000000000001</v>
      </c>
      <c r="G2143">
        <v>100</v>
      </c>
      <c r="H2143">
        <v>3</v>
      </c>
      <c r="I2143">
        <v>100</v>
      </c>
      <c r="J2143">
        <v>0</v>
      </c>
      <c r="K2143">
        <v>50</v>
      </c>
      <c r="L2143">
        <v>0.3</v>
      </c>
      <c r="M2143">
        <v>21.4</v>
      </c>
      <c r="N2143">
        <v>0.30049999999999999</v>
      </c>
      <c r="O2143">
        <v>0</v>
      </c>
      <c r="P2143">
        <v>2</v>
      </c>
      <c r="Q2143">
        <v>0</v>
      </c>
      <c r="R2143">
        <v>-1.1000000000000001E-3</v>
      </c>
      <c r="S2143">
        <v>4</v>
      </c>
      <c r="T2143">
        <v>4</v>
      </c>
      <c r="U2143">
        <v>0</v>
      </c>
      <c r="V2143" t="s">
        <v>22</v>
      </c>
      <c r="W2143">
        <v>3.6699999999999998E-5</v>
      </c>
      <c r="X2143">
        <v>0.3</v>
      </c>
    </row>
    <row r="2144" spans="1:24" x14ac:dyDescent="0.25">
      <c r="A2144">
        <v>0.27861999999999998</v>
      </c>
      <c r="B2144" s="1">
        <v>45380.469548611109</v>
      </c>
      <c r="C2144">
        <v>50</v>
      </c>
      <c r="D2144">
        <v>0.3</v>
      </c>
      <c r="E2144">
        <v>40.5</v>
      </c>
      <c r="F2144">
        <v>0.30049999999999999</v>
      </c>
      <c r="G2144">
        <v>100</v>
      </c>
      <c r="H2144">
        <v>3</v>
      </c>
      <c r="I2144">
        <v>100</v>
      </c>
      <c r="J2144">
        <v>4.0000000000000002E-4</v>
      </c>
      <c r="K2144">
        <v>50</v>
      </c>
      <c r="L2144">
        <v>0.3</v>
      </c>
      <c r="M2144">
        <v>21.4</v>
      </c>
      <c r="N2144">
        <v>0.3009</v>
      </c>
      <c r="O2144">
        <v>0</v>
      </c>
      <c r="P2144">
        <v>2</v>
      </c>
      <c r="Q2144">
        <v>0</v>
      </c>
      <c r="R2144">
        <v>-1.1000000000000001E-3</v>
      </c>
      <c r="S2144">
        <v>4</v>
      </c>
      <c r="T2144">
        <v>4</v>
      </c>
      <c r="U2144">
        <v>0</v>
      </c>
      <c r="V2144" t="s">
        <v>22</v>
      </c>
      <c r="W2144">
        <v>3.68E-5</v>
      </c>
      <c r="X2144">
        <v>0.3</v>
      </c>
    </row>
    <row r="2145" spans="1:24" x14ac:dyDescent="0.25">
      <c r="A2145">
        <v>0.27876000000000001</v>
      </c>
      <c r="B2145" s="1">
        <v>45380.469560185185</v>
      </c>
      <c r="C2145">
        <v>50</v>
      </c>
      <c r="D2145">
        <v>0.3</v>
      </c>
      <c r="E2145">
        <v>40.9</v>
      </c>
      <c r="F2145">
        <v>0.2994</v>
      </c>
      <c r="G2145">
        <v>100</v>
      </c>
      <c r="H2145">
        <v>3</v>
      </c>
      <c r="I2145">
        <v>100</v>
      </c>
      <c r="J2145">
        <v>-4.0000000000000002E-4</v>
      </c>
      <c r="K2145">
        <v>50</v>
      </c>
      <c r="L2145">
        <v>0.3</v>
      </c>
      <c r="M2145">
        <v>21.3</v>
      </c>
      <c r="N2145">
        <v>0.3009</v>
      </c>
      <c r="O2145">
        <v>0</v>
      </c>
      <c r="P2145">
        <v>2</v>
      </c>
      <c r="Q2145">
        <v>0</v>
      </c>
      <c r="R2145">
        <v>-1.1000000000000001E-3</v>
      </c>
      <c r="S2145">
        <v>4</v>
      </c>
      <c r="T2145">
        <v>4</v>
      </c>
      <c r="U2145">
        <v>0</v>
      </c>
      <c r="V2145" t="s">
        <v>22</v>
      </c>
      <c r="W2145">
        <v>3.68E-5</v>
      </c>
      <c r="X2145">
        <v>0.3</v>
      </c>
    </row>
    <row r="2146" spans="1:24" x14ac:dyDescent="0.25">
      <c r="A2146">
        <v>0.27889999999999998</v>
      </c>
      <c r="B2146" s="1">
        <v>45380.469560185185</v>
      </c>
      <c r="C2146">
        <v>50</v>
      </c>
      <c r="D2146">
        <v>0.3</v>
      </c>
      <c r="E2146">
        <v>40.6</v>
      </c>
      <c r="F2146">
        <v>0.30049999999999999</v>
      </c>
      <c r="G2146">
        <v>100</v>
      </c>
      <c r="H2146">
        <v>3</v>
      </c>
      <c r="I2146">
        <v>100</v>
      </c>
      <c r="J2146">
        <v>-1.1000000000000001E-3</v>
      </c>
      <c r="K2146">
        <v>50</v>
      </c>
      <c r="L2146">
        <v>0.3</v>
      </c>
      <c r="M2146">
        <v>21.4</v>
      </c>
      <c r="N2146">
        <v>0.30020000000000002</v>
      </c>
      <c r="O2146">
        <v>0</v>
      </c>
      <c r="P2146">
        <v>2</v>
      </c>
      <c r="Q2146">
        <v>0</v>
      </c>
      <c r="R2146">
        <v>-1.4E-3</v>
      </c>
      <c r="S2146">
        <v>4</v>
      </c>
      <c r="T2146">
        <v>4</v>
      </c>
      <c r="U2146">
        <v>0</v>
      </c>
      <c r="V2146" t="s">
        <v>22</v>
      </c>
      <c r="W2146">
        <v>3.6900000000000002E-5</v>
      </c>
      <c r="X2146">
        <v>0.3</v>
      </c>
    </row>
    <row r="2147" spans="1:24" x14ac:dyDescent="0.25">
      <c r="A2147">
        <v>0.27904000000000001</v>
      </c>
      <c r="B2147" s="1">
        <v>45380.469571759262</v>
      </c>
      <c r="C2147">
        <v>50</v>
      </c>
      <c r="D2147">
        <v>0.3</v>
      </c>
      <c r="E2147">
        <v>41.3</v>
      </c>
      <c r="F2147">
        <v>0.29980000000000001</v>
      </c>
      <c r="G2147">
        <v>100</v>
      </c>
      <c r="H2147">
        <v>3</v>
      </c>
      <c r="I2147">
        <v>100</v>
      </c>
      <c r="J2147">
        <v>4.0000000000000002E-4</v>
      </c>
      <c r="K2147">
        <v>50</v>
      </c>
      <c r="L2147">
        <v>0.3</v>
      </c>
      <c r="M2147">
        <v>21.4</v>
      </c>
      <c r="N2147">
        <v>0.3009</v>
      </c>
      <c r="O2147">
        <v>0</v>
      </c>
      <c r="P2147">
        <v>2</v>
      </c>
      <c r="Q2147">
        <v>0</v>
      </c>
      <c r="R2147">
        <v>-6.9999999999999999E-4</v>
      </c>
      <c r="S2147">
        <v>4</v>
      </c>
      <c r="T2147">
        <v>4</v>
      </c>
      <c r="U2147">
        <v>0</v>
      </c>
      <c r="V2147" t="s">
        <v>22</v>
      </c>
      <c r="W2147">
        <v>3.6900000000000002E-5</v>
      </c>
      <c r="X2147">
        <v>0.3</v>
      </c>
    </row>
    <row r="2148" spans="1:24" x14ac:dyDescent="0.25">
      <c r="A2148">
        <v>0.27917999999999998</v>
      </c>
      <c r="B2148" s="1">
        <v>45380.469571759262</v>
      </c>
      <c r="C2148">
        <v>50</v>
      </c>
      <c r="D2148">
        <v>0.3</v>
      </c>
      <c r="E2148">
        <v>40.9</v>
      </c>
      <c r="F2148">
        <v>0.29909999999999998</v>
      </c>
      <c r="G2148">
        <v>100</v>
      </c>
      <c r="H2148">
        <v>3</v>
      </c>
      <c r="I2148">
        <v>100</v>
      </c>
      <c r="J2148">
        <v>0</v>
      </c>
      <c r="K2148">
        <v>50</v>
      </c>
      <c r="L2148">
        <v>0.3</v>
      </c>
      <c r="M2148">
        <v>21.6</v>
      </c>
      <c r="N2148">
        <v>0.3009</v>
      </c>
      <c r="O2148">
        <v>0</v>
      </c>
      <c r="P2148">
        <v>2</v>
      </c>
      <c r="Q2148">
        <v>0</v>
      </c>
      <c r="R2148">
        <v>-1.1000000000000001E-3</v>
      </c>
      <c r="S2148">
        <v>4</v>
      </c>
      <c r="T2148">
        <v>4</v>
      </c>
      <c r="U2148">
        <v>0</v>
      </c>
      <c r="V2148" t="s">
        <v>22</v>
      </c>
      <c r="W2148">
        <v>3.6999999999999998E-5</v>
      </c>
      <c r="X2148">
        <v>0.3</v>
      </c>
    </row>
    <row r="2149" spans="1:24" x14ac:dyDescent="0.25">
      <c r="A2149">
        <v>0.27932000000000001</v>
      </c>
      <c r="B2149" s="1">
        <v>45380.469583333332</v>
      </c>
      <c r="C2149">
        <v>50</v>
      </c>
      <c r="D2149">
        <v>0.3</v>
      </c>
      <c r="E2149">
        <v>41.3</v>
      </c>
      <c r="F2149">
        <v>0.29980000000000001</v>
      </c>
      <c r="G2149">
        <v>100</v>
      </c>
      <c r="H2149">
        <v>3</v>
      </c>
      <c r="I2149">
        <v>100</v>
      </c>
      <c r="J2149">
        <v>6.9999999999999999E-4</v>
      </c>
      <c r="K2149">
        <v>50</v>
      </c>
      <c r="L2149">
        <v>0.3</v>
      </c>
      <c r="M2149">
        <v>21.8</v>
      </c>
      <c r="N2149">
        <v>0.3009</v>
      </c>
      <c r="O2149">
        <v>0</v>
      </c>
      <c r="P2149">
        <v>2</v>
      </c>
      <c r="Q2149">
        <v>0</v>
      </c>
      <c r="R2149">
        <v>-6.9999999999999999E-4</v>
      </c>
      <c r="S2149">
        <v>4</v>
      </c>
      <c r="T2149">
        <v>4</v>
      </c>
      <c r="U2149">
        <v>0</v>
      </c>
      <c r="V2149" t="s">
        <v>22</v>
      </c>
      <c r="W2149">
        <v>3.6999999999999998E-5</v>
      </c>
      <c r="X2149">
        <v>0.3</v>
      </c>
    </row>
    <row r="2150" spans="1:24" x14ac:dyDescent="0.25">
      <c r="A2150">
        <v>0.27944999999999998</v>
      </c>
      <c r="B2150" s="1">
        <v>45380.469583333332</v>
      </c>
      <c r="C2150">
        <v>50</v>
      </c>
      <c r="D2150">
        <v>0.3</v>
      </c>
      <c r="E2150">
        <v>39.9</v>
      </c>
      <c r="F2150">
        <v>0.30020000000000002</v>
      </c>
      <c r="G2150">
        <v>100</v>
      </c>
      <c r="H2150">
        <v>3</v>
      </c>
      <c r="I2150">
        <v>100</v>
      </c>
      <c r="J2150">
        <v>4.0000000000000002E-4</v>
      </c>
      <c r="K2150">
        <v>50</v>
      </c>
      <c r="L2150">
        <v>0.3</v>
      </c>
      <c r="M2150">
        <v>20.8</v>
      </c>
      <c r="N2150">
        <v>0.2994</v>
      </c>
      <c r="O2150">
        <v>0</v>
      </c>
      <c r="P2150">
        <v>2</v>
      </c>
      <c r="Q2150">
        <v>0</v>
      </c>
      <c r="R2150">
        <v>-1.4E-3</v>
      </c>
      <c r="S2150">
        <v>4</v>
      </c>
      <c r="T2150">
        <v>4</v>
      </c>
      <c r="U2150">
        <v>0</v>
      </c>
      <c r="V2150" t="s">
        <v>22</v>
      </c>
      <c r="W2150">
        <v>3.7200000000000003E-5</v>
      </c>
      <c r="X2150">
        <v>0.3</v>
      </c>
    </row>
    <row r="2151" spans="1:24" x14ac:dyDescent="0.25">
      <c r="A2151">
        <v>0.27959000000000001</v>
      </c>
      <c r="B2151" s="1">
        <v>45380.469594907408</v>
      </c>
      <c r="C2151">
        <v>50</v>
      </c>
      <c r="D2151">
        <v>0.3</v>
      </c>
      <c r="E2151">
        <v>39.9</v>
      </c>
      <c r="F2151">
        <v>0.3009</v>
      </c>
      <c r="G2151">
        <v>100</v>
      </c>
      <c r="H2151">
        <v>3</v>
      </c>
      <c r="I2151">
        <v>100</v>
      </c>
      <c r="J2151">
        <v>0</v>
      </c>
      <c r="K2151">
        <v>50</v>
      </c>
      <c r="L2151">
        <v>0.3</v>
      </c>
      <c r="M2151">
        <v>20.7</v>
      </c>
      <c r="N2151">
        <v>0.30020000000000002</v>
      </c>
      <c r="O2151">
        <v>0</v>
      </c>
      <c r="P2151">
        <v>2</v>
      </c>
      <c r="Q2151">
        <v>0</v>
      </c>
      <c r="R2151">
        <v>-1.4E-3</v>
      </c>
      <c r="S2151">
        <v>4</v>
      </c>
      <c r="T2151">
        <v>4</v>
      </c>
      <c r="U2151">
        <v>0</v>
      </c>
      <c r="V2151" t="s">
        <v>22</v>
      </c>
      <c r="W2151">
        <v>3.7200000000000003E-5</v>
      </c>
      <c r="X2151">
        <v>0.3</v>
      </c>
    </row>
    <row r="2152" spans="1:24" x14ac:dyDescent="0.25">
      <c r="A2152">
        <v>0.27972999999999998</v>
      </c>
      <c r="B2152" s="1">
        <v>45380.469594907408</v>
      </c>
      <c r="C2152">
        <v>50</v>
      </c>
      <c r="D2152">
        <v>0.3</v>
      </c>
      <c r="E2152">
        <v>39.9</v>
      </c>
      <c r="F2152">
        <v>0.29980000000000001</v>
      </c>
      <c r="G2152">
        <v>100</v>
      </c>
      <c r="H2152">
        <v>3</v>
      </c>
      <c r="I2152">
        <v>100</v>
      </c>
      <c r="J2152">
        <v>0</v>
      </c>
      <c r="K2152">
        <v>50</v>
      </c>
      <c r="L2152">
        <v>0.3</v>
      </c>
      <c r="M2152">
        <v>20.7</v>
      </c>
      <c r="N2152">
        <v>0.29980000000000001</v>
      </c>
      <c r="O2152">
        <v>0</v>
      </c>
      <c r="P2152">
        <v>2</v>
      </c>
      <c r="Q2152">
        <v>0</v>
      </c>
      <c r="R2152">
        <v>-1.1000000000000001E-3</v>
      </c>
      <c r="S2152">
        <v>4</v>
      </c>
      <c r="T2152">
        <v>4</v>
      </c>
      <c r="U2152">
        <v>0</v>
      </c>
      <c r="V2152" t="s">
        <v>22</v>
      </c>
      <c r="W2152">
        <v>3.7299999999999999E-5</v>
      </c>
      <c r="X2152">
        <v>0.3</v>
      </c>
    </row>
    <row r="2153" spans="1:24" x14ac:dyDescent="0.25">
      <c r="A2153">
        <v>0.27987000000000001</v>
      </c>
      <c r="B2153" s="1">
        <v>45380.469606481478</v>
      </c>
      <c r="C2153">
        <v>50</v>
      </c>
      <c r="D2153">
        <v>0.3</v>
      </c>
      <c r="E2153">
        <v>40</v>
      </c>
      <c r="F2153">
        <v>0.29980000000000001</v>
      </c>
      <c r="G2153">
        <v>100</v>
      </c>
      <c r="H2153">
        <v>3</v>
      </c>
      <c r="I2153">
        <v>100</v>
      </c>
      <c r="J2153">
        <v>1.1000000000000001E-3</v>
      </c>
      <c r="K2153">
        <v>50</v>
      </c>
      <c r="L2153">
        <v>0.3</v>
      </c>
      <c r="M2153">
        <v>20.399999999999999</v>
      </c>
      <c r="N2153">
        <v>0.30020000000000002</v>
      </c>
      <c r="O2153">
        <v>0</v>
      </c>
      <c r="P2153">
        <v>2</v>
      </c>
      <c r="Q2153">
        <v>0</v>
      </c>
      <c r="R2153">
        <v>-4.0000000000000002E-4</v>
      </c>
      <c r="S2153">
        <v>4</v>
      </c>
      <c r="T2153">
        <v>4</v>
      </c>
      <c r="U2153">
        <v>0</v>
      </c>
      <c r="V2153" t="s">
        <v>22</v>
      </c>
      <c r="W2153">
        <v>3.7299999999999999E-5</v>
      </c>
      <c r="X2153">
        <v>0.3</v>
      </c>
    </row>
    <row r="2154" spans="1:24" x14ac:dyDescent="0.25">
      <c r="A2154">
        <v>0.28000999999999998</v>
      </c>
      <c r="B2154" s="1">
        <v>45380.469606481478</v>
      </c>
      <c r="C2154">
        <v>50</v>
      </c>
      <c r="D2154">
        <v>0.3</v>
      </c>
      <c r="E2154">
        <v>40</v>
      </c>
      <c r="F2154">
        <v>0.30020000000000002</v>
      </c>
      <c r="G2154">
        <v>100</v>
      </c>
      <c r="H2154">
        <v>3</v>
      </c>
      <c r="I2154">
        <v>100</v>
      </c>
      <c r="J2154">
        <v>1.1000000000000001E-3</v>
      </c>
      <c r="K2154">
        <v>50</v>
      </c>
      <c r="L2154">
        <v>0.3</v>
      </c>
      <c r="M2154">
        <v>20.9</v>
      </c>
      <c r="N2154">
        <v>0.30049999999999999</v>
      </c>
      <c r="O2154">
        <v>0</v>
      </c>
      <c r="P2154">
        <v>2</v>
      </c>
      <c r="Q2154">
        <v>0</v>
      </c>
      <c r="R2154">
        <v>4.0000000000000002E-4</v>
      </c>
      <c r="S2154">
        <v>4</v>
      </c>
      <c r="T2154">
        <v>4</v>
      </c>
      <c r="U2154">
        <v>0</v>
      </c>
      <c r="V2154" t="s">
        <v>22</v>
      </c>
      <c r="W2154">
        <v>3.7499999999999997E-5</v>
      </c>
      <c r="X2154">
        <v>0.3</v>
      </c>
    </row>
    <row r="2155" spans="1:24" x14ac:dyDescent="0.25">
      <c r="A2155">
        <v>0.28015000000000001</v>
      </c>
      <c r="B2155" s="1">
        <v>45380.469618055555</v>
      </c>
      <c r="C2155">
        <v>50</v>
      </c>
      <c r="D2155">
        <v>0.3</v>
      </c>
      <c r="E2155">
        <v>40</v>
      </c>
      <c r="F2155">
        <v>0.29909999999999998</v>
      </c>
      <c r="G2155">
        <v>100</v>
      </c>
      <c r="H2155">
        <v>3</v>
      </c>
      <c r="I2155">
        <v>100</v>
      </c>
      <c r="J2155">
        <v>1.4E-3</v>
      </c>
      <c r="K2155">
        <v>50</v>
      </c>
      <c r="L2155">
        <v>0.3</v>
      </c>
      <c r="M2155">
        <v>20.8</v>
      </c>
      <c r="N2155">
        <v>0.29980000000000001</v>
      </c>
      <c r="O2155">
        <v>0</v>
      </c>
      <c r="P2155">
        <v>2</v>
      </c>
      <c r="Q2155">
        <v>0</v>
      </c>
      <c r="R2155">
        <v>-4.0000000000000002E-4</v>
      </c>
      <c r="S2155">
        <v>4</v>
      </c>
      <c r="T2155">
        <v>4</v>
      </c>
      <c r="U2155">
        <v>0</v>
      </c>
      <c r="V2155" t="s">
        <v>22</v>
      </c>
      <c r="W2155">
        <v>3.7499999999999997E-5</v>
      </c>
      <c r="X2155">
        <v>0.3</v>
      </c>
    </row>
    <row r="2156" spans="1:24" x14ac:dyDescent="0.25">
      <c r="A2156">
        <v>0.28028999999999998</v>
      </c>
      <c r="B2156" s="1">
        <v>45380.469618055555</v>
      </c>
      <c r="C2156">
        <v>50</v>
      </c>
      <c r="D2156">
        <v>0.3</v>
      </c>
      <c r="E2156">
        <v>40</v>
      </c>
      <c r="F2156">
        <v>0.2994</v>
      </c>
      <c r="G2156">
        <v>100</v>
      </c>
      <c r="H2156">
        <v>3</v>
      </c>
      <c r="I2156">
        <v>100</v>
      </c>
      <c r="J2156">
        <v>4.0000000000000002E-4</v>
      </c>
      <c r="K2156">
        <v>50</v>
      </c>
      <c r="L2156">
        <v>0.3</v>
      </c>
      <c r="M2156">
        <v>20.8</v>
      </c>
      <c r="N2156">
        <v>0.29980000000000001</v>
      </c>
      <c r="O2156">
        <v>0</v>
      </c>
      <c r="P2156">
        <v>2</v>
      </c>
      <c r="Q2156">
        <v>0</v>
      </c>
      <c r="R2156">
        <v>-1.1000000000000001E-3</v>
      </c>
      <c r="S2156">
        <v>4</v>
      </c>
      <c r="T2156">
        <v>4</v>
      </c>
      <c r="U2156">
        <v>0</v>
      </c>
      <c r="V2156" t="s">
        <v>22</v>
      </c>
      <c r="W2156">
        <v>3.7499999999999997E-5</v>
      </c>
      <c r="X2156">
        <v>0.3</v>
      </c>
    </row>
    <row r="2157" spans="1:24" x14ac:dyDescent="0.25">
      <c r="A2157">
        <v>0.28043000000000001</v>
      </c>
      <c r="B2157" s="1">
        <v>45380.469629629632</v>
      </c>
      <c r="C2157">
        <v>50</v>
      </c>
      <c r="D2157">
        <v>0.3</v>
      </c>
      <c r="E2157">
        <v>40.200000000000003</v>
      </c>
      <c r="F2157">
        <v>0.30049999999999999</v>
      </c>
      <c r="G2157">
        <v>100</v>
      </c>
      <c r="H2157">
        <v>3</v>
      </c>
      <c r="I2157">
        <v>100</v>
      </c>
      <c r="J2157">
        <v>0</v>
      </c>
      <c r="K2157">
        <v>50</v>
      </c>
      <c r="L2157">
        <v>0.3</v>
      </c>
      <c r="M2157">
        <v>21</v>
      </c>
      <c r="N2157">
        <v>0.29909999999999998</v>
      </c>
      <c r="O2157">
        <v>0</v>
      </c>
      <c r="P2157">
        <v>2</v>
      </c>
      <c r="Q2157">
        <v>0</v>
      </c>
      <c r="R2157">
        <v>-1.1000000000000001E-3</v>
      </c>
      <c r="S2157">
        <v>4</v>
      </c>
      <c r="T2157">
        <v>4</v>
      </c>
      <c r="U2157">
        <v>0</v>
      </c>
      <c r="V2157" t="s">
        <v>22</v>
      </c>
      <c r="W2157">
        <v>3.7499999999999997E-5</v>
      </c>
      <c r="X2157">
        <v>0.3</v>
      </c>
    </row>
    <row r="2158" spans="1:24" x14ac:dyDescent="0.25">
      <c r="A2158">
        <v>0.28056999999999999</v>
      </c>
      <c r="B2158" s="1">
        <v>45380.469629629632</v>
      </c>
      <c r="C2158">
        <v>50</v>
      </c>
      <c r="D2158">
        <v>0.3</v>
      </c>
      <c r="E2158">
        <v>40.4</v>
      </c>
      <c r="F2158">
        <v>0.30120000000000002</v>
      </c>
      <c r="G2158">
        <v>100</v>
      </c>
      <c r="H2158">
        <v>3</v>
      </c>
      <c r="I2158">
        <v>100</v>
      </c>
      <c r="J2158">
        <v>4.0000000000000002E-4</v>
      </c>
      <c r="K2158">
        <v>50</v>
      </c>
      <c r="L2158">
        <v>0.3</v>
      </c>
      <c r="M2158">
        <v>21</v>
      </c>
      <c r="N2158">
        <v>0.30020000000000002</v>
      </c>
      <c r="O2158">
        <v>0</v>
      </c>
      <c r="P2158">
        <v>2</v>
      </c>
      <c r="Q2158">
        <v>0</v>
      </c>
      <c r="R2158">
        <v>-6.9999999999999999E-4</v>
      </c>
      <c r="S2158">
        <v>4</v>
      </c>
      <c r="T2158">
        <v>4</v>
      </c>
      <c r="U2158">
        <v>0</v>
      </c>
      <c r="V2158" t="s">
        <v>22</v>
      </c>
      <c r="W2158">
        <v>3.7499999999999997E-5</v>
      </c>
      <c r="X2158">
        <v>0.3</v>
      </c>
    </row>
    <row r="2159" spans="1:24" x14ac:dyDescent="0.25">
      <c r="A2159">
        <v>0.28070000000000001</v>
      </c>
      <c r="B2159" s="1">
        <v>45380.469641203701</v>
      </c>
      <c r="C2159">
        <v>50</v>
      </c>
      <c r="D2159">
        <v>0.3</v>
      </c>
      <c r="E2159">
        <v>40.299999999999997</v>
      </c>
      <c r="F2159">
        <v>0.29980000000000001</v>
      </c>
      <c r="G2159">
        <v>100</v>
      </c>
      <c r="H2159">
        <v>3</v>
      </c>
      <c r="I2159">
        <v>100</v>
      </c>
      <c r="J2159">
        <v>4.0000000000000002E-4</v>
      </c>
      <c r="K2159">
        <v>50</v>
      </c>
      <c r="L2159">
        <v>0.3</v>
      </c>
      <c r="M2159">
        <v>21</v>
      </c>
      <c r="N2159">
        <v>0.29980000000000001</v>
      </c>
      <c r="O2159">
        <v>0</v>
      </c>
      <c r="P2159">
        <v>2</v>
      </c>
      <c r="Q2159">
        <v>0</v>
      </c>
      <c r="R2159">
        <v>0</v>
      </c>
      <c r="S2159">
        <v>4</v>
      </c>
      <c r="T2159">
        <v>4</v>
      </c>
      <c r="U2159">
        <v>0</v>
      </c>
      <c r="V2159" t="s">
        <v>22</v>
      </c>
      <c r="W2159">
        <v>3.7499999999999997E-5</v>
      </c>
      <c r="X2159">
        <v>0.3</v>
      </c>
    </row>
    <row r="2160" spans="1:24" x14ac:dyDescent="0.25">
      <c r="A2160">
        <v>0.28083999999999998</v>
      </c>
      <c r="B2160" s="1">
        <v>45380.469641203701</v>
      </c>
      <c r="C2160">
        <v>50</v>
      </c>
      <c r="D2160">
        <v>0.3</v>
      </c>
      <c r="E2160">
        <v>40.4</v>
      </c>
      <c r="F2160">
        <v>0.30020000000000002</v>
      </c>
      <c r="G2160">
        <v>100</v>
      </c>
      <c r="H2160">
        <v>3</v>
      </c>
      <c r="I2160">
        <v>100</v>
      </c>
      <c r="J2160">
        <v>6.9999999999999999E-4</v>
      </c>
      <c r="K2160">
        <v>50</v>
      </c>
      <c r="L2160">
        <v>0.3</v>
      </c>
      <c r="M2160">
        <v>21.1</v>
      </c>
      <c r="N2160">
        <v>0.30020000000000002</v>
      </c>
      <c r="O2160">
        <v>0</v>
      </c>
      <c r="P2160">
        <v>2</v>
      </c>
      <c r="Q2160">
        <v>0</v>
      </c>
      <c r="R2160">
        <v>-1.1000000000000001E-3</v>
      </c>
      <c r="S2160">
        <v>4</v>
      </c>
      <c r="T2160">
        <v>4</v>
      </c>
      <c r="U2160">
        <v>0</v>
      </c>
      <c r="V2160" t="s">
        <v>22</v>
      </c>
      <c r="W2160">
        <v>3.7499999999999997E-5</v>
      </c>
      <c r="X2160">
        <v>0.3</v>
      </c>
    </row>
    <row r="2161" spans="1:24" x14ac:dyDescent="0.25">
      <c r="A2161">
        <v>0.28098000000000001</v>
      </c>
      <c r="B2161" s="1">
        <v>45380.469652777778</v>
      </c>
      <c r="C2161">
        <v>50</v>
      </c>
      <c r="D2161">
        <v>0.3</v>
      </c>
      <c r="E2161">
        <v>40.6</v>
      </c>
      <c r="F2161">
        <v>0.2994</v>
      </c>
      <c r="G2161">
        <v>100</v>
      </c>
      <c r="H2161">
        <v>3</v>
      </c>
      <c r="I2161">
        <v>100</v>
      </c>
      <c r="J2161">
        <v>1.1000000000000001E-3</v>
      </c>
      <c r="K2161">
        <v>50</v>
      </c>
      <c r="L2161">
        <v>0.3</v>
      </c>
      <c r="M2161">
        <v>21.2</v>
      </c>
      <c r="N2161">
        <v>0.29980000000000001</v>
      </c>
      <c r="O2161">
        <v>0</v>
      </c>
      <c r="P2161">
        <v>2</v>
      </c>
      <c r="Q2161">
        <v>0</v>
      </c>
      <c r="R2161">
        <v>-1.1000000000000001E-3</v>
      </c>
      <c r="S2161">
        <v>4</v>
      </c>
      <c r="T2161">
        <v>4</v>
      </c>
      <c r="U2161">
        <v>0</v>
      </c>
      <c r="V2161" t="s">
        <v>22</v>
      </c>
      <c r="W2161">
        <v>3.7499999999999997E-5</v>
      </c>
      <c r="X2161">
        <v>0.3</v>
      </c>
    </row>
    <row r="2162" spans="1:24" x14ac:dyDescent="0.25">
      <c r="A2162">
        <v>0.28111999999999998</v>
      </c>
      <c r="B2162" s="1">
        <v>45380.469652777778</v>
      </c>
      <c r="C2162">
        <v>50</v>
      </c>
      <c r="D2162">
        <v>0.3</v>
      </c>
      <c r="E2162">
        <v>40.6</v>
      </c>
      <c r="F2162">
        <v>0.30020000000000002</v>
      </c>
      <c r="G2162">
        <v>100</v>
      </c>
      <c r="H2162">
        <v>3</v>
      </c>
      <c r="I2162">
        <v>100</v>
      </c>
      <c r="J2162">
        <v>-4.0000000000000002E-4</v>
      </c>
      <c r="K2162">
        <v>50</v>
      </c>
      <c r="L2162">
        <v>0.3</v>
      </c>
      <c r="M2162">
        <v>21.3</v>
      </c>
      <c r="N2162">
        <v>0.30020000000000002</v>
      </c>
      <c r="O2162">
        <v>0</v>
      </c>
      <c r="P2162">
        <v>2</v>
      </c>
      <c r="Q2162">
        <v>0</v>
      </c>
      <c r="R2162">
        <v>-4.0000000000000002E-4</v>
      </c>
      <c r="S2162">
        <v>4</v>
      </c>
      <c r="T2162">
        <v>4</v>
      </c>
      <c r="U2162">
        <v>0</v>
      </c>
      <c r="V2162" t="s">
        <v>22</v>
      </c>
      <c r="W2162">
        <v>3.7599999999999999E-5</v>
      </c>
      <c r="X2162">
        <v>0.3</v>
      </c>
    </row>
    <row r="2163" spans="1:24" x14ac:dyDescent="0.25">
      <c r="A2163">
        <v>0.28126000000000001</v>
      </c>
      <c r="B2163" s="1">
        <v>45380.469664351855</v>
      </c>
      <c r="C2163">
        <v>50</v>
      </c>
      <c r="D2163">
        <v>0.3</v>
      </c>
      <c r="E2163">
        <v>40.6</v>
      </c>
      <c r="F2163">
        <v>0.30020000000000002</v>
      </c>
      <c r="G2163">
        <v>100</v>
      </c>
      <c r="H2163">
        <v>3</v>
      </c>
      <c r="I2163">
        <v>100</v>
      </c>
      <c r="J2163">
        <v>1.1000000000000001E-3</v>
      </c>
      <c r="K2163">
        <v>50</v>
      </c>
      <c r="L2163">
        <v>0.3</v>
      </c>
      <c r="M2163">
        <v>21.3</v>
      </c>
      <c r="N2163">
        <v>0.2994</v>
      </c>
      <c r="O2163">
        <v>0</v>
      </c>
      <c r="P2163">
        <v>2</v>
      </c>
      <c r="Q2163">
        <v>0</v>
      </c>
      <c r="R2163">
        <v>-6.9999999999999999E-4</v>
      </c>
      <c r="S2163">
        <v>4</v>
      </c>
      <c r="T2163">
        <v>4</v>
      </c>
      <c r="U2163">
        <v>0</v>
      </c>
      <c r="V2163" t="s">
        <v>22</v>
      </c>
      <c r="W2163">
        <v>3.7599999999999999E-5</v>
      </c>
      <c r="X2163">
        <v>0.3</v>
      </c>
    </row>
    <row r="2164" spans="1:24" x14ac:dyDescent="0.25">
      <c r="A2164">
        <v>0.28139999999999998</v>
      </c>
      <c r="B2164" s="1">
        <v>45380.469664351855</v>
      </c>
      <c r="C2164">
        <v>50</v>
      </c>
      <c r="D2164">
        <v>0.3</v>
      </c>
      <c r="E2164">
        <v>40.799999999999997</v>
      </c>
      <c r="F2164">
        <v>0.2994</v>
      </c>
      <c r="G2164">
        <v>100</v>
      </c>
      <c r="H2164">
        <v>3</v>
      </c>
      <c r="I2164">
        <v>100</v>
      </c>
      <c r="J2164">
        <v>0</v>
      </c>
      <c r="K2164">
        <v>50</v>
      </c>
      <c r="L2164">
        <v>0.3</v>
      </c>
      <c r="M2164">
        <v>21.1</v>
      </c>
      <c r="N2164">
        <v>0.29909999999999998</v>
      </c>
      <c r="O2164">
        <v>0</v>
      </c>
      <c r="P2164">
        <v>2</v>
      </c>
      <c r="Q2164">
        <v>0</v>
      </c>
      <c r="R2164">
        <v>-6.9999999999999999E-4</v>
      </c>
      <c r="S2164">
        <v>4</v>
      </c>
      <c r="T2164">
        <v>4</v>
      </c>
      <c r="U2164">
        <v>0</v>
      </c>
      <c r="V2164" t="s">
        <v>22</v>
      </c>
      <c r="W2164">
        <v>3.7599999999999999E-5</v>
      </c>
      <c r="X2164">
        <v>0.3</v>
      </c>
    </row>
    <row r="2165" spans="1:24" x14ac:dyDescent="0.25">
      <c r="A2165">
        <v>0.28154000000000001</v>
      </c>
      <c r="B2165" s="1">
        <v>45380.469675925924</v>
      </c>
      <c r="C2165">
        <v>50</v>
      </c>
      <c r="D2165">
        <v>0.3</v>
      </c>
      <c r="E2165">
        <v>40.4</v>
      </c>
      <c r="F2165">
        <v>0.2994</v>
      </c>
      <c r="G2165">
        <v>100</v>
      </c>
      <c r="H2165">
        <v>3</v>
      </c>
      <c r="I2165">
        <v>100</v>
      </c>
      <c r="J2165">
        <v>1.4E-3</v>
      </c>
      <c r="K2165">
        <v>50</v>
      </c>
      <c r="L2165">
        <v>0.3</v>
      </c>
      <c r="M2165">
        <v>21.1</v>
      </c>
      <c r="N2165">
        <v>0.30020000000000002</v>
      </c>
      <c r="O2165">
        <v>0</v>
      </c>
      <c r="P2165">
        <v>2</v>
      </c>
      <c r="Q2165">
        <v>0</v>
      </c>
      <c r="R2165">
        <v>-1.1000000000000001E-3</v>
      </c>
      <c r="S2165">
        <v>4</v>
      </c>
      <c r="T2165">
        <v>4</v>
      </c>
      <c r="U2165">
        <v>0</v>
      </c>
      <c r="V2165" t="s">
        <v>22</v>
      </c>
      <c r="W2165">
        <v>3.7599999999999999E-5</v>
      </c>
      <c r="X2165">
        <v>0.3</v>
      </c>
    </row>
    <row r="2166" spans="1:24" x14ac:dyDescent="0.25">
      <c r="A2166">
        <v>0.28167999999999999</v>
      </c>
      <c r="B2166" s="1">
        <v>45380.469675925924</v>
      </c>
      <c r="C2166">
        <v>50</v>
      </c>
      <c r="D2166">
        <v>0.3</v>
      </c>
      <c r="E2166">
        <v>40.6</v>
      </c>
      <c r="F2166">
        <v>0.2994</v>
      </c>
      <c r="G2166">
        <v>100</v>
      </c>
      <c r="H2166">
        <v>3</v>
      </c>
      <c r="I2166">
        <v>100</v>
      </c>
      <c r="J2166">
        <v>0</v>
      </c>
      <c r="K2166">
        <v>50</v>
      </c>
      <c r="L2166">
        <v>0.3</v>
      </c>
      <c r="M2166">
        <v>21.3</v>
      </c>
      <c r="N2166">
        <v>0.30049999999999999</v>
      </c>
      <c r="O2166">
        <v>0</v>
      </c>
      <c r="P2166">
        <v>2</v>
      </c>
      <c r="Q2166">
        <v>0</v>
      </c>
      <c r="R2166">
        <v>-1.1000000000000001E-3</v>
      </c>
      <c r="S2166">
        <v>4</v>
      </c>
      <c r="T2166">
        <v>4</v>
      </c>
      <c r="U2166">
        <v>0</v>
      </c>
      <c r="V2166" t="s">
        <v>22</v>
      </c>
      <c r="W2166">
        <v>3.7700000000000002E-5</v>
      </c>
      <c r="X2166">
        <v>0.3</v>
      </c>
    </row>
    <row r="2167" spans="1:24" x14ac:dyDescent="0.25">
      <c r="A2167">
        <v>0.28182000000000001</v>
      </c>
      <c r="B2167" s="1">
        <v>45380.469687500001</v>
      </c>
      <c r="C2167">
        <v>50</v>
      </c>
      <c r="D2167">
        <v>0.3</v>
      </c>
      <c r="E2167">
        <v>40.5</v>
      </c>
      <c r="F2167">
        <v>0.30020000000000002</v>
      </c>
      <c r="G2167">
        <v>100</v>
      </c>
      <c r="H2167">
        <v>3</v>
      </c>
      <c r="I2167">
        <v>100</v>
      </c>
      <c r="J2167">
        <v>4.0000000000000002E-4</v>
      </c>
      <c r="K2167">
        <v>50</v>
      </c>
      <c r="L2167">
        <v>0.3</v>
      </c>
      <c r="M2167">
        <v>21.3</v>
      </c>
      <c r="N2167">
        <v>0.2994</v>
      </c>
      <c r="O2167">
        <v>0</v>
      </c>
      <c r="P2167">
        <v>2</v>
      </c>
      <c r="Q2167">
        <v>0</v>
      </c>
      <c r="R2167">
        <v>-1.1000000000000001E-3</v>
      </c>
      <c r="S2167">
        <v>4</v>
      </c>
      <c r="T2167">
        <v>4</v>
      </c>
      <c r="U2167">
        <v>0</v>
      </c>
      <c r="V2167" t="s">
        <v>22</v>
      </c>
      <c r="W2167">
        <v>3.7700000000000002E-5</v>
      </c>
      <c r="X2167">
        <v>0.3</v>
      </c>
    </row>
    <row r="2168" spans="1:24" x14ac:dyDescent="0.25">
      <c r="A2168">
        <v>0.28194999999999998</v>
      </c>
      <c r="B2168" s="1">
        <v>45380.469687500001</v>
      </c>
      <c r="C2168">
        <v>50</v>
      </c>
      <c r="D2168">
        <v>0.3</v>
      </c>
      <c r="E2168">
        <v>40.299999999999997</v>
      </c>
      <c r="F2168">
        <v>0.29980000000000001</v>
      </c>
      <c r="G2168">
        <v>100</v>
      </c>
      <c r="H2168">
        <v>3</v>
      </c>
      <c r="I2168">
        <v>100</v>
      </c>
      <c r="J2168">
        <v>4.0000000000000002E-4</v>
      </c>
      <c r="K2168">
        <v>50</v>
      </c>
      <c r="L2168">
        <v>0.3</v>
      </c>
      <c r="M2168">
        <v>21.2</v>
      </c>
      <c r="N2168">
        <v>0.29909999999999998</v>
      </c>
      <c r="O2168">
        <v>0</v>
      </c>
      <c r="P2168">
        <v>2</v>
      </c>
      <c r="Q2168">
        <v>0</v>
      </c>
      <c r="R2168">
        <v>0</v>
      </c>
      <c r="S2168">
        <v>4</v>
      </c>
      <c r="T2168">
        <v>4</v>
      </c>
      <c r="U2168">
        <v>0</v>
      </c>
      <c r="V2168" t="s">
        <v>22</v>
      </c>
      <c r="W2168">
        <v>3.7700000000000002E-5</v>
      </c>
      <c r="X2168">
        <v>0.3</v>
      </c>
    </row>
    <row r="2169" spans="1:24" x14ac:dyDescent="0.25">
      <c r="A2169">
        <v>0.28209000000000001</v>
      </c>
      <c r="B2169" s="1">
        <v>45380.469699074078</v>
      </c>
      <c r="C2169">
        <v>50</v>
      </c>
      <c r="D2169">
        <v>0.3</v>
      </c>
      <c r="E2169">
        <v>40.5</v>
      </c>
      <c r="F2169">
        <v>0.30020000000000002</v>
      </c>
      <c r="G2169">
        <v>100</v>
      </c>
      <c r="H2169">
        <v>3</v>
      </c>
      <c r="I2169">
        <v>100</v>
      </c>
      <c r="J2169">
        <v>-1.1000000000000001E-3</v>
      </c>
      <c r="K2169">
        <v>50</v>
      </c>
      <c r="L2169">
        <v>0.3</v>
      </c>
      <c r="M2169">
        <v>21.1</v>
      </c>
      <c r="N2169">
        <v>0.30020000000000002</v>
      </c>
      <c r="O2169">
        <v>0</v>
      </c>
      <c r="P2169">
        <v>2</v>
      </c>
      <c r="Q2169">
        <v>0</v>
      </c>
      <c r="R2169">
        <v>-6.9999999999999999E-4</v>
      </c>
      <c r="S2169">
        <v>4</v>
      </c>
      <c r="T2169">
        <v>4</v>
      </c>
      <c r="U2169">
        <v>0</v>
      </c>
      <c r="V2169" t="s">
        <v>22</v>
      </c>
      <c r="W2169">
        <v>3.7700000000000002E-5</v>
      </c>
      <c r="X2169">
        <v>0.3</v>
      </c>
    </row>
    <row r="2170" spans="1:24" x14ac:dyDescent="0.25">
      <c r="A2170">
        <v>0.28222999999999998</v>
      </c>
      <c r="B2170" s="1">
        <v>45380.469699074078</v>
      </c>
      <c r="C2170">
        <v>50</v>
      </c>
      <c r="D2170">
        <v>0.3</v>
      </c>
      <c r="E2170">
        <v>40.4</v>
      </c>
      <c r="F2170">
        <v>0.30020000000000002</v>
      </c>
      <c r="G2170">
        <v>100</v>
      </c>
      <c r="H2170">
        <v>3</v>
      </c>
      <c r="I2170">
        <v>100</v>
      </c>
      <c r="J2170">
        <v>1.1000000000000001E-3</v>
      </c>
      <c r="K2170">
        <v>50</v>
      </c>
      <c r="L2170">
        <v>0.3</v>
      </c>
      <c r="M2170">
        <v>21.1</v>
      </c>
      <c r="N2170">
        <v>0.30020000000000002</v>
      </c>
      <c r="O2170">
        <v>0</v>
      </c>
      <c r="P2170">
        <v>2</v>
      </c>
      <c r="Q2170">
        <v>0</v>
      </c>
      <c r="R2170">
        <v>-4.0000000000000002E-4</v>
      </c>
      <c r="S2170">
        <v>4</v>
      </c>
      <c r="T2170">
        <v>4</v>
      </c>
      <c r="U2170">
        <v>0</v>
      </c>
      <c r="V2170" t="s">
        <v>22</v>
      </c>
      <c r="W2170">
        <v>3.7700000000000002E-5</v>
      </c>
      <c r="X2170">
        <v>0.3</v>
      </c>
    </row>
    <row r="2171" spans="1:24" x14ac:dyDescent="0.25">
      <c r="A2171">
        <v>0.28237000000000001</v>
      </c>
      <c r="B2171" s="1">
        <v>45380.469710648147</v>
      </c>
      <c r="C2171">
        <v>50</v>
      </c>
      <c r="D2171">
        <v>0.3</v>
      </c>
      <c r="E2171">
        <v>40.299999999999997</v>
      </c>
      <c r="F2171">
        <v>0.2994</v>
      </c>
      <c r="G2171">
        <v>100</v>
      </c>
      <c r="H2171">
        <v>3</v>
      </c>
      <c r="I2171">
        <v>100</v>
      </c>
      <c r="J2171">
        <v>6.9999999999999999E-4</v>
      </c>
      <c r="K2171">
        <v>50</v>
      </c>
      <c r="L2171">
        <v>0.3</v>
      </c>
      <c r="M2171">
        <v>21.2</v>
      </c>
      <c r="N2171">
        <v>0.30049999999999999</v>
      </c>
      <c r="O2171">
        <v>0</v>
      </c>
      <c r="P2171">
        <v>2</v>
      </c>
      <c r="Q2171">
        <v>0</v>
      </c>
      <c r="R2171">
        <v>-4.0000000000000002E-4</v>
      </c>
      <c r="S2171">
        <v>4</v>
      </c>
      <c r="T2171">
        <v>4</v>
      </c>
      <c r="U2171">
        <v>0</v>
      </c>
      <c r="V2171" t="s">
        <v>22</v>
      </c>
      <c r="W2171">
        <v>3.7700000000000002E-5</v>
      </c>
      <c r="X2171">
        <v>0.3</v>
      </c>
    </row>
    <row r="2172" spans="1:24" x14ac:dyDescent="0.25">
      <c r="A2172">
        <v>0.28250999999999998</v>
      </c>
      <c r="B2172" s="1">
        <v>45380.469710648147</v>
      </c>
      <c r="C2172">
        <v>50</v>
      </c>
      <c r="D2172">
        <v>0.3</v>
      </c>
      <c r="E2172">
        <v>40.299999999999997</v>
      </c>
      <c r="F2172">
        <v>0.30020000000000002</v>
      </c>
      <c r="G2172">
        <v>100</v>
      </c>
      <c r="H2172">
        <v>3</v>
      </c>
      <c r="I2172">
        <v>100</v>
      </c>
      <c r="J2172">
        <v>6.9999999999999999E-4</v>
      </c>
      <c r="K2172">
        <v>50</v>
      </c>
      <c r="L2172">
        <v>0.3</v>
      </c>
      <c r="M2172">
        <v>21.2</v>
      </c>
      <c r="N2172">
        <v>0.30049999999999999</v>
      </c>
      <c r="O2172">
        <v>0</v>
      </c>
      <c r="P2172">
        <v>2</v>
      </c>
      <c r="Q2172">
        <v>0</v>
      </c>
      <c r="R2172">
        <v>-1.1000000000000001E-3</v>
      </c>
      <c r="S2172">
        <v>4</v>
      </c>
      <c r="T2172">
        <v>4</v>
      </c>
      <c r="U2172">
        <v>0</v>
      </c>
      <c r="V2172" t="s">
        <v>22</v>
      </c>
      <c r="W2172">
        <v>3.7799999999999997E-5</v>
      </c>
      <c r="X2172">
        <v>0.3</v>
      </c>
    </row>
    <row r="2173" spans="1:24" x14ac:dyDescent="0.25">
      <c r="A2173">
        <v>0.28265000000000001</v>
      </c>
      <c r="B2173" s="1">
        <v>45380.469722222224</v>
      </c>
      <c r="C2173">
        <v>50</v>
      </c>
      <c r="D2173">
        <v>0.3</v>
      </c>
      <c r="E2173">
        <v>40.5</v>
      </c>
      <c r="F2173">
        <v>0.2994</v>
      </c>
      <c r="G2173">
        <v>100</v>
      </c>
      <c r="H2173">
        <v>3</v>
      </c>
      <c r="I2173">
        <v>100</v>
      </c>
      <c r="J2173">
        <v>4.0000000000000002E-4</v>
      </c>
      <c r="K2173">
        <v>50</v>
      </c>
      <c r="L2173">
        <v>0.3</v>
      </c>
      <c r="M2173">
        <v>21.4</v>
      </c>
      <c r="N2173">
        <v>0.3009</v>
      </c>
      <c r="O2173">
        <v>0</v>
      </c>
      <c r="P2173">
        <v>2</v>
      </c>
      <c r="Q2173">
        <v>0</v>
      </c>
      <c r="R2173">
        <v>-6.9999999999999999E-4</v>
      </c>
      <c r="S2173">
        <v>4</v>
      </c>
      <c r="T2173">
        <v>4</v>
      </c>
      <c r="U2173">
        <v>0</v>
      </c>
      <c r="V2173" t="s">
        <v>22</v>
      </c>
      <c r="W2173">
        <v>3.7799999999999997E-5</v>
      </c>
      <c r="X2173">
        <v>0.3</v>
      </c>
    </row>
    <row r="2174" spans="1:24" x14ac:dyDescent="0.25">
      <c r="A2174">
        <v>0.28278999999999999</v>
      </c>
      <c r="B2174" s="1">
        <v>45380.469722222224</v>
      </c>
      <c r="C2174">
        <v>50</v>
      </c>
      <c r="D2174">
        <v>0.3</v>
      </c>
      <c r="E2174">
        <v>40.299999999999997</v>
      </c>
      <c r="F2174">
        <v>0.2994</v>
      </c>
      <c r="G2174">
        <v>100</v>
      </c>
      <c r="H2174">
        <v>3</v>
      </c>
      <c r="I2174">
        <v>100</v>
      </c>
      <c r="J2174">
        <v>-1.1000000000000001E-3</v>
      </c>
      <c r="K2174">
        <v>50</v>
      </c>
      <c r="L2174">
        <v>0.3</v>
      </c>
      <c r="M2174">
        <v>21.3</v>
      </c>
      <c r="N2174">
        <v>0.30020000000000002</v>
      </c>
      <c r="O2174">
        <v>0</v>
      </c>
      <c r="P2174">
        <v>2</v>
      </c>
      <c r="Q2174">
        <v>0</v>
      </c>
      <c r="R2174">
        <v>-1.1000000000000001E-3</v>
      </c>
      <c r="S2174">
        <v>4</v>
      </c>
      <c r="T2174">
        <v>4</v>
      </c>
      <c r="U2174">
        <v>0</v>
      </c>
      <c r="V2174" t="s">
        <v>22</v>
      </c>
      <c r="W2174">
        <v>3.79E-5</v>
      </c>
      <c r="X2174">
        <v>0.3</v>
      </c>
    </row>
    <row r="2175" spans="1:24" x14ac:dyDescent="0.25">
      <c r="A2175">
        <v>0.28293000000000001</v>
      </c>
      <c r="B2175" s="1">
        <v>45380.469733796293</v>
      </c>
      <c r="C2175">
        <v>50</v>
      </c>
      <c r="D2175">
        <v>0.3</v>
      </c>
      <c r="E2175">
        <v>40.5</v>
      </c>
      <c r="F2175">
        <v>0.30020000000000002</v>
      </c>
      <c r="G2175">
        <v>100</v>
      </c>
      <c r="H2175">
        <v>3</v>
      </c>
      <c r="I2175">
        <v>100</v>
      </c>
      <c r="J2175">
        <v>-1.1000000000000001E-3</v>
      </c>
      <c r="K2175">
        <v>50</v>
      </c>
      <c r="L2175">
        <v>0.3</v>
      </c>
      <c r="M2175">
        <v>21.4</v>
      </c>
      <c r="N2175">
        <v>0.29909999999999998</v>
      </c>
      <c r="O2175">
        <v>0</v>
      </c>
      <c r="P2175">
        <v>2</v>
      </c>
      <c r="Q2175">
        <v>0</v>
      </c>
      <c r="R2175">
        <v>-1.4E-3</v>
      </c>
      <c r="S2175">
        <v>4</v>
      </c>
      <c r="T2175">
        <v>4</v>
      </c>
      <c r="U2175">
        <v>0</v>
      </c>
      <c r="V2175" t="s">
        <v>22</v>
      </c>
      <c r="W2175">
        <v>3.79E-5</v>
      </c>
      <c r="X2175">
        <v>0.3</v>
      </c>
    </row>
    <row r="2176" spans="1:24" x14ac:dyDescent="0.25">
      <c r="A2176">
        <v>0.28306999999999999</v>
      </c>
      <c r="B2176" s="1">
        <v>45380.469733796293</v>
      </c>
      <c r="C2176">
        <v>50</v>
      </c>
      <c r="D2176">
        <v>0.3</v>
      </c>
      <c r="E2176">
        <v>40.700000000000003</v>
      </c>
      <c r="F2176">
        <v>0.3009</v>
      </c>
      <c r="G2176">
        <v>100</v>
      </c>
      <c r="H2176">
        <v>3</v>
      </c>
      <c r="I2176">
        <v>100</v>
      </c>
      <c r="J2176">
        <v>-1.1000000000000001E-3</v>
      </c>
      <c r="K2176">
        <v>50</v>
      </c>
      <c r="L2176">
        <v>0.3</v>
      </c>
      <c r="M2176">
        <v>21.4</v>
      </c>
      <c r="N2176">
        <v>0.30049999999999999</v>
      </c>
      <c r="O2176">
        <v>0</v>
      </c>
      <c r="P2176">
        <v>2</v>
      </c>
      <c r="Q2176">
        <v>0</v>
      </c>
      <c r="R2176">
        <v>-4.0000000000000002E-4</v>
      </c>
      <c r="S2176">
        <v>4</v>
      </c>
      <c r="T2176">
        <v>4</v>
      </c>
      <c r="U2176">
        <v>0</v>
      </c>
      <c r="V2176" t="s">
        <v>22</v>
      </c>
      <c r="W2176">
        <v>3.8000000000000002E-5</v>
      </c>
      <c r="X2176">
        <v>0.3</v>
      </c>
    </row>
    <row r="2177" spans="1:24" x14ac:dyDescent="0.25">
      <c r="A2177">
        <v>0.28320000000000001</v>
      </c>
      <c r="B2177" s="1">
        <v>45380.46974537037</v>
      </c>
      <c r="C2177">
        <v>50</v>
      </c>
      <c r="D2177">
        <v>0.3</v>
      </c>
      <c r="E2177">
        <v>40.9</v>
      </c>
      <c r="F2177">
        <v>0.2994</v>
      </c>
      <c r="G2177">
        <v>100</v>
      </c>
      <c r="H2177">
        <v>3</v>
      </c>
      <c r="I2177">
        <v>100</v>
      </c>
      <c r="J2177">
        <v>2.8E-3</v>
      </c>
      <c r="K2177">
        <v>50</v>
      </c>
      <c r="L2177">
        <v>0.3</v>
      </c>
      <c r="M2177">
        <v>21.7</v>
      </c>
      <c r="N2177">
        <v>0.3009</v>
      </c>
      <c r="O2177">
        <v>0</v>
      </c>
      <c r="P2177">
        <v>2</v>
      </c>
      <c r="Q2177">
        <v>0</v>
      </c>
      <c r="R2177">
        <v>0</v>
      </c>
      <c r="S2177">
        <v>4</v>
      </c>
      <c r="T2177">
        <v>4</v>
      </c>
      <c r="U2177">
        <v>0</v>
      </c>
      <c r="V2177" t="s">
        <v>22</v>
      </c>
      <c r="W2177">
        <v>3.8000000000000002E-5</v>
      </c>
      <c r="X2177">
        <v>0.3</v>
      </c>
    </row>
    <row r="2178" spans="1:24" x14ac:dyDescent="0.25">
      <c r="A2178">
        <v>0.28333999999999998</v>
      </c>
      <c r="B2178" s="1">
        <v>45380.46974537037</v>
      </c>
      <c r="C2178">
        <v>50</v>
      </c>
      <c r="D2178">
        <v>0.3</v>
      </c>
      <c r="E2178">
        <v>37.4</v>
      </c>
      <c r="F2178">
        <v>0.30020000000000002</v>
      </c>
      <c r="G2178">
        <v>100</v>
      </c>
      <c r="H2178">
        <v>3</v>
      </c>
      <c r="I2178">
        <v>100</v>
      </c>
      <c r="J2178">
        <v>4.0000000000000002E-4</v>
      </c>
      <c r="K2178">
        <v>50</v>
      </c>
      <c r="L2178">
        <v>0.3</v>
      </c>
      <c r="M2178">
        <v>17.100000000000001</v>
      </c>
      <c r="N2178">
        <v>0.3009</v>
      </c>
      <c r="O2178">
        <v>0</v>
      </c>
      <c r="P2178">
        <v>2</v>
      </c>
      <c r="Q2178">
        <v>0</v>
      </c>
      <c r="R2178">
        <v>-1.1000000000000001E-3</v>
      </c>
      <c r="S2178">
        <v>4</v>
      </c>
      <c r="T2178">
        <v>4</v>
      </c>
      <c r="U2178">
        <v>0</v>
      </c>
      <c r="V2178" t="s">
        <v>22</v>
      </c>
      <c r="W2178">
        <v>3.8099999999999998E-5</v>
      </c>
      <c r="X2178">
        <v>0.3</v>
      </c>
    </row>
    <row r="2179" spans="1:24" x14ac:dyDescent="0.25">
      <c r="A2179">
        <v>0.28348000000000001</v>
      </c>
      <c r="B2179" s="1">
        <v>45380.469756944447</v>
      </c>
      <c r="C2179">
        <v>50</v>
      </c>
      <c r="D2179">
        <v>0.3</v>
      </c>
      <c r="E2179">
        <v>39.799999999999997</v>
      </c>
      <c r="F2179">
        <v>0.29770000000000002</v>
      </c>
      <c r="G2179">
        <v>100</v>
      </c>
      <c r="H2179">
        <v>3</v>
      </c>
      <c r="I2179">
        <v>100</v>
      </c>
      <c r="J2179">
        <v>6.9999999999999999E-4</v>
      </c>
      <c r="K2179">
        <v>50</v>
      </c>
      <c r="L2179">
        <v>0.3</v>
      </c>
      <c r="M2179">
        <v>20.5</v>
      </c>
      <c r="N2179">
        <v>0.29909999999999998</v>
      </c>
      <c r="O2179">
        <v>0</v>
      </c>
      <c r="P2179">
        <v>2</v>
      </c>
      <c r="Q2179">
        <v>0</v>
      </c>
      <c r="R2179">
        <v>-6.9999999999999999E-4</v>
      </c>
      <c r="S2179">
        <v>4</v>
      </c>
      <c r="T2179">
        <v>4</v>
      </c>
      <c r="U2179">
        <v>0</v>
      </c>
      <c r="V2179" t="s">
        <v>22</v>
      </c>
      <c r="W2179">
        <v>3.8099999999999998E-5</v>
      </c>
      <c r="X2179">
        <v>0.3</v>
      </c>
    </row>
    <row r="2180" spans="1:24" x14ac:dyDescent="0.25">
      <c r="A2180">
        <v>0.28361999999999998</v>
      </c>
      <c r="B2180" s="1">
        <v>45380.469756944447</v>
      </c>
      <c r="C2180">
        <v>50</v>
      </c>
      <c r="D2180">
        <v>0.3</v>
      </c>
      <c r="E2180">
        <v>39.9</v>
      </c>
      <c r="F2180">
        <v>0.29980000000000001</v>
      </c>
      <c r="G2180">
        <v>100</v>
      </c>
      <c r="H2180">
        <v>3</v>
      </c>
      <c r="I2180">
        <v>100</v>
      </c>
      <c r="J2180">
        <v>-4.0000000000000002E-4</v>
      </c>
      <c r="K2180">
        <v>50</v>
      </c>
      <c r="L2180">
        <v>0.3</v>
      </c>
      <c r="M2180">
        <v>20.5</v>
      </c>
      <c r="N2180">
        <v>0.2994</v>
      </c>
      <c r="O2180">
        <v>0</v>
      </c>
      <c r="P2180">
        <v>2</v>
      </c>
      <c r="Q2180">
        <v>0</v>
      </c>
      <c r="R2180">
        <v>-4.0000000000000002E-4</v>
      </c>
      <c r="S2180">
        <v>4</v>
      </c>
      <c r="T2180">
        <v>4</v>
      </c>
      <c r="U2180">
        <v>0</v>
      </c>
      <c r="V2180" t="s">
        <v>22</v>
      </c>
      <c r="W2180">
        <v>3.82E-5</v>
      </c>
      <c r="X2180">
        <v>0.3</v>
      </c>
    </row>
    <row r="2181" spans="1:24" x14ac:dyDescent="0.25">
      <c r="A2181">
        <v>0.28376000000000001</v>
      </c>
      <c r="B2181" s="1">
        <v>45380.469768518517</v>
      </c>
      <c r="C2181">
        <v>50</v>
      </c>
      <c r="D2181">
        <v>0.3</v>
      </c>
      <c r="E2181">
        <v>40</v>
      </c>
      <c r="F2181">
        <v>0.29799999999999999</v>
      </c>
      <c r="G2181">
        <v>100</v>
      </c>
      <c r="H2181">
        <v>3</v>
      </c>
      <c r="I2181">
        <v>100</v>
      </c>
      <c r="J2181">
        <v>0</v>
      </c>
      <c r="K2181">
        <v>50</v>
      </c>
      <c r="L2181">
        <v>0.3</v>
      </c>
      <c r="M2181">
        <v>20.6</v>
      </c>
      <c r="N2181">
        <v>0.3009</v>
      </c>
      <c r="O2181">
        <v>0</v>
      </c>
      <c r="P2181">
        <v>2</v>
      </c>
      <c r="Q2181">
        <v>0</v>
      </c>
      <c r="R2181">
        <v>-1.1000000000000001E-3</v>
      </c>
      <c r="S2181">
        <v>4</v>
      </c>
      <c r="T2181">
        <v>4</v>
      </c>
      <c r="U2181">
        <v>0</v>
      </c>
      <c r="V2181" t="s">
        <v>22</v>
      </c>
      <c r="W2181">
        <v>3.82E-5</v>
      </c>
      <c r="X2181">
        <v>0.3</v>
      </c>
    </row>
    <row r="2182" spans="1:24" x14ac:dyDescent="0.25">
      <c r="A2182">
        <v>0.28389999999999999</v>
      </c>
      <c r="B2182" s="1">
        <v>45380.469768518517</v>
      </c>
      <c r="C2182">
        <v>50</v>
      </c>
      <c r="D2182">
        <v>0.3</v>
      </c>
      <c r="E2182">
        <v>40.1</v>
      </c>
      <c r="F2182">
        <v>0.2994</v>
      </c>
      <c r="G2182">
        <v>100</v>
      </c>
      <c r="H2182">
        <v>3</v>
      </c>
      <c r="I2182">
        <v>100</v>
      </c>
      <c r="J2182">
        <v>1.4E-3</v>
      </c>
      <c r="K2182">
        <v>50</v>
      </c>
      <c r="L2182">
        <v>0.3</v>
      </c>
      <c r="M2182">
        <v>20.9</v>
      </c>
      <c r="N2182">
        <v>0.29980000000000001</v>
      </c>
      <c r="O2182">
        <v>0</v>
      </c>
      <c r="P2182">
        <v>2</v>
      </c>
      <c r="Q2182">
        <v>0</v>
      </c>
      <c r="R2182">
        <v>-2.0999999999999999E-3</v>
      </c>
      <c r="S2182">
        <v>4</v>
      </c>
      <c r="T2182">
        <v>4</v>
      </c>
      <c r="U2182">
        <v>0</v>
      </c>
      <c r="V2182" t="s">
        <v>22</v>
      </c>
      <c r="W2182">
        <v>3.82E-5</v>
      </c>
      <c r="X2182">
        <v>0.3</v>
      </c>
    </row>
    <row r="2183" spans="1:24" x14ac:dyDescent="0.25">
      <c r="A2183">
        <v>0.28404000000000001</v>
      </c>
      <c r="B2183" s="1">
        <v>45380.469780092593</v>
      </c>
      <c r="C2183">
        <v>50</v>
      </c>
      <c r="D2183">
        <v>0.3</v>
      </c>
      <c r="E2183">
        <v>40.299999999999997</v>
      </c>
      <c r="F2183">
        <v>0.30020000000000002</v>
      </c>
      <c r="G2183">
        <v>100</v>
      </c>
      <c r="H2183">
        <v>3</v>
      </c>
      <c r="I2183">
        <v>100</v>
      </c>
      <c r="J2183">
        <v>4.0000000000000002E-4</v>
      </c>
      <c r="K2183">
        <v>50</v>
      </c>
      <c r="L2183">
        <v>0.3</v>
      </c>
      <c r="M2183">
        <v>21</v>
      </c>
      <c r="N2183">
        <v>0.30049999999999999</v>
      </c>
      <c r="O2183">
        <v>0</v>
      </c>
      <c r="P2183">
        <v>2</v>
      </c>
      <c r="Q2183">
        <v>0</v>
      </c>
      <c r="R2183">
        <v>-6.9999999999999999E-4</v>
      </c>
      <c r="S2183">
        <v>4</v>
      </c>
      <c r="T2183">
        <v>4</v>
      </c>
      <c r="U2183">
        <v>0</v>
      </c>
      <c r="V2183" t="s">
        <v>22</v>
      </c>
      <c r="W2183">
        <v>3.82E-5</v>
      </c>
      <c r="X2183">
        <v>0.3</v>
      </c>
    </row>
    <row r="2184" spans="1:24" x14ac:dyDescent="0.25">
      <c r="A2184">
        <v>0.28417999999999999</v>
      </c>
      <c r="B2184" s="1">
        <v>45380.469780092593</v>
      </c>
      <c r="C2184">
        <v>50</v>
      </c>
      <c r="D2184">
        <v>0.3</v>
      </c>
      <c r="E2184">
        <v>40.299999999999997</v>
      </c>
      <c r="F2184">
        <v>0.30020000000000002</v>
      </c>
      <c r="G2184">
        <v>100</v>
      </c>
      <c r="H2184">
        <v>3</v>
      </c>
      <c r="I2184">
        <v>100</v>
      </c>
      <c r="J2184">
        <v>0</v>
      </c>
      <c r="K2184">
        <v>50</v>
      </c>
      <c r="L2184">
        <v>0.3</v>
      </c>
      <c r="M2184">
        <v>21</v>
      </c>
      <c r="N2184">
        <v>0.3009</v>
      </c>
      <c r="O2184">
        <v>0</v>
      </c>
      <c r="P2184">
        <v>2</v>
      </c>
      <c r="Q2184">
        <v>0</v>
      </c>
      <c r="R2184">
        <v>-1.4E-3</v>
      </c>
      <c r="S2184">
        <v>4</v>
      </c>
      <c r="T2184">
        <v>4</v>
      </c>
      <c r="U2184">
        <v>0</v>
      </c>
      <c r="V2184" t="s">
        <v>22</v>
      </c>
      <c r="W2184">
        <v>3.8300000000000003E-5</v>
      </c>
      <c r="X2184">
        <v>0.3</v>
      </c>
    </row>
    <row r="2185" spans="1:24" x14ac:dyDescent="0.25">
      <c r="A2185">
        <v>0.28432000000000002</v>
      </c>
      <c r="B2185" s="1">
        <v>45380.46979166667</v>
      </c>
      <c r="C2185">
        <v>50</v>
      </c>
      <c r="D2185">
        <v>0.3</v>
      </c>
      <c r="E2185">
        <v>40.200000000000003</v>
      </c>
      <c r="F2185">
        <v>0.30049999999999999</v>
      </c>
      <c r="G2185">
        <v>100</v>
      </c>
      <c r="H2185">
        <v>3</v>
      </c>
      <c r="I2185">
        <v>100</v>
      </c>
      <c r="J2185">
        <v>4.0000000000000002E-4</v>
      </c>
      <c r="K2185">
        <v>50</v>
      </c>
      <c r="L2185">
        <v>0.3</v>
      </c>
      <c r="M2185">
        <v>21</v>
      </c>
      <c r="N2185">
        <v>0.30049999999999999</v>
      </c>
      <c r="O2185">
        <v>0</v>
      </c>
      <c r="P2185">
        <v>2</v>
      </c>
      <c r="Q2185">
        <v>0</v>
      </c>
      <c r="R2185">
        <v>-1.8E-3</v>
      </c>
      <c r="S2185">
        <v>4</v>
      </c>
      <c r="T2185">
        <v>4</v>
      </c>
      <c r="U2185">
        <v>0</v>
      </c>
      <c r="V2185" t="s">
        <v>22</v>
      </c>
      <c r="W2185">
        <v>3.8300000000000003E-5</v>
      </c>
      <c r="X2185">
        <v>0.3</v>
      </c>
    </row>
    <row r="2186" spans="1:24" x14ac:dyDescent="0.25">
      <c r="A2186">
        <v>0.28444999999999998</v>
      </c>
      <c r="B2186" s="1">
        <v>45380.46979166667</v>
      </c>
      <c r="C2186">
        <v>50</v>
      </c>
      <c r="D2186">
        <v>0.3</v>
      </c>
      <c r="E2186">
        <v>40.299999999999997</v>
      </c>
      <c r="F2186">
        <v>0.30020000000000002</v>
      </c>
      <c r="G2186">
        <v>100</v>
      </c>
      <c r="H2186">
        <v>3</v>
      </c>
      <c r="I2186">
        <v>100</v>
      </c>
      <c r="J2186">
        <v>6.9999999999999999E-4</v>
      </c>
      <c r="K2186">
        <v>50</v>
      </c>
      <c r="L2186">
        <v>0.3</v>
      </c>
      <c r="M2186">
        <v>20.9</v>
      </c>
      <c r="N2186">
        <v>0.30020000000000002</v>
      </c>
      <c r="O2186">
        <v>0</v>
      </c>
      <c r="P2186">
        <v>2</v>
      </c>
      <c r="Q2186">
        <v>0</v>
      </c>
      <c r="R2186">
        <v>-6.9999999999999999E-4</v>
      </c>
      <c r="S2186">
        <v>4</v>
      </c>
      <c r="T2186">
        <v>4</v>
      </c>
      <c r="U2186">
        <v>0</v>
      </c>
      <c r="V2186" t="s">
        <v>22</v>
      </c>
      <c r="W2186">
        <v>3.8399999999999998E-5</v>
      </c>
      <c r="X2186">
        <v>0.3</v>
      </c>
    </row>
    <row r="2187" spans="1:24" x14ac:dyDescent="0.25">
      <c r="A2187">
        <v>0.28459000000000001</v>
      </c>
      <c r="B2187" s="1">
        <v>45380.46980324074</v>
      </c>
      <c r="C2187">
        <v>50</v>
      </c>
      <c r="D2187">
        <v>0.3</v>
      </c>
      <c r="E2187">
        <v>40.4</v>
      </c>
      <c r="F2187">
        <v>0.30020000000000002</v>
      </c>
      <c r="G2187">
        <v>100</v>
      </c>
      <c r="H2187">
        <v>3</v>
      </c>
      <c r="I2187">
        <v>100</v>
      </c>
      <c r="J2187">
        <v>0</v>
      </c>
      <c r="K2187">
        <v>50</v>
      </c>
      <c r="L2187">
        <v>0.3</v>
      </c>
      <c r="M2187">
        <v>20.9</v>
      </c>
      <c r="N2187">
        <v>0.30020000000000002</v>
      </c>
      <c r="O2187">
        <v>0</v>
      </c>
      <c r="P2187">
        <v>2</v>
      </c>
      <c r="Q2187">
        <v>0</v>
      </c>
      <c r="R2187">
        <v>-1.1000000000000001E-3</v>
      </c>
      <c r="S2187">
        <v>4</v>
      </c>
      <c r="T2187">
        <v>4</v>
      </c>
      <c r="U2187">
        <v>0</v>
      </c>
      <c r="V2187" t="s">
        <v>22</v>
      </c>
      <c r="W2187">
        <v>3.8399999999999998E-5</v>
      </c>
      <c r="X2187">
        <v>0.3</v>
      </c>
    </row>
    <row r="2188" spans="1:24" x14ac:dyDescent="0.25">
      <c r="A2188">
        <v>0.28472999999999998</v>
      </c>
      <c r="B2188" s="1">
        <v>45380.46980324074</v>
      </c>
      <c r="C2188">
        <v>50</v>
      </c>
      <c r="D2188">
        <v>0.3</v>
      </c>
      <c r="E2188">
        <v>40.4</v>
      </c>
      <c r="F2188">
        <v>0.2994</v>
      </c>
      <c r="G2188">
        <v>100</v>
      </c>
      <c r="H2188">
        <v>3</v>
      </c>
      <c r="I2188">
        <v>100</v>
      </c>
      <c r="J2188">
        <v>-4.0000000000000002E-4</v>
      </c>
      <c r="K2188">
        <v>50</v>
      </c>
      <c r="L2188">
        <v>0.3</v>
      </c>
      <c r="M2188">
        <v>21.1</v>
      </c>
      <c r="N2188">
        <v>0.3009</v>
      </c>
      <c r="O2188">
        <v>0</v>
      </c>
      <c r="P2188">
        <v>2</v>
      </c>
      <c r="Q2188">
        <v>0</v>
      </c>
      <c r="R2188">
        <v>-1.1000000000000001E-3</v>
      </c>
      <c r="S2188">
        <v>4</v>
      </c>
      <c r="T2188">
        <v>4</v>
      </c>
      <c r="U2188">
        <v>0</v>
      </c>
      <c r="V2188" t="s">
        <v>22</v>
      </c>
      <c r="W2188">
        <v>3.8399999999999998E-5</v>
      </c>
      <c r="X2188">
        <v>0.3</v>
      </c>
    </row>
    <row r="2189" spans="1:24" x14ac:dyDescent="0.25">
      <c r="A2189">
        <v>0.28487000000000001</v>
      </c>
      <c r="B2189" s="1">
        <v>45380.469814814816</v>
      </c>
      <c r="C2189">
        <v>50</v>
      </c>
      <c r="D2189">
        <v>0.3</v>
      </c>
      <c r="E2189">
        <v>40.4</v>
      </c>
      <c r="F2189">
        <v>0.29980000000000001</v>
      </c>
      <c r="G2189">
        <v>100</v>
      </c>
      <c r="H2189">
        <v>3</v>
      </c>
      <c r="I2189">
        <v>100</v>
      </c>
      <c r="J2189">
        <v>4.0000000000000002E-4</v>
      </c>
      <c r="K2189">
        <v>50</v>
      </c>
      <c r="L2189">
        <v>0.3</v>
      </c>
      <c r="M2189">
        <v>21.1</v>
      </c>
      <c r="N2189">
        <v>0.29980000000000001</v>
      </c>
      <c r="O2189">
        <v>0</v>
      </c>
      <c r="P2189">
        <v>2</v>
      </c>
      <c r="Q2189">
        <v>0</v>
      </c>
      <c r="R2189">
        <v>-6.9999999999999999E-4</v>
      </c>
      <c r="S2189">
        <v>4</v>
      </c>
      <c r="T2189">
        <v>4</v>
      </c>
      <c r="U2189">
        <v>0</v>
      </c>
      <c r="V2189" t="s">
        <v>22</v>
      </c>
      <c r="W2189">
        <v>3.8399999999999998E-5</v>
      </c>
      <c r="X2189">
        <v>0.3</v>
      </c>
    </row>
    <row r="2190" spans="1:24" x14ac:dyDescent="0.25">
      <c r="A2190">
        <v>0.28500999999999999</v>
      </c>
      <c r="B2190" s="1">
        <v>45380.469814814816</v>
      </c>
      <c r="C2190">
        <v>50</v>
      </c>
      <c r="D2190">
        <v>0.3</v>
      </c>
      <c r="E2190">
        <v>40.4</v>
      </c>
      <c r="F2190">
        <v>0.2994</v>
      </c>
      <c r="G2190">
        <v>100</v>
      </c>
      <c r="H2190">
        <v>3</v>
      </c>
      <c r="I2190">
        <v>100</v>
      </c>
      <c r="J2190">
        <v>1.1000000000000001E-3</v>
      </c>
      <c r="K2190">
        <v>50</v>
      </c>
      <c r="L2190">
        <v>0.3</v>
      </c>
      <c r="M2190">
        <v>21</v>
      </c>
      <c r="N2190">
        <v>0.30159999999999998</v>
      </c>
      <c r="O2190">
        <v>0</v>
      </c>
      <c r="P2190">
        <v>2</v>
      </c>
      <c r="Q2190">
        <v>0</v>
      </c>
      <c r="R2190">
        <v>-1.1000000000000001E-3</v>
      </c>
      <c r="S2190">
        <v>4</v>
      </c>
      <c r="T2190">
        <v>4</v>
      </c>
      <c r="U2190">
        <v>0</v>
      </c>
      <c r="V2190" t="s">
        <v>22</v>
      </c>
      <c r="W2190">
        <v>3.8399999999999998E-5</v>
      </c>
      <c r="X2190">
        <v>0.3</v>
      </c>
    </row>
    <row r="2191" spans="1:24" x14ac:dyDescent="0.25">
      <c r="A2191">
        <v>0.28515000000000001</v>
      </c>
      <c r="B2191" s="1">
        <v>45380.469826388886</v>
      </c>
      <c r="C2191">
        <v>50</v>
      </c>
      <c r="D2191">
        <v>0.3</v>
      </c>
      <c r="E2191">
        <v>40.299999999999997</v>
      </c>
      <c r="F2191">
        <v>0.29909999999999998</v>
      </c>
      <c r="G2191">
        <v>100</v>
      </c>
      <c r="H2191">
        <v>3</v>
      </c>
      <c r="I2191">
        <v>100</v>
      </c>
      <c r="J2191">
        <v>0</v>
      </c>
      <c r="K2191">
        <v>50</v>
      </c>
      <c r="L2191">
        <v>0.3</v>
      </c>
      <c r="M2191">
        <v>21.2</v>
      </c>
      <c r="N2191">
        <v>0.30020000000000002</v>
      </c>
      <c r="O2191">
        <v>0</v>
      </c>
      <c r="P2191">
        <v>2</v>
      </c>
      <c r="Q2191">
        <v>0</v>
      </c>
      <c r="R2191">
        <v>-1.1000000000000001E-3</v>
      </c>
      <c r="S2191">
        <v>4</v>
      </c>
      <c r="T2191">
        <v>4</v>
      </c>
      <c r="U2191">
        <v>0</v>
      </c>
      <c r="V2191" t="s">
        <v>22</v>
      </c>
      <c r="W2191">
        <v>3.8399999999999998E-5</v>
      </c>
      <c r="X2191">
        <v>0.3</v>
      </c>
    </row>
    <row r="2192" spans="1:24" x14ac:dyDescent="0.25">
      <c r="A2192">
        <v>0.28528999999999999</v>
      </c>
      <c r="B2192" s="1">
        <v>45380.469826388886</v>
      </c>
      <c r="C2192">
        <v>50</v>
      </c>
      <c r="D2192">
        <v>0.3</v>
      </c>
      <c r="E2192">
        <v>40.6</v>
      </c>
      <c r="F2192">
        <v>0.30049999999999999</v>
      </c>
      <c r="G2192">
        <v>100</v>
      </c>
      <c r="H2192">
        <v>3</v>
      </c>
      <c r="I2192">
        <v>100</v>
      </c>
      <c r="J2192">
        <v>1.1000000000000001E-3</v>
      </c>
      <c r="K2192">
        <v>50</v>
      </c>
      <c r="L2192">
        <v>0.3</v>
      </c>
      <c r="M2192">
        <v>21.2</v>
      </c>
      <c r="N2192">
        <v>0.30020000000000002</v>
      </c>
      <c r="O2192">
        <v>0</v>
      </c>
      <c r="P2192">
        <v>2</v>
      </c>
      <c r="Q2192">
        <v>0</v>
      </c>
      <c r="R2192">
        <v>-1.1000000000000001E-3</v>
      </c>
      <c r="S2192">
        <v>4</v>
      </c>
      <c r="T2192">
        <v>4</v>
      </c>
      <c r="U2192">
        <v>0</v>
      </c>
      <c r="V2192" t="s">
        <v>22</v>
      </c>
      <c r="W2192">
        <v>3.8500000000000001E-5</v>
      </c>
      <c r="X2192">
        <v>0.3</v>
      </c>
    </row>
    <row r="2193" spans="1:24" x14ac:dyDescent="0.25">
      <c r="A2193">
        <v>0.28543000000000002</v>
      </c>
      <c r="B2193" s="1">
        <v>45380.469837962963</v>
      </c>
      <c r="C2193">
        <v>50</v>
      </c>
      <c r="D2193">
        <v>0.3</v>
      </c>
      <c r="E2193">
        <v>40.5</v>
      </c>
      <c r="F2193">
        <v>0.29909999999999998</v>
      </c>
      <c r="G2193">
        <v>100</v>
      </c>
      <c r="H2193">
        <v>3</v>
      </c>
      <c r="I2193">
        <v>100</v>
      </c>
      <c r="J2193">
        <v>4.0000000000000002E-4</v>
      </c>
      <c r="K2193">
        <v>50</v>
      </c>
      <c r="L2193">
        <v>0.3</v>
      </c>
      <c r="M2193">
        <v>21.1</v>
      </c>
      <c r="N2193">
        <v>0.30020000000000002</v>
      </c>
      <c r="O2193">
        <v>0</v>
      </c>
      <c r="P2193">
        <v>2</v>
      </c>
      <c r="Q2193">
        <v>0</v>
      </c>
      <c r="R2193">
        <v>-6.9999999999999999E-4</v>
      </c>
      <c r="S2193">
        <v>4</v>
      </c>
      <c r="T2193">
        <v>4</v>
      </c>
      <c r="U2193">
        <v>0</v>
      </c>
      <c r="V2193" t="s">
        <v>22</v>
      </c>
      <c r="W2193">
        <v>3.8500000000000001E-5</v>
      </c>
      <c r="X2193">
        <v>0.3</v>
      </c>
    </row>
    <row r="2194" spans="1:24" x14ac:dyDescent="0.25">
      <c r="A2194">
        <v>0.28556999999999999</v>
      </c>
      <c r="B2194" s="1">
        <v>45380.469837962963</v>
      </c>
      <c r="C2194">
        <v>50</v>
      </c>
      <c r="D2194">
        <v>0.3</v>
      </c>
      <c r="E2194">
        <v>40.4</v>
      </c>
      <c r="F2194">
        <v>0.2994</v>
      </c>
      <c r="G2194">
        <v>100</v>
      </c>
      <c r="H2194">
        <v>3</v>
      </c>
      <c r="I2194">
        <v>100</v>
      </c>
      <c r="J2194">
        <v>4.0000000000000002E-4</v>
      </c>
      <c r="K2194">
        <v>50</v>
      </c>
      <c r="L2194">
        <v>0.3</v>
      </c>
      <c r="M2194">
        <v>21.2</v>
      </c>
      <c r="N2194">
        <v>0.2994</v>
      </c>
      <c r="O2194">
        <v>0</v>
      </c>
      <c r="P2194">
        <v>2</v>
      </c>
      <c r="Q2194">
        <v>0</v>
      </c>
      <c r="R2194">
        <v>0</v>
      </c>
      <c r="S2194">
        <v>4</v>
      </c>
      <c r="T2194">
        <v>4</v>
      </c>
      <c r="U2194">
        <v>0</v>
      </c>
      <c r="V2194" t="s">
        <v>22</v>
      </c>
      <c r="W2194">
        <v>3.8600000000000003E-5</v>
      </c>
      <c r="X2194">
        <v>0.3</v>
      </c>
    </row>
    <row r="2195" spans="1:24" x14ac:dyDescent="0.25">
      <c r="A2195">
        <v>0.28570000000000001</v>
      </c>
      <c r="B2195" s="1">
        <v>45380.469849537039</v>
      </c>
      <c r="C2195">
        <v>50</v>
      </c>
      <c r="D2195">
        <v>0.3</v>
      </c>
      <c r="E2195">
        <v>40.4</v>
      </c>
      <c r="F2195">
        <v>0.30020000000000002</v>
      </c>
      <c r="G2195">
        <v>100</v>
      </c>
      <c r="H2195">
        <v>3</v>
      </c>
      <c r="I2195">
        <v>100</v>
      </c>
      <c r="J2195">
        <v>6.9999999999999999E-4</v>
      </c>
      <c r="K2195">
        <v>50</v>
      </c>
      <c r="L2195">
        <v>0.3</v>
      </c>
      <c r="M2195">
        <v>21.2</v>
      </c>
      <c r="N2195">
        <v>0.3009</v>
      </c>
      <c r="O2195">
        <v>0</v>
      </c>
      <c r="P2195">
        <v>2</v>
      </c>
      <c r="Q2195">
        <v>0</v>
      </c>
      <c r="R2195">
        <v>-1.1000000000000001E-3</v>
      </c>
      <c r="S2195">
        <v>4</v>
      </c>
      <c r="T2195">
        <v>4</v>
      </c>
      <c r="U2195">
        <v>0</v>
      </c>
      <c r="V2195" t="s">
        <v>22</v>
      </c>
      <c r="W2195">
        <v>3.8600000000000003E-5</v>
      </c>
      <c r="X2195">
        <v>0.3</v>
      </c>
    </row>
    <row r="2196" spans="1:24" x14ac:dyDescent="0.25">
      <c r="A2196">
        <v>0.28583999999999998</v>
      </c>
      <c r="B2196" s="1">
        <v>45380.469849537039</v>
      </c>
      <c r="C2196">
        <v>50</v>
      </c>
      <c r="D2196">
        <v>0.3</v>
      </c>
      <c r="E2196">
        <v>40.5</v>
      </c>
      <c r="F2196">
        <v>0.30020000000000002</v>
      </c>
      <c r="G2196">
        <v>100</v>
      </c>
      <c r="H2196">
        <v>3</v>
      </c>
      <c r="I2196">
        <v>100</v>
      </c>
      <c r="J2196">
        <v>1.1000000000000001E-3</v>
      </c>
      <c r="K2196">
        <v>50</v>
      </c>
      <c r="L2196">
        <v>0.3</v>
      </c>
      <c r="M2196">
        <v>21.1</v>
      </c>
      <c r="N2196">
        <v>0.30049999999999999</v>
      </c>
      <c r="O2196">
        <v>0</v>
      </c>
      <c r="P2196">
        <v>2</v>
      </c>
      <c r="Q2196">
        <v>0</v>
      </c>
      <c r="R2196">
        <v>-6.9999999999999999E-4</v>
      </c>
      <c r="S2196">
        <v>4</v>
      </c>
      <c r="T2196">
        <v>4</v>
      </c>
      <c r="U2196">
        <v>0</v>
      </c>
      <c r="V2196" t="s">
        <v>22</v>
      </c>
      <c r="W2196">
        <v>3.8600000000000003E-5</v>
      </c>
      <c r="X2196">
        <v>0.3</v>
      </c>
    </row>
    <row r="2197" spans="1:24" x14ac:dyDescent="0.25">
      <c r="A2197">
        <v>0.28598000000000001</v>
      </c>
      <c r="B2197" s="1">
        <v>45380.469861111109</v>
      </c>
      <c r="C2197">
        <v>50</v>
      </c>
      <c r="D2197">
        <v>0.3</v>
      </c>
      <c r="E2197">
        <v>39.9</v>
      </c>
      <c r="F2197">
        <v>0.29980000000000001</v>
      </c>
      <c r="G2197">
        <v>100</v>
      </c>
      <c r="H2197">
        <v>3</v>
      </c>
      <c r="I2197">
        <v>100</v>
      </c>
      <c r="J2197">
        <v>-4.0000000000000002E-4</v>
      </c>
      <c r="K2197">
        <v>50</v>
      </c>
      <c r="L2197">
        <v>0.3</v>
      </c>
      <c r="M2197">
        <v>20.6</v>
      </c>
      <c r="N2197">
        <v>0.30020000000000002</v>
      </c>
      <c r="O2197">
        <v>0</v>
      </c>
      <c r="P2197">
        <v>2</v>
      </c>
      <c r="Q2197">
        <v>0</v>
      </c>
      <c r="R2197">
        <v>-1.4E-3</v>
      </c>
      <c r="S2197">
        <v>4</v>
      </c>
      <c r="T2197">
        <v>4</v>
      </c>
      <c r="U2197">
        <v>0</v>
      </c>
      <c r="V2197" t="s">
        <v>22</v>
      </c>
      <c r="W2197">
        <v>3.8600000000000003E-5</v>
      </c>
      <c r="X2197">
        <v>0.3</v>
      </c>
    </row>
    <row r="2198" spans="1:24" x14ac:dyDescent="0.25">
      <c r="A2198">
        <v>0.28611999999999999</v>
      </c>
      <c r="B2198" s="1">
        <v>45380.469861111109</v>
      </c>
      <c r="C2198">
        <v>50</v>
      </c>
      <c r="D2198">
        <v>0.3</v>
      </c>
      <c r="E2198">
        <v>39.9</v>
      </c>
      <c r="F2198">
        <v>0.30020000000000002</v>
      </c>
      <c r="G2198">
        <v>100</v>
      </c>
      <c r="H2198">
        <v>3</v>
      </c>
      <c r="I2198">
        <v>100</v>
      </c>
      <c r="J2198">
        <v>0</v>
      </c>
      <c r="K2198">
        <v>50</v>
      </c>
      <c r="L2198">
        <v>0.3</v>
      </c>
      <c r="M2198">
        <v>20.6</v>
      </c>
      <c r="N2198">
        <v>0.2994</v>
      </c>
      <c r="O2198">
        <v>0</v>
      </c>
      <c r="P2198">
        <v>2</v>
      </c>
      <c r="Q2198">
        <v>0</v>
      </c>
      <c r="R2198">
        <v>-1.1000000000000001E-3</v>
      </c>
      <c r="S2198">
        <v>4</v>
      </c>
      <c r="T2198">
        <v>4</v>
      </c>
      <c r="U2198">
        <v>0</v>
      </c>
      <c r="V2198" t="s">
        <v>22</v>
      </c>
      <c r="W2198">
        <v>3.8600000000000003E-5</v>
      </c>
      <c r="X2198">
        <v>0.3</v>
      </c>
    </row>
    <row r="2199" spans="1:24" x14ac:dyDescent="0.25">
      <c r="A2199">
        <v>0.28626000000000001</v>
      </c>
      <c r="B2199" s="1">
        <v>45380.469872685186</v>
      </c>
      <c r="C2199">
        <v>50</v>
      </c>
      <c r="D2199">
        <v>0.3</v>
      </c>
      <c r="E2199">
        <v>39.9</v>
      </c>
      <c r="F2199">
        <v>0.30049999999999999</v>
      </c>
      <c r="G2199">
        <v>100</v>
      </c>
      <c r="H2199">
        <v>3</v>
      </c>
      <c r="I2199">
        <v>100</v>
      </c>
      <c r="J2199">
        <v>0</v>
      </c>
      <c r="K2199">
        <v>50</v>
      </c>
      <c r="L2199">
        <v>0.3</v>
      </c>
      <c r="M2199">
        <v>20.7</v>
      </c>
      <c r="N2199">
        <v>0.2994</v>
      </c>
      <c r="O2199">
        <v>0</v>
      </c>
      <c r="P2199">
        <v>2</v>
      </c>
      <c r="Q2199">
        <v>0</v>
      </c>
      <c r="R2199">
        <v>-6.9999999999999999E-4</v>
      </c>
      <c r="S2199">
        <v>4</v>
      </c>
      <c r="T2199">
        <v>4</v>
      </c>
      <c r="U2199">
        <v>0</v>
      </c>
      <c r="V2199" t="s">
        <v>22</v>
      </c>
      <c r="W2199">
        <v>3.8600000000000003E-5</v>
      </c>
      <c r="X2199">
        <v>0.3</v>
      </c>
    </row>
    <row r="2200" spans="1:24" x14ac:dyDescent="0.25">
      <c r="A2200">
        <v>0.28639999999999999</v>
      </c>
      <c r="B2200" s="1">
        <v>45380.469872685186</v>
      </c>
      <c r="C2200">
        <v>50</v>
      </c>
      <c r="D2200">
        <v>0.3</v>
      </c>
      <c r="E2200">
        <v>40.1</v>
      </c>
      <c r="F2200">
        <v>0.3009</v>
      </c>
      <c r="G2200">
        <v>100</v>
      </c>
      <c r="H2200">
        <v>3</v>
      </c>
      <c r="I2200">
        <v>100</v>
      </c>
      <c r="J2200">
        <v>1.1000000000000001E-3</v>
      </c>
      <c r="K2200">
        <v>50</v>
      </c>
      <c r="L2200">
        <v>0.3</v>
      </c>
      <c r="M2200">
        <v>20.9</v>
      </c>
      <c r="N2200">
        <v>0.30020000000000002</v>
      </c>
      <c r="O2200">
        <v>0</v>
      </c>
      <c r="P2200">
        <v>2</v>
      </c>
      <c r="Q2200">
        <v>0</v>
      </c>
      <c r="R2200">
        <v>-1.1000000000000001E-3</v>
      </c>
      <c r="S2200">
        <v>4</v>
      </c>
      <c r="T2200">
        <v>4</v>
      </c>
      <c r="U2200">
        <v>0</v>
      </c>
      <c r="V2200" t="s">
        <v>22</v>
      </c>
      <c r="W2200">
        <v>3.8699999999999999E-5</v>
      </c>
      <c r="X2200">
        <v>0.3</v>
      </c>
    </row>
    <row r="2201" spans="1:24" x14ac:dyDescent="0.25">
      <c r="A2201">
        <v>0.28654000000000002</v>
      </c>
      <c r="B2201" s="1">
        <v>45380.469884259262</v>
      </c>
      <c r="C2201">
        <v>50</v>
      </c>
      <c r="D2201">
        <v>0.3</v>
      </c>
      <c r="E2201">
        <v>40.299999999999997</v>
      </c>
      <c r="F2201">
        <v>0.2994</v>
      </c>
      <c r="G2201">
        <v>100</v>
      </c>
      <c r="H2201">
        <v>3</v>
      </c>
      <c r="I2201">
        <v>100</v>
      </c>
      <c r="J2201">
        <v>4.0000000000000002E-4</v>
      </c>
      <c r="K2201">
        <v>50</v>
      </c>
      <c r="L2201">
        <v>0.3</v>
      </c>
      <c r="M2201">
        <v>21</v>
      </c>
      <c r="N2201">
        <v>0.3009</v>
      </c>
      <c r="O2201">
        <v>0</v>
      </c>
      <c r="P2201">
        <v>2</v>
      </c>
      <c r="Q2201">
        <v>0</v>
      </c>
      <c r="R2201">
        <v>-1.1000000000000001E-3</v>
      </c>
      <c r="S2201">
        <v>4</v>
      </c>
      <c r="T2201">
        <v>4</v>
      </c>
      <c r="U2201">
        <v>0</v>
      </c>
      <c r="V2201" t="s">
        <v>22</v>
      </c>
      <c r="W2201">
        <v>3.8699999999999999E-5</v>
      </c>
      <c r="X2201">
        <v>0.3</v>
      </c>
    </row>
    <row r="2202" spans="1:24" x14ac:dyDescent="0.25">
      <c r="A2202">
        <v>0.28667999999999999</v>
      </c>
      <c r="B2202" s="1">
        <v>45380.469884259262</v>
      </c>
      <c r="C2202">
        <v>50</v>
      </c>
      <c r="D2202">
        <v>0.3</v>
      </c>
      <c r="E2202">
        <v>40.299999999999997</v>
      </c>
      <c r="F2202">
        <v>0.2994</v>
      </c>
      <c r="G2202">
        <v>100</v>
      </c>
      <c r="H2202">
        <v>3</v>
      </c>
      <c r="I2202">
        <v>100</v>
      </c>
      <c r="J2202">
        <v>0</v>
      </c>
      <c r="K2202">
        <v>50</v>
      </c>
      <c r="L2202">
        <v>0.3</v>
      </c>
      <c r="M2202">
        <v>21.2</v>
      </c>
      <c r="N2202">
        <v>0.30049999999999999</v>
      </c>
      <c r="O2202">
        <v>0</v>
      </c>
      <c r="P2202">
        <v>2</v>
      </c>
      <c r="Q2202">
        <v>0</v>
      </c>
      <c r="R2202">
        <v>-1.8E-3</v>
      </c>
      <c r="S2202">
        <v>4</v>
      </c>
      <c r="T2202">
        <v>4</v>
      </c>
      <c r="U2202">
        <v>0</v>
      </c>
      <c r="V2202" t="s">
        <v>22</v>
      </c>
      <c r="W2202">
        <v>3.8699999999999999E-5</v>
      </c>
      <c r="X2202">
        <v>0.3</v>
      </c>
    </row>
    <row r="2203" spans="1:24" x14ac:dyDescent="0.25">
      <c r="A2203">
        <v>0.28682000000000002</v>
      </c>
      <c r="B2203" s="1">
        <v>45380.469895833332</v>
      </c>
      <c r="C2203">
        <v>50</v>
      </c>
      <c r="D2203">
        <v>0.3</v>
      </c>
      <c r="E2203">
        <v>40.6</v>
      </c>
      <c r="F2203">
        <v>0.29980000000000001</v>
      </c>
      <c r="G2203">
        <v>100</v>
      </c>
      <c r="H2203">
        <v>3</v>
      </c>
      <c r="I2203">
        <v>100</v>
      </c>
      <c r="J2203">
        <v>-5.3E-3</v>
      </c>
      <c r="K2203">
        <v>50</v>
      </c>
      <c r="L2203">
        <v>0.3</v>
      </c>
      <c r="M2203">
        <v>21.4</v>
      </c>
      <c r="N2203">
        <v>0.30049999999999999</v>
      </c>
      <c r="O2203">
        <v>0</v>
      </c>
      <c r="P2203">
        <v>2</v>
      </c>
      <c r="Q2203">
        <v>0</v>
      </c>
      <c r="R2203">
        <v>-1.1000000000000001E-3</v>
      </c>
      <c r="S2203">
        <v>4</v>
      </c>
      <c r="T2203">
        <v>4</v>
      </c>
      <c r="U2203">
        <v>0</v>
      </c>
      <c r="V2203" t="s">
        <v>22</v>
      </c>
      <c r="W2203">
        <v>3.8699999999999999E-5</v>
      </c>
      <c r="X2203">
        <v>0.3</v>
      </c>
    </row>
    <row r="2204" spans="1:24" x14ac:dyDescent="0.25">
      <c r="A2204">
        <v>0.28694999999999998</v>
      </c>
      <c r="B2204" s="1">
        <v>45380.469895833332</v>
      </c>
      <c r="C2204">
        <v>50</v>
      </c>
      <c r="D2204">
        <v>0.3</v>
      </c>
      <c r="E2204">
        <v>40.700000000000003</v>
      </c>
      <c r="F2204">
        <v>0.30020000000000002</v>
      </c>
      <c r="G2204">
        <v>100</v>
      </c>
      <c r="H2204">
        <v>3</v>
      </c>
      <c r="I2204">
        <v>100</v>
      </c>
      <c r="J2204">
        <v>1.4E-3</v>
      </c>
      <c r="K2204">
        <v>50</v>
      </c>
      <c r="L2204">
        <v>0.3</v>
      </c>
      <c r="M2204">
        <v>21.5</v>
      </c>
      <c r="N2204">
        <v>0.29980000000000001</v>
      </c>
      <c r="O2204">
        <v>0</v>
      </c>
      <c r="P2204">
        <v>2</v>
      </c>
      <c r="Q2204">
        <v>0</v>
      </c>
      <c r="R2204">
        <v>-1.4E-3</v>
      </c>
      <c r="S2204">
        <v>4</v>
      </c>
      <c r="T2204">
        <v>4</v>
      </c>
      <c r="U2204">
        <v>0</v>
      </c>
      <c r="V2204" t="s">
        <v>22</v>
      </c>
      <c r="W2204">
        <v>3.8800000000000001E-5</v>
      </c>
      <c r="X2204">
        <v>0.3</v>
      </c>
    </row>
    <row r="2205" spans="1:24" x14ac:dyDescent="0.25">
      <c r="A2205">
        <v>0.28709000000000001</v>
      </c>
      <c r="B2205" s="1">
        <v>45380.469907407409</v>
      </c>
      <c r="C2205">
        <v>50</v>
      </c>
      <c r="D2205">
        <v>0.3</v>
      </c>
      <c r="E2205">
        <v>40.700000000000003</v>
      </c>
      <c r="F2205">
        <v>0.29909999999999998</v>
      </c>
      <c r="G2205">
        <v>100</v>
      </c>
      <c r="H2205">
        <v>3</v>
      </c>
      <c r="I2205">
        <v>100</v>
      </c>
      <c r="J2205">
        <v>6.9999999999999999E-4</v>
      </c>
      <c r="K2205">
        <v>50</v>
      </c>
      <c r="L2205">
        <v>0.3</v>
      </c>
      <c r="M2205">
        <v>21.5</v>
      </c>
      <c r="N2205">
        <v>0.30120000000000002</v>
      </c>
      <c r="O2205">
        <v>0</v>
      </c>
      <c r="P2205">
        <v>2</v>
      </c>
      <c r="Q2205">
        <v>0</v>
      </c>
      <c r="R2205">
        <v>-6.9999999999999999E-4</v>
      </c>
      <c r="S2205">
        <v>4</v>
      </c>
      <c r="T2205">
        <v>4</v>
      </c>
      <c r="U2205">
        <v>0</v>
      </c>
      <c r="V2205" t="s">
        <v>22</v>
      </c>
      <c r="W2205">
        <v>3.8800000000000001E-5</v>
      </c>
      <c r="X2205">
        <v>0.3</v>
      </c>
    </row>
    <row r="2206" spans="1:24" x14ac:dyDescent="0.25">
      <c r="A2206">
        <v>0.28722999999999999</v>
      </c>
      <c r="B2206" s="1">
        <v>45380.469907407409</v>
      </c>
      <c r="C2206">
        <v>50</v>
      </c>
      <c r="D2206">
        <v>0.3</v>
      </c>
      <c r="E2206">
        <v>40.200000000000003</v>
      </c>
      <c r="F2206">
        <v>0.2994</v>
      </c>
      <c r="G2206">
        <v>100</v>
      </c>
      <c r="H2206">
        <v>3</v>
      </c>
      <c r="I2206">
        <v>100</v>
      </c>
      <c r="J2206">
        <v>4.0000000000000002E-4</v>
      </c>
      <c r="K2206">
        <v>50</v>
      </c>
      <c r="L2206">
        <v>0.3</v>
      </c>
      <c r="M2206">
        <v>21.1</v>
      </c>
      <c r="N2206">
        <v>0.30120000000000002</v>
      </c>
      <c r="O2206">
        <v>0</v>
      </c>
      <c r="P2206">
        <v>2</v>
      </c>
      <c r="Q2206">
        <v>0</v>
      </c>
      <c r="R2206">
        <v>-1.1000000000000001E-3</v>
      </c>
      <c r="S2206">
        <v>4</v>
      </c>
      <c r="T2206">
        <v>4</v>
      </c>
      <c r="U2206">
        <v>0</v>
      </c>
      <c r="V2206" t="s">
        <v>22</v>
      </c>
      <c r="W2206">
        <v>3.8899999999999997E-5</v>
      </c>
      <c r="X2206">
        <v>0.3</v>
      </c>
    </row>
    <row r="2207" spans="1:24" x14ac:dyDescent="0.25">
      <c r="A2207">
        <v>0.28737000000000001</v>
      </c>
      <c r="B2207" s="1">
        <v>45380.469918981478</v>
      </c>
      <c r="C2207">
        <v>50</v>
      </c>
      <c r="D2207">
        <v>0.3</v>
      </c>
      <c r="E2207">
        <v>40.1</v>
      </c>
      <c r="F2207">
        <v>9.9000000000000008E-3</v>
      </c>
      <c r="G2207">
        <v>100</v>
      </c>
      <c r="H2207">
        <v>3</v>
      </c>
      <c r="I2207">
        <v>100</v>
      </c>
      <c r="J2207">
        <v>0</v>
      </c>
      <c r="K2207">
        <v>50</v>
      </c>
      <c r="L2207">
        <v>0.3</v>
      </c>
      <c r="M2207">
        <v>50.1</v>
      </c>
      <c r="N2207">
        <v>-4.0000000000000002E-4</v>
      </c>
      <c r="O2207">
        <v>0</v>
      </c>
      <c r="P2207">
        <v>2</v>
      </c>
      <c r="Q2207">
        <v>0</v>
      </c>
      <c r="R2207">
        <v>-6.9999999999999999E-4</v>
      </c>
      <c r="S2207">
        <v>4</v>
      </c>
      <c r="T2207">
        <v>4</v>
      </c>
      <c r="U2207">
        <v>0</v>
      </c>
      <c r="V2207" t="s">
        <v>22</v>
      </c>
      <c r="W2207">
        <v>3.8899999999999997E-5</v>
      </c>
      <c r="X2207">
        <v>0.3</v>
      </c>
    </row>
    <row r="2208" spans="1:24" x14ac:dyDescent="0.25">
      <c r="B2208" s="1"/>
      <c r="C2208" s="2" t="s">
        <v>71</v>
      </c>
    </row>
    <row r="2209" spans="1:25" x14ac:dyDescent="0.25">
      <c r="A2209">
        <v>0.28750999999999999</v>
      </c>
      <c r="B2209" s="1">
        <v>45380.469918981478</v>
      </c>
      <c r="C2209">
        <v>50</v>
      </c>
      <c r="D2209">
        <v>0.3</v>
      </c>
      <c r="E2209">
        <v>50</v>
      </c>
      <c r="F2209">
        <v>6.9999999999999999E-4</v>
      </c>
      <c r="G2209">
        <v>100</v>
      </c>
      <c r="H2209">
        <v>3</v>
      </c>
      <c r="I2209">
        <v>100</v>
      </c>
      <c r="J2209">
        <v>-6.9999999999999999E-4</v>
      </c>
      <c r="K2209">
        <v>50</v>
      </c>
      <c r="L2209">
        <v>0.3</v>
      </c>
      <c r="M2209">
        <v>50.1</v>
      </c>
      <c r="N2209">
        <v>4.0000000000000002E-4</v>
      </c>
      <c r="O2209">
        <v>0</v>
      </c>
      <c r="P2209">
        <v>2</v>
      </c>
      <c r="Q2209">
        <v>0</v>
      </c>
      <c r="R2209">
        <v>-1.1000000000000001E-3</v>
      </c>
      <c r="S2209">
        <v>4</v>
      </c>
      <c r="T2209">
        <v>4</v>
      </c>
      <c r="U2209">
        <v>0</v>
      </c>
      <c r="V2209" t="s">
        <v>22</v>
      </c>
      <c r="W2209">
        <v>4.5399999999999999E-5</v>
      </c>
      <c r="X2209">
        <v>0.3</v>
      </c>
    </row>
    <row r="2210" spans="1:25" x14ac:dyDescent="0.25">
      <c r="A2210">
        <v>0.28765000000000002</v>
      </c>
      <c r="B2210" s="1">
        <v>45380.469930555555</v>
      </c>
      <c r="C2210">
        <v>50</v>
      </c>
      <c r="D2210">
        <v>0.3</v>
      </c>
      <c r="E2210">
        <v>50</v>
      </c>
      <c r="F2210">
        <v>-6.9999999999999999E-4</v>
      </c>
      <c r="G2210">
        <v>100</v>
      </c>
      <c r="H2210">
        <v>3</v>
      </c>
      <c r="I2210">
        <v>100</v>
      </c>
      <c r="J2210">
        <v>4.0000000000000002E-4</v>
      </c>
      <c r="K2210">
        <v>50</v>
      </c>
      <c r="L2210">
        <v>0.3</v>
      </c>
      <c r="M2210">
        <v>50.1</v>
      </c>
      <c r="N2210">
        <v>-6.9999999999999999E-4</v>
      </c>
      <c r="O2210">
        <v>0</v>
      </c>
      <c r="P2210">
        <v>2</v>
      </c>
      <c r="Q2210">
        <v>0</v>
      </c>
      <c r="R2210">
        <v>-4.0000000000000002E-4</v>
      </c>
      <c r="S2210">
        <v>4</v>
      </c>
      <c r="T2210">
        <v>4</v>
      </c>
      <c r="U2210">
        <v>0</v>
      </c>
      <c r="V2210" t="s">
        <v>22</v>
      </c>
      <c r="W2210">
        <v>4.5399999999999999E-5</v>
      </c>
      <c r="X2210">
        <v>0</v>
      </c>
      <c r="Y2210" t="s">
        <v>27</v>
      </c>
    </row>
    <row r="2211" spans="1:25" x14ac:dyDescent="0.25">
      <c r="A2211" s="16" t="s">
        <v>61</v>
      </c>
      <c r="B2211" s="17"/>
      <c r="C2211" s="18"/>
      <c r="D2211" s="16" t="s">
        <v>49</v>
      </c>
      <c r="E2211" s="16">
        <f>AVERAGE(E2091:E2207)</f>
        <v>40.324786324786331</v>
      </c>
      <c r="F2211" s="16">
        <f t="shared" ref="F2211:W2211" si="77">AVERAGE(F2091:F2207)</f>
        <v>0.29733247863247836</v>
      </c>
      <c r="G2211" s="16"/>
      <c r="H2211" s="16"/>
      <c r="I2211" s="16">
        <f t="shared" si="77"/>
        <v>100</v>
      </c>
      <c r="J2211" s="16">
        <f t="shared" si="77"/>
        <v>2.9658119658119644E-4</v>
      </c>
      <c r="K2211" s="16"/>
      <c r="L2211" s="16"/>
      <c r="M2211" s="16">
        <f t="shared" si="77"/>
        <v>21.190598290598281</v>
      </c>
      <c r="N2211" s="16">
        <f t="shared" si="77"/>
        <v>0.29768376068376046</v>
      </c>
      <c r="O2211" s="16"/>
      <c r="P2211" s="16"/>
      <c r="Q2211" s="16"/>
      <c r="R2211" s="16"/>
      <c r="S2211" s="16"/>
      <c r="T2211" s="16">
        <f t="shared" si="77"/>
        <v>4</v>
      </c>
      <c r="U2211" s="16"/>
      <c r="V2211" s="16"/>
      <c r="W2211" s="16">
        <f t="shared" si="77"/>
        <v>3.6531623931623943E-5</v>
      </c>
      <c r="X2211" s="16"/>
      <c r="Y2211" s="16"/>
    </row>
    <row r="2212" spans="1:25" x14ac:dyDescent="0.25">
      <c r="A2212" s="18"/>
      <c r="B2212" s="17"/>
      <c r="C2212" s="18"/>
      <c r="D2212" s="16" t="s">
        <v>50</v>
      </c>
      <c r="E2212" s="16">
        <f>_xlfn.STDEV.S(E2091:E2207)</f>
        <v>0.51089947437321215</v>
      </c>
      <c r="F2212" s="16">
        <f t="shared" ref="F2212:W2212" si="78">_xlfn.STDEV.S(F2091:F2207)</f>
        <v>2.6809113958077984E-2</v>
      </c>
      <c r="G2212" s="16"/>
      <c r="H2212" s="16"/>
      <c r="I2212" s="16">
        <f t="shared" si="78"/>
        <v>0</v>
      </c>
      <c r="J2212" s="16">
        <f t="shared" si="78"/>
        <v>8.7305760997372789E-4</v>
      </c>
      <c r="K2212" s="16"/>
      <c r="L2212" s="16"/>
      <c r="M2212" s="16">
        <f t="shared" si="78"/>
        <v>2.7465961035806421</v>
      </c>
      <c r="N2212" s="16">
        <f t="shared" si="78"/>
        <v>2.7800539430591797E-2</v>
      </c>
      <c r="O2212" s="16"/>
      <c r="P2212" s="16"/>
      <c r="Q2212" s="16"/>
      <c r="R2212" s="16"/>
      <c r="S2212" s="16"/>
      <c r="T2212" s="16">
        <f t="shared" si="78"/>
        <v>0</v>
      </c>
      <c r="U2212" s="16"/>
      <c r="V2212" s="16"/>
      <c r="W2212" s="16">
        <f t="shared" si="78"/>
        <v>2.3574770841263673E-6</v>
      </c>
      <c r="X2212" s="16"/>
      <c r="Y2212" s="16"/>
    </row>
    <row r="2213" spans="1:25" x14ac:dyDescent="0.25">
      <c r="A2213" s="18"/>
      <c r="B2213" s="17"/>
      <c r="C2213" s="18"/>
      <c r="D2213" s="16" t="s">
        <v>51</v>
      </c>
      <c r="E2213" s="16">
        <f>_xlfn.VAR.S(E2091:E2207)</f>
        <v>0.26101827291482449</v>
      </c>
      <c r="F2213" s="16">
        <f t="shared" ref="F2213:W2213" si="79">_xlfn.VAR.S(F2091:F2207)</f>
        <v>7.1872859121721176E-4</v>
      </c>
      <c r="G2213" s="16"/>
      <c r="H2213" s="16"/>
      <c r="I2213" s="16">
        <f t="shared" si="79"/>
        <v>0</v>
      </c>
      <c r="J2213" s="16">
        <f t="shared" si="79"/>
        <v>7.6222959033303796E-7</v>
      </c>
      <c r="K2213" s="16"/>
      <c r="L2213" s="16"/>
      <c r="M2213" s="16">
        <f t="shared" si="79"/>
        <v>7.5437901562043654</v>
      </c>
      <c r="N2213" s="16">
        <f t="shared" si="79"/>
        <v>7.7286999263188926E-4</v>
      </c>
      <c r="O2213" s="16"/>
      <c r="P2213" s="16"/>
      <c r="Q2213" s="16"/>
      <c r="R2213" s="16"/>
      <c r="S2213" s="16"/>
      <c r="T2213" s="16">
        <f t="shared" si="79"/>
        <v>0</v>
      </c>
      <c r="U2213" s="16"/>
      <c r="V2213" s="16"/>
      <c r="W2213" s="16">
        <f t="shared" si="79"/>
        <v>5.55769820218096E-12</v>
      </c>
      <c r="X2213" s="16"/>
      <c r="Y2213" s="16"/>
    </row>
    <row r="2214" spans="1:25" x14ac:dyDescent="0.25">
      <c r="A2214" s="18"/>
      <c r="B2214" s="19"/>
      <c r="C2214" s="18"/>
      <c r="D2214" s="16" t="s">
        <v>52</v>
      </c>
      <c r="E2214" s="16">
        <f>MEDIAN(E2091:E2207)</f>
        <v>40.4</v>
      </c>
      <c r="F2214" s="16">
        <f t="shared" ref="F2214:W2214" si="80">MEDIAN(F2091:F2207)</f>
        <v>0.29980000000000001</v>
      </c>
      <c r="G2214" s="16"/>
      <c r="H2214" s="16"/>
      <c r="I2214" s="16">
        <f t="shared" si="80"/>
        <v>100</v>
      </c>
      <c r="J2214" s="16">
        <f t="shared" si="80"/>
        <v>4.0000000000000002E-4</v>
      </c>
      <c r="K2214" s="16"/>
      <c r="L2214" s="16"/>
      <c r="M2214" s="16">
        <f t="shared" si="80"/>
        <v>21</v>
      </c>
      <c r="N2214" s="16">
        <f t="shared" si="80"/>
        <v>0.30020000000000002</v>
      </c>
      <c r="O2214" s="16"/>
      <c r="P2214" s="16"/>
      <c r="Q2214" s="16"/>
      <c r="R2214" s="16"/>
      <c r="S2214" s="16"/>
      <c r="T2214" s="16">
        <f t="shared" si="80"/>
        <v>4</v>
      </c>
      <c r="U2214" s="16"/>
      <c r="V2214" s="16"/>
      <c r="W2214" s="16">
        <f t="shared" si="80"/>
        <v>3.6999999999999998E-5</v>
      </c>
      <c r="X2214" s="16"/>
      <c r="Y2214" s="16"/>
    </row>
    <row r="2215" spans="1:25" x14ac:dyDescent="0.25">
      <c r="A2215" s="18"/>
      <c r="B2215" s="19"/>
      <c r="C2215" s="18"/>
      <c r="D2215" s="16" t="s">
        <v>53</v>
      </c>
      <c r="E2215" s="16">
        <f>MIN(E2091:E2207)</f>
        <v>37.4</v>
      </c>
      <c r="F2215" s="16">
        <f t="shared" ref="F2215:W2215" si="81">MIN(F2091:F2207)</f>
        <v>9.9000000000000008E-3</v>
      </c>
      <c r="G2215" s="16"/>
      <c r="H2215" s="16"/>
      <c r="I2215" s="16">
        <f t="shared" si="81"/>
        <v>100</v>
      </c>
      <c r="J2215" s="16">
        <f t="shared" si="81"/>
        <v>-5.3E-3</v>
      </c>
      <c r="K2215" s="16"/>
      <c r="L2215" s="16"/>
      <c r="M2215" s="16">
        <f t="shared" si="81"/>
        <v>17.100000000000001</v>
      </c>
      <c r="N2215" s="16">
        <f t="shared" si="81"/>
        <v>-4.0000000000000002E-4</v>
      </c>
      <c r="O2215" s="16"/>
      <c r="P2215" s="16"/>
      <c r="Q2215" s="16"/>
      <c r="R2215" s="16"/>
      <c r="S2215" s="16"/>
      <c r="T2215" s="16">
        <f t="shared" si="81"/>
        <v>4</v>
      </c>
      <c r="U2215" s="16"/>
      <c r="V2215" s="16"/>
      <c r="W2215" s="16">
        <f t="shared" si="81"/>
        <v>2.34E-5</v>
      </c>
      <c r="X2215" s="16"/>
      <c r="Y2215" s="16"/>
    </row>
    <row r="2216" spans="1:25" x14ac:dyDescent="0.25">
      <c r="A2216" s="18"/>
      <c r="B2216" s="19"/>
      <c r="C2216" s="18"/>
      <c r="D2216" s="16" t="s">
        <v>54</v>
      </c>
      <c r="E2216" s="16">
        <f>MAX(E2091:E2207)</f>
        <v>42</v>
      </c>
      <c r="F2216" s="16">
        <f t="shared" ref="F2216:W2216" si="82">MAX(F2091:F2207)</f>
        <v>0.30120000000000002</v>
      </c>
      <c r="G2216" s="16"/>
      <c r="H2216" s="16"/>
      <c r="I2216" s="16">
        <f t="shared" si="82"/>
        <v>100</v>
      </c>
      <c r="J2216" s="16">
        <f t="shared" si="82"/>
        <v>2.8E-3</v>
      </c>
      <c r="K2216" s="16"/>
      <c r="L2216" s="16"/>
      <c r="M2216" s="16">
        <f t="shared" si="82"/>
        <v>50.1</v>
      </c>
      <c r="N2216" s="16">
        <f t="shared" si="82"/>
        <v>0.30159999999999998</v>
      </c>
      <c r="O2216" s="16"/>
      <c r="P2216" s="16"/>
      <c r="Q2216" s="16"/>
      <c r="R2216" s="16"/>
      <c r="S2216" s="16"/>
      <c r="T2216" s="16">
        <f t="shared" si="82"/>
        <v>4</v>
      </c>
      <c r="U2216" s="16"/>
      <c r="V2216" s="16"/>
      <c r="W2216" s="16">
        <f t="shared" si="82"/>
        <v>3.8899999999999997E-5</v>
      </c>
      <c r="X2216" s="16"/>
      <c r="Y2216" s="16"/>
    </row>
    <row r="2217" spans="1:25" x14ac:dyDescent="0.25">
      <c r="A2217" s="18"/>
      <c r="B2217" s="19"/>
      <c r="C2217" s="18"/>
      <c r="D2217" s="16" t="s">
        <v>55</v>
      </c>
      <c r="E2217" s="20">
        <f>_xlfn.QUARTILE.INC((E2091:E2207),1)</f>
        <v>40.1</v>
      </c>
      <c r="F2217" s="20">
        <f t="shared" ref="F2217:W2217" si="83">_xlfn.QUARTILE.INC((F2091:F2207),1)</f>
        <v>0.2994</v>
      </c>
      <c r="G2217" s="20"/>
      <c r="H2217" s="20"/>
      <c r="I2217" s="20">
        <f t="shared" si="83"/>
        <v>100</v>
      </c>
      <c r="J2217" s="20">
        <f t="shared" si="83"/>
        <v>0</v>
      </c>
      <c r="K2217" s="20"/>
      <c r="L2217" s="20"/>
      <c r="M2217" s="20">
        <f t="shared" si="83"/>
        <v>20.8</v>
      </c>
      <c r="N2217" s="20">
        <f t="shared" si="83"/>
        <v>0.29980000000000001</v>
      </c>
      <c r="O2217" s="20"/>
      <c r="P2217" s="20"/>
      <c r="Q2217" s="20"/>
      <c r="R2217" s="20"/>
      <c r="S2217" s="20"/>
      <c r="T2217" s="20">
        <f t="shared" si="83"/>
        <v>4</v>
      </c>
      <c r="U2217" s="20"/>
      <c r="V2217" s="20"/>
      <c r="W2217" s="20">
        <f t="shared" si="83"/>
        <v>3.57E-5</v>
      </c>
      <c r="X2217" s="20"/>
      <c r="Y2217" s="20"/>
    </row>
    <row r="2218" spans="1:25" x14ac:dyDescent="0.25">
      <c r="A2218" s="18"/>
      <c r="B2218" s="19"/>
      <c r="C2218" s="18"/>
      <c r="D2218" s="16" t="s">
        <v>56</v>
      </c>
      <c r="E2218" s="16">
        <f>_xlfn.QUARTILE.INC((E2091:E2207),3)</f>
        <v>40.6</v>
      </c>
      <c r="F2218" s="16">
        <f t="shared" ref="F2218:W2218" si="84">_xlfn.QUARTILE.INC((F2091:F2207),3)</f>
        <v>0.30020000000000002</v>
      </c>
      <c r="G2218" s="16"/>
      <c r="H2218" s="16"/>
      <c r="I2218" s="16">
        <f t="shared" si="84"/>
        <v>100</v>
      </c>
      <c r="J2218" s="16">
        <f t="shared" si="84"/>
        <v>6.9999999999999999E-4</v>
      </c>
      <c r="K2218" s="16"/>
      <c r="L2218" s="16"/>
      <c r="M2218" s="16">
        <f t="shared" si="84"/>
        <v>21.2</v>
      </c>
      <c r="N2218" s="16">
        <f t="shared" si="84"/>
        <v>0.30049999999999999</v>
      </c>
      <c r="O2218" s="16"/>
      <c r="P2218" s="16"/>
      <c r="Q2218" s="16"/>
      <c r="R2218" s="16"/>
      <c r="S2218" s="16"/>
      <c r="T2218" s="16">
        <f t="shared" si="84"/>
        <v>4</v>
      </c>
      <c r="U2218" s="16"/>
      <c r="V2218" s="16"/>
      <c r="W2218" s="16">
        <f t="shared" si="84"/>
        <v>3.8099999999999998E-5</v>
      </c>
      <c r="X2218" s="16"/>
      <c r="Y2218" s="16"/>
    </row>
    <row r="2219" spans="1:25" x14ac:dyDescent="0.25">
      <c r="A2219" s="18"/>
      <c r="B2219" s="19"/>
      <c r="C2219" s="18"/>
      <c r="D2219" s="16" t="s">
        <v>57</v>
      </c>
      <c r="E2219" s="16">
        <f>E2218-E2217</f>
        <v>0.5</v>
      </c>
      <c r="F2219" s="16">
        <f t="shared" ref="F2219:W2219" si="85">F2218-F2217</f>
        <v>8.0000000000002292E-4</v>
      </c>
      <c r="G2219" s="16"/>
      <c r="H2219" s="16"/>
      <c r="I2219" s="16">
        <f t="shared" si="85"/>
        <v>0</v>
      </c>
      <c r="J2219" s="16">
        <f t="shared" si="85"/>
        <v>6.9999999999999999E-4</v>
      </c>
      <c r="K2219" s="16"/>
      <c r="L2219" s="16"/>
      <c r="M2219" s="16">
        <f t="shared" si="85"/>
        <v>0.39999999999999858</v>
      </c>
      <c r="N2219" s="16">
        <f t="shared" si="85"/>
        <v>6.9999999999997842E-4</v>
      </c>
      <c r="O2219" s="16"/>
      <c r="P2219" s="16"/>
      <c r="Q2219" s="16"/>
      <c r="R2219" s="16"/>
      <c r="S2219" s="16"/>
      <c r="T2219" s="16">
        <f t="shared" si="85"/>
        <v>0</v>
      </c>
      <c r="U2219" s="16"/>
      <c r="V2219" s="16"/>
      <c r="W2219" s="16">
        <f t="shared" si="85"/>
        <v>2.3999999999999974E-6</v>
      </c>
      <c r="X2219" s="16"/>
      <c r="Y2219" s="16"/>
    </row>
    <row r="2220" spans="1:25" x14ac:dyDescent="0.25">
      <c r="A2220" s="18"/>
      <c r="B2220" s="19"/>
      <c r="C2220" s="18"/>
      <c r="D2220" s="16" t="s">
        <v>58</v>
      </c>
      <c r="E2220" s="16">
        <f>SKEW(E2091:E2207)</f>
        <v>-1.5649315580358882</v>
      </c>
      <c r="F2220" s="16">
        <f t="shared" ref="F2220:W2220" si="86">SKEW(F2091:F2207)</f>
        <v>-10.808171748986375</v>
      </c>
      <c r="G2220" s="16"/>
      <c r="H2220" s="16"/>
      <c r="I2220" s="16" t="e">
        <f t="shared" si="86"/>
        <v>#DIV/0!</v>
      </c>
      <c r="J2220" s="16">
        <f t="shared" si="86"/>
        <v>-2.2496362333469513</v>
      </c>
      <c r="K2220" s="16"/>
      <c r="L2220" s="16"/>
      <c r="M2220" s="16">
        <f t="shared" si="86"/>
        <v>10.189516226204326</v>
      </c>
      <c r="N2220" s="16">
        <f t="shared" si="86"/>
        <v>-10.810578368705903</v>
      </c>
      <c r="O2220" s="16"/>
      <c r="P2220" s="16"/>
      <c r="Q2220" s="16"/>
      <c r="R2220" s="16"/>
      <c r="S2220" s="16"/>
      <c r="T2220" s="16" t="e">
        <f t="shared" si="86"/>
        <v>#DIV/0!</v>
      </c>
      <c r="U2220" s="16"/>
      <c r="V2220" s="16"/>
      <c r="W2220" s="16">
        <f t="shared" si="86"/>
        <v>-2.767826969142694</v>
      </c>
      <c r="X2220" s="16"/>
      <c r="Y2220" s="16"/>
    </row>
    <row r="2221" spans="1:25" x14ac:dyDescent="0.25">
      <c r="A2221" s="18"/>
      <c r="B2221" s="19"/>
      <c r="C2221" s="18"/>
      <c r="D2221" s="16" t="s">
        <v>59</v>
      </c>
      <c r="E2221" s="16">
        <f>KURT(E2091:E2207)</f>
        <v>9.7928430266048458</v>
      </c>
      <c r="F2221" s="16">
        <f t="shared" ref="F2221:W2221" si="87">KURT(F2091:F2207)</f>
        <v>116.87657680521927</v>
      </c>
      <c r="G2221" s="16"/>
      <c r="H2221" s="16"/>
      <c r="I2221" s="16" t="e">
        <f t="shared" si="87"/>
        <v>#DIV/0!</v>
      </c>
      <c r="J2221" s="16">
        <f t="shared" si="87"/>
        <v>14.067215371108727</v>
      </c>
      <c r="K2221" s="16"/>
      <c r="L2221" s="16"/>
      <c r="M2221" s="16">
        <f t="shared" si="87"/>
        <v>108.39559996418537</v>
      </c>
      <c r="N2221" s="16">
        <f t="shared" si="87"/>
        <v>116.91161385371217</v>
      </c>
      <c r="O2221" s="16"/>
      <c r="P2221" s="16"/>
      <c r="Q2221" s="16"/>
      <c r="R2221" s="16"/>
      <c r="S2221" s="16"/>
      <c r="T2221" s="16" t="e">
        <f t="shared" si="87"/>
        <v>#DIV/0!</v>
      </c>
      <c r="U2221" s="16"/>
      <c r="V2221" s="16"/>
      <c r="W2221" s="16">
        <f t="shared" si="87"/>
        <v>10.940218120381328</v>
      </c>
      <c r="X2221" s="16"/>
      <c r="Y2221" s="16"/>
    </row>
    <row r="2222" spans="1:25" x14ac:dyDescent="0.25">
      <c r="B2222" s="1"/>
      <c r="D2222" s="16" t="s">
        <v>62</v>
      </c>
      <c r="E2222">
        <f>A2207-A2091</f>
        <v>1.6110000000000013E-2</v>
      </c>
      <c r="F2222">
        <f>E2222*3600</f>
        <v>57.996000000000045</v>
      </c>
      <c r="G2222" s="21" t="s">
        <v>63</v>
      </c>
    </row>
    <row r="2223" spans="1:25" x14ac:dyDescent="0.25">
      <c r="B2223" s="1"/>
    </row>
    <row r="2224" spans="1:25" x14ac:dyDescent="0.25">
      <c r="A2224">
        <v>0.28778999999999999</v>
      </c>
      <c r="B2224" s="1">
        <v>45380.469930555555</v>
      </c>
      <c r="C2224">
        <v>0</v>
      </c>
      <c r="D2224">
        <v>0</v>
      </c>
      <c r="E2224">
        <v>15.9</v>
      </c>
      <c r="F2224">
        <v>-1.41E-2</v>
      </c>
      <c r="G2224">
        <v>100</v>
      </c>
      <c r="H2224">
        <v>3</v>
      </c>
      <c r="I2224">
        <v>100</v>
      </c>
      <c r="J2224">
        <v>-6.9999999999999999E-4</v>
      </c>
      <c r="K2224">
        <v>50</v>
      </c>
      <c r="L2224">
        <v>0.3</v>
      </c>
      <c r="M2224">
        <v>50.1</v>
      </c>
      <c r="N2224">
        <v>-1.4E-3</v>
      </c>
      <c r="O2224">
        <v>0</v>
      </c>
      <c r="P2224">
        <v>0</v>
      </c>
      <c r="Q2224">
        <v>0</v>
      </c>
      <c r="R2224">
        <v>-4.0000000000000002E-4</v>
      </c>
      <c r="S2224">
        <v>4</v>
      </c>
      <c r="T2224">
        <v>4</v>
      </c>
      <c r="U2224">
        <v>0</v>
      </c>
      <c r="V2224" t="s">
        <v>22</v>
      </c>
      <c r="W2224">
        <v>5.4200000000000003E-5</v>
      </c>
      <c r="X2224">
        <v>0</v>
      </c>
    </row>
    <row r="2225" spans="1:24" x14ac:dyDescent="0.25">
      <c r="A2225">
        <v>0.28793000000000002</v>
      </c>
      <c r="B2225" s="1">
        <v>45380.469942129632</v>
      </c>
      <c r="C2225">
        <v>0</v>
      </c>
      <c r="D2225">
        <v>0</v>
      </c>
      <c r="E2225">
        <v>0.1</v>
      </c>
      <c r="F2225">
        <v>-4.0000000000000002E-4</v>
      </c>
      <c r="G2225">
        <v>100</v>
      </c>
      <c r="H2225">
        <v>3</v>
      </c>
      <c r="I2225">
        <v>100</v>
      </c>
      <c r="J2225">
        <v>4.0000000000000002E-4</v>
      </c>
      <c r="K2225">
        <v>50</v>
      </c>
      <c r="L2225">
        <v>0.3</v>
      </c>
      <c r="M2225">
        <v>50.1</v>
      </c>
      <c r="N2225">
        <v>-4.0000000000000002E-4</v>
      </c>
      <c r="O2225">
        <v>0</v>
      </c>
      <c r="P2225">
        <v>0</v>
      </c>
      <c r="Q2225">
        <v>0</v>
      </c>
      <c r="R2225">
        <v>-1.4E-3</v>
      </c>
      <c r="S2225">
        <v>4</v>
      </c>
      <c r="T2225">
        <v>4</v>
      </c>
      <c r="U2225">
        <v>0</v>
      </c>
      <c r="V2225" t="s">
        <v>22</v>
      </c>
      <c r="W2225">
        <v>5.4200000000000003E-5</v>
      </c>
      <c r="X2225">
        <v>0</v>
      </c>
    </row>
    <row r="2226" spans="1:24" x14ac:dyDescent="0.25">
      <c r="A2226">
        <v>0.28806999999999999</v>
      </c>
      <c r="B2226" s="1">
        <v>45380.469942129632</v>
      </c>
      <c r="C2226">
        <v>0</v>
      </c>
      <c r="D2226">
        <v>0</v>
      </c>
      <c r="E2226">
        <v>0.1</v>
      </c>
      <c r="F2226">
        <v>-6.9999999999999999E-4</v>
      </c>
      <c r="G2226">
        <v>100</v>
      </c>
      <c r="H2226">
        <v>3</v>
      </c>
      <c r="I2226">
        <v>100</v>
      </c>
      <c r="J2226">
        <v>-4.0000000000000002E-4</v>
      </c>
      <c r="K2226">
        <v>50</v>
      </c>
      <c r="L2226">
        <v>0.3</v>
      </c>
      <c r="M2226">
        <v>50.1</v>
      </c>
      <c r="N2226">
        <v>-4.0000000000000002E-4</v>
      </c>
      <c r="O2226">
        <v>0</v>
      </c>
      <c r="P2226">
        <v>0</v>
      </c>
      <c r="Q2226">
        <v>0</v>
      </c>
      <c r="R2226">
        <v>-1.1000000000000001E-3</v>
      </c>
      <c r="S2226">
        <v>4</v>
      </c>
      <c r="T2226">
        <v>4</v>
      </c>
      <c r="U2226">
        <v>0</v>
      </c>
      <c r="V2226" t="s">
        <v>22</v>
      </c>
      <c r="W2226">
        <v>5.91E-5</v>
      </c>
      <c r="X2226">
        <v>0</v>
      </c>
    </row>
    <row r="2227" spans="1:24" x14ac:dyDescent="0.25">
      <c r="A2227">
        <v>0.28820000000000001</v>
      </c>
      <c r="B2227" s="1">
        <v>45380.469953703701</v>
      </c>
      <c r="C2227">
        <v>0</v>
      </c>
      <c r="D2227">
        <v>0</v>
      </c>
      <c r="E2227">
        <v>0.1</v>
      </c>
      <c r="F2227">
        <v>-4.0000000000000002E-4</v>
      </c>
      <c r="G2227">
        <v>100</v>
      </c>
      <c r="H2227">
        <v>3</v>
      </c>
      <c r="I2227">
        <v>100</v>
      </c>
      <c r="J2227">
        <v>4.0000000000000002E-4</v>
      </c>
      <c r="K2227">
        <v>50</v>
      </c>
      <c r="L2227">
        <v>0.3</v>
      </c>
      <c r="M2227">
        <v>50.1</v>
      </c>
      <c r="N2227">
        <v>-6.9999999999999999E-4</v>
      </c>
      <c r="O2227">
        <v>0</v>
      </c>
      <c r="P2227">
        <v>0</v>
      </c>
      <c r="Q2227">
        <v>0</v>
      </c>
      <c r="R2227">
        <v>-1.4E-3</v>
      </c>
      <c r="S2227">
        <v>4</v>
      </c>
      <c r="T2227">
        <v>4</v>
      </c>
      <c r="U2227">
        <v>0</v>
      </c>
      <c r="V2227" t="s">
        <v>22</v>
      </c>
      <c r="W2227">
        <v>5.91E-5</v>
      </c>
      <c r="X2227">
        <v>0</v>
      </c>
    </row>
    <row r="2228" spans="1:24" x14ac:dyDescent="0.25">
      <c r="A2228">
        <v>0.28833999999999999</v>
      </c>
      <c r="B2228" s="1">
        <v>45380.469953703701</v>
      </c>
      <c r="C2228">
        <v>0</v>
      </c>
      <c r="D2228">
        <v>0</v>
      </c>
      <c r="E2228">
        <v>0</v>
      </c>
      <c r="F2228">
        <v>0</v>
      </c>
      <c r="G2228">
        <v>100</v>
      </c>
      <c r="H2228">
        <v>3</v>
      </c>
      <c r="I2228">
        <v>100</v>
      </c>
      <c r="J2228">
        <v>4.0000000000000002E-4</v>
      </c>
      <c r="K2228">
        <v>50</v>
      </c>
      <c r="L2228">
        <v>0.3</v>
      </c>
      <c r="M2228">
        <v>50.1</v>
      </c>
      <c r="N2228">
        <v>-1.4E-3</v>
      </c>
      <c r="O2228">
        <v>0</v>
      </c>
      <c r="P2228">
        <v>0</v>
      </c>
      <c r="Q2228">
        <v>0</v>
      </c>
      <c r="R2228">
        <v>-1.1000000000000001E-3</v>
      </c>
      <c r="S2228">
        <v>4</v>
      </c>
      <c r="T2228">
        <v>4</v>
      </c>
      <c r="U2228">
        <v>0</v>
      </c>
      <c r="V2228" t="s">
        <v>22</v>
      </c>
      <c r="W2228">
        <v>6.1099999999999994E-5</v>
      </c>
      <c r="X2228">
        <v>0</v>
      </c>
    </row>
    <row r="2229" spans="1:24" x14ac:dyDescent="0.25">
      <c r="A2229">
        <v>0.28848000000000001</v>
      </c>
      <c r="B2229" s="1">
        <v>45380.469965277778</v>
      </c>
      <c r="C2229">
        <v>0</v>
      </c>
      <c r="D2229">
        <v>0</v>
      </c>
      <c r="E2229">
        <v>0.1</v>
      </c>
      <c r="F2229">
        <v>-4.0000000000000002E-4</v>
      </c>
      <c r="G2229">
        <v>100</v>
      </c>
      <c r="H2229">
        <v>3</v>
      </c>
      <c r="I2229">
        <v>100</v>
      </c>
      <c r="J2229">
        <v>0</v>
      </c>
      <c r="K2229">
        <v>50</v>
      </c>
      <c r="L2229">
        <v>0.3</v>
      </c>
      <c r="M2229">
        <v>50.1</v>
      </c>
      <c r="N2229">
        <v>-6.9999999999999999E-4</v>
      </c>
      <c r="O2229">
        <v>0</v>
      </c>
      <c r="P2229">
        <v>0</v>
      </c>
      <c r="Q2229">
        <v>0</v>
      </c>
      <c r="R2229">
        <v>-6.9999999999999999E-4</v>
      </c>
      <c r="S2229">
        <v>4</v>
      </c>
      <c r="T2229">
        <v>4</v>
      </c>
      <c r="U2229">
        <v>0</v>
      </c>
      <c r="V2229" t="s">
        <v>22</v>
      </c>
      <c r="W2229">
        <v>6.1099999999999994E-5</v>
      </c>
      <c r="X2229">
        <v>0</v>
      </c>
    </row>
    <row r="2230" spans="1:24" x14ac:dyDescent="0.25">
      <c r="A2230">
        <v>0.28861999999999999</v>
      </c>
      <c r="B2230" s="1">
        <v>45380.469965277778</v>
      </c>
      <c r="C2230">
        <v>0</v>
      </c>
      <c r="D2230">
        <v>0</v>
      </c>
      <c r="E2230">
        <v>0</v>
      </c>
      <c r="F2230">
        <v>0</v>
      </c>
      <c r="G2230">
        <v>100</v>
      </c>
      <c r="H2230">
        <v>3</v>
      </c>
      <c r="I2230">
        <v>100</v>
      </c>
      <c r="J2230">
        <v>4.0000000000000002E-4</v>
      </c>
      <c r="K2230">
        <v>50</v>
      </c>
      <c r="L2230">
        <v>0.3</v>
      </c>
      <c r="M2230">
        <v>50.1</v>
      </c>
      <c r="N2230">
        <v>-6.9999999999999999E-4</v>
      </c>
      <c r="O2230">
        <v>0</v>
      </c>
      <c r="P2230">
        <v>0</v>
      </c>
      <c r="Q2230">
        <v>0</v>
      </c>
      <c r="R2230">
        <v>-1.8E-3</v>
      </c>
      <c r="S2230">
        <v>4</v>
      </c>
      <c r="T2230">
        <v>4</v>
      </c>
      <c r="U2230">
        <v>0</v>
      </c>
      <c r="V2230" t="s">
        <v>22</v>
      </c>
      <c r="W2230">
        <v>6.1799999999999998E-5</v>
      </c>
      <c r="X2230">
        <v>0</v>
      </c>
    </row>
    <row r="2231" spans="1:24" x14ac:dyDescent="0.25">
      <c r="A2231">
        <v>0.28876000000000002</v>
      </c>
      <c r="B2231" s="1">
        <v>45380.469976851855</v>
      </c>
      <c r="C2231">
        <v>0</v>
      </c>
      <c r="D2231">
        <v>0</v>
      </c>
      <c r="E2231">
        <v>0</v>
      </c>
      <c r="F2231">
        <v>-6.9999999999999999E-4</v>
      </c>
      <c r="G2231">
        <v>100</v>
      </c>
      <c r="H2231">
        <v>3</v>
      </c>
      <c r="I2231">
        <v>100</v>
      </c>
      <c r="J2231">
        <v>4.0000000000000002E-4</v>
      </c>
      <c r="K2231">
        <v>50</v>
      </c>
      <c r="L2231">
        <v>0.3</v>
      </c>
      <c r="M2231">
        <v>50.1</v>
      </c>
      <c r="N2231">
        <v>4.0000000000000002E-4</v>
      </c>
      <c r="O2231">
        <v>0</v>
      </c>
      <c r="P2231">
        <v>0</v>
      </c>
      <c r="Q2231">
        <v>0</v>
      </c>
      <c r="R2231">
        <v>-1.1000000000000001E-3</v>
      </c>
      <c r="S2231">
        <v>4</v>
      </c>
      <c r="T2231">
        <v>4</v>
      </c>
      <c r="U2231">
        <v>0</v>
      </c>
      <c r="V2231" t="s">
        <v>22</v>
      </c>
      <c r="W2231">
        <v>6.1799999999999998E-5</v>
      </c>
      <c r="X2231">
        <v>0</v>
      </c>
    </row>
    <row r="2232" spans="1:24" x14ac:dyDescent="0.25">
      <c r="A2232">
        <v>0.28889999999999999</v>
      </c>
      <c r="B2232" s="1">
        <v>45380.469976851855</v>
      </c>
      <c r="C2232">
        <v>0</v>
      </c>
      <c r="D2232">
        <v>0</v>
      </c>
      <c r="E2232">
        <v>0</v>
      </c>
      <c r="F2232">
        <v>-4.0000000000000002E-4</v>
      </c>
      <c r="G2232">
        <v>100</v>
      </c>
      <c r="H2232">
        <v>3</v>
      </c>
      <c r="I2232">
        <v>100</v>
      </c>
      <c r="J2232">
        <v>-1.1000000000000001E-3</v>
      </c>
      <c r="K2232">
        <v>50</v>
      </c>
      <c r="L2232">
        <v>0.3</v>
      </c>
      <c r="M2232">
        <v>50.1</v>
      </c>
      <c r="N2232">
        <v>4.0000000000000002E-4</v>
      </c>
      <c r="O2232">
        <v>0</v>
      </c>
      <c r="P2232">
        <v>0</v>
      </c>
      <c r="Q2232">
        <v>0</v>
      </c>
      <c r="R2232">
        <v>-1.1000000000000001E-3</v>
      </c>
      <c r="S2232">
        <v>4</v>
      </c>
      <c r="T2232">
        <v>4</v>
      </c>
      <c r="U2232">
        <v>0</v>
      </c>
      <c r="V2232" t="s">
        <v>22</v>
      </c>
      <c r="W2232">
        <v>6.1600000000000007E-5</v>
      </c>
      <c r="X2232">
        <v>0</v>
      </c>
    </row>
    <row r="2233" spans="1:24" x14ac:dyDescent="0.25">
      <c r="A2233">
        <v>0.28904000000000002</v>
      </c>
      <c r="B2233" s="1">
        <v>45380.469988425924</v>
      </c>
      <c r="C2233">
        <v>0</v>
      </c>
      <c r="D2233">
        <v>0</v>
      </c>
      <c r="E2233">
        <v>0</v>
      </c>
      <c r="F2233">
        <v>0</v>
      </c>
      <c r="G2233">
        <v>100</v>
      </c>
      <c r="H2233">
        <v>3</v>
      </c>
      <c r="I2233">
        <v>100</v>
      </c>
      <c r="J2233">
        <v>-4.0000000000000002E-4</v>
      </c>
      <c r="K2233">
        <v>50</v>
      </c>
      <c r="L2233">
        <v>0.3</v>
      </c>
      <c r="M2233">
        <v>50.1</v>
      </c>
      <c r="N2233">
        <v>-6.9999999999999999E-4</v>
      </c>
      <c r="O2233">
        <v>0</v>
      </c>
      <c r="P2233">
        <v>0</v>
      </c>
      <c r="Q2233">
        <v>0</v>
      </c>
      <c r="R2233">
        <v>-6.9999999999999999E-4</v>
      </c>
      <c r="S2233">
        <v>4</v>
      </c>
      <c r="T2233">
        <v>4</v>
      </c>
      <c r="U2233">
        <v>0</v>
      </c>
      <c r="V2233" t="s">
        <v>22</v>
      </c>
      <c r="W2233">
        <v>6.1600000000000007E-5</v>
      </c>
      <c r="X2233">
        <v>0</v>
      </c>
    </row>
    <row r="2234" spans="1:24" x14ac:dyDescent="0.25">
      <c r="A2234">
        <v>0.28917999999999999</v>
      </c>
      <c r="B2234" s="1">
        <v>45380.469988425924</v>
      </c>
      <c r="C2234">
        <v>0</v>
      </c>
      <c r="D2234">
        <v>0</v>
      </c>
      <c r="E2234">
        <v>0</v>
      </c>
      <c r="F2234">
        <v>0</v>
      </c>
      <c r="G2234">
        <v>100</v>
      </c>
      <c r="H2234">
        <v>3</v>
      </c>
      <c r="I2234">
        <v>100</v>
      </c>
      <c r="J2234">
        <v>0</v>
      </c>
      <c r="K2234">
        <v>50</v>
      </c>
      <c r="L2234">
        <v>0.3</v>
      </c>
      <c r="M2234">
        <v>50.1</v>
      </c>
      <c r="N2234">
        <v>-1.1000000000000001E-3</v>
      </c>
      <c r="O2234">
        <v>0</v>
      </c>
      <c r="P2234">
        <v>0</v>
      </c>
      <c r="Q2234">
        <v>0</v>
      </c>
      <c r="R2234">
        <v>-1.1000000000000001E-3</v>
      </c>
      <c r="S2234">
        <v>4</v>
      </c>
      <c r="T2234">
        <v>4</v>
      </c>
      <c r="U2234">
        <v>0</v>
      </c>
      <c r="V2234" t="s">
        <v>22</v>
      </c>
      <c r="W2234">
        <v>6.1099999999999994E-5</v>
      </c>
      <c r="X2234">
        <v>0</v>
      </c>
    </row>
    <row r="2235" spans="1:24" x14ac:dyDescent="0.25">
      <c r="A2235">
        <v>0.28932000000000002</v>
      </c>
      <c r="B2235" s="1">
        <v>45380.47</v>
      </c>
      <c r="C2235">
        <v>0</v>
      </c>
      <c r="D2235">
        <v>0</v>
      </c>
      <c r="E2235">
        <v>0</v>
      </c>
      <c r="F2235">
        <v>0</v>
      </c>
      <c r="G2235">
        <v>100</v>
      </c>
      <c r="H2235">
        <v>3</v>
      </c>
      <c r="I2235">
        <v>100</v>
      </c>
      <c r="J2235">
        <v>0</v>
      </c>
      <c r="K2235">
        <v>50</v>
      </c>
      <c r="L2235">
        <v>0.3</v>
      </c>
      <c r="M2235">
        <v>50.1</v>
      </c>
      <c r="N2235">
        <v>-4.0000000000000002E-4</v>
      </c>
      <c r="O2235">
        <v>0</v>
      </c>
      <c r="P2235">
        <v>0</v>
      </c>
      <c r="Q2235">
        <v>0</v>
      </c>
      <c r="R2235">
        <v>-1.4E-3</v>
      </c>
      <c r="S2235">
        <v>4</v>
      </c>
      <c r="T2235">
        <v>4</v>
      </c>
      <c r="U2235">
        <v>0</v>
      </c>
      <c r="V2235" t="s">
        <v>22</v>
      </c>
      <c r="W2235">
        <v>6.1099999999999994E-5</v>
      </c>
      <c r="X2235">
        <v>0</v>
      </c>
    </row>
    <row r="2236" spans="1:24" x14ac:dyDescent="0.25">
      <c r="A2236">
        <v>0.28944999999999999</v>
      </c>
      <c r="B2236" s="1">
        <v>45380.47</v>
      </c>
      <c r="C2236">
        <v>0</v>
      </c>
      <c r="D2236">
        <v>0</v>
      </c>
      <c r="E2236">
        <v>0</v>
      </c>
      <c r="F2236">
        <v>-1.1000000000000001E-3</v>
      </c>
      <c r="G2236">
        <v>100</v>
      </c>
      <c r="H2236">
        <v>3</v>
      </c>
      <c r="I2236">
        <v>100</v>
      </c>
      <c r="J2236">
        <v>-4.0000000000000002E-4</v>
      </c>
      <c r="K2236">
        <v>50</v>
      </c>
      <c r="L2236">
        <v>0.3</v>
      </c>
      <c r="M2236">
        <v>50.1</v>
      </c>
      <c r="N2236">
        <v>-1.4E-3</v>
      </c>
      <c r="O2236">
        <v>0</v>
      </c>
      <c r="P2236">
        <v>0</v>
      </c>
      <c r="Q2236">
        <v>0</v>
      </c>
      <c r="R2236">
        <v>-1.4E-3</v>
      </c>
      <c r="S2236">
        <v>4</v>
      </c>
      <c r="T2236">
        <v>4</v>
      </c>
      <c r="U2236">
        <v>0</v>
      </c>
      <c r="V2236" t="s">
        <v>22</v>
      </c>
      <c r="W2236">
        <v>6.0300000000000002E-5</v>
      </c>
      <c r="X2236">
        <v>0</v>
      </c>
    </row>
    <row r="2237" spans="1:24" x14ac:dyDescent="0.25">
      <c r="A2237">
        <v>0.28959000000000001</v>
      </c>
      <c r="B2237" s="1">
        <v>45380.470011574071</v>
      </c>
      <c r="C2237">
        <v>0</v>
      </c>
      <c r="D2237">
        <v>0</v>
      </c>
      <c r="E2237">
        <v>0</v>
      </c>
      <c r="F2237">
        <v>-1.1000000000000001E-3</v>
      </c>
      <c r="G2237">
        <v>100</v>
      </c>
      <c r="H2237">
        <v>3</v>
      </c>
      <c r="I2237">
        <v>100</v>
      </c>
      <c r="J2237">
        <v>4.0000000000000002E-4</v>
      </c>
      <c r="K2237">
        <v>50</v>
      </c>
      <c r="L2237">
        <v>0.3</v>
      </c>
      <c r="M2237">
        <v>50.1</v>
      </c>
      <c r="N2237">
        <v>0</v>
      </c>
      <c r="O2237">
        <v>0</v>
      </c>
      <c r="P2237">
        <v>0</v>
      </c>
      <c r="Q2237">
        <v>0</v>
      </c>
      <c r="R2237">
        <v>-6.9999999999999999E-4</v>
      </c>
      <c r="S2237">
        <v>4</v>
      </c>
      <c r="T2237">
        <v>4</v>
      </c>
      <c r="U2237">
        <v>0</v>
      </c>
      <c r="V2237" t="s">
        <v>22</v>
      </c>
      <c r="W2237">
        <v>6.0300000000000002E-5</v>
      </c>
      <c r="X2237">
        <v>0</v>
      </c>
    </row>
    <row r="2238" spans="1:24" x14ac:dyDescent="0.25">
      <c r="A2238">
        <v>0.28972999999999999</v>
      </c>
      <c r="B2238" s="1">
        <v>45380.470011574071</v>
      </c>
      <c r="C2238">
        <v>0</v>
      </c>
      <c r="D2238">
        <v>0</v>
      </c>
      <c r="E2238">
        <v>0</v>
      </c>
      <c r="F2238">
        <v>-4.0000000000000002E-4</v>
      </c>
      <c r="G2238">
        <v>100</v>
      </c>
      <c r="H2238">
        <v>3</v>
      </c>
      <c r="I2238">
        <v>100</v>
      </c>
      <c r="J2238">
        <v>4.0000000000000002E-4</v>
      </c>
      <c r="K2238">
        <v>50</v>
      </c>
      <c r="L2238">
        <v>0.3</v>
      </c>
      <c r="M2238">
        <v>50.1</v>
      </c>
      <c r="N2238">
        <v>5.5999999999999999E-3</v>
      </c>
      <c r="O2238">
        <v>0</v>
      </c>
      <c r="P2238">
        <v>0</v>
      </c>
      <c r="Q2238">
        <v>0</v>
      </c>
      <c r="R2238">
        <v>-6.9999999999999999E-4</v>
      </c>
      <c r="S2238">
        <v>4</v>
      </c>
      <c r="T2238">
        <v>4</v>
      </c>
      <c r="U2238">
        <v>0</v>
      </c>
      <c r="V2238" t="s">
        <v>22</v>
      </c>
      <c r="W2238">
        <v>5.94E-5</v>
      </c>
      <c r="X2238">
        <v>0</v>
      </c>
    </row>
    <row r="2239" spans="1:24" x14ac:dyDescent="0.25">
      <c r="A2239">
        <v>0.28987000000000002</v>
      </c>
      <c r="B2239" s="1">
        <v>45380.470023148147</v>
      </c>
      <c r="C2239">
        <v>0</v>
      </c>
      <c r="D2239">
        <v>0</v>
      </c>
      <c r="E2239">
        <v>0</v>
      </c>
      <c r="F2239">
        <v>-6.9999999999999999E-4</v>
      </c>
      <c r="G2239">
        <v>100</v>
      </c>
      <c r="H2239">
        <v>3</v>
      </c>
      <c r="I2239">
        <v>100</v>
      </c>
      <c r="J2239">
        <v>-1.4E-3</v>
      </c>
      <c r="K2239">
        <v>50</v>
      </c>
      <c r="L2239">
        <v>0.3</v>
      </c>
      <c r="M2239">
        <v>50.1</v>
      </c>
      <c r="N2239">
        <v>-6.9999999999999999E-4</v>
      </c>
      <c r="O2239">
        <v>0</v>
      </c>
      <c r="P2239">
        <v>0</v>
      </c>
      <c r="Q2239">
        <v>0</v>
      </c>
      <c r="R2239">
        <v>-1.1000000000000001E-3</v>
      </c>
      <c r="S2239">
        <v>4</v>
      </c>
      <c r="T2239">
        <v>4</v>
      </c>
      <c r="U2239">
        <v>0</v>
      </c>
      <c r="V2239" t="s">
        <v>22</v>
      </c>
      <c r="W2239">
        <v>5.94E-5</v>
      </c>
      <c r="X2239">
        <v>0</v>
      </c>
    </row>
    <row r="2240" spans="1:24" x14ac:dyDescent="0.25">
      <c r="A2240">
        <v>0.29000999999999999</v>
      </c>
      <c r="B2240" s="1">
        <v>45380.470023148147</v>
      </c>
      <c r="C2240">
        <v>0</v>
      </c>
      <c r="D2240">
        <v>0</v>
      </c>
      <c r="E2240">
        <v>0</v>
      </c>
      <c r="F2240">
        <v>0</v>
      </c>
      <c r="G2240">
        <v>100</v>
      </c>
      <c r="H2240">
        <v>3</v>
      </c>
      <c r="I2240">
        <v>100</v>
      </c>
      <c r="J2240">
        <v>1.4E-3</v>
      </c>
      <c r="K2240">
        <v>50</v>
      </c>
      <c r="L2240">
        <v>0.3</v>
      </c>
      <c r="M2240">
        <v>50.1</v>
      </c>
      <c r="N2240">
        <v>-1.4E-3</v>
      </c>
      <c r="O2240">
        <v>0</v>
      </c>
      <c r="P2240">
        <v>0</v>
      </c>
      <c r="Q2240">
        <v>0</v>
      </c>
      <c r="R2240">
        <v>-6.9999999999999999E-4</v>
      </c>
      <c r="S2240">
        <v>4</v>
      </c>
      <c r="T2240">
        <v>4</v>
      </c>
      <c r="U2240">
        <v>0</v>
      </c>
      <c r="V2240" t="s">
        <v>22</v>
      </c>
      <c r="W2240">
        <v>5.8499999999999999E-5</v>
      </c>
      <c r="X2240">
        <v>0</v>
      </c>
    </row>
    <row r="2241" spans="1:24" x14ac:dyDescent="0.25">
      <c r="A2241">
        <v>0.29015000000000002</v>
      </c>
      <c r="B2241" s="1">
        <v>45380.470034722224</v>
      </c>
      <c r="C2241">
        <v>0</v>
      </c>
      <c r="D2241">
        <v>0</v>
      </c>
      <c r="E2241">
        <v>0</v>
      </c>
      <c r="F2241">
        <v>0</v>
      </c>
      <c r="G2241">
        <v>100</v>
      </c>
      <c r="H2241">
        <v>3</v>
      </c>
      <c r="I2241">
        <v>100</v>
      </c>
      <c r="J2241">
        <v>-6.9999999999999999E-4</v>
      </c>
      <c r="K2241">
        <v>50</v>
      </c>
      <c r="L2241">
        <v>0.3</v>
      </c>
      <c r="M2241">
        <v>50.1</v>
      </c>
      <c r="N2241">
        <v>-1.1000000000000001E-3</v>
      </c>
      <c r="O2241">
        <v>0</v>
      </c>
      <c r="P2241">
        <v>0</v>
      </c>
      <c r="Q2241">
        <v>0</v>
      </c>
      <c r="R2241">
        <v>-6.9999999999999999E-4</v>
      </c>
      <c r="S2241">
        <v>4</v>
      </c>
      <c r="T2241">
        <v>4</v>
      </c>
      <c r="U2241">
        <v>0</v>
      </c>
      <c r="V2241" t="s">
        <v>22</v>
      </c>
      <c r="W2241">
        <v>5.8499999999999999E-5</v>
      </c>
      <c r="X2241">
        <v>0</v>
      </c>
    </row>
    <row r="2242" spans="1:24" x14ac:dyDescent="0.25">
      <c r="A2242">
        <v>0.29028999999999999</v>
      </c>
      <c r="B2242" s="1">
        <v>45380.470034722224</v>
      </c>
      <c r="C2242">
        <v>0</v>
      </c>
      <c r="D2242">
        <v>0</v>
      </c>
      <c r="E2242">
        <v>0</v>
      </c>
      <c r="F2242">
        <v>-4.0000000000000002E-4</v>
      </c>
      <c r="G2242">
        <v>100</v>
      </c>
      <c r="H2242">
        <v>3</v>
      </c>
      <c r="I2242">
        <v>100</v>
      </c>
      <c r="J2242">
        <v>-4.0000000000000002E-4</v>
      </c>
      <c r="K2242">
        <v>50</v>
      </c>
      <c r="L2242">
        <v>0.3</v>
      </c>
      <c r="M2242">
        <v>50.1</v>
      </c>
      <c r="N2242">
        <v>-1.4E-3</v>
      </c>
      <c r="O2242">
        <v>0</v>
      </c>
      <c r="P2242">
        <v>0</v>
      </c>
      <c r="Q2242">
        <v>0</v>
      </c>
      <c r="R2242">
        <v>-4.0000000000000002E-4</v>
      </c>
      <c r="S2242">
        <v>4</v>
      </c>
      <c r="T2242">
        <v>4</v>
      </c>
      <c r="U2242">
        <v>0</v>
      </c>
      <c r="V2242" t="s">
        <v>22</v>
      </c>
      <c r="W2242">
        <v>5.7599999999999997E-5</v>
      </c>
      <c r="X2242">
        <v>0</v>
      </c>
    </row>
    <row r="2243" spans="1:24" x14ac:dyDescent="0.25">
      <c r="A2243">
        <v>0.29043000000000002</v>
      </c>
      <c r="B2243" s="1">
        <v>45380.470046296294</v>
      </c>
      <c r="C2243">
        <v>0</v>
      </c>
      <c r="D2243">
        <v>0</v>
      </c>
      <c r="E2243">
        <v>0</v>
      </c>
      <c r="F2243">
        <v>-6.9999999999999999E-4</v>
      </c>
      <c r="G2243">
        <v>100</v>
      </c>
      <c r="H2243">
        <v>3</v>
      </c>
      <c r="I2243">
        <v>100</v>
      </c>
      <c r="J2243">
        <v>4.0000000000000002E-4</v>
      </c>
      <c r="K2243">
        <v>50</v>
      </c>
      <c r="L2243">
        <v>0.3</v>
      </c>
      <c r="M2243">
        <v>50.1</v>
      </c>
      <c r="N2243">
        <v>-6.9999999999999999E-4</v>
      </c>
      <c r="O2243">
        <v>0</v>
      </c>
      <c r="P2243">
        <v>0</v>
      </c>
      <c r="Q2243">
        <v>0</v>
      </c>
      <c r="R2243">
        <v>-1.1000000000000001E-3</v>
      </c>
      <c r="S2243">
        <v>4</v>
      </c>
      <c r="T2243">
        <v>4</v>
      </c>
      <c r="U2243">
        <v>0</v>
      </c>
      <c r="V2243" t="s">
        <v>22</v>
      </c>
      <c r="W2243">
        <v>5.7599999999999997E-5</v>
      </c>
      <c r="X2243">
        <v>0</v>
      </c>
    </row>
    <row r="2244" spans="1:24" x14ac:dyDescent="0.25">
      <c r="A2244">
        <v>0.29056999999999999</v>
      </c>
      <c r="B2244" s="1">
        <v>45380.470046296294</v>
      </c>
      <c r="C2244">
        <v>0</v>
      </c>
      <c r="D2244">
        <v>0</v>
      </c>
      <c r="E2244">
        <v>0</v>
      </c>
      <c r="F2244">
        <v>-4.0000000000000002E-4</v>
      </c>
      <c r="G2244">
        <v>100</v>
      </c>
      <c r="H2244">
        <v>3</v>
      </c>
      <c r="I2244">
        <v>100</v>
      </c>
      <c r="J2244">
        <v>4.0000000000000002E-4</v>
      </c>
      <c r="K2244">
        <v>50</v>
      </c>
      <c r="L2244">
        <v>0.3</v>
      </c>
      <c r="M2244">
        <v>50.1</v>
      </c>
      <c r="N2244">
        <v>-1.1000000000000001E-3</v>
      </c>
      <c r="O2244">
        <v>0</v>
      </c>
      <c r="P2244">
        <v>0</v>
      </c>
      <c r="Q2244">
        <v>0</v>
      </c>
      <c r="R2244">
        <v>-1.1000000000000001E-3</v>
      </c>
      <c r="S2244">
        <v>4</v>
      </c>
      <c r="T2244">
        <v>4</v>
      </c>
      <c r="U2244">
        <v>0</v>
      </c>
      <c r="V2244" t="s">
        <v>22</v>
      </c>
      <c r="W2244">
        <v>5.66E-5</v>
      </c>
      <c r="X2244">
        <v>0</v>
      </c>
    </row>
    <row r="2245" spans="1:24" x14ac:dyDescent="0.25">
      <c r="A2245">
        <v>0.29070000000000001</v>
      </c>
      <c r="B2245" s="1">
        <v>45380.470057870371</v>
      </c>
      <c r="C2245">
        <v>0</v>
      </c>
      <c r="D2245">
        <v>0</v>
      </c>
      <c r="E2245">
        <v>0</v>
      </c>
      <c r="F2245">
        <v>0</v>
      </c>
      <c r="G2245">
        <v>100</v>
      </c>
      <c r="H2245">
        <v>3</v>
      </c>
      <c r="I2245">
        <v>100</v>
      </c>
      <c r="J2245">
        <v>-4.0000000000000002E-4</v>
      </c>
      <c r="K2245">
        <v>50</v>
      </c>
      <c r="L2245">
        <v>0.3</v>
      </c>
      <c r="M2245">
        <v>50.1</v>
      </c>
      <c r="N2245">
        <v>4.0000000000000002E-4</v>
      </c>
      <c r="O2245">
        <v>0</v>
      </c>
      <c r="P2245">
        <v>0</v>
      </c>
      <c r="Q2245">
        <v>0</v>
      </c>
      <c r="R2245">
        <v>-1.1000000000000001E-3</v>
      </c>
      <c r="S2245">
        <v>4</v>
      </c>
      <c r="T2245">
        <v>4</v>
      </c>
      <c r="U2245">
        <v>0</v>
      </c>
      <c r="V2245" t="s">
        <v>22</v>
      </c>
      <c r="W2245">
        <v>5.66E-5</v>
      </c>
      <c r="X2245">
        <v>0</v>
      </c>
    </row>
    <row r="2246" spans="1:24" x14ac:dyDescent="0.25">
      <c r="A2246">
        <v>0.29085</v>
      </c>
      <c r="B2246" s="1">
        <v>45380.470057870371</v>
      </c>
      <c r="C2246">
        <v>0</v>
      </c>
      <c r="D2246">
        <v>0</v>
      </c>
      <c r="E2246">
        <v>0</v>
      </c>
      <c r="F2246">
        <v>-4.0000000000000002E-4</v>
      </c>
      <c r="G2246">
        <v>100</v>
      </c>
      <c r="H2246">
        <v>3</v>
      </c>
      <c r="I2246">
        <v>100</v>
      </c>
      <c r="J2246">
        <v>0</v>
      </c>
      <c r="K2246">
        <v>50</v>
      </c>
      <c r="L2246">
        <v>0.3</v>
      </c>
      <c r="M2246">
        <v>50.1</v>
      </c>
      <c r="N2246">
        <v>-4.0000000000000002E-4</v>
      </c>
      <c r="O2246">
        <v>0</v>
      </c>
      <c r="P2246">
        <v>0</v>
      </c>
      <c r="Q2246">
        <v>0</v>
      </c>
      <c r="R2246">
        <v>-6.9999999999999999E-4</v>
      </c>
      <c r="S2246">
        <v>4</v>
      </c>
      <c r="T2246">
        <v>4</v>
      </c>
      <c r="U2246">
        <v>0</v>
      </c>
      <c r="V2246" t="s">
        <v>22</v>
      </c>
      <c r="W2246">
        <v>5.5800000000000001E-5</v>
      </c>
      <c r="X2246">
        <v>0</v>
      </c>
    </row>
    <row r="2247" spans="1:24" x14ac:dyDescent="0.25">
      <c r="A2247">
        <v>0.29098000000000002</v>
      </c>
      <c r="B2247" s="1">
        <v>45380.470069444447</v>
      </c>
      <c r="C2247">
        <v>0</v>
      </c>
      <c r="D2247">
        <v>0</v>
      </c>
      <c r="E2247">
        <v>0</v>
      </c>
      <c r="F2247">
        <v>-4.0000000000000002E-4</v>
      </c>
      <c r="G2247">
        <v>100</v>
      </c>
      <c r="H2247">
        <v>3</v>
      </c>
      <c r="I2247">
        <v>100</v>
      </c>
      <c r="J2247">
        <v>-1.4E-3</v>
      </c>
      <c r="K2247">
        <v>50</v>
      </c>
      <c r="L2247">
        <v>0.3</v>
      </c>
      <c r="M2247">
        <v>50.1</v>
      </c>
      <c r="N2247">
        <v>4.0000000000000002E-4</v>
      </c>
      <c r="O2247">
        <v>0</v>
      </c>
      <c r="P2247">
        <v>0</v>
      </c>
      <c r="Q2247">
        <v>0</v>
      </c>
      <c r="R2247">
        <v>-1.1000000000000001E-3</v>
      </c>
      <c r="S2247">
        <v>4</v>
      </c>
      <c r="T2247">
        <v>4</v>
      </c>
      <c r="U2247">
        <v>0</v>
      </c>
      <c r="V2247" t="s">
        <v>22</v>
      </c>
      <c r="W2247">
        <v>5.5800000000000001E-5</v>
      </c>
      <c r="X2247">
        <v>0</v>
      </c>
    </row>
    <row r="2248" spans="1:24" x14ac:dyDescent="0.25">
      <c r="A2248">
        <v>0.29111999999999999</v>
      </c>
      <c r="B2248" s="1">
        <v>45380.470069444447</v>
      </c>
      <c r="C2248">
        <v>0</v>
      </c>
      <c r="D2248">
        <v>0</v>
      </c>
      <c r="E2248">
        <v>0</v>
      </c>
      <c r="F2248">
        <v>-4.0000000000000002E-4</v>
      </c>
      <c r="G2248">
        <v>100</v>
      </c>
      <c r="H2248">
        <v>3</v>
      </c>
      <c r="I2248">
        <v>100</v>
      </c>
      <c r="J2248">
        <v>-4.0000000000000002E-4</v>
      </c>
      <c r="K2248">
        <v>50</v>
      </c>
      <c r="L2248">
        <v>0.3</v>
      </c>
      <c r="M2248">
        <v>50.1</v>
      </c>
      <c r="N2248">
        <v>-6.9999999999999999E-4</v>
      </c>
      <c r="O2248">
        <v>0</v>
      </c>
      <c r="P2248">
        <v>0</v>
      </c>
      <c r="Q2248">
        <v>0</v>
      </c>
      <c r="R2248">
        <v>-1.1000000000000001E-3</v>
      </c>
      <c r="S2248">
        <v>4</v>
      </c>
      <c r="T2248">
        <v>4</v>
      </c>
      <c r="U2248">
        <v>0</v>
      </c>
      <c r="V2248" t="s">
        <v>22</v>
      </c>
      <c r="W2248">
        <v>5.49E-5</v>
      </c>
      <c r="X2248">
        <v>0</v>
      </c>
    </row>
    <row r="2249" spans="1:24" x14ac:dyDescent="0.25">
      <c r="A2249">
        <v>0.29126000000000002</v>
      </c>
      <c r="B2249" s="1">
        <v>45380.470081018517</v>
      </c>
      <c r="C2249">
        <v>0</v>
      </c>
      <c r="D2249">
        <v>0</v>
      </c>
      <c r="E2249">
        <v>0</v>
      </c>
      <c r="F2249">
        <v>-4.0000000000000002E-4</v>
      </c>
      <c r="G2249">
        <v>100</v>
      </c>
      <c r="H2249">
        <v>3</v>
      </c>
      <c r="I2249">
        <v>100</v>
      </c>
      <c r="J2249">
        <v>-4.0000000000000002E-4</v>
      </c>
      <c r="K2249">
        <v>50</v>
      </c>
      <c r="L2249">
        <v>0.3</v>
      </c>
      <c r="M2249">
        <v>50.1</v>
      </c>
      <c r="N2249">
        <v>-6.9999999999999999E-4</v>
      </c>
      <c r="O2249">
        <v>0</v>
      </c>
      <c r="P2249">
        <v>0</v>
      </c>
      <c r="Q2249">
        <v>0</v>
      </c>
      <c r="R2249">
        <v>-6.9999999999999999E-4</v>
      </c>
      <c r="S2249">
        <v>4</v>
      </c>
      <c r="T2249">
        <v>4</v>
      </c>
      <c r="U2249">
        <v>0</v>
      </c>
      <c r="V2249" t="s">
        <v>22</v>
      </c>
      <c r="W2249">
        <v>5.49E-5</v>
      </c>
      <c r="X2249">
        <v>0</v>
      </c>
    </row>
    <row r="2250" spans="1:24" x14ac:dyDescent="0.25">
      <c r="A2250">
        <v>0.29139999999999999</v>
      </c>
      <c r="B2250" s="1">
        <v>45380.470081018517</v>
      </c>
      <c r="C2250">
        <v>0</v>
      </c>
      <c r="D2250">
        <v>0</v>
      </c>
      <c r="E2250">
        <v>0</v>
      </c>
      <c r="F2250">
        <v>-4.0000000000000002E-4</v>
      </c>
      <c r="G2250">
        <v>100</v>
      </c>
      <c r="H2250">
        <v>3</v>
      </c>
      <c r="I2250">
        <v>100</v>
      </c>
      <c r="J2250">
        <v>-6.9999999999999999E-4</v>
      </c>
      <c r="K2250">
        <v>50</v>
      </c>
      <c r="L2250">
        <v>0.3</v>
      </c>
      <c r="M2250">
        <v>50.1</v>
      </c>
      <c r="N2250">
        <v>-4.0000000000000002E-4</v>
      </c>
      <c r="O2250">
        <v>0</v>
      </c>
      <c r="P2250">
        <v>0</v>
      </c>
      <c r="Q2250">
        <v>0</v>
      </c>
      <c r="R2250">
        <v>-1.4E-3</v>
      </c>
      <c r="S2250">
        <v>4</v>
      </c>
      <c r="T2250">
        <v>4</v>
      </c>
      <c r="U2250">
        <v>0</v>
      </c>
      <c r="V2250" t="s">
        <v>22</v>
      </c>
      <c r="W2250">
        <v>5.3999999999999998E-5</v>
      </c>
      <c r="X2250">
        <v>0</v>
      </c>
    </row>
    <row r="2251" spans="1:24" x14ac:dyDescent="0.25">
      <c r="A2251">
        <v>0.29154000000000002</v>
      </c>
      <c r="B2251" s="1">
        <v>45380.470092592594</v>
      </c>
      <c r="C2251">
        <v>0</v>
      </c>
      <c r="D2251">
        <v>0</v>
      </c>
      <c r="E2251">
        <v>0</v>
      </c>
      <c r="F2251">
        <v>0</v>
      </c>
      <c r="G2251">
        <v>100</v>
      </c>
      <c r="H2251">
        <v>3</v>
      </c>
      <c r="I2251">
        <v>100</v>
      </c>
      <c r="J2251">
        <v>0</v>
      </c>
      <c r="K2251">
        <v>50</v>
      </c>
      <c r="L2251">
        <v>0.3</v>
      </c>
      <c r="M2251">
        <v>50.1</v>
      </c>
      <c r="N2251">
        <v>-1.1000000000000001E-3</v>
      </c>
      <c r="O2251">
        <v>0</v>
      </c>
      <c r="P2251">
        <v>0</v>
      </c>
      <c r="Q2251">
        <v>0</v>
      </c>
      <c r="R2251">
        <v>-6.9999999999999999E-4</v>
      </c>
      <c r="S2251">
        <v>4</v>
      </c>
      <c r="T2251">
        <v>4</v>
      </c>
      <c r="U2251">
        <v>0</v>
      </c>
      <c r="V2251" t="s">
        <v>22</v>
      </c>
      <c r="W2251">
        <v>5.3999999999999998E-5</v>
      </c>
      <c r="X2251">
        <v>0</v>
      </c>
    </row>
    <row r="2252" spans="1:24" x14ac:dyDescent="0.25">
      <c r="A2252">
        <v>0.29167999999999999</v>
      </c>
      <c r="B2252" s="1">
        <v>45380.470092592594</v>
      </c>
      <c r="C2252">
        <v>0</v>
      </c>
      <c r="D2252">
        <v>0</v>
      </c>
      <c r="E2252">
        <v>0</v>
      </c>
      <c r="F2252">
        <v>-6.9999999999999999E-4</v>
      </c>
      <c r="G2252">
        <v>100</v>
      </c>
      <c r="H2252">
        <v>3</v>
      </c>
      <c r="I2252">
        <v>100</v>
      </c>
      <c r="J2252">
        <v>-6.9999999999999999E-4</v>
      </c>
      <c r="K2252">
        <v>50</v>
      </c>
      <c r="L2252">
        <v>0.3</v>
      </c>
      <c r="M2252">
        <v>50.1</v>
      </c>
      <c r="N2252">
        <v>0</v>
      </c>
      <c r="O2252">
        <v>0</v>
      </c>
      <c r="P2252">
        <v>0</v>
      </c>
      <c r="Q2252">
        <v>0</v>
      </c>
      <c r="R2252">
        <v>-6.9999999999999999E-4</v>
      </c>
      <c r="S2252">
        <v>4</v>
      </c>
      <c r="T2252">
        <v>4</v>
      </c>
      <c r="U2252">
        <v>0</v>
      </c>
      <c r="V2252" t="s">
        <v>22</v>
      </c>
      <c r="W2252">
        <v>5.3300000000000001E-5</v>
      </c>
      <c r="X2252">
        <v>0</v>
      </c>
    </row>
    <row r="2253" spans="1:24" x14ac:dyDescent="0.25">
      <c r="A2253">
        <v>0.29182000000000002</v>
      </c>
      <c r="B2253" s="1">
        <v>45380.470104166663</v>
      </c>
      <c r="C2253">
        <v>0</v>
      </c>
      <c r="D2253">
        <v>0</v>
      </c>
      <c r="E2253">
        <v>0</v>
      </c>
      <c r="F2253">
        <v>-4.0000000000000002E-4</v>
      </c>
      <c r="G2253">
        <v>100</v>
      </c>
      <c r="H2253">
        <v>3</v>
      </c>
      <c r="I2253">
        <v>100</v>
      </c>
      <c r="J2253">
        <v>0</v>
      </c>
      <c r="K2253">
        <v>50</v>
      </c>
      <c r="L2253">
        <v>0.3</v>
      </c>
      <c r="M2253">
        <v>50.1</v>
      </c>
      <c r="N2253">
        <v>0</v>
      </c>
      <c r="O2253">
        <v>0</v>
      </c>
      <c r="P2253">
        <v>0</v>
      </c>
      <c r="Q2253">
        <v>0</v>
      </c>
      <c r="R2253">
        <v>-2.5000000000000001E-3</v>
      </c>
      <c r="S2253">
        <v>4</v>
      </c>
      <c r="T2253">
        <v>4</v>
      </c>
      <c r="U2253">
        <v>0</v>
      </c>
      <c r="V2253" t="s">
        <v>22</v>
      </c>
      <c r="W2253">
        <v>5.3300000000000001E-5</v>
      </c>
      <c r="X2253">
        <v>0</v>
      </c>
    </row>
    <row r="2254" spans="1:24" x14ac:dyDescent="0.25">
      <c r="A2254">
        <v>0.29194999999999999</v>
      </c>
      <c r="B2254" s="1">
        <v>45380.470104166663</v>
      </c>
      <c r="C2254">
        <v>0</v>
      </c>
      <c r="D2254">
        <v>0</v>
      </c>
      <c r="E2254">
        <v>0</v>
      </c>
      <c r="F2254">
        <v>-6.9999999999999999E-4</v>
      </c>
      <c r="G2254">
        <v>100</v>
      </c>
      <c r="H2254">
        <v>3</v>
      </c>
      <c r="I2254">
        <v>100</v>
      </c>
      <c r="J2254">
        <v>-4.0000000000000002E-4</v>
      </c>
      <c r="K2254">
        <v>50</v>
      </c>
      <c r="L2254">
        <v>0.3</v>
      </c>
      <c r="M2254">
        <v>50.1</v>
      </c>
      <c r="N2254">
        <v>0</v>
      </c>
      <c r="O2254">
        <v>0</v>
      </c>
      <c r="P2254">
        <v>0</v>
      </c>
      <c r="Q2254">
        <v>0</v>
      </c>
      <c r="R2254">
        <v>-1.1000000000000001E-3</v>
      </c>
      <c r="S2254">
        <v>4</v>
      </c>
      <c r="T2254">
        <v>4</v>
      </c>
      <c r="U2254">
        <v>0</v>
      </c>
      <c r="V2254" t="s">
        <v>22</v>
      </c>
      <c r="W2254">
        <v>5.2599999999999998E-5</v>
      </c>
      <c r="X2254">
        <v>0</v>
      </c>
    </row>
    <row r="2255" spans="1:24" x14ac:dyDescent="0.25">
      <c r="A2255">
        <v>0.29209000000000002</v>
      </c>
      <c r="B2255" s="1">
        <v>45380.47011574074</v>
      </c>
      <c r="C2255">
        <v>0</v>
      </c>
      <c r="D2255">
        <v>0</v>
      </c>
      <c r="E2255">
        <v>0</v>
      </c>
      <c r="F2255">
        <v>0</v>
      </c>
      <c r="G2255">
        <v>100</v>
      </c>
      <c r="H2255">
        <v>3</v>
      </c>
      <c r="I2255">
        <v>100</v>
      </c>
      <c r="J2255">
        <v>-1.4E-3</v>
      </c>
      <c r="K2255">
        <v>50</v>
      </c>
      <c r="L2255">
        <v>0.3</v>
      </c>
      <c r="M2255">
        <v>50.1</v>
      </c>
      <c r="N2255">
        <v>-1.8E-3</v>
      </c>
      <c r="O2255">
        <v>0</v>
      </c>
      <c r="P2255">
        <v>0</v>
      </c>
      <c r="Q2255">
        <v>0</v>
      </c>
      <c r="R2255">
        <v>-4.0000000000000002E-4</v>
      </c>
      <c r="S2255">
        <v>4</v>
      </c>
      <c r="T2255">
        <v>4</v>
      </c>
      <c r="U2255">
        <v>0</v>
      </c>
      <c r="V2255" t="s">
        <v>22</v>
      </c>
      <c r="W2255">
        <v>5.2599999999999998E-5</v>
      </c>
      <c r="X2255">
        <v>0</v>
      </c>
    </row>
    <row r="2256" spans="1:24" x14ac:dyDescent="0.25">
      <c r="A2256">
        <v>0.29222999999999999</v>
      </c>
      <c r="B2256" s="1">
        <v>45380.47011574074</v>
      </c>
      <c r="C2256">
        <v>0</v>
      </c>
      <c r="D2256">
        <v>0</v>
      </c>
      <c r="E2256">
        <v>0</v>
      </c>
      <c r="F2256">
        <v>-4.0000000000000002E-4</v>
      </c>
      <c r="G2256">
        <v>100</v>
      </c>
      <c r="H2256">
        <v>3</v>
      </c>
      <c r="I2256">
        <v>100</v>
      </c>
      <c r="J2256">
        <v>-6.9999999999999999E-4</v>
      </c>
      <c r="K2256">
        <v>50</v>
      </c>
      <c r="L2256">
        <v>0.3</v>
      </c>
      <c r="M2256">
        <v>50.1</v>
      </c>
      <c r="N2256">
        <v>0</v>
      </c>
      <c r="O2256">
        <v>0</v>
      </c>
      <c r="P2256">
        <v>0</v>
      </c>
      <c r="Q2256">
        <v>0</v>
      </c>
      <c r="R2256">
        <v>-2.0999999999999999E-3</v>
      </c>
      <c r="S2256">
        <v>4</v>
      </c>
      <c r="T2256">
        <v>4</v>
      </c>
      <c r="U2256">
        <v>0</v>
      </c>
      <c r="V2256" t="s">
        <v>22</v>
      </c>
      <c r="W2256">
        <v>5.1900000000000001E-5</v>
      </c>
      <c r="X2256">
        <v>0</v>
      </c>
    </row>
    <row r="2257" spans="1:24" x14ac:dyDescent="0.25">
      <c r="A2257">
        <v>0.29237000000000002</v>
      </c>
      <c r="B2257" s="1">
        <v>45380.470127314817</v>
      </c>
      <c r="C2257">
        <v>0</v>
      </c>
      <c r="D2257">
        <v>0</v>
      </c>
      <c r="E2257">
        <v>0</v>
      </c>
      <c r="F2257">
        <v>-4.0000000000000002E-4</v>
      </c>
      <c r="G2257">
        <v>100</v>
      </c>
      <c r="H2257">
        <v>3</v>
      </c>
      <c r="I2257">
        <v>100</v>
      </c>
      <c r="J2257">
        <v>4.0000000000000002E-4</v>
      </c>
      <c r="K2257">
        <v>50</v>
      </c>
      <c r="L2257">
        <v>0.3</v>
      </c>
      <c r="M2257">
        <v>50.1</v>
      </c>
      <c r="N2257">
        <v>0</v>
      </c>
      <c r="O2257">
        <v>0</v>
      </c>
      <c r="P2257">
        <v>0</v>
      </c>
      <c r="Q2257">
        <v>0</v>
      </c>
      <c r="R2257">
        <v>-1.1000000000000001E-3</v>
      </c>
      <c r="S2257">
        <v>4</v>
      </c>
      <c r="T2257">
        <v>4</v>
      </c>
      <c r="U2257">
        <v>0</v>
      </c>
      <c r="V2257" t="s">
        <v>22</v>
      </c>
      <c r="W2257">
        <v>5.1900000000000001E-5</v>
      </c>
      <c r="X2257">
        <v>0</v>
      </c>
    </row>
    <row r="2258" spans="1:24" x14ac:dyDescent="0.25">
      <c r="A2258">
        <v>0.29250999999999999</v>
      </c>
      <c r="B2258" s="1">
        <v>45380.470127314817</v>
      </c>
      <c r="C2258">
        <v>0</v>
      </c>
      <c r="D2258">
        <v>0</v>
      </c>
      <c r="E2258">
        <v>0</v>
      </c>
      <c r="F2258">
        <v>-4.0000000000000002E-4</v>
      </c>
      <c r="G2258">
        <v>100</v>
      </c>
      <c r="H2258">
        <v>3</v>
      </c>
      <c r="I2258">
        <v>100</v>
      </c>
      <c r="J2258">
        <v>0</v>
      </c>
      <c r="K2258">
        <v>50</v>
      </c>
      <c r="L2258">
        <v>0.3</v>
      </c>
      <c r="M2258">
        <v>50.1</v>
      </c>
      <c r="N2258">
        <v>-4.0000000000000002E-4</v>
      </c>
      <c r="O2258">
        <v>0</v>
      </c>
      <c r="P2258">
        <v>0</v>
      </c>
      <c r="Q2258">
        <v>0</v>
      </c>
      <c r="R2258">
        <v>-1.4E-3</v>
      </c>
      <c r="S2258">
        <v>4</v>
      </c>
      <c r="T2258">
        <v>4</v>
      </c>
      <c r="U2258">
        <v>0</v>
      </c>
      <c r="V2258" t="s">
        <v>22</v>
      </c>
      <c r="W2258">
        <v>5.1199999999999998E-5</v>
      </c>
      <c r="X2258">
        <v>0</v>
      </c>
    </row>
    <row r="2259" spans="1:24" x14ac:dyDescent="0.25">
      <c r="A2259">
        <v>0.29265000000000002</v>
      </c>
      <c r="B2259" s="1">
        <v>45380.470138888886</v>
      </c>
      <c r="C2259">
        <v>0</v>
      </c>
      <c r="D2259">
        <v>0</v>
      </c>
      <c r="E2259">
        <v>0</v>
      </c>
      <c r="F2259">
        <v>-6.9999999999999999E-4</v>
      </c>
      <c r="G2259">
        <v>100</v>
      </c>
      <c r="H2259">
        <v>3</v>
      </c>
      <c r="I2259">
        <v>100</v>
      </c>
      <c r="J2259">
        <v>4.0000000000000002E-4</v>
      </c>
      <c r="K2259">
        <v>50</v>
      </c>
      <c r="L2259">
        <v>0.3</v>
      </c>
      <c r="M2259">
        <v>50.1</v>
      </c>
      <c r="N2259">
        <v>-1.4E-3</v>
      </c>
      <c r="O2259">
        <v>0</v>
      </c>
      <c r="P2259">
        <v>0</v>
      </c>
      <c r="Q2259">
        <v>0</v>
      </c>
      <c r="R2259">
        <v>-1.1000000000000001E-3</v>
      </c>
      <c r="S2259">
        <v>4</v>
      </c>
      <c r="T2259">
        <v>4</v>
      </c>
      <c r="U2259">
        <v>0</v>
      </c>
      <c r="V2259" t="s">
        <v>22</v>
      </c>
      <c r="W2259">
        <v>5.1199999999999998E-5</v>
      </c>
      <c r="X2259">
        <v>0</v>
      </c>
    </row>
    <row r="2260" spans="1:24" x14ac:dyDescent="0.25">
      <c r="A2260">
        <v>0.29278999999999999</v>
      </c>
      <c r="B2260" s="1">
        <v>45380.470138888886</v>
      </c>
      <c r="C2260">
        <v>0</v>
      </c>
      <c r="D2260">
        <v>0</v>
      </c>
      <c r="E2260">
        <v>0</v>
      </c>
      <c r="F2260">
        <v>-6.9999999999999999E-4</v>
      </c>
      <c r="G2260">
        <v>100</v>
      </c>
      <c r="H2260">
        <v>3</v>
      </c>
      <c r="I2260">
        <v>100</v>
      </c>
      <c r="J2260">
        <v>-4.0000000000000002E-4</v>
      </c>
      <c r="K2260">
        <v>50</v>
      </c>
      <c r="L2260">
        <v>0.3</v>
      </c>
      <c r="M2260">
        <v>50.1</v>
      </c>
      <c r="N2260">
        <v>-4.0000000000000002E-4</v>
      </c>
      <c r="O2260">
        <v>0</v>
      </c>
      <c r="P2260">
        <v>0</v>
      </c>
      <c r="Q2260">
        <v>0</v>
      </c>
      <c r="R2260">
        <v>-1.8E-3</v>
      </c>
      <c r="S2260">
        <v>4</v>
      </c>
      <c r="T2260">
        <v>4</v>
      </c>
      <c r="U2260">
        <v>0</v>
      </c>
      <c r="V2260" t="s">
        <v>22</v>
      </c>
      <c r="W2260">
        <v>5.0500000000000001E-5</v>
      </c>
      <c r="X2260">
        <v>0</v>
      </c>
    </row>
    <row r="2261" spans="1:24" x14ac:dyDescent="0.25">
      <c r="A2261">
        <v>0.29307</v>
      </c>
      <c r="B2261" s="1">
        <v>45380.470150462963</v>
      </c>
      <c r="C2261">
        <v>0</v>
      </c>
      <c r="D2261">
        <v>0</v>
      </c>
      <c r="E2261">
        <v>0</v>
      </c>
      <c r="F2261">
        <v>-6.9999999999999999E-4</v>
      </c>
      <c r="G2261">
        <v>100</v>
      </c>
      <c r="H2261">
        <v>3</v>
      </c>
      <c r="I2261">
        <v>100</v>
      </c>
      <c r="J2261">
        <v>-6.9999999999999999E-4</v>
      </c>
      <c r="K2261">
        <v>50</v>
      </c>
      <c r="L2261">
        <v>0.3</v>
      </c>
      <c r="M2261">
        <v>50.1</v>
      </c>
      <c r="N2261">
        <v>-4.0000000000000002E-4</v>
      </c>
      <c r="O2261">
        <v>0</v>
      </c>
      <c r="P2261">
        <v>0</v>
      </c>
      <c r="Q2261">
        <v>0</v>
      </c>
      <c r="R2261">
        <v>-1.4E-3</v>
      </c>
      <c r="S2261">
        <v>4</v>
      </c>
      <c r="T2261">
        <v>4</v>
      </c>
      <c r="U2261">
        <v>0</v>
      </c>
      <c r="V2261" t="s">
        <v>22</v>
      </c>
      <c r="W2261">
        <v>5.0099999999999998E-5</v>
      </c>
      <c r="X2261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Y1032"/>
  <sheetViews>
    <sheetView zoomScale="30" zoomScaleNormal="30" workbookViewId="0">
      <pane ySplit="1" topLeftCell="A2" activePane="bottomLeft" state="frozen"/>
      <selection pane="bottomLeft" activeCell="A785" sqref="A785"/>
    </sheetView>
  </sheetViews>
  <sheetFormatPr defaultRowHeight="15" x14ac:dyDescent="0.25"/>
  <cols>
    <col min="1" max="1" width="12.5703125" customWidth="1"/>
    <col min="2" max="2" width="15.85546875" customWidth="1"/>
    <col min="3" max="3" width="16.42578125" customWidth="1"/>
    <col min="4" max="4" width="16.28515625" customWidth="1"/>
    <col min="5" max="5" width="14.42578125" customWidth="1"/>
    <col min="6" max="6" width="14.28515625" customWidth="1"/>
    <col min="7" max="7" width="22.42578125" customWidth="1"/>
    <col min="8" max="8" width="22.28515625" customWidth="1"/>
    <col min="9" max="9" width="20.42578125" customWidth="1"/>
    <col min="10" max="10" width="20.28515625" customWidth="1"/>
    <col min="11" max="11" width="19.7109375" customWidth="1"/>
    <col min="12" max="12" width="19.5703125" customWidth="1"/>
    <col min="13" max="13" width="17.7109375" customWidth="1"/>
    <col min="14" max="14" width="17.5703125" customWidth="1"/>
    <col min="15" max="15" width="16.5703125" customWidth="1"/>
    <col min="16" max="16" width="16.42578125" customWidth="1"/>
    <col min="17" max="17" width="14.5703125" customWidth="1"/>
    <col min="18" max="18" width="14.42578125" customWidth="1"/>
    <col min="19" max="19" width="25.42578125" customWidth="1"/>
    <col min="20" max="20" width="23.42578125" customWidth="1"/>
    <col min="21" max="21" width="13.85546875" customWidth="1"/>
    <col min="22" max="22" width="15.85546875" customWidth="1"/>
    <col min="23" max="23" width="15.42578125" customWidth="1"/>
    <col min="24" max="24" width="25.5703125" customWidth="1"/>
    <col min="25" max="25" width="15" customWidth="1"/>
  </cols>
  <sheetData>
    <row r="1" spans="1:2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23</v>
      </c>
      <c r="X1" t="s">
        <v>28</v>
      </c>
      <c r="Y1" t="s">
        <v>25</v>
      </c>
    </row>
    <row r="2" spans="1:25" x14ac:dyDescent="0.25">
      <c r="A2">
        <v>0</v>
      </c>
      <c r="B2" s="1">
        <v>45380.479837962965</v>
      </c>
      <c r="C2">
        <v>0</v>
      </c>
      <c r="D2">
        <v>0</v>
      </c>
      <c r="E2">
        <v>0</v>
      </c>
      <c r="F2">
        <v>6.9999999999999999E-4</v>
      </c>
      <c r="G2">
        <v>100</v>
      </c>
      <c r="H2">
        <v>3</v>
      </c>
      <c r="I2">
        <v>100</v>
      </c>
      <c r="J2">
        <v>6.9999999999999999E-4</v>
      </c>
      <c r="K2">
        <v>50</v>
      </c>
      <c r="L2">
        <v>0.3</v>
      </c>
      <c r="M2">
        <v>50.1</v>
      </c>
      <c r="N2">
        <v>4.0000000000000002E-4</v>
      </c>
      <c r="O2">
        <v>0</v>
      </c>
      <c r="P2">
        <v>0</v>
      </c>
      <c r="Q2">
        <v>0</v>
      </c>
      <c r="R2">
        <v>-6.9999999999999999E-4</v>
      </c>
      <c r="S2">
        <v>20</v>
      </c>
      <c r="T2">
        <v>19.84</v>
      </c>
      <c r="U2">
        <v>0</v>
      </c>
      <c r="V2" t="s">
        <v>22</v>
      </c>
      <c r="W2">
        <v>4.0600000000000001E-6</v>
      </c>
      <c r="X2">
        <v>0</v>
      </c>
    </row>
    <row r="3" spans="1:25" x14ac:dyDescent="0.25">
      <c r="A3">
        <v>1.0000000000000001E-5</v>
      </c>
      <c r="B3" s="1">
        <v>45380.479837962965</v>
      </c>
      <c r="C3">
        <v>0</v>
      </c>
      <c r="D3">
        <v>0</v>
      </c>
      <c r="E3">
        <v>0</v>
      </c>
      <c r="F3">
        <v>6.9999999999999999E-4</v>
      </c>
      <c r="G3">
        <v>100</v>
      </c>
      <c r="H3">
        <v>3</v>
      </c>
      <c r="I3">
        <v>100</v>
      </c>
      <c r="J3">
        <v>6.9999999999999999E-4</v>
      </c>
      <c r="K3">
        <v>50</v>
      </c>
      <c r="L3">
        <v>0.3</v>
      </c>
      <c r="M3">
        <v>50.1</v>
      </c>
      <c r="N3">
        <v>4.0000000000000002E-4</v>
      </c>
      <c r="O3">
        <v>0</v>
      </c>
      <c r="P3">
        <v>0</v>
      </c>
      <c r="Q3">
        <v>0</v>
      </c>
      <c r="R3">
        <v>-6.9999999999999999E-4</v>
      </c>
      <c r="S3">
        <v>20</v>
      </c>
      <c r="T3">
        <v>19.84</v>
      </c>
      <c r="U3">
        <v>0</v>
      </c>
      <c r="V3" t="s">
        <v>22</v>
      </c>
      <c r="W3">
        <v>4.0600000000000001E-6</v>
      </c>
      <c r="X3">
        <v>0</v>
      </c>
    </row>
    <row r="4" spans="1:25" x14ac:dyDescent="0.25">
      <c r="A4">
        <v>1.4999999999999999E-4</v>
      </c>
      <c r="B4" s="1">
        <v>45380.479849537034</v>
      </c>
      <c r="C4">
        <v>0</v>
      </c>
      <c r="D4">
        <v>0</v>
      </c>
      <c r="E4">
        <v>0</v>
      </c>
      <c r="F4">
        <v>-6.9999999999999999E-4</v>
      </c>
      <c r="G4">
        <v>100</v>
      </c>
      <c r="H4">
        <v>3</v>
      </c>
      <c r="I4">
        <v>100</v>
      </c>
      <c r="J4">
        <v>0</v>
      </c>
      <c r="K4">
        <v>50</v>
      </c>
      <c r="L4">
        <v>0.3</v>
      </c>
      <c r="M4">
        <v>50.1</v>
      </c>
      <c r="N4">
        <v>4.0000000000000002E-4</v>
      </c>
      <c r="O4">
        <v>0</v>
      </c>
      <c r="P4">
        <v>0</v>
      </c>
      <c r="Q4">
        <v>0</v>
      </c>
      <c r="R4">
        <v>-6.9999999999999999E-4</v>
      </c>
      <c r="S4">
        <v>20</v>
      </c>
      <c r="T4">
        <v>19.93</v>
      </c>
      <c r="U4">
        <v>0</v>
      </c>
      <c r="V4" t="s">
        <v>22</v>
      </c>
      <c r="W4">
        <v>4.0600000000000001E-6</v>
      </c>
      <c r="X4">
        <v>0</v>
      </c>
    </row>
    <row r="5" spans="1:25" x14ac:dyDescent="0.25">
      <c r="A5">
        <v>2.9E-4</v>
      </c>
      <c r="B5" s="1">
        <v>45380.479849537034</v>
      </c>
      <c r="C5">
        <v>0</v>
      </c>
      <c r="D5">
        <v>0</v>
      </c>
      <c r="E5">
        <v>0</v>
      </c>
      <c r="F5">
        <v>-4.0000000000000002E-4</v>
      </c>
      <c r="G5">
        <v>100</v>
      </c>
      <c r="H5">
        <v>3</v>
      </c>
      <c r="I5">
        <v>100</v>
      </c>
      <c r="J5">
        <v>-4.0000000000000002E-4</v>
      </c>
      <c r="K5">
        <v>50</v>
      </c>
      <c r="L5">
        <v>0.3</v>
      </c>
      <c r="M5">
        <v>50.1</v>
      </c>
      <c r="N5">
        <v>0</v>
      </c>
      <c r="O5">
        <v>0</v>
      </c>
      <c r="P5">
        <v>0</v>
      </c>
      <c r="Q5">
        <v>0</v>
      </c>
      <c r="R5">
        <v>-1.4E-3</v>
      </c>
      <c r="S5">
        <v>20</v>
      </c>
      <c r="T5">
        <v>19.93</v>
      </c>
      <c r="U5">
        <v>0</v>
      </c>
      <c r="V5" t="s">
        <v>22</v>
      </c>
      <c r="W5">
        <v>1.3900000000000001E-5</v>
      </c>
      <c r="X5">
        <v>0</v>
      </c>
    </row>
    <row r="6" spans="1:25" x14ac:dyDescent="0.25">
      <c r="A6">
        <v>4.2999999999999999E-4</v>
      </c>
      <c r="B6" s="1">
        <v>45380.479861111111</v>
      </c>
      <c r="C6">
        <v>0</v>
      </c>
      <c r="D6">
        <v>0</v>
      </c>
      <c r="E6">
        <v>0</v>
      </c>
      <c r="F6">
        <v>-4.0000000000000002E-4</v>
      </c>
      <c r="G6">
        <v>100</v>
      </c>
      <c r="H6">
        <v>3</v>
      </c>
      <c r="I6">
        <v>100</v>
      </c>
      <c r="J6">
        <v>0</v>
      </c>
      <c r="K6">
        <v>50</v>
      </c>
      <c r="L6">
        <v>0.3</v>
      </c>
      <c r="M6">
        <v>50.1</v>
      </c>
      <c r="N6">
        <v>-4.0000000000000002E-4</v>
      </c>
      <c r="O6">
        <v>0</v>
      </c>
      <c r="P6">
        <v>0</v>
      </c>
      <c r="Q6">
        <v>0</v>
      </c>
      <c r="R6">
        <v>-1.1000000000000001E-3</v>
      </c>
      <c r="S6">
        <v>20</v>
      </c>
      <c r="T6">
        <v>19.95</v>
      </c>
      <c r="U6">
        <v>0</v>
      </c>
      <c r="V6" t="s">
        <v>22</v>
      </c>
      <c r="W6">
        <v>1.3900000000000001E-5</v>
      </c>
      <c r="X6">
        <v>0</v>
      </c>
    </row>
    <row r="7" spans="1:25" x14ac:dyDescent="0.25">
      <c r="A7">
        <v>5.6999999999999998E-4</v>
      </c>
      <c r="B7" s="1">
        <v>45380.479861111111</v>
      </c>
      <c r="C7">
        <v>0</v>
      </c>
      <c r="D7">
        <v>0</v>
      </c>
      <c r="E7">
        <v>0</v>
      </c>
      <c r="F7">
        <v>-4.0000000000000002E-4</v>
      </c>
      <c r="G7">
        <v>100</v>
      </c>
      <c r="H7">
        <v>3</v>
      </c>
      <c r="I7">
        <v>100</v>
      </c>
      <c r="J7">
        <v>4.0000000000000002E-4</v>
      </c>
      <c r="K7">
        <v>50</v>
      </c>
      <c r="L7">
        <v>0.3</v>
      </c>
      <c r="M7">
        <v>50.1</v>
      </c>
      <c r="N7">
        <v>-1.1000000000000001E-3</v>
      </c>
      <c r="O7">
        <v>0</v>
      </c>
      <c r="P7">
        <v>0</v>
      </c>
      <c r="Q7">
        <v>0</v>
      </c>
      <c r="R7">
        <v>-6.9999999999999999E-4</v>
      </c>
      <c r="S7">
        <v>20</v>
      </c>
      <c r="T7">
        <v>19.95</v>
      </c>
      <c r="U7">
        <v>0</v>
      </c>
      <c r="V7" t="s">
        <v>22</v>
      </c>
      <c r="W7">
        <v>2.5999999999999998E-5</v>
      </c>
      <c r="X7">
        <v>0</v>
      </c>
    </row>
    <row r="8" spans="1:25" x14ac:dyDescent="0.25">
      <c r="A8">
        <v>7.1000000000000002E-4</v>
      </c>
      <c r="B8" s="1">
        <v>45380.479872685188</v>
      </c>
      <c r="C8">
        <v>0</v>
      </c>
      <c r="D8">
        <v>0</v>
      </c>
      <c r="E8">
        <v>0</v>
      </c>
      <c r="F8">
        <v>4.0000000000000002E-4</v>
      </c>
      <c r="G8">
        <v>100</v>
      </c>
      <c r="H8">
        <v>3</v>
      </c>
      <c r="I8">
        <v>100</v>
      </c>
      <c r="J8">
        <v>-4.0000000000000002E-4</v>
      </c>
      <c r="K8">
        <v>50</v>
      </c>
      <c r="L8">
        <v>0.3</v>
      </c>
      <c r="M8">
        <v>50.1</v>
      </c>
      <c r="N8">
        <v>-1.1000000000000001E-3</v>
      </c>
      <c r="O8">
        <v>0</v>
      </c>
      <c r="P8">
        <v>0</v>
      </c>
      <c r="Q8">
        <v>0</v>
      </c>
      <c r="R8">
        <v>-1.8E-3</v>
      </c>
      <c r="S8">
        <v>20</v>
      </c>
      <c r="T8">
        <v>19.97</v>
      </c>
      <c r="U8">
        <v>0</v>
      </c>
      <c r="V8" t="s">
        <v>22</v>
      </c>
      <c r="W8">
        <v>2.5999999999999998E-5</v>
      </c>
      <c r="X8">
        <v>0</v>
      </c>
    </row>
    <row r="9" spans="1:25" x14ac:dyDescent="0.25">
      <c r="A9">
        <v>8.4999999999999995E-4</v>
      </c>
      <c r="B9" s="1">
        <v>45380.479872685188</v>
      </c>
      <c r="C9">
        <v>0</v>
      </c>
      <c r="D9">
        <v>0</v>
      </c>
      <c r="E9">
        <v>0</v>
      </c>
      <c r="F9">
        <v>4.0000000000000002E-4</v>
      </c>
      <c r="G9">
        <v>100</v>
      </c>
      <c r="H9">
        <v>3</v>
      </c>
      <c r="I9">
        <v>100</v>
      </c>
      <c r="J9">
        <v>-6.9999999999999999E-4</v>
      </c>
      <c r="K9">
        <v>50</v>
      </c>
      <c r="L9">
        <v>0.3</v>
      </c>
      <c r="M9">
        <v>50.1</v>
      </c>
      <c r="N9">
        <v>0</v>
      </c>
      <c r="O9">
        <v>0</v>
      </c>
      <c r="P9">
        <v>0</v>
      </c>
      <c r="Q9">
        <v>0</v>
      </c>
      <c r="R9">
        <v>-6.9999999999999999E-4</v>
      </c>
      <c r="S9">
        <v>20</v>
      </c>
      <c r="T9">
        <v>19.97</v>
      </c>
      <c r="U9">
        <v>0</v>
      </c>
      <c r="V9" t="s">
        <v>22</v>
      </c>
      <c r="W9">
        <v>3.79E-5</v>
      </c>
      <c r="X9">
        <v>0</v>
      </c>
    </row>
    <row r="10" spans="1:25" x14ac:dyDescent="0.25">
      <c r="A10">
        <v>9.7999999999999997E-4</v>
      </c>
      <c r="B10" s="1">
        <v>45380.479884259257</v>
      </c>
      <c r="C10">
        <v>0</v>
      </c>
      <c r="D10">
        <v>0</v>
      </c>
      <c r="E10">
        <v>0</v>
      </c>
      <c r="F10">
        <v>-4.0000000000000002E-4</v>
      </c>
      <c r="G10">
        <v>100</v>
      </c>
      <c r="H10">
        <v>3</v>
      </c>
      <c r="I10">
        <v>100</v>
      </c>
      <c r="J10">
        <v>-6.9999999999999999E-4</v>
      </c>
      <c r="K10">
        <v>50</v>
      </c>
      <c r="L10">
        <v>0.3</v>
      </c>
      <c r="M10">
        <v>50.1</v>
      </c>
      <c r="N10">
        <v>0</v>
      </c>
      <c r="O10">
        <v>0</v>
      </c>
      <c r="P10">
        <v>0</v>
      </c>
      <c r="Q10">
        <v>0</v>
      </c>
      <c r="R10">
        <v>-1.1000000000000001E-3</v>
      </c>
      <c r="S10">
        <v>20</v>
      </c>
      <c r="T10">
        <v>19.98</v>
      </c>
      <c r="U10">
        <v>0</v>
      </c>
      <c r="V10" t="s">
        <v>22</v>
      </c>
      <c r="W10">
        <v>3.79E-5</v>
      </c>
      <c r="X10">
        <v>0</v>
      </c>
    </row>
    <row r="11" spans="1:25" x14ac:dyDescent="0.25">
      <c r="A11">
        <v>1.1199999999999999E-3</v>
      </c>
      <c r="B11" s="1">
        <v>45380.479884259257</v>
      </c>
      <c r="C11">
        <v>0</v>
      </c>
      <c r="D11">
        <v>0</v>
      </c>
      <c r="E11">
        <v>0</v>
      </c>
      <c r="F11">
        <v>-4.0000000000000002E-4</v>
      </c>
      <c r="G11">
        <v>100</v>
      </c>
      <c r="H11">
        <v>3</v>
      </c>
      <c r="I11">
        <v>100</v>
      </c>
      <c r="J11">
        <v>-4.0000000000000002E-4</v>
      </c>
      <c r="K11">
        <v>50</v>
      </c>
      <c r="L11">
        <v>0.3</v>
      </c>
      <c r="M11">
        <v>50.1</v>
      </c>
      <c r="N11">
        <v>-1.1000000000000001E-3</v>
      </c>
      <c r="O11">
        <v>0</v>
      </c>
      <c r="P11">
        <v>0</v>
      </c>
      <c r="Q11">
        <v>0</v>
      </c>
      <c r="R11">
        <v>-1.1000000000000001E-3</v>
      </c>
      <c r="S11">
        <v>20</v>
      </c>
      <c r="T11">
        <v>19.98</v>
      </c>
      <c r="U11">
        <v>0</v>
      </c>
      <c r="V11" t="s">
        <v>22</v>
      </c>
      <c r="W11">
        <v>5.1900000000000001E-5</v>
      </c>
      <c r="X11">
        <v>0</v>
      </c>
    </row>
    <row r="12" spans="1:25" x14ac:dyDescent="0.25">
      <c r="A12">
        <v>1.2600000000000001E-3</v>
      </c>
      <c r="B12" s="1">
        <v>45380.479895833334</v>
      </c>
      <c r="C12">
        <v>0</v>
      </c>
      <c r="D12">
        <v>0</v>
      </c>
      <c r="E12">
        <v>0</v>
      </c>
      <c r="F12">
        <v>-6.9999999999999999E-4</v>
      </c>
      <c r="G12">
        <v>100</v>
      </c>
      <c r="H12">
        <v>3</v>
      </c>
      <c r="I12">
        <v>100</v>
      </c>
      <c r="J12">
        <v>6.9999999999999999E-4</v>
      </c>
      <c r="K12">
        <v>50</v>
      </c>
      <c r="L12">
        <v>0.3</v>
      </c>
      <c r="M12">
        <v>50.1</v>
      </c>
      <c r="N12">
        <v>0</v>
      </c>
      <c r="O12">
        <v>0</v>
      </c>
      <c r="P12">
        <v>0</v>
      </c>
      <c r="Q12">
        <v>0</v>
      </c>
      <c r="R12">
        <v>-1.1000000000000001E-3</v>
      </c>
      <c r="S12">
        <v>20</v>
      </c>
      <c r="T12">
        <v>19.989999999999998</v>
      </c>
      <c r="U12">
        <v>0</v>
      </c>
      <c r="V12" t="s">
        <v>22</v>
      </c>
      <c r="W12">
        <v>5.1900000000000001E-5</v>
      </c>
      <c r="X12">
        <v>0</v>
      </c>
    </row>
    <row r="13" spans="1:25" x14ac:dyDescent="0.25">
      <c r="A13">
        <v>1.4E-3</v>
      </c>
      <c r="B13" s="1">
        <v>45380.479895833334</v>
      </c>
      <c r="C13">
        <v>0</v>
      </c>
      <c r="D13">
        <v>0</v>
      </c>
      <c r="E13">
        <v>0</v>
      </c>
      <c r="F13">
        <v>-6.9999999999999999E-4</v>
      </c>
      <c r="G13">
        <v>100</v>
      </c>
      <c r="H13">
        <v>3</v>
      </c>
      <c r="I13">
        <v>100</v>
      </c>
      <c r="J13">
        <v>6.9999999999999999E-4</v>
      </c>
      <c r="K13">
        <v>50</v>
      </c>
      <c r="L13">
        <v>0.3</v>
      </c>
      <c r="M13">
        <v>50.1</v>
      </c>
      <c r="N13">
        <v>-6.9999999999999999E-4</v>
      </c>
      <c r="O13">
        <v>0</v>
      </c>
      <c r="P13">
        <v>0</v>
      </c>
      <c r="Q13">
        <v>0</v>
      </c>
      <c r="R13">
        <v>-1.1000000000000001E-3</v>
      </c>
      <c r="S13">
        <v>20</v>
      </c>
      <c r="T13">
        <v>19.989999999999998</v>
      </c>
      <c r="U13">
        <v>0</v>
      </c>
      <c r="V13" t="s">
        <v>22</v>
      </c>
      <c r="W13">
        <v>6.5199999999999999E-5</v>
      </c>
      <c r="X13">
        <v>0</v>
      </c>
    </row>
    <row r="14" spans="1:25" x14ac:dyDescent="0.25">
      <c r="A14">
        <v>1.5399999999999999E-3</v>
      </c>
      <c r="B14" s="1">
        <v>45380.479907407411</v>
      </c>
      <c r="C14">
        <v>0</v>
      </c>
      <c r="D14">
        <v>0</v>
      </c>
      <c r="E14">
        <v>0</v>
      </c>
      <c r="F14">
        <v>-6.9999999999999999E-4</v>
      </c>
      <c r="G14">
        <v>100</v>
      </c>
      <c r="H14">
        <v>3</v>
      </c>
      <c r="I14">
        <v>100</v>
      </c>
      <c r="J14">
        <v>-4.0000000000000002E-4</v>
      </c>
      <c r="K14">
        <v>50</v>
      </c>
      <c r="L14">
        <v>0.3</v>
      </c>
      <c r="M14">
        <v>50.1</v>
      </c>
      <c r="N14">
        <v>-4.0000000000000002E-4</v>
      </c>
      <c r="O14">
        <v>0</v>
      </c>
      <c r="P14">
        <v>0</v>
      </c>
      <c r="Q14">
        <v>0</v>
      </c>
      <c r="R14">
        <v>-1.4E-3</v>
      </c>
      <c r="S14">
        <v>20</v>
      </c>
      <c r="T14">
        <v>19.989999999999998</v>
      </c>
      <c r="U14">
        <v>0</v>
      </c>
      <c r="V14" t="s">
        <v>22</v>
      </c>
      <c r="W14">
        <v>6.5199999999999999E-5</v>
      </c>
      <c r="X14">
        <v>0</v>
      </c>
    </row>
    <row r="15" spans="1:25" x14ac:dyDescent="0.25">
      <c r="A15">
        <v>1.6800000000000001E-3</v>
      </c>
      <c r="B15" s="1">
        <v>45380.479907407411</v>
      </c>
      <c r="C15">
        <v>0</v>
      </c>
      <c r="D15">
        <v>0</v>
      </c>
      <c r="E15">
        <v>0</v>
      </c>
      <c r="F15">
        <v>0</v>
      </c>
      <c r="G15">
        <v>100</v>
      </c>
      <c r="H15">
        <v>3</v>
      </c>
      <c r="I15">
        <v>100</v>
      </c>
      <c r="J15">
        <v>-4.0000000000000002E-4</v>
      </c>
      <c r="K15">
        <v>50</v>
      </c>
      <c r="L15">
        <v>0.3</v>
      </c>
      <c r="M15">
        <v>50.1</v>
      </c>
      <c r="N15">
        <v>6.9999999999999999E-4</v>
      </c>
      <c r="O15">
        <v>0</v>
      </c>
      <c r="P15">
        <v>0</v>
      </c>
      <c r="Q15">
        <v>0</v>
      </c>
      <c r="R15">
        <v>-1.1000000000000001E-3</v>
      </c>
      <c r="S15">
        <v>20</v>
      </c>
      <c r="T15">
        <v>19.989999999999998</v>
      </c>
      <c r="U15">
        <v>0</v>
      </c>
      <c r="V15" t="s">
        <v>22</v>
      </c>
      <c r="W15">
        <v>8.0900000000000001E-5</v>
      </c>
      <c r="X15">
        <v>0</v>
      </c>
    </row>
    <row r="16" spans="1:25" x14ac:dyDescent="0.25">
      <c r="A16">
        <v>1.82E-3</v>
      </c>
      <c r="B16" s="1">
        <v>45380.47991898148</v>
      </c>
      <c r="C16">
        <v>0</v>
      </c>
      <c r="D16">
        <v>0</v>
      </c>
      <c r="E16">
        <v>0</v>
      </c>
      <c r="F16">
        <v>-1.4E-3</v>
      </c>
      <c r="G16">
        <v>100</v>
      </c>
      <c r="H16">
        <v>3</v>
      </c>
      <c r="I16">
        <v>100</v>
      </c>
      <c r="J16">
        <v>4.0000000000000002E-4</v>
      </c>
      <c r="K16">
        <v>50</v>
      </c>
      <c r="L16">
        <v>0.3</v>
      </c>
      <c r="M16">
        <v>50.1</v>
      </c>
      <c r="N16">
        <v>-4.0000000000000002E-4</v>
      </c>
      <c r="O16">
        <v>0</v>
      </c>
      <c r="P16">
        <v>0</v>
      </c>
      <c r="Q16">
        <v>0</v>
      </c>
      <c r="R16">
        <v>-6.9999999999999999E-4</v>
      </c>
      <c r="S16">
        <v>20</v>
      </c>
      <c r="T16">
        <v>20</v>
      </c>
      <c r="U16">
        <v>0</v>
      </c>
      <c r="V16" t="s">
        <v>22</v>
      </c>
      <c r="W16">
        <v>8.0900000000000001E-5</v>
      </c>
      <c r="X16">
        <v>0</v>
      </c>
    </row>
    <row r="17" spans="1:25" x14ac:dyDescent="0.25">
      <c r="A17">
        <v>1.9599999999999999E-3</v>
      </c>
      <c r="B17" s="1">
        <v>45380.47991898148</v>
      </c>
      <c r="C17">
        <v>0</v>
      </c>
      <c r="D17">
        <v>0</v>
      </c>
      <c r="E17">
        <v>0</v>
      </c>
      <c r="F17">
        <v>-6.9999999999999999E-4</v>
      </c>
      <c r="G17">
        <v>100</v>
      </c>
      <c r="H17">
        <v>3</v>
      </c>
      <c r="I17">
        <v>100</v>
      </c>
      <c r="J17">
        <v>0</v>
      </c>
      <c r="K17">
        <v>50</v>
      </c>
      <c r="L17">
        <v>0.3</v>
      </c>
      <c r="M17">
        <v>50.1</v>
      </c>
      <c r="N17">
        <v>0</v>
      </c>
      <c r="O17">
        <v>0</v>
      </c>
      <c r="P17">
        <v>0</v>
      </c>
      <c r="Q17">
        <v>0</v>
      </c>
      <c r="R17">
        <v>-1.4E-3</v>
      </c>
      <c r="S17">
        <v>20</v>
      </c>
      <c r="T17">
        <v>20</v>
      </c>
      <c r="U17">
        <v>0</v>
      </c>
      <c r="V17" t="s">
        <v>22</v>
      </c>
      <c r="W17">
        <v>9.5799999999999998E-5</v>
      </c>
      <c r="X17">
        <v>0</v>
      </c>
    </row>
    <row r="18" spans="1:25" x14ac:dyDescent="0.25">
      <c r="A18">
        <v>2.0999999999999999E-3</v>
      </c>
      <c r="B18" s="1">
        <v>45380.479930555557</v>
      </c>
      <c r="C18">
        <v>0</v>
      </c>
      <c r="D18">
        <v>0</v>
      </c>
      <c r="E18">
        <v>0</v>
      </c>
      <c r="F18">
        <v>-4.0000000000000002E-4</v>
      </c>
      <c r="G18">
        <v>100</v>
      </c>
      <c r="H18">
        <v>3</v>
      </c>
      <c r="I18">
        <v>100</v>
      </c>
      <c r="J18">
        <v>1.4E-3</v>
      </c>
      <c r="K18">
        <v>50</v>
      </c>
      <c r="L18">
        <v>0.3</v>
      </c>
      <c r="M18">
        <v>50.1</v>
      </c>
      <c r="N18">
        <v>0</v>
      </c>
      <c r="O18">
        <v>0</v>
      </c>
      <c r="P18">
        <v>0</v>
      </c>
      <c r="Q18">
        <v>0</v>
      </c>
      <c r="R18">
        <v>-1.1000000000000001E-3</v>
      </c>
      <c r="S18">
        <v>20</v>
      </c>
      <c r="T18">
        <v>20</v>
      </c>
      <c r="U18">
        <v>0</v>
      </c>
      <c r="V18" t="s">
        <v>22</v>
      </c>
      <c r="W18">
        <v>9.5799999999999998E-5</v>
      </c>
      <c r="X18">
        <v>0</v>
      </c>
    </row>
    <row r="19" spans="1:25" x14ac:dyDescent="0.25">
      <c r="A19">
        <v>2.2300000000000002E-3</v>
      </c>
      <c r="B19" s="1">
        <v>45380.479930555557</v>
      </c>
      <c r="C19">
        <v>0</v>
      </c>
      <c r="D19">
        <v>0</v>
      </c>
      <c r="E19">
        <v>0</v>
      </c>
      <c r="F19">
        <v>-1.1000000000000001E-3</v>
      </c>
      <c r="G19">
        <v>100</v>
      </c>
      <c r="H19">
        <v>3</v>
      </c>
      <c r="I19">
        <v>100.1</v>
      </c>
      <c r="J19">
        <v>0</v>
      </c>
      <c r="K19">
        <v>50</v>
      </c>
      <c r="L19">
        <v>0.3</v>
      </c>
      <c r="M19">
        <v>50.1</v>
      </c>
      <c r="N19">
        <v>-6.9999999999999999E-4</v>
      </c>
      <c r="O19">
        <v>0</v>
      </c>
      <c r="P19">
        <v>0</v>
      </c>
      <c r="Q19">
        <v>0</v>
      </c>
      <c r="R19">
        <v>-1.1000000000000001E-3</v>
      </c>
      <c r="S19">
        <v>20</v>
      </c>
      <c r="T19">
        <v>20</v>
      </c>
      <c r="U19">
        <v>0</v>
      </c>
      <c r="V19" t="s">
        <v>22</v>
      </c>
      <c r="W19">
        <v>1.11E-4</v>
      </c>
      <c r="X19">
        <v>0</v>
      </c>
    </row>
    <row r="20" spans="1:25" x14ac:dyDescent="0.25">
      <c r="A20">
        <v>2.3700000000000001E-3</v>
      </c>
      <c r="B20" s="1">
        <v>45380.479942129627</v>
      </c>
      <c r="C20">
        <v>0</v>
      </c>
      <c r="D20">
        <v>0</v>
      </c>
      <c r="E20">
        <v>0</v>
      </c>
      <c r="F20">
        <v>0</v>
      </c>
      <c r="G20">
        <v>100</v>
      </c>
      <c r="H20">
        <v>3</v>
      </c>
      <c r="I20">
        <v>100</v>
      </c>
      <c r="J20">
        <v>0</v>
      </c>
      <c r="K20">
        <v>50</v>
      </c>
      <c r="L20">
        <v>0.3</v>
      </c>
      <c r="M20">
        <v>50.1</v>
      </c>
      <c r="N20">
        <v>-4.0000000000000002E-4</v>
      </c>
      <c r="O20">
        <v>0</v>
      </c>
      <c r="P20">
        <v>0</v>
      </c>
      <c r="Q20">
        <v>0</v>
      </c>
      <c r="R20">
        <v>-1.1000000000000001E-3</v>
      </c>
      <c r="S20">
        <v>20</v>
      </c>
      <c r="T20">
        <v>20</v>
      </c>
      <c r="U20">
        <v>0</v>
      </c>
      <c r="V20" t="s">
        <v>22</v>
      </c>
      <c r="W20">
        <v>1.11E-4</v>
      </c>
      <c r="X20">
        <v>0</v>
      </c>
    </row>
    <row r="21" spans="1:25" x14ac:dyDescent="0.25">
      <c r="A21">
        <v>2.5100000000000001E-3</v>
      </c>
      <c r="B21" s="1">
        <v>45380.479942129627</v>
      </c>
      <c r="C21">
        <v>0</v>
      </c>
      <c r="D21">
        <v>0</v>
      </c>
      <c r="E21">
        <v>0</v>
      </c>
      <c r="F21">
        <v>0</v>
      </c>
      <c r="G21">
        <v>100</v>
      </c>
      <c r="H21">
        <v>3</v>
      </c>
      <c r="I21">
        <v>100</v>
      </c>
      <c r="J21">
        <v>-6.9999999999999999E-4</v>
      </c>
      <c r="K21">
        <v>50</v>
      </c>
      <c r="L21">
        <v>0.3</v>
      </c>
      <c r="M21">
        <v>50.1</v>
      </c>
      <c r="N21">
        <v>-4.0000000000000002E-4</v>
      </c>
      <c r="O21">
        <v>0</v>
      </c>
      <c r="P21">
        <v>0</v>
      </c>
      <c r="Q21">
        <v>0</v>
      </c>
      <c r="R21">
        <v>-1.4E-3</v>
      </c>
      <c r="S21">
        <v>20</v>
      </c>
      <c r="T21">
        <v>20</v>
      </c>
      <c r="U21">
        <v>0</v>
      </c>
      <c r="V21" t="s">
        <v>22</v>
      </c>
      <c r="W21">
        <v>1.27E-4</v>
      </c>
      <c r="X21">
        <v>0</v>
      </c>
    </row>
    <row r="22" spans="1:25" x14ac:dyDescent="0.25">
      <c r="A22" s="2" t="s">
        <v>163</v>
      </c>
      <c r="B22" s="1"/>
    </row>
    <row r="23" spans="1:25" x14ac:dyDescent="0.25">
      <c r="A23">
        <v>2.65E-3</v>
      </c>
      <c r="B23" s="1">
        <v>45380.479953703703</v>
      </c>
      <c r="C23">
        <v>0</v>
      </c>
      <c r="D23">
        <v>0</v>
      </c>
      <c r="E23">
        <v>0</v>
      </c>
      <c r="F23">
        <v>-6.9999999999999999E-4</v>
      </c>
      <c r="G23">
        <v>100</v>
      </c>
      <c r="H23">
        <v>3</v>
      </c>
      <c r="I23">
        <v>100</v>
      </c>
      <c r="J23">
        <v>0</v>
      </c>
      <c r="K23">
        <v>50</v>
      </c>
      <c r="L23">
        <v>0.3</v>
      </c>
      <c r="M23">
        <v>50.1</v>
      </c>
      <c r="N23">
        <v>-4.0000000000000002E-4</v>
      </c>
      <c r="O23">
        <v>0</v>
      </c>
      <c r="P23">
        <v>0</v>
      </c>
      <c r="Q23">
        <v>0</v>
      </c>
      <c r="R23">
        <v>-1.4E-3</v>
      </c>
      <c r="S23">
        <v>20</v>
      </c>
      <c r="T23">
        <v>20</v>
      </c>
      <c r="U23">
        <v>0</v>
      </c>
      <c r="V23" t="s">
        <v>22</v>
      </c>
      <c r="W23">
        <v>1.27E-4</v>
      </c>
      <c r="X23">
        <v>2</v>
      </c>
      <c r="Y23" t="s">
        <v>26</v>
      </c>
    </row>
    <row r="24" spans="1:25" x14ac:dyDescent="0.25">
      <c r="A24">
        <v>2.7899999999999999E-3</v>
      </c>
      <c r="B24" s="1">
        <v>45380.479953703703</v>
      </c>
      <c r="C24">
        <v>50</v>
      </c>
      <c r="D24">
        <v>2</v>
      </c>
      <c r="E24">
        <v>50</v>
      </c>
      <c r="F24">
        <v>-4.0000000000000002E-4</v>
      </c>
      <c r="G24">
        <v>100</v>
      </c>
      <c r="H24">
        <v>3</v>
      </c>
      <c r="I24">
        <v>100</v>
      </c>
      <c r="J24">
        <v>0</v>
      </c>
      <c r="K24">
        <v>50</v>
      </c>
      <c r="L24">
        <v>0.3</v>
      </c>
      <c r="M24">
        <v>50.1</v>
      </c>
      <c r="N24">
        <v>-4.0000000000000002E-4</v>
      </c>
      <c r="O24">
        <v>0</v>
      </c>
      <c r="P24">
        <v>0.1</v>
      </c>
      <c r="Q24">
        <v>0</v>
      </c>
      <c r="R24">
        <v>4.0000000000000002E-4</v>
      </c>
      <c r="S24">
        <v>20</v>
      </c>
      <c r="T24">
        <v>20</v>
      </c>
      <c r="U24">
        <v>0</v>
      </c>
      <c r="V24" t="s">
        <v>22</v>
      </c>
      <c r="W24">
        <v>1.4100000000000001E-4</v>
      </c>
      <c r="X24">
        <v>2</v>
      </c>
    </row>
    <row r="25" spans="1:25" x14ac:dyDescent="0.25">
      <c r="A25">
        <v>2.9299999999999999E-3</v>
      </c>
      <c r="B25" s="1">
        <v>45380.47996527778</v>
      </c>
      <c r="C25">
        <v>50</v>
      </c>
      <c r="D25">
        <v>2</v>
      </c>
      <c r="E25">
        <v>50</v>
      </c>
      <c r="F25">
        <v>-1.1000000000000001E-3</v>
      </c>
      <c r="G25">
        <v>100</v>
      </c>
      <c r="H25">
        <v>3</v>
      </c>
      <c r="I25">
        <v>100</v>
      </c>
      <c r="J25">
        <v>-4.0000000000000002E-4</v>
      </c>
      <c r="K25">
        <v>50</v>
      </c>
      <c r="L25">
        <v>0.3</v>
      </c>
      <c r="M25">
        <v>50.1</v>
      </c>
      <c r="N25">
        <v>-6.9999999999999999E-4</v>
      </c>
      <c r="O25">
        <v>0</v>
      </c>
      <c r="P25">
        <v>0.1</v>
      </c>
      <c r="Q25">
        <v>0</v>
      </c>
      <c r="R25">
        <v>-1.1000000000000001E-3</v>
      </c>
      <c r="S25">
        <v>20</v>
      </c>
      <c r="T25">
        <v>20</v>
      </c>
      <c r="U25">
        <v>0</v>
      </c>
      <c r="V25" t="s">
        <v>22</v>
      </c>
      <c r="W25">
        <v>1.4100000000000001E-4</v>
      </c>
      <c r="X25">
        <v>2</v>
      </c>
    </row>
    <row r="26" spans="1:25" x14ac:dyDescent="0.25">
      <c r="A26">
        <v>3.0699999999999998E-3</v>
      </c>
      <c r="B26" s="1">
        <v>45380.47996527778</v>
      </c>
      <c r="C26">
        <v>50</v>
      </c>
      <c r="D26">
        <v>2</v>
      </c>
      <c r="E26">
        <v>50</v>
      </c>
      <c r="F26">
        <v>6.9999999999999999E-4</v>
      </c>
      <c r="G26">
        <v>100</v>
      </c>
      <c r="H26">
        <v>3</v>
      </c>
      <c r="I26">
        <v>100</v>
      </c>
      <c r="J26">
        <v>-1.4E-3</v>
      </c>
      <c r="K26">
        <v>50</v>
      </c>
      <c r="L26">
        <v>0.3</v>
      </c>
      <c r="M26">
        <v>50.1</v>
      </c>
      <c r="N26">
        <v>0</v>
      </c>
      <c r="O26">
        <v>0</v>
      </c>
      <c r="P26">
        <v>0.1</v>
      </c>
      <c r="Q26">
        <v>0</v>
      </c>
      <c r="R26">
        <v>-1.1000000000000001E-3</v>
      </c>
      <c r="S26">
        <v>20</v>
      </c>
      <c r="T26">
        <v>20</v>
      </c>
      <c r="U26">
        <v>0</v>
      </c>
      <c r="V26" t="s">
        <v>22</v>
      </c>
      <c r="W26">
        <v>1.55E-4</v>
      </c>
      <c r="X26">
        <v>2</v>
      </c>
    </row>
    <row r="27" spans="1:25" x14ac:dyDescent="0.25">
      <c r="A27">
        <v>3.2100000000000002E-3</v>
      </c>
      <c r="B27" s="1">
        <v>45380.47997685185</v>
      </c>
      <c r="C27">
        <v>50</v>
      </c>
      <c r="D27">
        <v>2</v>
      </c>
      <c r="E27">
        <v>50</v>
      </c>
      <c r="F27">
        <v>0</v>
      </c>
      <c r="G27">
        <v>100</v>
      </c>
      <c r="H27">
        <v>3</v>
      </c>
      <c r="I27">
        <v>100</v>
      </c>
      <c r="J27">
        <v>-1.4E-3</v>
      </c>
      <c r="K27">
        <v>50</v>
      </c>
      <c r="L27">
        <v>0.3</v>
      </c>
      <c r="M27">
        <v>50.1</v>
      </c>
      <c r="N27">
        <v>-6.9999999999999999E-4</v>
      </c>
      <c r="O27">
        <v>0</v>
      </c>
      <c r="P27">
        <v>0.1</v>
      </c>
      <c r="Q27">
        <v>0</v>
      </c>
      <c r="R27">
        <v>-6.9999999999999999E-4</v>
      </c>
      <c r="S27">
        <v>20</v>
      </c>
      <c r="T27">
        <v>20</v>
      </c>
      <c r="U27">
        <v>0</v>
      </c>
      <c r="V27" t="s">
        <v>22</v>
      </c>
      <c r="W27">
        <v>1.55E-4</v>
      </c>
      <c r="X27">
        <v>2</v>
      </c>
    </row>
    <row r="28" spans="1:25" x14ac:dyDescent="0.25">
      <c r="A28">
        <v>3.3500000000000001E-3</v>
      </c>
      <c r="B28" s="1">
        <v>45380.47997685185</v>
      </c>
      <c r="C28">
        <v>50</v>
      </c>
      <c r="D28">
        <v>2</v>
      </c>
      <c r="E28">
        <v>50</v>
      </c>
      <c r="F28">
        <v>0</v>
      </c>
      <c r="G28">
        <v>100</v>
      </c>
      <c r="H28">
        <v>3</v>
      </c>
      <c r="I28">
        <v>100</v>
      </c>
      <c r="J28">
        <v>4.0000000000000002E-4</v>
      </c>
      <c r="K28">
        <v>50</v>
      </c>
      <c r="L28">
        <v>0.3</v>
      </c>
      <c r="M28">
        <v>50.1</v>
      </c>
      <c r="N28">
        <v>1.1000000000000001E-3</v>
      </c>
      <c r="O28">
        <v>0</v>
      </c>
      <c r="P28">
        <v>0.1</v>
      </c>
      <c r="Q28">
        <v>0</v>
      </c>
      <c r="R28">
        <v>-6.9999999999999999E-4</v>
      </c>
      <c r="S28">
        <v>20</v>
      </c>
      <c r="T28">
        <v>20</v>
      </c>
      <c r="U28">
        <v>0</v>
      </c>
      <c r="V28" t="s">
        <v>22</v>
      </c>
      <c r="W28">
        <v>1.6799999999999999E-4</v>
      </c>
      <c r="X28">
        <v>2</v>
      </c>
    </row>
    <row r="29" spans="1:25" x14ac:dyDescent="0.25">
      <c r="A29">
        <v>3.48E-3</v>
      </c>
      <c r="B29" s="1">
        <v>45380.479988425926</v>
      </c>
      <c r="C29">
        <v>50</v>
      </c>
      <c r="D29">
        <v>2</v>
      </c>
      <c r="E29">
        <v>50</v>
      </c>
      <c r="F29">
        <v>-6.9999999999999999E-4</v>
      </c>
      <c r="G29">
        <v>100</v>
      </c>
      <c r="H29">
        <v>3</v>
      </c>
      <c r="I29">
        <v>100</v>
      </c>
      <c r="J29">
        <v>0</v>
      </c>
      <c r="K29">
        <v>50</v>
      </c>
      <c r="L29">
        <v>0.3</v>
      </c>
      <c r="M29">
        <v>50.1</v>
      </c>
      <c r="N29">
        <v>-1.8E-3</v>
      </c>
      <c r="O29">
        <v>0</v>
      </c>
      <c r="P29">
        <v>0.1</v>
      </c>
      <c r="Q29">
        <v>0</v>
      </c>
      <c r="R29">
        <v>-2.0999999999999999E-3</v>
      </c>
      <c r="S29">
        <v>20</v>
      </c>
      <c r="T29">
        <v>20</v>
      </c>
      <c r="U29">
        <v>0</v>
      </c>
      <c r="V29" t="s">
        <v>22</v>
      </c>
      <c r="W29">
        <v>1.6799999999999999E-4</v>
      </c>
      <c r="X29">
        <v>2</v>
      </c>
    </row>
    <row r="30" spans="1:25" x14ac:dyDescent="0.25">
      <c r="A30">
        <v>3.62E-3</v>
      </c>
      <c r="B30" s="1">
        <v>45380.479988425926</v>
      </c>
      <c r="C30">
        <v>50</v>
      </c>
      <c r="D30">
        <v>2</v>
      </c>
      <c r="E30">
        <v>50</v>
      </c>
      <c r="F30">
        <v>-6.9999999999999999E-4</v>
      </c>
      <c r="G30">
        <v>100</v>
      </c>
      <c r="H30">
        <v>3</v>
      </c>
      <c r="I30">
        <v>100</v>
      </c>
      <c r="J30">
        <v>4.0000000000000002E-4</v>
      </c>
      <c r="K30">
        <v>50</v>
      </c>
      <c r="L30">
        <v>0.3</v>
      </c>
      <c r="M30">
        <v>50.1</v>
      </c>
      <c r="N30">
        <v>0</v>
      </c>
      <c r="O30">
        <v>0</v>
      </c>
      <c r="P30">
        <v>0.1</v>
      </c>
      <c r="Q30">
        <v>0</v>
      </c>
      <c r="R30">
        <v>-6.9999999999999999E-4</v>
      </c>
      <c r="S30">
        <v>20</v>
      </c>
      <c r="T30">
        <v>20</v>
      </c>
      <c r="U30">
        <v>0</v>
      </c>
      <c r="V30" t="s">
        <v>22</v>
      </c>
      <c r="W30">
        <v>1.8000000000000001E-4</v>
      </c>
      <c r="X30">
        <v>2</v>
      </c>
    </row>
    <row r="31" spans="1:25" x14ac:dyDescent="0.25">
      <c r="A31">
        <v>3.7599999999999999E-3</v>
      </c>
      <c r="B31" s="1">
        <v>45380.480000000003</v>
      </c>
      <c r="C31">
        <v>50</v>
      </c>
      <c r="D31">
        <v>2</v>
      </c>
      <c r="E31">
        <v>50</v>
      </c>
      <c r="F31">
        <v>-4.0000000000000002E-4</v>
      </c>
      <c r="G31">
        <v>100</v>
      </c>
      <c r="H31">
        <v>3</v>
      </c>
      <c r="I31">
        <v>100</v>
      </c>
      <c r="J31">
        <v>-4.0000000000000002E-4</v>
      </c>
      <c r="K31">
        <v>50</v>
      </c>
      <c r="L31">
        <v>0.3</v>
      </c>
      <c r="M31">
        <v>50.1</v>
      </c>
      <c r="N31">
        <v>0</v>
      </c>
      <c r="O31">
        <v>0</v>
      </c>
      <c r="P31">
        <v>0.1</v>
      </c>
      <c r="Q31">
        <v>0</v>
      </c>
      <c r="R31">
        <v>-6.9999999999999999E-4</v>
      </c>
      <c r="S31">
        <v>20</v>
      </c>
      <c r="T31">
        <v>20</v>
      </c>
      <c r="U31">
        <v>0</v>
      </c>
      <c r="V31" t="s">
        <v>22</v>
      </c>
      <c r="W31">
        <v>1.8000000000000001E-4</v>
      </c>
      <c r="X31">
        <v>2</v>
      </c>
    </row>
    <row r="32" spans="1:25" x14ac:dyDescent="0.25">
      <c r="A32">
        <v>3.8999999999999998E-3</v>
      </c>
      <c r="B32" s="1">
        <v>45380.480000000003</v>
      </c>
      <c r="C32">
        <v>50</v>
      </c>
      <c r="D32">
        <v>2</v>
      </c>
      <c r="E32">
        <v>50</v>
      </c>
      <c r="F32">
        <v>6.9999999999999999E-4</v>
      </c>
      <c r="G32">
        <v>100</v>
      </c>
      <c r="H32">
        <v>3</v>
      </c>
      <c r="I32">
        <v>100</v>
      </c>
      <c r="J32">
        <v>-4.0000000000000002E-4</v>
      </c>
      <c r="K32">
        <v>50</v>
      </c>
      <c r="L32">
        <v>0.3</v>
      </c>
      <c r="M32">
        <v>50.1</v>
      </c>
      <c r="N32">
        <v>-4.0000000000000002E-4</v>
      </c>
      <c r="O32">
        <v>0</v>
      </c>
      <c r="P32">
        <v>0.1</v>
      </c>
      <c r="Q32">
        <v>0</v>
      </c>
      <c r="R32">
        <v>-6.9999999999999999E-4</v>
      </c>
      <c r="S32">
        <v>20</v>
      </c>
      <c r="T32">
        <v>20</v>
      </c>
      <c r="U32">
        <v>0</v>
      </c>
      <c r="V32" t="s">
        <v>22</v>
      </c>
      <c r="W32">
        <v>1.92E-4</v>
      </c>
      <c r="X32">
        <v>2</v>
      </c>
    </row>
    <row r="33" spans="1:24" x14ac:dyDescent="0.25">
      <c r="A33">
        <v>4.0400000000000002E-3</v>
      </c>
      <c r="B33" s="1">
        <v>45380.480011574073</v>
      </c>
      <c r="C33">
        <v>50</v>
      </c>
      <c r="D33">
        <v>2</v>
      </c>
      <c r="E33">
        <v>50</v>
      </c>
      <c r="F33">
        <v>-6.9999999999999999E-4</v>
      </c>
      <c r="G33">
        <v>100</v>
      </c>
      <c r="H33">
        <v>3</v>
      </c>
      <c r="I33">
        <v>100</v>
      </c>
      <c r="J33">
        <v>0</v>
      </c>
      <c r="K33">
        <v>50</v>
      </c>
      <c r="L33">
        <v>0.3</v>
      </c>
      <c r="M33">
        <v>50.1</v>
      </c>
      <c r="N33">
        <v>-4.0000000000000002E-4</v>
      </c>
      <c r="O33">
        <v>0</v>
      </c>
      <c r="P33">
        <v>0.1</v>
      </c>
      <c r="Q33">
        <v>0</v>
      </c>
      <c r="R33">
        <v>-1.1000000000000001E-3</v>
      </c>
      <c r="S33">
        <v>20</v>
      </c>
      <c r="T33">
        <v>20</v>
      </c>
      <c r="U33">
        <v>0</v>
      </c>
      <c r="V33" t="s">
        <v>22</v>
      </c>
      <c r="W33">
        <v>1.92E-4</v>
      </c>
      <c r="X33">
        <v>2</v>
      </c>
    </row>
    <row r="34" spans="1:24" x14ac:dyDescent="0.25">
      <c r="A34">
        <v>4.1799999999999997E-3</v>
      </c>
      <c r="B34" s="1">
        <v>45380.480011574073</v>
      </c>
      <c r="C34">
        <v>50</v>
      </c>
      <c r="D34">
        <v>2</v>
      </c>
      <c r="E34">
        <v>50</v>
      </c>
      <c r="F34">
        <v>4.0000000000000002E-4</v>
      </c>
      <c r="G34">
        <v>100</v>
      </c>
      <c r="H34">
        <v>3</v>
      </c>
      <c r="I34">
        <v>100</v>
      </c>
      <c r="J34">
        <v>0</v>
      </c>
      <c r="K34">
        <v>50</v>
      </c>
      <c r="L34">
        <v>0.3</v>
      </c>
      <c r="M34">
        <v>50.1</v>
      </c>
      <c r="N34">
        <v>-6.9999999999999999E-4</v>
      </c>
      <c r="O34">
        <v>0</v>
      </c>
      <c r="P34">
        <v>0.1</v>
      </c>
      <c r="Q34">
        <v>0</v>
      </c>
      <c r="R34">
        <v>-1.1000000000000001E-3</v>
      </c>
      <c r="S34">
        <v>20</v>
      </c>
      <c r="T34">
        <v>20</v>
      </c>
      <c r="U34">
        <v>0</v>
      </c>
      <c r="V34" t="s">
        <v>22</v>
      </c>
      <c r="W34">
        <v>2.03E-4</v>
      </c>
      <c r="X34">
        <v>2</v>
      </c>
    </row>
    <row r="35" spans="1:24" x14ac:dyDescent="0.25">
      <c r="A35">
        <v>4.3200000000000001E-3</v>
      </c>
      <c r="B35" s="1">
        <v>45380.480023148149</v>
      </c>
      <c r="C35">
        <v>50</v>
      </c>
      <c r="D35">
        <v>2</v>
      </c>
      <c r="E35">
        <v>50</v>
      </c>
      <c r="F35">
        <v>-1.1000000000000001E-3</v>
      </c>
      <c r="G35">
        <v>100</v>
      </c>
      <c r="H35">
        <v>3</v>
      </c>
      <c r="I35">
        <v>100</v>
      </c>
      <c r="J35">
        <v>-4.0000000000000002E-4</v>
      </c>
      <c r="K35">
        <v>50</v>
      </c>
      <c r="L35">
        <v>0.3</v>
      </c>
      <c r="M35">
        <v>50.1</v>
      </c>
      <c r="N35">
        <v>-6.9999999999999999E-4</v>
      </c>
      <c r="O35">
        <v>0</v>
      </c>
      <c r="P35">
        <v>0.1</v>
      </c>
      <c r="Q35">
        <v>0</v>
      </c>
      <c r="R35">
        <v>-1.1000000000000001E-3</v>
      </c>
      <c r="S35">
        <v>20</v>
      </c>
      <c r="T35">
        <v>20</v>
      </c>
      <c r="U35">
        <v>0</v>
      </c>
      <c r="V35" t="s">
        <v>22</v>
      </c>
      <c r="W35">
        <v>2.03E-4</v>
      </c>
      <c r="X35">
        <v>2</v>
      </c>
    </row>
    <row r="36" spans="1:24" x14ac:dyDescent="0.25">
      <c r="A36">
        <v>4.4600000000000004E-3</v>
      </c>
      <c r="B36" s="1">
        <v>45380.480023148149</v>
      </c>
      <c r="C36">
        <v>50</v>
      </c>
      <c r="D36">
        <v>2</v>
      </c>
      <c r="E36">
        <v>50</v>
      </c>
      <c r="F36">
        <v>1.4E-3</v>
      </c>
      <c r="G36">
        <v>100</v>
      </c>
      <c r="H36">
        <v>3</v>
      </c>
      <c r="I36">
        <v>100</v>
      </c>
      <c r="J36">
        <v>6.9999999999999999E-4</v>
      </c>
      <c r="K36">
        <v>50</v>
      </c>
      <c r="L36">
        <v>0.3</v>
      </c>
      <c r="M36">
        <v>50.1</v>
      </c>
      <c r="N36">
        <v>0</v>
      </c>
      <c r="O36">
        <v>0</v>
      </c>
      <c r="P36">
        <v>0.1</v>
      </c>
      <c r="Q36">
        <v>0</v>
      </c>
      <c r="R36">
        <v>-1.4E-3</v>
      </c>
      <c r="S36">
        <v>20</v>
      </c>
      <c r="T36">
        <v>20</v>
      </c>
      <c r="U36">
        <v>0</v>
      </c>
      <c r="V36" t="s">
        <v>22</v>
      </c>
      <c r="W36">
        <v>2.13E-4</v>
      </c>
      <c r="X36">
        <v>2</v>
      </c>
    </row>
    <row r="37" spans="1:24" x14ac:dyDescent="0.25">
      <c r="A37">
        <v>4.5999999999999999E-3</v>
      </c>
      <c r="B37" s="1">
        <v>45380.480034722219</v>
      </c>
      <c r="C37">
        <v>50</v>
      </c>
      <c r="D37">
        <v>2</v>
      </c>
      <c r="E37">
        <v>50</v>
      </c>
      <c r="F37">
        <v>-6.9999999999999999E-4</v>
      </c>
      <c r="G37">
        <v>100</v>
      </c>
      <c r="H37">
        <v>3</v>
      </c>
      <c r="I37">
        <v>100</v>
      </c>
      <c r="J37">
        <v>6.9999999999999999E-4</v>
      </c>
      <c r="K37">
        <v>50</v>
      </c>
      <c r="L37">
        <v>0.3</v>
      </c>
      <c r="M37">
        <v>50.1</v>
      </c>
      <c r="N37">
        <v>2.5000000000000001E-3</v>
      </c>
      <c r="O37">
        <v>0</v>
      </c>
      <c r="P37">
        <v>0.1</v>
      </c>
      <c r="Q37">
        <v>0</v>
      </c>
      <c r="R37">
        <v>-1.1000000000000001E-3</v>
      </c>
      <c r="S37">
        <v>20</v>
      </c>
      <c r="T37">
        <v>20</v>
      </c>
      <c r="U37">
        <v>0</v>
      </c>
      <c r="V37" t="s">
        <v>22</v>
      </c>
      <c r="W37">
        <v>2.13E-4</v>
      </c>
      <c r="X37">
        <v>2</v>
      </c>
    </row>
    <row r="38" spans="1:24" x14ac:dyDescent="0.25">
      <c r="A38">
        <v>4.7299999999999998E-3</v>
      </c>
      <c r="B38" s="1">
        <v>45380.480034722219</v>
      </c>
      <c r="C38">
        <v>50</v>
      </c>
      <c r="D38">
        <v>2</v>
      </c>
      <c r="E38">
        <v>50</v>
      </c>
      <c r="F38">
        <v>-2.0999999999999999E-3</v>
      </c>
      <c r="G38">
        <v>100</v>
      </c>
      <c r="H38">
        <v>3</v>
      </c>
      <c r="I38">
        <v>100</v>
      </c>
      <c r="J38">
        <v>-4.0000000000000002E-4</v>
      </c>
      <c r="K38">
        <v>50</v>
      </c>
      <c r="L38">
        <v>0.3</v>
      </c>
      <c r="M38">
        <v>50.1</v>
      </c>
      <c r="N38">
        <v>-4.0000000000000002E-4</v>
      </c>
      <c r="O38">
        <v>0</v>
      </c>
      <c r="P38">
        <v>0.1</v>
      </c>
      <c r="Q38">
        <v>0</v>
      </c>
      <c r="R38">
        <v>-4.0000000000000002E-4</v>
      </c>
      <c r="S38">
        <v>20</v>
      </c>
      <c r="T38">
        <v>20</v>
      </c>
      <c r="U38">
        <v>0</v>
      </c>
      <c r="V38" t="s">
        <v>22</v>
      </c>
      <c r="W38">
        <v>2.23E-4</v>
      </c>
      <c r="X38">
        <v>2</v>
      </c>
    </row>
    <row r="39" spans="1:24" x14ac:dyDescent="0.25">
      <c r="A39">
        <v>4.8700000000000002E-3</v>
      </c>
      <c r="B39" s="1">
        <v>45380.480046296296</v>
      </c>
      <c r="C39">
        <v>50</v>
      </c>
      <c r="D39">
        <v>2</v>
      </c>
      <c r="E39">
        <v>50</v>
      </c>
      <c r="F39">
        <v>-1.1000000000000001E-3</v>
      </c>
      <c r="G39">
        <v>100</v>
      </c>
      <c r="H39">
        <v>3</v>
      </c>
      <c r="I39">
        <v>100</v>
      </c>
      <c r="J39">
        <v>-1.1000000000000001E-3</v>
      </c>
      <c r="K39">
        <v>50</v>
      </c>
      <c r="L39">
        <v>0.3</v>
      </c>
      <c r="M39">
        <v>50.1</v>
      </c>
      <c r="N39">
        <v>-1.1000000000000001E-3</v>
      </c>
      <c r="O39">
        <v>0</v>
      </c>
      <c r="P39">
        <v>0.1</v>
      </c>
      <c r="Q39">
        <v>0</v>
      </c>
      <c r="R39">
        <v>-1.1000000000000001E-3</v>
      </c>
      <c r="S39">
        <v>20</v>
      </c>
      <c r="T39">
        <v>20</v>
      </c>
      <c r="U39">
        <v>0</v>
      </c>
      <c r="V39" t="s">
        <v>22</v>
      </c>
      <c r="W39">
        <v>2.23E-4</v>
      </c>
      <c r="X39">
        <v>2</v>
      </c>
    </row>
    <row r="40" spans="1:24" x14ac:dyDescent="0.25">
      <c r="A40">
        <v>5.0099999999999997E-3</v>
      </c>
      <c r="B40" s="1">
        <v>45380.480046296296</v>
      </c>
      <c r="C40">
        <v>50</v>
      </c>
      <c r="D40">
        <v>2</v>
      </c>
      <c r="E40">
        <v>50</v>
      </c>
      <c r="F40">
        <v>1.1000000000000001E-3</v>
      </c>
      <c r="G40">
        <v>100</v>
      </c>
      <c r="H40">
        <v>3</v>
      </c>
      <c r="I40">
        <v>100</v>
      </c>
      <c r="J40">
        <v>0</v>
      </c>
      <c r="K40">
        <v>50</v>
      </c>
      <c r="L40">
        <v>0.3</v>
      </c>
      <c r="M40">
        <v>50.1</v>
      </c>
      <c r="N40">
        <v>-4.0000000000000002E-4</v>
      </c>
      <c r="O40">
        <v>0</v>
      </c>
      <c r="P40">
        <v>0.1</v>
      </c>
      <c r="Q40">
        <v>0</v>
      </c>
      <c r="R40">
        <v>-1.1000000000000001E-3</v>
      </c>
      <c r="S40">
        <v>20</v>
      </c>
      <c r="T40">
        <v>20</v>
      </c>
      <c r="U40">
        <v>0</v>
      </c>
      <c r="V40" t="s">
        <v>22</v>
      </c>
      <c r="W40">
        <v>2.33E-4</v>
      </c>
      <c r="X40">
        <v>2</v>
      </c>
    </row>
    <row r="41" spans="1:24" x14ac:dyDescent="0.25">
      <c r="A41">
        <v>5.1500000000000001E-3</v>
      </c>
      <c r="B41" s="1">
        <v>45380.480057870373</v>
      </c>
      <c r="C41">
        <v>50</v>
      </c>
      <c r="D41">
        <v>2</v>
      </c>
      <c r="E41">
        <v>50</v>
      </c>
      <c r="F41">
        <v>-4.0000000000000002E-4</v>
      </c>
      <c r="G41">
        <v>100</v>
      </c>
      <c r="H41">
        <v>3</v>
      </c>
      <c r="I41">
        <v>100.1</v>
      </c>
      <c r="J41">
        <v>6.9999999999999999E-4</v>
      </c>
      <c r="K41">
        <v>50</v>
      </c>
      <c r="L41">
        <v>0.3</v>
      </c>
      <c r="M41">
        <v>50.1</v>
      </c>
      <c r="N41">
        <v>-1.1000000000000001E-3</v>
      </c>
      <c r="O41">
        <v>0</v>
      </c>
      <c r="P41">
        <v>0.1</v>
      </c>
      <c r="Q41">
        <v>0</v>
      </c>
      <c r="R41">
        <v>-1.4E-3</v>
      </c>
      <c r="S41">
        <v>20</v>
      </c>
      <c r="T41">
        <v>20</v>
      </c>
      <c r="U41">
        <v>0</v>
      </c>
      <c r="V41" t="s">
        <v>22</v>
      </c>
      <c r="W41">
        <v>2.33E-4</v>
      </c>
      <c r="X41">
        <v>2</v>
      </c>
    </row>
    <row r="42" spans="1:24" x14ac:dyDescent="0.25">
      <c r="A42">
        <v>5.2900000000000004E-3</v>
      </c>
      <c r="B42" s="1">
        <v>45380.480057870373</v>
      </c>
      <c r="C42">
        <v>50</v>
      </c>
      <c r="D42">
        <v>2</v>
      </c>
      <c r="E42">
        <v>50</v>
      </c>
      <c r="F42">
        <v>6.9999999999999999E-4</v>
      </c>
      <c r="G42">
        <v>100</v>
      </c>
      <c r="H42">
        <v>3</v>
      </c>
      <c r="I42">
        <v>100</v>
      </c>
      <c r="J42">
        <v>-6.9999999999999999E-4</v>
      </c>
      <c r="K42">
        <v>50</v>
      </c>
      <c r="L42">
        <v>0.3</v>
      </c>
      <c r="M42">
        <v>50.1</v>
      </c>
      <c r="N42">
        <v>0</v>
      </c>
      <c r="O42">
        <v>0</v>
      </c>
      <c r="P42">
        <v>0.1</v>
      </c>
      <c r="Q42">
        <v>0</v>
      </c>
      <c r="R42">
        <v>-1.1000000000000001E-3</v>
      </c>
      <c r="S42">
        <v>20</v>
      </c>
      <c r="T42">
        <v>20</v>
      </c>
      <c r="U42">
        <v>0</v>
      </c>
      <c r="V42" t="s">
        <v>22</v>
      </c>
      <c r="W42">
        <v>2.41E-4</v>
      </c>
      <c r="X42">
        <v>2</v>
      </c>
    </row>
    <row r="43" spans="1:24" x14ac:dyDescent="0.25">
      <c r="B43" s="1"/>
      <c r="V43" s="2" t="s">
        <v>29</v>
      </c>
      <c r="W43" s="2">
        <f>AVERAGE(W23:W42)</f>
        <v>1.8920000000000002E-4</v>
      </c>
    </row>
    <row r="44" spans="1:24" x14ac:dyDescent="0.25">
      <c r="A44">
        <v>5.4299999999999999E-3</v>
      </c>
      <c r="B44" s="1">
        <v>45380.480069444442</v>
      </c>
      <c r="C44">
        <v>50</v>
      </c>
      <c r="D44">
        <v>2</v>
      </c>
      <c r="E44">
        <v>50</v>
      </c>
      <c r="F44">
        <v>-4.0000000000000002E-4</v>
      </c>
      <c r="G44">
        <v>100</v>
      </c>
      <c r="H44">
        <v>3</v>
      </c>
      <c r="I44">
        <v>100</v>
      </c>
      <c r="J44">
        <v>0</v>
      </c>
      <c r="K44">
        <v>50</v>
      </c>
      <c r="L44">
        <v>0.3</v>
      </c>
      <c r="M44">
        <v>50.1</v>
      </c>
      <c r="N44">
        <v>-6.9999999999999999E-4</v>
      </c>
      <c r="O44">
        <v>450</v>
      </c>
      <c r="P44">
        <v>0.1</v>
      </c>
      <c r="Q44">
        <v>134.9</v>
      </c>
      <c r="R44">
        <v>9.8199999999999996E-2</v>
      </c>
      <c r="S44">
        <v>20</v>
      </c>
      <c r="T44">
        <v>20</v>
      </c>
      <c r="U44">
        <v>0</v>
      </c>
      <c r="V44" t="s">
        <v>22</v>
      </c>
      <c r="W44">
        <v>2.41E-4</v>
      </c>
      <c r="X44">
        <v>2</v>
      </c>
    </row>
    <row r="45" spans="1:24" x14ac:dyDescent="0.25">
      <c r="A45">
        <v>5.5700000000000003E-3</v>
      </c>
      <c r="B45" s="1">
        <v>45380.480069444442</v>
      </c>
      <c r="C45">
        <v>50</v>
      </c>
      <c r="D45">
        <v>2</v>
      </c>
      <c r="E45">
        <v>50</v>
      </c>
      <c r="F45">
        <v>0</v>
      </c>
      <c r="G45">
        <v>100</v>
      </c>
      <c r="H45">
        <v>3</v>
      </c>
      <c r="I45">
        <v>100</v>
      </c>
      <c r="J45">
        <v>6.9999999999999999E-4</v>
      </c>
      <c r="K45">
        <v>50</v>
      </c>
      <c r="L45">
        <v>0.3</v>
      </c>
      <c r="M45">
        <v>50.1</v>
      </c>
      <c r="N45">
        <v>0</v>
      </c>
      <c r="O45">
        <v>450</v>
      </c>
      <c r="P45">
        <v>0.1</v>
      </c>
      <c r="Q45">
        <v>352.8</v>
      </c>
      <c r="R45">
        <v>9.8199999999999996E-2</v>
      </c>
      <c r="S45">
        <v>20</v>
      </c>
      <c r="T45">
        <v>20</v>
      </c>
      <c r="U45">
        <v>0</v>
      </c>
      <c r="V45" t="s">
        <v>22</v>
      </c>
      <c r="W45">
        <v>2.4899999999999998E-4</v>
      </c>
      <c r="X45">
        <v>2</v>
      </c>
    </row>
    <row r="46" spans="1:24" x14ac:dyDescent="0.25">
      <c r="A46">
        <v>5.7099999999999998E-3</v>
      </c>
      <c r="B46" s="1">
        <v>45380.480081018519</v>
      </c>
      <c r="C46">
        <v>50</v>
      </c>
      <c r="D46">
        <v>2</v>
      </c>
      <c r="E46">
        <v>50</v>
      </c>
      <c r="F46">
        <v>-6.9999999999999999E-4</v>
      </c>
      <c r="G46">
        <v>100</v>
      </c>
      <c r="H46">
        <v>3</v>
      </c>
      <c r="I46">
        <v>100</v>
      </c>
      <c r="J46">
        <v>-1.1000000000000001E-3</v>
      </c>
      <c r="K46">
        <v>50</v>
      </c>
      <c r="L46">
        <v>0.3</v>
      </c>
      <c r="M46">
        <v>50.1</v>
      </c>
      <c r="N46">
        <v>-1.8E-3</v>
      </c>
      <c r="O46">
        <v>450</v>
      </c>
      <c r="P46">
        <v>0.1</v>
      </c>
      <c r="Q46">
        <v>450.1</v>
      </c>
      <c r="R46">
        <v>2.7799999999999998E-2</v>
      </c>
      <c r="S46">
        <v>20</v>
      </c>
      <c r="T46">
        <v>19.989999999999998</v>
      </c>
      <c r="U46">
        <v>0</v>
      </c>
      <c r="V46" t="s">
        <v>22</v>
      </c>
      <c r="W46">
        <v>2.4899999999999998E-4</v>
      </c>
      <c r="X46">
        <v>2</v>
      </c>
    </row>
    <row r="47" spans="1:24" x14ac:dyDescent="0.25">
      <c r="A47">
        <v>5.8500000000000002E-3</v>
      </c>
      <c r="B47" s="1">
        <v>45380.480081018519</v>
      </c>
      <c r="C47">
        <v>50</v>
      </c>
      <c r="D47">
        <v>2</v>
      </c>
      <c r="E47">
        <v>39.5</v>
      </c>
      <c r="F47">
        <v>1.9944</v>
      </c>
      <c r="G47">
        <v>100</v>
      </c>
      <c r="H47">
        <v>3</v>
      </c>
      <c r="I47">
        <v>100.1</v>
      </c>
      <c r="J47">
        <v>6.9999999999999999E-4</v>
      </c>
      <c r="K47">
        <v>50</v>
      </c>
      <c r="L47">
        <v>0.3</v>
      </c>
      <c r="M47">
        <v>21.2</v>
      </c>
      <c r="N47">
        <v>0.3009</v>
      </c>
      <c r="O47">
        <v>450</v>
      </c>
      <c r="P47">
        <v>0.1</v>
      </c>
      <c r="Q47">
        <v>450.2</v>
      </c>
      <c r="R47">
        <v>1.6500000000000001E-2</v>
      </c>
      <c r="S47">
        <v>20</v>
      </c>
      <c r="T47">
        <v>19.989999999999998</v>
      </c>
      <c r="U47">
        <v>0</v>
      </c>
      <c r="V47" t="s">
        <v>22</v>
      </c>
      <c r="W47">
        <v>2.5700000000000001E-4</v>
      </c>
      <c r="X47">
        <v>2</v>
      </c>
    </row>
    <row r="48" spans="1:24" x14ac:dyDescent="0.25">
      <c r="A48">
        <v>5.9800000000000001E-3</v>
      </c>
      <c r="B48" s="1">
        <v>45380.480092592596</v>
      </c>
      <c r="C48">
        <v>50</v>
      </c>
      <c r="D48">
        <v>2</v>
      </c>
      <c r="E48">
        <v>30.6</v>
      </c>
      <c r="F48">
        <v>2.0001000000000002</v>
      </c>
      <c r="G48">
        <v>100</v>
      </c>
      <c r="H48">
        <v>3</v>
      </c>
      <c r="I48">
        <v>100</v>
      </c>
      <c r="J48">
        <v>1.8E-3</v>
      </c>
      <c r="K48">
        <v>50</v>
      </c>
      <c r="L48">
        <v>0.3</v>
      </c>
      <c r="M48">
        <v>12.8</v>
      </c>
      <c r="N48">
        <v>0.29980000000000001</v>
      </c>
      <c r="O48">
        <v>450</v>
      </c>
      <c r="P48">
        <v>0.1</v>
      </c>
      <c r="Q48">
        <v>260</v>
      </c>
      <c r="R48">
        <v>9.8199999999999996E-2</v>
      </c>
      <c r="S48">
        <v>20</v>
      </c>
      <c r="T48">
        <v>20</v>
      </c>
      <c r="U48">
        <v>0</v>
      </c>
      <c r="V48" t="s">
        <v>22</v>
      </c>
      <c r="W48">
        <v>2.5700000000000001E-4</v>
      </c>
      <c r="X48">
        <v>2</v>
      </c>
    </row>
    <row r="49" spans="1:24" x14ac:dyDescent="0.25">
      <c r="A49">
        <v>6.1199999999999996E-3</v>
      </c>
      <c r="B49" s="1">
        <v>45380.480092592596</v>
      </c>
      <c r="C49">
        <v>50</v>
      </c>
      <c r="D49">
        <v>2</v>
      </c>
      <c r="E49">
        <v>31.1</v>
      </c>
      <c r="F49">
        <v>2.0004</v>
      </c>
      <c r="G49">
        <v>100</v>
      </c>
      <c r="H49">
        <v>3</v>
      </c>
      <c r="I49">
        <v>100</v>
      </c>
      <c r="J49">
        <v>4.1999999999999997E-3</v>
      </c>
      <c r="K49">
        <v>50</v>
      </c>
      <c r="L49">
        <v>0.3</v>
      </c>
      <c r="M49">
        <v>12.2</v>
      </c>
      <c r="N49">
        <v>0.29980000000000001</v>
      </c>
      <c r="O49">
        <v>450</v>
      </c>
      <c r="P49">
        <v>0.1</v>
      </c>
      <c r="Q49">
        <v>251.5</v>
      </c>
      <c r="R49">
        <v>9.8900000000000002E-2</v>
      </c>
      <c r="S49">
        <v>20</v>
      </c>
      <c r="T49">
        <v>20</v>
      </c>
      <c r="U49">
        <v>0</v>
      </c>
      <c r="V49" t="s">
        <v>22</v>
      </c>
      <c r="W49">
        <v>1.7000000000000001E-4</v>
      </c>
      <c r="X49">
        <v>2</v>
      </c>
    </row>
    <row r="50" spans="1:24" x14ac:dyDescent="0.25">
      <c r="A50">
        <v>6.2599999999999999E-3</v>
      </c>
      <c r="B50" s="1">
        <v>45380.480104166665</v>
      </c>
      <c r="C50">
        <v>50</v>
      </c>
      <c r="D50">
        <v>2</v>
      </c>
      <c r="E50">
        <v>29.2</v>
      </c>
      <c r="F50">
        <v>2.0007999999999999</v>
      </c>
      <c r="G50">
        <v>100</v>
      </c>
      <c r="H50">
        <v>3</v>
      </c>
      <c r="I50">
        <v>100</v>
      </c>
      <c r="J50">
        <v>3.5000000000000001E-3</v>
      </c>
      <c r="K50">
        <v>50</v>
      </c>
      <c r="L50">
        <v>0.3</v>
      </c>
      <c r="M50">
        <v>11.9</v>
      </c>
      <c r="N50">
        <v>0.2994</v>
      </c>
      <c r="O50">
        <v>450</v>
      </c>
      <c r="P50">
        <v>0.1</v>
      </c>
      <c r="Q50">
        <v>250.7</v>
      </c>
      <c r="R50">
        <v>9.8500000000000004E-2</v>
      </c>
      <c r="S50">
        <v>20</v>
      </c>
      <c r="T50">
        <v>19.989999999999998</v>
      </c>
      <c r="U50">
        <v>0</v>
      </c>
      <c r="V50" t="s">
        <v>22</v>
      </c>
      <c r="W50">
        <v>1.7000000000000001E-4</v>
      </c>
      <c r="X50">
        <v>2</v>
      </c>
    </row>
    <row r="51" spans="1:24" x14ac:dyDescent="0.25">
      <c r="A51">
        <v>6.4000000000000003E-3</v>
      </c>
      <c r="B51" s="1">
        <v>45380.480104166665</v>
      </c>
      <c r="C51">
        <v>50</v>
      </c>
      <c r="D51">
        <v>2</v>
      </c>
      <c r="E51">
        <v>28</v>
      </c>
      <c r="F51">
        <v>2.0001000000000002</v>
      </c>
      <c r="G51">
        <v>100</v>
      </c>
      <c r="H51">
        <v>3</v>
      </c>
      <c r="I51">
        <v>100</v>
      </c>
      <c r="J51">
        <v>4.1999999999999997E-3</v>
      </c>
      <c r="K51">
        <v>50</v>
      </c>
      <c r="L51">
        <v>0.3</v>
      </c>
      <c r="M51">
        <v>10.9</v>
      </c>
      <c r="N51">
        <v>0.29980000000000001</v>
      </c>
      <c r="O51">
        <v>450</v>
      </c>
      <c r="P51">
        <v>0.1</v>
      </c>
      <c r="Q51">
        <v>249.4</v>
      </c>
      <c r="R51">
        <v>9.8199999999999996E-2</v>
      </c>
      <c r="S51">
        <v>20</v>
      </c>
      <c r="T51">
        <v>19.989999999999998</v>
      </c>
      <c r="U51">
        <v>0</v>
      </c>
      <c r="V51" t="s">
        <v>22</v>
      </c>
      <c r="W51">
        <v>1.4799999999999999E-4</v>
      </c>
      <c r="X51">
        <v>2</v>
      </c>
    </row>
    <row r="52" spans="1:24" x14ac:dyDescent="0.25">
      <c r="A52">
        <v>6.5399999999999998E-3</v>
      </c>
      <c r="B52" s="1">
        <v>45380.480115740742</v>
      </c>
      <c r="C52">
        <v>50</v>
      </c>
      <c r="D52">
        <v>2</v>
      </c>
      <c r="E52">
        <v>28.4</v>
      </c>
      <c r="F52">
        <v>1.9997</v>
      </c>
      <c r="G52">
        <v>100</v>
      </c>
      <c r="H52">
        <v>3</v>
      </c>
      <c r="I52">
        <v>100</v>
      </c>
      <c r="J52">
        <v>4.8999999999999998E-3</v>
      </c>
      <c r="K52">
        <v>50</v>
      </c>
      <c r="L52">
        <v>0.3</v>
      </c>
      <c r="M52">
        <v>11.4</v>
      </c>
      <c r="N52">
        <v>0.2994</v>
      </c>
      <c r="O52">
        <v>450</v>
      </c>
      <c r="P52">
        <v>0.1</v>
      </c>
      <c r="Q52">
        <v>249.3</v>
      </c>
      <c r="R52">
        <v>9.8500000000000004E-2</v>
      </c>
      <c r="S52">
        <v>20</v>
      </c>
      <c r="T52">
        <v>20</v>
      </c>
      <c r="U52">
        <v>0</v>
      </c>
      <c r="V52" t="s">
        <v>22</v>
      </c>
      <c r="W52">
        <v>1.4799999999999999E-4</v>
      </c>
      <c r="X52">
        <v>2</v>
      </c>
    </row>
    <row r="53" spans="1:24" x14ac:dyDescent="0.25">
      <c r="A53">
        <v>6.6800000000000002E-3</v>
      </c>
      <c r="B53" s="1">
        <v>45380.480115740742</v>
      </c>
      <c r="C53">
        <v>50</v>
      </c>
      <c r="D53">
        <v>2</v>
      </c>
      <c r="E53">
        <v>28.7</v>
      </c>
      <c r="F53">
        <v>2.0004</v>
      </c>
      <c r="G53">
        <v>100</v>
      </c>
      <c r="H53">
        <v>3</v>
      </c>
      <c r="I53">
        <v>100</v>
      </c>
      <c r="J53">
        <v>3.5000000000000001E-3</v>
      </c>
      <c r="K53">
        <v>50</v>
      </c>
      <c r="L53">
        <v>0.3</v>
      </c>
      <c r="M53">
        <v>12</v>
      </c>
      <c r="N53">
        <v>0.2994</v>
      </c>
      <c r="O53">
        <v>450</v>
      </c>
      <c r="P53">
        <v>0.1</v>
      </c>
      <c r="Q53">
        <v>249.5</v>
      </c>
      <c r="R53">
        <v>9.7799999999999998E-2</v>
      </c>
      <c r="S53">
        <v>20</v>
      </c>
      <c r="T53">
        <v>20</v>
      </c>
      <c r="U53">
        <v>0</v>
      </c>
      <c r="V53" t="s">
        <v>22</v>
      </c>
      <c r="W53">
        <v>1.44E-4</v>
      </c>
      <c r="X53">
        <v>2</v>
      </c>
    </row>
    <row r="54" spans="1:24" x14ac:dyDescent="0.25">
      <c r="A54">
        <v>6.8199999999999997E-3</v>
      </c>
      <c r="B54" s="1">
        <v>45380.480127314811</v>
      </c>
      <c r="C54">
        <v>50</v>
      </c>
      <c r="D54">
        <v>2</v>
      </c>
      <c r="E54">
        <v>30.5</v>
      </c>
      <c r="F54">
        <v>1.9990000000000001</v>
      </c>
      <c r="G54">
        <v>100</v>
      </c>
      <c r="H54">
        <v>3</v>
      </c>
      <c r="I54">
        <v>100</v>
      </c>
      <c r="J54">
        <v>3.5000000000000001E-3</v>
      </c>
      <c r="K54">
        <v>50</v>
      </c>
      <c r="L54">
        <v>0.3</v>
      </c>
      <c r="M54">
        <v>13</v>
      </c>
      <c r="N54">
        <v>0.29909999999999998</v>
      </c>
      <c r="O54">
        <v>450</v>
      </c>
      <c r="P54">
        <v>0.1</v>
      </c>
      <c r="Q54">
        <v>251.8</v>
      </c>
      <c r="R54">
        <v>9.9199999999999997E-2</v>
      </c>
      <c r="S54">
        <v>20</v>
      </c>
      <c r="T54">
        <v>19.989999999999998</v>
      </c>
      <c r="U54">
        <v>0</v>
      </c>
      <c r="V54" t="s">
        <v>22</v>
      </c>
      <c r="W54">
        <v>1.44E-4</v>
      </c>
      <c r="X54">
        <v>2</v>
      </c>
    </row>
    <row r="55" spans="1:24" x14ac:dyDescent="0.25">
      <c r="A55">
        <v>6.96E-3</v>
      </c>
      <c r="B55" s="1">
        <v>45380.480138888888</v>
      </c>
      <c r="C55">
        <v>50</v>
      </c>
      <c r="D55">
        <v>2</v>
      </c>
      <c r="E55">
        <v>29.5</v>
      </c>
      <c r="F55">
        <v>2.0004</v>
      </c>
      <c r="G55">
        <v>100</v>
      </c>
      <c r="H55">
        <v>3</v>
      </c>
      <c r="I55">
        <v>100</v>
      </c>
      <c r="J55">
        <v>4.1999999999999997E-3</v>
      </c>
      <c r="K55">
        <v>50</v>
      </c>
      <c r="L55">
        <v>0.3</v>
      </c>
      <c r="M55">
        <v>11.4</v>
      </c>
      <c r="N55">
        <v>0.30120000000000002</v>
      </c>
      <c r="O55">
        <v>450</v>
      </c>
      <c r="P55">
        <v>0.1</v>
      </c>
      <c r="Q55">
        <v>250.7</v>
      </c>
      <c r="R55">
        <v>9.8500000000000004E-2</v>
      </c>
      <c r="S55">
        <v>20</v>
      </c>
      <c r="T55">
        <v>19.989999999999998</v>
      </c>
      <c r="U55">
        <v>0</v>
      </c>
      <c r="V55" t="s">
        <v>22</v>
      </c>
      <c r="W55">
        <v>1.47E-4</v>
      </c>
      <c r="X55">
        <v>2</v>
      </c>
    </row>
    <row r="56" spans="1:24" x14ac:dyDescent="0.25">
      <c r="A56">
        <v>7.1000000000000004E-3</v>
      </c>
      <c r="B56" s="1">
        <v>45380.480138888888</v>
      </c>
      <c r="C56">
        <v>50</v>
      </c>
      <c r="D56">
        <v>2</v>
      </c>
      <c r="E56">
        <v>28.7</v>
      </c>
      <c r="F56">
        <v>1.9994000000000001</v>
      </c>
      <c r="G56">
        <v>100</v>
      </c>
      <c r="H56">
        <v>3</v>
      </c>
      <c r="I56">
        <v>100</v>
      </c>
      <c r="J56">
        <v>4.5999999999999999E-3</v>
      </c>
      <c r="K56">
        <v>50</v>
      </c>
      <c r="L56">
        <v>0.3</v>
      </c>
      <c r="M56">
        <v>11.1</v>
      </c>
      <c r="N56">
        <v>0.30020000000000002</v>
      </c>
      <c r="O56">
        <v>450</v>
      </c>
      <c r="P56">
        <v>0.1</v>
      </c>
      <c r="Q56">
        <v>250.7</v>
      </c>
      <c r="R56">
        <v>9.8500000000000004E-2</v>
      </c>
      <c r="S56">
        <v>20</v>
      </c>
      <c r="T56">
        <v>20</v>
      </c>
      <c r="U56">
        <v>0</v>
      </c>
      <c r="V56" t="s">
        <v>22</v>
      </c>
      <c r="W56">
        <v>1.47E-4</v>
      </c>
      <c r="X56">
        <v>2</v>
      </c>
    </row>
    <row r="57" spans="1:24" x14ac:dyDescent="0.25">
      <c r="B57" s="1"/>
    </row>
    <row r="58" spans="1:24" x14ac:dyDescent="0.25">
      <c r="A58">
        <v>7.2300000000000003E-3</v>
      </c>
      <c r="B58" s="1">
        <v>45380.480138888888</v>
      </c>
      <c r="C58">
        <v>50</v>
      </c>
      <c r="D58">
        <v>2</v>
      </c>
      <c r="E58">
        <v>28.5</v>
      </c>
      <c r="F58">
        <v>2.0001000000000002</v>
      </c>
      <c r="G58">
        <v>100</v>
      </c>
      <c r="H58">
        <v>3</v>
      </c>
      <c r="I58">
        <v>100</v>
      </c>
      <c r="J58">
        <v>5.5999999999999999E-3</v>
      </c>
      <c r="K58">
        <v>50</v>
      </c>
      <c r="L58">
        <v>0.3</v>
      </c>
      <c r="M58">
        <v>11.9</v>
      </c>
      <c r="N58">
        <v>0.30020000000000002</v>
      </c>
      <c r="O58">
        <v>0</v>
      </c>
      <c r="P58">
        <v>0.1</v>
      </c>
      <c r="Q58">
        <v>206.7</v>
      </c>
      <c r="R58">
        <v>-2.1499999999999998E-2</v>
      </c>
      <c r="S58">
        <v>20</v>
      </c>
      <c r="T58">
        <v>20</v>
      </c>
      <c r="U58">
        <v>0</v>
      </c>
      <c r="V58" t="s">
        <v>22</v>
      </c>
      <c r="W58">
        <v>1.54E-4</v>
      </c>
      <c r="X58">
        <v>2</v>
      </c>
    </row>
    <row r="59" spans="1:24" x14ac:dyDescent="0.25">
      <c r="A59">
        <v>7.3699999999999998E-3</v>
      </c>
      <c r="B59" s="1">
        <v>45380.480150462965</v>
      </c>
      <c r="C59">
        <v>50</v>
      </c>
      <c r="D59">
        <v>2</v>
      </c>
      <c r="E59">
        <v>28.2</v>
      </c>
      <c r="F59">
        <v>1.9994000000000001</v>
      </c>
      <c r="G59">
        <v>100</v>
      </c>
      <c r="H59">
        <v>3</v>
      </c>
      <c r="I59">
        <v>100</v>
      </c>
      <c r="J59">
        <v>3.8999999999999998E-3</v>
      </c>
      <c r="K59">
        <v>50</v>
      </c>
      <c r="L59">
        <v>0.3</v>
      </c>
      <c r="M59">
        <v>11.9</v>
      </c>
      <c r="N59">
        <v>0.30020000000000002</v>
      </c>
      <c r="O59">
        <v>0</v>
      </c>
      <c r="P59">
        <v>0.1</v>
      </c>
      <c r="Q59">
        <v>23.8</v>
      </c>
      <c r="R59">
        <v>-2.0999999999999999E-3</v>
      </c>
      <c r="S59">
        <v>20</v>
      </c>
      <c r="T59">
        <v>20</v>
      </c>
      <c r="U59">
        <v>0</v>
      </c>
      <c r="V59" t="s">
        <v>22</v>
      </c>
      <c r="W59">
        <v>1.54E-4</v>
      </c>
      <c r="X59">
        <v>2</v>
      </c>
    </row>
    <row r="60" spans="1:24" x14ac:dyDescent="0.25">
      <c r="A60">
        <v>7.5100000000000002E-3</v>
      </c>
      <c r="B60" s="1">
        <v>45380.480150462965</v>
      </c>
      <c r="C60">
        <v>50</v>
      </c>
      <c r="D60">
        <v>2</v>
      </c>
      <c r="E60">
        <v>28.8</v>
      </c>
      <c r="F60">
        <v>2.0001000000000002</v>
      </c>
      <c r="G60">
        <v>100</v>
      </c>
      <c r="H60">
        <v>3</v>
      </c>
      <c r="I60">
        <v>100</v>
      </c>
      <c r="J60">
        <v>4.1999999999999997E-3</v>
      </c>
      <c r="K60">
        <v>50</v>
      </c>
      <c r="L60">
        <v>0.3</v>
      </c>
      <c r="M60">
        <v>11.7</v>
      </c>
      <c r="N60">
        <v>0.3009</v>
      </c>
      <c r="O60">
        <v>0</v>
      </c>
      <c r="P60">
        <v>0.1</v>
      </c>
      <c r="Q60">
        <v>18.2</v>
      </c>
      <c r="R60">
        <v>-2.5000000000000001E-3</v>
      </c>
      <c r="S60">
        <v>20</v>
      </c>
      <c r="T60">
        <v>20</v>
      </c>
      <c r="U60">
        <v>0</v>
      </c>
      <c r="V60" t="s">
        <v>22</v>
      </c>
      <c r="W60">
        <v>1.65E-4</v>
      </c>
      <c r="X60">
        <v>2</v>
      </c>
    </row>
    <row r="61" spans="1:24" x14ac:dyDescent="0.25">
      <c r="A61">
        <v>7.6499999999999997E-3</v>
      </c>
      <c r="B61" s="1">
        <v>45380.480162037034</v>
      </c>
      <c r="C61">
        <v>50</v>
      </c>
      <c r="D61">
        <v>2</v>
      </c>
      <c r="E61">
        <v>28.7</v>
      </c>
      <c r="F61">
        <v>2.0001000000000002</v>
      </c>
      <c r="G61">
        <v>100</v>
      </c>
      <c r="H61">
        <v>3</v>
      </c>
      <c r="I61">
        <v>100</v>
      </c>
      <c r="J61">
        <v>4.1999999999999997E-3</v>
      </c>
      <c r="K61">
        <v>50</v>
      </c>
      <c r="L61">
        <v>0.3</v>
      </c>
      <c r="M61">
        <v>11.4</v>
      </c>
      <c r="N61">
        <v>0.30049999999999999</v>
      </c>
      <c r="O61">
        <v>0</v>
      </c>
      <c r="P61">
        <v>0.1</v>
      </c>
      <c r="Q61">
        <v>14.8</v>
      </c>
      <c r="R61">
        <v>-2.5000000000000001E-3</v>
      </c>
      <c r="S61">
        <v>20</v>
      </c>
      <c r="T61">
        <v>20</v>
      </c>
      <c r="U61">
        <v>0</v>
      </c>
      <c r="V61" t="s">
        <v>22</v>
      </c>
      <c r="W61">
        <v>1.65E-4</v>
      </c>
      <c r="X61">
        <v>2</v>
      </c>
    </row>
    <row r="62" spans="1:24" x14ac:dyDescent="0.25">
      <c r="A62">
        <v>7.79E-3</v>
      </c>
      <c r="B62" s="1">
        <v>45380.480162037034</v>
      </c>
      <c r="C62">
        <v>50</v>
      </c>
      <c r="D62">
        <v>2</v>
      </c>
      <c r="E62">
        <v>28.7</v>
      </c>
      <c r="F62">
        <v>2.0001000000000002</v>
      </c>
      <c r="G62">
        <v>100</v>
      </c>
      <c r="H62">
        <v>3</v>
      </c>
      <c r="I62">
        <v>100</v>
      </c>
      <c r="J62">
        <v>5.5999999999999999E-3</v>
      </c>
      <c r="K62">
        <v>50</v>
      </c>
      <c r="L62">
        <v>0.3</v>
      </c>
      <c r="M62">
        <v>11.9</v>
      </c>
      <c r="N62">
        <v>0.29980000000000001</v>
      </c>
      <c r="O62">
        <v>0</v>
      </c>
      <c r="P62">
        <v>0.1</v>
      </c>
      <c r="Q62">
        <v>12.4</v>
      </c>
      <c r="R62">
        <v>-2.8E-3</v>
      </c>
      <c r="S62">
        <v>20</v>
      </c>
      <c r="T62">
        <v>20</v>
      </c>
      <c r="U62">
        <v>0</v>
      </c>
      <c r="V62" t="s">
        <v>22</v>
      </c>
      <c r="W62">
        <v>1.74E-4</v>
      </c>
      <c r="X62">
        <v>2</v>
      </c>
    </row>
    <row r="63" spans="1:24" x14ac:dyDescent="0.25">
      <c r="A63">
        <v>7.9299999999999995E-3</v>
      </c>
      <c r="B63" s="1">
        <v>45380.480173611111</v>
      </c>
      <c r="C63">
        <v>50</v>
      </c>
      <c r="D63">
        <v>2</v>
      </c>
      <c r="E63">
        <v>29.2</v>
      </c>
      <c r="F63">
        <v>2.0001000000000002</v>
      </c>
      <c r="G63">
        <v>100</v>
      </c>
      <c r="H63">
        <v>3</v>
      </c>
      <c r="I63">
        <v>100</v>
      </c>
      <c r="J63">
        <v>3.8999999999999998E-3</v>
      </c>
      <c r="K63">
        <v>50</v>
      </c>
      <c r="L63">
        <v>0.3</v>
      </c>
      <c r="M63">
        <v>11.4</v>
      </c>
      <c r="N63">
        <v>0.29980000000000001</v>
      </c>
      <c r="O63">
        <v>0</v>
      </c>
      <c r="P63">
        <v>0.1</v>
      </c>
      <c r="Q63">
        <v>9.6</v>
      </c>
      <c r="R63">
        <v>-2.8E-3</v>
      </c>
      <c r="S63">
        <v>20</v>
      </c>
      <c r="T63">
        <v>20</v>
      </c>
      <c r="U63">
        <v>0</v>
      </c>
      <c r="V63" t="s">
        <v>22</v>
      </c>
      <c r="W63">
        <v>1.74E-4</v>
      </c>
      <c r="X63">
        <v>2</v>
      </c>
    </row>
    <row r="64" spans="1:24" x14ac:dyDescent="0.25">
      <c r="A64">
        <v>8.0700000000000008E-3</v>
      </c>
      <c r="B64" s="1">
        <v>45380.480173611111</v>
      </c>
      <c r="C64">
        <v>50</v>
      </c>
      <c r="D64">
        <v>2</v>
      </c>
      <c r="E64">
        <v>29.7</v>
      </c>
      <c r="F64">
        <v>2.0011000000000001</v>
      </c>
      <c r="G64">
        <v>100</v>
      </c>
      <c r="H64">
        <v>3</v>
      </c>
      <c r="I64">
        <v>100</v>
      </c>
      <c r="J64">
        <v>5.5999999999999999E-3</v>
      </c>
      <c r="K64">
        <v>50</v>
      </c>
      <c r="L64">
        <v>0.3</v>
      </c>
      <c r="M64">
        <v>11.5</v>
      </c>
      <c r="N64">
        <v>0.30049999999999999</v>
      </c>
      <c r="O64">
        <v>0</v>
      </c>
      <c r="P64">
        <v>0.1</v>
      </c>
      <c r="Q64">
        <v>7.2</v>
      </c>
      <c r="R64">
        <v>-2.0999999999999999E-3</v>
      </c>
      <c r="S64">
        <v>20</v>
      </c>
      <c r="T64">
        <v>20</v>
      </c>
      <c r="U64">
        <v>0</v>
      </c>
      <c r="V64" t="s">
        <v>22</v>
      </c>
      <c r="W64">
        <v>1.83E-4</v>
      </c>
      <c r="X64">
        <v>2</v>
      </c>
    </row>
    <row r="65" spans="1:24" x14ac:dyDescent="0.25">
      <c r="A65">
        <v>8.2100000000000003E-3</v>
      </c>
      <c r="B65" s="1">
        <v>45380.480185185188</v>
      </c>
      <c r="C65">
        <v>50</v>
      </c>
      <c r="D65">
        <v>2</v>
      </c>
      <c r="E65">
        <v>30.6</v>
      </c>
      <c r="F65">
        <v>2.0004</v>
      </c>
      <c r="G65">
        <v>100</v>
      </c>
      <c r="H65">
        <v>3</v>
      </c>
      <c r="I65">
        <v>100</v>
      </c>
      <c r="J65">
        <v>4.1999999999999997E-3</v>
      </c>
      <c r="K65">
        <v>50</v>
      </c>
      <c r="L65">
        <v>0.3</v>
      </c>
      <c r="M65">
        <v>11.9</v>
      </c>
      <c r="N65">
        <v>0.29980000000000001</v>
      </c>
      <c r="O65">
        <v>0</v>
      </c>
      <c r="P65">
        <v>0.1</v>
      </c>
      <c r="Q65">
        <v>5.0999999999999996</v>
      </c>
      <c r="R65">
        <v>-1.1000000000000001E-3</v>
      </c>
      <c r="S65">
        <v>20</v>
      </c>
      <c r="T65">
        <v>20</v>
      </c>
      <c r="U65">
        <v>0</v>
      </c>
      <c r="V65" t="s">
        <v>22</v>
      </c>
      <c r="W65">
        <v>1.83E-4</v>
      </c>
      <c r="X65">
        <v>2</v>
      </c>
    </row>
    <row r="66" spans="1:24" x14ac:dyDescent="0.25">
      <c r="A66">
        <v>8.3499999999999998E-3</v>
      </c>
      <c r="B66" s="1">
        <v>45380.480185185188</v>
      </c>
      <c r="C66">
        <v>50</v>
      </c>
      <c r="D66">
        <v>2</v>
      </c>
      <c r="E66">
        <v>30.5</v>
      </c>
      <c r="F66">
        <v>1.9994000000000001</v>
      </c>
      <c r="G66">
        <v>100</v>
      </c>
      <c r="H66">
        <v>3</v>
      </c>
      <c r="I66">
        <v>100</v>
      </c>
      <c r="J66">
        <v>4.1999999999999997E-3</v>
      </c>
      <c r="K66">
        <v>50</v>
      </c>
      <c r="L66">
        <v>0.3</v>
      </c>
      <c r="M66">
        <v>11.8</v>
      </c>
      <c r="N66">
        <v>0.30020000000000002</v>
      </c>
      <c r="O66">
        <v>0</v>
      </c>
      <c r="P66">
        <v>0.1</v>
      </c>
      <c r="Q66">
        <v>4.2</v>
      </c>
      <c r="R66">
        <v>-1.4E-3</v>
      </c>
      <c r="S66">
        <v>20</v>
      </c>
      <c r="T66">
        <v>20</v>
      </c>
      <c r="U66">
        <v>0</v>
      </c>
      <c r="V66" t="s">
        <v>22</v>
      </c>
      <c r="W66">
        <v>1.9000000000000001E-4</v>
      </c>
      <c r="X66">
        <v>2</v>
      </c>
    </row>
    <row r="67" spans="1:24" x14ac:dyDescent="0.25">
      <c r="A67">
        <v>8.4799999999999997E-3</v>
      </c>
      <c r="B67" s="1">
        <v>45380.480196759258</v>
      </c>
      <c r="C67">
        <v>50</v>
      </c>
      <c r="D67">
        <v>2</v>
      </c>
      <c r="E67">
        <v>30.6</v>
      </c>
      <c r="F67">
        <v>1.9997</v>
      </c>
      <c r="G67">
        <v>100</v>
      </c>
      <c r="H67">
        <v>3</v>
      </c>
      <c r="I67">
        <v>100</v>
      </c>
      <c r="J67">
        <v>4.5999999999999999E-3</v>
      </c>
      <c r="K67">
        <v>50</v>
      </c>
      <c r="L67">
        <v>0.3</v>
      </c>
      <c r="M67">
        <v>11.7</v>
      </c>
      <c r="N67">
        <v>0.3009</v>
      </c>
      <c r="O67">
        <v>0</v>
      </c>
      <c r="P67">
        <v>0.1</v>
      </c>
      <c r="Q67">
        <v>2.9</v>
      </c>
      <c r="R67">
        <v>-1.8E-3</v>
      </c>
      <c r="S67">
        <v>20</v>
      </c>
      <c r="T67">
        <v>20</v>
      </c>
      <c r="U67">
        <v>0</v>
      </c>
      <c r="V67" t="s">
        <v>22</v>
      </c>
      <c r="W67">
        <v>1.9000000000000001E-4</v>
      </c>
      <c r="X67">
        <v>2</v>
      </c>
    </row>
    <row r="68" spans="1:24" x14ac:dyDescent="0.25">
      <c r="A68">
        <v>8.6199999999999992E-3</v>
      </c>
      <c r="B68" s="1">
        <v>45380.480196759258</v>
      </c>
      <c r="C68">
        <v>50</v>
      </c>
      <c r="D68">
        <v>2</v>
      </c>
      <c r="E68">
        <v>31.1</v>
      </c>
      <c r="F68">
        <v>1.9997</v>
      </c>
      <c r="G68">
        <v>100</v>
      </c>
      <c r="H68">
        <v>3</v>
      </c>
      <c r="I68">
        <v>100</v>
      </c>
      <c r="J68">
        <v>6.0000000000000001E-3</v>
      </c>
      <c r="K68">
        <v>50</v>
      </c>
      <c r="L68">
        <v>0.3</v>
      </c>
      <c r="M68">
        <v>11.8</v>
      </c>
      <c r="N68">
        <v>0.30020000000000002</v>
      </c>
      <c r="O68">
        <v>0</v>
      </c>
      <c r="P68">
        <v>0.1</v>
      </c>
      <c r="Q68">
        <v>2.1</v>
      </c>
      <c r="R68">
        <v>-1.1000000000000001E-3</v>
      </c>
      <c r="S68">
        <v>20</v>
      </c>
      <c r="T68">
        <v>20</v>
      </c>
      <c r="U68">
        <v>0</v>
      </c>
      <c r="V68" t="s">
        <v>22</v>
      </c>
      <c r="W68">
        <v>1.9699999999999999E-4</v>
      </c>
      <c r="X68">
        <v>2</v>
      </c>
    </row>
    <row r="69" spans="1:24" x14ac:dyDescent="0.25">
      <c r="A69">
        <v>8.7600000000000004E-3</v>
      </c>
      <c r="B69" s="1">
        <v>45380.480208333334</v>
      </c>
      <c r="C69">
        <v>50</v>
      </c>
      <c r="D69">
        <v>2</v>
      </c>
      <c r="E69">
        <v>31.3</v>
      </c>
      <c r="F69">
        <v>2.0001000000000002</v>
      </c>
      <c r="G69">
        <v>100</v>
      </c>
      <c r="H69">
        <v>3</v>
      </c>
      <c r="I69">
        <v>100</v>
      </c>
      <c r="J69">
        <v>4.5999999999999999E-3</v>
      </c>
      <c r="K69">
        <v>50</v>
      </c>
      <c r="L69">
        <v>0.3</v>
      </c>
      <c r="M69">
        <v>11.6</v>
      </c>
      <c r="N69">
        <v>0.30049999999999999</v>
      </c>
      <c r="O69">
        <v>0</v>
      </c>
      <c r="P69">
        <v>0.1</v>
      </c>
      <c r="Q69">
        <v>1.5</v>
      </c>
      <c r="R69">
        <v>-1.8E-3</v>
      </c>
      <c r="S69">
        <v>20</v>
      </c>
      <c r="T69">
        <v>20</v>
      </c>
      <c r="U69">
        <v>0</v>
      </c>
      <c r="V69" t="s">
        <v>22</v>
      </c>
      <c r="W69">
        <v>1.9699999999999999E-4</v>
      </c>
      <c r="X69">
        <v>2</v>
      </c>
    </row>
    <row r="70" spans="1:24" x14ac:dyDescent="0.25">
      <c r="A70">
        <v>8.8999999999999999E-3</v>
      </c>
      <c r="B70" s="1">
        <v>45380.480208333334</v>
      </c>
      <c r="C70">
        <v>50</v>
      </c>
      <c r="D70">
        <v>2</v>
      </c>
      <c r="E70">
        <v>30.4</v>
      </c>
      <c r="F70">
        <v>2.0001000000000002</v>
      </c>
      <c r="G70">
        <v>100</v>
      </c>
      <c r="H70">
        <v>3</v>
      </c>
      <c r="I70">
        <v>100.1</v>
      </c>
      <c r="J70">
        <v>4.1999999999999997E-3</v>
      </c>
      <c r="K70">
        <v>50</v>
      </c>
      <c r="L70">
        <v>0.3</v>
      </c>
      <c r="M70">
        <v>11.6</v>
      </c>
      <c r="N70">
        <v>0.3009</v>
      </c>
      <c r="O70">
        <v>0</v>
      </c>
      <c r="P70">
        <v>0.1</v>
      </c>
      <c r="Q70">
        <v>1.2</v>
      </c>
      <c r="R70">
        <v>-1.4E-3</v>
      </c>
      <c r="S70">
        <v>20</v>
      </c>
      <c r="T70">
        <v>20</v>
      </c>
      <c r="U70">
        <v>0</v>
      </c>
      <c r="V70" t="s">
        <v>22</v>
      </c>
      <c r="W70">
        <v>2.05E-4</v>
      </c>
      <c r="X70">
        <v>2</v>
      </c>
    </row>
    <row r="71" spans="1:24" x14ac:dyDescent="0.25">
      <c r="A71">
        <v>9.0399999999999994E-3</v>
      </c>
      <c r="B71" s="1">
        <v>45380.480219907404</v>
      </c>
      <c r="C71">
        <v>50</v>
      </c>
      <c r="D71">
        <v>2</v>
      </c>
      <c r="E71">
        <v>32.1</v>
      </c>
      <c r="F71">
        <v>2.0007999999999999</v>
      </c>
      <c r="G71">
        <v>100</v>
      </c>
      <c r="H71">
        <v>3</v>
      </c>
      <c r="I71">
        <v>100</v>
      </c>
      <c r="J71">
        <v>5.5999999999999999E-3</v>
      </c>
      <c r="K71">
        <v>50</v>
      </c>
      <c r="L71">
        <v>0.3</v>
      </c>
      <c r="M71">
        <v>11.8</v>
      </c>
      <c r="N71">
        <v>0.29980000000000001</v>
      </c>
      <c r="O71">
        <v>0</v>
      </c>
      <c r="P71">
        <v>0.1</v>
      </c>
      <c r="Q71">
        <v>1.2</v>
      </c>
      <c r="R71">
        <v>-1.4E-3</v>
      </c>
      <c r="S71">
        <v>20</v>
      </c>
      <c r="T71">
        <v>20</v>
      </c>
      <c r="U71">
        <v>0</v>
      </c>
      <c r="V71" t="s">
        <v>22</v>
      </c>
      <c r="W71">
        <v>2.05E-4</v>
      </c>
      <c r="X71">
        <v>2</v>
      </c>
    </row>
    <row r="72" spans="1:24" x14ac:dyDescent="0.25">
      <c r="A72">
        <v>9.1800000000000007E-3</v>
      </c>
      <c r="B72" s="1">
        <v>45380.480219907404</v>
      </c>
      <c r="C72">
        <v>50</v>
      </c>
      <c r="D72">
        <v>2</v>
      </c>
      <c r="E72">
        <v>30.6</v>
      </c>
      <c r="F72">
        <v>1.9997</v>
      </c>
      <c r="G72">
        <v>100</v>
      </c>
      <c r="H72">
        <v>3</v>
      </c>
      <c r="I72">
        <v>100</v>
      </c>
      <c r="J72">
        <v>4.1999999999999997E-3</v>
      </c>
      <c r="K72">
        <v>50</v>
      </c>
      <c r="L72">
        <v>0.3</v>
      </c>
      <c r="M72">
        <v>11.3</v>
      </c>
      <c r="N72">
        <v>0.3009</v>
      </c>
      <c r="O72">
        <v>0</v>
      </c>
      <c r="P72">
        <v>0.1</v>
      </c>
      <c r="Q72">
        <v>0.7</v>
      </c>
      <c r="R72">
        <v>-1.1000000000000001E-3</v>
      </c>
      <c r="S72">
        <v>20</v>
      </c>
      <c r="T72">
        <v>20</v>
      </c>
      <c r="U72">
        <v>0</v>
      </c>
      <c r="V72" t="s">
        <v>22</v>
      </c>
      <c r="W72">
        <v>2.1100000000000001E-4</v>
      </c>
      <c r="X72">
        <v>2</v>
      </c>
    </row>
    <row r="73" spans="1:24" x14ac:dyDescent="0.25">
      <c r="A73">
        <v>9.3200000000000002E-3</v>
      </c>
      <c r="B73" s="1">
        <v>45380.480231481481</v>
      </c>
      <c r="C73">
        <v>50</v>
      </c>
      <c r="D73">
        <v>2</v>
      </c>
      <c r="E73">
        <v>31.2</v>
      </c>
      <c r="F73">
        <v>2.0007999999999999</v>
      </c>
      <c r="G73">
        <v>100</v>
      </c>
      <c r="H73">
        <v>3</v>
      </c>
      <c r="I73">
        <v>100</v>
      </c>
      <c r="J73">
        <v>4.5999999999999999E-3</v>
      </c>
      <c r="K73">
        <v>50</v>
      </c>
      <c r="L73">
        <v>0.3</v>
      </c>
      <c r="M73">
        <v>11.5</v>
      </c>
      <c r="N73">
        <v>0.30020000000000002</v>
      </c>
      <c r="O73">
        <v>0</v>
      </c>
      <c r="P73">
        <v>0.1</v>
      </c>
      <c r="Q73">
        <v>0.5</v>
      </c>
      <c r="R73">
        <v>-2.0999999999999999E-3</v>
      </c>
      <c r="S73">
        <v>20</v>
      </c>
      <c r="T73">
        <v>20</v>
      </c>
      <c r="U73">
        <v>0</v>
      </c>
      <c r="V73" t="s">
        <v>22</v>
      </c>
      <c r="W73">
        <v>2.1100000000000001E-4</v>
      </c>
      <c r="X73">
        <v>2</v>
      </c>
    </row>
    <row r="74" spans="1:24" x14ac:dyDescent="0.25">
      <c r="A74">
        <v>9.4599999999999997E-3</v>
      </c>
      <c r="B74" s="1">
        <v>45380.480231481481</v>
      </c>
      <c r="C74">
        <v>50</v>
      </c>
      <c r="D74">
        <v>2</v>
      </c>
      <c r="E74">
        <v>31.1</v>
      </c>
      <c r="F74">
        <v>1.9994000000000001</v>
      </c>
      <c r="G74">
        <v>100</v>
      </c>
      <c r="H74">
        <v>3</v>
      </c>
      <c r="I74">
        <v>100</v>
      </c>
      <c r="J74">
        <v>4.1999999999999997E-3</v>
      </c>
      <c r="K74">
        <v>50</v>
      </c>
      <c r="L74">
        <v>0.3</v>
      </c>
      <c r="M74">
        <v>11.2</v>
      </c>
      <c r="N74">
        <v>0.29980000000000001</v>
      </c>
      <c r="O74">
        <v>0</v>
      </c>
      <c r="P74">
        <v>0.1</v>
      </c>
      <c r="Q74">
        <v>0.4</v>
      </c>
      <c r="R74">
        <v>-1.1000000000000001E-3</v>
      </c>
      <c r="S74">
        <v>20</v>
      </c>
      <c r="T74">
        <v>20</v>
      </c>
      <c r="U74">
        <v>0</v>
      </c>
      <c r="V74" t="s">
        <v>22</v>
      </c>
      <c r="W74">
        <v>2.1900000000000001E-4</v>
      </c>
      <c r="X74">
        <v>2</v>
      </c>
    </row>
    <row r="75" spans="1:24" x14ac:dyDescent="0.25">
      <c r="A75">
        <v>9.5999999999999992E-3</v>
      </c>
      <c r="B75" s="1">
        <v>45380.480243055557</v>
      </c>
      <c r="C75">
        <v>50</v>
      </c>
      <c r="D75">
        <v>2</v>
      </c>
      <c r="E75">
        <v>31.5</v>
      </c>
      <c r="F75">
        <v>2.0004</v>
      </c>
      <c r="G75">
        <v>100</v>
      </c>
      <c r="H75">
        <v>3</v>
      </c>
      <c r="I75">
        <v>100</v>
      </c>
      <c r="J75">
        <v>4.5999999999999999E-3</v>
      </c>
      <c r="K75">
        <v>50</v>
      </c>
      <c r="L75">
        <v>0.3</v>
      </c>
      <c r="M75">
        <v>11.5</v>
      </c>
      <c r="N75">
        <v>0.29980000000000001</v>
      </c>
      <c r="O75">
        <v>0</v>
      </c>
      <c r="P75">
        <v>0.1</v>
      </c>
      <c r="Q75">
        <v>0.3</v>
      </c>
      <c r="R75">
        <v>-1.4E-3</v>
      </c>
      <c r="S75">
        <v>20</v>
      </c>
      <c r="T75">
        <v>20</v>
      </c>
      <c r="U75">
        <v>0</v>
      </c>
      <c r="V75" t="s">
        <v>22</v>
      </c>
      <c r="W75">
        <v>2.1900000000000001E-4</v>
      </c>
      <c r="X75">
        <v>2</v>
      </c>
    </row>
    <row r="76" spans="1:24" x14ac:dyDescent="0.25">
      <c r="A76">
        <v>9.7300000000000008E-3</v>
      </c>
      <c r="B76" s="1">
        <v>45380.480243055557</v>
      </c>
      <c r="C76">
        <v>50</v>
      </c>
      <c r="D76">
        <v>2</v>
      </c>
      <c r="E76">
        <v>31.7</v>
      </c>
      <c r="F76">
        <v>2.0007999999999999</v>
      </c>
      <c r="G76">
        <v>100</v>
      </c>
      <c r="H76">
        <v>3</v>
      </c>
      <c r="I76">
        <v>100</v>
      </c>
      <c r="J76">
        <v>5.5999999999999999E-3</v>
      </c>
      <c r="K76">
        <v>50</v>
      </c>
      <c r="L76">
        <v>0.3</v>
      </c>
      <c r="M76">
        <v>11.3</v>
      </c>
      <c r="N76">
        <v>0.30020000000000002</v>
      </c>
      <c r="O76">
        <v>0</v>
      </c>
      <c r="P76">
        <v>0.1</v>
      </c>
      <c r="Q76">
        <v>0.3</v>
      </c>
      <c r="R76">
        <v>-1.4E-3</v>
      </c>
      <c r="S76">
        <v>20</v>
      </c>
      <c r="T76">
        <v>20</v>
      </c>
      <c r="U76">
        <v>0</v>
      </c>
      <c r="V76" t="s">
        <v>22</v>
      </c>
      <c r="W76">
        <v>2.2499999999999999E-4</v>
      </c>
      <c r="X76">
        <v>2</v>
      </c>
    </row>
    <row r="77" spans="1:24" x14ac:dyDescent="0.25">
      <c r="A77">
        <v>9.8700000000000003E-3</v>
      </c>
      <c r="B77" s="1">
        <v>45380.480254629627</v>
      </c>
      <c r="C77">
        <v>50</v>
      </c>
      <c r="D77">
        <v>2</v>
      </c>
      <c r="E77">
        <v>32.299999999999997</v>
      </c>
      <c r="F77">
        <v>2.0001000000000002</v>
      </c>
      <c r="G77">
        <v>100</v>
      </c>
      <c r="H77">
        <v>3</v>
      </c>
      <c r="I77">
        <v>100</v>
      </c>
      <c r="J77">
        <v>3.8999999999999998E-3</v>
      </c>
      <c r="K77">
        <v>50</v>
      </c>
      <c r="L77">
        <v>0.3</v>
      </c>
      <c r="M77">
        <v>10.9</v>
      </c>
      <c r="N77">
        <v>0.30049999999999999</v>
      </c>
      <c r="O77">
        <v>0</v>
      </c>
      <c r="P77">
        <v>0.1</v>
      </c>
      <c r="Q77">
        <v>0.2</v>
      </c>
      <c r="R77">
        <v>-1.8E-3</v>
      </c>
      <c r="S77">
        <v>20</v>
      </c>
      <c r="T77">
        <v>20</v>
      </c>
      <c r="U77">
        <v>0</v>
      </c>
      <c r="V77" t="s">
        <v>22</v>
      </c>
      <c r="W77">
        <v>2.2499999999999999E-4</v>
      </c>
      <c r="X77">
        <v>2</v>
      </c>
    </row>
    <row r="78" spans="1:24" x14ac:dyDescent="0.25">
      <c r="A78">
        <v>1.001E-2</v>
      </c>
      <c r="B78" s="1">
        <v>45380.480254629627</v>
      </c>
      <c r="C78">
        <v>50</v>
      </c>
      <c r="D78">
        <v>2</v>
      </c>
      <c r="E78">
        <v>32.4</v>
      </c>
      <c r="F78">
        <v>2.0004</v>
      </c>
      <c r="G78">
        <v>100</v>
      </c>
      <c r="H78">
        <v>3</v>
      </c>
      <c r="I78">
        <v>100</v>
      </c>
      <c r="J78">
        <v>4.5999999999999999E-3</v>
      </c>
      <c r="K78">
        <v>50</v>
      </c>
      <c r="L78">
        <v>0.3</v>
      </c>
      <c r="M78">
        <v>11.3</v>
      </c>
      <c r="N78">
        <v>0.30020000000000002</v>
      </c>
      <c r="O78">
        <v>0</v>
      </c>
      <c r="P78">
        <v>0.1</v>
      </c>
      <c r="Q78">
        <v>0.2</v>
      </c>
      <c r="R78">
        <v>-4.0000000000000002E-4</v>
      </c>
      <c r="S78">
        <v>20</v>
      </c>
      <c r="T78">
        <v>20</v>
      </c>
      <c r="U78">
        <v>0</v>
      </c>
      <c r="V78" t="s">
        <v>22</v>
      </c>
      <c r="W78">
        <v>2.31E-4</v>
      </c>
      <c r="X78">
        <v>2</v>
      </c>
    </row>
    <row r="79" spans="1:24" x14ac:dyDescent="0.25">
      <c r="A79">
        <v>1.0149999999999999E-2</v>
      </c>
      <c r="B79" s="1">
        <v>45380.480266203704</v>
      </c>
      <c r="C79">
        <v>50</v>
      </c>
      <c r="D79">
        <v>2</v>
      </c>
      <c r="E79">
        <v>31.8</v>
      </c>
      <c r="F79">
        <v>2.0007999999999999</v>
      </c>
      <c r="G79">
        <v>100</v>
      </c>
      <c r="H79">
        <v>3</v>
      </c>
      <c r="I79">
        <v>100</v>
      </c>
      <c r="J79">
        <v>4.5999999999999999E-3</v>
      </c>
      <c r="K79">
        <v>50</v>
      </c>
      <c r="L79">
        <v>0.3</v>
      </c>
      <c r="M79">
        <v>11.6</v>
      </c>
      <c r="N79">
        <v>0.30120000000000002</v>
      </c>
      <c r="O79">
        <v>0</v>
      </c>
      <c r="P79">
        <v>0.1</v>
      </c>
      <c r="Q79">
        <v>0.2</v>
      </c>
      <c r="R79">
        <v>-2.0999999999999999E-3</v>
      </c>
      <c r="S79">
        <v>20</v>
      </c>
      <c r="T79">
        <v>20</v>
      </c>
      <c r="U79">
        <v>0</v>
      </c>
      <c r="V79" t="s">
        <v>22</v>
      </c>
      <c r="W79">
        <v>2.31E-4</v>
      </c>
      <c r="X79">
        <v>2</v>
      </c>
    </row>
    <row r="80" spans="1:24" x14ac:dyDescent="0.25">
      <c r="A80">
        <v>1.0290000000000001E-2</v>
      </c>
      <c r="B80" s="1">
        <v>45380.480266203704</v>
      </c>
      <c r="C80">
        <v>50</v>
      </c>
      <c r="D80">
        <v>2</v>
      </c>
      <c r="E80">
        <v>31.1</v>
      </c>
      <c r="F80">
        <v>1.9997</v>
      </c>
      <c r="G80">
        <v>100</v>
      </c>
      <c r="H80">
        <v>3</v>
      </c>
      <c r="I80">
        <v>100</v>
      </c>
      <c r="J80">
        <v>4.8999999999999998E-3</v>
      </c>
      <c r="K80">
        <v>50</v>
      </c>
      <c r="L80">
        <v>0.3</v>
      </c>
      <c r="M80">
        <v>10.9</v>
      </c>
      <c r="N80">
        <v>0.29980000000000001</v>
      </c>
      <c r="O80">
        <v>0</v>
      </c>
      <c r="P80">
        <v>0.1</v>
      </c>
      <c r="Q80">
        <v>0.2</v>
      </c>
      <c r="R80">
        <v>-1.4E-3</v>
      </c>
      <c r="S80">
        <v>20</v>
      </c>
      <c r="T80">
        <v>20</v>
      </c>
      <c r="U80">
        <v>0</v>
      </c>
      <c r="V80" t="s">
        <v>22</v>
      </c>
      <c r="W80">
        <v>2.3699999999999999E-4</v>
      </c>
      <c r="X80">
        <v>2</v>
      </c>
    </row>
    <row r="81" spans="1:24" x14ac:dyDescent="0.25">
      <c r="A81">
        <v>1.043E-2</v>
      </c>
      <c r="B81" s="1">
        <v>45380.48027777778</v>
      </c>
      <c r="C81">
        <v>50</v>
      </c>
      <c r="D81">
        <v>2</v>
      </c>
      <c r="E81">
        <v>31.5</v>
      </c>
      <c r="F81">
        <v>2.0007999999999999</v>
      </c>
      <c r="G81">
        <v>100</v>
      </c>
      <c r="H81">
        <v>3</v>
      </c>
      <c r="I81">
        <v>100</v>
      </c>
      <c r="J81">
        <v>0</v>
      </c>
      <c r="K81">
        <v>50</v>
      </c>
      <c r="L81">
        <v>0.3</v>
      </c>
      <c r="M81">
        <v>10.9</v>
      </c>
      <c r="N81">
        <v>0.29980000000000001</v>
      </c>
      <c r="O81">
        <v>0</v>
      </c>
      <c r="P81">
        <v>0.1</v>
      </c>
      <c r="Q81">
        <v>0.1</v>
      </c>
      <c r="R81">
        <v>-1.1000000000000001E-3</v>
      </c>
      <c r="S81">
        <v>20</v>
      </c>
      <c r="T81">
        <v>20</v>
      </c>
      <c r="U81">
        <v>0</v>
      </c>
      <c r="V81" t="s">
        <v>22</v>
      </c>
      <c r="W81">
        <v>2.3699999999999999E-4</v>
      </c>
      <c r="X81">
        <v>2</v>
      </c>
    </row>
    <row r="82" spans="1:24" x14ac:dyDescent="0.25">
      <c r="A82">
        <v>1.057E-2</v>
      </c>
      <c r="B82" s="1">
        <v>45380.48027777778</v>
      </c>
      <c r="C82">
        <v>50</v>
      </c>
      <c r="D82">
        <v>2</v>
      </c>
      <c r="E82">
        <v>31.2</v>
      </c>
      <c r="F82">
        <v>1.9997</v>
      </c>
      <c r="G82">
        <v>100</v>
      </c>
      <c r="H82">
        <v>3</v>
      </c>
      <c r="I82">
        <v>100</v>
      </c>
      <c r="J82">
        <v>4.8999999999999998E-3</v>
      </c>
      <c r="K82">
        <v>50</v>
      </c>
      <c r="L82">
        <v>0.3</v>
      </c>
      <c r="M82">
        <v>11.8</v>
      </c>
      <c r="N82">
        <v>0.30049999999999999</v>
      </c>
      <c r="O82">
        <v>0</v>
      </c>
      <c r="P82">
        <v>0.1</v>
      </c>
      <c r="Q82">
        <v>0.1</v>
      </c>
      <c r="R82">
        <v>-6.9999999999999999E-4</v>
      </c>
      <c r="S82">
        <v>20</v>
      </c>
      <c r="T82">
        <v>20</v>
      </c>
      <c r="U82">
        <v>0</v>
      </c>
      <c r="V82" t="s">
        <v>22</v>
      </c>
      <c r="W82">
        <v>2.43E-4</v>
      </c>
      <c r="X82">
        <v>2</v>
      </c>
    </row>
    <row r="83" spans="1:24" x14ac:dyDescent="0.25">
      <c r="A83">
        <v>1.0710000000000001E-2</v>
      </c>
      <c r="B83" s="1">
        <v>45380.48028935185</v>
      </c>
      <c r="C83">
        <v>50</v>
      </c>
      <c r="D83">
        <v>2</v>
      </c>
      <c r="E83">
        <v>32.1</v>
      </c>
      <c r="F83">
        <v>2.0004</v>
      </c>
      <c r="G83">
        <v>100</v>
      </c>
      <c r="H83">
        <v>3</v>
      </c>
      <c r="I83">
        <v>100</v>
      </c>
      <c r="J83">
        <v>4.8999999999999998E-3</v>
      </c>
      <c r="K83">
        <v>50</v>
      </c>
      <c r="L83">
        <v>0.3</v>
      </c>
      <c r="M83">
        <v>11.3</v>
      </c>
      <c r="N83">
        <v>0.30049999999999999</v>
      </c>
      <c r="O83">
        <v>0</v>
      </c>
      <c r="P83">
        <v>0.1</v>
      </c>
      <c r="Q83">
        <v>0.1</v>
      </c>
      <c r="R83">
        <v>-1.4E-3</v>
      </c>
      <c r="S83">
        <v>20</v>
      </c>
      <c r="T83">
        <v>20</v>
      </c>
      <c r="U83">
        <v>0</v>
      </c>
      <c r="V83" t="s">
        <v>22</v>
      </c>
      <c r="W83">
        <v>2.43E-4</v>
      </c>
      <c r="X83">
        <v>2</v>
      </c>
    </row>
    <row r="84" spans="1:24" x14ac:dyDescent="0.25">
      <c r="A84">
        <v>1.085E-2</v>
      </c>
      <c r="B84" s="1">
        <v>45380.48028935185</v>
      </c>
      <c r="C84">
        <v>50</v>
      </c>
      <c r="D84">
        <v>2</v>
      </c>
      <c r="E84">
        <v>31.7</v>
      </c>
      <c r="F84">
        <v>1.9994000000000001</v>
      </c>
      <c r="G84">
        <v>100</v>
      </c>
      <c r="H84">
        <v>3</v>
      </c>
      <c r="I84">
        <v>100</v>
      </c>
      <c r="J84">
        <v>4.5999999999999999E-3</v>
      </c>
      <c r="K84">
        <v>50</v>
      </c>
      <c r="L84">
        <v>0.3</v>
      </c>
      <c r="M84">
        <v>11.5</v>
      </c>
      <c r="N84">
        <v>0.3009</v>
      </c>
      <c r="O84">
        <v>0</v>
      </c>
      <c r="P84">
        <v>0.1</v>
      </c>
      <c r="Q84">
        <v>0.1</v>
      </c>
      <c r="R84">
        <v>-1.4E-3</v>
      </c>
      <c r="S84">
        <v>20</v>
      </c>
      <c r="T84">
        <v>20</v>
      </c>
      <c r="U84">
        <v>0</v>
      </c>
      <c r="V84" t="s">
        <v>22</v>
      </c>
      <c r="W84">
        <v>2.4899999999999998E-4</v>
      </c>
      <c r="X84">
        <v>2</v>
      </c>
    </row>
    <row r="85" spans="1:24" x14ac:dyDescent="0.25">
      <c r="A85">
        <v>1.098E-2</v>
      </c>
      <c r="B85" s="1">
        <v>45380.480300925927</v>
      </c>
      <c r="C85">
        <v>50</v>
      </c>
      <c r="D85">
        <v>2</v>
      </c>
      <c r="E85">
        <v>31.8</v>
      </c>
      <c r="F85">
        <v>1.9997</v>
      </c>
      <c r="G85">
        <v>100</v>
      </c>
      <c r="H85">
        <v>3</v>
      </c>
      <c r="I85">
        <v>100</v>
      </c>
      <c r="J85">
        <v>4.5999999999999999E-3</v>
      </c>
      <c r="K85">
        <v>50</v>
      </c>
      <c r="L85">
        <v>0.3</v>
      </c>
      <c r="M85">
        <v>11</v>
      </c>
      <c r="N85">
        <v>0.30049999999999999</v>
      </c>
      <c r="O85">
        <v>0</v>
      </c>
      <c r="P85">
        <v>0.1</v>
      </c>
      <c r="Q85">
        <v>0.1</v>
      </c>
      <c r="R85">
        <v>-6.9999999999999999E-4</v>
      </c>
      <c r="S85">
        <v>20</v>
      </c>
      <c r="T85">
        <v>20</v>
      </c>
      <c r="U85">
        <v>0</v>
      </c>
      <c r="V85" t="s">
        <v>22</v>
      </c>
      <c r="W85">
        <v>2.4899999999999998E-4</v>
      </c>
      <c r="X85">
        <v>2</v>
      </c>
    </row>
    <row r="86" spans="1:24" x14ac:dyDescent="0.25">
      <c r="A86">
        <v>1.112E-2</v>
      </c>
      <c r="B86" s="1">
        <v>45380.480300925927</v>
      </c>
      <c r="C86">
        <v>50</v>
      </c>
      <c r="D86">
        <v>2</v>
      </c>
      <c r="E86">
        <v>33.1</v>
      </c>
      <c r="F86">
        <v>2.0004</v>
      </c>
      <c r="G86">
        <v>100</v>
      </c>
      <c r="H86">
        <v>3</v>
      </c>
      <c r="I86">
        <v>100</v>
      </c>
      <c r="J86">
        <v>4.5999999999999999E-3</v>
      </c>
      <c r="K86">
        <v>50</v>
      </c>
      <c r="L86">
        <v>0.3</v>
      </c>
      <c r="M86">
        <v>11.2</v>
      </c>
      <c r="N86">
        <v>0.30049999999999999</v>
      </c>
      <c r="O86">
        <v>0</v>
      </c>
      <c r="P86">
        <v>0.1</v>
      </c>
      <c r="Q86">
        <v>0.1</v>
      </c>
      <c r="R86">
        <v>-1.8E-3</v>
      </c>
      <c r="S86">
        <v>20</v>
      </c>
      <c r="T86">
        <v>20</v>
      </c>
      <c r="U86">
        <v>0</v>
      </c>
      <c r="V86" t="s">
        <v>22</v>
      </c>
      <c r="W86">
        <v>2.5399999999999999E-4</v>
      </c>
      <c r="X86">
        <v>2</v>
      </c>
    </row>
    <row r="87" spans="1:24" x14ac:dyDescent="0.25">
      <c r="A87">
        <v>1.1259999999999999E-2</v>
      </c>
      <c r="B87" s="1">
        <v>45380.480312500003</v>
      </c>
      <c r="C87">
        <v>50</v>
      </c>
      <c r="D87">
        <v>2</v>
      </c>
      <c r="E87">
        <v>32.299999999999997</v>
      </c>
      <c r="F87">
        <v>2.0004</v>
      </c>
      <c r="G87">
        <v>100</v>
      </c>
      <c r="H87">
        <v>3</v>
      </c>
      <c r="I87">
        <v>100</v>
      </c>
      <c r="J87">
        <v>4.5999999999999999E-3</v>
      </c>
      <c r="K87">
        <v>50</v>
      </c>
      <c r="L87">
        <v>0.3</v>
      </c>
      <c r="M87">
        <v>11.4</v>
      </c>
      <c r="N87">
        <v>0.30049999999999999</v>
      </c>
      <c r="O87">
        <v>0</v>
      </c>
      <c r="P87">
        <v>0.1</v>
      </c>
      <c r="Q87">
        <v>0.1</v>
      </c>
      <c r="R87">
        <v>-1.1000000000000001E-3</v>
      </c>
      <c r="S87">
        <v>20</v>
      </c>
      <c r="T87">
        <v>20</v>
      </c>
      <c r="U87">
        <v>0</v>
      </c>
      <c r="V87" t="s">
        <v>22</v>
      </c>
      <c r="W87">
        <v>2.5399999999999999E-4</v>
      </c>
      <c r="X87">
        <v>2</v>
      </c>
    </row>
    <row r="88" spans="1:24" x14ac:dyDescent="0.25">
      <c r="A88">
        <v>1.14E-2</v>
      </c>
      <c r="B88" s="1">
        <v>45380.480312500003</v>
      </c>
      <c r="C88">
        <v>50</v>
      </c>
      <c r="D88">
        <v>2</v>
      </c>
      <c r="E88">
        <v>32.6</v>
      </c>
      <c r="F88">
        <v>2.0001000000000002</v>
      </c>
      <c r="G88">
        <v>100</v>
      </c>
      <c r="H88">
        <v>3</v>
      </c>
      <c r="I88">
        <v>100</v>
      </c>
      <c r="J88">
        <v>3.8999999999999998E-3</v>
      </c>
      <c r="K88">
        <v>50</v>
      </c>
      <c r="L88">
        <v>0.3</v>
      </c>
      <c r="M88">
        <v>11.6</v>
      </c>
      <c r="N88">
        <v>0.30020000000000002</v>
      </c>
      <c r="O88">
        <v>0</v>
      </c>
      <c r="P88">
        <v>0.1</v>
      </c>
      <c r="Q88">
        <v>0.1</v>
      </c>
      <c r="R88">
        <v>-1.8E-3</v>
      </c>
      <c r="S88">
        <v>20</v>
      </c>
      <c r="T88">
        <v>20</v>
      </c>
      <c r="U88">
        <v>0</v>
      </c>
      <c r="V88" t="s">
        <v>22</v>
      </c>
      <c r="W88">
        <v>2.5900000000000001E-4</v>
      </c>
      <c r="X88">
        <v>2</v>
      </c>
    </row>
    <row r="89" spans="1:24" x14ac:dyDescent="0.25">
      <c r="A89">
        <v>1.154E-2</v>
      </c>
      <c r="B89" s="1">
        <v>45380.480324074073</v>
      </c>
      <c r="C89">
        <v>50</v>
      </c>
      <c r="D89">
        <v>2</v>
      </c>
      <c r="E89">
        <v>32.9</v>
      </c>
      <c r="F89">
        <v>2.0001000000000002</v>
      </c>
      <c r="G89">
        <v>100</v>
      </c>
      <c r="H89">
        <v>3</v>
      </c>
      <c r="I89">
        <v>100</v>
      </c>
      <c r="J89">
        <v>4.5999999999999999E-3</v>
      </c>
      <c r="K89">
        <v>50</v>
      </c>
      <c r="L89">
        <v>0.3</v>
      </c>
      <c r="M89">
        <v>11</v>
      </c>
      <c r="N89">
        <v>0.3009</v>
      </c>
      <c r="O89">
        <v>0</v>
      </c>
      <c r="P89">
        <v>0.1</v>
      </c>
      <c r="Q89">
        <v>0.1</v>
      </c>
      <c r="R89">
        <v>-1.4E-3</v>
      </c>
      <c r="S89">
        <v>20</v>
      </c>
      <c r="T89">
        <v>20</v>
      </c>
      <c r="U89">
        <v>0</v>
      </c>
      <c r="V89" t="s">
        <v>22</v>
      </c>
      <c r="W89">
        <v>2.5900000000000001E-4</v>
      </c>
      <c r="X89">
        <v>2</v>
      </c>
    </row>
    <row r="90" spans="1:24" x14ac:dyDescent="0.25">
      <c r="A90">
        <v>1.1679999999999999E-2</v>
      </c>
      <c r="B90" s="1">
        <v>45380.480324074073</v>
      </c>
      <c r="C90">
        <v>50</v>
      </c>
      <c r="D90">
        <v>2</v>
      </c>
      <c r="E90">
        <v>32.299999999999997</v>
      </c>
      <c r="F90">
        <v>1.9994000000000001</v>
      </c>
      <c r="G90">
        <v>100</v>
      </c>
      <c r="H90">
        <v>3</v>
      </c>
      <c r="I90">
        <v>100.1</v>
      </c>
      <c r="J90">
        <v>4.5999999999999999E-3</v>
      </c>
      <c r="K90">
        <v>50</v>
      </c>
      <c r="L90">
        <v>0.3</v>
      </c>
      <c r="M90">
        <v>11.3</v>
      </c>
      <c r="N90">
        <v>0.30049999999999999</v>
      </c>
      <c r="O90">
        <v>0</v>
      </c>
      <c r="P90">
        <v>0.1</v>
      </c>
      <c r="Q90">
        <v>0.1</v>
      </c>
      <c r="R90">
        <v>-1.4E-3</v>
      </c>
      <c r="S90">
        <v>20</v>
      </c>
      <c r="T90">
        <v>20</v>
      </c>
      <c r="U90">
        <v>0</v>
      </c>
      <c r="V90" t="s">
        <v>22</v>
      </c>
      <c r="W90">
        <v>2.63E-4</v>
      </c>
      <c r="X90">
        <v>2</v>
      </c>
    </row>
    <row r="91" spans="1:24" x14ac:dyDescent="0.25">
      <c r="A91">
        <v>1.1820000000000001E-2</v>
      </c>
      <c r="B91" s="1">
        <v>45380.48033564815</v>
      </c>
      <c r="C91">
        <v>50</v>
      </c>
      <c r="D91">
        <v>2</v>
      </c>
      <c r="E91">
        <v>32.5</v>
      </c>
      <c r="F91">
        <v>1.9994000000000001</v>
      </c>
      <c r="G91">
        <v>100</v>
      </c>
      <c r="H91">
        <v>3</v>
      </c>
      <c r="I91">
        <v>100</v>
      </c>
      <c r="J91">
        <v>4.8999999999999998E-3</v>
      </c>
      <c r="K91">
        <v>50</v>
      </c>
      <c r="L91">
        <v>0.3</v>
      </c>
      <c r="M91">
        <v>11.2</v>
      </c>
      <c r="N91">
        <v>0.30049999999999999</v>
      </c>
      <c r="O91">
        <v>0</v>
      </c>
      <c r="P91">
        <v>0.1</v>
      </c>
      <c r="Q91">
        <v>0.1</v>
      </c>
      <c r="R91">
        <v>-1.1000000000000001E-3</v>
      </c>
      <c r="S91">
        <v>20</v>
      </c>
      <c r="T91">
        <v>20</v>
      </c>
      <c r="U91">
        <v>0</v>
      </c>
      <c r="V91" t="s">
        <v>22</v>
      </c>
      <c r="W91">
        <v>2.63E-4</v>
      </c>
      <c r="X91">
        <v>2</v>
      </c>
    </row>
    <row r="92" spans="1:24" x14ac:dyDescent="0.25">
      <c r="A92">
        <v>1.196E-2</v>
      </c>
      <c r="B92" s="1">
        <v>45380.48033564815</v>
      </c>
      <c r="C92">
        <v>50</v>
      </c>
      <c r="D92">
        <v>2</v>
      </c>
      <c r="E92">
        <v>32.700000000000003</v>
      </c>
      <c r="F92">
        <v>2.0011000000000001</v>
      </c>
      <c r="G92">
        <v>100</v>
      </c>
      <c r="H92">
        <v>3</v>
      </c>
      <c r="I92">
        <v>100</v>
      </c>
      <c r="J92">
        <v>4.1999999999999997E-3</v>
      </c>
      <c r="K92">
        <v>50</v>
      </c>
      <c r="L92">
        <v>0.3</v>
      </c>
      <c r="M92">
        <v>11</v>
      </c>
      <c r="N92">
        <v>0.30049999999999999</v>
      </c>
      <c r="O92">
        <v>0</v>
      </c>
      <c r="P92">
        <v>0.1</v>
      </c>
      <c r="Q92">
        <v>0.1</v>
      </c>
      <c r="R92">
        <v>-1.1000000000000001E-3</v>
      </c>
      <c r="S92">
        <v>20</v>
      </c>
      <c r="T92">
        <v>20</v>
      </c>
      <c r="U92">
        <v>0</v>
      </c>
      <c r="V92" t="s">
        <v>22</v>
      </c>
      <c r="W92">
        <v>2.6800000000000001E-4</v>
      </c>
      <c r="X92">
        <v>2</v>
      </c>
    </row>
    <row r="93" spans="1:24" x14ac:dyDescent="0.25">
      <c r="A93">
        <v>1.21E-2</v>
      </c>
      <c r="B93" s="1">
        <v>45380.480347222219</v>
      </c>
      <c r="C93">
        <v>50</v>
      </c>
      <c r="D93">
        <v>2</v>
      </c>
      <c r="E93">
        <v>32.1</v>
      </c>
      <c r="F93">
        <v>1.9997</v>
      </c>
      <c r="G93">
        <v>100</v>
      </c>
      <c r="H93">
        <v>3</v>
      </c>
      <c r="I93">
        <v>100</v>
      </c>
      <c r="J93">
        <v>4.1999999999999997E-3</v>
      </c>
      <c r="K93">
        <v>50</v>
      </c>
      <c r="L93">
        <v>0.3</v>
      </c>
      <c r="M93">
        <v>11.6</v>
      </c>
      <c r="N93">
        <v>0.2984</v>
      </c>
      <c r="O93">
        <v>0</v>
      </c>
      <c r="P93">
        <v>0.1</v>
      </c>
      <c r="Q93">
        <v>0.1</v>
      </c>
      <c r="R93">
        <v>-2.0999999999999999E-3</v>
      </c>
      <c r="S93">
        <v>20</v>
      </c>
      <c r="T93">
        <v>20</v>
      </c>
      <c r="U93">
        <v>0</v>
      </c>
      <c r="V93" t="s">
        <v>22</v>
      </c>
      <c r="W93">
        <v>2.6800000000000001E-4</v>
      </c>
      <c r="X93">
        <v>2</v>
      </c>
    </row>
    <row r="94" spans="1:24" x14ac:dyDescent="0.25">
      <c r="A94">
        <v>1.223E-2</v>
      </c>
      <c r="B94" s="1">
        <v>45380.480347222219</v>
      </c>
      <c r="C94">
        <v>50</v>
      </c>
      <c r="D94">
        <v>2</v>
      </c>
      <c r="E94">
        <v>32.299999999999997</v>
      </c>
      <c r="F94">
        <v>2.0001000000000002</v>
      </c>
      <c r="G94">
        <v>100</v>
      </c>
      <c r="H94">
        <v>3</v>
      </c>
      <c r="I94">
        <v>100</v>
      </c>
      <c r="J94">
        <v>2.8E-3</v>
      </c>
      <c r="K94">
        <v>50</v>
      </c>
      <c r="L94">
        <v>0.3</v>
      </c>
      <c r="M94">
        <v>11.1</v>
      </c>
      <c r="N94">
        <v>0.30049999999999999</v>
      </c>
      <c r="O94">
        <v>0</v>
      </c>
      <c r="P94">
        <v>0.1</v>
      </c>
      <c r="Q94">
        <v>0</v>
      </c>
      <c r="R94">
        <v>-1.1000000000000001E-3</v>
      </c>
      <c r="S94">
        <v>20</v>
      </c>
      <c r="T94">
        <v>20</v>
      </c>
      <c r="U94">
        <v>0</v>
      </c>
      <c r="V94" t="s">
        <v>22</v>
      </c>
      <c r="W94">
        <v>2.7099999999999997E-4</v>
      </c>
      <c r="X94">
        <v>2</v>
      </c>
    </row>
    <row r="95" spans="1:24" x14ac:dyDescent="0.25">
      <c r="A95">
        <v>1.2370000000000001E-2</v>
      </c>
      <c r="B95" s="1">
        <v>45380.480358796296</v>
      </c>
      <c r="C95">
        <v>50</v>
      </c>
      <c r="D95">
        <v>2</v>
      </c>
      <c r="E95">
        <v>31.6</v>
      </c>
      <c r="F95">
        <v>2.0004</v>
      </c>
      <c r="G95">
        <v>100</v>
      </c>
      <c r="H95">
        <v>3</v>
      </c>
      <c r="I95">
        <v>100.1</v>
      </c>
      <c r="J95">
        <v>3.8999999999999998E-3</v>
      </c>
      <c r="K95">
        <v>50</v>
      </c>
      <c r="L95">
        <v>0.3</v>
      </c>
      <c r="M95">
        <v>11.4</v>
      </c>
      <c r="N95">
        <v>0.3009</v>
      </c>
      <c r="O95">
        <v>0</v>
      </c>
      <c r="P95">
        <v>0.1</v>
      </c>
      <c r="Q95">
        <v>0</v>
      </c>
      <c r="R95">
        <v>-1.4E-3</v>
      </c>
      <c r="S95">
        <v>20</v>
      </c>
      <c r="T95">
        <v>20</v>
      </c>
      <c r="U95">
        <v>0</v>
      </c>
      <c r="V95" t="s">
        <v>22</v>
      </c>
      <c r="W95">
        <v>2.7099999999999997E-4</v>
      </c>
      <c r="X95">
        <v>2</v>
      </c>
    </row>
    <row r="96" spans="1:24" x14ac:dyDescent="0.25">
      <c r="A96">
        <v>1.251E-2</v>
      </c>
      <c r="B96" s="1">
        <v>45380.480358796296</v>
      </c>
      <c r="C96">
        <v>50</v>
      </c>
      <c r="D96">
        <v>2</v>
      </c>
      <c r="E96">
        <v>31.8</v>
      </c>
      <c r="F96">
        <v>2.0007999999999999</v>
      </c>
      <c r="G96">
        <v>100</v>
      </c>
      <c r="H96">
        <v>3</v>
      </c>
      <c r="I96">
        <v>100</v>
      </c>
      <c r="J96">
        <v>4.8999999999999998E-3</v>
      </c>
      <c r="K96">
        <v>50</v>
      </c>
      <c r="L96">
        <v>0.3</v>
      </c>
      <c r="M96">
        <v>11</v>
      </c>
      <c r="N96">
        <v>0.30020000000000002</v>
      </c>
      <c r="O96">
        <v>0</v>
      </c>
      <c r="P96">
        <v>0.1</v>
      </c>
      <c r="Q96">
        <v>0</v>
      </c>
      <c r="R96">
        <v>-4.0000000000000002E-4</v>
      </c>
      <c r="S96">
        <v>20</v>
      </c>
      <c r="T96">
        <v>20</v>
      </c>
      <c r="U96">
        <v>0</v>
      </c>
      <c r="V96" t="s">
        <v>22</v>
      </c>
      <c r="W96">
        <v>2.7399999999999999E-4</v>
      </c>
      <c r="X96">
        <v>2</v>
      </c>
    </row>
    <row r="97" spans="1:24" x14ac:dyDescent="0.25">
      <c r="A97">
        <v>1.265E-2</v>
      </c>
      <c r="B97" s="1">
        <v>45380.480370370373</v>
      </c>
      <c r="C97">
        <v>50</v>
      </c>
      <c r="D97">
        <v>2</v>
      </c>
      <c r="E97">
        <v>31.9</v>
      </c>
      <c r="F97">
        <v>1.9990000000000001</v>
      </c>
      <c r="G97">
        <v>100</v>
      </c>
      <c r="H97">
        <v>3</v>
      </c>
      <c r="I97">
        <v>100</v>
      </c>
      <c r="J97">
        <v>4.8999999999999998E-3</v>
      </c>
      <c r="K97">
        <v>50</v>
      </c>
      <c r="L97">
        <v>0.3</v>
      </c>
      <c r="M97">
        <v>12.3</v>
      </c>
      <c r="N97">
        <v>0.30049999999999999</v>
      </c>
      <c r="O97">
        <v>0</v>
      </c>
      <c r="P97">
        <v>0.1</v>
      </c>
      <c r="Q97">
        <v>0</v>
      </c>
      <c r="R97">
        <v>-1.1000000000000001E-3</v>
      </c>
      <c r="S97">
        <v>20</v>
      </c>
      <c r="T97">
        <v>20</v>
      </c>
      <c r="U97">
        <v>0</v>
      </c>
      <c r="V97" t="s">
        <v>22</v>
      </c>
      <c r="W97">
        <v>2.7399999999999999E-4</v>
      </c>
      <c r="X97">
        <v>2</v>
      </c>
    </row>
    <row r="98" spans="1:24" x14ac:dyDescent="0.25">
      <c r="A98">
        <v>1.2789999999999999E-2</v>
      </c>
      <c r="B98" s="1">
        <v>45380.480370370373</v>
      </c>
      <c r="C98">
        <v>50</v>
      </c>
      <c r="D98">
        <v>2</v>
      </c>
      <c r="E98">
        <v>33.799999999999997</v>
      </c>
      <c r="F98">
        <v>2.0001000000000002</v>
      </c>
      <c r="G98">
        <v>100</v>
      </c>
      <c r="H98">
        <v>3</v>
      </c>
      <c r="I98">
        <v>100</v>
      </c>
      <c r="J98">
        <v>4.5999999999999999E-3</v>
      </c>
      <c r="K98">
        <v>50</v>
      </c>
      <c r="L98">
        <v>0.3</v>
      </c>
      <c r="M98">
        <v>12</v>
      </c>
      <c r="N98">
        <v>0.3009</v>
      </c>
      <c r="O98">
        <v>0</v>
      </c>
      <c r="P98">
        <v>0.1</v>
      </c>
      <c r="Q98">
        <v>0</v>
      </c>
      <c r="R98">
        <v>-1.1000000000000001E-3</v>
      </c>
      <c r="S98">
        <v>20</v>
      </c>
      <c r="T98">
        <v>20</v>
      </c>
      <c r="U98">
        <v>0</v>
      </c>
      <c r="V98" t="s">
        <v>22</v>
      </c>
      <c r="W98">
        <v>2.7500000000000002E-4</v>
      </c>
      <c r="X98">
        <v>2</v>
      </c>
    </row>
    <row r="99" spans="1:24" x14ac:dyDescent="0.25">
      <c r="A99">
        <v>1.2930000000000001E-2</v>
      </c>
      <c r="B99" s="1">
        <v>45380.480381944442</v>
      </c>
      <c r="C99">
        <v>50</v>
      </c>
      <c r="D99">
        <v>2</v>
      </c>
      <c r="E99">
        <v>33.200000000000003</v>
      </c>
      <c r="F99">
        <v>1.9990000000000001</v>
      </c>
      <c r="G99">
        <v>100</v>
      </c>
      <c r="H99">
        <v>3</v>
      </c>
      <c r="I99">
        <v>100</v>
      </c>
      <c r="J99">
        <v>3.5000000000000001E-3</v>
      </c>
      <c r="K99">
        <v>50</v>
      </c>
      <c r="L99">
        <v>0.3</v>
      </c>
      <c r="M99">
        <v>11.9</v>
      </c>
      <c r="N99">
        <v>0.30049999999999999</v>
      </c>
      <c r="O99">
        <v>0</v>
      </c>
      <c r="P99">
        <v>0.1</v>
      </c>
      <c r="Q99">
        <v>0</v>
      </c>
      <c r="R99">
        <v>-1.1000000000000001E-3</v>
      </c>
      <c r="S99">
        <v>20</v>
      </c>
      <c r="T99">
        <v>20</v>
      </c>
      <c r="U99">
        <v>0</v>
      </c>
      <c r="V99" t="s">
        <v>22</v>
      </c>
      <c r="W99">
        <v>2.7500000000000002E-4</v>
      </c>
      <c r="X99">
        <v>2</v>
      </c>
    </row>
    <row r="100" spans="1:24" x14ac:dyDescent="0.25">
      <c r="A100">
        <v>1.307E-2</v>
      </c>
      <c r="B100" s="1">
        <v>45380.480381944442</v>
      </c>
      <c r="C100">
        <v>50</v>
      </c>
      <c r="D100">
        <v>2</v>
      </c>
      <c r="E100">
        <v>30.8</v>
      </c>
      <c r="F100">
        <v>2.0004</v>
      </c>
      <c r="G100">
        <v>100</v>
      </c>
      <c r="H100">
        <v>3</v>
      </c>
      <c r="I100">
        <v>100</v>
      </c>
      <c r="J100">
        <v>3.5000000000000001E-3</v>
      </c>
      <c r="K100">
        <v>50</v>
      </c>
      <c r="L100">
        <v>0.3</v>
      </c>
      <c r="M100">
        <v>11</v>
      </c>
      <c r="N100">
        <v>0.30020000000000002</v>
      </c>
      <c r="O100">
        <v>0</v>
      </c>
      <c r="P100">
        <v>0.1</v>
      </c>
      <c r="Q100">
        <v>0</v>
      </c>
      <c r="R100">
        <v>-1.1000000000000001E-3</v>
      </c>
      <c r="S100">
        <v>20</v>
      </c>
      <c r="T100">
        <v>20</v>
      </c>
      <c r="U100">
        <v>0</v>
      </c>
      <c r="V100" t="s">
        <v>22</v>
      </c>
      <c r="W100">
        <v>2.7900000000000001E-4</v>
      </c>
      <c r="X100">
        <v>2</v>
      </c>
    </row>
    <row r="101" spans="1:24" x14ac:dyDescent="0.25">
      <c r="A101">
        <v>1.321E-2</v>
      </c>
      <c r="B101" s="1">
        <v>45380.480393518519</v>
      </c>
      <c r="C101">
        <v>50</v>
      </c>
      <c r="D101">
        <v>2</v>
      </c>
      <c r="E101">
        <v>31</v>
      </c>
      <c r="F101">
        <v>2.0001000000000002</v>
      </c>
      <c r="G101">
        <v>100</v>
      </c>
      <c r="H101">
        <v>3</v>
      </c>
      <c r="I101">
        <v>100</v>
      </c>
      <c r="J101">
        <v>3.5000000000000001E-3</v>
      </c>
      <c r="K101">
        <v>50</v>
      </c>
      <c r="L101">
        <v>0.3</v>
      </c>
      <c r="M101">
        <v>10.9</v>
      </c>
      <c r="N101">
        <v>0.30020000000000002</v>
      </c>
      <c r="O101">
        <v>0</v>
      </c>
      <c r="P101">
        <v>0.1</v>
      </c>
      <c r="Q101">
        <v>0</v>
      </c>
      <c r="R101">
        <v>-1.8E-3</v>
      </c>
      <c r="S101">
        <v>20</v>
      </c>
      <c r="T101">
        <v>20</v>
      </c>
      <c r="U101">
        <v>0</v>
      </c>
      <c r="V101" t="s">
        <v>22</v>
      </c>
      <c r="W101">
        <v>2.7900000000000001E-4</v>
      </c>
      <c r="X101">
        <v>2</v>
      </c>
    </row>
    <row r="102" spans="1:24" x14ac:dyDescent="0.25">
      <c r="A102">
        <v>1.3350000000000001E-2</v>
      </c>
      <c r="B102" s="1">
        <v>45380.480393518519</v>
      </c>
      <c r="C102">
        <v>50</v>
      </c>
      <c r="D102">
        <v>2</v>
      </c>
      <c r="E102">
        <v>31.8</v>
      </c>
      <c r="F102">
        <v>2.0004</v>
      </c>
      <c r="G102">
        <v>100</v>
      </c>
      <c r="H102">
        <v>3</v>
      </c>
      <c r="I102">
        <v>100.1</v>
      </c>
      <c r="J102">
        <v>3.8999999999999998E-3</v>
      </c>
      <c r="K102">
        <v>50</v>
      </c>
      <c r="L102">
        <v>0.3</v>
      </c>
      <c r="M102">
        <v>11.5</v>
      </c>
      <c r="N102">
        <v>0.3009</v>
      </c>
      <c r="O102">
        <v>0</v>
      </c>
      <c r="P102">
        <v>0.1</v>
      </c>
      <c r="Q102">
        <v>0</v>
      </c>
      <c r="R102">
        <v>-1.4E-3</v>
      </c>
      <c r="S102">
        <v>20</v>
      </c>
      <c r="T102">
        <v>20</v>
      </c>
      <c r="U102">
        <v>0</v>
      </c>
      <c r="V102" t="s">
        <v>22</v>
      </c>
      <c r="W102">
        <v>2.8400000000000002E-4</v>
      </c>
      <c r="X102">
        <v>2</v>
      </c>
    </row>
    <row r="103" spans="1:24" x14ac:dyDescent="0.25">
      <c r="A103">
        <v>1.349E-2</v>
      </c>
      <c r="B103" s="1">
        <v>45380.480405092596</v>
      </c>
      <c r="C103">
        <v>50</v>
      </c>
      <c r="D103">
        <v>2</v>
      </c>
      <c r="E103">
        <v>32</v>
      </c>
      <c r="F103">
        <v>2.0001000000000002</v>
      </c>
      <c r="G103">
        <v>100</v>
      </c>
      <c r="H103">
        <v>3</v>
      </c>
      <c r="I103">
        <v>100</v>
      </c>
      <c r="J103">
        <v>2.0999999999999999E-3</v>
      </c>
      <c r="K103">
        <v>50</v>
      </c>
      <c r="L103">
        <v>0.3</v>
      </c>
      <c r="M103">
        <v>11.5</v>
      </c>
      <c r="N103">
        <v>0.3009</v>
      </c>
      <c r="O103">
        <v>0</v>
      </c>
      <c r="P103">
        <v>0.1</v>
      </c>
      <c r="Q103">
        <v>0</v>
      </c>
      <c r="R103">
        <v>-1.4E-3</v>
      </c>
      <c r="S103">
        <v>20</v>
      </c>
      <c r="T103">
        <v>20</v>
      </c>
      <c r="U103">
        <v>0</v>
      </c>
      <c r="V103" t="s">
        <v>22</v>
      </c>
      <c r="W103">
        <v>2.8400000000000002E-4</v>
      </c>
      <c r="X103">
        <v>2</v>
      </c>
    </row>
    <row r="104" spans="1:24" x14ac:dyDescent="0.25">
      <c r="A104">
        <v>1.362E-2</v>
      </c>
      <c r="B104" s="1">
        <v>45380.480405092596</v>
      </c>
      <c r="C104">
        <v>50</v>
      </c>
      <c r="D104">
        <v>2</v>
      </c>
      <c r="E104">
        <v>32.700000000000003</v>
      </c>
      <c r="F104">
        <v>2.0007999999999999</v>
      </c>
      <c r="G104">
        <v>100</v>
      </c>
      <c r="H104">
        <v>3</v>
      </c>
      <c r="I104">
        <v>100</v>
      </c>
      <c r="J104">
        <v>4.5999999999999999E-3</v>
      </c>
      <c r="K104">
        <v>50</v>
      </c>
      <c r="L104">
        <v>0.3</v>
      </c>
      <c r="M104">
        <v>11.6</v>
      </c>
      <c r="N104">
        <v>0.29980000000000001</v>
      </c>
      <c r="O104">
        <v>0</v>
      </c>
      <c r="P104">
        <v>0.1</v>
      </c>
      <c r="Q104">
        <v>0</v>
      </c>
      <c r="R104">
        <v>-6.9999999999999999E-4</v>
      </c>
      <c r="S104">
        <v>20</v>
      </c>
      <c r="T104">
        <v>20</v>
      </c>
      <c r="U104">
        <v>0</v>
      </c>
      <c r="V104" t="s">
        <v>22</v>
      </c>
      <c r="W104">
        <v>2.8699999999999998E-4</v>
      </c>
      <c r="X104">
        <v>2</v>
      </c>
    </row>
    <row r="105" spans="1:24" x14ac:dyDescent="0.25">
      <c r="B105" s="1"/>
    </row>
    <row r="106" spans="1:24" x14ac:dyDescent="0.25">
      <c r="A106">
        <v>1.376E-2</v>
      </c>
      <c r="B106" s="1">
        <v>45380.480416666665</v>
      </c>
      <c r="C106">
        <v>50</v>
      </c>
      <c r="D106">
        <v>2</v>
      </c>
      <c r="E106">
        <v>19.5</v>
      </c>
      <c r="F106">
        <v>1.9997</v>
      </c>
      <c r="G106">
        <v>100</v>
      </c>
      <c r="H106">
        <v>3</v>
      </c>
      <c r="I106">
        <v>100</v>
      </c>
      <c r="J106">
        <v>2.0999999999999999E-3</v>
      </c>
      <c r="K106">
        <v>50</v>
      </c>
      <c r="L106">
        <v>0.3</v>
      </c>
      <c r="M106">
        <v>11.6</v>
      </c>
      <c r="N106">
        <v>0.29980000000000001</v>
      </c>
      <c r="O106">
        <v>0</v>
      </c>
      <c r="P106">
        <v>0.1</v>
      </c>
      <c r="Q106">
        <v>0</v>
      </c>
      <c r="R106">
        <v>-1.1000000000000001E-3</v>
      </c>
      <c r="S106">
        <v>20</v>
      </c>
      <c r="T106">
        <v>20</v>
      </c>
      <c r="U106">
        <v>0</v>
      </c>
      <c r="V106" t="s">
        <v>22</v>
      </c>
      <c r="W106">
        <v>2.8699999999999998E-4</v>
      </c>
      <c r="X106">
        <v>2</v>
      </c>
    </row>
    <row r="107" spans="1:24" x14ac:dyDescent="0.25">
      <c r="A107">
        <v>1.3899999999999999E-2</v>
      </c>
      <c r="B107" s="1">
        <v>45380.480416666665</v>
      </c>
      <c r="C107">
        <v>50</v>
      </c>
      <c r="D107">
        <v>2</v>
      </c>
      <c r="E107">
        <v>19.600000000000001</v>
      </c>
      <c r="F107">
        <v>1.9997</v>
      </c>
      <c r="G107">
        <v>100</v>
      </c>
      <c r="H107">
        <v>3</v>
      </c>
      <c r="I107">
        <v>100</v>
      </c>
      <c r="J107">
        <v>2.5000000000000001E-3</v>
      </c>
      <c r="K107">
        <v>50</v>
      </c>
      <c r="L107">
        <v>0.3</v>
      </c>
      <c r="M107">
        <v>11.1</v>
      </c>
      <c r="N107">
        <v>0.30020000000000002</v>
      </c>
      <c r="O107">
        <v>0</v>
      </c>
      <c r="P107">
        <v>0.1</v>
      </c>
      <c r="Q107">
        <v>0</v>
      </c>
      <c r="R107">
        <v>-1.1000000000000001E-3</v>
      </c>
      <c r="S107">
        <v>20</v>
      </c>
      <c r="T107">
        <v>20</v>
      </c>
      <c r="U107">
        <v>0</v>
      </c>
      <c r="V107" t="s">
        <v>22</v>
      </c>
      <c r="W107">
        <v>2.8899999999999998E-4</v>
      </c>
      <c r="X107">
        <v>2</v>
      </c>
    </row>
    <row r="108" spans="1:24" x14ac:dyDescent="0.25">
      <c r="A108">
        <v>1.404E-2</v>
      </c>
      <c r="B108" s="1">
        <v>45380.480428240742</v>
      </c>
      <c r="C108">
        <v>50</v>
      </c>
      <c r="D108">
        <v>2</v>
      </c>
      <c r="E108">
        <v>19.7</v>
      </c>
      <c r="F108">
        <v>2.0004</v>
      </c>
      <c r="G108">
        <v>100</v>
      </c>
      <c r="H108">
        <v>3</v>
      </c>
      <c r="I108">
        <v>100</v>
      </c>
      <c r="J108">
        <v>1.8E-3</v>
      </c>
      <c r="K108">
        <v>50</v>
      </c>
      <c r="L108">
        <v>0.3</v>
      </c>
      <c r="M108">
        <v>11.7</v>
      </c>
      <c r="N108">
        <v>0.30020000000000002</v>
      </c>
      <c r="O108">
        <v>0</v>
      </c>
      <c r="P108">
        <v>0.1</v>
      </c>
      <c r="Q108">
        <v>0</v>
      </c>
      <c r="R108">
        <v>-1.8E-3</v>
      </c>
      <c r="S108">
        <v>20</v>
      </c>
      <c r="T108">
        <v>20</v>
      </c>
      <c r="U108">
        <v>0</v>
      </c>
      <c r="V108" t="s">
        <v>22</v>
      </c>
      <c r="W108">
        <v>2.8899999999999998E-4</v>
      </c>
      <c r="X108">
        <v>2</v>
      </c>
    </row>
    <row r="109" spans="1:24" x14ac:dyDescent="0.25">
      <c r="A109">
        <v>1.418E-2</v>
      </c>
      <c r="B109" s="1">
        <v>45380.480428240742</v>
      </c>
      <c r="C109">
        <v>50</v>
      </c>
      <c r="D109">
        <v>2</v>
      </c>
      <c r="E109">
        <v>21.1</v>
      </c>
      <c r="F109">
        <v>2.0004</v>
      </c>
      <c r="G109">
        <v>100</v>
      </c>
      <c r="H109">
        <v>3</v>
      </c>
      <c r="I109">
        <v>100</v>
      </c>
      <c r="J109">
        <v>1.1000000000000001E-3</v>
      </c>
      <c r="K109">
        <v>50</v>
      </c>
      <c r="L109">
        <v>0.3</v>
      </c>
      <c r="M109">
        <v>13.7</v>
      </c>
      <c r="N109">
        <v>0.30020000000000002</v>
      </c>
      <c r="O109">
        <v>0</v>
      </c>
      <c r="P109">
        <v>0.1</v>
      </c>
      <c r="Q109">
        <v>0</v>
      </c>
      <c r="R109">
        <v>-1.1000000000000001E-3</v>
      </c>
      <c r="S109">
        <v>20</v>
      </c>
      <c r="T109">
        <v>20</v>
      </c>
      <c r="U109">
        <v>0</v>
      </c>
      <c r="V109" t="s">
        <v>22</v>
      </c>
      <c r="W109">
        <v>2.92E-4</v>
      </c>
      <c r="X109">
        <v>2</v>
      </c>
    </row>
    <row r="110" spans="1:24" x14ac:dyDescent="0.25">
      <c r="A110">
        <v>1.4319999999999999E-2</v>
      </c>
      <c r="B110" s="1">
        <v>45380.480439814812</v>
      </c>
      <c r="C110">
        <v>50</v>
      </c>
      <c r="D110">
        <v>2</v>
      </c>
      <c r="E110">
        <v>19.8</v>
      </c>
      <c r="F110">
        <v>2.0001000000000002</v>
      </c>
      <c r="G110">
        <v>100</v>
      </c>
      <c r="H110">
        <v>3</v>
      </c>
      <c r="I110">
        <v>100</v>
      </c>
      <c r="J110">
        <v>1.8E-3</v>
      </c>
      <c r="K110">
        <v>50</v>
      </c>
      <c r="L110">
        <v>0.3</v>
      </c>
      <c r="M110">
        <v>11.7</v>
      </c>
      <c r="N110">
        <v>0.3009</v>
      </c>
      <c r="O110">
        <v>0</v>
      </c>
      <c r="P110">
        <v>0.1</v>
      </c>
      <c r="Q110">
        <v>0</v>
      </c>
      <c r="R110">
        <v>-1.1000000000000001E-3</v>
      </c>
      <c r="S110">
        <v>20</v>
      </c>
      <c r="T110">
        <v>20</v>
      </c>
      <c r="U110">
        <v>0</v>
      </c>
      <c r="V110" t="s">
        <v>22</v>
      </c>
      <c r="W110">
        <v>2.92E-4</v>
      </c>
      <c r="X110">
        <v>2</v>
      </c>
    </row>
    <row r="111" spans="1:24" x14ac:dyDescent="0.25">
      <c r="A111">
        <v>1.4460000000000001E-2</v>
      </c>
      <c r="B111" s="1">
        <v>45380.480439814812</v>
      </c>
      <c r="C111">
        <v>50</v>
      </c>
      <c r="D111">
        <v>2</v>
      </c>
      <c r="E111">
        <v>19.8</v>
      </c>
      <c r="F111">
        <v>1.9994000000000001</v>
      </c>
      <c r="G111">
        <v>100</v>
      </c>
      <c r="H111">
        <v>3</v>
      </c>
      <c r="I111">
        <v>100</v>
      </c>
      <c r="J111">
        <v>2.0999999999999999E-3</v>
      </c>
      <c r="K111">
        <v>50</v>
      </c>
      <c r="L111">
        <v>0.3</v>
      </c>
      <c r="M111">
        <v>11.5</v>
      </c>
      <c r="N111">
        <v>0.29980000000000001</v>
      </c>
      <c r="O111">
        <v>0</v>
      </c>
      <c r="P111">
        <v>0.1</v>
      </c>
      <c r="Q111">
        <v>0</v>
      </c>
      <c r="R111">
        <v>-4.0000000000000002E-4</v>
      </c>
      <c r="S111">
        <v>20</v>
      </c>
      <c r="T111">
        <v>20</v>
      </c>
      <c r="U111">
        <v>0</v>
      </c>
      <c r="V111" t="s">
        <v>22</v>
      </c>
      <c r="W111">
        <v>2.9399999999999999E-4</v>
      </c>
      <c r="X111">
        <v>2</v>
      </c>
    </row>
    <row r="112" spans="1:24" x14ac:dyDescent="0.25">
      <c r="A112">
        <v>1.46E-2</v>
      </c>
      <c r="B112" s="1">
        <v>45380.480451388888</v>
      </c>
      <c r="C112">
        <v>50</v>
      </c>
      <c r="D112">
        <v>2</v>
      </c>
      <c r="E112">
        <v>20.3</v>
      </c>
      <c r="F112">
        <v>2.0004</v>
      </c>
      <c r="G112">
        <v>100</v>
      </c>
      <c r="H112">
        <v>3</v>
      </c>
      <c r="I112">
        <v>100</v>
      </c>
      <c r="J112">
        <v>2.0999999999999999E-3</v>
      </c>
      <c r="K112">
        <v>50</v>
      </c>
      <c r="L112">
        <v>0.3</v>
      </c>
      <c r="M112">
        <v>12.1</v>
      </c>
      <c r="N112">
        <v>0.29909999999999998</v>
      </c>
      <c r="O112">
        <v>0</v>
      </c>
      <c r="P112">
        <v>0.1</v>
      </c>
      <c r="Q112">
        <v>0</v>
      </c>
      <c r="R112">
        <v>-1.8E-3</v>
      </c>
      <c r="S112">
        <v>20</v>
      </c>
      <c r="T112">
        <v>20</v>
      </c>
      <c r="U112">
        <v>0</v>
      </c>
      <c r="V112" t="s">
        <v>22</v>
      </c>
      <c r="W112">
        <v>2.9399999999999999E-4</v>
      </c>
      <c r="X112">
        <v>2</v>
      </c>
    </row>
    <row r="113" spans="1:24" x14ac:dyDescent="0.25">
      <c r="A113">
        <v>1.473E-2</v>
      </c>
      <c r="B113" s="1">
        <v>45380.480451388888</v>
      </c>
      <c r="C113">
        <v>50</v>
      </c>
      <c r="D113">
        <v>2</v>
      </c>
      <c r="E113">
        <v>19.7</v>
      </c>
      <c r="F113">
        <v>2.0004</v>
      </c>
      <c r="G113">
        <v>100</v>
      </c>
      <c r="H113">
        <v>3</v>
      </c>
      <c r="I113">
        <v>100</v>
      </c>
      <c r="J113">
        <v>1.8E-3</v>
      </c>
      <c r="K113">
        <v>50</v>
      </c>
      <c r="L113">
        <v>0.3</v>
      </c>
      <c r="M113">
        <v>11.5</v>
      </c>
      <c r="N113">
        <v>0.30020000000000002</v>
      </c>
      <c r="O113">
        <v>0</v>
      </c>
      <c r="P113">
        <v>0.1</v>
      </c>
      <c r="Q113">
        <v>0</v>
      </c>
      <c r="R113">
        <v>-1.1000000000000001E-3</v>
      </c>
      <c r="S113">
        <v>20</v>
      </c>
      <c r="T113">
        <v>20</v>
      </c>
      <c r="U113">
        <v>0</v>
      </c>
      <c r="V113" t="s">
        <v>22</v>
      </c>
      <c r="W113">
        <v>2.9799999999999998E-4</v>
      </c>
      <c r="X113">
        <v>2</v>
      </c>
    </row>
    <row r="114" spans="1:24" x14ac:dyDescent="0.25">
      <c r="A114">
        <v>1.487E-2</v>
      </c>
      <c r="B114" s="1">
        <v>45380.480462962965</v>
      </c>
      <c r="C114">
        <v>50</v>
      </c>
      <c r="D114">
        <v>2</v>
      </c>
      <c r="E114">
        <v>20.3</v>
      </c>
      <c r="F114">
        <v>2.0007999999999999</v>
      </c>
      <c r="G114">
        <v>100</v>
      </c>
      <c r="H114">
        <v>3</v>
      </c>
      <c r="I114">
        <v>100</v>
      </c>
      <c r="J114">
        <v>1.8E-3</v>
      </c>
      <c r="K114">
        <v>50</v>
      </c>
      <c r="L114">
        <v>0.3</v>
      </c>
      <c r="M114">
        <v>11.9</v>
      </c>
      <c r="N114">
        <v>0.3009</v>
      </c>
      <c r="O114">
        <v>0</v>
      </c>
      <c r="P114">
        <v>0.1</v>
      </c>
      <c r="Q114">
        <v>0</v>
      </c>
      <c r="R114">
        <v>-1.1000000000000001E-3</v>
      </c>
      <c r="S114">
        <v>20</v>
      </c>
      <c r="T114">
        <v>20</v>
      </c>
      <c r="U114">
        <v>0</v>
      </c>
      <c r="V114" t="s">
        <v>22</v>
      </c>
      <c r="W114">
        <v>2.9799999999999998E-4</v>
      </c>
      <c r="X114">
        <v>2</v>
      </c>
    </row>
    <row r="115" spans="1:24" x14ac:dyDescent="0.25">
      <c r="A115">
        <v>1.5010000000000001E-2</v>
      </c>
      <c r="B115" s="1">
        <v>45380.480462962965</v>
      </c>
      <c r="C115">
        <v>50</v>
      </c>
      <c r="D115">
        <v>2</v>
      </c>
      <c r="E115">
        <v>19.3</v>
      </c>
      <c r="F115">
        <v>1.9994000000000001</v>
      </c>
      <c r="G115">
        <v>100</v>
      </c>
      <c r="H115">
        <v>3</v>
      </c>
      <c r="I115">
        <v>100</v>
      </c>
      <c r="J115">
        <v>1.1000000000000001E-3</v>
      </c>
      <c r="K115">
        <v>50</v>
      </c>
      <c r="L115">
        <v>0.3</v>
      </c>
      <c r="M115">
        <v>11.2</v>
      </c>
      <c r="N115">
        <v>0.3009</v>
      </c>
      <c r="O115">
        <v>0</v>
      </c>
      <c r="P115">
        <v>0.1</v>
      </c>
      <c r="Q115">
        <v>0</v>
      </c>
      <c r="R115">
        <v>-6.9999999999999999E-4</v>
      </c>
      <c r="S115">
        <v>20</v>
      </c>
      <c r="T115">
        <v>20</v>
      </c>
      <c r="U115">
        <v>0</v>
      </c>
      <c r="V115" t="s">
        <v>22</v>
      </c>
      <c r="W115">
        <v>3.01E-4</v>
      </c>
      <c r="X115">
        <v>2</v>
      </c>
    </row>
    <row r="116" spans="1:24" x14ac:dyDescent="0.25">
      <c r="A116">
        <v>1.515E-2</v>
      </c>
      <c r="B116" s="1">
        <v>45380.480474537035</v>
      </c>
      <c r="C116">
        <v>50</v>
      </c>
      <c r="D116">
        <v>2</v>
      </c>
      <c r="E116">
        <v>19.100000000000001</v>
      </c>
      <c r="F116">
        <v>1.9994000000000001</v>
      </c>
      <c r="G116">
        <v>100</v>
      </c>
      <c r="H116">
        <v>3</v>
      </c>
      <c r="I116">
        <v>100</v>
      </c>
      <c r="J116">
        <v>1.4E-3</v>
      </c>
      <c r="K116">
        <v>50</v>
      </c>
      <c r="L116">
        <v>0.3</v>
      </c>
      <c r="M116">
        <v>11.1</v>
      </c>
      <c r="N116">
        <v>0.30049999999999999</v>
      </c>
      <c r="O116">
        <v>0</v>
      </c>
      <c r="P116">
        <v>0.1</v>
      </c>
      <c r="Q116">
        <v>0</v>
      </c>
      <c r="R116">
        <v>-6.9999999999999999E-4</v>
      </c>
      <c r="S116">
        <v>20</v>
      </c>
      <c r="T116">
        <v>20</v>
      </c>
      <c r="U116">
        <v>0</v>
      </c>
      <c r="V116" t="s">
        <v>22</v>
      </c>
      <c r="W116">
        <v>3.01E-4</v>
      </c>
      <c r="X116">
        <v>2</v>
      </c>
    </row>
    <row r="117" spans="1:24" x14ac:dyDescent="0.25">
      <c r="A117">
        <v>1.529E-2</v>
      </c>
      <c r="B117" s="1">
        <v>45380.480474537035</v>
      </c>
      <c r="C117">
        <v>50</v>
      </c>
      <c r="D117">
        <v>2</v>
      </c>
      <c r="E117">
        <v>19.5</v>
      </c>
      <c r="F117">
        <v>1.9994000000000001</v>
      </c>
      <c r="G117">
        <v>100</v>
      </c>
      <c r="H117">
        <v>3</v>
      </c>
      <c r="I117">
        <v>100</v>
      </c>
      <c r="J117">
        <v>6.9999999999999999E-4</v>
      </c>
      <c r="K117">
        <v>50</v>
      </c>
      <c r="L117">
        <v>0.3</v>
      </c>
      <c r="M117">
        <v>10.8</v>
      </c>
      <c r="N117">
        <v>0.3009</v>
      </c>
      <c r="O117">
        <v>0</v>
      </c>
      <c r="P117">
        <v>0.1</v>
      </c>
      <c r="Q117">
        <v>0</v>
      </c>
      <c r="R117">
        <v>-1.1000000000000001E-3</v>
      </c>
      <c r="S117">
        <v>20</v>
      </c>
      <c r="T117">
        <v>20</v>
      </c>
      <c r="U117">
        <v>0</v>
      </c>
      <c r="V117" t="s">
        <v>22</v>
      </c>
      <c r="W117">
        <v>3.0499999999999999E-4</v>
      </c>
      <c r="X117">
        <v>2</v>
      </c>
    </row>
    <row r="118" spans="1:24" x14ac:dyDescent="0.25">
      <c r="A118">
        <v>1.5429999999999999E-2</v>
      </c>
      <c r="B118" s="1">
        <v>45380.480486111112</v>
      </c>
      <c r="C118">
        <v>50</v>
      </c>
      <c r="D118">
        <v>2</v>
      </c>
      <c r="E118">
        <v>20.2</v>
      </c>
      <c r="F118">
        <v>2.0001000000000002</v>
      </c>
      <c r="G118">
        <v>100</v>
      </c>
      <c r="H118">
        <v>3</v>
      </c>
      <c r="I118">
        <v>100</v>
      </c>
      <c r="J118">
        <v>1.8E-3</v>
      </c>
      <c r="K118">
        <v>50</v>
      </c>
      <c r="L118">
        <v>0.3</v>
      </c>
      <c r="M118">
        <v>11.1</v>
      </c>
      <c r="N118">
        <v>0.30049999999999999</v>
      </c>
      <c r="O118">
        <v>0</v>
      </c>
      <c r="P118">
        <v>0.1</v>
      </c>
      <c r="Q118">
        <v>0</v>
      </c>
      <c r="R118">
        <v>-1.1000000000000001E-3</v>
      </c>
      <c r="S118">
        <v>20</v>
      </c>
      <c r="T118">
        <v>20</v>
      </c>
      <c r="U118">
        <v>0</v>
      </c>
      <c r="V118" t="s">
        <v>22</v>
      </c>
      <c r="W118">
        <v>3.0499999999999999E-4</v>
      </c>
      <c r="X118">
        <v>2</v>
      </c>
    </row>
    <row r="119" spans="1:24" x14ac:dyDescent="0.25">
      <c r="A119">
        <v>1.5570000000000001E-2</v>
      </c>
      <c r="B119" s="1">
        <v>45380.480486111112</v>
      </c>
      <c r="C119">
        <v>50</v>
      </c>
      <c r="D119">
        <v>2</v>
      </c>
      <c r="E119">
        <v>20.9</v>
      </c>
      <c r="F119">
        <v>2.0004</v>
      </c>
      <c r="G119">
        <v>100</v>
      </c>
      <c r="H119">
        <v>3</v>
      </c>
      <c r="I119">
        <v>100</v>
      </c>
      <c r="J119">
        <v>2.5000000000000001E-3</v>
      </c>
      <c r="K119">
        <v>50</v>
      </c>
      <c r="L119">
        <v>0.3</v>
      </c>
      <c r="M119">
        <v>11.4</v>
      </c>
      <c r="N119">
        <v>0.29980000000000001</v>
      </c>
      <c r="O119">
        <v>0</v>
      </c>
      <c r="P119">
        <v>0.1</v>
      </c>
      <c r="Q119">
        <v>0</v>
      </c>
      <c r="R119">
        <v>-1.1000000000000001E-3</v>
      </c>
      <c r="S119">
        <v>20</v>
      </c>
      <c r="T119">
        <v>20</v>
      </c>
      <c r="U119">
        <v>0</v>
      </c>
      <c r="V119" t="s">
        <v>22</v>
      </c>
      <c r="W119">
        <v>3.0699999999999998E-4</v>
      </c>
      <c r="X119">
        <v>2</v>
      </c>
    </row>
    <row r="120" spans="1:24" x14ac:dyDescent="0.25">
      <c r="A120">
        <v>1.5709999999999998E-2</v>
      </c>
      <c r="B120" s="1">
        <v>45380.480497685188</v>
      </c>
      <c r="C120">
        <v>50</v>
      </c>
      <c r="D120">
        <v>2</v>
      </c>
      <c r="E120">
        <v>20.100000000000001</v>
      </c>
      <c r="F120">
        <v>1.9997</v>
      </c>
      <c r="G120">
        <v>100</v>
      </c>
      <c r="H120">
        <v>3</v>
      </c>
      <c r="I120">
        <v>100</v>
      </c>
      <c r="J120">
        <v>2.5000000000000001E-3</v>
      </c>
      <c r="K120">
        <v>50</v>
      </c>
      <c r="L120">
        <v>0.3</v>
      </c>
      <c r="M120">
        <v>11.4</v>
      </c>
      <c r="N120">
        <v>0.29909999999999998</v>
      </c>
      <c r="O120">
        <v>0</v>
      </c>
      <c r="P120">
        <v>0.1</v>
      </c>
      <c r="Q120">
        <v>0</v>
      </c>
      <c r="R120">
        <v>-1.4E-3</v>
      </c>
      <c r="S120">
        <v>20</v>
      </c>
      <c r="T120">
        <v>20</v>
      </c>
      <c r="U120">
        <v>0</v>
      </c>
      <c r="V120" t="s">
        <v>22</v>
      </c>
      <c r="W120">
        <v>3.0699999999999998E-4</v>
      </c>
      <c r="X120">
        <v>2</v>
      </c>
    </row>
    <row r="121" spans="1:24" x14ac:dyDescent="0.25">
      <c r="A121">
        <v>1.585E-2</v>
      </c>
      <c r="B121" s="1">
        <v>45380.480497685188</v>
      </c>
      <c r="C121">
        <v>50</v>
      </c>
      <c r="D121">
        <v>2</v>
      </c>
      <c r="E121">
        <v>21.3</v>
      </c>
      <c r="F121">
        <v>1.9997</v>
      </c>
      <c r="G121">
        <v>100</v>
      </c>
      <c r="H121">
        <v>3</v>
      </c>
      <c r="I121">
        <v>100</v>
      </c>
      <c r="J121">
        <v>1.1000000000000001E-3</v>
      </c>
      <c r="K121">
        <v>50</v>
      </c>
      <c r="L121">
        <v>0.3</v>
      </c>
      <c r="M121">
        <v>11.7</v>
      </c>
      <c r="N121">
        <v>0.29870000000000002</v>
      </c>
      <c r="O121">
        <v>0</v>
      </c>
      <c r="P121">
        <v>0.1</v>
      </c>
      <c r="Q121">
        <v>0</v>
      </c>
      <c r="R121">
        <v>-1.1000000000000001E-3</v>
      </c>
      <c r="S121">
        <v>20</v>
      </c>
      <c r="T121">
        <v>20</v>
      </c>
      <c r="U121">
        <v>0</v>
      </c>
      <c r="V121" t="s">
        <v>22</v>
      </c>
      <c r="W121">
        <v>3.0899999999999998E-4</v>
      </c>
      <c r="X121">
        <v>2</v>
      </c>
    </row>
    <row r="122" spans="1:24" x14ac:dyDescent="0.25">
      <c r="A122">
        <v>1.5980000000000001E-2</v>
      </c>
      <c r="B122" s="1">
        <v>45380.480509259258</v>
      </c>
      <c r="C122">
        <v>50</v>
      </c>
      <c r="D122">
        <v>2</v>
      </c>
      <c r="E122">
        <v>19.8</v>
      </c>
      <c r="F122">
        <v>2.0004</v>
      </c>
      <c r="G122">
        <v>100</v>
      </c>
      <c r="H122">
        <v>3</v>
      </c>
      <c r="I122">
        <v>100</v>
      </c>
      <c r="J122">
        <v>2.0999999999999999E-3</v>
      </c>
      <c r="K122">
        <v>50</v>
      </c>
      <c r="L122">
        <v>0.3</v>
      </c>
      <c r="M122">
        <v>10.8</v>
      </c>
      <c r="N122">
        <v>0.30020000000000002</v>
      </c>
      <c r="O122">
        <v>0</v>
      </c>
      <c r="P122">
        <v>0.1</v>
      </c>
      <c r="Q122">
        <v>0</v>
      </c>
      <c r="R122">
        <v>-6.9999999999999999E-4</v>
      </c>
      <c r="S122">
        <v>20</v>
      </c>
      <c r="T122">
        <v>20</v>
      </c>
      <c r="U122">
        <v>0</v>
      </c>
      <c r="V122" t="s">
        <v>22</v>
      </c>
      <c r="W122">
        <v>3.0899999999999998E-4</v>
      </c>
      <c r="X122">
        <v>2</v>
      </c>
    </row>
    <row r="123" spans="1:24" x14ac:dyDescent="0.25">
      <c r="A123">
        <v>1.6119999999999999E-2</v>
      </c>
      <c r="B123" s="1">
        <v>45380.480509259258</v>
      </c>
      <c r="C123">
        <v>50</v>
      </c>
      <c r="D123">
        <v>2</v>
      </c>
      <c r="E123">
        <v>19.899999999999999</v>
      </c>
      <c r="F123">
        <v>2.0007999999999999</v>
      </c>
      <c r="G123">
        <v>100</v>
      </c>
      <c r="H123">
        <v>3</v>
      </c>
      <c r="I123">
        <v>100</v>
      </c>
      <c r="J123">
        <v>1.8E-3</v>
      </c>
      <c r="K123">
        <v>50</v>
      </c>
      <c r="L123">
        <v>0.3</v>
      </c>
      <c r="M123">
        <v>11.3</v>
      </c>
      <c r="N123">
        <v>0.29909999999999998</v>
      </c>
      <c r="O123">
        <v>0</v>
      </c>
      <c r="P123">
        <v>0.1</v>
      </c>
      <c r="Q123">
        <v>0</v>
      </c>
      <c r="R123">
        <v>-1.1000000000000001E-3</v>
      </c>
      <c r="S123">
        <v>20</v>
      </c>
      <c r="T123">
        <v>20</v>
      </c>
      <c r="U123">
        <v>0</v>
      </c>
      <c r="V123" t="s">
        <v>22</v>
      </c>
      <c r="W123">
        <v>3.1100000000000002E-4</v>
      </c>
      <c r="X123">
        <v>2</v>
      </c>
    </row>
    <row r="124" spans="1:24" x14ac:dyDescent="0.25">
      <c r="A124">
        <v>1.626E-2</v>
      </c>
      <c r="B124" s="1">
        <v>45380.480520833335</v>
      </c>
      <c r="C124">
        <v>50</v>
      </c>
      <c r="D124">
        <v>2</v>
      </c>
      <c r="E124">
        <v>20.399999999999999</v>
      </c>
      <c r="F124">
        <v>1.9997</v>
      </c>
      <c r="G124">
        <v>100</v>
      </c>
      <c r="H124">
        <v>3</v>
      </c>
      <c r="I124">
        <v>100</v>
      </c>
      <c r="J124">
        <v>2.0999999999999999E-3</v>
      </c>
      <c r="K124">
        <v>50</v>
      </c>
      <c r="L124">
        <v>0.3</v>
      </c>
      <c r="M124">
        <v>12.1</v>
      </c>
      <c r="N124">
        <v>0.3009</v>
      </c>
      <c r="O124">
        <v>0</v>
      </c>
      <c r="P124">
        <v>0.1</v>
      </c>
      <c r="Q124">
        <v>0</v>
      </c>
      <c r="R124">
        <v>-1.4E-3</v>
      </c>
      <c r="S124">
        <v>20</v>
      </c>
      <c r="T124">
        <v>20</v>
      </c>
      <c r="U124">
        <v>0</v>
      </c>
      <c r="V124" t="s">
        <v>22</v>
      </c>
      <c r="W124">
        <v>3.1100000000000002E-4</v>
      </c>
      <c r="X124">
        <v>2</v>
      </c>
    </row>
    <row r="125" spans="1:24" x14ac:dyDescent="0.25">
      <c r="A125">
        <v>1.6400000000000001E-2</v>
      </c>
      <c r="B125" s="1">
        <v>45380.480520833335</v>
      </c>
      <c r="C125">
        <v>50</v>
      </c>
      <c r="D125">
        <v>2</v>
      </c>
      <c r="E125">
        <v>19.899999999999999</v>
      </c>
      <c r="F125">
        <v>2.0007999999999999</v>
      </c>
      <c r="G125">
        <v>100</v>
      </c>
      <c r="H125">
        <v>3</v>
      </c>
      <c r="I125">
        <v>100</v>
      </c>
      <c r="J125">
        <v>2.8E-3</v>
      </c>
      <c r="K125">
        <v>50</v>
      </c>
      <c r="L125">
        <v>0.3</v>
      </c>
      <c r="M125">
        <v>11.9</v>
      </c>
      <c r="N125">
        <v>0.29980000000000001</v>
      </c>
      <c r="O125">
        <v>0</v>
      </c>
      <c r="P125">
        <v>0.1</v>
      </c>
      <c r="Q125">
        <v>0</v>
      </c>
      <c r="R125">
        <v>-1.4E-3</v>
      </c>
      <c r="S125">
        <v>20</v>
      </c>
      <c r="T125">
        <v>20</v>
      </c>
      <c r="U125">
        <v>0</v>
      </c>
      <c r="V125" t="s">
        <v>22</v>
      </c>
      <c r="W125">
        <v>3.1199999999999999E-4</v>
      </c>
      <c r="X125">
        <v>2</v>
      </c>
    </row>
    <row r="126" spans="1:24" x14ac:dyDescent="0.25">
      <c r="A126">
        <v>1.6539999999999999E-2</v>
      </c>
      <c r="B126" s="1">
        <v>45380.480532407404</v>
      </c>
      <c r="C126">
        <v>50</v>
      </c>
      <c r="D126">
        <v>2</v>
      </c>
      <c r="E126">
        <v>20.2</v>
      </c>
      <c r="F126">
        <v>2.0001000000000002</v>
      </c>
      <c r="G126">
        <v>100</v>
      </c>
      <c r="H126">
        <v>3</v>
      </c>
      <c r="I126">
        <v>100</v>
      </c>
      <c r="J126">
        <v>2.5000000000000001E-3</v>
      </c>
      <c r="K126">
        <v>50</v>
      </c>
      <c r="L126">
        <v>0.3</v>
      </c>
      <c r="M126">
        <v>12.4</v>
      </c>
      <c r="N126">
        <v>0.3009</v>
      </c>
      <c r="O126">
        <v>0</v>
      </c>
      <c r="P126">
        <v>0.1</v>
      </c>
      <c r="Q126">
        <v>0</v>
      </c>
      <c r="R126">
        <v>-1.1000000000000001E-3</v>
      </c>
      <c r="S126">
        <v>20</v>
      </c>
      <c r="T126">
        <v>20</v>
      </c>
      <c r="U126">
        <v>0</v>
      </c>
      <c r="V126" t="s">
        <v>22</v>
      </c>
      <c r="W126">
        <v>3.1199999999999999E-4</v>
      </c>
      <c r="X126">
        <v>2</v>
      </c>
    </row>
    <row r="127" spans="1:24" x14ac:dyDescent="0.25">
      <c r="A127">
        <v>1.668E-2</v>
      </c>
      <c r="B127" s="1">
        <v>45380.480532407404</v>
      </c>
      <c r="C127">
        <v>50</v>
      </c>
      <c r="D127">
        <v>2</v>
      </c>
      <c r="E127">
        <v>21.3</v>
      </c>
      <c r="F127">
        <v>2.0007999999999999</v>
      </c>
      <c r="G127">
        <v>100</v>
      </c>
      <c r="H127">
        <v>3</v>
      </c>
      <c r="I127">
        <v>100</v>
      </c>
      <c r="J127">
        <v>2.5000000000000001E-3</v>
      </c>
      <c r="K127">
        <v>50</v>
      </c>
      <c r="L127">
        <v>0.3</v>
      </c>
      <c r="M127">
        <v>11.7</v>
      </c>
      <c r="N127">
        <v>0.30049999999999999</v>
      </c>
      <c r="O127">
        <v>0</v>
      </c>
      <c r="P127">
        <v>0.1</v>
      </c>
      <c r="Q127">
        <v>0</v>
      </c>
      <c r="R127">
        <v>-1.1000000000000001E-3</v>
      </c>
      <c r="S127">
        <v>20</v>
      </c>
      <c r="T127">
        <v>20</v>
      </c>
      <c r="U127">
        <v>0</v>
      </c>
      <c r="V127" t="s">
        <v>22</v>
      </c>
      <c r="W127">
        <v>3.1500000000000001E-4</v>
      </c>
      <c r="X127">
        <v>2</v>
      </c>
    </row>
    <row r="128" spans="1:24" x14ac:dyDescent="0.25">
      <c r="A128">
        <v>1.6820000000000002E-2</v>
      </c>
      <c r="B128" s="1">
        <v>45380.480543981481</v>
      </c>
      <c r="C128">
        <v>50</v>
      </c>
      <c r="D128">
        <v>2</v>
      </c>
      <c r="E128">
        <v>19.7</v>
      </c>
      <c r="F128">
        <v>2.0004</v>
      </c>
      <c r="G128">
        <v>100</v>
      </c>
      <c r="H128">
        <v>3</v>
      </c>
      <c r="I128">
        <v>100</v>
      </c>
      <c r="J128">
        <v>2.5000000000000001E-3</v>
      </c>
      <c r="K128">
        <v>50</v>
      </c>
      <c r="L128">
        <v>0.3</v>
      </c>
      <c r="M128">
        <v>11.6</v>
      </c>
      <c r="N128">
        <v>0.3009</v>
      </c>
      <c r="O128">
        <v>0</v>
      </c>
      <c r="P128">
        <v>0.1</v>
      </c>
      <c r="Q128">
        <v>0</v>
      </c>
      <c r="R128">
        <v>-1.4E-3</v>
      </c>
      <c r="S128">
        <v>20</v>
      </c>
      <c r="T128">
        <v>20</v>
      </c>
      <c r="U128">
        <v>0</v>
      </c>
      <c r="V128" t="s">
        <v>22</v>
      </c>
      <c r="W128">
        <v>3.1500000000000001E-4</v>
      </c>
      <c r="X128">
        <v>2</v>
      </c>
    </row>
    <row r="129" spans="1:24" x14ac:dyDescent="0.25">
      <c r="A129">
        <v>1.6959999999999999E-2</v>
      </c>
      <c r="B129" s="1">
        <v>45380.480543981481</v>
      </c>
      <c r="C129">
        <v>50</v>
      </c>
      <c r="D129">
        <v>2</v>
      </c>
      <c r="E129">
        <v>19.8</v>
      </c>
      <c r="F129">
        <v>2.0007999999999999</v>
      </c>
      <c r="G129">
        <v>100</v>
      </c>
      <c r="H129">
        <v>3</v>
      </c>
      <c r="I129">
        <v>100</v>
      </c>
      <c r="J129">
        <v>2.5000000000000001E-3</v>
      </c>
      <c r="K129">
        <v>50</v>
      </c>
      <c r="L129">
        <v>0.3</v>
      </c>
      <c r="M129">
        <v>11.8</v>
      </c>
      <c r="N129">
        <v>0.30020000000000002</v>
      </c>
      <c r="O129">
        <v>0</v>
      </c>
      <c r="P129">
        <v>0.1</v>
      </c>
      <c r="Q129">
        <v>0</v>
      </c>
      <c r="R129">
        <v>-1.4E-3</v>
      </c>
      <c r="S129">
        <v>20</v>
      </c>
      <c r="T129">
        <v>20</v>
      </c>
      <c r="U129">
        <v>0</v>
      </c>
      <c r="V129" t="s">
        <v>22</v>
      </c>
      <c r="W129">
        <v>3.2000000000000003E-4</v>
      </c>
      <c r="X129">
        <v>2</v>
      </c>
    </row>
    <row r="130" spans="1:24" x14ac:dyDescent="0.25">
      <c r="A130">
        <v>1.7100000000000001E-2</v>
      </c>
      <c r="B130" s="1">
        <v>45380.480555555558</v>
      </c>
      <c r="C130">
        <v>50</v>
      </c>
      <c r="D130">
        <v>2</v>
      </c>
      <c r="E130">
        <v>19.7</v>
      </c>
      <c r="F130">
        <v>1.9994000000000001</v>
      </c>
      <c r="G130">
        <v>100</v>
      </c>
      <c r="H130">
        <v>3</v>
      </c>
      <c r="I130">
        <v>100</v>
      </c>
      <c r="J130">
        <v>2.0999999999999999E-3</v>
      </c>
      <c r="K130">
        <v>50</v>
      </c>
      <c r="L130">
        <v>0.3</v>
      </c>
      <c r="M130">
        <v>11.8</v>
      </c>
      <c r="N130">
        <v>0.29980000000000001</v>
      </c>
      <c r="O130">
        <v>0</v>
      </c>
      <c r="P130">
        <v>0.1</v>
      </c>
      <c r="Q130">
        <v>0</v>
      </c>
      <c r="R130">
        <v>-6.9999999999999999E-4</v>
      </c>
      <c r="S130">
        <v>20</v>
      </c>
      <c r="T130">
        <v>20</v>
      </c>
      <c r="U130">
        <v>0</v>
      </c>
      <c r="V130" t="s">
        <v>22</v>
      </c>
      <c r="W130">
        <v>3.2000000000000003E-4</v>
      </c>
      <c r="X130">
        <v>2</v>
      </c>
    </row>
    <row r="131" spans="1:24" x14ac:dyDescent="0.25">
      <c r="A131">
        <v>1.7239999999999998E-2</v>
      </c>
      <c r="B131" s="1">
        <v>45380.480555555558</v>
      </c>
      <c r="C131">
        <v>50</v>
      </c>
      <c r="D131">
        <v>2</v>
      </c>
      <c r="E131">
        <v>19.600000000000001</v>
      </c>
      <c r="F131">
        <v>2.0007999999999999</v>
      </c>
      <c r="G131">
        <v>100</v>
      </c>
      <c r="H131">
        <v>3</v>
      </c>
      <c r="I131">
        <v>100</v>
      </c>
      <c r="J131">
        <v>1.8E-3</v>
      </c>
      <c r="K131">
        <v>50</v>
      </c>
      <c r="L131">
        <v>0.3</v>
      </c>
      <c r="M131">
        <v>11.6</v>
      </c>
      <c r="N131">
        <v>0.3009</v>
      </c>
      <c r="O131">
        <v>0</v>
      </c>
      <c r="P131">
        <v>0.1</v>
      </c>
      <c r="Q131">
        <v>0</v>
      </c>
      <c r="R131">
        <v>-1.1000000000000001E-3</v>
      </c>
      <c r="S131">
        <v>20</v>
      </c>
      <c r="T131">
        <v>20</v>
      </c>
      <c r="U131">
        <v>0</v>
      </c>
      <c r="V131" t="s">
        <v>22</v>
      </c>
      <c r="W131">
        <v>3.2299999999999999E-4</v>
      </c>
      <c r="X131">
        <v>2</v>
      </c>
    </row>
    <row r="132" spans="1:24" x14ac:dyDescent="0.25">
      <c r="A132">
        <v>1.737E-2</v>
      </c>
      <c r="B132" s="1">
        <v>45380.480567129627</v>
      </c>
      <c r="C132">
        <v>50</v>
      </c>
      <c r="D132">
        <v>2</v>
      </c>
      <c r="E132">
        <v>19.600000000000001</v>
      </c>
      <c r="F132">
        <v>2.0007999999999999</v>
      </c>
      <c r="G132">
        <v>100</v>
      </c>
      <c r="H132">
        <v>3</v>
      </c>
      <c r="I132">
        <v>100</v>
      </c>
      <c r="J132">
        <v>1.8E-3</v>
      </c>
      <c r="K132">
        <v>50</v>
      </c>
      <c r="L132">
        <v>0.3</v>
      </c>
      <c r="M132">
        <v>11.6</v>
      </c>
      <c r="N132">
        <v>0.29980000000000001</v>
      </c>
      <c r="O132">
        <v>0</v>
      </c>
      <c r="P132">
        <v>0.1</v>
      </c>
      <c r="Q132">
        <v>0</v>
      </c>
      <c r="R132">
        <v>-6.9999999999999999E-4</v>
      </c>
      <c r="S132">
        <v>20</v>
      </c>
      <c r="T132">
        <v>20</v>
      </c>
      <c r="U132">
        <v>0</v>
      </c>
      <c r="V132" t="s">
        <v>22</v>
      </c>
      <c r="W132">
        <v>3.2299999999999999E-4</v>
      </c>
      <c r="X132">
        <v>2</v>
      </c>
    </row>
    <row r="133" spans="1:24" x14ac:dyDescent="0.25">
      <c r="A133">
        <v>1.7510000000000001E-2</v>
      </c>
      <c r="B133" s="1">
        <v>45380.480567129627</v>
      </c>
      <c r="C133">
        <v>50</v>
      </c>
      <c r="D133">
        <v>2</v>
      </c>
      <c r="E133">
        <v>19.600000000000001</v>
      </c>
      <c r="F133">
        <v>1.9994000000000001</v>
      </c>
      <c r="G133">
        <v>100</v>
      </c>
      <c r="H133">
        <v>3</v>
      </c>
      <c r="I133">
        <v>100</v>
      </c>
      <c r="J133">
        <v>1.4E-3</v>
      </c>
      <c r="K133">
        <v>50</v>
      </c>
      <c r="L133">
        <v>0.3</v>
      </c>
      <c r="M133">
        <v>11.6</v>
      </c>
      <c r="N133">
        <v>0.3009</v>
      </c>
      <c r="O133">
        <v>0</v>
      </c>
      <c r="P133">
        <v>0.1</v>
      </c>
      <c r="Q133">
        <v>0</v>
      </c>
      <c r="R133">
        <v>-1.1000000000000001E-3</v>
      </c>
      <c r="S133">
        <v>20</v>
      </c>
      <c r="T133">
        <v>20</v>
      </c>
      <c r="U133">
        <v>0</v>
      </c>
      <c r="V133" t="s">
        <v>22</v>
      </c>
      <c r="W133">
        <v>3.2400000000000001E-4</v>
      </c>
      <c r="X133">
        <v>2</v>
      </c>
    </row>
    <row r="134" spans="1:24" x14ac:dyDescent="0.25">
      <c r="A134">
        <v>1.7649999999999999E-2</v>
      </c>
      <c r="B134" s="1">
        <v>45380.480578703704</v>
      </c>
      <c r="C134">
        <v>50</v>
      </c>
      <c r="D134">
        <v>2</v>
      </c>
      <c r="E134">
        <v>19.5</v>
      </c>
      <c r="F134">
        <v>2.0007999999999999</v>
      </c>
      <c r="G134">
        <v>100</v>
      </c>
      <c r="H134">
        <v>3</v>
      </c>
      <c r="I134">
        <v>100</v>
      </c>
      <c r="J134">
        <v>3.5000000000000001E-3</v>
      </c>
      <c r="K134">
        <v>50</v>
      </c>
      <c r="L134">
        <v>0.3</v>
      </c>
      <c r="M134">
        <v>11.6</v>
      </c>
      <c r="N134">
        <v>0.3009</v>
      </c>
      <c r="O134">
        <v>0</v>
      </c>
      <c r="P134">
        <v>0.1</v>
      </c>
      <c r="Q134">
        <v>0</v>
      </c>
      <c r="R134">
        <v>-6.9999999999999999E-4</v>
      </c>
      <c r="S134">
        <v>20</v>
      </c>
      <c r="T134">
        <v>20</v>
      </c>
      <c r="U134">
        <v>0</v>
      </c>
      <c r="V134" t="s">
        <v>22</v>
      </c>
      <c r="W134">
        <v>3.2400000000000001E-4</v>
      </c>
      <c r="X134">
        <v>2</v>
      </c>
    </row>
    <row r="135" spans="1:24" x14ac:dyDescent="0.25">
      <c r="A135">
        <v>1.779E-2</v>
      </c>
      <c r="B135" s="1">
        <v>45380.480578703704</v>
      </c>
      <c r="C135">
        <v>50</v>
      </c>
      <c r="D135">
        <v>2</v>
      </c>
      <c r="E135">
        <v>19.7</v>
      </c>
      <c r="F135">
        <v>2.0001000000000002</v>
      </c>
      <c r="G135">
        <v>100</v>
      </c>
      <c r="H135">
        <v>3</v>
      </c>
      <c r="I135">
        <v>100</v>
      </c>
      <c r="J135">
        <v>2.8E-3</v>
      </c>
      <c r="K135">
        <v>50</v>
      </c>
      <c r="L135">
        <v>0.3</v>
      </c>
      <c r="M135">
        <v>11.7</v>
      </c>
      <c r="N135">
        <v>0.29909999999999998</v>
      </c>
      <c r="O135">
        <v>0</v>
      </c>
      <c r="P135">
        <v>0.1</v>
      </c>
      <c r="Q135">
        <v>0</v>
      </c>
      <c r="R135">
        <v>-1.1000000000000001E-3</v>
      </c>
      <c r="S135">
        <v>20</v>
      </c>
      <c r="T135">
        <v>20</v>
      </c>
      <c r="U135">
        <v>0</v>
      </c>
      <c r="V135" t="s">
        <v>22</v>
      </c>
      <c r="W135">
        <v>3.2699999999999998E-4</v>
      </c>
      <c r="X135">
        <v>2</v>
      </c>
    </row>
    <row r="136" spans="1:24" x14ac:dyDescent="0.25">
      <c r="A136">
        <v>1.7930000000000001E-2</v>
      </c>
      <c r="B136" s="1">
        <v>45380.480590277781</v>
      </c>
      <c r="C136">
        <v>50</v>
      </c>
      <c r="D136">
        <v>2</v>
      </c>
      <c r="E136">
        <v>19.399999999999999</v>
      </c>
      <c r="F136">
        <v>2.0004</v>
      </c>
      <c r="G136">
        <v>100</v>
      </c>
      <c r="H136">
        <v>3</v>
      </c>
      <c r="I136">
        <v>100</v>
      </c>
      <c r="J136">
        <v>2.0999999999999999E-3</v>
      </c>
      <c r="K136">
        <v>50</v>
      </c>
      <c r="L136">
        <v>0.3</v>
      </c>
      <c r="M136">
        <v>11.5</v>
      </c>
      <c r="N136">
        <v>0.30049999999999999</v>
      </c>
      <c r="O136">
        <v>0</v>
      </c>
      <c r="P136">
        <v>0.1</v>
      </c>
      <c r="Q136">
        <v>0</v>
      </c>
      <c r="R136">
        <v>-1.4E-3</v>
      </c>
      <c r="S136">
        <v>20</v>
      </c>
      <c r="T136">
        <v>20</v>
      </c>
      <c r="U136">
        <v>0</v>
      </c>
      <c r="V136" t="s">
        <v>22</v>
      </c>
      <c r="W136">
        <v>3.2699999999999998E-4</v>
      </c>
      <c r="X136">
        <v>2</v>
      </c>
    </row>
    <row r="137" spans="1:24" x14ac:dyDescent="0.25">
      <c r="A137">
        <v>1.8069999999999999E-2</v>
      </c>
      <c r="B137" s="1">
        <v>45380.480590277781</v>
      </c>
      <c r="C137">
        <v>50</v>
      </c>
      <c r="D137">
        <v>2</v>
      </c>
      <c r="E137">
        <v>19.5</v>
      </c>
      <c r="F137">
        <v>1.9994000000000001</v>
      </c>
      <c r="G137">
        <v>100</v>
      </c>
      <c r="H137">
        <v>3</v>
      </c>
      <c r="I137">
        <v>100</v>
      </c>
      <c r="J137">
        <v>2.0999999999999999E-3</v>
      </c>
      <c r="K137">
        <v>50</v>
      </c>
      <c r="L137">
        <v>0.3</v>
      </c>
      <c r="M137">
        <v>11.7</v>
      </c>
      <c r="N137">
        <v>0.3009</v>
      </c>
      <c r="O137">
        <v>0</v>
      </c>
      <c r="P137">
        <v>0.1</v>
      </c>
      <c r="Q137">
        <v>0</v>
      </c>
      <c r="R137">
        <v>-1.1000000000000001E-3</v>
      </c>
      <c r="S137">
        <v>20</v>
      </c>
      <c r="T137">
        <v>20</v>
      </c>
      <c r="U137">
        <v>0</v>
      </c>
      <c r="V137" t="s">
        <v>22</v>
      </c>
      <c r="W137">
        <v>3.28E-4</v>
      </c>
      <c r="X137">
        <v>2</v>
      </c>
    </row>
    <row r="138" spans="1:24" x14ac:dyDescent="0.25">
      <c r="A138">
        <v>1.821E-2</v>
      </c>
      <c r="B138" s="1">
        <v>45380.48060185185</v>
      </c>
      <c r="C138">
        <v>50</v>
      </c>
      <c r="D138">
        <v>2</v>
      </c>
      <c r="E138">
        <v>19.5</v>
      </c>
      <c r="F138">
        <v>1.9997</v>
      </c>
      <c r="G138">
        <v>100</v>
      </c>
      <c r="H138">
        <v>3</v>
      </c>
      <c r="I138">
        <v>100</v>
      </c>
      <c r="J138">
        <v>2.0999999999999999E-3</v>
      </c>
      <c r="K138">
        <v>50</v>
      </c>
      <c r="L138">
        <v>0.3</v>
      </c>
      <c r="M138">
        <v>11.6</v>
      </c>
      <c r="N138">
        <v>0.30159999999999998</v>
      </c>
      <c r="O138">
        <v>0</v>
      </c>
      <c r="P138">
        <v>0.1</v>
      </c>
      <c r="Q138">
        <v>0</v>
      </c>
      <c r="R138">
        <v>-4.0000000000000002E-4</v>
      </c>
      <c r="S138">
        <v>20</v>
      </c>
      <c r="T138">
        <v>20</v>
      </c>
      <c r="U138">
        <v>0</v>
      </c>
      <c r="V138" t="s">
        <v>22</v>
      </c>
      <c r="W138">
        <v>3.28E-4</v>
      </c>
      <c r="X138">
        <v>2</v>
      </c>
    </row>
    <row r="139" spans="1:24" x14ac:dyDescent="0.25">
      <c r="A139">
        <v>1.8350000000000002E-2</v>
      </c>
      <c r="B139" s="1">
        <v>45380.48060185185</v>
      </c>
      <c r="C139">
        <v>50</v>
      </c>
      <c r="D139">
        <v>2</v>
      </c>
      <c r="E139">
        <v>19.3</v>
      </c>
      <c r="F139">
        <v>2.0004</v>
      </c>
      <c r="G139">
        <v>100</v>
      </c>
      <c r="H139">
        <v>3</v>
      </c>
      <c r="I139">
        <v>100</v>
      </c>
      <c r="J139">
        <v>2.5000000000000001E-3</v>
      </c>
      <c r="K139">
        <v>50</v>
      </c>
      <c r="L139">
        <v>0.3</v>
      </c>
      <c r="M139">
        <v>11.5</v>
      </c>
      <c r="N139">
        <v>0.30049999999999999</v>
      </c>
      <c r="O139">
        <v>0</v>
      </c>
      <c r="P139">
        <v>0.1</v>
      </c>
      <c r="Q139">
        <v>0</v>
      </c>
      <c r="R139">
        <v>-1.1000000000000001E-3</v>
      </c>
      <c r="S139">
        <v>20</v>
      </c>
      <c r="T139">
        <v>20</v>
      </c>
      <c r="U139">
        <v>0</v>
      </c>
      <c r="V139" t="s">
        <v>22</v>
      </c>
      <c r="W139">
        <v>3.3E-4</v>
      </c>
      <c r="X139">
        <v>2</v>
      </c>
    </row>
    <row r="140" spans="1:24" x14ac:dyDescent="0.25">
      <c r="A140">
        <v>1.848E-2</v>
      </c>
      <c r="B140" s="1">
        <v>45380.480613425927</v>
      </c>
      <c r="C140">
        <v>50</v>
      </c>
      <c r="D140">
        <v>2</v>
      </c>
      <c r="E140">
        <v>19.3</v>
      </c>
      <c r="F140">
        <v>2.0004</v>
      </c>
      <c r="G140">
        <v>100</v>
      </c>
      <c r="H140">
        <v>3</v>
      </c>
      <c r="I140">
        <v>100</v>
      </c>
      <c r="J140">
        <v>2.5000000000000001E-3</v>
      </c>
      <c r="K140">
        <v>50</v>
      </c>
      <c r="L140">
        <v>0.3</v>
      </c>
      <c r="M140">
        <v>11.5</v>
      </c>
      <c r="N140">
        <v>0.30049999999999999</v>
      </c>
      <c r="O140">
        <v>0</v>
      </c>
      <c r="P140">
        <v>0.1</v>
      </c>
      <c r="Q140">
        <v>0</v>
      </c>
      <c r="R140">
        <v>-1.8E-3</v>
      </c>
      <c r="S140">
        <v>20</v>
      </c>
      <c r="T140">
        <v>20</v>
      </c>
      <c r="U140">
        <v>0</v>
      </c>
      <c r="V140" t="s">
        <v>22</v>
      </c>
      <c r="W140">
        <v>3.3E-4</v>
      </c>
      <c r="X140">
        <v>2</v>
      </c>
    </row>
    <row r="141" spans="1:24" x14ac:dyDescent="0.25">
      <c r="A141">
        <v>1.8620000000000001E-2</v>
      </c>
      <c r="B141" s="1">
        <v>45380.480613425927</v>
      </c>
      <c r="C141">
        <v>50</v>
      </c>
      <c r="D141">
        <v>2</v>
      </c>
      <c r="E141">
        <v>19.5</v>
      </c>
      <c r="F141">
        <v>2.0001000000000002</v>
      </c>
      <c r="G141">
        <v>100</v>
      </c>
      <c r="H141">
        <v>3</v>
      </c>
      <c r="I141">
        <v>100</v>
      </c>
      <c r="J141">
        <v>2.8E-3</v>
      </c>
      <c r="K141">
        <v>50</v>
      </c>
      <c r="L141">
        <v>0.3</v>
      </c>
      <c r="M141">
        <v>11.6</v>
      </c>
      <c r="N141">
        <v>0.30049999999999999</v>
      </c>
      <c r="O141">
        <v>0</v>
      </c>
      <c r="P141">
        <v>0.1</v>
      </c>
      <c r="Q141">
        <v>0</v>
      </c>
      <c r="R141">
        <v>-6.9999999999999999E-4</v>
      </c>
      <c r="S141">
        <v>20</v>
      </c>
      <c r="T141">
        <v>20</v>
      </c>
      <c r="U141">
        <v>0</v>
      </c>
      <c r="V141" t="s">
        <v>22</v>
      </c>
      <c r="W141">
        <v>3.3E-4</v>
      </c>
      <c r="X141">
        <v>2</v>
      </c>
    </row>
    <row r="142" spans="1:24" x14ac:dyDescent="0.25">
      <c r="A142">
        <v>1.8759999999999999E-2</v>
      </c>
      <c r="B142" s="1">
        <v>45380.480624999997</v>
      </c>
      <c r="C142">
        <v>50</v>
      </c>
      <c r="D142">
        <v>2</v>
      </c>
      <c r="E142">
        <v>19.3</v>
      </c>
      <c r="F142">
        <v>1.9997</v>
      </c>
      <c r="G142">
        <v>100</v>
      </c>
      <c r="H142">
        <v>3</v>
      </c>
      <c r="I142">
        <v>100</v>
      </c>
      <c r="J142">
        <v>2.8E-3</v>
      </c>
      <c r="K142">
        <v>50</v>
      </c>
      <c r="L142">
        <v>0.3</v>
      </c>
      <c r="M142">
        <v>11.5</v>
      </c>
      <c r="N142">
        <v>0.30049999999999999</v>
      </c>
      <c r="O142">
        <v>0</v>
      </c>
      <c r="P142">
        <v>0.1</v>
      </c>
      <c r="Q142">
        <v>0</v>
      </c>
      <c r="R142">
        <v>-6.9999999999999999E-4</v>
      </c>
      <c r="S142">
        <v>20</v>
      </c>
      <c r="T142">
        <v>20</v>
      </c>
      <c r="U142">
        <v>0</v>
      </c>
      <c r="V142" t="s">
        <v>22</v>
      </c>
      <c r="W142">
        <v>3.3E-4</v>
      </c>
      <c r="X142">
        <v>2</v>
      </c>
    </row>
    <row r="143" spans="1:24" x14ac:dyDescent="0.25">
      <c r="A143">
        <v>1.89E-2</v>
      </c>
      <c r="B143" s="1">
        <v>45380.480624999997</v>
      </c>
      <c r="C143">
        <v>50</v>
      </c>
      <c r="D143">
        <v>2</v>
      </c>
      <c r="E143">
        <v>19.3</v>
      </c>
      <c r="F143">
        <v>1.9997</v>
      </c>
      <c r="G143">
        <v>100</v>
      </c>
      <c r="H143">
        <v>3</v>
      </c>
      <c r="I143">
        <v>100</v>
      </c>
      <c r="J143">
        <v>2.8E-3</v>
      </c>
      <c r="K143">
        <v>50</v>
      </c>
      <c r="L143">
        <v>0.3</v>
      </c>
      <c r="M143">
        <v>11.5</v>
      </c>
      <c r="N143">
        <v>0.30120000000000002</v>
      </c>
      <c r="O143">
        <v>0</v>
      </c>
      <c r="P143">
        <v>0.1</v>
      </c>
      <c r="Q143">
        <v>0</v>
      </c>
      <c r="R143">
        <v>-1.4E-3</v>
      </c>
      <c r="S143">
        <v>20</v>
      </c>
      <c r="T143">
        <v>20</v>
      </c>
      <c r="U143">
        <v>0</v>
      </c>
      <c r="V143" t="s">
        <v>22</v>
      </c>
      <c r="W143">
        <v>3.3199999999999999E-4</v>
      </c>
      <c r="X143">
        <v>2</v>
      </c>
    </row>
    <row r="144" spans="1:24" x14ac:dyDescent="0.25">
      <c r="A144">
        <v>1.9040000000000001E-2</v>
      </c>
      <c r="B144" s="1">
        <v>45380.480636574073</v>
      </c>
      <c r="C144">
        <v>50</v>
      </c>
      <c r="D144">
        <v>2</v>
      </c>
      <c r="E144">
        <v>19.3</v>
      </c>
      <c r="F144">
        <v>2.0007999999999999</v>
      </c>
      <c r="G144">
        <v>100</v>
      </c>
      <c r="H144">
        <v>3</v>
      </c>
      <c r="I144">
        <v>100</v>
      </c>
      <c r="J144">
        <v>2.5000000000000001E-3</v>
      </c>
      <c r="K144">
        <v>50</v>
      </c>
      <c r="L144">
        <v>0.3</v>
      </c>
      <c r="M144">
        <v>11.6</v>
      </c>
      <c r="N144">
        <v>0.29980000000000001</v>
      </c>
      <c r="O144">
        <v>0</v>
      </c>
      <c r="P144">
        <v>0.1</v>
      </c>
      <c r="Q144">
        <v>0</v>
      </c>
      <c r="R144">
        <v>-6.9999999999999999E-4</v>
      </c>
      <c r="S144">
        <v>20</v>
      </c>
      <c r="T144">
        <v>20</v>
      </c>
      <c r="U144">
        <v>0</v>
      </c>
      <c r="V144" t="s">
        <v>22</v>
      </c>
      <c r="W144">
        <v>3.3199999999999999E-4</v>
      </c>
      <c r="X144">
        <v>2</v>
      </c>
    </row>
    <row r="145" spans="1:24" x14ac:dyDescent="0.25">
      <c r="A145">
        <v>1.9179999999999999E-2</v>
      </c>
      <c r="B145" s="1">
        <v>45380.480636574073</v>
      </c>
      <c r="C145">
        <v>50</v>
      </c>
      <c r="D145">
        <v>2</v>
      </c>
      <c r="E145">
        <v>19.3</v>
      </c>
      <c r="F145">
        <v>1.9997</v>
      </c>
      <c r="G145">
        <v>100</v>
      </c>
      <c r="H145">
        <v>3</v>
      </c>
      <c r="I145">
        <v>100</v>
      </c>
      <c r="J145">
        <v>2.0999999999999999E-3</v>
      </c>
      <c r="K145">
        <v>50</v>
      </c>
      <c r="L145">
        <v>0.3</v>
      </c>
      <c r="M145">
        <v>11.5</v>
      </c>
      <c r="N145">
        <v>0.30020000000000002</v>
      </c>
      <c r="O145">
        <v>0</v>
      </c>
      <c r="P145">
        <v>0.1</v>
      </c>
      <c r="Q145">
        <v>0</v>
      </c>
      <c r="R145">
        <v>-1.1000000000000001E-3</v>
      </c>
      <c r="S145">
        <v>20</v>
      </c>
      <c r="T145">
        <v>20</v>
      </c>
      <c r="U145">
        <v>0</v>
      </c>
      <c r="V145" t="s">
        <v>22</v>
      </c>
      <c r="W145">
        <v>3.3199999999999999E-4</v>
      </c>
      <c r="X145">
        <v>2</v>
      </c>
    </row>
    <row r="146" spans="1:24" x14ac:dyDescent="0.25">
      <c r="A146">
        <v>1.932E-2</v>
      </c>
      <c r="B146" s="1">
        <v>45380.48064814815</v>
      </c>
      <c r="C146">
        <v>50</v>
      </c>
      <c r="D146">
        <v>2</v>
      </c>
      <c r="E146">
        <v>19.3</v>
      </c>
      <c r="F146">
        <v>2.0001000000000002</v>
      </c>
      <c r="G146">
        <v>100</v>
      </c>
      <c r="H146">
        <v>3</v>
      </c>
      <c r="I146">
        <v>100</v>
      </c>
      <c r="J146">
        <v>2.0999999999999999E-3</v>
      </c>
      <c r="K146">
        <v>50</v>
      </c>
      <c r="L146">
        <v>0.3</v>
      </c>
      <c r="M146">
        <v>11.6</v>
      </c>
      <c r="N146">
        <v>0.30049999999999999</v>
      </c>
      <c r="O146">
        <v>0</v>
      </c>
      <c r="P146">
        <v>0.1</v>
      </c>
      <c r="Q146">
        <v>0</v>
      </c>
      <c r="R146">
        <v>-6.9999999999999999E-4</v>
      </c>
      <c r="S146">
        <v>20</v>
      </c>
      <c r="T146">
        <v>20</v>
      </c>
      <c r="U146">
        <v>0</v>
      </c>
      <c r="V146" t="s">
        <v>22</v>
      </c>
      <c r="W146">
        <v>3.3199999999999999E-4</v>
      </c>
      <c r="X146">
        <v>2</v>
      </c>
    </row>
    <row r="147" spans="1:24" x14ac:dyDescent="0.25">
      <c r="A147">
        <v>1.9460000000000002E-2</v>
      </c>
      <c r="B147" s="1">
        <v>45380.48064814815</v>
      </c>
      <c r="C147">
        <v>50</v>
      </c>
      <c r="D147">
        <v>2</v>
      </c>
      <c r="E147">
        <v>19.5</v>
      </c>
      <c r="F147">
        <v>2.0007999999999999</v>
      </c>
      <c r="G147">
        <v>100</v>
      </c>
      <c r="H147">
        <v>3</v>
      </c>
      <c r="I147">
        <v>100</v>
      </c>
      <c r="J147">
        <v>1.1000000000000001E-3</v>
      </c>
      <c r="K147">
        <v>50</v>
      </c>
      <c r="L147">
        <v>0.3</v>
      </c>
      <c r="M147">
        <v>11.7</v>
      </c>
      <c r="N147">
        <v>0.30020000000000002</v>
      </c>
      <c r="O147">
        <v>0</v>
      </c>
      <c r="P147">
        <v>0.1</v>
      </c>
      <c r="Q147">
        <v>0</v>
      </c>
      <c r="R147">
        <v>-1.4E-3</v>
      </c>
      <c r="S147">
        <v>20</v>
      </c>
      <c r="T147">
        <v>20</v>
      </c>
      <c r="U147">
        <v>0</v>
      </c>
      <c r="V147" t="s">
        <v>22</v>
      </c>
      <c r="W147">
        <v>3.3300000000000002E-4</v>
      </c>
      <c r="X147">
        <v>2</v>
      </c>
    </row>
    <row r="148" spans="1:24" x14ac:dyDescent="0.25">
      <c r="A148">
        <v>1.9599999999999999E-2</v>
      </c>
      <c r="B148" s="1">
        <v>45380.48065972222</v>
      </c>
      <c r="C148">
        <v>50</v>
      </c>
      <c r="D148">
        <v>2</v>
      </c>
      <c r="E148">
        <v>19.399999999999999</v>
      </c>
      <c r="F148">
        <v>1.9994000000000001</v>
      </c>
      <c r="G148">
        <v>100</v>
      </c>
      <c r="H148">
        <v>3</v>
      </c>
      <c r="I148">
        <v>100</v>
      </c>
      <c r="J148">
        <v>2.5000000000000001E-3</v>
      </c>
      <c r="K148">
        <v>50</v>
      </c>
      <c r="L148">
        <v>0.3</v>
      </c>
      <c r="M148">
        <v>11.5</v>
      </c>
      <c r="N148">
        <v>0.3009</v>
      </c>
      <c r="O148">
        <v>0</v>
      </c>
      <c r="P148">
        <v>0.1</v>
      </c>
      <c r="Q148">
        <v>0</v>
      </c>
      <c r="R148">
        <v>-1.1000000000000001E-3</v>
      </c>
      <c r="S148">
        <v>20</v>
      </c>
      <c r="T148">
        <v>20</v>
      </c>
      <c r="U148">
        <v>0</v>
      </c>
      <c r="V148" t="s">
        <v>22</v>
      </c>
      <c r="W148">
        <v>3.3300000000000002E-4</v>
      </c>
      <c r="X148">
        <v>2</v>
      </c>
    </row>
    <row r="149" spans="1:24" x14ac:dyDescent="0.25">
      <c r="A149">
        <v>1.9730000000000001E-2</v>
      </c>
      <c r="B149" s="1">
        <v>45380.48065972222</v>
      </c>
      <c r="C149">
        <v>50</v>
      </c>
      <c r="D149">
        <v>2</v>
      </c>
      <c r="E149">
        <v>19.5</v>
      </c>
      <c r="F149">
        <v>2.0004</v>
      </c>
      <c r="G149">
        <v>100</v>
      </c>
      <c r="H149">
        <v>3</v>
      </c>
      <c r="I149">
        <v>100</v>
      </c>
      <c r="J149">
        <v>2.0999999999999999E-3</v>
      </c>
      <c r="K149">
        <v>50</v>
      </c>
      <c r="L149">
        <v>0.3</v>
      </c>
      <c r="M149">
        <v>11.5</v>
      </c>
      <c r="N149">
        <v>0.29980000000000001</v>
      </c>
      <c r="O149">
        <v>0</v>
      </c>
      <c r="P149">
        <v>0.1</v>
      </c>
      <c r="Q149">
        <v>0</v>
      </c>
      <c r="R149">
        <v>-2.0999999999999999E-3</v>
      </c>
      <c r="S149">
        <v>20</v>
      </c>
      <c r="T149">
        <v>20</v>
      </c>
      <c r="U149">
        <v>0</v>
      </c>
      <c r="V149" t="s">
        <v>22</v>
      </c>
      <c r="W149">
        <v>3.3399999999999999E-4</v>
      </c>
      <c r="X149">
        <v>2</v>
      </c>
    </row>
    <row r="150" spans="1:24" x14ac:dyDescent="0.25">
      <c r="A150">
        <v>1.9869999999999999E-2</v>
      </c>
      <c r="B150" s="1">
        <v>45380.480671296296</v>
      </c>
      <c r="C150">
        <v>50</v>
      </c>
      <c r="D150">
        <v>2</v>
      </c>
      <c r="E150">
        <v>19.3</v>
      </c>
      <c r="F150">
        <v>2.0007999999999999</v>
      </c>
      <c r="G150">
        <v>100</v>
      </c>
      <c r="H150">
        <v>3</v>
      </c>
      <c r="I150">
        <v>100</v>
      </c>
      <c r="J150">
        <v>6.9999999999999999E-4</v>
      </c>
      <c r="K150">
        <v>50</v>
      </c>
      <c r="L150">
        <v>0.3</v>
      </c>
      <c r="M150">
        <v>11.7</v>
      </c>
      <c r="N150">
        <v>0.2994</v>
      </c>
      <c r="O150">
        <v>0</v>
      </c>
      <c r="P150">
        <v>0.1</v>
      </c>
      <c r="Q150">
        <v>0</v>
      </c>
      <c r="R150">
        <v>-1.1000000000000001E-3</v>
      </c>
      <c r="S150">
        <v>20</v>
      </c>
      <c r="T150">
        <v>20</v>
      </c>
      <c r="U150">
        <v>0</v>
      </c>
      <c r="V150" t="s">
        <v>22</v>
      </c>
      <c r="W150">
        <v>3.3399999999999999E-4</v>
      </c>
      <c r="X150">
        <v>2</v>
      </c>
    </row>
    <row r="151" spans="1:24" x14ac:dyDescent="0.25">
      <c r="A151">
        <v>2.001E-2</v>
      </c>
      <c r="B151" s="1">
        <v>45380.480671296296</v>
      </c>
      <c r="C151">
        <v>50</v>
      </c>
      <c r="D151">
        <v>2</v>
      </c>
      <c r="E151">
        <v>19.2</v>
      </c>
      <c r="F151">
        <v>2.0011000000000001</v>
      </c>
      <c r="G151">
        <v>100</v>
      </c>
      <c r="H151">
        <v>3</v>
      </c>
      <c r="I151">
        <v>100</v>
      </c>
      <c r="J151">
        <v>2.0999999999999999E-3</v>
      </c>
      <c r="K151">
        <v>50</v>
      </c>
      <c r="L151">
        <v>0.3</v>
      </c>
      <c r="M151">
        <v>11.6</v>
      </c>
      <c r="N151">
        <v>0.2994</v>
      </c>
      <c r="O151">
        <v>0</v>
      </c>
      <c r="P151">
        <v>0.1</v>
      </c>
      <c r="Q151">
        <v>0</v>
      </c>
      <c r="R151">
        <v>-6.9999999999999999E-4</v>
      </c>
      <c r="S151">
        <v>20</v>
      </c>
      <c r="T151">
        <v>20</v>
      </c>
      <c r="U151">
        <v>0</v>
      </c>
      <c r="V151" t="s">
        <v>22</v>
      </c>
      <c r="W151">
        <v>3.3500000000000001E-4</v>
      </c>
      <c r="X151">
        <v>2</v>
      </c>
    </row>
    <row r="152" spans="1:24" x14ac:dyDescent="0.25">
      <c r="A152">
        <v>2.0150000000000001E-2</v>
      </c>
      <c r="B152" s="1">
        <v>45380.480682870373</v>
      </c>
      <c r="C152">
        <v>50</v>
      </c>
      <c r="D152">
        <v>2</v>
      </c>
      <c r="E152">
        <v>19.3</v>
      </c>
      <c r="F152">
        <v>2.0007999999999999</v>
      </c>
      <c r="G152">
        <v>100</v>
      </c>
      <c r="H152">
        <v>3</v>
      </c>
      <c r="I152">
        <v>100</v>
      </c>
      <c r="J152">
        <v>2.8E-3</v>
      </c>
      <c r="K152">
        <v>50</v>
      </c>
      <c r="L152">
        <v>0.3</v>
      </c>
      <c r="M152">
        <v>12.1</v>
      </c>
      <c r="N152">
        <v>0.2994</v>
      </c>
      <c r="O152">
        <v>0</v>
      </c>
      <c r="P152">
        <v>0.1</v>
      </c>
      <c r="Q152">
        <v>0</v>
      </c>
      <c r="R152">
        <v>-1.4E-3</v>
      </c>
      <c r="S152">
        <v>20</v>
      </c>
      <c r="T152">
        <v>20</v>
      </c>
      <c r="U152">
        <v>0</v>
      </c>
      <c r="V152" t="s">
        <v>22</v>
      </c>
      <c r="W152">
        <v>3.3500000000000001E-4</v>
      </c>
      <c r="X152">
        <v>2</v>
      </c>
    </row>
    <row r="153" spans="1:24" x14ac:dyDescent="0.25">
      <c r="A153">
        <v>2.0289999999999999E-2</v>
      </c>
      <c r="B153" s="1">
        <v>45380.480682870373</v>
      </c>
      <c r="C153">
        <v>50</v>
      </c>
      <c r="D153">
        <v>2</v>
      </c>
      <c r="E153">
        <v>19.399999999999999</v>
      </c>
      <c r="F153">
        <v>2.0004</v>
      </c>
      <c r="G153">
        <v>100</v>
      </c>
      <c r="H153">
        <v>3</v>
      </c>
      <c r="I153">
        <v>100</v>
      </c>
      <c r="J153">
        <v>2.5000000000000001E-3</v>
      </c>
      <c r="K153">
        <v>50</v>
      </c>
      <c r="L153">
        <v>0.3</v>
      </c>
      <c r="M153">
        <v>11.8</v>
      </c>
      <c r="N153">
        <v>0.3009</v>
      </c>
      <c r="O153">
        <v>0</v>
      </c>
      <c r="P153">
        <v>0.1</v>
      </c>
      <c r="Q153">
        <v>0</v>
      </c>
      <c r="R153">
        <v>-1.1000000000000001E-3</v>
      </c>
      <c r="S153">
        <v>20</v>
      </c>
      <c r="T153">
        <v>20</v>
      </c>
      <c r="U153">
        <v>0</v>
      </c>
      <c r="V153" t="s">
        <v>22</v>
      </c>
      <c r="W153">
        <v>3.3700000000000001E-4</v>
      </c>
      <c r="X153">
        <v>2</v>
      </c>
    </row>
    <row r="154" spans="1:24" x14ac:dyDescent="0.25">
      <c r="A154">
        <v>2.043E-2</v>
      </c>
      <c r="B154" s="1">
        <v>45380.480694444443</v>
      </c>
      <c r="C154">
        <v>50</v>
      </c>
      <c r="D154">
        <v>2</v>
      </c>
      <c r="E154">
        <v>19.399999999999999</v>
      </c>
      <c r="F154">
        <v>2.0001000000000002</v>
      </c>
      <c r="G154">
        <v>100</v>
      </c>
      <c r="H154">
        <v>3</v>
      </c>
      <c r="I154">
        <v>100</v>
      </c>
      <c r="J154">
        <v>2.8E-3</v>
      </c>
      <c r="K154">
        <v>50</v>
      </c>
      <c r="L154">
        <v>0.3</v>
      </c>
      <c r="M154">
        <v>11.7</v>
      </c>
      <c r="N154">
        <v>0.30049999999999999</v>
      </c>
      <c r="O154">
        <v>0</v>
      </c>
      <c r="P154">
        <v>0.1</v>
      </c>
      <c r="Q154">
        <v>0</v>
      </c>
      <c r="R154">
        <v>-4.0000000000000002E-4</v>
      </c>
      <c r="S154">
        <v>20</v>
      </c>
      <c r="T154">
        <v>20</v>
      </c>
      <c r="U154">
        <v>0</v>
      </c>
      <c r="V154" t="s">
        <v>22</v>
      </c>
      <c r="W154">
        <v>3.3700000000000001E-4</v>
      </c>
      <c r="X154">
        <v>2</v>
      </c>
    </row>
    <row r="155" spans="1:24" x14ac:dyDescent="0.25">
      <c r="A155">
        <v>2.0570000000000001E-2</v>
      </c>
      <c r="B155" s="1">
        <v>45380.480694444443</v>
      </c>
      <c r="C155">
        <v>50</v>
      </c>
      <c r="D155">
        <v>2</v>
      </c>
      <c r="E155">
        <v>19.5</v>
      </c>
      <c r="F155">
        <v>1.9994000000000001</v>
      </c>
      <c r="G155">
        <v>100</v>
      </c>
      <c r="H155">
        <v>3</v>
      </c>
      <c r="I155">
        <v>100</v>
      </c>
      <c r="J155">
        <v>1.8E-3</v>
      </c>
      <c r="K155">
        <v>50</v>
      </c>
      <c r="L155">
        <v>0.3</v>
      </c>
      <c r="M155">
        <v>11.7</v>
      </c>
      <c r="N155">
        <v>0.3009</v>
      </c>
      <c r="O155">
        <v>0</v>
      </c>
      <c r="P155">
        <v>0.1</v>
      </c>
      <c r="Q155">
        <v>0</v>
      </c>
      <c r="R155">
        <v>-1.4E-3</v>
      </c>
      <c r="S155">
        <v>20</v>
      </c>
      <c r="T155">
        <v>20</v>
      </c>
      <c r="U155">
        <v>0</v>
      </c>
      <c r="V155" t="s">
        <v>22</v>
      </c>
      <c r="W155">
        <v>3.3799999999999998E-4</v>
      </c>
      <c r="X155">
        <v>2</v>
      </c>
    </row>
    <row r="156" spans="1:24" x14ac:dyDescent="0.25">
      <c r="A156">
        <v>2.0709999999999999E-2</v>
      </c>
      <c r="B156" s="1">
        <v>45380.480706018519</v>
      </c>
      <c r="C156">
        <v>50</v>
      </c>
      <c r="D156">
        <v>2</v>
      </c>
      <c r="E156">
        <v>19.3</v>
      </c>
      <c r="F156">
        <v>2.0015000000000001</v>
      </c>
      <c r="G156">
        <v>100</v>
      </c>
      <c r="H156">
        <v>3</v>
      </c>
      <c r="I156">
        <v>100</v>
      </c>
      <c r="J156">
        <v>2.8E-3</v>
      </c>
      <c r="K156">
        <v>50</v>
      </c>
      <c r="L156">
        <v>0.3</v>
      </c>
      <c r="M156">
        <v>11.7</v>
      </c>
      <c r="N156">
        <v>0.3009</v>
      </c>
      <c r="O156">
        <v>0</v>
      </c>
      <c r="P156">
        <v>0.1</v>
      </c>
      <c r="Q156">
        <v>0</v>
      </c>
      <c r="R156">
        <v>-1.4E-3</v>
      </c>
      <c r="S156">
        <v>20</v>
      </c>
      <c r="T156">
        <v>20</v>
      </c>
      <c r="U156">
        <v>0</v>
      </c>
      <c r="V156" t="s">
        <v>22</v>
      </c>
      <c r="W156">
        <v>3.3799999999999998E-4</v>
      </c>
      <c r="X156">
        <v>2</v>
      </c>
    </row>
    <row r="157" spans="1:24" x14ac:dyDescent="0.25">
      <c r="A157">
        <v>2.085E-2</v>
      </c>
      <c r="B157" s="1">
        <v>45380.480706018519</v>
      </c>
      <c r="C157">
        <v>50</v>
      </c>
      <c r="D157">
        <v>2</v>
      </c>
      <c r="E157">
        <v>19.100000000000001</v>
      </c>
      <c r="F157">
        <v>1.9997</v>
      </c>
      <c r="G157">
        <v>100</v>
      </c>
      <c r="H157">
        <v>3</v>
      </c>
      <c r="I157">
        <v>100</v>
      </c>
      <c r="J157">
        <v>1.8E-3</v>
      </c>
      <c r="K157">
        <v>50</v>
      </c>
      <c r="L157">
        <v>0.3</v>
      </c>
      <c r="M157">
        <v>11.3</v>
      </c>
      <c r="N157">
        <v>0.30020000000000002</v>
      </c>
      <c r="O157">
        <v>0</v>
      </c>
      <c r="P157">
        <v>0.1</v>
      </c>
      <c r="Q157">
        <v>0</v>
      </c>
      <c r="R157">
        <v>-1.4E-3</v>
      </c>
      <c r="S157">
        <v>20</v>
      </c>
      <c r="T157">
        <v>20</v>
      </c>
      <c r="U157">
        <v>0</v>
      </c>
      <c r="V157" t="s">
        <v>22</v>
      </c>
      <c r="W157">
        <v>3.3700000000000001E-4</v>
      </c>
      <c r="X157">
        <v>2</v>
      </c>
    </row>
    <row r="158" spans="1:24" x14ac:dyDescent="0.25">
      <c r="A158">
        <v>2.0979999999999999E-2</v>
      </c>
      <c r="B158" s="1">
        <v>45380.480717592596</v>
      </c>
      <c r="C158">
        <v>50</v>
      </c>
      <c r="D158">
        <v>2</v>
      </c>
      <c r="E158">
        <v>19.5</v>
      </c>
      <c r="F158">
        <v>1.9994000000000001</v>
      </c>
      <c r="G158">
        <v>100</v>
      </c>
      <c r="H158">
        <v>3</v>
      </c>
      <c r="I158">
        <v>100</v>
      </c>
      <c r="J158">
        <v>2.0999999999999999E-3</v>
      </c>
      <c r="K158">
        <v>50</v>
      </c>
      <c r="L158">
        <v>0.3</v>
      </c>
      <c r="M158">
        <v>11.2</v>
      </c>
      <c r="N158">
        <v>0.29980000000000001</v>
      </c>
      <c r="O158">
        <v>0</v>
      </c>
      <c r="P158">
        <v>0.1</v>
      </c>
      <c r="Q158">
        <v>0</v>
      </c>
      <c r="R158">
        <v>-1.4E-3</v>
      </c>
      <c r="S158">
        <v>20</v>
      </c>
      <c r="T158">
        <v>20</v>
      </c>
      <c r="U158">
        <v>0</v>
      </c>
      <c r="V158" t="s">
        <v>22</v>
      </c>
      <c r="W158">
        <v>3.3700000000000001E-4</v>
      </c>
      <c r="X158">
        <v>2</v>
      </c>
    </row>
    <row r="159" spans="1:24" x14ac:dyDescent="0.25">
      <c r="A159">
        <v>2.112E-2</v>
      </c>
      <c r="B159" s="1">
        <v>45380.480717592596</v>
      </c>
      <c r="C159">
        <v>50</v>
      </c>
      <c r="D159">
        <v>2</v>
      </c>
      <c r="E159">
        <v>18.899999999999999</v>
      </c>
      <c r="F159">
        <v>2.0001000000000002</v>
      </c>
      <c r="G159">
        <v>100</v>
      </c>
      <c r="H159">
        <v>3</v>
      </c>
      <c r="I159">
        <v>100</v>
      </c>
      <c r="J159">
        <v>2.0999999999999999E-3</v>
      </c>
      <c r="K159">
        <v>50</v>
      </c>
      <c r="L159">
        <v>0.3</v>
      </c>
      <c r="M159">
        <v>10.8</v>
      </c>
      <c r="N159">
        <v>0.30020000000000002</v>
      </c>
      <c r="O159">
        <v>0</v>
      </c>
      <c r="P159">
        <v>0.1</v>
      </c>
      <c r="Q159">
        <v>0</v>
      </c>
      <c r="R159">
        <v>-1.1000000000000001E-3</v>
      </c>
      <c r="S159">
        <v>20</v>
      </c>
      <c r="T159">
        <v>20</v>
      </c>
      <c r="U159">
        <v>0</v>
      </c>
      <c r="V159" t="s">
        <v>22</v>
      </c>
      <c r="W159">
        <v>3.3700000000000001E-4</v>
      </c>
      <c r="X159">
        <v>2</v>
      </c>
    </row>
    <row r="160" spans="1:24" x14ac:dyDescent="0.25">
      <c r="A160">
        <v>2.1260000000000001E-2</v>
      </c>
      <c r="B160" s="1">
        <v>45380.480729166666</v>
      </c>
      <c r="C160">
        <v>50</v>
      </c>
      <c r="D160">
        <v>2</v>
      </c>
      <c r="E160">
        <v>19.2</v>
      </c>
      <c r="F160">
        <v>1.9997</v>
      </c>
      <c r="G160">
        <v>100</v>
      </c>
      <c r="H160">
        <v>3</v>
      </c>
      <c r="I160">
        <v>100</v>
      </c>
      <c r="J160">
        <v>2.5000000000000001E-3</v>
      </c>
      <c r="K160">
        <v>50</v>
      </c>
      <c r="L160">
        <v>0.3</v>
      </c>
      <c r="M160">
        <v>12.1</v>
      </c>
      <c r="N160">
        <v>0.2994</v>
      </c>
      <c r="O160">
        <v>0</v>
      </c>
      <c r="P160">
        <v>0.1</v>
      </c>
      <c r="Q160">
        <v>0</v>
      </c>
      <c r="R160">
        <v>0</v>
      </c>
      <c r="S160">
        <v>20</v>
      </c>
      <c r="T160">
        <v>20</v>
      </c>
      <c r="U160">
        <v>0</v>
      </c>
      <c r="V160" t="s">
        <v>22</v>
      </c>
      <c r="W160">
        <v>3.3700000000000001E-4</v>
      </c>
      <c r="X160">
        <v>2</v>
      </c>
    </row>
    <row r="161" spans="1:24" x14ac:dyDescent="0.25">
      <c r="A161">
        <v>2.1399999999999999E-2</v>
      </c>
      <c r="B161" s="1">
        <v>45380.480729166666</v>
      </c>
      <c r="C161">
        <v>50</v>
      </c>
      <c r="D161">
        <v>2</v>
      </c>
      <c r="E161">
        <v>19.100000000000001</v>
      </c>
      <c r="F161">
        <v>2.0007999999999999</v>
      </c>
      <c r="G161">
        <v>100</v>
      </c>
      <c r="H161">
        <v>3</v>
      </c>
      <c r="I161">
        <v>100</v>
      </c>
      <c r="J161">
        <v>3.2000000000000002E-3</v>
      </c>
      <c r="K161">
        <v>50</v>
      </c>
      <c r="L161">
        <v>0.3</v>
      </c>
      <c r="M161">
        <v>11.1</v>
      </c>
      <c r="N161">
        <v>0.30020000000000002</v>
      </c>
      <c r="O161">
        <v>0</v>
      </c>
      <c r="P161">
        <v>0.1</v>
      </c>
      <c r="Q161">
        <v>0</v>
      </c>
      <c r="R161">
        <v>-1.8E-3</v>
      </c>
      <c r="S161">
        <v>20</v>
      </c>
      <c r="T161">
        <v>20</v>
      </c>
      <c r="U161">
        <v>0</v>
      </c>
      <c r="V161" t="s">
        <v>22</v>
      </c>
      <c r="W161">
        <v>3.3799999999999998E-4</v>
      </c>
      <c r="X161">
        <v>2</v>
      </c>
    </row>
    <row r="162" spans="1:24" x14ac:dyDescent="0.25">
      <c r="A162">
        <v>2.154E-2</v>
      </c>
      <c r="B162" s="1">
        <v>45380.480740740742</v>
      </c>
      <c r="C162">
        <v>50</v>
      </c>
      <c r="D162">
        <v>2</v>
      </c>
      <c r="E162">
        <v>19.3</v>
      </c>
      <c r="F162">
        <v>2.0007999999999999</v>
      </c>
      <c r="G162">
        <v>100</v>
      </c>
      <c r="H162">
        <v>3</v>
      </c>
      <c r="I162">
        <v>100</v>
      </c>
      <c r="J162">
        <v>2.0999999999999999E-3</v>
      </c>
      <c r="K162">
        <v>50</v>
      </c>
      <c r="L162">
        <v>0.3</v>
      </c>
      <c r="M162">
        <v>11.3</v>
      </c>
      <c r="N162">
        <v>0.3009</v>
      </c>
      <c r="O162">
        <v>0</v>
      </c>
      <c r="P162">
        <v>0.1</v>
      </c>
      <c r="Q162">
        <v>0</v>
      </c>
      <c r="R162">
        <v>-1.1000000000000001E-3</v>
      </c>
      <c r="S162">
        <v>20</v>
      </c>
      <c r="T162">
        <v>20</v>
      </c>
      <c r="U162">
        <v>0</v>
      </c>
      <c r="V162" t="s">
        <v>22</v>
      </c>
      <c r="W162">
        <v>3.3799999999999998E-4</v>
      </c>
      <c r="X162">
        <v>2</v>
      </c>
    </row>
    <row r="163" spans="1:24" x14ac:dyDescent="0.25">
      <c r="A163">
        <v>2.1680000000000001E-2</v>
      </c>
      <c r="B163" s="1">
        <v>45380.480740740742</v>
      </c>
      <c r="C163">
        <v>50</v>
      </c>
      <c r="D163">
        <v>2</v>
      </c>
      <c r="E163">
        <v>19.8</v>
      </c>
      <c r="F163">
        <v>2.0001000000000002</v>
      </c>
      <c r="G163">
        <v>100</v>
      </c>
      <c r="H163">
        <v>3</v>
      </c>
      <c r="I163">
        <v>100</v>
      </c>
      <c r="J163">
        <v>1.8E-3</v>
      </c>
      <c r="K163">
        <v>50</v>
      </c>
      <c r="L163">
        <v>0.3</v>
      </c>
      <c r="M163">
        <v>11.5</v>
      </c>
      <c r="N163">
        <v>0.3009</v>
      </c>
      <c r="O163">
        <v>0</v>
      </c>
      <c r="P163">
        <v>0.1</v>
      </c>
      <c r="Q163">
        <v>0</v>
      </c>
      <c r="R163">
        <v>-1.1000000000000001E-3</v>
      </c>
      <c r="S163">
        <v>20</v>
      </c>
      <c r="T163">
        <v>19.989999999999998</v>
      </c>
      <c r="U163">
        <v>0</v>
      </c>
      <c r="V163" t="s">
        <v>22</v>
      </c>
      <c r="W163">
        <v>3.39E-4</v>
      </c>
      <c r="X163">
        <v>2</v>
      </c>
    </row>
    <row r="164" spans="1:24" x14ac:dyDescent="0.25">
      <c r="A164">
        <v>2.1819999999999999E-2</v>
      </c>
      <c r="B164" s="1">
        <v>45380.480752314812</v>
      </c>
      <c r="C164">
        <v>50</v>
      </c>
      <c r="D164">
        <v>2</v>
      </c>
      <c r="E164">
        <v>19.2</v>
      </c>
      <c r="F164">
        <v>2.0011000000000001</v>
      </c>
      <c r="G164">
        <v>100</v>
      </c>
      <c r="H164">
        <v>3</v>
      </c>
      <c r="I164">
        <v>100</v>
      </c>
      <c r="J164">
        <v>3.5000000000000001E-3</v>
      </c>
      <c r="K164">
        <v>50</v>
      </c>
      <c r="L164">
        <v>0.3</v>
      </c>
      <c r="M164">
        <v>11.3</v>
      </c>
      <c r="N164">
        <v>0.2994</v>
      </c>
      <c r="O164">
        <v>0</v>
      </c>
      <c r="P164">
        <v>0.1</v>
      </c>
      <c r="Q164">
        <v>0</v>
      </c>
      <c r="R164">
        <v>-6.9999999999999999E-4</v>
      </c>
      <c r="S164">
        <v>20</v>
      </c>
      <c r="T164">
        <v>19.989999999999998</v>
      </c>
      <c r="U164">
        <v>0</v>
      </c>
      <c r="V164" t="s">
        <v>22</v>
      </c>
      <c r="W164">
        <v>3.39E-4</v>
      </c>
      <c r="X164">
        <v>2</v>
      </c>
    </row>
    <row r="165" spans="1:24" x14ac:dyDescent="0.25">
      <c r="A165">
        <v>2.196E-2</v>
      </c>
      <c r="B165" s="1">
        <v>45380.480752314812</v>
      </c>
      <c r="C165">
        <v>50</v>
      </c>
      <c r="D165">
        <v>2</v>
      </c>
      <c r="E165">
        <v>19</v>
      </c>
      <c r="F165">
        <v>1.9994000000000001</v>
      </c>
      <c r="G165">
        <v>100</v>
      </c>
      <c r="H165">
        <v>3</v>
      </c>
      <c r="I165">
        <v>100</v>
      </c>
      <c r="J165">
        <v>2.0999999999999999E-3</v>
      </c>
      <c r="K165">
        <v>50</v>
      </c>
      <c r="L165">
        <v>0.3</v>
      </c>
      <c r="M165">
        <v>11</v>
      </c>
      <c r="N165">
        <v>0.3009</v>
      </c>
      <c r="O165">
        <v>0</v>
      </c>
      <c r="P165">
        <v>0.1</v>
      </c>
      <c r="Q165">
        <v>0</v>
      </c>
      <c r="R165">
        <v>-4.0000000000000002E-4</v>
      </c>
      <c r="S165">
        <v>20</v>
      </c>
      <c r="T165">
        <v>20</v>
      </c>
      <c r="U165">
        <v>0</v>
      </c>
      <c r="V165" t="s">
        <v>22</v>
      </c>
      <c r="W165">
        <v>3.4099999999999999E-4</v>
      </c>
      <c r="X165">
        <v>2</v>
      </c>
    </row>
    <row r="166" spans="1:24" x14ac:dyDescent="0.25">
      <c r="A166">
        <v>2.2100000000000002E-2</v>
      </c>
      <c r="B166" s="1">
        <v>45380.480763888889</v>
      </c>
      <c r="C166">
        <v>50</v>
      </c>
      <c r="D166">
        <v>2</v>
      </c>
      <c r="E166">
        <v>19.399999999999999</v>
      </c>
      <c r="F166">
        <v>2.0004</v>
      </c>
      <c r="G166">
        <v>100</v>
      </c>
      <c r="H166">
        <v>3</v>
      </c>
      <c r="I166">
        <v>100</v>
      </c>
      <c r="J166">
        <v>2.0999999999999999E-3</v>
      </c>
      <c r="K166">
        <v>50</v>
      </c>
      <c r="L166">
        <v>0.3</v>
      </c>
      <c r="M166">
        <v>12</v>
      </c>
      <c r="N166">
        <v>0.30020000000000002</v>
      </c>
      <c r="O166">
        <v>0</v>
      </c>
      <c r="P166">
        <v>0.1</v>
      </c>
      <c r="Q166">
        <v>0</v>
      </c>
      <c r="R166">
        <v>0</v>
      </c>
      <c r="S166">
        <v>20</v>
      </c>
      <c r="T166">
        <v>20</v>
      </c>
      <c r="U166">
        <v>0</v>
      </c>
      <c r="V166" t="s">
        <v>22</v>
      </c>
      <c r="W166">
        <v>3.4099999999999999E-4</v>
      </c>
      <c r="X166">
        <v>2</v>
      </c>
    </row>
    <row r="167" spans="1:24" x14ac:dyDescent="0.25">
      <c r="A167">
        <v>2.223E-2</v>
      </c>
      <c r="B167" s="1">
        <v>45380.480763888889</v>
      </c>
      <c r="C167">
        <v>50</v>
      </c>
      <c r="D167">
        <v>2</v>
      </c>
      <c r="E167">
        <v>19.100000000000001</v>
      </c>
      <c r="F167">
        <v>2.0007999999999999</v>
      </c>
      <c r="G167">
        <v>100</v>
      </c>
      <c r="H167">
        <v>3</v>
      </c>
      <c r="I167">
        <v>100</v>
      </c>
      <c r="J167">
        <v>3.2000000000000002E-3</v>
      </c>
      <c r="K167">
        <v>50</v>
      </c>
      <c r="L167">
        <v>0.3</v>
      </c>
      <c r="M167">
        <v>11.3</v>
      </c>
      <c r="N167">
        <v>0.2994</v>
      </c>
      <c r="O167">
        <v>0</v>
      </c>
      <c r="P167">
        <v>0.1</v>
      </c>
      <c r="Q167">
        <v>0</v>
      </c>
      <c r="R167">
        <v>-1.1000000000000001E-3</v>
      </c>
      <c r="S167">
        <v>20</v>
      </c>
      <c r="T167">
        <v>20</v>
      </c>
      <c r="U167">
        <v>0</v>
      </c>
      <c r="V167" t="s">
        <v>22</v>
      </c>
      <c r="W167">
        <v>3.39E-4</v>
      </c>
      <c r="X167">
        <v>2</v>
      </c>
    </row>
    <row r="168" spans="1:24" x14ac:dyDescent="0.25">
      <c r="A168">
        <v>2.2370000000000001E-2</v>
      </c>
      <c r="B168" s="1">
        <v>45380.480775462966</v>
      </c>
      <c r="C168">
        <v>50</v>
      </c>
      <c r="D168">
        <v>2</v>
      </c>
      <c r="E168">
        <v>19.600000000000001</v>
      </c>
      <c r="F168">
        <v>2.0007999999999999</v>
      </c>
      <c r="G168">
        <v>100</v>
      </c>
      <c r="H168">
        <v>3</v>
      </c>
      <c r="I168">
        <v>100</v>
      </c>
      <c r="J168">
        <v>2.5000000000000001E-3</v>
      </c>
      <c r="K168">
        <v>50</v>
      </c>
      <c r="L168">
        <v>0.3</v>
      </c>
      <c r="M168">
        <v>11.3</v>
      </c>
      <c r="N168">
        <v>0.30049999999999999</v>
      </c>
      <c r="O168">
        <v>0</v>
      </c>
      <c r="P168">
        <v>0.1</v>
      </c>
      <c r="Q168">
        <v>0</v>
      </c>
      <c r="R168">
        <v>-1.4E-3</v>
      </c>
      <c r="S168">
        <v>20</v>
      </c>
      <c r="T168">
        <v>20</v>
      </c>
      <c r="U168">
        <v>0</v>
      </c>
      <c r="V168" t="s">
        <v>22</v>
      </c>
      <c r="W168">
        <v>3.39E-4</v>
      </c>
      <c r="X168">
        <v>2</v>
      </c>
    </row>
    <row r="169" spans="1:24" x14ac:dyDescent="0.25">
      <c r="A169">
        <v>2.2509999999999999E-2</v>
      </c>
      <c r="B169" s="1">
        <v>45380.480775462966</v>
      </c>
      <c r="C169">
        <v>50</v>
      </c>
      <c r="D169">
        <v>2</v>
      </c>
      <c r="E169">
        <v>18.899999999999999</v>
      </c>
      <c r="F169">
        <v>2.0004</v>
      </c>
      <c r="G169">
        <v>100</v>
      </c>
      <c r="H169">
        <v>3</v>
      </c>
      <c r="I169">
        <v>100</v>
      </c>
      <c r="J169">
        <v>2.8E-3</v>
      </c>
      <c r="K169">
        <v>50</v>
      </c>
      <c r="L169">
        <v>0.3</v>
      </c>
      <c r="M169">
        <v>11.2</v>
      </c>
      <c r="N169">
        <v>0.3009</v>
      </c>
      <c r="O169">
        <v>0</v>
      </c>
      <c r="P169">
        <v>0.1</v>
      </c>
      <c r="Q169">
        <v>0</v>
      </c>
      <c r="R169">
        <v>-4.0000000000000002E-4</v>
      </c>
      <c r="S169">
        <v>20</v>
      </c>
      <c r="T169">
        <v>20</v>
      </c>
      <c r="U169">
        <v>0</v>
      </c>
      <c r="V169" t="s">
        <v>22</v>
      </c>
      <c r="W169">
        <v>3.4099999999999999E-4</v>
      </c>
      <c r="X169">
        <v>2</v>
      </c>
    </row>
    <row r="170" spans="1:24" x14ac:dyDescent="0.25">
      <c r="A170">
        <v>2.265E-2</v>
      </c>
      <c r="B170" s="1">
        <v>45380.480787037035</v>
      </c>
      <c r="C170">
        <v>50</v>
      </c>
      <c r="D170">
        <v>2</v>
      </c>
      <c r="E170">
        <v>19.2</v>
      </c>
      <c r="F170">
        <v>1.9997</v>
      </c>
      <c r="G170">
        <v>100</v>
      </c>
      <c r="H170">
        <v>3</v>
      </c>
      <c r="I170">
        <v>100</v>
      </c>
      <c r="J170">
        <v>3.2000000000000002E-3</v>
      </c>
      <c r="K170">
        <v>50</v>
      </c>
      <c r="L170">
        <v>0.3</v>
      </c>
      <c r="M170">
        <v>11.3</v>
      </c>
      <c r="N170">
        <v>0.30049999999999999</v>
      </c>
      <c r="O170">
        <v>0</v>
      </c>
      <c r="P170">
        <v>0.1</v>
      </c>
      <c r="Q170">
        <v>0</v>
      </c>
      <c r="R170">
        <v>-1.4E-3</v>
      </c>
      <c r="S170">
        <v>20</v>
      </c>
      <c r="T170">
        <v>20</v>
      </c>
      <c r="U170">
        <v>0</v>
      </c>
      <c r="V170" t="s">
        <v>22</v>
      </c>
      <c r="W170">
        <v>3.4099999999999999E-4</v>
      </c>
      <c r="X170">
        <v>2</v>
      </c>
    </row>
    <row r="171" spans="1:24" x14ac:dyDescent="0.25">
      <c r="A171">
        <v>2.2790000000000001E-2</v>
      </c>
      <c r="B171" s="1">
        <v>45380.480787037035</v>
      </c>
      <c r="C171">
        <v>50</v>
      </c>
      <c r="D171">
        <v>2</v>
      </c>
      <c r="E171">
        <v>19.3</v>
      </c>
      <c r="F171">
        <v>2.0007999999999999</v>
      </c>
      <c r="G171">
        <v>100</v>
      </c>
      <c r="H171">
        <v>3</v>
      </c>
      <c r="I171">
        <v>100</v>
      </c>
      <c r="J171">
        <v>1.8E-3</v>
      </c>
      <c r="K171">
        <v>50</v>
      </c>
      <c r="L171">
        <v>0.3</v>
      </c>
      <c r="M171">
        <v>11.2</v>
      </c>
      <c r="N171">
        <v>0.30020000000000002</v>
      </c>
      <c r="O171">
        <v>0</v>
      </c>
      <c r="P171">
        <v>0.1</v>
      </c>
      <c r="Q171">
        <v>0</v>
      </c>
      <c r="R171">
        <v>-1.1000000000000001E-3</v>
      </c>
      <c r="S171">
        <v>20</v>
      </c>
      <c r="T171">
        <v>20</v>
      </c>
      <c r="U171">
        <v>0</v>
      </c>
      <c r="V171" t="s">
        <v>22</v>
      </c>
      <c r="W171">
        <v>3.4000000000000002E-4</v>
      </c>
      <c r="X171">
        <v>2</v>
      </c>
    </row>
    <row r="172" spans="1:24" x14ac:dyDescent="0.25">
      <c r="A172">
        <v>2.2929999999999999E-2</v>
      </c>
      <c r="B172" s="1">
        <v>45380.480798611112</v>
      </c>
      <c r="C172">
        <v>50</v>
      </c>
      <c r="D172">
        <v>2</v>
      </c>
      <c r="E172">
        <v>19.3</v>
      </c>
      <c r="F172">
        <v>1.9997</v>
      </c>
      <c r="G172">
        <v>100</v>
      </c>
      <c r="H172">
        <v>3</v>
      </c>
      <c r="I172">
        <v>100</v>
      </c>
      <c r="J172">
        <v>2.5000000000000001E-3</v>
      </c>
      <c r="K172">
        <v>50</v>
      </c>
      <c r="L172">
        <v>0.3</v>
      </c>
      <c r="M172">
        <v>11.3</v>
      </c>
      <c r="N172">
        <v>0.3009</v>
      </c>
      <c r="O172">
        <v>0</v>
      </c>
      <c r="P172">
        <v>0.1</v>
      </c>
      <c r="Q172">
        <v>0</v>
      </c>
      <c r="R172">
        <v>-6.9999999999999999E-4</v>
      </c>
      <c r="S172">
        <v>20</v>
      </c>
      <c r="T172">
        <v>20</v>
      </c>
      <c r="U172">
        <v>0</v>
      </c>
      <c r="V172" t="s">
        <v>22</v>
      </c>
      <c r="W172">
        <v>3.4000000000000002E-4</v>
      </c>
      <c r="X172">
        <v>2</v>
      </c>
    </row>
    <row r="173" spans="1:24" x14ac:dyDescent="0.25">
      <c r="A173">
        <v>2.307E-2</v>
      </c>
      <c r="B173" s="1">
        <v>45380.480798611112</v>
      </c>
      <c r="C173">
        <v>50</v>
      </c>
      <c r="D173">
        <v>2</v>
      </c>
      <c r="E173">
        <v>19.3</v>
      </c>
      <c r="F173">
        <v>1.9997</v>
      </c>
      <c r="G173">
        <v>100</v>
      </c>
      <c r="H173">
        <v>3</v>
      </c>
      <c r="I173">
        <v>100</v>
      </c>
      <c r="J173">
        <v>2.5000000000000001E-3</v>
      </c>
      <c r="K173">
        <v>50</v>
      </c>
      <c r="L173">
        <v>0.3</v>
      </c>
      <c r="M173">
        <v>11.2</v>
      </c>
      <c r="N173">
        <v>0.30020000000000002</v>
      </c>
      <c r="O173">
        <v>0</v>
      </c>
      <c r="P173">
        <v>0.1</v>
      </c>
      <c r="Q173">
        <v>0</v>
      </c>
      <c r="R173">
        <v>-1.4E-3</v>
      </c>
      <c r="S173">
        <v>20</v>
      </c>
      <c r="T173">
        <v>20</v>
      </c>
      <c r="U173">
        <v>0</v>
      </c>
      <c r="V173" t="s">
        <v>22</v>
      </c>
      <c r="W173">
        <v>3.4200000000000002E-4</v>
      </c>
      <c r="X173">
        <v>2</v>
      </c>
    </row>
    <row r="174" spans="1:24" x14ac:dyDescent="0.25">
      <c r="A174">
        <v>2.3210000000000001E-2</v>
      </c>
      <c r="B174" s="1">
        <v>45380.480810185189</v>
      </c>
      <c r="C174">
        <v>50</v>
      </c>
      <c r="D174">
        <v>2</v>
      </c>
      <c r="E174">
        <v>19.2</v>
      </c>
      <c r="F174">
        <v>1.9994000000000001</v>
      </c>
      <c r="G174">
        <v>100</v>
      </c>
      <c r="H174">
        <v>3</v>
      </c>
      <c r="I174">
        <v>100</v>
      </c>
      <c r="J174">
        <v>2.0999999999999999E-3</v>
      </c>
      <c r="K174">
        <v>50</v>
      </c>
      <c r="L174">
        <v>0.3</v>
      </c>
      <c r="M174">
        <v>11.3</v>
      </c>
      <c r="N174">
        <v>0.2994</v>
      </c>
      <c r="O174">
        <v>0</v>
      </c>
      <c r="P174">
        <v>0.1</v>
      </c>
      <c r="Q174">
        <v>0</v>
      </c>
      <c r="R174">
        <v>-1.4E-3</v>
      </c>
      <c r="S174">
        <v>20</v>
      </c>
      <c r="T174">
        <v>20</v>
      </c>
      <c r="U174">
        <v>0</v>
      </c>
      <c r="V174" t="s">
        <v>22</v>
      </c>
      <c r="W174">
        <v>3.4200000000000002E-4</v>
      </c>
      <c r="X174">
        <v>2</v>
      </c>
    </row>
    <row r="175" spans="1:24" x14ac:dyDescent="0.25">
      <c r="A175">
        <v>2.3349999999999999E-2</v>
      </c>
      <c r="B175" s="1">
        <v>45380.480810185189</v>
      </c>
      <c r="C175">
        <v>50</v>
      </c>
      <c r="D175">
        <v>2</v>
      </c>
      <c r="E175">
        <v>19.8</v>
      </c>
      <c r="F175">
        <v>1.9994000000000001</v>
      </c>
      <c r="G175">
        <v>100</v>
      </c>
      <c r="H175">
        <v>3</v>
      </c>
      <c r="I175">
        <v>100</v>
      </c>
      <c r="J175">
        <v>2.8E-3</v>
      </c>
      <c r="K175">
        <v>50</v>
      </c>
      <c r="L175">
        <v>0.3</v>
      </c>
      <c r="M175">
        <v>11.4</v>
      </c>
      <c r="N175">
        <v>0.29980000000000001</v>
      </c>
      <c r="O175">
        <v>0</v>
      </c>
      <c r="P175">
        <v>0.1</v>
      </c>
      <c r="Q175">
        <v>0</v>
      </c>
      <c r="R175">
        <v>-1.1000000000000001E-3</v>
      </c>
      <c r="S175">
        <v>20</v>
      </c>
      <c r="T175">
        <v>20</v>
      </c>
      <c r="U175">
        <v>0</v>
      </c>
      <c r="V175" t="s">
        <v>22</v>
      </c>
      <c r="W175">
        <v>3.4200000000000002E-4</v>
      </c>
      <c r="X175">
        <v>2</v>
      </c>
    </row>
    <row r="176" spans="1:24" x14ac:dyDescent="0.25">
      <c r="A176">
        <v>2.3480000000000001E-2</v>
      </c>
      <c r="B176" s="1">
        <v>45380.480821759258</v>
      </c>
      <c r="C176">
        <v>50</v>
      </c>
      <c r="D176">
        <v>2</v>
      </c>
      <c r="E176">
        <v>19.399999999999999</v>
      </c>
      <c r="F176">
        <v>2.0001000000000002</v>
      </c>
      <c r="G176">
        <v>100</v>
      </c>
      <c r="H176">
        <v>3</v>
      </c>
      <c r="I176">
        <v>100</v>
      </c>
      <c r="J176">
        <v>2.5000000000000001E-3</v>
      </c>
      <c r="K176">
        <v>50</v>
      </c>
      <c r="L176">
        <v>0.3</v>
      </c>
      <c r="M176">
        <v>11.8</v>
      </c>
      <c r="N176">
        <v>0.29980000000000001</v>
      </c>
      <c r="O176">
        <v>0</v>
      </c>
      <c r="P176">
        <v>0.1</v>
      </c>
      <c r="Q176">
        <v>0</v>
      </c>
      <c r="R176">
        <v>-1.1000000000000001E-3</v>
      </c>
      <c r="S176">
        <v>20</v>
      </c>
      <c r="T176">
        <v>20</v>
      </c>
      <c r="U176">
        <v>0</v>
      </c>
      <c r="V176" t="s">
        <v>22</v>
      </c>
      <c r="W176">
        <v>3.4200000000000002E-4</v>
      </c>
      <c r="X176">
        <v>2</v>
      </c>
    </row>
    <row r="177" spans="1:24" x14ac:dyDescent="0.25">
      <c r="A177">
        <v>2.3619999999999999E-2</v>
      </c>
      <c r="B177" s="1">
        <v>45380.480821759258</v>
      </c>
      <c r="C177">
        <v>50</v>
      </c>
      <c r="D177">
        <v>2</v>
      </c>
      <c r="E177">
        <v>19.399999999999999</v>
      </c>
      <c r="F177">
        <v>2.0004</v>
      </c>
      <c r="G177">
        <v>100</v>
      </c>
      <c r="H177">
        <v>3</v>
      </c>
      <c r="I177">
        <v>100</v>
      </c>
      <c r="J177">
        <v>3.2000000000000002E-3</v>
      </c>
      <c r="K177">
        <v>50</v>
      </c>
      <c r="L177">
        <v>0.3</v>
      </c>
      <c r="M177">
        <v>11.4</v>
      </c>
      <c r="N177">
        <v>0.29980000000000001</v>
      </c>
      <c r="O177">
        <v>0</v>
      </c>
      <c r="P177">
        <v>0.1</v>
      </c>
      <c r="Q177">
        <v>0</v>
      </c>
      <c r="R177">
        <v>-6.9999999999999999E-4</v>
      </c>
      <c r="S177">
        <v>20</v>
      </c>
      <c r="T177">
        <v>20</v>
      </c>
      <c r="U177">
        <v>0</v>
      </c>
      <c r="V177" t="s">
        <v>22</v>
      </c>
      <c r="W177">
        <v>3.4200000000000002E-4</v>
      </c>
      <c r="X177">
        <v>2</v>
      </c>
    </row>
    <row r="178" spans="1:24" x14ac:dyDescent="0.25">
      <c r="A178">
        <v>2.376E-2</v>
      </c>
      <c r="B178" s="1">
        <v>45380.480833333335</v>
      </c>
      <c r="C178">
        <v>50</v>
      </c>
      <c r="D178">
        <v>2</v>
      </c>
      <c r="E178">
        <v>19.399999999999999</v>
      </c>
      <c r="F178">
        <v>1.9994000000000001</v>
      </c>
      <c r="G178">
        <v>100</v>
      </c>
      <c r="H178">
        <v>3</v>
      </c>
      <c r="I178">
        <v>100</v>
      </c>
      <c r="J178">
        <v>1.8E-3</v>
      </c>
      <c r="K178">
        <v>50</v>
      </c>
      <c r="L178">
        <v>0.3</v>
      </c>
      <c r="M178">
        <v>11.4</v>
      </c>
      <c r="N178">
        <v>0.29980000000000001</v>
      </c>
      <c r="O178">
        <v>0</v>
      </c>
      <c r="P178">
        <v>0.1</v>
      </c>
      <c r="Q178">
        <v>0</v>
      </c>
      <c r="R178">
        <v>-1.1000000000000001E-3</v>
      </c>
      <c r="S178">
        <v>20</v>
      </c>
      <c r="T178">
        <v>20</v>
      </c>
      <c r="U178">
        <v>0</v>
      </c>
      <c r="V178" t="s">
        <v>22</v>
      </c>
      <c r="W178">
        <v>3.4200000000000002E-4</v>
      </c>
      <c r="X178">
        <v>2</v>
      </c>
    </row>
    <row r="179" spans="1:24" x14ac:dyDescent="0.25">
      <c r="A179">
        <v>2.3900000000000001E-2</v>
      </c>
      <c r="B179" s="1">
        <v>45380.480833333335</v>
      </c>
      <c r="C179">
        <v>50</v>
      </c>
      <c r="D179">
        <v>2</v>
      </c>
      <c r="E179">
        <v>19.3</v>
      </c>
      <c r="F179">
        <v>2.0007999999999999</v>
      </c>
      <c r="G179">
        <v>100</v>
      </c>
      <c r="H179">
        <v>3</v>
      </c>
      <c r="I179">
        <v>100</v>
      </c>
      <c r="J179">
        <v>2.5000000000000001E-3</v>
      </c>
      <c r="K179">
        <v>50</v>
      </c>
      <c r="L179">
        <v>0.3</v>
      </c>
      <c r="M179">
        <v>11.9</v>
      </c>
      <c r="N179">
        <v>0.30020000000000002</v>
      </c>
      <c r="O179">
        <v>0</v>
      </c>
      <c r="P179">
        <v>0.1</v>
      </c>
      <c r="Q179">
        <v>0</v>
      </c>
      <c r="R179">
        <v>-4.0000000000000002E-4</v>
      </c>
      <c r="S179">
        <v>20</v>
      </c>
      <c r="T179">
        <v>19.989999999999998</v>
      </c>
      <c r="U179">
        <v>0</v>
      </c>
      <c r="V179" t="s">
        <v>22</v>
      </c>
      <c r="W179">
        <v>3.4099999999999999E-4</v>
      </c>
      <c r="X179">
        <v>2</v>
      </c>
    </row>
    <row r="180" spans="1:24" x14ac:dyDescent="0.25">
      <c r="A180">
        <v>2.4039999999999999E-2</v>
      </c>
      <c r="B180" s="1">
        <v>45380.480844907404</v>
      </c>
      <c r="C180">
        <v>50</v>
      </c>
      <c r="D180">
        <v>2</v>
      </c>
      <c r="E180">
        <v>19.2</v>
      </c>
      <c r="F180">
        <v>2.0004</v>
      </c>
      <c r="G180">
        <v>100</v>
      </c>
      <c r="H180">
        <v>3</v>
      </c>
      <c r="I180">
        <v>100</v>
      </c>
      <c r="J180">
        <v>2.5000000000000001E-3</v>
      </c>
      <c r="K180">
        <v>50</v>
      </c>
      <c r="L180">
        <v>0.3</v>
      </c>
      <c r="M180">
        <v>11.8</v>
      </c>
      <c r="N180">
        <v>0.29980000000000001</v>
      </c>
      <c r="O180">
        <v>0</v>
      </c>
      <c r="P180">
        <v>0.1</v>
      </c>
      <c r="Q180">
        <v>0</v>
      </c>
      <c r="R180">
        <v>-1.1000000000000001E-3</v>
      </c>
      <c r="S180">
        <v>20</v>
      </c>
      <c r="T180">
        <v>19.989999999999998</v>
      </c>
      <c r="U180">
        <v>0</v>
      </c>
      <c r="V180" t="s">
        <v>22</v>
      </c>
      <c r="W180">
        <v>3.4099999999999999E-4</v>
      </c>
      <c r="X180">
        <v>2</v>
      </c>
    </row>
    <row r="181" spans="1:24" x14ac:dyDescent="0.25">
      <c r="A181">
        <v>2.418E-2</v>
      </c>
      <c r="B181" s="1">
        <v>45380.480844907404</v>
      </c>
      <c r="C181">
        <v>50</v>
      </c>
      <c r="D181">
        <v>2</v>
      </c>
      <c r="E181">
        <v>19.2</v>
      </c>
      <c r="F181">
        <v>1.9997</v>
      </c>
      <c r="G181">
        <v>100</v>
      </c>
      <c r="H181">
        <v>3</v>
      </c>
      <c r="I181">
        <v>100</v>
      </c>
      <c r="J181">
        <v>1.8E-3</v>
      </c>
      <c r="K181">
        <v>50</v>
      </c>
      <c r="L181">
        <v>0.3</v>
      </c>
      <c r="M181">
        <v>12</v>
      </c>
      <c r="N181">
        <v>0.30020000000000002</v>
      </c>
      <c r="O181">
        <v>0</v>
      </c>
      <c r="P181">
        <v>0.1</v>
      </c>
      <c r="Q181">
        <v>0</v>
      </c>
      <c r="R181">
        <v>-1.8E-3</v>
      </c>
      <c r="S181">
        <v>20</v>
      </c>
      <c r="T181">
        <v>20</v>
      </c>
      <c r="U181">
        <v>0</v>
      </c>
      <c r="V181" t="s">
        <v>22</v>
      </c>
      <c r="W181">
        <v>3.4000000000000002E-4</v>
      </c>
      <c r="X181">
        <v>2</v>
      </c>
    </row>
    <row r="182" spans="1:24" x14ac:dyDescent="0.25">
      <c r="A182">
        <v>2.4320000000000001E-2</v>
      </c>
      <c r="B182" s="1">
        <v>45380.480856481481</v>
      </c>
      <c r="C182">
        <v>50</v>
      </c>
      <c r="D182">
        <v>2</v>
      </c>
      <c r="E182">
        <v>19.2</v>
      </c>
      <c r="F182">
        <v>2.0004</v>
      </c>
      <c r="G182">
        <v>100</v>
      </c>
      <c r="H182">
        <v>3</v>
      </c>
      <c r="I182">
        <v>100</v>
      </c>
      <c r="J182">
        <v>2.8E-3</v>
      </c>
      <c r="K182">
        <v>50</v>
      </c>
      <c r="L182">
        <v>0.3</v>
      </c>
      <c r="M182">
        <v>11.8</v>
      </c>
      <c r="N182">
        <v>0.29980000000000001</v>
      </c>
      <c r="O182">
        <v>0</v>
      </c>
      <c r="P182">
        <v>0.1</v>
      </c>
      <c r="Q182">
        <v>0</v>
      </c>
      <c r="R182">
        <v>-1.8E-3</v>
      </c>
      <c r="S182">
        <v>20</v>
      </c>
      <c r="T182">
        <v>20</v>
      </c>
      <c r="U182">
        <v>0</v>
      </c>
      <c r="V182" t="s">
        <v>22</v>
      </c>
      <c r="W182">
        <v>3.4000000000000002E-4</v>
      </c>
      <c r="X182">
        <v>2</v>
      </c>
    </row>
    <row r="183" spans="1:24" x14ac:dyDescent="0.25">
      <c r="A183">
        <v>2.4459999999999999E-2</v>
      </c>
      <c r="B183" s="1">
        <v>45380.480856481481</v>
      </c>
      <c r="C183">
        <v>50</v>
      </c>
      <c r="D183">
        <v>2</v>
      </c>
      <c r="E183">
        <v>18.8</v>
      </c>
      <c r="F183">
        <v>1.9990000000000001</v>
      </c>
      <c r="G183">
        <v>100</v>
      </c>
      <c r="H183">
        <v>3</v>
      </c>
      <c r="I183">
        <v>100</v>
      </c>
      <c r="J183">
        <v>2.5000000000000001E-3</v>
      </c>
      <c r="K183">
        <v>50</v>
      </c>
      <c r="L183">
        <v>0.3</v>
      </c>
      <c r="M183">
        <v>11.4</v>
      </c>
      <c r="N183">
        <v>0.30049999999999999</v>
      </c>
      <c r="O183">
        <v>0</v>
      </c>
      <c r="P183">
        <v>0.1</v>
      </c>
      <c r="Q183">
        <v>0</v>
      </c>
      <c r="R183">
        <v>-1.1000000000000001E-3</v>
      </c>
      <c r="S183">
        <v>20</v>
      </c>
      <c r="T183">
        <v>20</v>
      </c>
      <c r="U183">
        <v>0</v>
      </c>
      <c r="V183" t="s">
        <v>22</v>
      </c>
      <c r="W183">
        <v>3.4099999999999999E-4</v>
      </c>
      <c r="X183">
        <v>2</v>
      </c>
    </row>
    <row r="184" spans="1:24" x14ac:dyDescent="0.25">
      <c r="A184">
        <v>2.46E-2</v>
      </c>
      <c r="B184" s="1">
        <v>45380.480868055558</v>
      </c>
      <c r="C184">
        <v>50</v>
      </c>
      <c r="D184">
        <v>2</v>
      </c>
      <c r="E184">
        <v>19.399999999999999</v>
      </c>
      <c r="F184">
        <v>1.9997</v>
      </c>
      <c r="G184">
        <v>100</v>
      </c>
      <c r="H184">
        <v>3</v>
      </c>
      <c r="I184">
        <v>100</v>
      </c>
      <c r="J184">
        <v>2.5000000000000001E-3</v>
      </c>
      <c r="K184">
        <v>50</v>
      </c>
      <c r="L184">
        <v>0.3</v>
      </c>
      <c r="M184">
        <v>12</v>
      </c>
      <c r="N184">
        <v>0.30049999999999999</v>
      </c>
      <c r="O184">
        <v>0</v>
      </c>
      <c r="P184">
        <v>0.1</v>
      </c>
      <c r="Q184">
        <v>0</v>
      </c>
      <c r="R184">
        <v>-1.8E-3</v>
      </c>
      <c r="S184">
        <v>20</v>
      </c>
      <c r="T184">
        <v>20</v>
      </c>
      <c r="U184">
        <v>0</v>
      </c>
      <c r="V184" t="s">
        <v>22</v>
      </c>
      <c r="W184">
        <v>3.4099999999999999E-4</v>
      </c>
      <c r="X184">
        <v>2</v>
      </c>
    </row>
    <row r="185" spans="1:24" x14ac:dyDescent="0.25">
      <c r="A185">
        <v>2.4729999999999999E-2</v>
      </c>
      <c r="B185" s="1">
        <v>45380.480868055558</v>
      </c>
      <c r="C185">
        <v>50</v>
      </c>
      <c r="D185">
        <v>2</v>
      </c>
      <c r="E185">
        <v>19.399999999999999</v>
      </c>
      <c r="F185">
        <v>2.0001000000000002</v>
      </c>
      <c r="G185">
        <v>100</v>
      </c>
      <c r="H185">
        <v>3</v>
      </c>
      <c r="I185">
        <v>100.1</v>
      </c>
      <c r="J185">
        <v>2.5000000000000001E-3</v>
      </c>
      <c r="K185">
        <v>50</v>
      </c>
      <c r="L185">
        <v>0.3</v>
      </c>
      <c r="M185">
        <v>12.5</v>
      </c>
      <c r="N185">
        <v>0.29980000000000001</v>
      </c>
      <c r="O185">
        <v>0</v>
      </c>
      <c r="P185">
        <v>0.1</v>
      </c>
      <c r="Q185">
        <v>0</v>
      </c>
      <c r="R185">
        <v>-1.4E-3</v>
      </c>
      <c r="S185">
        <v>20</v>
      </c>
      <c r="T185">
        <v>19.989999999999998</v>
      </c>
      <c r="U185">
        <v>0</v>
      </c>
      <c r="V185" t="s">
        <v>22</v>
      </c>
      <c r="W185">
        <v>3.4099999999999999E-4</v>
      </c>
      <c r="X185">
        <v>2</v>
      </c>
    </row>
    <row r="186" spans="1:24" x14ac:dyDescent="0.25">
      <c r="A186">
        <v>2.487E-2</v>
      </c>
      <c r="B186" s="1">
        <v>45380.480879629627</v>
      </c>
      <c r="C186">
        <v>50</v>
      </c>
      <c r="D186">
        <v>2</v>
      </c>
      <c r="E186">
        <v>19.2</v>
      </c>
      <c r="F186">
        <v>1.9997</v>
      </c>
      <c r="G186">
        <v>100</v>
      </c>
      <c r="H186">
        <v>3</v>
      </c>
      <c r="I186">
        <v>100</v>
      </c>
      <c r="J186">
        <v>3.2000000000000002E-3</v>
      </c>
      <c r="K186">
        <v>50</v>
      </c>
      <c r="L186">
        <v>0.3</v>
      </c>
      <c r="M186">
        <v>12.5</v>
      </c>
      <c r="N186">
        <v>0.29980000000000001</v>
      </c>
      <c r="O186">
        <v>0</v>
      </c>
      <c r="P186">
        <v>0.1</v>
      </c>
      <c r="Q186">
        <v>0</v>
      </c>
      <c r="R186">
        <v>-1.8E-3</v>
      </c>
      <c r="S186">
        <v>20</v>
      </c>
      <c r="T186">
        <v>19.989999999999998</v>
      </c>
      <c r="U186">
        <v>0</v>
      </c>
      <c r="V186" t="s">
        <v>22</v>
      </c>
      <c r="W186">
        <v>3.4099999999999999E-4</v>
      </c>
      <c r="X186">
        <v>2</v>
      </c>
    </row>
    <row r="187" spans="1:24" x14ac:dyDescent="0.25">
      <c r="A187">
        <v>2.5010000000000001E-2</v>
      </c>
      <c r="B187" s="1">
        <v>45380.480879629627</v>
      </c>
      <c r="C187">
        <v>50</v>
      </c>
      <c r="D187">
        <v>2</v>
      </c>
      <c r="E187">
        <v>19.100000000000001</v>
      </c>
      <c r="F187">
        <v>2.0004</v>
      </c>
      <c r="G187">
        <v>100</v>
      </c>
      <c r="H187">
        <v>3</v>
      </c>
      <c r="I187">
        <v>100</v>
      </c>
      <c r="J187">
        <v>2.8E-3</v>
      </c>
      <c r="K187">
        <v>50</v>
      </c>
      <c r="L187">
        <v>0.3</v>
      </c>
      <c r="M187">
        <v>11.8</v>
      </c>
      <c r="N187">
        <v>0.30049999999999999</v>
      </c>
      <c r="O187">
        <v>0</v>
      </c>
      <c r="P187">
        <v>0.1</v>
      </c>
      <c r="Q187">
        <v>0</v>
      </c>
      <c r="R187">
        <v>-1.1000000000000001E-3</v>
      </c>
      <c r="S187">
        <v>20</v>
      </c>
      <c r="T187">
        <v>20</v>
      </c>
      <c r="U187">
        <v>0</v>
      </c>
      <c r="V187" t="s">
        <v>22</v>
      </c>
      <c r="W187">
        <v>3.4000000000000002E-4</v>
      </c>
      <c r="X187">
        <v>2</v>
      </c>
    </row>
    <row r="188" spans="1:24" x14ac:dyDescent="0.25">
      <c r="A188">
        <v>2.5149999999999999E-2</v>
      </c>
      <c r="B188" s="1">
        <v>45380.480891203704</v>
      </c>
      <c r="C188">
        <v>50</v>
      </c>
      <c r="D188">
        <v>2</v>
      </c>
      <c r="E188">
        <v>19.3</v>
      </c>
      <c r="F188">
        <v>2.0007999999999999</v>
      </c>
      <c r="G188">
        <v>100</v>
      </c>
      <c r="H188">
        <v>3</v>
      </c>
      <c r="I188">
        <v>100</v>
      </c>
      <c r="J188">
        <v>2.0999999999999999E-3</v>
      </c>
      <c r="K188">
        <v>50</v>
      </c>
      <c r="L188">
        <v>0.3</v>
      </c>
      <c r="M188">
        <v>12.1</v>
      </c>
      <c r="N188">
        <v>0.30049999999999999</v>
      </c>
      <c r="O188">
        <v>0</v>
      </c>
      <c r="P188">
        <v>0.1</v>
      </c>
      <c r="Q188">
        <v>0</v>
      </c>
      <c r="R188">
        <v>-4.0000000000000002E-4</v>
      </c>
      <c r="S188">
        <v>20</v>
      </c>
      <c r="T188">
        <v>20</v>
      </c>
      <c r="U188">
        <v>0</v>
      </c>
      <c r="V188" t="s">
        <v>22</v>
      </c>
      <c r="W188">
        <v>3.4000000000000002E-4</v>
      </c>
      <c r="X188">
        <v>2</v>
      </c>
    </row>
    <row r="189" spans="1:24" x14ac:dyDescent="0.25">
      <c r="A189">
        <v>2.529E-2</v>
      </c>
      <c r="B189" s="1">
        <v>45380.480891203704</v>
      </c>
      <c r="C189">
        <v>50</v>
      </c>
      <c r="D189">
        <v>2</v>
      </c>
      <c r="E189">
        <v>19.2</v>
      </c>
      <c r="F189">
        <v>1.9994000000000001</v>
      </c>
      <c r="G189">
        <v>100</v>
      </c>
      <c r="H189">
        <v>3</v>
      </c>
      <c r="I189">
        <v>100</v>
      </c>
      <c r="J189">
        <v>1.8E-3</v>
      </c>
      <c r="K189">
        <v>50</v>
      </c>
      <c r="L189">
        <v>0.3</v>
      </c>
      <c r="M189">
        <v>12.2</v>
      </c>
      <c r="N189">
        <v>0.3009</v>
      </c>
      <c r="O189">
        <v>0</v>
      </c>
      <c r="P189">
        <v>0.1</v>
      </c>
      <c r="Q189">
        <v>0</v>
      </c>
      <c r="R189">
        <v>-6.9999999999999999E-4</v>
      </c>
      <c r="S189">
        <v>20</v>
      </c>
      <c r="T189">
        <v>20</v>
      </c>
      <c r="U189">
        <v>0</v>
      </c>
      <c r="V189" t="s">
        <v>22</v>
      </c>
      <c r="W189">
        <v>3.4200000000000002E-4</v>
      </c>
      <c r="X189">
        <v>2</v>
      </c>
    </row>
    <row r="190" spans="1:24" x14ac:dyDescent="0.25">
      <c r="A190">
        <v>2.5430000000000001E-2</v>
      </c>
      <c r="B190" s="1">
        <v>45380.480902777781</v>
      </c>
      <c r="C190">
        <v>50</v>
      </c>
      <c r="D190">
        <v>2</v>
      </c>
      <c r="E190">
        <v>19</v>
      </c>
      <c r="F190">
        <v>1.9997</v>
      </c>
      <c r="G190">
        <v>100</v>
      </c>
      <c r="H190">
        <v>3</v>
      </c>
      <c r="I190">
        <v>100</v>
      </c>
      <c r="J190">
        <v>2.5000000000000001E-3</v>
      </c>
      <c r="K190">
        <v>50</v>
      </c>
      <c r="L190">
        <v>0.3</v>
      </c>
      <c r="M190">
        <v>12</v>
      </c>
      <c r="N190">
        <v>0.30049999999999999</v>
      </c>
      <c r="O190">
        <v>0</v>
      </c>
      <c r="P190">
        <v>0.1</v>
      </c>
      <c r="Q190">
        <v>0</v>
      </c>
      <c r="R190">
        <v>-1.1000000000000001E-3</v>
      </c>
      <c r="S190">
        <v>20</v>
      </c>
      <c r="T190">
        <v>20</v>
      </c>
      <c r="U190">
        <v>0</v>
      </c>
      <c r="V190" t="s">
        <v>22</v>
      </c>
      <c r="W190">
        <v>3.4200000000000002E-4</v>
      </c>
      <c r="X190">
        <v>2</v>
      </c>
    </row>
    <row r="191" spans="1:24" x14ac:dyDescent="0.25">
      <c r="A191">
        <v>2.5569999999999999E-2</v>
      </c>
      <c r="B191" s="1">
        <v>45380.480902777781</v>
      </c>
      <c r="C191">
        <v>50</v>
      </c>
      <c r="D191">
        <v>2</v>
      </c>
      <c r="E191">
        <v>19</v>
      </c>
      <c r="F191">
        <v>2.0011000000000001</v>
      </c>
      <c r="G191">
        <v>100</v>
      </c>
      <c r="H191">
        <v>3</v>
      </c>
      <c r="I191">
        <v>100.1</v>
      </c>
      <c r="J191">
        <v>2.0999999999999999E-3</v>
      </c>
      <c r="K191">
        <v>50</v>
      </c>
      <c r="L191">
        <v>0.3</v>
      </c>
      <c r="M191">
        <v>12</v>
      </c>
      <c r="N191">
        <v>0.29980000000000001</v>
      </c>
      <c r="O191">
        <v>0</v>
      </c>
      <c r="P191">
        <v>0.1</v>
      </c>
      <c r="Q191">
        <v>0</v>
      </c>
      <c r="R191">
        <v>-1.4E-3</v>
      </c>
      <c r="S191">
        <v>20</v>
      </c>
      <c r="T191">
        <v>20</v>
      </c>
      <c r="U191">
        <v>0</v>
      </c>
      <c r="V191" t="s">
        <v>22</v>
      </c>
      <c r="W191">
        <v>3.4299999999999999E-4</v>
      </c>
      <c r="X191">
        <v>2</v>
      </c>
    </row>
    <row r="192" spans="1:24" x14ac:dyDescent="0.25">
      <c r="A192">
        <v>2.571E-2</v>
      </c>
      <c r="B192" s="1">
        <v>45380.480914351851</v>
      </c>
      <c r="C192">
        <v>50</v>
      </c>
      <c r="D192">
        <v>2</v>
      </c>
      <c r="E192">
        <v>19.100000000000001</v>
      </c>
      <c r="F192">
        <v>2.0001000000000002</v>
      </c>
      <c r="G192">
        <v>100</v>
      </c>
      <c r="H192">
        <v>3</v>
      </c>
      <c r="I192">
        <v>100</v>
      </c>
      <c r="J192">
        <v>1.8E-3</v>
      </c>
      <c r="K192">
        <v>50</v>
      </c>
      <c r="L192">
        <v>0.3</v>
      </c>
      <c r="M192">
        <v>12.1</v>
      </c>
      <c r="N192">
        <v>0.29980000000000001</v>
      </c>
      <c r="O192">
        <v>0</v>
      </c>
      <c r="P192">
        <v>0.1</v>
      </c>
      <c r="Q192">
        <v>0</v>
      </c>
      <c r="R192">
        <v>-1.1000000000000001E-3</v>
      </c>
      <c r="S192">
        <v>20</v>
      </c>
      <c r="T192">
        <v>20</v>
      </c>
      <c r="U192">
        <v>0</v>
      </c>
      <c r="V192" t="s">
        <v>22</v>
      </c>
      <c r="W192">
        <v>3.4299999999999999E-4</v>
      </c>
      <c r="X192">
        <v>2</v>
      </c>
    </row>
    <row r="193" spans="1:24" x14ac:dyDescent="0.25">
      <c r="A193">
        <v>2.5850000000000001E-2</v>
      </c>
      <c r="B193" s="1">
        <v>45380.480914351851</v>
      </c>
      <c r="C193">
        <v>50</v>
      </c>
      <c r="D193">
        <v>2</v>
      </c>
      <c r="E193">
        <v>19.2</v>
      </c>
      <c r="F193">
        <v>2.0004</v>
      </c>
      <c r="G193">
        <v>100</v>
      </c>
      <c r="H193">
        <v>3</v>
      </c>
      <c r="I193">
        <v>100</v>
      </c>
      <c r="J193">
        <v>2.8E-3</v>
      </c>
      <c r="K193">
        <v>50</v>
      </c>
      <c r="L193">
        <v>0.3</v>
      </c>
      <c r="M193">
        <v>12.3</v>
      </c>
      <c r="N193">
        <v>0.30020000000000002</v>
      </c>
      <c r="O193">
        <v>0</v>
      </c>
      <c r="P193">
        <v>0.1</v>
      </c>
      <c r="Q193">
        <v>0</v>
      </c>
      <c r="R193">
        <v>-1.1000000000000001E-3</v>
      </c>
      <c r="S193">
        <v>20</v>
      </c>
      <c r="T193">
        <v>20</v>
      </c>
      <c r="U193">
        <v>0</v>
      </c>
      <c r="V193" t="s">
        <v>22</v>
      </c>
      <c r="W193">
        <v>3.4299999999999999E-4</v>
      </c>
      <c r="X193">
        <v>2</v>
      </c>
    </row>
    <row r="194" spans="1:24" x14ac:dyDescent="0.25">
      <c r="A194">
        <v>2.598E-2</v>
      </c>
      <c r="B194" s="1">
        <v>45380.480925925927</v>
      </c>
      <c r="C194">
        <v>50</v>
      </c>
      <c r="D194">
        <v>2</v>
      </c>
      <c r="E194">
        <v>19.3</v>
      </c>
      <c r="F194">
        <v>1.9997</v>
      </c>
      <c r="G194">
        <v>100</v>
      </c>
      <c r="H194">
        <v>3</v>
      </c>
      <c r="I194">
        <v>100</v>
      </c>
      <c r="J194">
        <v>2.5000000000000001E-3</v>
      </c>
      <c r="K194">
        <v>50</v>
      </c>
      <c r="L194">
        <v>0.3</v>
      </c>
      <c r="M194">
        <v>12.2</v>
      </c>
      <c r="N194">
        <v>0.30020000000000002</v>
      </c>
      <c r="O194">
        <v>0</v>
      </c>
      <c r="P194">
        <v>0.1</v>
      </c>
      <c r="Q194">
        <v>0</v>
      </c>
      <c r="R194">
        <v>-1.8E-3</v>
      </c>
      <c r="S194">
        <v>20</v>
      </c>
      <c r="T194">
        <v>20</v>
      </c>
      <c r="U194">
        <v>0</v>
      </c>
      <c r="V194" t="s">
        <v>22</v>
      </c>
      <c r="W194">
        <v>3.4299999999999999E-4</v>
      </c>
      <c r="X194">
        <v>2</v>
      </c>
    </row>
    <row r="195" spans="1:24" x14ac:dyDescent="0.25">
      <c r="A195">
        <v>2.6120000000000001E-2</v>
      </c>
      <c r="B195" s="1">
        <v>45380.480925925927</v>
      </c>
      <c r="C195">
        <v>50</v>
      </c>
      <c r="D195">
        <v>2</v>
      </c>
      <c r="E195">
        <v>19</v>
      </c>
      <c r="F195">
        <v>2.0007999999999999</v>
      </c>
      <c r="G195">
        <v>100</v>
      </c>
      <c r="H195">
        <v>3</v>
      </c>
      <c r="I195">
        <v>100</v>
      </c>
      <c r="J195">
        <v>2.0999999999999999E-3</v>
      </c>
      <c r="K195">
        <v>50</v>
      </c>
      <c r="L195">
        <v>0.3</v>
      </c>
      <c r="M195">
        <v>11.6</v>
      </c>
      <c r="N195">
        <v>0.30020000000000002</v>
      </c>
      <c r="O195">
        <v>0</v>
      </c>
      <c r="P195">
        <v>0.1</v>
      </c>
      <c r="Q195">
        <v>0</v>
      </c>
      <c r="R195">
        <v>-1.4E-3</v>
      </c>
      <c r="S195">
        <v>20</v>
      </c>
      <c r="T195">
        <v>20</v>
      </c>
      <c r="U195">
        <v>0</v>
      </c>
      <c r="V195" t="s">
        <v>22</v>
      </c>
      <c r="W195">
        <v>3.4400000000000001E-4</v>
      </c>
      <c r="X195">
        <v>2</v>
      </c>
    </row>
    <row r="196" spans="1:24" x14ac:dyDescent="0.25">
      <c r="A196">
        <v>2.6259999999999999E-2</v>
      </c>
      <c r="B196" s="1">
        <v>45380.480937499997</v>
      </c>
      <c r="C196">
        <v>50</v>
      </c>
      <c r="D196">
        <v>2</v>
      </c>
      <c r="E196">
        <v>19.5</v>
      </c>
      <c r="F196">
        <v>2.0007999999999999</v>
      </c>
      <c r="G196">
        <v>100</v>
      </c>
      <c r="H196">
        <v>3</v>
      </c>
      <c r="I196">
        <v>100</v>
      </c>
      <c r="J196">
        <v>2.5000000000000001E-3</v>
      </c>
      <c r="K196">
        <v>50</v>
      </c>
      <c r="L196">
        <v>0.3</v>
      </c>
      <c r="M196">
        <v>11.7</v>
      </c>
      <c r="N196">
        <v>0.3009</v>
      </c>
      <c r="O196">
        <v>0</v>
      </c>
      <c r="P196">
        <v>0.1</v>
      </c>
      <c r="Q196">
        <v>0</v>
      </c>
      <c r="R196">
        <v>-1.1000000000000001E-3</v>
      </c>
      <c r="S196">
        <v>20</v>
      </c>
      <c r="T196">
        <v>20</v>
      </c>
      <c r="U196">
        <v>0</v>
      </c>
      <c r="V196" t="s">
        <v>22</v>
      </c>
      <c r="W196">
        <v>3.4400000000000001E-4</v>
      </c>
      <c r="X196">
        <v>2</v>
      </c>
    </row>
    <row r="197" spans="1:24" x14ac:dyDescent="0.25">
      <c r="A197">
        <v>2.64E-2</v>
      </c>
      <c r="B197" s="1">
        <v>45380.480937499997</v>
      </c>
      <c r="C197">
        <v>50</v>
      </c>
      <c r="D197">
        <v>2</v>
      </c>
      <c r="E197">
        <v>19.100000000000001</v>
      </c>
      <c r="F197">
        <v>1.9990000000000001</v>
      </c>
      <c r="G197">
        <v>100</v>
      </c>
      <c r="H197">
        <v>3</v>
      </c>
      <c r="I197">
        <v>100</v>
      </c>
      <c r="J197">
        <v>2.0999999999999999E-3</v>
      </c>
      <c r="K197">
        <v>50</v>
      </c>
      <c r="L197">
        <v>0.3</v>
      </c>
      <c r="M197">
        <v>11.5</v>
      </c>
      <c r="N197">
        <v>0.30049999999999999</v>
      </c>
      <c r="O197">
        <v>0</v>
      </c>
      <c r="P197">
        <v>0.1</v>
      </c>
      <c r="Q197">
        <v>0</v>
      </c>
      <c r="R197">
        <v>-1.1000000000000001E-3</v>
      </c>
      <c r="S197">
        <v>20</v>
      </c>
      <c r="T197">
        <v>20</v>
      </c>
      <c r="U197">
        <v>0</v>
      </c>
      <c r="V197" t="s">
        <v>22</v>
      </c>
      <c r="W197">
        <v>3.4600000000000001E-4</v>
      </c>
      <c r="X197">
        <v>2</v>
      </c>
    </row>
    <row r="198" spans="1:24" x14ac:dyDescent="0.25">
      <c r="A198">
        <v>2.6540000000000001E-2</v>
      </c>
      <c r="B198" s="1">
        <v>45380.480949074074</v>
      </c>
      <c r="C198">
        <v>50</v>
      </c>
      <c r="D198">
        <v>2</v>
      </c>
      <c r="E198">
        <v>19.100000000000001</v>
      </c>
      <c r="F198">
        <v>2.0004</v>
      </c>
      <c r="G198">
        <v>100</v>
      </c>
      <c r="H198">
        <v>3</v>
      </c>
      <c r="I198">
        <v>100</v>
      </c>
      <c r="J198">
        <v>2.5000000000000001E-3</v>
      </c>
      <c r="K198">
        <v>50</v>
      </c>
      <c r="L198">
        <v>0.3</v>
      </c>
      <c r="M198">
        <v>11.5</v>
      </c>
      <c r="N198">
        <v>0.29980000000000001</v>
      </c>
      <c r="O198">
        <v>0</v>
      </c>
      <c r="P198">
        <v>0.1</v>
      </c>
      <c r="Q198">
        <v>0</v>
      </c>
      <c r="R198">
        <v>-1.1000000000000001E-3</v>
      </c>
      <c r="S198">
        <v>20</v>
      </c>
      <c r="T198">
        <v>20</v>
      </c>
      <c r="U198">
        <v>0</v>
      </c>
      <c r="V198" t="s">
        <v>22</v>
      </c>
      <c r="W198">
        <v>3.4600000000000001E-4</v>
      </c>
      <c r="X198">
        <v>2</v>
      </c>
    </row>
    <row r="199" spans="1:24" x14ac:dyDescent="0.25">
      <c r="A199">
        <v>2.6679999999999999E-2</v>
      </c>
      <c r="B199" s="1">
        <v>45380.480949074074</v>
      </c>
      <c r="C199">
        <v>50</v>
      </c>
      <c r="D199">
        <v>2</v>
      </c>
      <c r="E199">
        <v>19</v>
      </c>
      <c r="F199">
        <v>1.9994000000000001</v>
      </c>
      <c r="G199">
        <v>100</v>
      </c>
      <c r="H199">
        <v>3</v>
      </c>
      <c r="I199">
        <v>100.1</v>
      </c>
      <c r="J199">
        <v>2.8E-3</v>
      </c>
      <c r="K199">
        <v>50</v>
      </c>
      <c r="L199">
        <v>0.3</v>
      </c>
      <c r="M199">
        <v>11.4</v>
      </c>
      <c r="N199">
        <v>0.30120000000000002</v>
      </c>
      <c r="O199">
        <v>0</v>
      </c>
      <c r="P199">
        <v>0.1</v>
      </c>
      <c r="Q199">
        <v>0</v>
      </c>
      <c r="R199">
        <v>-6.9999999999999999E-4</v>
      </c>
      <c r="S199">
        <v>20</v>
      </c>
      <c r="T199">
        <v>20</v>
      </c>
      <c r="U199">
        <v>0</v>
      </c>
      <c r="V199" t="s">
        <v>22</v>
      </c>
      <c r="W199">
        <v>3.4699999999999998E-4</v>
      </c>
      <c r="X199">
        <v>2</v>
      </c>
    </row>
    <row r="200" spans="1:24" x14ac:dyDescent="0.25">
      <c r="A200">
        <v>2.682E-2</v>
      </c>
      <c r="B200" s="1">
        <v>45380.48096064815</v>
      </c>
      <c r="C200">
        <v>50</v>
      </c>
      <c r="D200">
        <v>2</v>
      </c>
      <c r="E200">
        <v>19.100000000000001</v>
      </c>
      <c r="F200">
        <v>1.9990000000000001</v>
      </c>
      <c r="G200">
        <v>100</v>
      </c>
      <c r="H200">
        <v>3</v>
      </c>
      <c r="I200">
        <v>100</v>
      </c>
      <c r="J200">
        <v>2.8E-3</v>
      </c>
      <c r="K200">
        <v>50</v>
      </c>
      <c r="L200">
        <v>0.3</v>
      </c>
      <c r="M200">
        <v>11.5</v>
      </c>
      <c r="N200">
        <v>0.2994</v>
      </c>
      <c r="O200">
        <v>0</v>
      </c>
      <c r="P200">
        <v>0.1</v>
      </c>
      <c r="Q200">
        <v>0</v>
      </c>
      <c r="R200">
        <v>-1.4E-3</v>
      </c>
      <c r="S200">
        <v>20</v>
      </c>
      <c r="T200">
        <v>20</v>
      </c>
      <c r="U200">
        <v>0</v>
      </c>
      <c r="V200" t="s">
        <v>22</v>
      </c>
      <c r="W200">
        <v>3.4699999999999998E-4</v>
      </c>
      <c r="X200">
        <v>2</v>
      </c>
    </row>
    <row r="201" spans="1:24" x14ac:dyDescent="0.25">
      <c r="A201">
        <v>2.6960000000000001E-2</v>
      </c>
      <c r="B201" s="1">
        <v>45380.48096064815</v>
      </c>
      <c r="C201">
        <v>50</v>
      </c>
      <c r="D201">
        <v>2</v>
      </c>
      <c r="E201">
        <v>19.100000000000001</v>
      </c>
      <c r="F201">
        <v>2.0004</v>
      </c>
      <c r="G201">
        <v>100</v>
      </c>
      <c r="H201">
        <v>3</v>
      </c>
      <c r="I201">
        <v>100</v>
      </c>
      <c r="J201">
        <v>2.8E-3</v>
      </c>
      <c r="K201">
        <v>50</v>
      </c>
      <c r="L201">
        <v>0.3</v>
      </c>
      <c r="M201">
        <v>11.6</v>
      </c>
      <c r="N201">
        <v>0.30020000000000002</v>
      </c>
      <c r="O201">
        <v>0</v>
      </c>
      <c r="P201">
        <v>0.1</v>
      </c>
      <c r="Q201">
        <v>0</v>
      </c>
      <c r="R201">
        <v>-1.8E-3</v>
      </c>
      <c r="S201">
        <v>20</v>
      </c>
      <c r="T201">
        <v>20</v>
      </c>
      <c r="U201">
        <v>0</v>
      </c>
      <c r="V201" t="s">
        <v>22</v>
      </c>
      <c r="W201">
        <v>3.48E-4</v>
      </c>
      <c r="X201">
        <v>2</v>
      </c>
    </row>
    <row r="202" spans="1:24" x14ac:dyDescent="0.25">
      <c r="A202">
        <v>2.7099999999999999E-2</v>
      </c>
      <c r="B202" s="1">
        <v>45380.48097222222</v>
      </c>
      <c r="C202">
        <v>50</v>
      </c>
      <c r="D202">
        <v>2</v>
      </c>
      <c r="E202">
        <v>19.399999999999999</v>
      </c>
      <c r="F202">
        <v>1.9994000000000001</v>
      </c>
      <c r="G202">
        <v>100</v>
      </c>
      <c r="H202">
        <v>3</v>
      </c>
      <c r="I202">
        <v>100</v>
      </c>
      <c r="J202">
        <v>1.8E-3</v>
      </c>
      <c r="K202">
        <v>50</v>
      </c>
      <c r="L202">
        <v>0.3</v>
      </c>
      <c r="M202">
        <v>11.4</v>
      </c>
      <c r="N202">
        <v>0.30020000000000002</v>
      </c>
      <c r="O202">
        <v>0</v>
      </c>
      <c r="P202">
        <v>0.1</v>
      </c>
      <c r="Q202">
        <v>0</v>
      </c>
      <c r="R202">
        <v>-1.8E-3</v>
      </c>
      <c r="S202">
        <v>20</v>
      </c>
      <c r="T202">
        <v>20</v>
      </c>
      <c r="U202">
        <v>0</v>
      </c>
      <c r="V202" t="s">
        <v>22</v>
      </c>
      <c r="W202">
        <v>3.48E-4</v>
      </c>
      <c r="X202">
        <v>2</v>
      </c>
    </row>
    <row r="203" spans="1:24" x14ac:dyDescent="0.25">
      <c r="A203">
        <v>2.7230000000000001E-2</v>
      </c>
      <c r="B203" s="1">
        <v>45380.48097222222</v>
      </c>
      <c r="C203">
        <v>50</v>
      </c>
      <c r="D203">
        <v>2</v>
      </c>
      <c r="E203">
        <v>19</v>
      </c>
      <c r="F203">
        <v>2.0007999999999999</v>
      </c>
      <c r="G203">
        <v>100</v>
      </c>
      <c r="H203">
        <v>3</v>
      </c>
      <c r="I203">
        <v>100</v>
      </c>
      <c r="J203">
        <v>3.5000000000000001E-3</v>
      </c>
      <c r="K203">
        <v>50</v>
      </c>
      <c r="L203">
        <v>0.3</v>
      </c>
      <c r="M203">
        <v>11.5</v>
      </c>
      <c r="N203">
        <v>0.29980000000000001</v>
      </c>
      <c r="O203">
        <v>0</v>
      </c>
      <c r="P203">
        <v>0.1</v>
      </c>
      <c r="Q203">
        <v>0</v>
      </c>
      <c r="R203">
        <v>-1.8E-3</v>
      </c>
      <c r="S203">
        <v>20</v>
      </c>
      <c r="T203">
        <v>20</v>
      </c>
      <c r="U203">
        <v>0</v>
      </c>
      <c r="V203" t="s">
        <v>22</v>
      </c>
      <c r="W203">
        <v>3.4699999999999998E-4</v>
      </c>
      <c r="X203">
        <v>2</v>
      </c>
    </row>
    <row r="204" spans="1:24" x14ac:dyDescent="0.25">
      <c r="A204">
        <v>2.7369999999999998E-2</v>
      </c>
      <c r="B204" s="1">
        <v>45380.480983796297</v>
      </c>
      <c r="C204">
        <v>50</v>
      </c>
      <c r="D204">
        <v>2</v>
      </c>
      <c r="E204">
        <v>19.100000000000001</v>
      </c>
      <c r="F204">
        <v>2.0007999999999999</v>
      </c>
      <c r="G204">
        <v>100</v>
      </c>
      <c r="H204">
        <v>3</v>
      </c>
      <c r="I204">
        <v>100</v>
      </c>
      <c r="J204">
        <v>2.8E-3</v>
      </c>
      <c r="K204">
        <v>50</v>
      </c>
      <c r="L204">
        <v>0.3</v>
      </c>
      <c r="M204">
        <v>11.6</v>
      </c>
      <c r="N204">
        <v>0.30020000000000002</v>
      </c>
      <c r="O204">
        <v>0</v>
      </c>
      <c r="P204">
        <v>0.1</v>
      </c>
      <c r="Q204">
        <v>0</v>
      </c>
      <c r="R204">
        <v>-4.0000000000000002E-4</v>
      </c>
      <c r="S204">
        <v>20</v>
      </c>
      <c r="T204">
        <v>20</v>
      </c>
      <c r="U204">
        <v>0</v>
      </c>
      <c r="V204" t="s">
        <v>22</v>
      </c>
      <c r="W204">
        <v>3.4699999999999998E-4</v>
      </c>
      <c r="X204">
        <v>2</v>
      </c>
    </row>
    <row r="205" spans="1:24" x14ac:dyDescent="0.25">
      <c r="A205">
        <v>2.751E-2</v>
      </c>
      <c r="B205" s="1">
        <v>45380.480983796297</v>
      </c>
      <c r="C205">
        <v>50</v>
      </c>
      <c r="D205">
        <v>2</v>
      </c>
      <c r="E205">
        <v>19</v>
      </c>
      <c r="F205">
        <v>2.0011000000000001</v>
      </c>
      <c r="G205">
        <v>100</v>
      </c>
      <c r="H205">
        <v>3</v>
      </c>
      <c r="I205">
        <v>100</v>
      </c>
      <c r="J205">
        <v>2.0999999999999999E-3</v>
      </c>
      <c r="K205">
        <v>50</v>
      </c>
      <c r="L205">
        <v>0.3</v>
      </c>
      <c r="M205">
        <v>11.5</v>
      </c>
      <c r="N205">
        <v>0.29980000000000001</v>
      </c>
      <c r="O205">
        <v>0</v>
      </c>
      <c r="P205">
        <v>0.1</v>
      </c>
      <c r="Q205">
        <v>0</v>
      </c>
      <c r="R205">
        <v>-1.4E-3</v>
      </c>
      <c r="S205">
        <v>20</v>
      </c>
      <c r="T205">
        <v>20</v>
      </c>
      <c r="U205">
        <v>0</v>
      </c>
      <c r="V205" t="s">
        <v>22</v>
      </c>
      <c r="W205">
        <v>3.48E-4</v>
      </c>
      <c r="X205">
        <v>2</v>
      </c>
    </row>
    <row r="206" spans="1:24" x14ac:dyDescent="0.25">
      <c r="A206">
        <v>2.7650000000000001E-2</v>
      </c>
      <c r="B206" s="1">
        <v>45380.480995370373</v>
      </c>
      <c r="C206">
        <v>50</v>
      </c>
      <c r="D206">
        <v>2</v>
      </c>
      <c r="E206">
        <v>19.399999999999999</v>
      </c>
      <c r="F206">
        <v>1.9994000000000001</v>
      </c>
      <c r="G206">
        <v>100</v>
      </c>
      <c r="H206">
        <v>3</v>
      </c>
      <c r="I206">
        <v>100</v>
      </c>
      <c r="J206">
        <v>2.5000000000000001E-3</v>
      </c>
      <c r="K206">
        <v>50</v>
      </c>
      <c r="L206">
        <v>0.3</v>
      </c>
      <c r="M206">
        <v>11.7</v>
      </c>
      <c r="N206">
        <v>0.2994</v>
      </c>
      <c r="O206">
        <v>0</v>
      </c>
      <c r="P206">
        <v>0.1</v>
      </c>
      <c r="Q206">
        <v>0</v>
      </c>
      <c r="R206">
        <v>-1.1000000000000001E-3</v>
      </c>
      <c r="S206">
        <v>20</v>
      </c>
      <c r="T206">
        <v>20</v>
      </c>
      <c r="U206">
        <v>0</v>
      </c>
      <c r="V206" t="s">
        <v>22</v>
      </c>
      <c r="W206">
        <v>3.48E-4</v>
      </c>
      <c r="X206">
        <v>2</v>
      </c>
    </row>
    <row r="207" spans="1:24" x14ac:dyDescent="0.25">
      <c r="A207">
        <v>2.7789999999999999E-2</v>
      </c>
      <c r="B207" s="1">
        <v>45380.480995370373</v>
      </c>
      <c r="C207">
        <v>50</v>
      </c>
      <c r="D207">
        <v>2</v>
      </c>
      <c r="E207">
        <v>19.100000000000001</v>
      </c>
      <c r="F207">
        <v>1.9994000000000001</v>
      </c>
      <c r="G207">
        <v>100</v>
      </c>
      <c r="H207">
        <v>3</v>
      </c>
      <c r="I207">
        <v>100</v>
      </c>
      <c r="J207">
        <v>1.8E-3</v>
      </c>
      <c r="K207">
        <v>50</v>
      </c>
      <c r="L207">
        <v>0.3</v>
      </c>
      <c r="M207">
        <v>11.6</v>
      </c>
      <c r="N207">
        <v>0.30120000000000002</v>
      </c>
      <c r="O207">
        <v>0</v>
      </c>
      <c r="P207">
        <v>0.1</v>
      </c>
      <c r="Q207">
        <v>0</v>
      </c>
      <c r="R207">
        <v>-1.8E-3</v>
      </c>
      <c r="S207">
        <v>20</v>
      </c>
      <c r="T207">
        <v>20</v>
      </c>
      <c r="U207">
        <v>0</v>
      </c>
      <c r="V207" t="s">
        <v>22</v>
      </c>
      <c r="W207">
        <v>3.4699999999999998E-4</v>
      </c>
      <c r="X207">
        <v>2</v>
      </c>
    </row>
    <row r="208" spans="1:24" x14ac:dyDescent="0.25">
      <c r="A208">
        <v>2.793E-2</v>
      </c>
      <c r="B208" s="1">
        <v>45380.481006944443</v>
      </c>
      <c r="C208">
        <v>50</v>
      </c>
      <c r="D208">
        <v>2</v>
      </c>
      <c r="E208">
        <v>19</v>
      </c>
      <c r="F208">
        <v>1.9990000000000001</v>
      </c>
      <c r="G208">
        <v>100</v>
      </c>
      <c r="H208">
        <v>3</v>
      </c>
      <c r="I208">
        <v>100</v>
      </c>
      <c r="J208">
        <v>2.0999999999999999E-3</v>
      </c>
      <c r="K208">
        <v>50</v>
      </c>
      <c r="L208">
        <v>0.3</v>
      </c>
      <c r="M208">
        <v>11.6</v>
      </c>
      <c r="N208">
        <v>0.30120000000000002</v>
      </c>
      <c r="O208">
        <v>0</v>
      </c>
      <c r="P208">
        <v>0.1</v>
      </c>
      <c r="Q208">
        <v>0</v>
      </c>
      <c r="R208">
        <v>-6.9999999999999999E-4</v>
      </c>
      <c r="S208">
        <v>20</v>
      </c>
      <c r="T208">
        <v>20</v>
      </c>
      <c r="U208">
        <v>0</v>
      </c>
      <c r="V208" t="s">
        <v>22</v>
      </c>
      <c r="W208">
        <v>3.4699999999999998E-4</v>
      </c>
      <c r="X208">
        <v>2</v>
      </c>
    </row>
    <row r="209" spans="1:24" x14ac:dyDescent="0.25">
      <c r="A209">
        <v>2.8070000000000001E-2</v>
      </c>
      <c r="B209" s="1">
        <v>45380.481006944443</v>
      </c>
      <c r="C209">
        <v>50</v>
      </c>
      <c r="D209">
        <v>2</v>
      </c>
      <c r="E209">
        <v>19.100000000000001</v>
      </c>
      <c r="F209">
        <v>1.9997</v>
      </c>
      <c r="G209">
        <v>100</v>
      </c>
      <c r="H209">
        <v>3</v>
      </c>
      <c r="I209">
        <v>100</v>
      </c>
      <c r="J209">
        <v>3.5000000000000001E-3</v>
      </c>
      <c r="K209">
        <v>50</v>
      </c>
      <c r="L209">
        <v>0.3</v>
      </c>
      <c r="M209">
        <v>11.5</v>
      </c>
      <c r="N209">
        <v>0.30049999999999999</v>
      </c>
      <c r="O209">
        <v>0</v>
      </c>
      <c r="P209">
        <v>0.1</v>
      </c>
      <c r="Q209">
        <v>0</v>
      </c>
      <c r="R209">
        <v>-1.8E-3</v>
      </c>
      <c r="S209">
        <v>20</v>
      </c>
      <c r="T209">
        <v>20</v>
      </c>
      <c r="U209">
        <v>0</v>
      </c>
      <c r="V209" t="s">
        <v>22</v>
      </c>
      <c r="W209">
        <v>3.4699999999999998E-4</v>
      </c>
      <c r="X209">
        <v>2</v>
      </c>
    </row>
    <row r="210" spans="1:24" x14ac:dyDescent="0.25">
      <c r="A210">
        <v>2.8209999999999999E-2</v>
      </c>
      <c r="B210" s="1">
        <v>45380.48101851852</v>
      </c>
      <c r="C210">
        <v>50</v>
      </c>
      <c r="D210">
        <v>2</v>
      </c>
      <c r="E210">
        <v>19.2</v>
      </c>
      <c r="F210">
        <v>1.9997</v>
      </c>
      <c r="G210">
        <v>100</v>
      </c>
      <c r="H210">
        <v>3</v>
      </c>
      <c r="I210">
        <v>100</v>
      </c>
      <c r="J210">
        <v>1.8E-3</v>
      </c>
      <c r="K210">
        <v>50</v>
      </c>
      <c r="L210">
        <v>0.3</v>
      </c>
      <c r="M210">
        <v>11.5</v>
      </c>
      <c r="N210">
        <v>0.30049999999999999</v>
      </c>
      <c r="O210">
        <v>0</v>
      </c>
      <c r="P210">
        <v>0.1</v>
      </c>
      <c r="Q210">
        <v>0</v>
      </c>
      <c r="R210">
        <v>-1.1000000000000001E-3</v>
      </c>
      <c r="S210">
        <v>20</v>
      </c>
      <c r="T210">
        <v>20</v>
      </c>
      <c r="U210">
        <v>0</v>
      </c>
      <c r="V210" t="s">
        <v>22</v>
      </c>
      <c r="W210">
        <v>3.4699999999999998E-4</v>
      </c>
      <c r="X210">
        <v>2</v>
      </c>
    </row>
    <row r="211" spans="1:24" x14ac:dyDescent="0.25">
      <c r="A211">
        <v>2.835E-2</v>
      </c>
      <c r="B211" s="1">
        <v>45380.48101851852</v>
      </c>
      <c r="C211">
        <v>50</v>
      </c>
      <c r="D211">
        <v>2</v>
      </c>
      <c r="E211">
        <v>19.100000000000001</v>
      </c>
      <c r="F211">
        <v>2.0004</v>
      </c>
      <c r="G211">
        <v>100</v>
      </c>
      <c r="H211">
        <v>3</v>
      </c>
      <c r="I211">
        <v>100</v>
      </c>
      <c r="J211">
        <v>2.0999999999999999E-3</v>
      </c>
      <c r="K211">
        <v>50</v>
      </c>
      <c r="L211">
        <v>0.3</v>
      </c>
      <c r="M211">
        <v>11.7</v>
      </c>
      <c r="N211">
        <v>0.29980000000000001</v>
      </c>
      <c r="O211">
        <v>0</v>
      </c>
      <c r="P211">
        <v>0.1</v>
      </c>
      <c r="Q211">
        <v>0</v>
      </c>
      <c r="R211">
        <v>-1.1000000000000001E-3</v>
      </c>
      <c r="S211">
        <v>20</v>
      </c>
      <c r="T211">
        <v>20</v>
      </c>
      <c r="U211">
        <v>0</v>
      </c>
      <c r="V211" t="s">
        <v>22</v>
      </c>
      <c r="W211">
        <v>3.4699999999999998E-4</v>
      </c>
      <c r="X211">
        <v>2</v>
      </c>
    </row>
    <row r="212" spans="1:24" x14ac:dyDescent="0.25">
      <c r="A212">
        <v>2.8479999999999998E-2</v>
      </c>
      <c r="B212" s="1">
        <v>45380.481030092589</v>
      </c>
      <c r="C212">
        <v>50</v>
      </c>
      <c r="D212">
        <v>2</v>
      </c>
      <c r="E212">
        <v>19.2</v>
      </c>
      <c r="F212">
        <v>2.0011000000000001</v>
      </c>
      <c r="G212">
        <v>100</v>
      </c>
      <c r="H212">
        <v>3</v>
      </c>
      <c r="I212">
        <v>100</v>
      </c>
      <c r="J212">
        <v>3.2000000000000002E-3</v>
      </c>
      <c r="K212">
        <v>50</v>
      </c>
      <c r="L212">
        <v>0.3</v>
      </c>
      <c r="M212">
        <v>11.6</v>
      </c>
      <c r="N212">
        <v>0.30120000000000002</v>
      </c>
      <c r="O212">
        <v>0</v>
      </c>
      <c r="P212">
        <v>0.1</v>
      </c>
      <c r="Q212">
        <v>0</v>
      </c>
      <c r="R212">
        <v>-1.1000000000000001E-3</v>
      </c>
      <c r="S212">
        <v>20</v>
      </c>
      <c r="T212">
        <v>20</v>
      </c>
      <c r="U212">
        <v>0</v>
      </c>
      <c r="V212" t="s">
        <v>22</v>
      </c>
      <c r="W212">
        <v>3.4699999999999998E-4</v>
      </c>
      <c r="X212">
        <v>2</v>
      </c>
    </row>
    <row r="213" spans="1:24" x14ac:dyDescent="0.25">
      <c r="A213">
        <v>2.862E-2</v>
      </c>
      <c r="B213" s="1">
        <v>45380.481030092589</v>
      </c>
      <c r="C213">
        <v>50</v>
      </c>
      <c r="D213">
        <v>2</v>
      </c>
      <c r="E213">
        <v>19.7</v>
      </c>
      <c r="F213">
        <v>2.0001000000000002</v>
      </c>
      <c r="G213">
        <v>100</v>
      </c>
      <c r="H213">
        <v>3</v>
      </c>
      <c r="I213">
        <v>100</v>
      </c>
      <c r="J213">
        <v>3.2000000000000002E-3</v>
      </c>
      <c r="K213">
        <v>50</v>
      </c>
      <c r="L213">
        <v>0.3</v>
      </c>
      <c r="M213">
        <v>11.9</v>
      </c>
      <c r="N213">
        <v>0.30049999999999999</v>
      </c>
      <c r="O213">
        <v>0</v>
      </c>
      <c r="P213">
        <v>0.1</v>
      </c>
      <c r="Q213">
        <v>0</v>
      </c>
      <c r="R213">
        <v>-1.4E-3</v>
      </c>
      <c r="S213">
        <v>20</v>
      </c>
      <c r="T213">
        <v>20</v>
      </c>
      <c r="U213">
        <v>0</v>
      </c>
      <c r="V213" t="s">
        <v>22</v>
      </c>
      <c r="W213">
        <v>3.4600000000000001E-4</v>
      </c>
      <c r="X213">
        <v>2</v>
      </c>
    </row>
    <row r="214" spans="1:24" x14ac:dyDescent="0.25">
      <c r="A214">
        <v>2.8760000000000001E-2</v>
      </c>
      <c r="B214" s="1">
        <v>45380.481041666666</v>
      </c>
      <c r="C214">
        <v>50</v>
      </c>
      <c r="D214">
        <v>2</v>
      </c>
      <c r="E214">
        <v>19.8</v>
      </c>
      <c r="F214">
        <v>2.0001000000000002</v>
      </c>
      <c r="G214">
        <v>100</v>
      </c>
      <c r="H214">
        <v>3</v>
      </c>
      <c r="I214">
        <v>100</v>
      </c>
      <c r="J214">
        <v>4.1999999999999997E-3</v>
      </c>
      <c r="K214">
        <v>50</v>
      </c>
      <c r="L214">
        <v>0.3</v>
      </c>
      <c r="M214">
        <v>11.6</v>
      </c>
      <c r="N214">
        <v>0.30049999999999999</v>
      </c>
      <c r="O214">
        <v>0</v>
      </c>
      <c r="P214">
        <v>0.1</v>
      </c>
      <c r="Q214">
        <v>0</v>
      </c>
      <c r="R214">
        <v>-1.4E-3</v>
      </c>
      <c r="S214">
        <v>20</v>
      </c>
      <c r="T214">
        <v>20</v>
      </c>
      <c r="U214">
        <v>0</v>
      </c>
      <c r="V214" t="s">
        <v>22</v>
      </c>
      <c r="W214">
        <v>3.4600000000000001E-4</v>
      </c>
      <c r="X214">
        <v>2</v>
      </c>
    </row>
    <row r="215" spans="1:24" x14ac:dyDescent="0.25">
      <c r="A215">
        <v>2.8899999999999999E-2</v>
      </c>
      <c r="B215" s="1">
        <v>45380.481041666666</v>
      </c>
      <c r="C215">
        <v>50</v>
      </c>
      <c r="D215">
        <v>2</v>
      </c>
      <c r="E215">
        <v>19.3</v>
      </c>
      <c r="F215">
        <v>1.9997</v>
      </c>
      <c r="G215">
        <v>100</v>
      </c>
      <c r="H215">
        <v>3</v>
      </c>
      <c r="I215">
        <v>100</v>
      </c>
      <c r="J215">
        <v>3.5000000000000001E-3</v>
      </c>
      <c r="K215">
        <v>50</v>
      </c>
      <c r="L215">
        <v>0.3</v>
      </c>
      <c r="M215">
        <v>11.6</v>
      </c>
      <c r="N215">
        <v>0.30159999999999998</v>
      </c>
      <c r="O215">
        <v>0</v>
      </c>
      <c r="P215">
        <v>0.1</v>
      </c>
      <c r="Q215">
        <v>0</v>
      </c>
      <c r="R215">
        <v>-4.0000000000000002E-4</v>
      </c>
      <c r="S215">
        <v>20</v>
      </c>
      <c r="T215">
        <v>20</v>
      </c>
      <c r="U215">
        <v>0</v>
      </c>
      <c r="V215" t="s">
        <v>22</v>
      </c>
      <c r="W215">
        <v>3.4499999999999998E-4</v>
      </c>
      <c r="X215">
        <v>2</v>
      </c>
    </row>
    <row r="216" spans="1:24" x14ac:dyDescent="0.25">
      <c r="A216">
        <v>2.904E-2</v>
      </c>
      <c r="B216" s="1">
        <v>45380.481053240743</v>
      </c>
      <c r="C216">
        <v>50</v>
      </c>
      <c r="D216">
        <v>2</v>
      </c>
      <c r="E216">
        <v>18.899999999999999</v>
      </c>
      <c r="F216">
        <v>1.9997</v>
      </c>
      <c r="G216">
        <v>100</v>
      </c>
      <c r="H216">
        <v>3</v>
      </c>
      <c r="I216">
        <v>100</v>
      </c>
      <c r="J216">
        <v>2.0999999999999999E-3</v>
      </c>
      <c r="K216">
        <v>50</v>
      </c>
      <c r="L216">
        <v>0.3</v>
      </c>
      <c r="M216">
        <v>11.2</v>
      </c>
      <c r="N216">
        <v>0.30049999999999999</v>
      </c>
      <c r="O216">
        <v>0</v>
      </c>
      <c r="P216">
        <v>0.1</v>
      </c>
      <c r="Q216">
        <v>0</v>
      </c>
      <c r="R216">
        <v>-4.0000000000000002E-4</v>
      </c>
      <c r="S216">
        <v>20</v>
      </c>
      <c r="T216">
        <v>20</v>
      </c>
      <c r="U216">
        <v>0</v>
      </c>
      <c r="V216" t="s">
        <v>22</v>
      </c>
      <c r="W216">
        <v>3.4499999999999998E-4</v>
      </c>
      <c r="X216">
        <v>2</v>
      </c>
    </row>
    <row r="217" spans="1:24" x14ac:dyDescent="0.25">
      <c r="A217">
        <v>2.9180000000000001E-2</v>
      </c>
      <c r="B217" s="1">
        <v>45380.481053240743</v>
      </c>
      <c r="C217">
        <v>50</v>
      </c>
      <c r="D217">
        <v>2</v>
      </c>
      <c r="E217">
        <v>19.2</v>
      </c>
      <c r="F217">
        <v>1.9997</v>
      </c>
      <c r="G217">
        <v>100</v>
      </c>
      <c r="H217">
        <v>3</v>
      </c>
      <c r="I217">
        <v>100</v>
      </c>
      <c r="J217">
        <v>1.8E-3</v>
      </c>
      <c r="K217">
        <v>50</v>
      </c>
      <c r="L217">
        <v>0.3</v>
      </c>
      <c r="M217">
        <v>11.8</v>
      </c>
      <c r="N217">
        <v>0.30049999999999999</v>
      </c>
      <c r="O217">
        <v>0</v>
      </c>
      <c r="P217">
        <v>0.1</v>
      </c>
      <c r="Q217">
        <v>0</v>
      </c>
      <c r="R217">
        <v>-1.1000000000000001E-3</v>
      </c>
      <c r="S217">
        <v>20</v>
      </c>
      <c r="T217">
        <v>20</v>
      </c>
      <c r="U217">
        <v>0</v>
      </c>
      <c r="V217" t="s">
        <v>22</v>
      </c>
      <c r="W217">
        <v>3.4299999999999999E-4</v>
      </c>
      <c r="X217">
        <v>2</v>
      </c>
    </row>
    <row r="218" spans="1:24" x14ac:dyDescent="0.25">
      <c r="A218">
        <v>2.9319999999999999E-2</v>
      </c>
      <c r="B218" s="1">
        <v>45380.481064814812</v>
      </c>
      <c r="C218">
        <v>50</v>
      </c>
      <c r="D218">
        <v>2</v>
      </c>
      <c r="E218">
        <v>19.2</v>
      </c>
      <c r="F218">
        <v>1.9994000000000001</v>
      </c>
      <c r="G218">
        <v>100</v>
      </c>
      <c r="H218">
        <v>3</v>
      </c>
      <c r="I218">
        <v>100</v>
      </c>
      <c r="J218">
        <v>2.0999999999999999E-3</v>
      </c>
      <c r="K218">
        <v>50</v>
      </c>
      <c r="L218">
        <v>0.3</v>
      </c>
      <c r="M218">
        <v>11.2</v>
      </c>
      <c r="N218">
        <v>0.2994</v>
      </c>
      <c r="O218">
        <v>0</v>
      </c>
      <c r="P218">
        <v>0.1</v>
      </c>
      <c r="Q218">
        <v>0</v>
      </c>
      <c r="R218">
        <v>-4.0000000000000002E-4</v>
      </c>
      <c r="S218">
        <v>20</v>
      </c>
      <c r="T218">
        <v>20</v>
      </c>
      <c r="U218">
        <v>0</v>
      </c>
      <c r="V218" t="s">
        <v>22</v>
      </c>
      <c r="W218">
        <v>3.4299999999999999E-4</v>
      </c>
      <c r="X218">
        <v>2</v>
      </c>
    </row>
    <row r="219" spans="1:24" x14ac:dyDescent="0.25">
      <c r="A219">
        <v>2.946E-2</v>
      </c>
      <c r="B219" s="1">
        <v>45380.481064814812</v>
      </c>
      <c r="C219">
        <v>50</v>
      </c>
      <c r="D219">
        <v>2</v>
      </c>
      <c r="E219">
        <v>19.100000000000001</v>
      </c>
      <c r="F219">
        <v>1.9990000000000001</v>
      </c>
      <c r="G219">
        <v>100</v>
      </c>
      <c r="H219">
        <v>3</v>
      </c>
      <c r="I219">
        <v>100</v>
      </c>
      <c r="J219">
        <v>3.2000000000000002E-3</v>
      </c>
      <c r="K219">
        <v>50</v>
      </c>
      <c r="L219">
        <v>0.3</v>
      </c>
      <c r="M219">
        <v>12</v>
      </c>
      <c r="N219">
        <v>0.30049999999999999</v>
      </c>
      <c r="O219">
        <v>0</v>
      </c>
      <c r="P219">
        <v>0.1</v>
      </c>
      <c r="Q219">
        <v>0</v>
      </c>
      <c r="R219">
        <v>-1.1000000000000001E-3</v>
      </c>
      <c r="S219">
        <v>20</v>
      </c>
      <c r="T219">
        <v>20</v>
      </c>
      <c r="U219">
        <v>0</v>
      </c>
      <c r="V219" t="s">
        <v>22</v>
      </c>
      <c r="W219">
        <v>3.4099999999999999E-4</v>
      </c>
      <c r="X219">
        <v>2</v>
      </c>
    </row>
    <row r="220" spans="1:24" x14ac:dyDescent="0.25">
      <c r="A220">
        <v>2.9600000000000001E-2</v>
      </c>
      <c r="B220" s="1">
        <v>45380.481076388889</v>
      </c>
      <c r="C220">
        <v>50</v>
      </c>
      <c r="D220">
        <v>2</v>
      </c>
      <c r="E220">
        <v>19.2</v>
      </c>
      <c r="F220">
        <v>1.9994000000000001</v>
      </c>
      <c r="G220">
        <v>100</v>
      </c>
      <c r="H220">
        <v>3</v>
      </c>
      <c r="I220">
        <v>100</v>
      </c>
      <c r="J220">
        <v>2.5000000000000001E-3</v>
      </c>
      <c r="K220">
        <v>50</v>
      </c>
      <c r="L220">
        <v>0.3</v>
      </c>
      <c r="M220">
        <v>12.3</v>
      </c>
      <c r="N220">
        <v>0.30049999999999999</v>
      </c>
      <c r="O220">
        <v>0</v>
      </c>
      <c r="P220">
        <v>0.1</v>
      </c>
      <c r="Q220">
        <v>0</v>
      </c>
      <c r="R220">
        <v>0</v>
      </c>
      <c r="S220">
        <v>20</v>
      </c>
      <c r="T220">
        <v>20</v>
      </c>
      <c r="U220">
        <v>0</v>
      </c>
      <c r="V220" t="s">
        <v>22</v>
      </c>
      <c r="W220">
        <v>3.4099999999999999E-4</v>
      </c>
      <c r="X220">
        <v>2</v>
      </c>
    </row>
    <row r="221" spans="1:24" x14ac:dyDescent="0.25">
      <c r="A221">
        <v>2.9729999999999999E-2</v>
      </c>
      <c r="B221" s="1">
        <v>45380.481076388889</v>
      </c>
      <c r="C221">
        <v>50</v>
      </c>
      <c r="D221">
        <v>2</v>
      </c>
      <c r="E221">
        <v>19</v>
      </c>
      <c r="F221">
        <v>2.0007999999999999</v>
      </c>
      <c r="G221">
        <v>100</v>
      </c>
      <c r="H221">
        <v>3</v>
      </c>
      <c r="I221">
        <v>100</v>
      </c>
      <c r="J221">
        <v>3.2000000000000002E-3</v>
      </c>
      <c r="K221">
        <v>50</v>
      </c>
      <c r="L221">
        <v>0.3</v>
      </c>
      <c r="M221">
        <v>11.9</v>
      </c>
      <c r="N221">
        <v>0.3009</v>
      </c>
      <c r="O221">
        <v>0</v>
      </c>
      <c r="P221">
        <v>0.1</v>
      </c>
      <c r="Q221">
        <v>0</v>
      </c>
      <c r="R221">
        <v>-4.0000000000000002E-4</v>
      </c>
      <c r="S221">
        <v>20</v>
      </c>
      <c r="T221">
        <v>20</v>
      </c>
      <c r="U221">
        <v>0</v>
      </c>
      <c r="V221" t="s">
        <v>22</v>
      </c>
      <c r="W221">
        <v>3.4400000000000001E-4</v>
      </c>
      <c r="X221">
        <v>2</v>
      </c>
    </row>
    <row r="222" spans="1:24" x14ac:dyDescent="0.25">
      <c r="A222">
        <v>2.9870000000000001E-2</v>
      </c>
      <c r="B222" s="1">
        <v>45380.481087962966</v>
      </c>
      <c r="C222">
        <v>50</v>
      </c>
      <c r="D222">
        <v>2</v>
      </c>
      <c r="E222">
        <v>20.3</v>
      </c>
      <c r="F222">
        <v>1.9994000000000001</v>
      </c>
      <c r="G222">
        <v>100</v>
      </c>
      <c r="H222">
        <v>3</v>
      </c>
      <c r="I222">
        <v>100</v>
      </c>
      <c r="J222">
        <v>2.8E-3</v>
      </c>
      <c r="K222">
        <v>50</v>
      </c>
      <c r="L222">
        <v>0.3</v>
      </c>
      <c r="M222">
        <v>12.8</v>
      </c>
      <c r="N222">
        <v>0.30049999999999999</v>
      </c>
      <c r="O222">
        <v>0</v>
      </c>
      <c r="P222">
        <v>0.1</v>
      </c>
      <c r="Q222">
        <v>0</v>
      </c>
      <c r="R222">
        <v>-6.9999999999999999E-4</v>
      </c>
      <c r="S222">
        <v>20</v>
      </c>
      <c r="T222">
        <v>20</v>
      </c>
      <c r="U222">
        <v>0</v>
      </c>
      <c r="V222" t="s">
        <v>22</v>
      </c>
      <c r="W222">
        <v>3.4400000000000001E-4</v>
      </c>
      <c r="X222">
        <v>2</v>
      </c>
    </row>
    <row r="223" spans="1:24" x14ac:dyDescent="0.25">
      <c r="A223">
        <v>3.0009999999999998E-2</v>
      </c>
      <c r="B223" s="1">
        <v>45380.481087962966</v>
      </c>
      <c r="C223">
        <v>50</v>
      </c>
      <c r="D223">
        <v>2</v>
      </c>
      <c r="E223">
        <v>19.5</v>
      </c>
      <c r="F223">
        <v>2.0011000000000001</v>
      </c>
      <c r="G223">
        <v>100</v>
      </c>
      <c r="H223">
        <v>3</v>
      </c>
      <c r="I223">
        <v>100</v>
      </c>
      <c r="J223">
        <v>2.5000000000000001E-3</v>
      </c>
      <c r="K223">
        <v>50</v>
      </c>
      <c r="L223">
        <v>0.3</v>
      </c>
      <c r="M223">
        <v>12.6</v>
      </c>
      <c r="N223">
        <v>0.30120000000000002</v>
      </c>
      <c r="O223">
        <v>0</v>
      </c>
      <c r="P223">
        <v>0.1</v>
      </c>
      <c r="Q223">
        <v>0</v>
      </c>
      <c r="R223">
        <v>0</v>
      </c>
      <c r="S223">
        <v>20</v>
      </c>
      <c r="T223">
        <v>20</v>
      </c>
      <c r="U223">
        <v>0</v>
      </c>
      <c r="V223" t="s">
        <v>22</v>
      </c>
      <c r="W223">
        <v>3.4499999999999998E-4</v>
      </c>
      <c r="X223">
        <v>2</v>
      </c>
    </row>
    <row r="224" spans="1:24" x14ac:dyDescent="0.25">
      <c r="A224">
        <v>3.015E-2</v>
      </c>
      <c r="B224" s="1">
        <v>45380.481099537035</v>
      </c>
      <c r="C224">
        <v>50</v>
      </c>
      <c r="D224">
        <v>2</v>
      </c>
      <c r="E224">
        <v>18.899999999999999</v>
      </c>
      <c r="F224">
        <v>1.9997</v>
      </c>
      <c r="G224">
        <v>100</v>
      </c>
      <c r="H224">
        <v>3</v>
      </c>
      <c r="I224">
        <v>100</v>
      </c>
      <c r="J224">
        <v>2.0999999999999999E-3</v>
      </c>
      <c r="K224">
        <v>50</v>
      </c>
      <c r="L224">
        <v>0.3</v>
      </c>
      <c r="M224">
        <v>12</v>
      </c>
      <c r="N224">
        <v>0.3009</v>
      </c>
      <c r="O224">
        <v>0</v>
      </c>
      <c r="P224">
        <v>0.1</v>
      </c>
      <c r="Q224">
        <v>0</v>
      </c>
      <c r="R224">
        <v>-1.4E-3</v>
      </c>
      <c r="S224">
        <v>20</v>
      </c>
      <c r="T224">
        <v>20</v>
      </c>
      <c r="U224">
        <v>0</v>
      </c>
      <c r="V224" t="s">
        <v>22</v>
      </c>
      <c r="W224">
        <v>3.4499999999999998E-4</v>
      </c>
      <c r="X224">
        <v>2</v>
      </c>
    </row>
    <row r="225" spans="1:24" x14ac:dyDescent="0.25">
      <c r="A225">
        <v>3.0290000000000001E-2</v>
      </c>
      <c r="B225" s="1">
        <v>45380.481099537035</v>
      </c>
      <c r="C225">
        <v>50</v>
      </c>
      <c r="D225">
        <v>2</v>
      </c>
      <c r="E225">
        <v>18.899999999999999</v>
      </c>
      <c r="F225">
        <v>2.0001000000000002</v>
      </c>
      <c r="G225">
        <v>100</v>
      </c>
      <c r="H225">
        <v>3</v>
      </c>
      <c r="I225">
        <v>100</v>
      </c>
      <c r="J225">
        <v>1.4E-3</v>
      </c>
      <c r="K225">
        <v>50</v>
      </c>
      <c r="L225">
        <v>0.3</v>
      </c>
      <c r="M225">
        <v>12.1</v>
      </c>
      <c r="N225">
        <v>0.2994</v>
      </c>
      <c r="O225">
        <v>0</v>
      </c>
      <c r="P225">
        <v>0.1</v>
      </c>
      <c r="Q225">
        <v>0</v>
      </c>
      <c r="R225">
        <v>-1.1000000000000001E-3</v>
      </c>
      <c r="S225">
        <v>20</v>
      </c>
      <c r="T225">
        <v>20</v>
      </c>
      <c r="U225">
        <v>0</v>
      </c>
      <c r="V225" t="s">
        <v>22</v>
      </c>
      <c r="W225">
        <v>3.4499999999999998E-4</v>
      </c>
      <c r="X225">
        <v>2</v>
      </c>
    </row>
    <row r="226" spans="1:24" x14ac:dyDescent="0.25">
      <c r="A226">
        <v>3.0429999999999999E-2</v>
      </c>
      <c r="B226" s="1">
        <v>45380.481111111112</v>
      </c>
      <c r="C226">
        <v>50</v>
      </c>
      <c r="D226">
        <v>2</v>
      </c>
      <c r="E226">
        <v>19</v>
      </c>
      <c r="F226">
        <v>1.9994000000000001</v>
      </c>
      <c r="G226">
        <v>100</v>
      </c>
      <c r="H226">
        <v>3</v>
      </c>
      <c r="I226">
        <v>100</v>
      </c>
      <c r="J226">
        <v>2.5000000000000001E-3</v>
      </c>
      <c r="K226">
        <v>50</v>
      </c>
      <c r="L226">
        <v>0.3</v>
      </c>
      <c r="M226">
        <v>11.9</v>
      </c>
      <c r="N226">
        <v>0.30020000000000002</v>
      </c>
      <c r="O226">
        <v>0</v>
      </c>
      <c r="P226">
        <v>0.1</v>
      </c>
      <c r="Q226">
        <v>0</v>
      </c>
      <c r="R226">
        <v>-1.1000000000000001E-3</v>
      </c>
      <c r="S226">
        <v>20</v>
      </c>
      <c r="T226">
        <v>20</v>
      </c>
      <c r="U226">
        <v>0</v>
      </c>
      <c r="V226" t="s">
        <v>22</v>
      </c>
      <c r="W226">
        <v>3.4499999999999998E-4</v>
      </c>
      <c r="X226">
        <v>2</v>
      </c>
    </row>
    <row r="227" spans="1:24" x14ac:dyDescent="0.25">
      <c r="A227">
        <v>3.057E-2</v>
      </c>
      <c r="B227" s="1">
        <v>45380.481111111112</v>
      </c>
      <c r="C227">
        <v>50</v>
      </c>
      <c r="D227">
        <v>2</v>
      </c>
      <c r="E227">
        <v>19.2</v>
      </c>
      <c r="F227">
        <v>2.0004</v>
      </c>
      <c r="G227">
        <v>100</v>
      </c>
      <c r="H227">
        <v>3</v>
      </c>
      <c r="I227">
        <v>100</v>
      </c>
      <c r="J227">
        <v>2.0999999999999999E-3</v>
      </c>
      <c r="K227">
        <v>50</v>
      </c>
      <c r="L227">
        <v>0.3</v>
      </c>
      <c r="M227">
        <v>12.1</v>
      </c>
      <c r="N227">
        <v>0.30120000000000002</v>
      </c>
      <c r="O227">
        <v>0</v>
      </c>
      <c r="P227">
        <v>0.1</v>
      </c>
      <c r="Q227">
        <v>0</v>
      </c>
      <c r="R227">
        <v>-1.1000000000000001E-3</v>
      </c>
      <c r="S227">
        <v>20</v>
      </c>
      <c r="T227">
        <v>20</v>
      </c>
      <c r="U227">
        <v>0</v>
      </c>
      <c r="V227" t="s">
        <v>22</v>
      </c>
      <c r="W227">
        <v>3.4600000000000001E-4</v>
      </c>
      <c r="X227">
        <v>2</v>
      </c>
    </row>
    <row r="228" spans="1:24" x14ac:dyDescent="0.25">
      <c r="A228">
        <v>3.0710000000000001E-2</v>
      </c>
      <c r="B228" s="1">
        <v>45380.481122685182</v>
      </c>
      <c r="C228">
        <v>50</v>
      </c>
      <c r="D228">
        <v>2</v>
      </c>
      <c r="E228">
        <v>19.2</v>
      </c>
      <c r="F228">
        <v>1.9994000000000001</v>
      </c>
      <c r="G228">
        <v>100</v>
      </c>
      <c r="H228">
        <v>3</v>
      </c>
      <c r="I228">
        <v>100</v>
      </c>
      <c r="J228">
        <v>4.0000000000000002E-4</v>
      </c>
      <c r="K228">
        <v>50</v>
      </c>
      <c r="L228">
        <v>0.3</v>
      </c>
      <c r="M228">
        <v>12.1</v>
      </c>
      <c r="N228">
        <v>0.30120000000000002</v>
      </c>
      <c r="O228">
        <v>0</v>
      </c>
      <c r="P228">
        <v>0.1</v>
      </c>
      <c r="Q228">
        <v>0</v>
      </c>
      <c r="R228">
        <v>-1.1000000000000001E-3</v>
      </c>
      <c r="S228">
        <v>20</v>
      </c>
      <c r="T228">
        <v>20</v>
      </c>
      <c r="U228">
        <v>0</v>
      </c>
      <c r="V228" t="s">
        <v>22</v>
      </c>
      <c r="W228">
        <v>3.4600000000000001E-4</v>
      </c>
      <c r="X228">
        <v>2</v>
      </c>
    </row>
    <row r="229" spans="1:24" x14ac:dyDescent="0.25">
      <c r="A229">
        <v>3.0849999999999999E-2</v>
      </c>
      <c r="B229" s="1">
        <v>45380.481122685182</v>
      </c>
      <c r="C229">
        <v>50</v>
      </c>
      <c r="D229">
        <v>2</v>
      </c>
      <c r="E229">
        <v>19.3</v>
      </c>
      <c r="F229">
        <v>1.9997</v>
      </c>
      <c r="G229">
        <v>100</v>
      </c>
      <c r="H229">
        <v>3</v>
      </c>
      <c r="I229">
        <v>100</v>
      </c>
      <c r="J229">
        <v>2.8E-3</v>
      </c>
      <c r="K229">
        <v>50</v>
      </c>
      <c r="L229">
        <v>0.3</v>
      </c>
      <c r="M229">
        <v>11.9</v>
      </c>
      <c r="N229">
        <v>0.2994</v>
      </c>
      <c r="O229">
        <v>0</v>
      </c>
      <c r="P229">
        <v>0.1</v>
      </c>
      <c r="Q229">
        <v>0</v>
      </c>
      <c r="R229">
        <v>-1.8E-3</v>
      </c>
      <c r="S229">
        <v>20</v>
      </c>
      <c r="T229">
        <v>20</v>
      </c>
      <c r="U229">
        <v>0</v>
      </c>
      <c r="V229" t="s">
        <v>22</v>
      </c>
      <c r="W229">
        <v>3.48E-4</v>
      </c>
      <c r="X229">
        <v>2</v>
      </c>
    </row>
    <row r="230" spans="1:24" x14ac:dyDescent="0.25">
      <c r="A230">
        <v>3.0980000000000001E-2</v>
      </c>
      <c r="B230" s="1">
        <v>45380.481134259258</v>
      </c>
      <c r="C230">
        <v>50</v>
      </c>
      <c r="D230">
        <v>2</v>
      </c>
      <c r="E230">
        <v>18.899999999999999</v>
      </c>
      <c r="F230">
        <v>2.0011000000000001</v>
      </c>
      <c r="G230">
        <v>100</v>
      </c>
      <c r="H230">
        <v>3</v>
      </c>
      <c r="I230">
        <v>100</v>
      </c>
      <c r="J230">
        <v>3.2000000000000002E-3</v>
      </c>
      <c r="K230">
        <v>50</v>
      </c>
      <c r="L230">
        <v>0.3</v>
      </c>
      <c r="M230">
        <v>11.9</v>
      </c>
      <c r="N230">
        <v>0.3009</v>
      </c>
      <c r="O230">
        <v>0</v>
      </c>
      <c r="P230">
        <v>0.1</v>
      </c>
      <c r="Q230">
        <v>0</v>
      </c>
      <c r="R230">
        <v>-1.4E-3</v>
      </c>
      <c r="S230">
        <v>20</v>
      </c>
      <c r="T230">
        <v>20</v>
      </c>
      <c r="U230">
        <v>0</v>
      </c>
      <c r="V230" t="s">
        <v>22</v>
      </c>
      <c r="W230">
        <v>3.48E-4</v>
      </c>
      <c r="X230">
        <v>2</v>
      </c>
    </row>
    <row r="231" spans="1:24" x14ac:dyDescent="0.25">
      <c r="A231">
        <v>3.1119999999999998E-2</v>
      </c>
      <c r="B231" s="1">
        <v>45380.481134259258</v>
      </c>
      <c r="C231">
        <v>50</v>
      </c>
      <c r="D231">
        <v>2</v>
      </c>
      <c r="E231">
        <v>19</v>
      </c>
      <c r="F231">
        <v>1.9994000000000001</v>
      </c>
      <c r="G231">
        <v>100</v>
      </c>
      <c r="H231">
        <v>3</v>
      </c>
      <c r="I231">
        <v>100</v>
      </c>
      <c r="J231">
        <v>2.8E-3</v>
      </c>
      <c r="K231">
        <v>50</v>
      </c>
      <c r="L231">
        <v>0.3</v>
      </c>
      <c r="M231">
        <v>12</v>
      </c>
      <c r="N231">
        <v>0.2994</v>
      </c>
      <c r="O231">
        <v>0</v>
      </c>
      <c r="P231">
        <v>0.1</v>
      </c>
      <c r="Q231">
        <v>0</v>
      </c>
      <c r="R231">
        <v>-6.9999999999999999E-4</v>
      </c>
      <c r="S231">
        <v>20</v>
      </c>
      <c r="T231">
        <v>20</v>
      </c>
      <c r="U231">
        <v>0</v>
      </c>
      <c r="V231" t="s">
        <v>22</v>
      </c>
      <c r="W231">
        <v>3.4900000000000003E-4</v>
      </c>
      <c r="X231">
        <v>2</v>
      </c>
    </row>
    <row r="232" spans="1:24" x14ac:dyDescent="0.25">
      <c r="A232">
        <v>3.1260000000000003E-2</v>
      </c>
      <c r="B232" s="1">
        <v>45380.481145833335</v>
      </c>
      <c r="C232">
        <v>50</v>
      </c>
      <c r="D232">
        <v>2</v>
      </c>
      <c r="E232">
        <v>19.100000000000001</v>
      </c>
      <c r="F232">
        <v>2.0004</v>
      </c>
      <c r="G232">
        <v>100</v>
      </c>
      <c r="H232">
        <v>3</v>
      </c>
      <c r="I232">
        <v>100</v>
      </c>
      <c r="J232">
        <v>3.2000000000000002E-3</v>
      </c>
      <c r="K232">
        <v>50</v>
      </c>
      <c r="L232">
        <v>0.3</v>
      </c>
      <c r="M232">
        <v>12.2</v>
      </c>
      <c r="N232">
        <v>0.3009</v>
      </c>
      <c r="O232">
        <v>0</v>
      </c>
      <c r="P232">
        <v>0.1</v>
      </c>
      <c r="Q232">
        <v>0</v>
      </c>
      <c r="R232">
        <v>-1.1000000000000001E-3</v>
      </c>
      <c r="S232">
        <v>20</v>
      </c>
      <c r="T232">
        <v>20</v>
      </c>
      <c r="U232">
        <v>0</v>
      </c>
      <c r="V232" t="s">
        <v>22</v>
      </c>
      <c r="W232">
        <v>3.4900000000000003E-4</v>
      </c>
      <c r="X232">
        <v>2</v>
      </c>
    </row>
    <row r="233" spans="1:24" x14ac:dyDescent="0.25">
      <c r="A233">
        <v>3.1399999999999997E-2</v>
      </c>
      <c r="B233" s="1">
        <v>45380.481145833335</v>
      </c>
      <c r="C233">
        <v>50</v>
      </c>
      <c r="D233">
        <v>2</v>
      </c>
      <c r="E233">
        <v>19.2</v>
      </c>
      <c r="F233">
        <v>1.9997</v>
      </c>
      <c r="G233">
        <v>100</v>
      </c>
      <c r="H233">
        <v>3</v>
      </c>
      <c r="I233">
        <v>100</v>
      </c>
      <c r="J233">
        <v>2.0999999999999999E-3</v>
      </c>
      <c r="K233">
        <v>50</v>
      </c>
      <c r="L233">
        <v>0.3</v>
      </c>
      <c r="M233">
        <v>12.3</v>
      </c>
      <c r="N233">
        <v>0.30120000000000002</v>
      </c>
      <c r="O233">
        <v>0</v>
      </c>
      <c r="P233">
        <v>0.1</v>
      </c>
      <c r="Q233">
        <v>0</v>
      </c>
      <c r="R233">
        <v>-1.1000000000000001E-3</v>
      </c>
      <c r="S233">
        <v>20</v>
      </c>
      <c r="T233">
        <v>20</v>
      </c>
      <c r="U233">
        <v>0</v>
      </c>
      <c r="V233" t="s">
        <v>22</v>
      </c>
      <c r="W233">
        <v>3.4900000000000003E-4</v>
      </c>
      <c r="X233">
        <v>2</v>
      </c>
    </row>
    <row r="234" spans="1:24" x14ac:dyDescent="0.25">
      <c r="A234">
        <v>3.1539999999999999E-2</v>
      </c>
      <c r="B234" s="1">
        <v>45380.481157407405</v>
      </c>
      <c r="C234">
        <v>50</v>
      </c>
      <c r="D234">
        <v>2</v>
      </c>
      <c r="E234">
        <v>18.899999999999999</v>
      </c>
      <c r="F234">
        <v>2.0007999999999999</v>
      </c>
      <c r="G234">
        <v>100</v>
      </c>
      <c r="H234">
        <v>3</v>
      </c>
      <c r="I234">
        <v>100</v>
      </c>
      <c r="J234">
        <v>4.1999999999999997E-3</v>
      </c>
      <c r="K234">
        <v>50</v>
      </c>
      <c r="L234">
        <v>0.3</v>
      </c>
      <c r="M234">
        <v>12.3</v>
      </c>
      <c r="N234">
        <v>0.30120000000000002</v>
      </c>
      <c r="O234">
        <v>0</v>
      </c>
      <c r="P234">
        <v>0.1</v>
      </c>
      <c r="Q234">
        <v>0</v>
      </c>
      <c r="R234">
        <v>-4.0000000000000002E-4</v>
      </c>
      <c r="S234">
        <v>20</v>
      </c>
      <c r="T234">
        <v>20</v>
      </c>
      <c r="U234">
        <v>0</v>
      </c>
      <c r="V234" t="s">
        <v>22</v>
      </c>
      <c r="W234">
        <v>3.4900000000000003E-4</v>
      </c>
      <c r="X234">
        <v>2</v>
      </c>
    </row>
    <row r="235" spans="1:24" x14ac:dyDescent="0.25">
      <c r="A235">
        <v>3.168E-2</v>
      </c>
      <c r="B235" s="1">
        <v>45380.481157407405</v>
      </c>
      <c r="C235">
        <v>50</v>
      </c>
      <c r="D235">
        <v>2</v>
      </c>
      <c r="E235">
        <v>19</v>
      </c>
      <c r="F235">
        <v>2.0007999999999999</v>
      </c>
      <c r="G235">
        <v>100</v>
      </c>
      <c r="H235">
        <v>3</v>
      </c>
      <c r="I235">
        <v>100.1</v>
      </c>
      <c r="J235">
        <v>3.2000000000000002E-3</v>
      </c>
      <c r="K235">
        <v>50</v>
      </c>
      <c r="L235">
        <v>0.3</v>
      </c>
      <c r="M235">
        <v>12.1</v>
      </c>
      <c r="N235">
        <v>0.30049999999999999</v>
      </c>
      <c r="O235">
        <v>0</v>
      </c>
      <c r="P235">
        <v>0.1</v>
      </c>
      <c r="Q235">
        <v>0</v>
      </c>
      <c r="R235">
        <v>-1.1000000000000001E-3</v>
      </c>
      <c r="S235">
        <v>20</v>
      </c>
      <c r="T235">
        <v>20</v>
      </c>
      <c r="U235">
        <v>0</v>
      </c>
      <c r="V235" t="s">
        <v>22</v>
      </c>
      <c r="W235">
        <v>3.4900000000000003E-4</v>
      </c>
      <c r="X235">
        <v>2</v>
      </c>
    </row>
    <row r="236" spans="1:24" x14ac:dyDescent="0.25">
      <c r="A236">
        <v>3.1820000000000001E-2</v>
      </c>
      <c r="B236" s="1">
        <v>45380.481168981481</v>
      </c>
      <c r="C236">
        <v>50</v>
      </c>
      <c r="D236">
        <v>2</v>
      </c>
      <c r="E236">
        <v>19.100000000000001</v>
      </c>
      <c r="F236">
        <v>1.9997</v>
      </c>
      <c r="G236">
        <v>100</v>
      </c>
      <c r="H236">
        <v>3</v>
      </c>
      <c r="I236">
        <v>100</v>
      </c>
      <c r="J236">
        <v>3.2000000000000002E-3</v>
      </c>
      <c r="K236">
        <v>50</v>
      </c>
      <c r="L236">
        <v>0.3</v>
      </c>
      <c r="M236">
        <v>12.1</v>
      </c>
      <c r="N236">
        <v>0.29980000000000001</v>
      </c>
      <c r="O236">
        <v>0</v>
      </c>
      <c r="P236">
        <v>0.1</v>
      </c>
      <c r="Q236">
        <v>0</v>
      </c>
      <c r="R236">
        <v>-1.1000000000000001E-3</v>
      </c>
      <c r="S236">
        <v>20</v>
      </c>
      <c r="T236">
        <v>20</v>
      </c>
      <c r="U236">
        <v>0</v>
      </c>
      <c r="V236" t="s">
        <v>22</v>
      </c>
      <c r="W236">
        <v>3.4900000000000003E-4</v>
      </c>
      <c r="X236">
        <v>2</v>
      </c>
    </row>
    <row r="237" spans="1:24" x14ac:dyDescent="0.25">
      <c r="A237">
        <v>3.1960000000000002E-2</v>
      </c>
      <c r="B237" s="1">
        <v>45380.481168981481</v>
      </c>
      <c r="C237">
        <v>50</v>
      </c>
      <c r="D237">
        <v>2</v>
      </c>
      <c r="E237">
        <v>19.100000000000001</v>
      </c>
      <c r="F237">
        <v>1.9997</v>
      </c>
      <c r="G237">
        <v>100</v>
      </c>
      <c r="H237">
        <v>3</v>
      </c>
      <c r="I237">
        <v>100</v>
      </c>
      <c r="J237">
        <v>3.2000000000000002E-3</v>
      </c>
      <c r="K237">
        <v>50</v>
      </c>
      <c r="L237">
        <v>0.3</v>
      </c>
      <c r="M237">
        <v>12.2</v>
      </c>
      <c r="N237">
        <v>0.3009</v>
      </c>
      <c r="O237">
        <v>0</v>
      </c>
      <c r="P237">
        <v>0.1</v>
      </c>
      <c r="Q237">
        <v>0</v>
      </c>
      <c r="R237">
        <v>-2.0999999999999999E-3</v>
      </c>
      <c r="S237">
        <v>20</v>
      </c>
      <c r="T237">
        <v>20</v>
      </c>
      <c r="U237">
        <v>0</v>
      </c>
      <c r="V237" t="s">
        <v>22</v>
      </c>
      <c r="W237">
        <v>3.4900000000000003E-4</v>
      </c>
      <c r="X237">
        <v>2</v>
      </c>
    </row>
    <row r="238" spans="1:24" x14ac:dyDescent="0.25">
      <c r="A238">
        <v>3.2099999999999997E-2</v>
      </c>
      <c r="B238" s="1">
        <v>45380.481180555558</v>
      </c>
      <c r="C238">
        <v>50</v>
      </c>
      <c r="D238">
        <v>2</v>
      </c>
      <c r="E238">
        <v>19</v>
      </c>
      <c r="F238">
        <v>2.0007999999999999</v>
      </c>
      <c r="G238">
        <v>100</v>
      </c>
      <c r="H238">
        <v>3</v>
      </c>
      <c r="I238">
        <v>100</v>
      </c>
      <c r="J238">
        <v>3.2000000000000002E-3</v>
      </c>
      <c r="K238">
        <v>50</v>
      </c>
      <c r="L238">
        <v>0.3</v>
      </c>
      <c r="M238">
        <v>12.1</v>
      </c>
      <c r="N238">
        <v>0.30120000000000002</v>
      </c>
      <c r="O238">
        <v>0</v>
      </c>
      <c r="P238">
        <v>0.1</v>
      </c>
      <c r="Q238">
        <v>0</v>
      </c>
      <c r="R238">
        <v>-2.0999999999999999E-3</v>
      </c>
      <c r="S238">
        <v>20</v>
      </c>
      <c r="T238">
        <v>20</v>
      </c>
      <c r="U238">
        <v>0</v>
      </c>
      <c r="V238" t="s">
        <v>22</v>
      </c>
      <c r="W238">
        <v>3.4900000000000003E-4</v>
      </c>
      <c r="X238">
        <v>2</v>
      </c>
    </row>
    <row r="239" spans="1:24" x14ac:dyDescent="0.25">
      <c r="A239">
        <v>3.2230000000000002E-2</v>
      </c>
      <c r="B239" s="1">
        <v>45380.481180555558</v>
      </c>
      <c r="C239">
        <v>50</v>
      </c>
      <c r="D239">
        <v>2</v>
      </c>
      <c r="E239">
        <v>19</v>
      </c>
      <c r="F239">
        <v>2.0007999999999999</v>
      </c>
      <c r="G239">
        <v>100</v>
      </c>
      <c r="H239">
        <v>3</v>
      </c>
      <c r="I239">
        <v>100</v>
      </c>
      <c r="J239">
        <v>2.5000000000000001E-3</v>
      </c>
      <c r="K239">
        <v>50</v>
      </c>
      <c r="L239">
        <v>0.3</v>
      </c>
      <c r="M239">
        <v>12.2</v>
      </c>
      <c r="N239">
        <v>0.30049999999999999</v>
      </c>
      <c r="O239">
        <v>0</v>
      </c>
      <c r="P239">
        <v>0.1</v>
      </c>
      <c r="Q239">
        <v>0</v>
      </c>
      <c r="R239">
        <v>-1.1000000000000001E-3</v>
      </c>
      <c r="S239">
        <v>20</v>
      </c>
      <c r="T239">
        <v>20</v>
      </c>
      <c r="U239">
        <v>0</v>
      </c>
      <c r="V239" t="s">
        <v>22</v>
      </c>
      <c r="W239">
        <v>3.48E-4</v>
      </c>
      <c r="X239">
        <v>2</v>
      </c>
    </row>
    <row r="240" spans="1:24" x14ac:dyDescent="0.25">
      <c r="A240">
        <v>3.2370000000000003E-2</v>
      </c>
      <c r="B240" s="1">
        <v>45380.481192129628</v>
      </c>
      <c r="C240">
        <v>50</v>
      </c>
      <c r="D240">
        <v>2</v>
      </c>
      <c r="E240">
        <v>19.100000000000001</v>
      </c>
      <c r="F240">
        <v>1.9997</v>
      </c>
      <c r="G240">
        <v>100</v>
      </c>
      <c r="H240">
        <v>3</v>
      </c>
      <c r="I240">
        <v>100.1</v>
      </c>
      <c r="J240">
        <v>3.5000000000000001E-3</v>
      </c>
      <c r="K240">
        <v>50</v>
      </c>
      <c r="L240">
        <v>0.3</v>
      </c>
      <c r="M240">
        <v>12.2</v>
      </c>
      <c r="N240">
        <v>0.30020000000000002</v>
      </c>
      <c r="O240">
        <v>0</v>
      </c>
      <c r="P240">
        <v>0.1</v>
      </c>
      <c r="Q240">
        <v>0</v>
      </c>
      <c r="R240">
        <v>-1.4E-3</v>
      </c>
      <c r="S240">
        <v>20</v>
      </c>
      <c r="T240">
        <v>20</v>
      </c>
      <c r="U240">
        <v>0</v>
      </c>
      <c r="V240" t="s">
        <v>22</v>
      </c>
      <c r="W240">
        <v>3.48E-4</v>
      </c>
      <c r="X240">
        <v>2</v>
      </c>
    </row>
    <row r="241" spans="1:24" x14ac:dyDescent="0.25">
      <c r="A241">
        <v>3.2509999999999997E-2</v>
      </c>
      <c r="B241" s="1">
        <v>45380.481192129628</v>
      </c>
      <c r="C241">
        <v>50</v>
      </c>
      <c r="D241">
        <v>2</v>
      </c>
      <c r="E241">
        <v>19.100000000000001</v>
      </c>
      <c r="F241">
        <v>2.0011000000000001</v>
      </c>
      <c r="G241">
        <v>100</v>
      </c>
      <c r="H241">
        <v>3</v>
      </c>
      <c r="I241">
        <v>100</v>
      </c>
      <c r="J241">
        <v>2.0999999999999999E-3</v>
      </c>
      <c r="K241">
        <v>50</v>
      </c>
      <c r="L241">
        <v>0.3</v>
      </c>
      <c r="M241">
        <v>12.2</v>
      </c>
      <c r="N241">
        <v>0.2994</v>
      </c>
      <c r="O241">
        <v>0</v>
      </c>
      <c r="P241">
        <v>0.1</v>
      </c>
      <c r="Q241">
        <v>0</v>
      </c>
      <c r="R241">
        <v>-1.1000000000000001E-3</v>
      </c>
      <c r="S241">
        <v>20</v>
      </c>
      <c r="T241">
        <v>20</v>
      </c>
      <c r="U241">
        <v>0</v>
      </c>
      <c r="V241" t="s">
        <v>22</v>
      </c>
      <c r="W241">
        <v>3.4900000000000003E-4</v>
      </c>
      <c r="X241">
        <v>2</v>
      </c>
    </row>
    <row r="242" spans="1:24" x14ac:dyDescent="0.25">
      <c r="A242">
        <v>3.2649999999999998E-2</v>
      </c>
      <c r="B242" s="1">
        <v>45380.481203703705</v>
      </c>
      <c r="C242">
        <v>50</v>
      </c>
      <c r="D242">
        <v>2</v>
      </c>
      <c r="E242">
        <v>19.100000000000001</v>
      </c>
      <c r="F242">
        <v>2.0007999999999999</v>
      </c>
      <c r="G242">
        <v>100</v>
      </c>
      <c r="H242">
        <v>3</v>
      </c>
      <c r="I242">
        <v>100</v>
      </c>
      <c r="J242">
        <v>2.0999999999999999E-3</v>
      </c>
      <c r="K242">
        <v>50</v>
      </c>
      <c r="L242">
        <v>0.3</v>
      </c>
      <c r="M242">
        <v>12.3</v>
      </c>
      <c r="N242">
        <v>0.29980000000000001</v>
      </c>
      <c r="O242">
        <v>0</v>
      </c>
      <c r="P242">
        <v>0.1</v>
      </c>
      <c r="Q242">
        <v>0</v>
      </c>
      <c r="R242">
        <v>-1.1000000000000001E-3</v>
      </c>
      <c r="S242">
        <v>20</v>
      </c>
      <c r="T242">
        <v>20</v>
      </c>
      <c r="U242">
        <v>0</v>
      </c>
      <c r="V242" t="s">
        <v>22</v>
      </c>
      <c r="W242">
        <v>3.4900000000000003E-4</v>
      </c>
      <c r="X242">
        <v>2</v>
      </c>
    </row>
    <row r="243" spans="1:24" x14ac:dyDescent="0.25">
      <c r="A243">
        <v>3.279E-2</v>
      </c>
      <c r="B243" s="1">
        <v>45380.481203703705</v>
      </c>
      <c r="C243">
        <v>50</v>
      </c>
      <c r="D243">
        <v>2</v>
      </c>
      <c r="E243">
        <v>19.100000000000001</v>
      </c>
      <c r="F243">
        <v>2.0004</v>
      </c>
      <c r="G243">
        <v>100</v>
      </c>
      <c r="H243">
        <v>3</v>
      </c>
      <c r="I243">
        <v>100</v>
      </c>
      <c r="J243">
        <v>3.5000000000000001E-3</v>
      </c>
      <c r="K243">
        <v>50</v>
      </c>
      <c r="L243">
        <v>0.3</v>
      </c>
      <c r="M243">
        <v>12.2</v>
      </c>
      <c r="N243">
        <v>0.2994</v>
      </c>
      <c r="O243">
        <v>0</v>
      </c>
      <c r="P243">
        <v>0.1</v>
      </c>
      <c r="Q243">
        <v>0</v>
      </c>
      <c r="R243">
        <v>-1.1000000000000001E-3</v>
      </c>
      <c r="S243">
        <v>20</v>
      </c>
      <c r="T243">
        <v>20</v>
      </c>
      <c r="U243">
        <v>0</v>
      </c>
      <c r="V243" t="s">
        <v>22</v>
      </c>
      <c r="W243">
        <v>3.4900000000000003E-4</v>
      </c>
      <c r="X243">
        <v>2</v>
      </c>
    </row>
    <row r="244" spans="1:24" x14ac:dyDescent="0.25">
      <c r="A244">
        <v>3.2930000000000001E-2</v>
      </c>
      <c r="B244" s="1">
        <v>45380.481215277781</v>
      </c>
      <c r="C244">
        <v>50</v>
      </c>
      <c r="D244">
        <v>2</v>
      </c>
      <c r="E244">
        <v>19.3</v>
      </c>
      <c r="F244">
        <v>1.9997</v>
      </c>
      <c r="G244">
        <v>100</v>
      </c>
      <c r="H244">
        <v>3</v>
      </c>
      <c r="I244">
        <v>100</v>
      </c>
      <c r="J244">
        <v>2.5000000000000001E-3</v>
      </c>
      <c r="K244">
        <v>50</v>
      </c>
      <c r="L244">
        <v>0.3</v>
      </c>
      <c r="M244">
        <v>12.4</v>
      </c>
      <c r="N244">
        <v>0.30020000000000002</v>
      </c>
      <c r="O244">
        <v>0</v>
      </c>
      <c r="P244">
        <v>0.1</v>
      </c>
      <c r="Q244">
        <v>0</v>
      </c>
      <c r="R244">
        <v>-1.4E-3</v>
      </c>
      <c r="S244">
        <v>20</v>
      </c>
      <c r="T244">
        <v>20</v>
      </c>
      <c r="U244">
        <v>0</v>
      </c>
      <c r="V244" t="s">
        <v>22</v>
      </c>
      <c r="W244">
        <v>3.4900000000000003E-4</v>
      </c>
      <c r="X244">
        <v>2</v>
      </c>
    </row>
    <row r="245" spans="1:24" x14ac:dyDescent="0.25">
      <c r="A245">
        <v>3.3070000000000002E-2</v>
      </c>
      <c r="B245" s="1">
        <v>45380.481215277781</v>
      </c>
      <c r="C245">
        <v>50</v>
      </c>
      <c r="D245">
        <v>2</v>
      </c>
      <c r="E245">
        <v>19.100000000000001</v>
      </c>
      <c r="F245">
        <v>2.0001000000000002</v>
      </c>
      <c r="G245">
        <v>100</v>
      </c>
      <c r="H245">
        <v>3</v>
      </c>
      <c r="I245">
        <v>100</v>
      </c>
      <c r="J245">
        <v>3.8999999999999998E-3</v>
      </c>
      <c r="K245">
        <v>50</v>
      </c>
      <c r="L245">
        <v>0.3</v>
      </c>
      <c r="M245">
        <v>12.4</v>
      </c>
      <c r="N245">
        <v>0.29870000000000002</v>
      </c>
      <c r="O245">
        <v>0</v>
      </c>
      <c r="P245">
        <v>0.1</v>
      </c>
      <c r="Q245">
        <v>0</v>
      </c>
      <c r="R245">
        <v>-1.1000000000000001E-3</v>
      </c>
      <c r="S245">
        <v>20</v>
      </c>
      <c r="T245">
        <v>20</v>
      </c>
      <c r="U245">
        <v>0</v>
      </c>
      <c r="V245" t="s">
        <v>22</v>
      </c>
      <c r="W245">
        <v>3.4900000000000003E-4</v>
      </c>
      <c r="X245">
        <v>2</v>
      </c>
    </row>
    <row r="246" spans="1:24" x14ac:dyDescent="0.25">
      <c r="A246">
        <v>3.3210000000000003E-2</v>
      </c>
      <c r="B246" s="1">
        <v>45380.481226851851</v>
      </c>
      <c r="C246">
        <v>50</v>
      </c>
      <c r="D246">
        <v>2</v>
      </c>
      <c r="E246">
        <v>19.2</v>
      </c>
      <c r="F246">
        <v>1.9997</v>
      </c>
      <c r="G246">
        <v>100</v>
      </c>
      <c r="H246">
        <v>3</v>
      </c>
      <c r="I246">
        <v>100</v>
      </c>
      <c r="J246">
        <v>1.1000000000000001E-3</v>
      </c>
      <c r="K246">
        <v>50</v>
      </c>
      <c r="L246">
        <v>0.3</v>
      </c>
      <c r="M246">
        <v>12.3</v>
      </c>
      <c r="N246">
        <v>0.30049999999999999</v>
      </c>
      <c r="O246">
        <v>0</v>
      </c>
      <c r="P246">
        <v>0.1</v>
      </c>
      <c r="Q246">
        <v>0</v>
      </c>
      <c r="R246">
        <v>-1.8E-3</v>
      </c>
      <c r="S246">
        <v>20</v>
      </c>
      <c r="T246">
        <v>20</v>
      </c>
      <c r="U246">
        <v>0</v>
      </c>
      <c r="V246" t="s">
        <v>22</v>
      </c>
      <c r="W246">
        <v>3.4900000000000003E-4</v>
      </c>
      <c r="X246">
        <v>2</v>
      </c>
    </row>
    <row r="247" spans="1:24" x14ac:dyDescent="0.25">
      <c r="A247">
        <v>3.3349999999999998E-2</v>
      </c>
      <c r="B247" s="1">
        <v>45380.481226851851</v>
      </c>
      <c r="C247">
        <v>50</v>
      </c>
      <c r="D247">
        <v>2</v>
      </c>
      <c r="E247">
        <v>19</v>
      </c>
      <c r="F247">
        <v>2.0004</v>
      </c>
      <c r="G247">
        <v>100</v>
      </c>
      <c r="H247">
        <v>3</v>
      </c>
      <c r="I247">
        <v>100</v>
      </c>
      <c r="J247">
        <v>2.0999999999999999E-3</v>
      </c>
      <c r="K247">
        <v>50</v>
      </c>
      <c r="L247">
        <v>0.3</v>
      </c>
      <c r="M247">
        <v>12.3</v>
      </c>
      <c r="N247">
        <v>0.3009</v>
      </c>
      <c r="O247">
        <v>0</v>
      </c>
      <c r="P247">
        <v>0.1</v>
      </c>
      <c r="Q247">
        <v>0</v>
      </c>
      <c r="R247">
        <v>-1.1000000000000001E-3</v>
      </c>
      <c r="S247">
        <v>20</v>
      </c>
      <c r="T247">
        <v>20</v>
      </c>
      <c r="U247">
        <v>0</v>
      </c>
      <c r="V247" t="s">
        <v>22</v>
      </c>
      <c r="W247">
        <v>3.4900000000000003E-4</v>
      </c>
      <c r="X247">
        <v>2</v>
      </c>
    </row>
    <row r="248" spans="1:24" x14ac:dyDescent="0.25">
      <c r="A248">
        <v>3.3480000000000003E-2</v>
      </c>
      <c r="B248" s="1">
        <v>45380.481238425928</v>
      </c>
      <c r="C248">
        <v>50</v>
      </c>
      <c r="D248">
        <v>2</v>
      </c>
      <c r="E248">
        <v>19.100000000000001</v>
      </c>
      <c r="F248">
        <v>2.0007999999999999</v>
      </c>
      <c r="G248">
        <v>100</v>
      </c>
      <c r="H248">
        <v>3</v>
      </c>
      <c r="I248">
        <v>100</v>
      </c>
      <c r="J248">
        <v>2.0999999999999999E-3</v>
      </c>
      <c r="K248">
        <v>50</v>
      </c>
      <c r="L248">
        <v>0.3</v>
      </c>
      <c r="M248">
        <v>12.2</v>
      </c>
      <c r="N248">
        <v>0.30020000000000002</v>
      </c>
      <c r="O248">
        <v>0</v>
      </c>
      <c r="P248">
        <v>0.1</v>
      </c>
      <c r="Q248">
        <v>0</v>
      </c>
      <c r="R248">
        <v>-4.0000000000000002E-4</v>
      </c>
      <c r="S248">
        <v>20</v>
      </c>
      <c r="T248">
        <v>20</v>
      </c>
      <c r="U248">
        <v>0</v>
      </c>
      <c r="V248" t="s">
        <v>22</v>
      </c>
      <c r="W248">
        <v>3.4900000000000003E-4</v>
      </c>
      <c r="X248">
        <v>2</v>
      </c>
    </row>
    <row r="249" spans="1:24" x14ac:dyDescent="0.25">
      <c r="A249">
        <v>3.3619999999999997E-2</v>
      </c>
      <c r="B249" s="1">
        <v>45380.481238425928</v>
      </c>
      <c r="C249">
        <v>50</v>
      </c>
      <c r="D249">
        <v>2</v>
      </c>
      <c r="E249">
        <v>19.100000000000001</v>
      </c>
      <c r="F249">
        <v>2.0001000000000002</v>
      </c>
      <c r="G249">
        <v>100</v>
      </c>
      <c r="H249">
        <v>3</v>
      </c>
      <c r="I249">
        <v>100</v>
      </c>
      <c r="J249">
        <v>2.8E-3</v>
      </c>
      <c r="K249">
        <v>50</v>
      </c>
      <c r="L249">
        <v>0.3</v>
      </c>
      <c r="M249">
        <v>12.2</v>
      </c>
      <c r="N249">
        <v>0.30020000000000002</v>
      </c>
      <c r="O249">
        <v>0</v>
      </c>
      <c r="P249">
        <v>0.1</v>
      </c>
      <c r="Q249">
        <v>0</v>
      </c>
      <c r="R249">
        <v>-1.1000000000000001E-3</v>
      </c>
      <c r="S249">
        <v>20</v>
      </c>
      <c r="T249">
        <v>20</v>
      </c>
      <c r="U249">
        <v>0</v>
      </c>
      <c r="V249" t="s">
        <v>22</v>
      </c>
      <c r="W249">
        <v>3.4900000000000003E-4</v>
      </c>
      <c r="X249">
        <v>2</v>
      </c>
    </row>
    <row r="250" spans="1:24" x14ac:dyDescent="0.25">
      <c r="A250">
        <v>3.3759999999999998E-2</v>
      </c>
      <c r="B250" s="1">
        <v>45380.481249999997</v>
      </c>
      <c r="C250">
        <v>50</v>
      </c>
      <c r="D250">
        <v>2</v>
      </c>
      <c r="E250">
        <v>19.100000000000001</v>
      </c>
      <c r="F250">
        <v>2.0001000000000002</v>
      </c>
      <c r="G250">
        <v>100</v>
      </c>
      <c r="H250">
        <v>3</v>
      </c>
      <c r="I250">
        <v>100</v>
      </c>
      <c r="J250">
        <v>3.2000000000000002E-3</v>
      </c>
      <c r="K250">
        <v>50</v>
      </c>
      <c r="L250">
        <v>0.3</v>
      </c>
      <c r="M250">
        <v>12.2</v>
      </c>
      <c r="N250">
        <v>0.3009</v>
      </c>
      <c r="O250">
        <v>0</v>
      </c>
      <c r="P250">
        <v>0.1</v>
      </c>
      <c r="Q250">
        <v>0</v>
      </c>
      <c r="R250">
        <v>-1.1000000000000001E-3</v>
      </c>
      <c r="S250">
        <v>20</v>
      </c>
      <c r="T250">
        <v>20</v>
      </c>
      <c r="U250">
        <v>0</v>
      </c>
      <c r="V250" t="s">
        <v>22</v>
      </c>
      <c r="W250">
        <v>3.4900000000000003E-4</v>
      </c>
      <c r="X250">
        <v>2</v>
      </c>
    </row>
    <row r="251" spans="1:24" x14ac:dyDescent="0.25">
      <c r="A251">
        <v>3.39E-2</v>
      </c>
      <c r="B251" s="1">
        <v>45380.481249999997</v>
      </c>
      <c r="C251">
        <v>50</v>
      </c>
      <c r="D251">
        <v>2</v>
      </c>
      <c r="E251">
        <v>19.100000000000001</v>
      </c>
      <c r="F251">
        <v>1.9997</v>
      </c>
      <c r="G251">
        <v>100</v>
      </c>
      <c r="H251">
        <v>3</v>
      </c>
      <c r="I251">
        <v>100</v>
      </c>
      <c r="J251">
        <v>2.0999999999999999E-3</v>
      </c>
      <c r="K251">
        <v>50</v>
      </c>
      <c r="L251">
        <v>0.3</v>
      </c>
      <c r="M251">
        <v>12.2</v>
      </c>
      <c r="N251">
        <v>0.30120000000000002</v>
      </c>
      <c r="O251">
        <v>0</v>
      </c>
      <c r="P251">
        <v>0.1</v>
      </c>
      <c r="Q251">
        <v>0</v>
      </c>
      <c r="R251">
        <v>-6.9999999999999999E-4</v>
      </c>
      <c r="S251">
        <v>20</v>
      </c>
      <c r="T251">
        <v>20</v>
      </c>
      <c r="U251">
        <v>0</v>
      </c>
      <c r="V251" t="s">
        <v>22</v>
      </c>
      <c r="W251">
        <v>3.48E-4</v>
      </c>
      <c r="X251">
        <v>2</v>
      </c>
    </row>
    <row r="252" spans="1:24" x14ac:dyDescent="0.25">
      <c r="A252">
        <v>3.4040000000000001E-2</v>
      </c>
      <c r="B252" s="1">
        <v>45380.481261574074</v>
      </c>
      <c r="C252">
        <v>50</v>
      </c>
      <c r="D252">
        <v>2</v>
      </c>
      <c r="E252">
        <v>19.2</v>
      </c>
      <c r="F252">
        <v>2.0007999999999999</v>
      </c>
      <c r="G252">
        <v>100</v>
      </c>
      <c r="H252">
        <v>3</v>
      </c>
      <c r="I252">
        <v>100</v>
      </c>
      <c r="J252">
        <v>4.0000000000000002E-4</v>
      </c>
      <c r="K252">
        <v>50</v>
      </c>
      <c r="L252">
        <v>0.3</v>
      </c>
      <c r="M252">
        <v>12.3</v>
      </c>
      <c r="N252">
        <v>0.30120000000000002</v>
      </c>
      <c r="O252">
        <v>0</v>
      </c>
      <c r="P252">
        <v>0.1</v>
      </c>
      <c r="Q252">
        <v>0</v>
      </c>
      <c r="R252">
        <v>-1.4E-3</v>
      </c>
      <c r="S252">
        <v>20</v>
      </c>
      <c r="T252">
        <v>20</v>
      </c>
      <c r="U252">
        <v>0</v>
      </c>
      <c r="V252" t="s">
        <v>22</v>
      </c>
      <c r="W252">
        <v>3.48E-4</v>
      </c>
      <c r="X252">
        <v>2</v>
      </c>
    </row>
    <row r="253" spans="1:24" x14ac:dyDescent="0.25">
      <c r="A253">
        <v>3.4180000000000002E-2</v>
      </c>
      <c r="B253" s="1">
        <v>45380.481261574074</v>
      </c>
      <c r="C253">
        <v>50</v>
      </c>
      <c r="D253">
        <v>2</v>
      </c>
      <c r="E253">
        <v>19.2</v>
      </c>
      <c r="F253">
        <v>2.0004</v>
      </c>
      <c r="G253">
        <v>100</v>
      </c>
      <c r="H253">
        <v>3</v>
      </c>
      <c r="I253">
        <v>100</v>
      </c>
      <c r="J253">
        <v>3.2000000000000002E-3</v>
      </c>
      <c r="K253">
        <v>50</v>
      </c>
      <c r="L253">
        <v>0.3</v>
      </c>
      <c r="M253">
        <v>12.3</v>
      </c>
      <c r="N253">
        <v>0.3009</v>
      </c>
      <c r="O253">
        <v>0</v>
      </c>
      <c r="P253">
        <v>0.1</v>
      </c>
      <c r="Q253">
        <v>0</v>
      </c>
      <c r="R253">
        <v>-1.1000000000000001E-3</v>
      </c>
      <c r="S253">
        <v>20</v>
      </c>
      <c r="T253">
        <v>20</v>
      </c>
      <c r="U253">
        <v>0</v>
      </c>
      <c r="V253" t="s">
        <v>22</v>
      </c>
      <c r="W253">
        <v>3.48E-4</v>
      </c>
      <c r="X253">
        <v>2</v>
      </c>
    </row>
    <row r="254" spans="1:24" x14ac:dyDescent="0.25">
      <c r="A254">
        <v>3.4320000000000003E-2</v>
      </c>
      <c r="B254" s="1">
        <v>45380.481273148151</v>
      </c>
      <c r="C254">
        <v>50</v>
      </c>
      <c r="D254">
        <v>2</v>
      </c>
      <c r="E254">
        <v>19.2</v>
      </c>
      <c r="F254">
        <v>1.9997</v>
      </c>
      <c r="G254">
        <v>100</v>
      </c>
      <c r="H254">
        <v>3</v>
      </c>
      <c r="I254">
        <v>100</v>
      </c>
      <c r="J254">
        <v>2.8E-3</v>
      </c>
      <c r="K254">
        <v>50</v>
      </c>
      <c r="L254">
        <v>0.3</v>
      </c>
      <c r="M254">
        <v>12.3</v>
      </c>
      <c r="N254">
        <v>0.30020000000000002</v>
      </c>
      <c r="O254">
        <v>0</v>
      </c>
      <c r="P254">
        <v>0.1</v>
      </c>
      <c r="Q254">
        <v>0</v>
      </c>
      <c r="R254">
        <v>-1.1000000000000001E-3</v>
      </c>
      <c r="S254">
        <v>20</v>
      </c>
      <c r="T254">
        <v>20</v>
      </c>
      <c r="U254">
        <v>0</v>
      </c>
      <c r="V254" t="s">
        <v>22</v>
      </c>
      <c r="W254">
        <v>3.48E-4</v>
      </c>
      <c r="X254">
        <v>2</v>
      </c>
    </row>
    <row r="255" spans="1:24" x14ac:dyDescent="0.25">
      <c r="A255">
        <v>3.4459999999999998E-2</v>
      </c>
      <c r="B255" s="1">
        <v>45380.481273148151</v>
      </c>
      <c r="C255">
        <v>50</v>
      </c>
      <c r="D255">
        <v>2</v>
      </c>
      <c r="E255">
        <v>19.3</v>
      </c>
      <c r="F255">
        <v>2.0004</v>
      </c>
      <c r="G255">
        <v>100</v>
      </c>
      <c r="H255">
        <v>3</v>
      </c>
      <c r="I255">
        <v>100</v>
      </c>
      <c r="J255">
        <v>2.8E-3</v>
      </c>
      <c r="K255">
        <v>50</v>
      </c>
      <c r="L255">
        <v>0.3</v>
      </c>
      <c r="M255">
        <v>12.4</v>
      </c>
      <c r="N255">
        <v>0.29980000000000001</v>
      </c>
      <c r="O255">
        <v>0</v>
      </c>
      <c r="P255">
        <v>0.1</v>
      </c>
      <c r="Q255">
        <v>0</v>
      </c>
      <c r="R255">
        <v>-1.4E-3</v>
      </c>
      <c r="S255">
        <v>20</v>
      </c>
      <c r="T255">
        <v>20</v>
      </c>
      <c r="U255">
        <v>0</v>
      </c>
      <c r="V255" t="s">
        <v>22</v>
      </c>
      <c r="W255">
        <v>3.4900000000000003E-4</v>
      </c>
      <c r="X255">
        <v>2</v>
      </c>
    </row>
    <row r="256" spans="1:24" x14ac:dyDescent="0.25">
      <c r="A256">
        <v>3.4599999999999999E-2</v>
      </c>
      <c r="B256" s="1">
        <v>45380.48128472222</v>
      </c>
      <c r="C256">
        <v>50</v>
      </c>
      <c r="D256">
        <v>2</v>
      </c>
      <c r="E256">
        <v>19.2</v>
      </c>
      <c r="F256">
        <v>2.0001000000000002</v>
      </c>
      <c r="G256">
        <v>100</v>
      </c>
      <c r="H256">
        <v>3</v>
      </c>
      <c r="I256">
        <v>100</v>
      </c>
      <c r="J256">
        <v>2.5000000000000001E-3</v>
      </c>
      <c r="K256">
        <v>50</v>
      </c>
      <c r="L256">
        <v>0.3</v>
      </c>
      <c r="M256">
        <v>12.4</v>
      </c>
      <c r="N256">
        <v>0.30049999999999999</v>
      </c>
      <c r="O256">
        <v>0</v>
      </c>
      <c r="P256">
        <v>0.1</v>
      </c>
      <c r="Q256">
        <v>0</v>
      </c>
      <c r="R256">
        <v>-1.4E-3</v>
      </c>
      <c r="S256">
        <v>20</v>
      </c>
      <c r="T256">
        <v>20</v>
      </c>
      <c r="U256">
        <v>0</v>
      </c>
      <c r="V256" t="s">
        <v>22</v>
      </c>
      <c r="W256">
        <v>3.4900000000000003E-4</v>
      </c>
      <c r="X256">
        <v>2</v>
      </c>
    </row>
    <row r="257" spans="1:25" x14ac:dyDescent="0.25">
      <c r="A257">
        <v>3.474E-2</v>
      </c>
      <c r="B257" s="1">
        <v>45380.48128472222</v>
      </c>
      <c r="C257">
        <v>50</v>
      </c>
      <c r="D257">
        <v>2</v>
      </c>
      <c r="E257">
        <v>19.100000000000001</v>
      </c>
      <c r="F257">
        <v>1.9997</v>
      </c>
      <c r="G257">
        <v>100</v>
      </c>
      <c r="H257">
        <v>3</v>
      </c>
      <c r="I257">
        <v>100.1</v>
      </c>
      <c r="J257">
        <v>2.5000000000000001E-3</v>
      </c>
      <c r="K257">
        <v>50</v>
      </c>
      <c r="L257">
        <v>0.3</v>
      </c>
      <c r="M257">
        <v>12.4</v>
      </c>
      <c r="N257">
        <v>0.30020000000000002</v>
      </c>
      <c r="O257">
        <v>0</v>
      </c>
      <c r="P257">
        <v>0.1</v>
      </c>
      <c r="Q257">
        <v>0</v>
      </c>
      <c r="R257">
        <v>-1.1000000000000001E-3</v>
      </c>
      <c r="S257">
        <v>20</v>
      </c>
      <c r="T257">
        <v>20</v>
      </c>
      <c r="U257">
        <v>0</v>
      </c>
      <c r="V257" t="s">
        <v>22</v>
      </c>
      <c r="W257">
        <v>3.4900000000000003E-4</v>
      </c>
      <c r="X257">
        <v>2</v>
      </c>
    </row>
    <row r="258" spans="1:25" x14ac:dyDescent="0.25">
      <c r="A258">
        <v>3.4869999999999998E-2</v>
      </c>
      <c r="B258" s="1">
        <v>45380.481296296297</v>
      </c>
      <c r="C258">
        <v>50</v>
      </c>
      <c r="D258">
        <v>2</v>
      </c>
      <c r="E258">
        <v>19.2</v>
      </c>
      <c r="F258">
        <v>2.0001000000000002</v>
      </c>
      <c r="G258">
        <v>100</v>
      </c>
      <c r="H258">
        <v>3</v>
      </c>
      <c r="I258">
        <v>100</v>
      </c>
      <c r="J258">
        <v>2.8E-3</v>
      </c>
      <c r="K258">
        <v>50</v>
      </c>
      <c r="L258">
        <v>0.3</v>
      </c>
      <c r="M258">
        <v>12.4</v>
      </c>
      <c r="N258">
        <v>0.3009</v>
      </c>
      <c r="O258">
        <v>0</v>
      </c>
      <c r="P258">
        <v>0.1</v>
      </c>
      <c r="Q258">
        <v>0</v>
      </c>
      <c r="R258">
        <v>-6.9999999999999999E-4</v>
      </c>
      <c r="S258">
        <v>20</v>
      </c>
      <c r="T258">
        <v>20</v>
      </c>
      <c r="U258">
        <v>0</v>
      </c>
      <c r="V258" t="s">
        <v>22</v>
      </c>
      <c r="W258">
        <v>3.4900000000000003E-4</v>
      </c>
      <c r="X258">
        <v>0</v>
      </c>
      <c r="Y258" t="s">
        <v>27</v>
      </c>
    </row>
    <row r="259" spans="1:25" x14ac:dyDescent="0.25">
      <c r="A259" s="8" t="s">
        <v>48</v>
      </c>
      <c r="B259" s="9"/>
      <c r="C259" s="10"/>
      <c r="D259" s="8" t="s">
        <v>49</v>
      </c>
      <c r="E259" s="8">
        <f>AVERAGE(E58:E104)</f>
        <v>31.357446808510634</v>
      </c>
      <c r="F259" s="8">
        <f t="shared" ref="F259:W259" si="0">AVERAGE(F58:F104)</f>
        <v>2.0001085106382974</v>
      </c>
      <c r="G259" s="8"/>
      <c r="H259" s="8"/>
      <c r="I259" s="8">
        <f t="shared" si="0"/>
        <v>100.00851063829786</v>
      </c>
      <c r="J259" s="8">
        <f t="shared" si="0"/>
        <v>4.3489361702127634E-3</v>
      </c>
      <c r="K259" s="8"/>
      <c r="L259" s="8"/>
      <c r="M259" s="8">
        <f t="shared" si="0"/>
        <v>11.455319148936169</v>
      </c>
      <c r="N259" s="8">
        <f t="shared" si="0"/>
        <v>0.30035106382978721</v>
      </c>
      <c r="O259" s="8"/>
      <c r="P259" s="8"/>
      <c r="Q259" s="8"/>
      <c r="R259" s="8"/>
      <c r="S259" s="8"/>
      <c r="T259" s="8">
        <f t="shared" si="0"/>
        <v>20</v>
      </c>
      <c r="U259" s="8"/>
      <c r="V259" s="8"/>
      <c r="W259" s="8">
        <f t="shared" si="0"/>
        <v>2.3206382978723401E-4</v>
      </c>
      <c r="X259" s="8"/>
      <c r="Y259" s="8"/>
    </row>
    <row r="260" spans="1:25" x14ac:dyDescent="0.25">
      <c r="A260" s="10"/>
      <c r="B260" s="9"/>
      <c r="C260" s="10"/>
      <c r="D260" s="8" t="s">
        <v>50</v>
      </c>
      <c r="E260" s="8">
        <f>_xlfn.STDEV.S(E58:E104)</f>
        <v>1.3155829722566976</v>
      </c>
      <c r="F260" s="8">
        <f t="shared" ref="F260:W260" si="1">_xlfn.STDEV.S(F58:F104)</f>
        <v>5.2578297193801903E-4</v>
      </c>
      <c r="G260" s="8"/>
      <c r="H260" s="8"/>
      <c r="I260" s="8">
        <f t="shared" si="1"/>
        <v>2.8205667284695327E-2</v>
      </c>
      <c r="J260" s="8">
        <f t="shared" si="1"/>
        <v>9.6905878594634096E-4</v>
      </c>
      <c r="K260" s="8"/>
      <c r="L260" s="8"/>
      <c r="M260" s="8">
        <f t="shared" si="1"/>
        <v>0.34440150395968772</v>
      </c>
      <c r="N260" s="8">
        <f t="shared" si="1"/>
        <v>4.858306828092715E-4</v>
      </c>
      <c r="O260" s="8"/>
      <c r="P260" s="8"/>
      <c r="Q260" s="8"/>
      <c r="R260" s="8"/>
      <c r="S260" s="8"/>
      <c r="T260" s="8">
        <f t="shared" si="1"/>
        <v>0</v>
      </c>
      <c r="U260" s="8"/>
      <c r="V260" s="8"/>
      <c r="W260" s="8">
        <f t="shared" si="1"/>
        <v>3.9661833726885265E-5</v>
      </c>
      <c r="X260" s="8"/>
      <c r="Y260" s="8"/>
    </row>
    <row r="261" spans="1:25" x14ac:dyDescent="0.25">
      <c r="A261" s="10"/>
      <c r="B261" s="9"/>
      <c r="C261" s="10"/>
      <c r="D261" s="8" t="s">
        <v>51</v>
      </c>
      <c r="E261" s="8">
        <f>_xlfn.VAR.S(E58:E104)</f>
        <v>1.7307585568917667</v>
      </c>
      <c r="F261" s="8">
        <f t="shared" ref="F261:W261" si="2">_xlfn.VAR.S(F58:F104)</f>
        <v>2.7644773357997569E-7</v>
      </c>
      <c r="G261" s="8"/>
      <c r="H261" s="8"/>
      <c r="I261" s="8">
        <f t="shared" si="2"/>
        <v>7.9555966697493214E-4</v>
      </c>
      <c r="J261" s="8">
        <f t="shared" si="2"/>
        <v>9.3907493061979629E-7</v>
      </c>
      <c r="K261" s="8"/>
      <c r="L261" s="8"/>
      <c r="M261" s="8">
        <f t="shared" si="2"/>
        <v>0.11861239592969479</v>
      </c>
      <c r="N261" s="8">
        <f t="shared" si="2"/>
        <v>2.3603145235892299E-7</v>
      </c>
      <c r="O261" s="8"/>
      <c r="P261" s="8"/>
      <c r="Q261" s="8"/>
      <c r="R261" s="8"/>
      <c r="S261" s="8"/>
      <c r="T261" s="8">
        <f t="shared" si="2"/>
        <v>0</v>
      </c>
      <c r="U261" s="8"/>
      <c r="V261" s="8"/>
      <c r="W261" s="8">
        <f t="shared" si="2"/>
        <v>1.5730610545790935E-9</v>
      </c>
      <c r="X261" s="8"/>
      <c r="Y261" s="8"/>
    </row>
    <row r="262" spans="1:25" x14ac:dyDescent="0.25">
      <c r="A262" s="10"/>
      <c r="B262" s="9"/>
      <c r="C262" s="10"/>
      <c r="D262" s="8" t="s">
        <v>52</v>
      </c>
      <c r="E262" s="8">
        <f>MEDIAN(E58:E104)</f>
        <v>31.7</v>
      </c>
      <c r="F262" s="8">
        <f t="shared" ref="F262:W262" si="3">MEDIAN(F58:F104)</f>
        <v>2.0001000000000002</v>
      </c>
      <c r="G262" s="8"/>
      <c r="H262" s="8"/>
      <c r="I262" s="8">
        <f t="shared" si="3"/>
        <v>100</v>
      </c>
      <c r="J262" s="8">
        <f t="shared" si="3"/>
        <v>4.5999999999999999E-3</v>
      </c>
      <c r="K262" s="8"/>
      <c r="L262" s="8"/>
      <c r="M262" s="8">
        <f t="shared" si="3"/>
        <v>11.5</v>
      </c>
      <c r="N262" s="8">
        <f t="shared" si="3"/>
        <v>0.30049999999999999</v>
      </c>
      <c r="O262" s="8"/>
      <c r="P262" s="8"/>
      <c r="Q262" s="8"/>
      <c r="R262" s="8"/>
      <c r="S262" s="8"/>
      <c r="T262" s="8">
        <f t="shared" si="3"/>
        <v>20</v>
      </c>
      <c r="U262" s="8"/>
      <c r="V262" s="8"/>
      <c r="W262" s="8">
        <f t="shared" si="3"/>
        <v>2.3699999999999999E-4</v>
      </c>
      <c r="X262" s="8"/>
      <c r="Y262" s="8"/>
    </row>
    <row r="263" spans="1:25" x14ac:dyDescent="0.25">
      <c r="A263" s="10"/>
      <c r="B263" s="9"/>
      <c r="C263" s="10"/>
      <c r="D263" s="8" t="s">
        <v>53</v>
      </c>
      <c r="E263" s="8">
        <f>MIN(E58:E104)</f>
        <v>28.2</v>
      </c>
      <c r="F263" s="8">
        <f t="shared" ref="F263:W263" si="4">MIN(F58:F104)</f>
        <v>1.9990000000000001</v>
      </c>
      <c r="G263" s="8"/>
      <c r="H263" s="8"/>
      <c r="I263" s="8">
        <f t="shared" si="4"/>
        <v>100</v>
      </c>
      <c r="J263" s="8">
        <f t="shared" si="4"/>
        <v>0</v>
      </c>
      <c r="K263" s="8"/>
      <c r="L263" s="8"/>
      <c r="M263" s="8">
        <f t="shared" si="4"/>
        <v>10.9</v>
      </c>
      <c r="N263" s="8">
        <f t="shared" si="4"/>
        <v>0.2984</v>
      </c>
      <c r="O263" s="8"/>
      <c r="P263" s="8"/>
      <c r="Q263" s="8"/>
      <c r="R263" s="8"/>
      <c r="S263" s="8"/>
      <c r="T263" s="8">
        <f t="shared" si="4"/>
        <v>20</v>
      </c>
      <c r="U263" s="8"/>
      <c r="V263" s="8"/>
      <c r="W263" s="8">
        <f t="shared" si="4"/>
        <v>1.54E-4</v>
      </c>
      <c r="X263" s="8"/>
      <c r="Y263" s="8"/>
    </row>
    <row r="264" spans="1:25" x14ac:dyDescent="0.25">
      <c r="A264" s="10"/>
      <c r="B264" s="9"/>
      <c r="C264" s="10"/>
      <c r="D264" s="8" t="s">
        <v>54</v>
      </c>
      <c r="E264" s="8">
        <f>MAX(E58:E104)</f>
        <v>33.799999999999997</v>
      </c>
      <c r="F264" s="8">
        <f t="shared" ref="F264:W264" si="5">MAX(F58:F104)</f>
        <v>2.0011000000000001</v>
      </c>
      <c r="G264" s="8"/>
      <c r="H264" s="8"/>
      <c r="I264" s="8">
        <f t="shared" si="5"/>
        <v>100.1</v>
      </c>
      <c r="J264" s="8">
        <f t="shared" si="5"/>
        <v>6.0000000000000001E-3</v>
      </c>
      <c r="K264" s="8"/>
      <c r="L264" s="8"/>
      <c r="M264" s="8">
        <f t="shared" si="5"/>
        <v>12.3</v>
      </c>
      <c r="N264" s="8">
        <f t="shared" si="5"/>
        <v>0.30120000000000002</v>
      </c>
      <c r="O264" s="8"/>
      <c r="P264" s="8"/>
      <c r="Q264" s="8"/>
      <c r="R264" s="8"/>
      <c r="S264" s="8"/>
      <c r="T264" s="8">
        <f t="shared" si="5"/>
        <v>20</v>
      </c>
      <c r="U264" s="8"/>
      <c r="V264" s="8"/>
      <c r="W264" s="8">
        <f t="shared" si="5"/>
        <v>2.8699999999999998E-4</v>
      </c>
      <c r="X264" s="8"/>
      <c r="Y264" s="8"/>
    </row>
    <row r="265" spans="1:25" x14ac:dyDescent="0.25">
      <c r="A265" s="10"/>
      <c r="B265" s="9"/>
      <c r="C265" s="10"/>
      <c r="D265" s="8" t="s">
        <v>55</v>
      </c>
      <c r="E265" s="11">
        <f>_xlfn.QUARTILE.INC((E58:E104),1)</f>
        <v>30.700000000000003</v>
      </c>
      <c r="F265" s="11">
        <f t="shared" ref="F265:W265" si="6">_xlfn.QUARTILE.INC((F58:F104),1)</f>
        <v>1.9997</v>
      </c>
      <c r="G265" s="11"/>
      <c r="H265" s="11"/>
      <c r="I265" s="11">
        <f t="shared" si="6"/>
        <v>100</v>
      </c>
      <c r="J265" s="11">
        <f t="shared" si="6"/>
        <v>4.0499999999999998E-3</v>
      </c>
      <c r="K265" s="11"/>
      <c r="L265" s="11"/>
      <c r="M265" s="11">
        <f t="shared" si="6"/>
        <v>11.2</v>
      </c>
      <c r="N265" s="11">
        <f t="shared" si="6"/>
        <v>0.30020000000000002</v>
      </c>
      <c r="O265" s="11"/>
      <c r="P265" s="11"/>
      <c r="Q265" s="11"/>
      <c r="R265" s="11"/>
      <c r="S265" s="11"/>
      <c r="T265" s="11">
        <f t="shared" si="6"/>
        <v>20</v>
      </c>
      <c r="U265" s="11"/>
      <c r="V265" s="11"/>
      <c r="W265" s="11">
        <f t="shared" si="6"/>
        <v>2.0100000000000001E-4</v>
      </c>
      <c r="X265" s="11"/>
      <c r="Y265" s="11"/>
    </row>
    <row r="266" spans="1:25" x14ac:dyDescent="0.25">
      <c r="A266" s="10"/>
      <c r="B266" s="9"/>
      <c r="C266" s="10"/>
      <c r="D266" s="8" t="s">
        <v>56</v>
      </c>
      <c r="E266" s="8">
        <f>_xlfn.QUARTILE.INC((E58:E104),3)</f>
        <v>32.299999999999997</v>
      </c>
      <c r="F266" s="8">
        <f t="shared" ref="F266:W266" si="7">_xlfn.QUARTILE.INC((F58:F104),3)</f>
        <v>2.0004</v>
      </c>
      <c r="G266" s="8"/>
      <c r="H266" s="8"/>
      <c r="I266" s="8">
        <f t="shared" si="7"/>
        <v>100</v>
      </c>
      <c r="J266" s="8">
        <f t="shared" si="7"/>
        <v>4.7499999999999999E-3</v>
      </c>
      <c r="K266" s="8"/>
      <c r="L266" s="8"/>
      <c r="M266" s="8">
        <f t="shared" si="7"/>
        <v>11.7</v>
      </c>
      <c r="N266" s="8">
        <f t="shared" si="7"/>
        <v>0.30049999999999999</v>
      </c>
      <c r="O266" s="8"/>
      <c r="P266" s="8"/>
      <c r="Q266" s="8"/>
      <c r="R266" s="8"/>
      <c r="S266" s="8"/>
      <c r="T266" s="8">
        <f t="shared" si="7"/>
        <v>20</v>
      </c>
      <c r="U266" s="8"/>
      <c r="V266" s="8"/>
      <c r="W266" s="8">
        <f t="shared" si="7"/>
        <v>2.6800000000000001E-4</v>
      </c>
      <c r="X266" s="8"/>
      <c r="Y266" s="8"/>
    </row>
    <row r="267" spans="1:25" x14ac:dyDescent="0.25">
      <c r="A267" s="10"/>
      <c r="B267" s="9"/>
      <c r="C267" s="10"/>
      <c r="D267" s="8" t="s">
        <v>57</v>
      </c>
      <c r="E267" s="8">
        <f>E266-E265</f>
        <v>1.5999999999999943</v>
      </c>
      <c r="F267" s="8">
        <f t="shared" ref="F267:W267" si="8">F266-F265</f>
        <v>6.9999999999992291E-4</v>
      </c>
      <c r="G267" s="8"/>
      <c r="H267" s="8"/>
      <c r="I267" s="8">
        <f t="shared" si="8"/>
        <v>0</v>
      </c>
      <c r="J267" s="8">
        <f t="shared" si="8"/>
        <v>7.000000000000001E-4</v>
      </c>
      <c r="K267" s="8"/>
      <c r="L267" s="8"/>
      <c r="M267" s="8">
        <f t="shared" si="8"/>
        <v>0.5</v>
      </c>
      <c r="N267" s="8">
        <f t="shared" si="8"/>
        <v>2.9999999999996696E-4</v>
      </c>
      <c r="O267" s="8"/>
      <c r="P267" s="8"/>
      <c r="Q267" s="8"/>
      <c r="R267" s="8"/>
      <c r="S267" s="8"/>
      <c r="T267" s="8">
        <f t="shared" si="8"/>
        <v>0</v>
      </c>
      <c r="U267" s="8"/>
      <c r="V267" s="8"/>
      <c r="W267" s="8">
        <f t="shared" si="8"/>
        <v>6.7000000000000002E-5</v>
      </c>
      <c r="X267" s="8"/>
      <c r="Y267" s="8"/>
    </row>
    <row r="268" spans="1:25" x14ac:dyDescent="0.25">
      <c r="A268" s="10"/>
      <c r="B268" s="9"/>
      <c r="C268" s="10"/>
      <c r="D268" s="8" t="s">
        <v>58</v>
      </c>
      <c r="E268" s="8">
        <f>SKEW(E58:E104)</f>
        <v>-0.81901013837783898</v>
      </c>
      <c r="F268" s="8">
        <f t="shared" ref="F268:W268" si="9">SKEW(F58:F104)</f>
        <v>-0.13257641289256034</v>
      </c>
      <c r="G268" s="8"/>
      <c r="H268" s="8"/>
      <c r="I268" s="8">
        <f t="shared" si="9"/>
        <v>3.0726685453640572</v>
      </c>
      <c r="J268" s="8">
        <f t="shared" si="9"/>
        <v>-2.1016767072695917</v>
      </c>
      <c r="K268" s="8"/>
      <c r="L268" s="8"/>
      <c r="M268" s="8">
        <f t="shared" si="9"/>
        <v>8.0344219999395547E-2</v>
      </c>
      <c r="N268" s="8">
        <f t="shared" si="9"/>
        <v>-1.3178170138229464</v>
      </c>
      <c r="O268" s="8"/>
      <c r="P268" s="8"/>
      <c r="Q268" s="8"/>
      <c r="R268" s="8"/>
      <c r="S268" s="8"/>
      <c r="T268" s="8" t="e">
        <f t="shared" si="9"/>
        <v>#DIV/0!</v>
      </c>
      <c r="U268" s="8"/>
      <c r="V268" s="8"/>
      <c r="W268" s="8">
        <f t="shared" si="9"/>
        <v>-0.42926332190754884</v>
      </c>
      <c r="X268" s="8"/>
      <c r="Y268" s="8"/>
    </row>
    <row r="269" spans="1:25" x14ac:dyDescent="0.25">
      <c r="A269" s="10"/>
      <c r="B269" s="9"/>
      <c r="C269" s="10"/>
      <c r="D269" s="8" t="s">
        <v>59</v>
      </c>
      <c r="E269" s="8">
        <f>KURT(E58:E104)</f>
        <v>0.25500439712708145</v>
      </c>
      <c r="F269" s="8">
        <f t="shared" ref="F269:W269" si="10">KURT(F58:F104)</f>
        <v>-0.50787110766556065</v>
      </c>
      <c r="G269" s="8"/>
      <c r="H269" s="8"/>
      <c r="I269" s="8">
        <f t="shared" si="10"/>
        <v>7.7704016913358211</v>
      </c>
      <c r="J269" s="8">
        <f t="shared" si="10"/>
        <v>8.3419722792885906</v>
      </c>
      <c r="K269" s="8"/>
      <c r="L269" s="8"/>
      <c r="M269" s="8">
        <f t="shared" si="10"/>
        <v>-0.59020416642687401</v>
      </c>
      <c r="N269" s="8">
        <f t="shared" si="10"/>
        <v>4.2460160745507576</v>
      </c>
      <c r="O269" s="8"/>
      <c r="P269" s="8"/>
      <c r="Q269" s="8"/>
      <c r="R269" s="8"/>
      <c r="S269" s="8"/>
      <c r="T269" s="8" t="e">
        <f t="shared" si="10"/>
        <v>#DIV/0!</v>
      </c>
      <c r="U269" s="8"/>
      <c r="V269" s="8"/>
      <c r="W269" s="8">
        <f t="shared" si="10"/>
        <v>-1.0270387997551365</v>
      </c>
      <c r="X269" s="8"/>
      <c r="Y269" s="8"/>
    </row>
    <row r="270" spans="1:25" x14ac:dyDescent="0.25">
      <c r="A270" s="12" t="s">
        <v>60</v>
      </c>
      <c r="B270" s="13"/>
      <c r="C270" s="14"/>
      <c r="D270" s="12" t="s">
        <v>49</v>
      </c>
      <c r="E270" s="12">
        <f>AVERAGE(E106:E258)</f>
        <v>19.367973856209129</v>
      </c>
      <c r="F270" s="12">
        <f t="shared" ref="F270:W270" si="11">AVERAGE(F106:F258)</f>
        <v>2.0001163398692836</v>
      </c>
      <c r="G270" s="12"/>
      <c r="H270" s="12"/>
      <c r="I270" s="12">
        <f t="shared" si="11"/>
        <v>100.00392156862746</v>
      </c>
      <c r="J270" s="12">
        <f t="shared" si="11"/>
        <v>2.3980392156862738E-3</v>
      </c>
      <c r="K270" s="12"/>
      <c r="L270" s="12"/>
      <c r="M270" s="12">
        <f t="shared" si="11"/>
        <v>11.773856209150326</v>
      </c>
      <c r="N270" s="12">
        <f t="shared" si="11"/>
        <v>0.30031111111111081</v>
      </c>
      <c r="O270" s="12"/>
      <c r="P270" s="12"/>
      <c r="Q270" s="12"/>
      <c r="R270" s="12"/>
      <c r="S270" s="12"/>
      <c r="T270" s="12">
        <f t="shared" si="11"/>
        <v>19.999607843137255</v>
      </c>
      <c r="U270" s="12"/>
      <c r="V270" s="12"/>
      <c r="W270" s="12">
        <f t="shared" si="11"/>
        <v>3.3562745098039248E-4</v>
      </c>
      <c r="X270" s="12"/>
      <c r="Y270" s="12"/>
    </row>
    <row r="271" spans="1:25" x14ac:dyDescent="0.25">
      <c r="A271" s="14"/>
      <c r="B271" s="13"/>
      <c r="C271" s="14"/>
      <c r="D271" s="12" t="s">
        <v>50</v>
      </c>
      <c r="E271" s="12">
        <f>_xlfn.STDEV.S(E106:E258)</f>
        <v>0.43021622390608</v>
      </c>
      <c r="F271" s="12">
        <f t="shared" ref="F271:W271" si="12">_xlfn.STDEV.S(F106:F258)</f>
        <v>5.8224356410303704E-4</v>
      </c>
      <c r="G271" s="12"/>
      <c r="H271" s="12"/>
      <c r="I271" s="12">
        <f t="shared" si="12"/>
        <v>1.947452094261189E-2</v>
      </c>
      <c r="J271" s="12">
        <f t="shared" si="12"/>
        <v>6.6850880679898423E-4</v>
      </c>
      <c r="K271" s="12"/>
      <c r="L271" s="12"/>
      <c r="M271" s="12">
        <f t="shared" si="12"/>
        <v>0.43464614189228784</v>
      </c>
      <c r="N271" s="12">
        <f t="shared" si="12"/>
        <v>6.0757883997356738E-4</v>
      </c>
      <c r="O271" s="12"/>
      <c r="P271" s="12"/>
      <c r="Q271" s="12"/>
      <c r="R271" s="12"/>
      <c r="S271" s="12"/>
      <c r="T271" s="12">
        <f t="shared" si="12"/>
        <v>1.9474520942616002E-3</v>
      </c>
      <c r="U271" s="12"/>
      <c r="V271" s="12"/>
      <c r="W271" s="12">
        <f t="shared" si="12"/>
        <v>1.5931548621714969E-5</v>
      </c>
      <c r="X271" s="12"/>
      <c r="Y271" s="12"/>
    </row>
    <row r="272" spans="1:25" x14ac:dyDescent="0.25">
      <c r="A272" s="14"/>
      <c r="B272" s="13"/>
      <c r="C272" s="14"/>
      <c r="D272" s="12" t="s">
        <v>51</v>
      </c>
      <c r="E272" s="12">
        <f>_xlfn.VAR.S(E106:E258)</f>
        <v>0.18508599931200634</v>
      </c>
      <c r="F272" s="12">
        <f t="shared" ref="F272:W272" si="13">_xlfn.VAR.S(F106:F258)</f>
        <v>3.3900756793940743E-7</v>
      </c>
      <c r="G272" s="12"/>
      <c r="H272" s="12"/>
      <c r="I272" s="12">
        <f t="shared" si="13"/>
        <v>3.7925696594422913E-4</v>
      </c>
      <c r="J272" s="12">
        <f t="shared" si="13"/>
        <v>4.4690402476780164E-7</v>
      </c>
      <c r="K272" s="12"/>
      <c r="L272" s="12"/>
      <c r="M272" s="12">
        <f t="shared" si="13"/>
        <v>0.1889172686618508</v>
      </c>
      <c r="N272" s="12">
        <f t="shared" si="13"/>
        <v>3.6915204678362576E-7</v>
      </c>
      <c r="O272" s="12"/>
      <c r="P272" s="12"/>
      <c r="Q272" s="12"/>
      <c r="R272" s="12"/>
      <c r="S272" s="12"/>
      <c r="T272" s="12">
        <f t="shared" si="13"/>
        <v>3.7925696594438923E-6</v>
      </c>
      <c r="U272" s="12"/>
      <c r="V272" s="12"/>
      <c r="W272" s="12">
        <f t="shared" si="13"/>
        <v>2.5381424148606812E-10</v>
      </c>
      <c r="X272" s="12"/>
      <c r="Y272" s="12"/>
    </row>
    <row r="273" spans="1:25" x14ac:dyDescent="0.25">
      <c r="A273" s="14"/>
      <c r="B273" s="13"/>
      <c r="C273" s="14"/>
      <c r="D273" s="12" t="s">
        <v>52</v>
      </c>
      <c r="E273" s="12">
        <f>MEDIAN(E106:E258)</f>
        <v>19.3</v>
      </c>
      <c r="F273" s="12">
        <f t="shared" ref="F273:W273" si="14">MEDIAN(F106:F258)</f>
        <v>2.0001000000000002</v>
      </c>
      <c r="G273" s="12"/>
      <c r="H273" s="12"/>
      <c r="I273" s="12">
        <f t="shared" si="14"/>
        <v>100</v>
      </c>
      <c r="J273" s="12">
        <f t="shared" si="14"/>
        <v>2.5000000000000001E-3</v>
      </c>
      <c r="K273" s="12"/>
      <c r="L273" s="12"/>
      <c r="M273" s="12">
        <f t="shared" si="14"/>
        <v>11.7</v>
      </c>
      <c r="N273" s="12">
        <f t="shared" si="14"/>
        <v>0.30049999999999999</v>
      </c>
      <c r="O273" s="12"/>
      <c r="P273" s="12"/>
      <c r="Q273" s="12"/>
      <c r="R273" s="12"/>
      <c r="S273" s="12"/>
      <c r="T273" s="12">
        <f t="shared" si="14"/>
        <v>20</v>
      </c>
      <c r="U273" s="12"/>
      <c r="V273" s="12"/>
      <c r="W273" s="12">
        <f t="shared" si="14"/>
        <v>3.4099999999999999E-4</v>
      </c>
      <c r="X273" s="12"/>
      <c r="Y273" s="12"/>
    </row>
    <row r="274" spans="1:25" x14ac:dyDescent="0.25">
      <c r="A274" s="14"/>
      <c r="B274" s="13"/>
      <c r="C274" s="14"/>
      <c r="D274" s="12" t="s">
        <v>53</v>
      </c>
      <c r="E274" s="12">
        <f>MIN(E106:E258)</f>
        <v>18.8</v>
      </c>
      <c r="F274" s="12">
        <f t="shared" ref="F274:W274" si="15">MIN(F106:F258)</f>
        <v>1.9990000000000001</v>
      </c>
      <c r="G274" s="12"/>
      <c r="H274" s="12"/>
      <c r="I274" s="12">
        <f t="shared" si="15"/>
        <v>100</v>
      </c>
      <c r="J274" s="12">
        <f t="shared" si="15"/>
        <v>4.0000000000000002E-4</v>
      </c>
      <c r="K274" s="12"/>
      <c r="L274" s="12"/>
      <c r="M274" s="12">
        <f t="shared" si="15"/>
        <v>10.8</v>
      </c>
      <c r="N274" s="12">
        <f t="shared" si="15"/>
        <v>0.29870000000000002</v>
      </c>
      <c r="O274" s="12"/>
      <c r="P274" s="12"/>
      <c r="Q274" s="12"/>
      <c r="R274" s="12"/>
      <c r="S274" s="12"/>
      <c r="T274" s="12">
        <f t="shared" si="15"/>
        <v>19.989999999999998</v>
      </c>
      <c r="U274" s="12"/>
      <c r="V274" s="12"/>
      <c r="W274" s="12">
        <f t="shared" si="15"/>
        <v>2.8699999999999998E-4</v>
      </c>
      <c r="X274" s="12"/>
      <c r="Y274" s="12"/>
    </row>
    <row r="275" spans="1:25" x14ac:dyDescent="0.25">
      <c r="A275" s="14"/>
      <c r="B275" s="13"/>
      <c r="C275" s="14"/>
      <c r="D275" s="12" t="s">
        <v>54</v>
      </c>
      <c r="E275" s="12">
        <f>MAX(E106:E258)</f>
        <v>21.3</v>
      </c>
      <c r="F275" s="12">
        <f t="shared" ref="F275:W275" si="16">MAX(F106:F258)</f>
        <v>2.0015000000000001</v>
      </c>
      <c r="G275" s="12"/>
      <c r="H275" s="12"/>
      <c r="I275" s="12">
        <f t="shared" si="16"/>
        <v>100.1</v>
      </c>
      <c r="J275" s="12">
        <f t="shared" si="16"/>
        <v>4.1999999999999997E-3</v>
      </c>
      <c r="K275" s="12"/>
      <c r="L275" s="12"/>
      <c r="M275" s="12">
        <f t="shared" si="16"/>
        <v>13.7</v>
      </c>
      <c r="N275" s="12">
        <f t="shared" si="16"/>
        <v>0.30159999999999998</v>
      </c>
      <c r="O275" s="12"/>
      <c r="P275" s="12"/>
      <c r="Q275" s="12"/>
      <c r="R275" s="12"/>
      <c r="S275" s="12"/>
      <c r="T275" s="12">
        <f t="shared" si="16"/>
        <v>20</v>
      </c>
      <c r="U275" s="12"/>
      <c r="V275" s="12"/>
      <c r="W275" s="12">
        <f t="shared" si="16"/>
        <v>3.4900000000000003E-4</v>
      </c>
      <c r="X275" s="12"/>
      <c r="Y275" s="12"/>
    </row>
    <row r="276" spans="1:25" x14ac:dyDescent="0.25">
      <c r="A276" s="14"/>
      <c r="B276" s="13"/>
      <c r="C276" s="14"/>
      <c r="D276" s="12" t="s">
        <v>55</v>
      </c>
      <c r="E276" s="15">
        <f>_xlfn.QUARTILE.INC((E106:E258),1)</f>
        <v>19.100000000000001</v>
      </c>
      <c r="F276" s="15">
        <f t="shared" ref="F276:W276" si="17">_xlfn.QUARTILE.INC((F106:F258),1)</f>
        <v>1.9997</v>
      </c>
      <c r="G276" s="15"/>
      <c r="H276" s="15"/>
      <c r="I276" s="15">
        <f t="shared" si="17"/>
        <v>100</v>
      </c>
      <c r="J276" s="15">
        <f t="shared" si="17"/>
        <v>2.0999999999999999E-3</v>
      </c>
      <c r="K276" s="15"/>
      <c r="L276" s="15"/>
      <c r="M276" s="15">
        <f t="shared" si="17"/>
        <v>11.5</v>
      </c>
      <c r="N276" s="15">
        <f t="shared" si="17"/>
        <v>0.29980000000000001</v>
      </c>
      <c r="O276" s="15"/>
      <c r="P276" s="15"/>
      <c r="Q276" s="15"/>
      <c r="R276" s="15"/>
      <c r="S276" s="15"/>
      <c r="T276" s="15">
        <f t="shared" si="17"/>
        <v>20</v>
      </c>
      <c r="U276" s="15"/>
      <c r="V276" s="15"/>
      <c r="W276" s="15">
        <f t="shared" si="17"/>
        <v>3.3199999999999999E-4</v>
      </c>
      <c r="X276" s="15"/>
      <c r="Y276" s="15"/>
    </row>
    <row r="277" spans="1:25" x14ac:dyDescent="0.25">
      <c r="A277" s="14"/>
      <c r="B277" s="13"/>
      <c r="C277" s="14"/>
      <c r="D277" s="12" t="s">
        <v>56</v>
      </c>
      <c r="E277" s="12">
        <f>_xlfn.QUARTILE.INC((E106:E258),3)</f>
        <v>19.5</v>
      </c>
      <c r="F277" s="12">
        <f t="shared" ref="F277:W277" si="18">_xlfn.QUARTILE.INC((F106:F258),3)</f>
        <v>2.0007999999999999</v>
      </c>
      <c r="G277" s="12"/>
      <c r="H277" s="12"/>
      <c r="I277" s="12">
        <f t="shared" si="18"/>
        <v>100</v>
      </c>
      <c r="J277" s="12">
        <f t="shared" si="18"/>
        <v>2.8E-3</v>
      </c>
      <c r="K277" s="12"/>
      <c r="L277" s="12"/>
      <c r="M277" s="12">
        <f t="shared" si="18"/>
        <v>12.1</v>
      </c>
      <c r="N277" s="12">
        <f t="shared" si="18"/>
        <v>0.3009</v>
      </c>
      <c r="O277" s="12"/>
      <c r="P277" s="12"/>
      <c r="Q277" s="12"/>
      <c r="R277" s="12"/>
      <c r="S277" s="12"/>
      <c r="T277" s="12">
        <f t="shared" si="18"/>
        <v>20</v>
      </c>
      <c r="U277" s="12"/>
      <c r="V277" s="12"/>
      <c r="W277" s="12">
        <f t="shared" si="18"/>
        <v>3.4699999999999998E-4</v>
      </c>
      <c r="X277" s="12"/>
      <c r="Y277" s="12"/>
    </row>
    <row r="278" spans="1:25" x14ac:dyDescent="0.25">
      <c r="A278" s="14"/>
      <c r="B278" s="13"/>
      <c r="C278" s="14"/>
      <c r="D278" s="12" t="s">
        <v>57</v>
      </c>
      <c r="E278" s="12">
        <f>E277-E276</f>
        <v>0.39999999999999858</v>
      </c>
      <c r="F278" s="12">
        <f t="shared" ref="F278:W278" si="19">F277-F276</f>
        <v>1.0999999999998789E-3</v>
      </c>
      <c r="G278" s="12"/>
      <c r="H278" s="12"/>
      <c r="I278" s="12">
        <f t="shared" si="19"/>
        <v>0</v>
      </c>
      <c r="J278" s="12">
        <f t="shared" si="19"/>
        <v>7.000000000000001E-4</v>
      </c>
      <c r="K278" s="12"/>
      <c r="L278" s="12"/>
      <c r="M278" s="12">
        <f t="shared" si="19"/>
        <v>0.59999999999999964</v>
      </c>
      <c r="N278" s="12">
        <f t="shared" si="19"/>
        <v>1.0999999999999899E-3</v>
      </c>
      <c r="O278" s="12"/>
      <c r="P278" s="12"/>
      <c r="Q278" s="12"/>
      <c r="R278" s="12"/>
      <c r="S278" s="12"/>
      <c r="T278" s="12">
        <f t="shared" si="19"/>
        <v>0</v>
      </c>
      <c r="U278" s="12"/>
      <c r="V278" s="12"/>
      <c r="W278" s="12">
        <f t="shared" si="19"/>
        <v>1.4999999999999985E-5</v>
      </c>
      <c r="X278" s="12"/>
      <c r="Y278" s="12"/>
    </row>
    <row r="279" spans="1:25" x14ac:dyDescent="0.25">
      <c r="A279" s="14"/>
      <c r="B279" s="13"/>
      <c r="C279" s="14"/>
      <c r="D279" s="12" t="s">
        <v>58</v>
      </c>
      <c r="E279" s="12">
        <f>SKEW(E106:E258)</f>
        <v>2.2729845755499811</v>
      </c>
      <c r="F279" s="12">
        <f t="shared" ref="F279:W279" si="20">SKEW(F106:F258)</f>
        <v>7.2150294859430128E-2</v>
      </c>
      <c r="G279" s="12"/>
      <c r="H279" s="12"/>
      <c r="I279" s="12">
        <f t="shared" si="20"/>
        <v>4.7948539385814941</v>
      </c>
      <c r="J279" s="12">
        <f t="shared" si="20"/>
        <v>-0.22476370527220754</v>
      </c>
      <c r="K279" s="12"/>
      <c r="L279" s="12"/>
      <c r="M279" s="12">
        <f t="shared" si="20"/>
        <v>0.53198397629410421</v>
      </c>
      <c r="N279" s="12">
        <f t="shared" si="20"/>
        <v>-0.30831286385735418</v>
      </c>
      <c r="O279" s="12"/>
      <c r="P279" s="12"/>
      <c r="Q279" s="12"/>
      <c r="R279" s="12"/>
      <c r="S279" s="12"/>
      <c r="T279" s="12">
        <f t="shared" si="20"/>
        <v>-4.7948539385838469</v>
      </c>
      <c r="U279" s="12"/>
      <c r="V279" s="12"/>
      <c r="W279" s="12">
        <f t="shared" si="20"/>
        <v>-1.5503611262001724</v>
      </c>
      <c r="X279" s="12"/>
      <c r="Y279" s="12"/>
    </row>
    <row r="280" spans="1:25" x14ac:dyDescent="0.25">
      <c r="A280" s="14"/>
      <c r="B280" s="13"/>
      <c r="C280" s="14"/>
      <c r="D280" s="12" t="s">
        <v>59</v>
      </c>
      <c r="E280" s="12">
        <f>KURT(E106:E258)</f>
        <v>6.6079230241937879</v>
      </c>
      <c r="F280" s="12">
        <f t="shared" ref="F280:W280" si="21">KURT(F106:F258)</f>
        <v>-1.0647135767301481</v>
      </c>
      <c r="G280" s="12"/>
      <c r="H280" s="12"/>
      <c r="I280" s="12">
        <f t="shared" si="21"/>
        <v>21.26849574265696</v>
      </c>
      <c r="J280" s="12">
        <f t="shared" si="21"/>
        <v>0.800868222705716</v>
      </c>
      <c r="K280" s="12"/>
      <c r="L280" s="12"/>
      <c r="M280" s="12">
        <f t="shared" si="21"/>
        <v>1.4772134129460013</v>
      </c>
      <c r="N280" s="12">
        <f t="shared" si="21"/>
        <v>-0.46874344503454024</v>
      </c>
      <c r="O280" s="12"/>
      <c r="P280" s="12"/>
      <c r="Q280" s="12"/>
      <c r="R280" s="12"/>
      <c r="S280" s="12"/>
      <c r="T280" s="12">
        <f t="shared" si="21"/>
        <v>21.268495742672311</v>
      </c>
      <c r="U280" s="12"/>
      <c r="V280" s="12"/>
      <c r="W280" s="12">
        <f t="shared" si="21"/>
        <v>1.4623902434952956</v>
      </c>
      <c r="X280" s="12"/>
      <c r="Y280" s="12"/>
    </row>
    <row r="281" spans="1:25" x14ac:dyDescent="0.25">
      <c r="A281" s="16" t="s">
        <v>61</v>
      </c>
      <c r="B281" s="17"/>
      <c r="C281" s="18"/>
      <c r="D281" s="16" t="s">
        <v>49</v>
      </c>
      <c r="E281" s="16">
        <f>AVERAGE(E58:E104,E106:E258)</f>
        <v>22.185500000000012</v>
      </c>
      <c r="F281" s="16">
        <f t="shared" ref="F281:W281" si="22">AVERAGE(F58:F104,F106:F258)</f>
        <v>2.0001145000000031</v>
      </c>
      <c r="G281" s="16"/>
      <c r="H281" s="16"/>
      <c r="I281" s="16">
        <f t="shared" si="22"/>
        <v>100.00499999999998</v>
      </c>
      <c r="J281" s="16">
        <f t="shared" si="22"/>
        <v>2.8564999999999992E-3</v>
      </c>
      <c r="K281" s="16"/>
      <c r="L281" s="16"/>
      <c r="M281" s="16">
        <f t="shared" si="22"/>
        <v>11.698999999999996</v>
      </c>
      <c r="N281" s="16">
        <f t="shared" si="22"/>
        <v>0.30032049999999921</v>
      </c>
      <c r="O281" s="16"/>
      <c r="P281" s="16"/>
      <c r="Q281" s="16"/>
      <c r="R281" s="16"/>
      <c r="S281" s="16"/>
      <c r="T281" s="16">
        <f t="shared" si="22"/>
        <v>19.999699999999994</v>
      </c>
      <c r="U281" s="16"/>
      <c r="V281" s="16"/>
      <c r="W281" s="16">
        <f t="shared" si="22"/>
        <v>3.1129000000000036E-4</v>
      </c>
      <c r="X281" s="16"/>
      <c r="Y281" s="16"/>
    </row>
    <row r="282" spans="1:25" x14ac:dyDescent="0.25">
      <c r="A282" s="18"/>
      <c r="B282" s="17"/>
      <c r="C282" s="18"/>
      <c r="D282" s="16" t="s">
        <v>50</v>
      </c>
      <c r="E282" s="16">
        <f>_xlfn.STDEV.S(E58:E104,E106:E258)</f>
        <v>5.149126846993739</v>
      </c>
      <c r="F282" s="16">
        <f t="shared" ref="F282:W282" si="23">_xlfn.STDEV.S(F58:F104,F106:F258)</f>
        <v>5.6820244640484903E-4</v>
      </c>
      <c r="G282" s="16"/>
      <c r="H282" s="16"/>
      <c r="I282" s="16">
        <f t="shared" si="23"/>
        <v>2.1849186132973299E-2</v>
      </c>
      <c r="J282" s="16">
        <f t="shared" si="23"/>
        <v>1.1162832037412264E-3</v>
      </c>
      <c r="K282" s="16"/>
      <c r="L282" s="16"/>
      <c r="M282" s="16">
        <f t="shared" si="23"/>
        <v>0.43594637999547126</v>
      </c>
      <c r="N282" s="16">
        <f t="shared" si="23"/>
        <v>5.8035663095675632E-4</v>
      </c>
      <c r="O282" s="16"/>
      <c r="P282" s="16"/>
      <c r="Q282" s="16"/>
      <c r="R282" s="16"/>
      <c r="S282" s="16"/>
      <c r="T282" s="16">
        <f t="shared" si="23"/>
        <v>1.7101529509312287E-3</v>
      </c>
      <c r="U282" s="16"/>
      <c r="V282" s="16"/>
      <c r="W282" s="16">
        <f t="shared" si="23"/>
        <v>4.9953404419171689E-5</v>
      </c>
      <c r="X282" s="16"/>
      <c r="Y282" s="16"/>
    </row>
    <row r="283" spans="1:25" x14ac:dyDescent="0.25">
      <c r="A283" s="18"/>
      <c r="B283" s="17"/>
      <c r="C283" s="18"/>
      <c r="D283" s="16" t="s">
        <v>51</v>
      </c>
      <c r="E283" s="16">
        <f>_xlfn.VAR.S(E58:E104,E106:E258)</f>
        <v>26.513507286431683</v>
      </c>
      <c r="F283" s="16">
        <f t="shared" ref="F283:W283" si="24">_xlfn.VAR.S(F58:F104,F106:F258)</f>
        <v>3.2285402010045539E-7</v>
      </c>
      <c r="G283" s="16"/>
      <c r="H283" s="16"/>
      <c r="I283" s="16">
        <f t="shared" si="24"/>
        <v>4.7738693467331265E-4</v>
      </c>
      <c r="J283" s="16">
        <f t="shared" si="24"/>
        <v>1.2460881909547761E-6</v>
      </c>
      <c r="K283" s="16"/>
      <c r="L283" s="16"/>
      <c r="M283" s="16">
        <f t="shared" si="24"/>
        <v>0.19004924623115582</v>
      </c>
      <c r="N283" s="16">
        <f t="shared" si="24"/>
        <v>3.3681381909547659E-7</v>
      </c>
      <c r="O283" s="16"/>
      <c r="P283" s="16"/>
      <c r="Q283" s="16"/>
      <c r="R283" s="16"/>
      <c r="S283" s="16"/>
      <c r="T283" s="16">
        <f t="shared" si="24"/>
        <v>2.9246231155787891E-6</v>
      </c>
      <c r="U283" s="16"/>
      <c r="V283" s="16"/>
      <c r="W283" s="16">
        <f t="shared" si="24"/>
        <v>2.4953426130653217E-9</v>
      </c>
      <c r="X283" s="16"/>
      <c r="Y283" s="16"/>
    </row>
    <row r="284" spans="1:25" x14ac:dyDescent="0.25">
      <c r="A284" s="18"/>
      <c r="B284" s="19"/>
      <c r="C284" s="18"/>
      <c r="D284" s="16" t="s">
        <v>52</v>
      </c>
      <c r="E284" s="16">
        <f>MEDIAN(E58:E104,E106:E258)</f>
        <v>19.399999999999999</v>
      </c>
      <c r="F284" s="16">
        <f t="shared" ref="F284:W284" si="25">MEDIAN(F58:F104,F106:F258)</f>
        <v>2.0001000000000002</v>
      </c>
      <c r="G284" s="16"/>
      <c r="H284" s="16"/>
      <c r="I284" s="16">
        <f t="shared" si="25"/>
        <v>100</v>
      </c>
      <c r="J284" s="16">
        <f t="shared" si="25"/>
        <v>2.5000000000000001E-3</v>
      </c>
      <c r="K284" s="16"/>
      <c r="L284" s="16"/>
      <c r="M284" s="16">
        <f t="shared" si="25"/>
        <v>11.6</v>
      </c>
      <c r="N284" s="16">
        <f t="shared" si="25"/>
        <v>0.30049999999999999</v>
      </c>
      <c r="O284" s="16"/>
      <c r="P284" s="16"/>
      <c r="Q284" s="16"/>
      <c r="R284" s="16"/>
      <c r="S284" s="16"/>
      <c r="T284" s="16">
        <f t="shared" si="25"/>
        <v>20</v>
      </c>
      <c r="U284" s="16"/>
      <c r="V284" s="16"/>
      <c r="W284" s="16">
        <f t="shared" si="25"/>
        <v>3.3750000000000002E-4</v>
      </c>
      <c r="X284" s="16"/>
      <c r="Y284" s="16"/>
    </row>
    <row r="285" spans="1:25" x14ac:dyDescent="0.25">
      <c r="A285" s="18"/>
      <c r="B285" s="19"/>
      <c r="C285" s="18"/>
      <c r="D285" s="16" t="s">
        <v>53</v>
      </c>
      <c r="E285" s="16">
        <f>MIN(E58:E104,E106:E258)</f>
        <v>18.8</v>
      </c>
      <c r="F285" s="16">
        <f t="shared" ref="F285:W285" si="26">MIN(F58:F104,F106:F258)</f>
        <v>1.9990000000000001</v>
      </c>
      <c r="G285" s="16"/>
      <c r="H285" s="16"/>
      <c r="I285" s="16">
        <f t="shared" si="26"/>
        <v>100</v>
      </c>
      <c r="J285" s="16">
        <f t="shared" si="26"/>
        <v>0</v>
      </c>
      <c r="K285" s="16"/>
      <c r="L285" s="16"/>
      <c r="M285" s="16">
        <f t="shared" si="26"/>
        <v>10.8</v>
      </c>
      <c r="N285" s="16">
        <f t="shared" si="26"/>
        <v>0.2984</v>
      </c>
      <c r="O285" s="16"/>
      <c r="P285" s="16"/>
      <c r="Q285" s="16"/>
      <c r="R285" s="16"/>
      <c r="S285" s="16"/>
      <c r="T285" s="16">
        <f t="shared" si="26"/>
        <v>19.989999999999998</v>
      </c>
      <c r="U285" s="16"/>
      <c r="V285" s="16"/>
      <c r="W285" s="16">
        <f t="shared" si="26"/>
        <v>1.54E-4</v>
      </c>
      <c r="X285" s="16"/>
      <c r="Y285" s="16"/>
    </row>
    <row r="286" spans="1:25" x14ac:dyDescent="0.25">
      <c r="A286" s="18"/>
      <c r="B286" s="19"/>
      <c r="C286" s="18"/>
      <c r="D286" s="16" t="s">
        <v>54</v>
      </c>
      <c r="E286" s="16">
        <f>MAX(E58:E104,E106:E258)</f>
        <v>33.799999999999997</v>
      </c>
      <c r="F286" s="16">
        <f t="shared" ref="F286:W286" si="27">MAX(F58:F104,F106:F258)</f>
        <v>2.0015000000000001</v>
      </c>
      <c r="G286" s="16"/>
      <c r="H286" s="16"/>
      <c r="I286" s="16">
        <f t="shared" si="27"/>
        <v>100.1</v>
      </c>
      <c r="J286" s="16">
        <f t="shared" si="27"/>
        <v>6.0000000000000001E-3</v>
      </c>
      <c r="K286" s="16"/>
      <c r="L286" s="16"/>
      <c r="M286" s="16">
        <f t="shared" si="27"/>
        <v>13.7</v>
      </c>
      <c r="N286" s="16">
        <f t="shared" si="27"/>
        <v>0.30159999999999998</v>
      </c>
      <c r="O286" s="16"/>
      <c r="P286" s="16"/>
      <c r="Q286" s="16"/>
      <c r="R286" s="16"/>
      <c r="S286" s="16"/>
      <c r="T286" s="16">
        <f t="shared" si="27"/>
        <v>20</v>
      </c>
      <c r="U286" s="16"/>
      <c r="V286" s="16"/>
      <c r="W286" s="16">
        <f t="shared" si="27"/>
        <v>3.4900000000000003E-4</v>
      </c>
      <c r="X286" s="16"/>
      <c r="Y286" s="16"/>
    </row>
    <row r="287" spans="1:25" x14ac:dyDescent="0.25">
      <c r="A287" s="18"/>
      <c r="B287" s="19"/>
      <c r="C287" s="18"/>
      <c r="D287" s="16" t="s">
        <v>55</v>
      </c>
      <c r="E287" s="20">
        <f>_xlfn.QUARTILE.INC((E58:E104,E106:E258),1)</f>
        <v>19.100000000000001</v>
      </c>
      <c r="F287" s="20">
        <f>_xlfn.QUARTILE.INC((F58:F104,F106:F258),1)</f>
        <v>1.9997</v>
      </c>
      <c r="G287" s="20"/>
      <c r="H287" s="20"/>
      <c r="I287" s="20">
        <f>_xlfn.QUARTILE.INC((I58:I104,I106:I258),1)</f>
        <v>100</v>
      </c>
      <c r="J287" s="20">
        <f>_xlfn.QUARTILE.INC((J58:J104,J106:J258),1)</f>
        <v>2.0999999999999999E-3</v>
      </c>
      <c r="K287" s="20"/>
      <c r="L287" s="20"/>
      <c r="M287" s="20">
        <f>_xlfn.QUARTILE.INC((M58:M104,M106:M258),1)</f>
        <v>11.4</v>
      </c>
      <c r="N287" s="20">
        <f>_xlfn.QUARTILE.INC((N58:N104,N106:N258),1)</f>
        <v>0.29980000000000001</v>
      </c>
      <c r="O287" s="20"/>
      <c r="P287" s="20"/>
      <c r="Q287" s="20"/>
      <c r="R287" s="20"/>
      <c r="S287" s="20"/>
      <c r="T287" s="20">
        <f>_xlfn.QUARTILE.INC((T58:T104,T106:T258),1)</f>
        <v>20</v>
      </c>
      <c r="U287" s="20"/>
      <c r="V287" s="20"/>
      <c r="W287" s="20">
        <f>_xlfn.QUARTILE.INC((W58:W104,W106:W258),1)</f>
        <v>2.9125E-4</v>
      </c>
      <c r="X287" s="20"/>
      <c r="Y287" s="20"/>
    </row>
    <row r="288" spans="1:25" x14ac:dyDescent="0.25">
      <c r="A288" s="18"/>
      <c r="B288" s="19"/>
      <c r="C288" s="18"/>
      <c r="D288" s="16" t="s">
        <v>56</v>
      </c>
      <c r="E288" s="16">
        <f>_xlfn.QUARTILE.INC((E58:E104,E106:E258),3)</f>
        <v>20.95</v>
      </c>
      <c r="F288" s="16">
        <f>_xlfn.QUARTILE.INC((F58:F104,F106:F258),3)</f>
        <v>2.0004</v>
      </c>
      <c r="G288" s="16"/>
      <c r="H288" s="16"/>
      <c r="I288" s="16">
        <f>_xlfn.QUARTILE.INC((I58:I104,I106:I258),3)</f>
        <v>100</v>
      </c>
      <c r="J288" s="16">
        <f>_xlfn.QUARTILE.INC((J58:J104,J106:J258),3)</f>
        <v>3.5000000000000001E-3</v>
      </c>
      <c r="K288" s="16"/>
      <c r="L288" s="16"/>
      <c r="M288" s="16">
        <f>_xlfn.QUARTILE.INC((M58:M104,M106:M258),3)</f>
        <v>12</v>
      </c>
      <c r="N288" s="16">
        <f>_xlfn.QUARTILE.INC((N58:N104,N106:N258),3)</f>
        <v>0.3009</v>
      </c>
      <c r="O288" s="16"/>
      <c r="P288" s="16"/>
      <c r="Q288" s="16"/>
      <c r="R288" s="16"/>
      <c r="S288" s="16"/>
      <c r="T288" s="16">
        <f>_xlfn.QUARTILE.INC((T58:T104,T106:T258),3)</f>
        <v>20</v>
      </c>
      <c r="U288" s="16"/>
      <c r="V288" s="16"/>
      <c r="W288" s="16">
        <f>_xlfn.QUARTILE.INC((W58:W104,W106:W258),3)</f>
        <v>3.4524999999999996E-4</v>
      </c>
      <c r="X288" s="16"/>
      <c r="Y288" s="16"/>
    </row>
    <row r="289" spans="1:25" x14ac:dyDescent="0.25">
      <c r="A289" s="18"/>
      <c r="B289" s="19"/>
      <c r="C289" s="18"/>
      <c r="D289" s="16" t="s">
        <v>57</v>
      </c>
      <c r="E289" s="16">
        <f>E288-E287</f>
        <v>1.8499999999999979</v>
      </c>
      <c r="F289" s="16">
        <f t="shared" ref="F289:W289" si="28">F288-F287</f>
        <v>6.9999999999992291E-4</v>
      </c>
      <c r="G289" s="16"/>
      <c r="H289" s="16"/>
      <c r="I289" s="16">
        <f t="shared" si="28"/>
        <v>0</v>
      </c>
      <c r="J289" s="16">
        <f t="shared" si="28"/>
        <v>1.4000000000000002E-3</v>
      </c>
      <c r="K289" s="16"/>
      <c r="L289" s="16"/>
      <c r="M289" s="16">
        <f t="shared" si="28"/>
        <v>0.59999999999999964</v>
      </c>
      <c r="N289" s="16">
        <f t="shared" si="28"/>
        <v>1.0999999999999899E-3</v>
      </c>
      <c r="O289" s="16"/>
      <c r="P289" s="16"/>
      <c r="Q289" s="16"/>
      <c r="R289" s="16"/>
      <c r="S289" s="16"/>
      <c r="T289" s="16">
        <f t="shared" si="28"/>
        <v>0</v>
      </c>
      <c r="U289" s="16"/>
      <c r="V289" s="16"/>
      <c r="W289" s="16">
        <f t="shared" si="28"/>
        <v>5.3999999999999957E-5</v>
      </c>
      <c r="X289" s="16"/>
      <c r="Y289" s="16"/>
    </row>
    <row r="290" spans="1:25" x14ac:dyDescent="0.25">
      <c r="A290" s="18"/>
      <c r="B290" s="19"/>
      <c r="C290" s="18"/>
      <c r="D290" s="16" t="s">
        <v>58</v>
      </c>
      <c r="E290" s="16">
        <f>SKEW(E58:E104,E106:E258)</f>
        <v>1.2916502842525119</v>
      </c>
      <c r="F290" s="16">
        <f t="shared" ref="F290:W290" si="29">SKEW(F58:F104,F106:F258)</f>
        <v>3.7176959180739315E-2</v>
      </c>
      <c r="G290" s="16"/>
      <c r="H290" s="16"/>
      <c r="I290" s="16">
        <f t="shared" si="29"/>
        <v>4.1607541057077588</v>
      </c>
      <c r="J290" s="16">
        <f t="shared" si="29"/>
        <v>0.53702599223291336</v>
      </c>
      <c r="K290" s="16"/>
      <c r="L290" s="16"/>
      <c r="M290" s="16">
        <f t="shared" si="29"/>
        <v>0.52329259946608653</v>
      </c>
      <c r="N290" s="16">
        <f t="shared" si="29"/>
        <v>-0.45735743871587786</v>
      </c>
      <c r="O290" s="16"/>
      <c r="P290" s="16"/>
      <c r="Q290" s="16"/>
      <c r="R290" s="16"/>
      <c r="S290" s="16"/>
      <c r="T290" s="16">
        <f t="shared" si="29"/>
        <v>-5.552105435810021</v>
      </c>
      <c r="U290" s="16"/>
      <c r="V290" s="16"/>
      <c r="W290" s="16">
        <f t="shared" si="29"/>
        <v>-1.5338995498267869</v>
      </c>
      <c r="X290" s="16"/>
      <c r="Y290" s="16"/>
    </row>
    <row r="291" spans="1:25" x14ac:dyDescent="0.25">
      <c r="A291" s="18"/>
      <c r="B291" s="19"/>
      <c r="C291" s="18"/>
      <c r="D291" s="16" t="s">
        <v>59</v>
      </c>
      <c r="E291" s="16">
        <f>KURT(E58:E104,E106:E258)</f>
        <v>-0.23933172524771651</v>
      </c>
      <c r="F291" s="16">
        <f t="shared" ref="F291:W291" si="30">KURT(F58:F104,F106:F258)</f>
        <v>-0.96527802079583003</v>
      </c>
      <c r="G291" s="16"/>
      <c r="H291" s="16"/>
      <c r="I291" s="16">
        <f t="shared" si="30"/>
        <v>15.466446457644309</v>
      </c>
      <c r="J291" s="16">
        <f t="shared" si="30"/>
        <v>9.7268492896562808E-2</v>
      </c>
      <c r="K291" s="16"/>
      <c r="L291" s="16"/>
      <c r="M291" s="16">
        <f t="shared" si="30"/>
        <v>1.2628024906852495</v>
      </c>
      <c r="N291" s="16">
        <f t="shared" si="30"/>
        <v>5.9807099919816586E-2</v>
      </c>
      <c r="O291" s="16"/>
      <c r="P291" s="16"/>
      <c r="Q291" s="16"/>
      <c r="R291" s="16"/>
      <c r="S291" s="16"/>
      <c r="T291" s="16">
        <f t="shared" si="30"/>
        <v>29.116958480002026</v>
      </c>
      <c r="U291" s="16"/>
      <c r="V291" s="16"/>
      <c r="W291" s="16">
        <f t="shared" si="30"/>
        <v>1.3708481609935177</v>
      </c>
      <c r="X291" s="16"/>
      <c r="Y291" s="16"/>
    </row>
    <row r="292" spans="1:25" x14ac:dyDescent="0.25">
      <c r="B292" s="1"/>
      <c r="D292" s="16" t="s">
        <v>62</v>
      </c>
      <c r="E292">
        <f>A258-A58</f>
        <v>2.7639999999999998E-2</v>
      </c>
      <c r="F292">
        <f>E292*3600</f>
        <v>99.503999999999991</v>
      </c>
      <c r="G292" s="21" t="s">
        <v>63</v>
      </c>
    </row>
    <row r="293" spans="1:25" x14ac:dyDescent="0.25">
      <c r="B293" s="1"/>
    </row>
    <row r="294" spans="1:25" x14ac:dyDescent="0.25">
      <c r="B294" s="1"/>
    </row>
    <row r="295" spans="1:25" x14ac:dyDescent="0.25">
      <c r="A295">
        <v>3.5009999999999999E-2</v>
      </c>
      <c r="B295" s="1">
        <v>45380.481296296297</v>
      </c>
      <c r="C295">
        <v>0</v>
      </c>
      <c r="D295">
        <v>0</v>
      </c>
      <c r="E295">
        <v>4.9000000000000004</v>
      </c>
      <c r="F295">
        <v>-7.7000000000000002E-3</v>
      </c>
      <c r="G295">
        <v>100</v>
      </c>
      <c r="H295">
        <v>3</v>
      </c>
      <c r="I295">
        <v>100</v>
      </c>
      <c r="J295">
        <v>-6.9999999999999999E-4</v>
      </c>
      <c r="K295">
        <v>50</v>
      </c>
      <c r="L295">
        <v>0.3</v>
      </c>
      <c r="M295">
        <v>20.8</v>
      </c>
      <c r="N295">
        <v>0.30049999999999999</v>
      </c>
      <c r="O295">
        <v>0</v>
      </c>
      <c r="P295">
        <v>0</v>
      </c>
      <c r="Q295">
        <v>0</v>
      </c>
      <c r="R295">
        <v>-1.4E-3</v>
      </c>
      <c r="S295">
        <v>20</v>
      </c>
      <c r="T295">
        <v>20</v>
      </c>
      <c r="U295">
        <v>0</v>
      </c>
      <c r="V295" t="s">
        <v>22</v>
      </c>
      <c r="W295">
        <v>3.4900000000000003E-4</v>
      </c>
      <c r="X295">
        <v>0</v>
      </c>
    </row>
    <row r="296" spans="1:25" x14ac:dyDescent="0.25">
      <c r="A296">
        <v>3.5150000000000001E-2</v>
      </c>
      <c r="B296" s="1">
        <v>45380.481307870374</v>
      </c>
      <c r="C296">
        <v>0</v>
      </c>
      <c r="D296">
        <v>0</v>
      </c>
      <c r="E296">
        <v>0.2</v>
      </c>
      <c r="F296">
        <v>-6.9999999999999999E-4</v>
      </c>
      <c r="G296">
        <v>100</v>
      </c>
      <c r="H296">
        <v>3</v>
      </c>
      <c r="I296">
        <v>100</v>
      </c>
      <c r="J296">
        <v>4.0000000000000002E-4</v>
      </c>
      <c r="K296">
        <v>50</v>
      </c>
      <c r="L296">
        <v>0.3</v>
      </c>
      <c r="M296">
        <v>21.7</v>
      </c>
      <c r="N296">
        <v>0.29980000000000001</v>
      </c>
      <c r="O296">
        <v>0</v>
      </c>
      <c r="P296">
        <v>0</v>
      </c>
      <c r="Q296">
        <v>0</v>
      </c>
      <c r="R296">
        <v>-6.9999999999999999E-4</v>
      </c>
      <c r="S296">
        <v>20</v>
      </c>
      <c r="T296">
        <v>20</v>
      </c>
      <c r="U296">
        <v>0</v>
      </c>
      <c r="V296" t="s">
        <v>22</v>
      </c>
      <c r="W296">
        <v>3.4900000000000003E-4</v>
      </c>
      <c r="X296">
        <v>0</v>
      </c>
    </row>
    <row r="297" spans="1:25" x14ac:dyDescent="0.25">
      <c r="A297">
        <v>3.5290000000000002E-2</v>
      </c>
      <c r="B297" s="1">
        <v>45380.481307870374</v>
      </c>
      <c r="C297">
        <v>0</v>
      </c>
      <c r="D297">
        <v>0</v>
      </c>
      <c r="E297">
        <v>0.2</v>
      </c>
      <c r="F297">
        <v>-1.1000000000000001E-3</v>
      </c>
      <c r="G297">
        <v>100</v>
      </c>
      <c r="H297">
        <v>3</v>
      </c>
      <c r="I297">
        <v>100</v>
      </c>
      <c r="J297">
        <v>0</v>
      </c>
      <c r="K297">
        <v>50</v>
      </c>
      <c r="L297">
        <v>0.3</v>
      </c>
      <c r="M297">
        <v>21.7</v>
      </c>
      <c r="N297">
        <v>0.30020000000000002</v>
      </c>
      <c r="O297">
        <v>0</v>
      </c>
      <c r="P297">
        <v>0</v>
      </c>
      <c r="Q297">
        <v>0</v>
      </c>
      <c r="R297">
        <v>-1.4E-3</v>
      </c>
      <c r="S297">
        <v>20</v>
      </c>
      <c r="T297">
        <v>20</v>
      </c>
      <c r="U297">
        <v>0</v>
      </c>
      <c r="V297" t="s">
        <v>22</v>
      </c>
      <c r="W297">
        <v>4.9399999999999997E-4</v>
      </c>
      <c r="X297">
        <v>0</v>
      </c>
    </row>
    <row r="298" spans="1:25" x14ac:dyDescent="0.25">
      <c r="A298">
        <v>3.5430000000000003E-2</v>
      </c>
      <c r="B298" s="1">
        <v>45380.481319444443</v>
      </c>
      <c r="C298">
        <v>0</v>
      </c>
      <c r="D298">
        <v>0</v>
      </c>
      <c r="E298">
        <v>0.2</v>
      </c>
      <c r="F298">
        <v>-6.9999999999999999E-4</v>
      </c>
      <c r="G298">
        <v>100</v>
      </c>
      <c r="H298">
        <v>3</v>
      </c>
      <c r="I298">
        <v>100</v>
      </c>
      <c r="J298">
        <v>1.4E-3</v>
      </c>
      <c r="K298">
        <v>50</v>
      </c>
      <c r="L298">
        <v>0.3</v>
      </c>
      <c r="M298">
        <v>21.9</v>
      </c>
      <c r="N298">
        <v>0.30049999999999999</v>
      </c>
      <c r="O298">
        <v>0</v>
      </c>
      <c r="P298">
        <v>0</v>
      </c>
      <c r="Q298">
        <v>0</v>
      </c>
      <c r="R298">
        <v>-1.1000000000000001E-3</v>
      </c>
      <c r="S298">
        <v>20</v>
      </c>
      <c r="T298">
        <v>20</v>
      </c>
      <c r="U298">
        <v>0</v>
      </c>
      <c r="V298" t="s">
        <v>22</v>
      </c>
      <c r="W298">
        <v>4.9399999999999997E-4</v>
      </c>
      <c r="X298">
        <v>0</v>
      </c>
    </row>
    <row r="299" spans="1:25" x14ac:dyDescent="0.25">
      <c r="A299">
        <v>3.5569999999999997E-2</v>
      </c>
      <c r="B299" s="1">
        <v>45380.481319444443</v>
      </c>
      <c r="C299">
        <v>0</v>
      </c>
      <c r="D299">
        <v>0</v>
      </c>
      <c r="E299">
        <v>0.2</v>
      </c>
      <c r="F299">
        <v>-1.4E-3</v>
      </c>
      <c r="G299">
        <v>100</v>
      </c>
      <c r="H299">
        <v>3</v>
      </c>
      <c r="I299">
        <v>100.1</v>
      </c>
      <c r="J299">
        <v>-4.0000000000000002E-4</v>
      </c>
      <c r="K299">
        <v>50</v>
      </c>
      <c r="L299">
        <v>0.3</v>
      </c>
      <c r="M299">
        <v>22.5</v>
      </c>
      <c r="N299">
        <v>0.29980000000000001</v>
      </c>
      <c r="O299">
        <v>0</v>
      </c>
      <c r="P299">
        <v>0</v>
      </c>
      <c r="Q299">
        <v>0</v>
      </c>
      <c r="R299">
        <v>-1.4E-3</v>
      </c>
      <c r="S299">
        <v>20</v>
      </c>
      <c r="T299">
        <v>20</v>
      </c>
      <c r="U299">
        <v>0</v>
      </c>
      <c r="V299" t="s">
        <v>22</v>
      </c>
      <c r="W299">
        <v>5.3700000000000004E-4</v>
      </c>
      <c r="X299">
        <v>0</v>
      </c>
    </row>
    <row r="300" spans="1:25" x14ac:dyDescent="0.25">
      <c r="A300">
        <v>3.5709999999999999E-2</v>
      </c>
      <c r="B300" s="1">
        <v>45380.48133101852</v>
      </c>
      <c r="C300">
        <v>0</v>
      </c>
      <c r="D300">
        <v>0</v>
      </c>
      <c r="E300">
        <v>0.2</v>
      </c>
      <c r="F300">
        <v>-1.1000000000000001E-3</v>
      </c>
      <c r="G300">
        <v>100</v>
      </c>
      <c r="H300">
        <v>3</v>
      </c>
      <c r="I300">
        <v>100</v>
      </c>
      <c r="J300">
        <v>-4.0000000000000002E-4</v>
      </c>
      <c r="K300">
        <v>50</v>
      </c>
      <c r="L300">
        <v>0.3</v>
      </c>
      <c r="M300">
        <v>22.6</v>
      </c>
      <c r="N300">
        <v>0.3009</v>
      </c>
      <c r="O300">
        <v>0</v>
      </c>
      <c r="P300">
        <v>0</v>
      </c>
      <c r="Q300">
        <v>0</v>
      </c>
      <c r="R300">
        <v>-6.9999999999999999E-4</v>
      </c>
      <c r="S300">
        <v>20</v>
      </c>
      <c r="T300">
        <v>20</v>
      </c>
      <c r="U300">
        <v>0</v>
      </c>
      <c r="V300" t="s">
        <v>22</v>
      </c>
      <c r="W300">
        <v>5.3700000000000004E-4</v>
      </c>
      <c r="X300">
        <v>0</v>
      </c>
    </row>
    <row r="301" spans="1:25" x14ac:dyDescent="0.25">
      <c r="A301">
        <v>3.585E-2</v>
      </c>
      <c r="B301" s="1">
        <v>45380.48133101852</v>
      </c>
      <c r="C301">
        <v>0</v>
      </c>
      <c r="D301">
        <v>0</v>
      </c>
      <c r="E301">
        <v>0.2</v>
      </c>
      <c r="F301">
        <v>-6.9999999999999999E-4</v>
      </c>
      <c r="G301">
        <v>100</v>
      </c>
      <c r="H301">
        <v>3</v>
      </c>
      <c r="I301">
        <v>100</v>
      </c>
      <c r="J301">
        <v>0</v>
      </c>
      <c r="K301">
        <v>50</v>
      </c>
      <c r="L301">
        <v>0.3</v>
      </c>
      <c r="M301">
        <v>22.9</v>
      </c>
      <c r="N301">
        <v>0.30049999999999999</v>
      </c>
      <c r="O301">
        <v>0</v>
      </c>
      <c r="P301">
        <v>0</v>
      </c>
      <c r="Q301">
        <v>0</v>
      </c>
      <c r="R301">
        <v>-4.0000000000000002E-4</v>
      </c>
      <c r="S301">
        <v>20</v>
      </c>
      <c r="T301">
        <v>20</v>
      </c>
      <c r="U301">
        <v>0</v>
      </c>
      <c r="V301" t="s">
        <v>22</v>
      </c>
      <c r="W301">
        <v>5.3899999999999998E-4</v>
      </c>
      <c r="X301">
        <v>0</v>
      </c>
    </row>
    <row r="302" spans="1:25" x14ac:dyDescent="0.25">
      <c r="A302">
        <v>3.5979999999999998E-2</v>
      </c>
      <c r="B302" s="1">
        <v>45380.481342592589</v>
      </c>
      <c r="C302">
        <v>0</v>
      </c>
      <c r="D302">
        <v>0</v>
      </c>
      <c r="E302">
        <v>0.1</v>
      </c>
      <c r="F302">
        <v>-6.9999999999999999E-4</v>
      </c>
      <c r="G302">
        <v>100</v>
      </c>
      <c r="H302">
        <v>3</v>
      </c>
      <c r="I302">
        <v>100</v>
      </c>
      <c r="J302">
        <v>0</v>
      </c>
      <c r="K302">
        <v>50</v>
      </c>
      <c r="L302">
        <v>0.3</v>
      </c>
      <c r="M302">
        <v>22.2</v>
      </c>
      <c r="N302">
        <v>0.30020000000000002</v>
      </c>
      <c r="O302">
        <v>0</v>
      </c>
      <c r="P302">
        <v>0</v>
      </c>
      <c r="Q302">
        <v>0</v>
      </c>
      <c r="R302">
        <v>-6.9999999999999999E-4</v>
      </c>
      <c r="S302">
        <v>20</v>
      </c>
      <c r="T302">
        <v>20</v>
      </c>
      <c r="U302">
        <v>0</v>
      </c>
      <c r="V302" t="s">
        <v>22</v>
      </c>
      <c r="W302">
        <v>5.3899999999999998E-4</v>
      </c>
      <c r="X302">
        <v>0</v>
      </c>
    </row>
    <row r="303" spans="1:25" x14ac:dyDescent="0.25">
      <c r="A303">
        <v>3.6119999999999999E-2</v>
      </c>
      <c r="B303" s="1">
        <v>45380.481342592589</v>
      </c>
      <c r="C303">
        <v>0</v>
      </c>
      <c r="D303">
        <v>0</v>
      </c>
      <c r="E303">
        <v>0.1</v>
      </c>
      <c r="F303">
        <v>4.0000000000000002E-4</v>
      </c>
      <c r="G303">
        <v>100</v>
      </c>
      <c r="H303">
        <v>3</v>
      </c>
      <c r="I303">
        <v>100</v>
      </c>
      <c r="J303">
        <v>4.0000000000000002E-4</v>
      </c>
      <c r="K303">
        <v>50</v>
      </c>
      <c r="L303">
        <v>0.3</v>
      </c>
      <c r="M303">
        <v>24</v>
      </c>
      <c r="N303">
        <v>0.30020000000000002</v>
      </c>
      <c r="O303">
        <v>0</v>
      </c>
      <c r="P303">
        <v>0</v>
      </c>
      <c r="Q303">
        <v>0</v>
      </c>
      <c r="R303">
        <v>-1.4E-3</v>
      </c>
      <c r="S303">
        <v>20</v>
      </c>
      <c r="T303">
        <v>20</v>
      </c>
      <c r="U303">
        <v>0</v>
      </c>
      <c r="V303" t="s">
        <v>22</v>
      </c>
      <c r="W303">
        <v>5.2599999999999999E-4</v>
      </c>
      <c r="X303">
        <v>0</v>
      </c>
    </row>
    <row r="304" spans="1:25" x14ac:dyDescent="0.25">
      <c r="A304">
        <v>3.6260000000000001E-2</v>
      </c>
      <c r="B304" s="1">
        <v>45380.481354166666</v>
      </c>
      <c r="C304">
        <v>0</v>
      </c>
      <c r="D304">
        <v>0</v>
      </c>
      <c r="E304">
        <v>0.1</v>
      </c>
      <c r="F304">
        <v>-6.9999999999999999E-4</v>
      </c>
      <c r="G304">
        <v>100</v>
      </c>
      <c r="H304">
        <v>3</v>
      </c>
      <c r="I304">
        <v>100</v>
      </c>
      <c r="J304">
        <v>4.0000000000000002E-4</v>
      </c>
      <c r="K304">
        <v>50</v>
      </c>
      <c r="L304">
        <v>0.3</v>
      </c>
      <c r="M304">
        <v>23.1</v>
      </c>
      <c r="N304">
        <v>0.30020000000000002</v>
      </c>
      <c r="O304">
        <v>0</v>
      </c>
      <c r="P304">
        <v>0</v>
      </c>
      <c r="Q304">
        <v>0</v>
      </c>
      <c r="R304">
        <v>-6.9999999999999999E-4</v>
      </c>
      <c r="S304">
        <v>20</v>
      </c>
      <c r="T304">
        <v>20</v>
      </c>
      <c r="U304">
        <v>0</v>
      </c>
      <c r="V304" t="s">
        <v>22</v>
      </c>
      <c r="W304">
        <v>5.2599999999999999E-4</v>
      </c>
      <c r="X304">
        <v>0</v>
      </c>
    </row>
    <row r="305" spans="1:24" x14ac:dyDescent="0.25">
      <c r="A305">
        <v>3.6400000000000002E-2</v>
      </c>
      <c r="B305" s="1">
        <v>45380.481354166666</v>
      </c>
      <c r="C305">
        <v>0</v>
      </c>
      <c r="D305">
        <v>0</v>
      </c>
      <c r="E305">
        <v>0.1</v>
      </c>
      <c r="F305">
        <v>-1.1000000000000001E-3</v>
      </c>
      <c r="G305">
        <v>100</v>
      </c>
      <c r="H305">
        <v>3</v>
      </c>
      <c r="I305">
        <v>100</v>
      </c>
      <c r="J305">
        <v>-4.0000000000000002E-4</v>
      </c>
      <c r="K305">
        <v>50</v>
      </c>
      <c r="L305">
        <v>0.3</v>
      </c>
      <c r="M305">
        <v>24.1</v>
      </c>
      <c r="N305">
        <v>0.30120000000000002</v>
      </c>
      <c r="O305">
        <v>0</v>
      </c>
      <c r="P305">
        <v>0</v>
      </c>
      <c r="Q305">
        <v>0</v>
      </c>
      <c r="R305">
        <v>-1.8E-3</v>
      </c>
      <c r="S305">
        <v>20</v>
      </c>
      <c r="T305">
        <v>20</v>
      </c>
      <c r="U305">
        <v>0</v>
      </c>
      <c r="V305" t="s">
        <v>22</v>
      </c>
      <c r="W305">
        <v>5.1000000000000004E-4</v>
      </c>
      <c r="X305">
        <v>0</v>
      </c>
    </row>
    <row r="306" spans="1:24" x14ac:dyDescent="0.25">
      <c r="A306">
        <v>3.6540000000000003E-2</v>
      </c>
      <c r="B306" s="1">
        <v>45380.481365740743</v>
      </c>
      <c r="C306">
        <v>0</v>
      </c>
      <c r="D306">
        <v>0</v>
      </c>
      <c r="E306">
        <v>0.1</v>
      </c>
      <c r="F306">
        <v>-1.4E-3</v>
      </c>
      <c r="G306">
        <v>100</v>
      </c>
      <c r="H306">
        <v>3</v>
      </c>
      <c r="I306">
        <v>100</v>
      </c>
      <c r="J306">
        <v>0</v>
      </c>
      <c r="K306">
        <v>50</v>
      </c>
      <c r="L306">
        <v>0.3</v>
      </c>
      <c r="M306">
        <v>24.1</v>
      </c>
      <c r="N306">
        <v>0.30120000000000002</v>
      </c>
      <c r="O306">
        <v>0</v>
      </c>
      <c r="P306">
        <v>0</v>
      </c>
      <c r="Q306">
        <v>0</v>
      </c>
      <c r="R306">
        <v>-1.1000000000000001E-3</v>
      </c>
      <c r="S306">
        <v>20</v>
      </c>
      <c r="T306">
        <v>20</v>
      </c>
      <c r="U306">
        <v>0</v>
      </c>
      <c r="V306" t="s">
        <v>22</v>
      </c>
      <c r="W306">
        <v>5.1000000000000004E-4</v>
      </c>
      <c r="X306">
        <v>0</v>
      </c>
    </row>
    <row r="307" spans="1:24" x14ac:dyDescent="0.25">
      <c r="A307">
        <v>3.6679999999999997E-2</v>
      </c>
      <c r="B307" s="1">
        <v>45380.481365740743</v>
      </c>
      <c r="C307">
        <v>0</v>
      </c>
      <c r="D307">
        <v>0</v>
      </c>
      <c r="E307">
        <v>0.1</v>
      </c>
      <c r="F307">
        <v>-6.9999999999999999E-4</v>
      </c>
      <c r="G307">
        <v>100</v>
      </c>
      <c r="H307">
        <v>3</v>
      </c>
      <c r="I307">
        <v>100</v>
      </c>
      <c r="J307">
        <v>-4.0000000000000002E-4</v>
      </c>
      <c r="K307">
        <v>50</v>
      </c>
      <c r="L307">
        <v>0.3</v>
      </c>
      <c r="M307">
        <v>24.4</v>
      </c>
      <c r="N307">
        <v>0.30120000000000002</v>
      </c>
      <c r="O307">
        <v>0</v>
      </c>
      <c r="P307">
        <v>0</v>
      </c>
      <c r="Q307">
        <v>0</v>
      </c>
      <c r="R307">
        <v>-1.1000000000000001E-3</v>
      </c>
      <c r="S307">
        <v>20</v>
      </c>
      <c r="T307">
        <v>20</v>
      </c>
      <c r="U307">
        <v>0</v>
      </c>
      <c r="V307" t="s">
        <v>22</v>
      </c>
      <c r="W307">
        <v>4.9299999999999995E-4</v>
      </c>
      <c r="X307">
        <v>0</v>
      </c>
    </row>
    <row r="308" spans="1:24" x14ac:dyDescent="0.25">
      <c r="A308">
        <v>3.6819999999999999E-2</v>
      </c>
      <c r="B308" s="1">
        <v>45380.481377314813</v>
      </c>
      <c r="C308">
        <v>0</v>
      </c>
      <c r="D308">
        <v>0</v>
      </c>
      <c r="E308">
        <v>0.1</v>
      </c>
      <c r="F308">
        <v>-6.9999999999999999E-4</v>
      </c>
      <c r="G308">
        <v>100</v>
      </c>
      <c r="H308">
        <v>3</v>
      </c>
      <c r="I308">
        <v>100</v>
      </c>
      <c r="J308">
        <v>0</v>
      </c>
      <c r="K308">
        <v>50</v>
      </c>
      <c r="L308">
        <v>0.3</v>
      </c>
      <c r="M308">
        <v>24.2</v>
      </c>
      <c r="N308">
        <v>0.30020000000000002</v>
      </c>
      <c r="O308">
        <v>0</v>
      </c>
      <c r="P308">
        <v>0</v>
      </c>
      <c r="Q308">
        <v>0</v>
      </c>
      <c r="R308">
        <v>-6.9999999999999999E-4</v>
      </c>
      <c r="S308">
        <v>20</v>
      </c>
      <c r="T308">
        <v>20</v>
      </c>
      <c r="U308">
        <v>0</v>
      </c>
      <c r="V308" t="s">
        <v>22</v>
      </c>
      <c r="W308">
        <v>4.9299999999999995E-4</v>
      </c>
      <c r="X308">
        <v>0</v>
      </c>
    </row>
    <row r="309" spans="1:24" x14ac:dyDescent="0.25">
      <c r="A309">
        <v>3.696E-2</v>
      </c>
      <c r="B309" s="1">
        <v>45380.481377314813</v>
      </c>
      <c r="C309">
        <v>0</v>
      </c>
      <c r="D309">
        <v>0</v>
      </c>
      <c r="E309">
        <v>0.1</v>
      </c>
      <c r="F309">
        <v>-4.0000000000000002E-4</v>
      </c>
      <c r="G309">
        <v>100</v>
      </c>
      <c r="H309">
        <v>3</v>
      </c>
      <c r="I309">
        <v>100</v>
      </c>
      <c r="J309">
        <v>-4.0000000000000002E-4</v>
      </c>
      <c r="K309">
        <v>50</v>
      </c>
      <c r="L309">
        <v>0.3</v>
      </c>
      <c r="M309">
        <v>24.6</v>
      </c>
      <c r="N309">
        <v>0.3009</v>
      </c>
      <c r="O309">
        <v>0</v>
      </c>
      <c r="P309">
        <v>0</v>
      </c>
      <c r="Q309">
        <v>0</v>
      </c>
      <c r="R309">
        <v>-1.1000000000000001E-3</v>
      </c>
      <c r="S309">
        <v>20</v>
      </c>
      <c r="T309">
        <v>20</v>
      </c>
      <c r="U309">
        <v>0</v>
      </c>
      <c r="V309" t="s">
        <v>22</v>
      </c>
      <c r="W309">
        <v>4.7899999999999999E-4</v>
      </c>
      <c r="X309">
        <v>0</v>
      </c>
    </row>
    <row r="310" spans="1:24" x14ac:dyDescent="0.25">
      <c r="A310">
        <v>3.7100000000000001E-2</v>
      </c>
      <c r="B310" s="1">
        <v>45380.481388888889</v>
      </c>
      <c r="C310">
        <v>0</v>
      </c>
      <c r="D310">
        <v>0</v>
      </c>
      <c r="E310">
        <v>0.1</v>
      </c>
      <c r="F310">
        <v>-6.9999999999999999E-4</v>
      </c>
      <c r="G310">
        <v>100</v>
      </c>
      <c r="H310">
        <v>3</v>
      </c>
      <c r="I310">
        <v>100</v>
      </c>
      <c r="J310">
        <v>-6.9999999999999999E-4</v>
      </c>
      <c r="K310">
        <v>50</v>
      </c>
      <c r="L310">
        <v>0.3</v>
      </c>
      <c r="M310">
        <v>24.6</v>
      </c>
      <c r="N310">
        <v>0.3009</v>
      </c>
      <c r="O310">
        <v>0</v>
      </c>
      <c r="P310">
        <v>0</v>
      </c>
      <c r="Q310">
        <v>0</v>
      </c>
      <c r="R310">
        <v>-6.9999999999999999E-4</v>
      </c>
      <c r="S310">
        <v>20</v>
      </c>
      <c r="T310">
        <v>20</v>
      </c>
      <c r="U310">
        <v>0</v>
      </c>
      <c r="V310" t="s">
        <v>22</v>
      </c>
      <c r="W310">
        <v>4.7899999999999999E-4</v>
      </c>
      <c r="X310">
        <v>0</v>
      </c>
    </row>
    <row r="311" spans="1:24" x14ac:dyDescent="0.25">
      <c r="A311">
        <v>3.7229999999999999E-2</v>
      </c>
      <c r="B311" s="1">
        <v>45380.481388888889</v>
      </c>
      <c r="C311">
        <v>0</v>
      </c>
      <c r="D311">
        <v>0</v>
      </c>
      <c r="E311">
        <v>0.1</v>
      </c>
      <c r="F311">
        <v>-1.1000000000000001E-3</v>
      </c>
      <c r="G311">
        <v>100</v>
      </c>
      <c r="H311">
        <v>3</v>
      </c>
      <c r="I311">
        <v>100</v>
      </c>
      <c r="J311">
        <v>-1.4E-3</v>
      </c>
      <c r="K311">
        <v>50</v>
      </c>
      <c r="L311">
        <v>0.3</v>
      </c>
      <c r="M311">
        <v>24.8</v>
      </c>
      <c r="N311">
        <v>0.30020000000000002</v>
      </c>
      <c r="O311">
        <v>0</v>
      </c>
      <c r="P311">
        <v>0</v>
      </c>
      <c r="Q311">
        <v>0</v>
      </c>
      <c r="R311">
        <v>0</v>
      </c>
      <c r="S311">
        <v>20</v>
      </c>
      <c r="T311">
        <v>20</v>
      </c>
      <c r="U311">
        <v>0</v>
      </c>
      <c r="V311" t="s">
        <v>22</v>
      </c>
      <c r="W311">
        <v>4.66E-4</v>
      </c>
      <c r="X311">
        <v>0</v>
      </c>
    </row>
    <row r="312" spans="1:24" x14ac:dyDescent="0.25">
      <c r="A312">
        <v>3.737E-2</v>
      </c>
      <c r="B312" s="1">
        <v>45380.481400462966</v>
      </c>
      <c r="C312">
        <v>0</v>
      </c>
      <c r="D312">
        <v>0</v>
      </c>
      <c r="E312">
        <v>0.1</v>
      </c>
      <c r="F312">
        <v>-6.9999999999999999E-4</v>
      </c>
      <c r="G312">
        <v>100</v>
      </c>
      <c r="H312">
        <v>3</v>
      </c>
      <c r="I312">
        <v>100</v>
      </c>
      <c r="J312">
        <v>-4.0000000000000002E-4</v>
      </c>
      <c r="K312">
        <v>50</v>
      </c>
      <c r="L312">
        <v>0.3</v>
      </c>
      <c r="M312">
        <v>24.8</v>
      </c>
      <c r="N312">
        <v>0.30020000000000002</v>
      </c>
      <c r="O312">
        <v>0</v>
      </c>
      <c r="P312">
        <v>0</v>
      </c>
      <c r="Q312">
        <v>0</v>
      </c>
      <c r="R312">
        <v>-1.1000000000000001E-3</v>
      </c>
      <c r="S312">
        <v>20</v>
      </c>
      <c r="T312">
        <v>20</v>
      </c>
      <c r="U312">
        <v>0</v>
      </c>
      <c r="V312" t="s">
        <v>22</v>
      </c>
      <c r="W312">
        <v>4.66E-4</v>
      </c>
      <c r="X312">
        <v>0</v>
      </c>
    </row>
    <row r="313" spans="1:24" x14ac:dyDescent="0.25">
      <c r="A313">
        <v>3.7510000000000002E-2</v>
      </c>
      <c r="B313" s="1">
        <v>45380.481400462966</v>
      </c>
      <c r="C313">
        <v>0</v>
      </c>
      <c r="D313">
        <v>0</v>
      </c>
      <c r="E313">
        <v>0.1</v>
      </c>
      <c r="F313">
        <v>-6.9999999999999999E-4</v>
      </c>
      <c r="G313">
        <v>100</v>
      </c>
      <c r="H313">
        <v>3</v>
      </c>
      <c r="I313">
        <v>100</v>
      </c>
      <c r="J313">
        <v>-6.9999999999999999E-4</v>
      </c>
      <c r="K313">
        <v>50</v>
      </c>
      <c r="L313">
        <v>0.3</v>
      </c>
      <c r="M313">
        <v>24.5</v>
      </c>
      <c r="N313">
        <v>0.30120000000000002</v>
      </c>
      <c r="O313">
        <v>0</v>
      </c>
      <c r="P313">
        <v>0</v>
      </c>
      <c r="Q313">
        <v>0</v>
      </c>
      <c r="R313">
        <v>-1.1000000000000001E-3</v>
      </c>
      <c r="S313">
        <v>20</v>
      </c>
      <c r="T313">
        <v>20</v>
      </c>
      <c r="U313">
        <v>0</v>
      </c>
      <c r="V313" t="s">
        <v>22</v>
      </c>
      <c r="W313">
        <v>4.55E-4</v>
      </c>
      <c r="X313">
        <v>0</v>
      </c>
    </row>
    <row r="314" spans="1:24" x14ac:dyDescent="0.25">
      <c r="A314">
        <v>3.7650000000000003E-2</v>
      </c>
      <c r="B314" s="1">
        <v>45380.481412037036</v>
      </c>
      <c r="C314">
        <v>0</v>
      </c>
      <c r="D314">
        <v>0</v>
      </c>
      <c r="E314">
        <v>0.1</v>
      </c>
      <c r="F314">
        <v>-6.9999999999999999E-4</v>
      </c>
      <c r="G314">
        <v>100</v>
      </c>
      <c r="H314">
        <v>3</v>
      </c>
      <c r="I314">
        <v>100.1</v>
      </c>
      <c r="J314">
        <v>-4.0000000000000002E-4</v>
      </c>
      <c r="K314">
        <v>50</v>
      </c>
      <c r="L314">
        <v>0.3</v>
      </c>
      <c r="M314">
        <v>24.5</v>
      </c>
      <c r="N314">
        <v>0.30120000000000002</v>
      </c>
      <c r="O314">
        <v>0</v>
      </c>
      <c r="P314">
        <v>0</v>
      </c>
      <c r="Q314">
        <v>0</v>
      </c>
      <c r="R314">
        <v>-1.8E-3</v>
      </c>
      <c r="S314">
        <v>20</v>
      </c>
      <c r="T314">
        <v>20</v>
      </c>
      <c r="U314">
        <v>0</v>
      </c>
      <c r="V314" t="s">
        <v>22</v>
      </c>
      <c r="W314">
        <v>4.55E-4</v>
      </c>
      <c r="X314">
        <v>0</v>
      </c>
    </row>
    <row r="315" spans="1:24" x14ac:dyDescent="0.25">
      <c r="A315">
        <v>3.7789999999999997E-2</v>
      </c>
      <c r="B315" s="1">
        <v>45380.481412037036</v>
      </c>
      <c r="C315">
        <v>0</v>
      </c>
      <c r="D315">
        <v>0</v>
      </c>
      <c r="E315">
        <v>0.1</v>
      </c>
      <c r="F315">
        <v>-1.1000000000000001E-3</v>
      </c>
      <c r="G315">
        <v>100</v>
      </c>
      <c r="H315">
        <v>3</v>
      </c>
      <c r="I315">
        <v>100</v>
      </c>
      <c r="J315">
        <v>6.9999999999999999E-4</v>
      </c>
      <c r="K315">
        <v>50</v>
      </c>
      <c r="L315">
        <v>0.3</v>
      </c>
      <c r="M315">
        <v>25.2</v>
      </c>
      <c r="N315">
        <v>0.30020000000000002</v>
      </c>
      <c r="O315">
        <v>0</v>
      </c>
      <c r="P315">
        <v>0</v>
      </c>
      <c r="Q315">
        <v>0</v>
      </c>
      <c r="R315">
        <v>-4.0000000000000002E-4</v>
      </c>
      <c r="S315">
        <v>20</v>
      </c>
      <c r="T315">
        <v>20</v>
      </c>
      <c r="U315">
        <v>0</v>
      </c>
      <c r="V315" t="s">
        <v>22</v>
      </c>
      <c r="W315">
        <v>4.4499999999999997E-4</v>
      </c>
      <c r="X315">
        <v>0</v>
      </c>
    </row>
    <row r="316" spans="1:24" x14ac:dyDescent="0.25">
      <c r="A316">
        <v>3.7929999999999998E-2</v>
      </c>
      <c r="B316" s="1">
        <v>45380.481423611112</v>
      </c>
      <c r="C316">
        <v>0</v>
      </c>
      <c r="D316">
        <v>0</v>
      </c>
      <c r="E316">
        <v>0.1</v>
      </c>
      <c r="F316">
        <v>-4.0000000000000002E-4</v>
      </c>
      <c r="G316">
        <v>100</v>
      </c>
      <c r="H316">
        <v>3</v>
      </c>
      <c r="I316">
        <v>100</v>
      </c>
      <c r="J316">
        <v>0</v>
      </c>
      <c r="K316">
        <v>50</v>
      </c>
      <c r="L316">
        <v>0.3</v>
      </c>
      <c r="M316">
        <v>24.4</v>
      </c>
      <c r="N316">
        <v>0.2994</v>
      </c>
      <c r="O316">
        <v>0</v>
      </c>
      <c r="P316">
        <v>0</v>
      </c>
      <c r="Q316">
        <v>0</v>
      </c>
      <c r="R316">
        <v>-4.0000000000000002E-4</v>
      </c>
      <c r="S316">
        <v>20</v>
      </c>
      <c r="T316">
        <v>20</v>
      </c>
      <c r="U316">
        <v>0</v>
      </c>
      <c r="V316" t="s">
        <v>22</v>
      </c>
      <c r="W316">
        <v>4.4499999999999997E-4</v>
      </c>
      <c r="X316">
        <v>0</v>
      </c>
    </row>
    <row r="317" spans="1:24" x14ac:dyDescent="0.25">
      <c r="A317">
        <v>3.807E-2</v>
      </c>
      <c r="B317" s="1">
        <v>45380.481423611112</v>
      </c>
      <c r="C317">
        <v>0</v>
      </c>
      <c r="D317">
        <v>0</v>
      </c>
      <c r="E317">
        <v>0.1</v>
      </c>
      <c r="F317">
        <v>-6.9999999999999999E-4</v>
      </c>
      <c r="G317">
        <v>100</v>
      </c>
      <c r="H317">
        <v>3</v>
      </c>
      <c r="I317">
        <v>100</v>
      </c>
      <c r="J317">
        <v>0</v>
      </c>
      <c r="K317">
        <v>50</v>
      </c>
      <c r="L317">
        <v>0.3</v>
      </c>
      <c r="M317">
        <v>24.9</v>
      </c>
      <c r="N317">
        <v>0.3009</v>
      </c>
      <c r="O317">
        <v>0</v>
      </c>
      <c r="P317">
        <v>0</v>
      </c>
      <c r="Q317">
        <v>0</v>
      </c>
      <c r="R317">
        <v>-4.0000000000000002E-4</v>
      </c>
      <c r="S317">
        <v>20</v>
      </c>
      <c r="T317">
        <v>20</v>
      </c>
      <c r="U317">
        <v>0</v>
      </c>
      <c r="V317" t="s">
        <v>22</v>
      </c>
      <c r="W317">
        <v>4.37E-4</v>
      </c>
      <c r="X317">
        <v>0</v>
      </c>
    </row>
    <row r="318" spans="1:24" x14ac:dyDescent="0.25">
      <c r="A318">
        <v>3.8210000000000001E-2</v>
      </c>
      <c r="B318" s="1">
        <v>45380.481435185182</v>
      </c>
      <c r="C318">
        <v>0</v>
      </c>
      <c r="D318">
        <v>0</v>
      </c>
      <c r="E318">
        <v>0.1</v>
      </c>
      <c r="F318">
        <v>4.0000000000000002E-4</v>
      </c>
      <c r="G318">
        <v>100</v>
      </c>
      <c r="H318">
        <v>3</v>
      </c>
      <c r="I318">
        <v>100</v>
      </c>
      <c r="J318">
        <v>-4.0000000000000002E-4</v>
      </c>
      <c r="K318">
        <v>50</v>
      </c>
      <c r="L318">
        <v>0.3</v>
      </c>
      <c r="M318">
        <v>24.9</v>
      </c>
      <c r="N318">
        <v>0.3009</v>
      </c>
      <c r="O318">
        <v>0</v>
      </c>
      <c r="P318">
        <v>0</v>
      </c>
      <c r="Q318">
        <v>0</v>
      </c>
      <c r="R318">
        <v>-1.1000000000000001E-3</v>
      </c>
      <c r="S318">
        <v>20</v>
      </c>
      <c r="T318">
        <v>20</v>
      </c>
      <c r="U318">
        <v>0</v>
      </c>
      <c r="V318" t="s">
        <v>22</v>
      </c>
      <c r="W318">
        <v>4.37E-4</v>
      </c>
      <c r="X318">
        <v>0</v>
      </c>
    </row>
    <row r="319" spans="1:24" x14ac:dyDescent="0.25">
      <c r="A319">
        <v>3.8350000000000002E-2</v>
      </c>
      <c r="B319" s="1">
        <v>45380.481435185182</v>
      </c>
      <c r="C319">
        <v>0</v>
      </c>
      <c r="D319">
        <v>0</v>
      </c>
      <c r="E319">
        <v>0.1</v>
      </c>
      <c r="F319">
        <v>4.0000000000000002E-4</v>
      </c>
      <c r="G319">
        <v>100</v>
      </c>
      <c r="H319">
        <v>3</v>
      </c>
      <c r="I319">
        <v>100</v>
      </c>
      <c r="J319">
        <v>0</v>
      </c>
      <c r="K319">
        <v>50</v>
      </c>
      <c r="L319">
        <v>0.3</v>
      </c>
      <c r="M319">
        <v>25</v>
      </c>
      <c r="N319">
        <v>0.2994</v>
      </c>
      <c r="O319">
        <v>0</v>
      </c>
      <c r="P319">
        <v>0</v>
      </c>
      <c r="Q319">
        <v>0</v>
      </c>
      <c r="R319">
        <v>-6.9999999999999999E-4</v>
      </c>
      <c r="S319">
        <v>20</v>
      </c>
      <c r="T319">
        <v>20</v>
      </c>
      <c r="U319">
        <v>0</v>
      </c>
      <c r="V319" t="s">
        <v>22</v>
      </c>
      <c r="W319">
        <v>4.2900000000000002E-4</v>
      </c>
      <c r="X319">
        <v>0</v>
      </c>
    </row>
    <row r="320" spans="1:24" x14ac:dyDescent="0.25">
      <c r="A320">
        <v>3.848E-2</v>
      </c>
      <c r="B320" s="1">
        <v>45380.481446759259</v>
      </c>
      <c r="C320">
        <v>0</v>
      </c>
      <c r="D320">
        <v>0</v>
      </c>
      <c r="E320">
        <v>0</v>
      </c>
      <c r="F320">
        <v>-4.0000000000000002E-4</v>
      </c>
      <c r="G320">
        <v>100</v>
      </c>
      <c r="H320">
        <v>3</v>
      </c>
      <c r="I320">
        <v>100</v>
      </c>
      <c r="J320">
        <v>-1.1000000000000001E-3</v>
      </c>
      <c r="K320">
        <v>50</v>
      </c>
      <c r="L320">
        <v>0.3</v>
      </c>
      <c r="M320">
        <v>25</v>
      </c>
      <c r="N320">
        <v>0.2994</v>
      </c>
      <c r="O320">
        <v>0</v>
      </c>
      <c r="P320">
        <v>0</v>
      </c>
      <c r="Q320">
        <v>0</v>
      </c>
      <c r="R320">
        <v>-6.9999999999999999E-4</v>
      </c>
      <c r="S320">
        <v>20</v>
      </c>
      <c r="T320">
        <v>20</v>
      </c>
      <c r="U320">
        <v>0</v>
      </c>
      <c r="V320" t="s">
        <v>22</v>
      </c>
      <c r="W320">
        <v>4.2900000000000002E-4</v>
      </c>
      <c r="X320">
        <v>0</v>
      </c>
    </row>
    <row r="321" spans="1:24" x14ac:dyDescent="0.25">
      <c r="A321">
        <v>3.8620000000000002E-2</v>
      </c>
      <c r="B321" s="1">
        <v>45380.481446759259</v>
      </c>
      <c r="C321">
        <v>0</v>
      </c>
      <c r="D321">
        <v>0</v>
      </c>
      <c r="E321">
        <v>0</v>
      </c>
      <c r="F321">
        <v>-4.0000000000000002E-4</v>
      </c>
      <c r="G321">
        <v>100</v>
      </c>
      <c r="H321">
        <v>3</v>
      </c>
      <c r="I321">
        <v>100.1</v>
      </c>
      <c r="J321">
        <v>0</v>
      </c>
      <c r="K321">
        <v>50</v>
      </c>
      <c r="L321">
        <v>0.3</v>
      </c>
      <c r="M321">
        <v>50.1</v>
      </c>
      <c r="N321">
        <v>0</v>
      </c>
      <c r="O321">
        <v>0</v>
      </c>
      <c r="P321">
        <v>0</v>
      </c>
      <c r="Q321">
        <v>0</v>
      </c>
      <c r="R321">
        <v>-1.8E-3</v>
      </c>
      <c r="S321">
        <v>20</v>
      </c>
      <c r="T321">
        <v>20</v>
      </c>
      <c r="U321">
        <v>0</v>
      </c>
      <c r="V321" t="s">
        <v>22</v>
      </c>
      <c r="W321">
        <v>5.5500000000000005E-4</v>
      </c>
      <c r="X321">
        <v>0</v>
      </c>
    </row>
    <row r="322" spans="1:24" x14ac:dyDescent="0.25">
      <c r="A322">
        <v>3.8760000000000003E-2</v>
      </c>
      <c r="B322" s="1">
        <v>45380.481458333335</v>
      </c>
      <c r="C322">
        <v>0</v>
      </c>
      <c r="D322">
        <v>0</v>
      </c>
      <c r="E322">
        <v>0</v>
      </c>
      <c r="F322">
        <v>-4.0000000000000002E-4</v>
      </c>
      <c r="G322">
        <v>100</v>
      </c>
      <c r="H322">
        <v>3</v>
      </c>
      <c r="I322">
        <v>100</v>
      </c>
      <c r="J322">
        <v>0</v>
      </c>
      <c r="K322">
        <v>50</v>
      </c>
      <c r="L322">
        <v>0.3</v>
      </c>
      <c r="M322">
        <v>50.1</v>
      </c>
      <c r="N322">
        <v>1.8E-3</v>
      </c>
      <c r="O322">
        <v>0</v>
      </c>
      <c r="P322">
        <v>0</v>
      </c>
      <c r="Q322">
        <v>0</v>
      </c>
      <c r="R322">
        <v>-4.0000000000000002E-4</v>
      </c>
      <c r="S322">
        <v>20</v>
      </c>
      <c r="T322">
        <v>20</v>
      </c>
      <c r="U322">
        <v>0</v>
      </c>
      <c r="V322" t="s">
        <v>22</v>
      </c>
      <c r="W322">
        <v>5.5500000000000005E-4</v>
      </c>
      <c r="X322">
        <v>0</v>
      </c>
    </row>
    <row r="323" spans="1:24" x14ac:dyDescent="0.25">
      <c r="A323">
        <v>3.8899999999999997E-2</v>
      </c>
      <c r="B323" s="1">
        <v>45380.481458333335</v>
      </c>
      <c r="C323">
        <v>0</v>
      </c>
      <c r="D323">
        <v>0</v>
      </c>
      <c r="E323">
        <v>0</v>
      </c>
      <c r="F323">
        <v>0</v>
      </c>
      <c r="G323">
        <v>100</v>
      </c>
      <c r="H323">
        <v>3</v>
      </c>
      <c r="I323">
        <v>100</v>
      </c>
      <c r="J323">
        <v>4.0000000000000002E-4</v>
      </c>
      <c r="K323">
        <v>50</v>
      </c>
      <c r="L323">
        <v>0.3</v>
      </c>
      <c r="M323">
        <v>50.1</v>
      </c>
      <c r="N323">
        <v>4.0000000000000002E-4</v>
      </c>
      <c r="O323">
        <v>0</v>
      </c>
      <c r="P323">
        <v>0</v>
      </c>
      <c r="Q323">
        <v>0</v>
      </c>
      <c r="R323">
        <v>-4.0000000000000002E-4</v>
      </c>
      <c r="S323">
        <v>20</v>
      </c>
      <c r="T323">
        <v>20</v>
      </c>
      <c r="U323">
        <v>0</v>
      </c>
      <c r="V323" t="s">
        <v>22</v>
      </c>
      <c r="W323">
        <v>5.4000000000000001E-4</v>
      </c>
      <c r="X323">
        <v>0</v>
      </c>
    </row>
    <row r="324" spans="1:24" x14ac:dyDescent="0.25">
      <c r="A324">
        <v>3.9039999999999998E-2</v>
      </c>
      <c r="B324" s="1">
        <v>45380.481469907405</v>
      </c>
      <c r="C324">
        <v>0</v>
      </c>
      <c r="D324">
        <v>0</v>
      </c>
      <c r="E324">
        <v>0</v>
      </c>
      <c r="F324">
        <v>-6.9999999999999999E-4</v>
      </c>
      <c r="G324">
        <v>100</v>
      </c>
      <c r="H324">
        <v>3</v>
      </c>
      <c r="I324">
        <v>100</v>
      </c>
      <c r="J324">
        <v>1.1000000000000001E-3</v>
      </c>
      <c r="K324">
        <v>50</v>
      </c>
      <c r="L324">
        <v>0.3</v>
      </c>
      <c r="M324">
        <v>50.1</v>
      </c>
      <c r="N324">
        <v>6.9999999999999999E-4</v>
      </c>
      <c r="O324">
        <v>0</v>
      </c>
      <c r="P324">
        <v>0</v>
      </c>
      <c r="Q324">
        <v>0</v>
      </c>
      <c r="R324">
        <v>-1.1000000000000001E-3</v>
      </c>
      <c r="S324">
        <v>20</v>
      </c>
      <c r="T324">
        <v>20</v>
      </c>
      <c r="U324">
        <v>0</v>
      </c>
      <c r="V324" t="s">
        <v>22</v>
      </c>
      <c r="W324">
        <v>5.4000000000000001E-4</v>
      </c>
      <c r="X324">
        <v>0</v>
      </c>
    </row>
    <row r="325" spans="1:24" x14ac:dyDescent="0.25">
      <c r="A325">
        <v>3.918E-2</v>
      </c>
      <c r="B325" s="1">
        <v>45380.481469907405</v>
      </c>
      <c r="C325">
        <v>0</v>
      </c>
      <c r="D325">
        <v>0</v>
      </c>
      <c r="E325">
        <v>0</v>
      </c>
      <c r="F325">
        <v>-6.9999999999999999E-4</v>
      </c>
      <c r="G325">
        <v>100</v>
      </c>
      <c r="H325">
        <v>3</v>
      </c>
      <c r="I325">
        <v>100</v>
      </c>
      <c r="J325">
        <v>-4.0000000000000002E-4</v>
      </c>
      <c r="K325">
        <v>50</v>
      </c>
      <c r="L325">
        <v>0.3</v>
      </c>
      <c r="M325">
        <v>50.1</v>
      </c>
      <c r="N325">
        <v>-6.9999999999999999E-4</v>
      </c>
      <c r="O325">
        <v>0</v>
      </c>
      <c r="P325">
        <v>0</v>
      </c>
      <c r="Q325">
        <v>0</v>
      </c>
      <c r="R325">
        <v>-2.0999999999999999E-3</v>
      </c>
      <c r="S325">
        <v>20</v>
      </c>
      <c r="T325">
        <v>20</v>
      </c>
      <c r="U325">
        <v>0</v>
      </c>
      <c r="V325" t="s">
        <v>22</v>
      </c>
      <c r="W325">
        <v>5.6099999999999998E-4</v>
      </c>
      <c r="X325">
        <v>0</v>
      </c>
    </row>
    <row r="326" spans="1:24" x14ac:dyDescent="0.25">
      <c r="A326">
        <v>3.9320000000000001E-2</v>
      </c>
      <c r="B326" s="1">
        <v>45380.481481481482</v>
      </c>
      <c r="C326">
        <v>0</v>
      </c>
      <c r="D326">
        <v>0</v>
      </c>
      <c r="E326">
        <v>0</v>
      </c>
      <c r="F326">
        <v>0</v>
      </c>
      <c r="G326">
        <v>100</v>
      </c>
      <c r="H326">
        <v>3</v>
      </c>
      <c r="I326">
        <v>100</v>
      </c>
      <c r="J326">
        <v>1.1000000000000001E-3</v>
      </c>
      <c r="K326">
        <v>50</v>
      </c>
      <c r="L326">
        <v>0.3</v>
      </c>
      <c r="M326">
        <v>50.1</v>
      </c>
      <c r="N326">
        <v>-6.9999999999999999E-4</v>
      </c>
      <c r="O326">
        <v>0</v>
      </c>
      <c r="P326">
        <v>0</v>
      </c>
      <c r="Q326">
        <v>0</v>
      </c>
      <c r="R326">
        <v>-1.4E-3</v>
      </c>
      <c r="S326">
        <v>20</v>
      </c>
      <c r="T326">
        <v>20</v>
      </c>
      <c r="U326">
        <v>0</v>
      </c>
      <c r="V326" t="s">
        <v>22</v>
      </c>
      <c r="W326">
        <v>5.6099999999999998E-4</v>
      </c>
      <c r="X326">
        <v>0</v>
      </c>
    </row>
    <row r="327" spans="1:24" x14ac:dyDescent="0.25">
      <c r="A327">
        <v>3.9460000000000002E-2</v>
      </c>
      <c r="B327" s="1">
        <v>45380.481481481482</v>
      </c>
      <c r="C327">
        <v>0</v>
      </c>
      <c r="D327">
        <v>0</v>
      </c>
      <c r="E327">
        <v>0</v>
      </c>
      <c r="F327">
        <v>-1.1000000000000001E-3</v>
      </c>
      <c r="G327">
        <v>100</v>
      </c>
      <c r="H327">
        <v>3</v>
      </c>
      <c r="I327">
        <v>100</v>
      </c>
      <c r="J327">
        <v>0</v>
      </c>
      <c r="K327">
        <v>50</v>
      </c>
      <c r="L327">
        <v>0.3</v>
      </c>
      <c r="M327">
        <v>50.1</v>
      </c>
      <c r="N327">
        <v>-6.9999999999999999E-4</v>
      </c>
      <c r="O327">
        <v>0</v>
      </c>
      <c r="P327">
        <v>0</v>
      </c>
      <c r="Q327">
        <v>0</v>
      </c>
      <c r="R327">
        <v>-1.4E-3</v>
      </c>
      <c r="S327">
        <v>20</v>
      </c>
      <c r="T327">
        <v>20</v>
      </c>
      <c r="U327">
        <v>0</v>
      </c>
      <c r="V327" t="s">
        <v>22</v>
      </c>
      <c r="W327">
        <v>5.4900000000000001E-4</v>
      </c>
      <c r="X327">
        <v>0</v>
      </c>
    </row>
    <row r="328" spans="1:24" x14ac:dyDescent="0.25">
      <c r="A328">
        <v>3.9600000000000003E-2</v>
      </c>
      <c r="B328" s="1">
        <v>45380.481493055559</v>
      </c>
      <c r="C328">
        <v>0</v>
      </c>
      <c r="D328">
        <v>0</v>
      </c>
      <c r="E328">
        <v>0</v>
      </c>
      <c r="F328">
        <v>-4.0000000000000002E-4</v>
      </c>
      <c r="G328">
        <v>100</v>
      </c>
      <c r="H328">
        <v>3</v>
      </c>
      <c r="I328">
        <v>100</v>
      </c>
      <c r="J328">
        <v>0</v>
      </c>
      <c r="K328">
        <v>50</v>
      </c>
      <c r="L328">
        <v>0.3</v>
      </c>
      <c r="M328">
        <v>50.1</v>
      </c>
      <c r="N328">
        <v>-6.9999999999999999E-4</v>
      </c>
      <c r="O328">
        <v>0</v>
      </c>
      <c r="P328">
        <v>0</v>
      </c>
      <c r="Q328">
        <v>0</v>
      </c>
      <c r="R328">
        <v>-1.1000000000000001E-3</v>
      </c>
      <c r="S328">
        <v>20</v>
      </c>
      <c r="T328">
        <v>20</v>
      </c>
      <c r="U328">
        <v>0</v>
      </c>
      <c r="V328" t="s">
        <v>22</v>
      </c>
      <c r="W328">
        <v>5.4900000000000001E-4</v>
      </c>
      <c r="X328">
        <v>0</v>
      </c>
    </row>
    <row r="329" spans="1:24" x14ac:dyDescent="0.25">
      <c r="A329">
        <v>3.9730000000000001E-2</v>
      </c>
      <c r="B329" s="1">
        <v>45380.481493055559</v>
      </c>
      <c r="C329">
        <v>0</v>
      </c>
      <c r="D329">
        <v>0</v>
      </c>
      <c r="E329">
        <v>0</v>
      </c>
      <c r="F329">
        <v>-4.0000000000000002E-4</v>
      </c>
      <c r="G329">
        <v>100</v>
      </c>
      <c r="H329">
        <v>3</v>
      </c>
      <c r="I329">
        <v>100</v>
      </c>
      <c r="J329">
        <v>-6.9999999999999999E-4</v>
      </c>
      <c r="K329">
        <v>50</v>
      </c>
      <c r="L329">
        <v>0.3</v>
      </c>
      <c r="M329">
        <v>50.1</v>
      </c>
      <c r="N329">
        <v>-4.0000000000000002E-4</v>
      </c>
      <c r="O329">
        <v>0</v>
      </c>
      <c r="P329">
        <v>0</v>
      </c>
      <c r="Q329">
        <v>0</v>
      </c>
      <c r="R329">
        <v>-6.9999999999999999E-4</v>
      </c>
      <c r="S329">
        <v>20</v>
      </c>
      <c r="T329">
        <v>20</v>
      </c>
      <c r="U329">
        <v>0</v>
      </c>
      <c r="V329" t="s">
        <v>22</v>
      </c>
      <c r="W329">
        <v>5.2899999999999996E-4</v>
      </c>
      <c r="X329">
        <v>0</v>
      </c>
    </row>
    <row r="330" spans="1:24" x14ac:dyDescent="0.25">
      <c r="A330">
        <v>3.9870000000000003E-2</v>
      </c>
      <c r="B330" s="1">
        <v>45380.481504629628</v>
      </c>
      <c r="C330">
        <v>0</v>
      </c>
      <c r="D330">
        <v>0</v>
      </c>
      <c r="E330">
        <v>0</v>
      </c>
      <c r="F330">
        <v>-6.9999999999999999E-4</v>
      </c>
      <c r="G330">
        <v>100</v>
      </c>
      <c r="H330">
        <v>3</v>
      </c>
      <c r="I330">
        <v>100</v>
      </c>
      <c r="J330">
        <v>1.1000000000000001E-3</v>
      </c>
      <c r="K330">
        <v>50</v>
      </c>
      <c r="L330">
        <v>0.3</v>
      </c>
      <c r="M330">
        <v>50.1</v>
      </c>
      <c r="N330">
        <v>-4.0000000000000002E-4</v>
      </c>
      <c r="O330">
        <v>0</v>
      </c>
      <c r="P330">
        <v>0</v>
      </c>
      <c r="Q330">
        <v>0</v>
      </c>
      <c r="R330">
        <v>-1.1000000000000001E-3</v>
      </c>
      <c r="S330">
        <v>20</v>
      </c>
      <c r="T330">
        <v>20</v>
      </c>
      <c r="U330">
        <v>0</v>
      </c>
      <c r="V330" t="s">
        <v>22</v>
      </c>
      <c r="W330">
        <v>5.2899999999999996E-4</v>
      </c>
      <c r="X330">
        <v>0</v>
      </c>
    </row>
    <row r="331" spans="1:24" x14ac:dyDescent="0.25">
      <c r="A331">
        <v>4.0009999999999997E-2</v>
      </c>
      <c r="B331" s="1">
        <v>45380.481504629628</v>
      </c>
      <c r="C331">
        <v>0</v>
      </c>
      <c r="D331">
        <v>0</v>
      </c>
      <c r="E331">
        <v>0</v>
      </c>
      <c r="F331">
        <v>-4.0000000000000002E-4</v>
      </c>
      <c r="G331">
        <v>100</v>
      </c>
      <c r="H331">
        <v>3</v>
      </c>
      <c r="I331">
        <v>100</v>
      </c>
      <c r="J331">
        <v>6.9999999999999999E-4</v>
      </c>
      <c r="K331">
        <v>50</v>
      </c>
      <c r="L331">
        <v>0.3</v>
      </c>
      <c r="M331">
        <v>50.1</v>
      </c>
      <c r="N331">
        <v>-1.1000000000000001E-3</v>
      </c>
      <c r="O331">
        <v>0</v>
      </c>
      <c r="P331">
        <v>0</v>
      </c>
      <c r="Q331">
        <v>0</v>
      </c>
      <c r="R331">
        <v>-1.4E-3</v>
      </c>
      <c r="S331">
        <v>20</v>
      </c>
      <c r="T331">
        <v>20</v>
      </c>
      <c r="U331">
        <v>0</v>
      </c>
      <c r="V331" t="s">
        <v>22</v>
      </c>
      <c r="W331">
        <v>5.0199999999999995E-4</v>
      </c>
      <c r="X331">
        <v>0</v>
      </c>
    </row>
    <row r="332" spans="1:24" x14ac:dyDescent="0.25">
      <c r="A332">
        <v>4.0149999999999998E-2</v>
      </c>
      <c r="B332" s="1">
        <v>45380.481516203705</v>
      </c>
      <c r="C332">
        <v>0</v>
      </c>
      <c r="D332">
        <v>0</v>
      </c>
      <c r="E332">
        <v>0</v>
      </c>
      <c r="F332">
        <v>-4.0000000000000002E-4</v>
      </c>
      <c r="G332">
        <v>100</v>
      </c>
      <c r="H332">
        <v>3</v>
      </c>
      <c r="I332">
        <v>100</v>
      </c>
      <c r="J332">
        <v>3.5000000000000001E-3</v>
      </c>
      <c r="K332">
        <v>50</v>
      </c>
      <c r="L332">
        <v>0.3</v>
      </c>
      <c r="M332">
        <v>50.1</v>
      </c>
      <c r="N332">
        <v>-6.9999999999999999E-4</v>
      </c>
      <c r="O332">
        <v>0</v>
      </c>
      <c r="P332">
        <v>0</v>
      </c>
      <c r="Q332">
        <v>0</v>
      </c>
      <c r="R332">
        <v>-6.9999999999999999E-4</v>
      </c>
      <c r="S332">
        <v>20</v>
      </c>
      <c r="T332">
        <v>20</v>
      </c>
      <c r="U332">
        <v>0</v>
      </c>
      <c r="V332" t="s">
        <v>22</v>
      </c>
      <c r="W332">
        <v>5.0199999999999995E-4</v>
      </c>
      <c r="X332">
        <v>0</v>
      </c>
    </row>
    <row r="333" spans="1:24" x14ac:dyDescent="0.25">
      <c r="A333">
        <v>4.0289999999999999E-2</v>
      </c>
      <c r="B333" s="1">
        <v>45380.481516203705</v>
      </c>
      <c r="C333">
        <v>0</v>
      </c>
      <c r="D333">
        <v>0</v>
      </c>
      <c r="E333">
        <v>0</v>
      </c>
      <c r="F333">
        <v>-1.1000000000000001E-3</v>
      </c>
      <c r="G333">
        <v>100</v>
      </c>
      <c r="H333">
        <v>3</v>
      </c>
      <c r="I333">
        <v>100.1</v>
      </c>
      <c r="J333">
        <v>-4.0000000000000002E-4</v>
      </c>
      <c r="K333">
        <v>50</v>
      </c>
      <c r="L333">
        <v>0.3</v>
      </c>
      <c r="M333">
        <v>50.1</v>
      </c>
      <c r="N333">
        <v>-1.1000000000000001E-3</v>
      </c>
      <c r="O333">
        <v>0</v>
      </c>
      <c r="P333">
        <v>0</v>
      </c>
      <c r="Q333">
        <v>0</v>
      </c>
      <c r="R333">
        <v>-1.8E-3</v>
      </c>
      <c r="S333">
        <v>20</v>
      </c>
      <c r="T333">
        <v>20</v>
      </c>
      <c r="U333">
        <v>0</v>
      </c>
      <c r="V333" t="s">
        <v>22</v>
      </c>
      <c r="W333">
        <v>4.8000000000000001E-4</v>
      </c>
      <c r="X333">
        <v>0</v>
      </c>
    </row>
    <row r="334" spans="1:24" x14ac:dyDescent="0.25">
      <c r="A334">
        <v>4.0430000000000001E-2</v>
      </c>
      <c r="B334" s="1">
        <v>45380.481527777774</v>
      </c>
      <c r="C334">
        <v>0</v>
      </c>
      <c r="D334">
        <v>0</v>
      </c>
      <c r="E334">
        <v>0</v>
      </c>
      <c r="F334">
        <v>-4.0000000000000002E-4</v>
      </c>
      <c r="G334">
        <v>100</v>
      </c>
      <c r="H334">
        <v>3</v>
      </c>
      <c r="I334">
        <v>100</v>
      </c>
      <c r="J334">
        <v>4.0000000000000002E-4</v>
      </c>
      <c r="K334">
        <v>50</v>
      </c>
      <c r="L334">
        <v>0.3</v>
      </c>
      <c r="M334">
        <v>50.1</v>
      </c>
      <c r="N334">
        <v>1.1000000000000001E-3</v>
      </c>
      <c r="O334">
        <v>0</v>
      </c>
      <c r="P334">
        <v>0</v>
      </c>
      <c r="Q334">
        <v>0</v>
      </c>
      <c r="R334">
        <v>-1.8E-3</v>
      </c>
      <c r="S334">
        <v>20</v>
      </c>
      <c r="T334">
        <v>20</v>
      </c>
      <c r="U334">
        <v>0</v>
      </c>
      <c r="V334" t="s">
        <v>22</v>
      </c>
      <c r="W334">
        <v>4.8000000000000001E-4</v>
      </c>
      <c r="X334">
        <v>0</v>
      </c>
    </row>
    <row r="335" spans="1:24" x14ac:dyDescent="0.25">
      <c r="A335">
        <v>4.0570000000000002E-2</v>
      </c>
      <c r="B335" s="1">
        <v>45380.481527777774</v>
      </c>
      <c r="C335">
        <v>0</v>
      </c>
      <c r="D335">
        <v>0</v>
      </c>
      <c r="E335">
        <v>0</v>
      </c>
      <c r="F335">
        <v>-6.9999999999999999E-4</v>
      </c>
      <c r="G335">
        <v>100</v>
      </c>
      <c r="H335">
        <v>3</v>
      </c>
      <c r="I335">
        <v>100</v>
      </c>
      <c r="J335">
        <v>4.0000000000000002E-4</v>
      </c>
      <c r="K335">
        <v>50</v>
      </c>
      <c r="L335">
        <v>0.3</v>
      </c>
      <c r="M335">
        <v>50.1</v>
      </c>
      <c r="N335">
        <v>-4.0000000000000002E-4</v>
      </c>
      <c r="O335">
        <v>0</v>
      </c>
      <c r="P335">
        <v>0</v>
      </c>
      <c r="Q335">
        <v>0</v>
      </c>
      <c r="R335">
        <v>-1.4E-3</v>
      </c>
      <c r="S335">
        <v>20</v>
      </c>
      <c r="T335">
        <v>20</v>
      </c>
      <c r="U335">
        <v>0</v>
      </c>
      <c r="V335" t="s">
        <v>22</v>
      </c>
      <c r="W335">
        <v>4.5800000000000002E-4</v>
      </c>
      <c r="X335">
        <v>0</v>
      </c>
    </row>
    <row r="336" spans="1:24" x14ac:dyDescent="0.25">
      <c r="A336">
        <v>4.0710000000000003E-2</v>
      </c>
      <c r="B336" s="1">
        <v>45380.481539351851</v>
      </c>
      <c r="C336">
        <v>0</v>
      </c>
      <c r="D336">
        <v>0</v>
      </c>
      <c r="E336">
        <v>0</v>
      </c>
      <c r="F336">
        <v>-4.0000000000000002E-4</v>
      </c>
      <c r="G336">
        <v>100</v>
      </c>
      <c r="H336">
        <v>3</v>
      </c>
      <c r="I336">
        <v>100</v>
      </c>
      <c r="J336">
        <v>4.0000000000000002E-4</v>
      </c>
      <c r="K336">
        <v>50</v>
      </c>
      <c r="L336">
        <v>0.3</v>
      </c>
      <c r="M336">
        <v>50.1</v>
      </c>
      <c r="N336">
        <v>4.0000000000000002E-4</v>
      </c>
      <c r="O336">
        <v>0</v>
      </c>
      <c r="P336">
        <v>0</v>
      </c>
      <c r="Q336">
        <v>0</v>
      </c>
      <c r="R336">
        <v>-6.9999999999999999E-4</v>
      </c>
      <c r="S336">
        <v>20</v>
      </c>
      <c r="T336">
        <v>20</v>
      </c>
      <c r="U336">
        <v>0</v>
      </c>
      <c r="V336" t="s">
        <v>22</v>
      </c>
      <c r="W336">
        <v>4.5800000000000002E-4</v>
      </c>
      <c r="X336">
        <v>0</v>
      </c>
    </row>
    <row r="337" spans="1:24" x14ac:dyDescent="0.25">
      <c r="A337">
        <v>4.0849999999999997E-2</v>
      </c>
      <c r="B337" s="1">
        <v>45380.481539351851</v>
      </c>
      <c r="C337">
        <v>0</v>
      </c>
      <c r="D337">
        <v>0</v>
      </c>
      <c r="E337">
        <v>0</v>
      </c>
      <c r="F337">
        <v>-4.0000000000000002E-4</v>
      </c>
      <c r="G337">
        <v>100</v>
      </c>
      <c r="H337">
        <v>3</v>
      </c>
      <c r="I337">
        <v>100</v>
      </c>
      <c r="J337">
        <v>0</v>
      </c>
      <c r="K337">
        <v>50</v>
      </c>
      <c r="L337">
        <v>0.3</v>
      </c>
      <c r="M337">
        <v>50.1</v>
      </c>
      <c r="N337">
        <v>-1.1000000000000001E-3</v>
      </c>
      <c r="O337">
        <v>0</v>
      </c>
      <c r="P337">
        <v>0</v>
      </c>
      <c r="Q337">
        <v>0</v>
      </c>
      <c r="R337">
        <v>-6.9999999999999999E-4</v>
      </c>
      <c r="S337">
        <v>20</v>
      </c>
      <c r="T337">
        <v>20</v>
      </c>
      <c r="U337">
        <v>0</v>
      </c>
      <c r="V337" t="s">
        <v>22</v>
      </c>
      <c r="W337">
        <v>4.3899999999999999E-4</v>
      </c>
      <c r="X337">
        <v>0</v>
      </c>
    </row>
    <row r="338" spans="1:24" x14ac:dyDescent="0.25">
      <c r="A338">
        <v>4.0989999999999999E-2</v>
      </c>
      <c r="B338" s="1">
        <v>45380.481550925928</v>
      </c>
      <c r="C338">
        <v>0</v>
      </c>
      <c r="D338">
        <v>0</v>
      </c>
      <c r="E338">
        <v>0</v>
      </c>
      <c r="F338">
        <v>1.1000000000000001E-3</v>
      </c>
      <c r="G338">
        <v>100</v>
      </c>
      <c r="H338">
        <v>3</v>
      </c>
      <c r="I338">
        <v>100</v>
      </c>
      <c r="J338">
        <v>0</v>
      </c>
      <c r="K338">
        <v>50</v>
      </c>
      <c r="L338">
        <v>0.3</v>
      </c>
      <c r="M338">
        <v>50.1</v>
      </c>
      <c r="N338">
        <v>-1.1000000000000001E-3</v>
      </c>
      <c r="O338">
        <v>0</v>
      </c>
      <c r="P338">
        <v>0</v>
      </c>
      <c r="Q338">
        <v>0</v>
      </c>
      <c r="R338">
        <v>-1.1000000000000001E-3</v>
      </c>
      <c r="S338">
        <v>20</v>
      </c>
      <c r="T338">
        <v>20</v>
      </c>
      <c r="U338">
        <v>0</v>
      </c>
      <c r="V338" t="s">
        <v>22</v>
      </c>
      <c r="W338">
        <v>4.3899999999999999E-4</v>
      </c>
      <c r="X338">
        <v>0</v>
      </c>
    </row>
    <row r="339" spans="1:24" x14ac:dyDescent="0.25">
      <c r="A339">
        <v>4.1119999999999997E-2</v>
      </c>
      <c r="B339" s="1">
        <v>45380.481550925928</v>
      </c>
      <c r="C339">
        <v>0</v>
      </c>
      <c r="D339">
        <v>0</v>
      </c>
      <c r="E339">
        <v>0</v>
      </c>
      <c r="F339">
        <v>0</v>
      </c>
      <c r="G339">
        <v>100</v>
      </c>
      <c r="H339">
        <v>3</v>
      </c>
      <c r="I339">
        <v>100</v>
      </c>
      <c r="J339">
        <v>4.0000000000000002E-4</v>
      </c>
      <c r="K339">
        <v>50</v>
      </c>
      <c r="L339">
        <v>0.3</v>
      </c>
      <c r="M339">
        <v>50.1</v>
      </c>
      <c r="N339">
        <v>-1.1000000000000001E-3</v>
      </c>
      <c r="O339">
        <v>0</v>
      </c>
      <c r="P339">
        <v>0</v>
      </c>
      <c r="Q339">
        <v>0</v>
      </c>
      <c r="R339">
        <v>-1.4E-3</v>
      </c>
      <c r="S339">
        <v>20</v>
      </c>
      <c r="T339">
        <v>20</v>
      </c>
      <c r="U339">
        <v>0</v>
      </c>
      <c r="V339" t="s">
        <v>22</v>
      </c>
      <c r="W339">
        <v>4.2200000000000001E-4</v>
      </c>
      <c r="X339">
        <v>0</v>
      </c>
    </row>
    <row r="340" spans="1:24" x14ac:dyDescent="0.25">
      <c r="A340">
        <v>4.1259999999999998E-2</v>
      </c>
      <c r="B340" s="1">
        <v>45380.481562499997</v>
      </c>
      <c r="C340">
        <v>0</v>
      </c>
      <c r="D340">
        <v>0</v>
      </c>
      <c r="E340">
        <v>0</v>
      </c>
      <c r="F340">
        <v>-6.9999999999999999E-4</v>
      </c>
      <c r="G340">
        <v>100</v>
      </c>
      <c r="H340">
        <v>3</v>
      </c>
      <c r="I340">
        <v>100</v>
      </c>
      <c r="J340">
        <v>0</v>
      </c>
      <c r="K340">
        <v>50</v>
      </c>
      <c r="L340">
        <v>0.3</v>
      </c>
      <c r="M340">
        <v>50.1</v>
      </c>
      <c r="N340">
        <v>-4.0000000000000002E-4</v>
      </c>
      <c r="O340">
        <v>0</v>
      </c>
      <c r="P340">
        <v>0</v>
      </c>
      <c r="Q340">
        <v>0</v>
      </c>
      <c r="R340">
        <v>4.0000000000000002E-4</v>
      </c>
      <c r="S340">
        <v>20</v>
      </c>
      <c r="T340">
        <v>20</v>
      </c>
      <c r="U340">
        <v>0</v>
      </c>
      <c r="V340" t="s">
        <v>22</v>
      </c>
      <c r="W340">
        <v>4.2200000000000001E-4</v>
      </c>
      <c r="X340">
        <v>0</v>
      </c>
    </row>
    <row r="341" spans="1:24" x14ac:dyDescent="0.25">
      <c r="A341">
        <v>4.1399999999999999E-2</v>
      </c>
      <c r="B341" s="1">
        <v>45380.481562499997</v>
      </c>
      <c r="C341">
        <v>0</v>
      </c>
      <c r="D341">
        <v>0</v>
      </c>
      <c r="E341">
        <v>0</v>
      </c>
      <c r="F341">
        <v>-6.9999999999999999E-4</v>
      </c>
      <c r="G341">
        <v>100</v>
      </c>
      <c r="H341">
        <v>3</v>
      </c>
      <c r="I341">
        <v>100</v>
      </c>
      <c r="J341">
        <v>-1.1000000000000001E-3</v>
      </c>
      <c r="K341">
        <v>50</v>
      </c>
      <c r="L341">
        <v>0.3</v>
      </c>
      <c r="M341">
        <v>50.1</v>
      </c>
      <c r="N341">
        <v>-1.1000000000000001E-3</v>
      </c>
      <c r="O341">
        <v>0</v>
      </c>
      <c r="P341">
        <v>0</v>
      </c>
      <c r="Q341">
        <v>0</v>
      </c>
      <c r="R341">
        <v>-1.1000000000000001E-3</v>
      </c>
      <c r="S341">
        <v>20</v>
      </c>
      <c r="T341">
        <v>20</v>
      </c>
      <c r="U341">
        <v>0</v>
      </c>
      <c r="V341" t="s">
        <v>22</v>
      </c>
      <c r="W341">
        <v>4.0700000000000003E-4</v>
      </c>
      <c r="X341">
        <v>0</v>
      </c>
    </row>
    <row r="342" spans="1:24" x14ac:dyDescent="0.25">
      <c r="A342">
        <v>4.1540000000000001E-2</v>
      </c>
      <c r="B342" s="1">
        <v>45380.481574074074</v>
      </c>
      <c r="C342">
        <v>0</v>
      </c>
      <c r="D342">
        <v>0</v>
      </c>
      <c r="E342">
        <v>0</v>
      </c>
      <c r="F342">
        <v>-4.0000000000000002E-4</v>
      </c>
      <c r="G342">
        <v>100</v>
      </c>
      <c r="H342">
        <v>3</v>
      </c>
      <c r="I342">
        <v>100</v>
      </c>
      <c r="J342">
        <v>-4.0000000000000002E-4</v>
      </c>
      <c r="K342">
        <v>50</v>
      </c>
      <c r="L342">
        <v>0.3</v>
      </c>
      <c r="M342">
        <v>50.1</v>
      </c>
      <c r="N342">
        <v>-1.1000000000000001E-3</v>
      </c>
      <c r="O342">
        <v>0</v>
      </c>
      <c r="P342">
        <v>0</v>
      </c>
      <c r="Q342">
        <v>0</v>
      </c>
      <c r="R342">
        <v>-1.1000000000000001E-3</v>
      </c>
      <c r="S342">
        <v>20</v>
      </c>
      <c r="T342">
        <v>20</v>
      </c>
      <c r="U342">
        <v>0</v>
      </c>
      <c r="V342" t="s">
        <v>22</v>
      </c>
      <c r="W342">
        <v>4.0700000000000003E-4</v>
      </c>
      <c r="X342">
        <v>0</v>
      </c>
    </row>
    <row r="343" spans="1:24" x14ac:dyDescent="0.25">
      <c r="A343">
        <v>4.1680000000000002E-2</v>
      </c>
      <c r="B343" s="1">
        <v>45380.481574074074</v>
      </c>
      <c r="C343">
        <v>0</v>
      </c>
      <c r="D343">
        <v>0</v>
      </c>
      <c r="E343">
        <v>0</v>
      </c>
      <c r="F343">
        <v>-4.0000000000000002E-4</v>
      </c>
      <c r="G343">
        <v>100</v>
      </c>
      <c r="H343">
        <v>3</v>
      </c>
      <c r="I343">
        <v>100</v>
      </c>
      <c r="J343">
        <v>6.9999999999999999E-4</v>
      </c>
      <c r="K343">
        <v>50</v>
      </c>
      <c r="L343">
        <v>0.3</v>
      </c>
      <c r="M343">
        <v>50.1</v>
      </c>
      <c r="N343">
        <v>-4.0000000000000002E-4</v>
      </c>
      <c r="O343">
        <v>0</v>
      </c>
      <c r="P343">
        <v>0</v>
      </c>
      <c r="Q343">
        <v>0</v>
      </c>
      <c r="R343">
        <v>-6.9999999999999999E-4</v>
      </c>
      <c r="S343">
        <v>20</v>
      </c>
      <c r="T343">
        <v>20</v>
      </c>
      <c r="U343">
        <v>0</v>
      </c>
      <c r="V343" t="s">
        <v>22</v>
      </c>
      <c r="W343">
        <v>3.9300000000000001E-4</v>
      </c>
      <c r="X343">
        <v>0</v>
      </c>
    </row>
    <row r="344" spans="1:24" x14ac:dyDescent="0.25">
      <c r="A344">
        <v>4.1820000000000003E-2</v>
      </c>
      <c r="B344" s="1">
        <v>45380.481585648151</v>
      </c>
      <c r="C344">
        <v>0</v>
      </c>
      <c r="D344">
        <v>0</v>
      </c>
      <c r="E344">
        <v>0</v>
      </c>
      <c r="F344">
        <v>0</v>
      </c>
      <c r="G344">
        <v>100</v>
      </c>
      <c r="H344">
        <v>3</v>
      </c>
      <c r="I344">
        <v>100</v>
      </c>
      <c r="J344">
        <v>6.9999999999999999E-4</v>
      </c>
      <c r="K344">
        <v>50</v>
      </c>
      <c r="L344">
        <v>0.3</v>
      </c>
      <c r="M344">
        <v>50.1</v>
      </c>
      <c r="N344">
        <v>0</v>
      </c>
      <c r="O344">
        <v>0</v>
      </c>
      <c r="P344">
        <v>0</v>
      </c>
      <c r="Q344">
        <v>0</v>
      </c>
      <c r="R344">
        <v>-1.1000000000000001E-3</v>
      </c>
      <c r="S344">
        <v>20</v>
      </c>
      <c r="T344">
        <v>20</v>
      </c>
      <c r="U344">
        <v>0</v>
      </c>
      <c r="V344" t="s">
        <v>22</v>
      </c>
      <c r="W344">
        <v>3.9300000000000001E-4</v>
      </c>
      <c r="X344">
        <v>0</v>
      </c>
    </row>
    <row r="345" spans="1:24" x14ac:dyDescent="0.25">
      <c r="A345">
        <v>4.1959999999999997E-2</v>
      </c>
      <c r="B345" s="1">
        <v>45380.481585648151</v>
      </c>
      <c r="C345">
        <v>0</v>
      </c>
      <c r="D345">
        <v>0</v>
      </c>
      <c r="E345">
        <v>0</v>
      </c>
      <c r="F345">
        <v>-4.0000000000000002E-4</v>
      </c>
      <c r="G345">
        <v>100</v>
      </c>
      <c r="H345">
        <v>3</v>
      </c>
      <c r="I345">
        <v>100</v>
      </c>
      <c r="J345">
        <v>-4.0000000000000002E-4</v>
      </c>
      <c r="K345">
        <v>50</v>
      </c>
      <c r="L345">
        <v>0.3</v>
      </c>
      <c r="M345">
        <v>50.1</v>
      </c>
      <c r="N345">
        <v>-6.9999999999999999E-4</v>
      </c>
      <c r="O345">
        <v>0</v>
      </c>
      <c r="P345">
        <v>0</v>
      </c>
      <c r="Q345">
        <v>0</v>
      </c>
      <c r="R345">
        <v>-6.9999999999999999E-4</v>
      </c>
      <c r="S345">
        <v>20</v>
      </c>
      <c r="T345">
        <v>20</v>
      </c>
      <c r="U345">
        <v>0</v>
      </c>
      <c r="V345" t="s">
        <v>22</v>
      </c>
      <c r="W345">
        <v>3.8099999999999999E-4</v>
      </c>
      <c r="X345">
        <v>0</v>
      </c>
    </row>
    <row r="346" spans="1:24" x14ac:dyDescent="0.25">
      <c r="A346">
        <v>4.2099999999999999E-2</v>
      </c>
      <c r="B346" s="1">
        <v>45380.48159722222</v>
      </c>
      <c r="C346">
        <v>0</v>
      </c>
      <c r="D346">
        <v>0</v>
      </c>
      <c r="E346">
        <v>0</v>
      </c>
      <c r="F346">
        <v>0</v>
      </c>
      <c r="G346">
        <v>100</v>
      </c>
      <c r="H346">
        <v>3</v>
      </c>
      <c r="I346">
        <v>100</v>
      </c>
      <c r="J346">
        <v>0</v>
      </c>
      <c r="K346">
        <v>50</v>
      </c>
      <c r="L346">
        <v>0.3</v>
      </c>
      <c r="M346">
        <v>50.1</v>
      </c>
      <c r="N346">
        <v>-6.9999999999999999E-4</v>
      </c>
      <c r="O346">
        <v>0</v>
      </c>
      <c r="P346">
        <v>0</v>
      </c>
      <c r="Q346">
        <v>0</v>
      </c>
      <c r="R346">
        <v>-1.1000000000000001E-3</v>
      </c>
      <c r="S346">
        <v>20</v>
      </c>
      <c r="T346">
        <v>20</v>
      </c>
      <c r="U346">
        <v>0</v>
      </c>
      <c r="V346" t="s">
        <v>22</v>
      </c>
      <c r="W346">
        <v>3.8099999999999999E-4</v>
      </c>
      <c r="X346">
        <v>0</v>
      </c>
    </row>
    <row r="347" spans="1:24" x14ac:dyDescent="0.25">
      <c r="A347">
        <v>4.2229999999999997E-2</v>
      </c>
      <c r="B347" s="1">
        <v>45380.48159722222</v>
      </c>
      <c r="C347">
        <v>0</v>
      </c>
      <c r="D347">
        <v>0</v>
      </c>
      <c r="E347">
        <v>0</v>
      </c>
      <c r="F347">
        <v>-6.9999999999999999E-4</v>
      </c>
      <c r="G347">
        <v>100</v>
      </c>
      <c r="H347">
        <v>3</v>
      </c>
      <c r="I347">
        <v>100</v>
      </c>
      <c r="J347">
        <v>4.0000000000000002E-4</v>
      </c>
      <c r="K347">
        <v>50</v>
      </c>
      <c r="L347">
        <v>0.3</v>
      </c>
      <c r="M347">
        <v>50.1</v>
      </c>
      <c r="N347">
        <v>6.9999999999999999E-4</v>
      </c>
      <c r="O347">
        <v>0</v>
      </c>
      <c r="P347">
        <v>0</v>
      </c>
      <c r="Q347">
        <v>0</v>
      </c>
      <c r="R347">
        <v>-1.1000000000000001E-3</v>
      </c>
      <c r="S347">
        <v>20</v>
      </c>
      <c r="T347">
        <v>20</v>
      </c>
      <c r="U347">
        <v>0</v>
      </c>
      <c r="V347" t="s">
        <v>22</v>
      </c>
      <c r="W347">
        <v>3.7100000000000002E-4</v>
      </c>
      <c r="X347">
        <v>0</v>
      </c>
    </row>
    <row r="348" spans="1:24" x14ac:dyDescent="0.25">
      <c r="A348">
        <v>4.2369999999999998E-2</v>
      </c>
      <c r="B348" s="1">
        <v>45380.481608796297</v>
      </c>
      <c r="C348">
        <v>0</v>
      </c>
      <c r="D348">
        <v>0</v>
      </c>
      <c r="E348">
        <v>0</v>
      </c>
      <c r="F348">
        <v>6.9999999999999999E-4</v>
      </c>
      <c r="G348">
        <v>100</v>
      </c>
      <c r="H348">
        <v>3</v>
      </c>
      <c r="I348">
        <v>100</v>
      </c>
      <c r="J348">
        <v>1.1000000000000001E-3</v>
      </c>
      <c r="K348">
        <v>50</v>
      </c>
      <c r="L348">
        <v>0.3</v>
      </c>
      <c r="M348">
        <v>50.1</v>
      </c>
      <c r="N348">
        <v>4.0000000000000002E-4</v>
      </c>
      <c r="O348">
        <v>0</v>
      </c>
      <c r="P348">
        <v>0</v>
      </c>
      <c r="Q348">
        <v>0</v>
      </c>
      <c r="R348">
        <v>-6.9999999999999999E-4</v>
      </c>
      <c r="S348">
        <v>20</v>
      </c>
      <c r="T348">
        <v>20</v>
      </c>
      <c r="U348">
        <v>0</v>
      </c>
      <c r="V348" t="s">
        <v>22</v>
      </c>
      <c r="W348">
        <v>3.7100000000000002E-4</v>
      </c>
      <c r="X348">
        <v>0</v>
      </c>
    </row>
    <row r="349" spans="1:24" x14ac:dyDescent="0.25">
      <c r="A349">
        <v>4.2509999999999999E-2</v>
      </c>
      <c r="B349" s="1">
        <v>45380.481608796297</v>
      </c>
      <c r="C349">
        <v>0</v>
      </c>
      <c r="D349">
        <v>0</v>
      </c>
      <c r="E349">
        <v>0</v>
      </c>
      <c r="F349">
        <v>-6.9999999999999999E-4</v>
      </c>
      <c r="G349">
        <v>100</v>
      </c>
      <c r="H349">
        <v>3</v>
      </c>
      <c r="I349">
        <v>100</v>
      </c>
      <c r="J349">
        <v>0</v>
      </c>
      <c r="K349">
        <v>50</v>
      </c>
      <c r="L349">
        <v>0.3</v>
      </c>
      <c r="M349">
        <v>50.1</v>
      </c>
      <c r="N349">
        <v>-4.0000000000000002E-4</v>
      </c>
      <c r="O349">
        <v>0</v>
      </c>
      <c r="P349">
        <v>0</v>
      </c>
      <c r="Q349">
        <v>0</v>
      </c>
      <c r="R349">
        <v>-6.9999999999999999E-4</v>
      </c>
      <c r="S349">
        <v>20</v>
      </c>
      <c r="T349">
        <v>20</v>
      </c>
      <c r="U349">
        <v>0</v>
      </c>
      <c r="V349" t="s">
        <v>22</v>
      </c>
      <c r="W349">
        <v>3.6200000000000002E-4</v>
      </c>
      <c r="X349">
        <v>0</v>
      </c>
    </row>
    <row r="350" spans="1:24" x14ac:dyDescent="0.25">
      <c r="A350">
        <v>4.265E-2</v>
      </c>
      <c r="B350" s="1">
        <v>45380.481620370374</v>
      </c>
      <c r="C350">
        <v>0</v>
      </c>
      <c r="D350">
        <v>0</v>
      </c>
      <c r="E350">
        <v>0</v>
      </c>
      <c r="F350">
        <v>-4.0000000000000002E-4</v>
      </c>
      <c r="G350">
        <v>100</v>
      </c>
      <c r="H350">
        <v>3</v>
      </c>
      <c r="I350">
        <v>100.1</v>
      </c>
      <c r="J350">
        <v>4.0000000000000002E-4</v>
      </c>
      <c r="K350">
        <v>50</v>
      </c>
      <c r="L350">
        <v>0.3</v>
      </c>
      <c r="M350">
        <v>50.1</v>
      </c>
      <c r="N350">
        <v>-4.0000000000000002E-4</v>
      </c>
      <c r="O350">
        <v>0</v>
      </c>
      <c r="P350">
        <v>0</v>
      </c>
      <c r="Q350">
        <v>0</v>
      </c>
      <c r="R350">
        <v>-1.4E-3</v>
      </c>
      <c r="S350">
        <v>20</v>
      </c>
      <c r="T350">
        <v>20</v>
      </c>
      <c r="U350">
        <v>0</v>
      </c>
      <c r="V350" t="s">
        <v>22</v>
      </c>
      <c r="W350">
        <v>3.6200000000000002E-4</v>
      </c>
      <c r="X350">
        <v>0</v>
      </c>
    </row>
    <row r="351" spans="1:24" x14ac:dyDescent="0.25">
      <c r="A351">
        <v>4.2790000000000002E-2</v>
      </c>
      <c r="B351" s="1">
        <v>45380.481620370374</v>
      </c>
      <c r="C351">
        <v>0</v>
      </c>
      <c r="D351">
        <v>0</v>
      </c>
      <c r="E351">
        <v>0</v>
      </c>
      <c r="F351">
        <v>4.0000000000000002E-4</v>
      </c>
      <c r="G351">
        <v>100</v>
      </c>
      <c r="H351">
        <v>3</v>
      </c>
      <c r="I351">
        <v>100</v>
      </c>
      <c r="J351">
        <v>6.9999999999999999E-4</v>
      </c>
      <c r="K351">
        <v>50</v>
      </c>
      <c r="L351">
        <v>0.3</v>
      </c>
      <c r="M351">
        <v>50.1</v>
      </c>
      <c r="N351">
        <v>-6.9999999999999999E-4</v>
      </c>
      <c r="O351">
        <v>0</v>
      </c>
      <c r="P351">
        <v>0</v>
      </c>
      <c r="Q351">
        <v>0</v>
      </c>
      <c r="R351">
        <v>-2.0999999999999999E-3</v>
      </c>
      <c r="S351">
        <v>20</v>
      </c>
      <c r="T351">
        <v>20</v>
      </c>
      <c r="U351">
        <v>0</v>
      </c>
      <c r="V351" t="s">
        <v>22</v>
      </c>
      <c r="W351">
        <v>4.2900000000000002E-4</v>
      </c>
      <c r="X351">
        <v>0</v>
      </c>
    </row>
    <row r="352" spans="1:24" x14ac:dyDescent="0.25">
      <c r="A352">
        <v>4.2930000000000003E-2</v>
      </c>
      <c r="B352" s="1">
        <v>45380.481631944444</v>
      </c>
      <c r="C352">
        <v>0</v>
      </c>
      <c r="D352">
        <v>0</v>
      </c>
      <c r="E352">
        <v>0</v>
      </c>
      <c r="F352">
        <v>-6.9999999999999999E-4</v>
      </c>
      <c r="G352">
        <v>100</v>
      </c>
      <c r="H352">
        <v>3</v>
      </c>
      <c r="I352">
        <v>100</v>
      </c>
      <c r="J352">
        <v>0</v>
      </c>
      <c r="K352">
        <v>50</v>
      </c>
      <c r="L352">
        <v>0.3</v>
      </c>
      <c r="M352">
        <v>50.1</v>
      </c>
      <c r="N352">
        <v>-6.9999999999999999E-4</v>
      </c>
      <c r="O352">
        <v>0</v>
      </c>
      <c r="P352">
        <v>0</v>
      </c>
      <c r="Q352">
        <v>0</v>
      </c>
      <c r="R352">
        <v>-1.4E-3</v>
      </c>
      <c r="S352">
        <v>20</v>
      </c>
      <c r="T352">
        <v>20</v>
      </c>
      <c r="U352">
        <v>0</v>
      </c>
      <c r="V352" t="s">
        <v>22</v>
      </c>
      <c r="W352">
        <v>4.2900000000000002E-4</v>
      </c>
      <c r="X352">
        <v>0</v>
      </c>
    </row>
    <row r="353" spans="1:24" x14ac:dyDescent="0.25">
      <c r="A353">
        <v>4.3069999999999997E-2</v>
      </c>
      <c r="B353" s="1">
        <v>45380.481631944444</v>
      </c>
      <c r="C353">
        <v>0</v>
      </c>
      <c r="D353">
        <v>0</v>
      </c>
      <c r="E353">
        <v>0</v>
      </c>
      <c r="F353">
        <v>-6.9999999999999999E-4</v>
      </c>
      <c r="G353">
        <v>100</v>
      </c>
      <c r="H353">
        <v>3</v>
      </c>
      <c r="I353">
        <v>100</v>
      </c>
      <c r="J353">
        <v>4.0000000000000002E-4</v>
      </c>
      <c r="K353">
        <v>50</v>
      </c>
      <c r="L353">
        <v>0.3</v>
      </c>
      <c r="M353">
        <v>50.1</v>
      </c>
      <c r="N353">
        <v>-1.1000000000000001E-3</v>
      </c>
      <c r="O353">
        <v>0</v>
      </c>
      <c r="P353">
        <v>0</v>
      </c>
      <c r="Q353">
        <v>0</v>
      </c>
      <c r="R353">
        <v>-6.9999999999999999E-4</v>
      </c>
      <c r="S353">
        <v>20</v>
      </c>
      <c r="T353">
        <v>20</v>
      </c>
      <c r="U353">
        <v>0</v>
      </c>
      <c r="V353" t="s">
        <v>22</v>
      </c>
      <c r="W353">
        <v>4.1899999999999999E-4</v>
      </c>
      <c r="X353">
        <v>0</v>
      </c>
    </row>
    <row r="354" spans="1:24" x14ac:dyDescent="0.25">
      <c r="A354">
        <v>4.3209999999999998E-2</v>
      </c>
      <c r="B354" s="1">
        <v>45380.48164351852</v>
      </c>
      <c r="C354">
        <v>0</v>
      </c>
      <c r="D354">
        <v>0</v>
      </c>
      <c r="E354">
        <v>0</v>
      </c>
      <c r="F354">
        <v>-4.0000000000000002E-4</v>
      </c>
      <c r="G354">
        <v>100</v>
      </c>
      <c r="H354">
        <v>3</v>
      </c>
      <c r="I354">
        <v>100</v>
      </c>
      <c r="J354">
        <v>-4.0000000000000002E-4</v>
      </c>
      <c r="K354">
        <v>50</v>
      </c>
      <c r="L354">
        <v>0.3</v>
      </c>
      <c r="M354">
        <v>50.1</v>
      </c>
      <c r="N354">
        <v>-1.1000000000000001E-3</v>
      </c>
      <c r="O354">
        <v>0</v>
      </c>
      <c r="P354">
        <v>0</v>
      </c>
      <c r="Q354">
        <v>0</v>
      </c>
      <c r="R354">
        <v>-1.4E-3</v>
      </c>
      <c r="S354">
        <v>20</v>
      </c>
      <c r="T354">
        <v>20</v>
      </c>
      <c r="U354">
        <v>0</v>
      </c>
      <c r="V354" t="s">
        <v>22</v>
      </c>
      <c r="W354">
        <v>4.1899999999999999E-4</v>
      </c>
      <c r="X354">
        <v>0</v>
      </c>
    </row>
    <row r="355" spans="1:24" x14ac:dyDescent="0.25">
      <c r="A355">
        <v>4.335E-2</v>
      </c>
      <c r="B355" s="1">
        <v>45380.48164351852</v>
      </c>
      <c r="C355">
        <v>0</v>
      </c>
      <c r="D355">
        <v>0</v>
      </c>
      <c r="E355">
        <v>0</v>
      </c>
      <c r="F355">
        <v>-6.9999999999999999E-4</v>
      </c>
      <c r="G355">
        <v>100</v>
      </c>
      <c r="H355">
        <v>3</v>
      </c>
      <c r="I355">
        <v>100</v>
      </c>
      <c r="J355">
        <v>-4.0000000000000002E-4</v>
      </c>
      <c r="K355">
        <v>50</v>
      </c>
      <c r="L355">
        <v>0.3</v>
      </c>
      <c r="M355">
        <v>50.1</v>
      </c>
      <c r="N355">
        <v>-4.0000000000000002E-4</v>
      </c>
      <c r="O355">
        <v>0</v>
      </c>
      <c r="P355">
        <v>0</v>
      </c>
      <c r="Q355">
        <v>0</v>
      </c>
      <c r="R355">
        <v>-6.9999999999999999E-4</v>
      </c>
      <c r="S355">
        <v>20</v>
      </c>
      <c r="T355">
        <v>20</v>
      </c>
      <c r="U355">
        <v>0</v>
      </c>
      <c r="V355" t="s">
        <v>22</v>
      </c>
      <c r="W355">
        <v>4.0999999999999999E-4</v>
      </c>
      <c r="X355">
        <v>0</v>
      </c>
    </row>
    <row r="356" spans="1:24" x14ac:dyDescent="0.25">
      <c r="A356">
        <v>4.3479999999999998E-2</v>
      </c>
      <c r="B356" s="1">
        <v>45380.48165509259</v>
      </c>
      <c r="C356">
        <v>0</v>
      </c>
      <c r="D356">
        <v>0</v>
      </c>
      <c r="E356">
        <v>0</v>
      </c>
      <c r="F356">
        <v>-4.0000000000000002E-4</v>
      </c>
      <c r="G356">
        <v>100</v>
      </c>
      <c r="H356">
        <v>3</v>
      </c>
      <c r="I356">
        <v>100</v>
      </c>
      <c r="J356">
        <v>4.0000000000000002E-4</v>
      </c>
      <c r="K356">
        <v>50</v>
      </c>
      <c r="L356">
        <v>0.3</v>
      </c>
      <c r="M356">
        <v>50.1</v>
      </c>
      <c r="N356">
        <v>-4.0000000000000002E-4</v>
      </c>
      <c r="O356">
        <v>0</v>
      </c>
      <c r="P356">
        <v>0</v>
      </c>
      <c r="Q356">
        <v>0</v>
      </c>
      <c r="R356">
        <v>-6.9999999999999999E-4</v>
      </c>
      <c r="S356">
        <v>20</v>
      </c>
      <c r="T356">
        <v>20</v>
      </c>
      <c r="U356">
        <v>0</v>
      </c>
      <c r="V356" t="s">
        <v>22</v>
      </c>
      <c r="W356">
        <v>4.0999999999999999E-4</v>
      </c>
      <c r="X356">
        <v>0</v>
      </c>
    </row>
    <row r="357" spans="1:24" x14ac:dyDescent="0.25">
      <c r="A357">
        <v>4.3619999999999999E-2</v>
      </c>
      <c r="B357" s="1">
        <v>45380.48165509259</v>
      </c>
      <c r="C357">
        <v>0</v>
      </c>
      <c r="D357">
        <v>0</v>
      </c>
      <c r="E357">
        <v>0</v>
      </c>
      <c r="F357">
        <v>-6.9999999999999999E-4</v>
      </c>
      <c r="G357">
        <v>100</v>
      </c>
      <c r="H357">
        <v>3</v>
      </c>
      <c r="I357">
        <v>100</v>
      </c>
      <c r="J357">
        <v>-4.0000000000000002E-4</v>
      </c>
      <c r="K357">
        <v>50</v>
      </c>
      <c r="L357">
        <v>0.3</v>
      </c>
      <c r="M357">
        <v>50.1</v>
      </c>
      <c r="N357">
        <v>-6.9999999999999999E-4</v>
      </c>
      <c r="O357">
        <v>0</v>
      </c>
      <c r="P357">
        <v>0</v>
      </c>
      <c r="Q357">
        <v>0</v>
      </c>
      <c r="R357">
        <v>-1.1000000000000001E-3</v>
      </c>
      <c r="S357">
        <v>20</v>
      </c>
      <c r="T357">
        <v>20</v>
      </c>
      <c r="U357">
        <v>0</v>
      </c>
      <c r="V357" t="s">
        <v>22</v>
      </c>
      <c r="W357">
        <v>4.0099999999999999E-4</v>
      </c>
      <c r="X357">
        <v>0</v>
      </c>
    </row>
    <row r="358" spans="1:24" x14ac:dyDescent="0.25">
      <c r="A358">
        <v>4.376E-2</v>
      </c>
      <c r="B358" s="1">
        <v>45380.481666666667</v>
      </c>
      <c r="C358">
        <v>0</v>
      </c>
      <c r="D358">
        <v>0</v>
      </c>
      <c r="E358">
        <v>0</v>
      </c>
      <c r="F358">
        <v>-6.9999999999999999E-4</v>
      </c>
      <c r="G358">
        <v>100</v>
      </c>
      <c r="H358">
        <v>3</v>
      </c>
      <c r="I358">
        <v>100</v>
      </c>
      <c r="J358">
        <v>0</v>
      </c>
      <c r="K358">
        <v>50</v>
      </c>
      <c r="L358">
        <v>0.3</v>
      </c>
      <c r="M358">
        <v>50.1</v>
      </c>
      <c r="N358">
        <v>0</v>
      </c>
      <c r="O358">
        <v>0</v>
      </c>
      <c r="P358">
        <v>0</v>
      </c>
      <c r="Q358">
        <v>0</v>
      </c>
      <c r="R358">
        <v>-1.8E-3</v>
      </c>
      <c r="S358">
        <v>20</v>
      </c>
      <c r="T358">
        <v>20</v>
      </c>
      <c r="U358">
        <v>0</v>
      </c>
      <c r="V358" t="s">
        <v>22</v>
      </c>
      <c r="W358">
        <v>4.0099999999999999E-4</v>
      </c>
      <c r="X358">
        <v>0</v>
      </c>
    </row>
    <row r="359" spans="1:24" x14ac:dyDescent="0.25">
      <c r="A359">
        <v>4.3900000000000002E-2</v>
      </c>
      <c r="B359" s="1">
        <v>45380.481666666667</v>
      </c>
      <c r="C359">
        <v>0</v>
      </c>
      <c r="D359">
        <v>0</v>
      </c>
      <c r="E359">
        <v>0</v>
      </c>
      <c r="F359">
        <v>0</v>
      </c>
      <c r="G359">
        <v>100</v>
      </c>
      <c r="H359">
        <v>3</v>
      </c>
      <c r="I359">
        <v>100</v>
      </c>
      <c r="J359">
        <v>4.0000000000000002E-4</v>
      </c>
      <c r="K359">
        <v>50</v>
      </c>
      <c r="L359">
        <v>0.3</v>
      </c>
      <c r="M359">
        <v>50.1</v>
      </c>
      <c r="N359">
        <v>0</v>
      </c>
      <c r="O359">
        <v>0</v>
      </c>
      <c r="P359">
        <v>0</v>
      </c>
      <c r="Q359">
        <v>0</v>
      </c>
      <c r="R359">
        <v>-1.1000000000000001E-3</v>
      </c>
      <c r="S359">
        <v>20</v>
      </c>
      <c r="T359">
        <v>19.989999999999998</v>
      </c>
      <c r="U359">
        <v>0</v>
      </c>
      <c r="V359" t="s">
        <v>22</v>
      </c>
      <c r="W359">
        <v>3.9500000000000001E-4</v>
      </c>
      <c r="X359">
        <v>0</v>
      </c>
    </row>
    <row r="360" spans="1:24" x14ac:dyDescent="0.25">
      <c r="A360">
        <v>4.4040000000000003E-2</v>
      </c>
      <c r="B360" s="1">
        <v>45380.481678240743</v>
      </c>
      <c r="C360">
        <v>0</v>
      </c>
      <c r="D360">
        <v>0</v>
      </c>
      <c r="E360">
        <v>0</v>
      </c>
      <c r="F360">
        <v>0</v>
      </c>
      <c r="G360">
        <v>100</v>
      </c>
      <c r="H360">
        <v>3</v>
      </c>
      <c r="I360">
        <v>100</v>
      </c>
      <c r="J360">
        <v>-6.9999999999999999E-4</v>
      </c>
      <c r="K360">
        <v>50</v>
      </c>
      <c r="L360">
        <v>0.3</v>
      </c>
      <c r="M360">
        <v>50.1</v>
      </c>
      <c r="N360">
        <v>4.0000000000000002E-4</v>
      </c>
      <c r="O360">
        <v>0</v>
      </c>
      <c r="P360">
        <v>0</v>
      </c>
      <c r="Q360">
        <v>0</v>
      </c>
      <c r="R360">
        <v>-6.9999999999999999E-4</v>
      </c>
      <c r="S360">
        <v>20</v>
      </c>
      <c r="T360">
        <v>19.989999999999998</v>
      </c>
      <c r="U360">
        <v>0</v>
      </c>
      <c r="V360" t="s">
        <v>22</v>
      </c>
      <c r="W360">
        <v>3.9500000000000001E-4</v>
      </c>
      <c r="X360">
        <v>0</v>
      </c>
    </row>
    <row r="361" spans="1:24" x14ac:dyDescent="0.25">
      <c r="A361">
        <v>4.4179999999999997E-2</v>
      </c>
      <c r="B361" s="1">
        <v>45380.481678240743</v>
      </c>
      <c r="C361">
        <v>0</v>
      </c>
      <c r="D361">
        <v>0</v>
      </c>
      <c r="E361">
        <v>0</v>
      </c>
      <c r="F361">
        <v>6.9999999999999999E-4</v>
      </c>
      <c r="G361">
        <v>100</v>
      </c>
      <c r="H361">
        <v>3</v>
      </c>
      <c r="I361">
        <v>100</v>
      </c>
      <c r="J361">
        <v>-1.4E-3</v>
      </c>
      <c r="K361">
        <v>50</v>
      </c>
      <c r="L361">
        <v>0.3</v>
      </c>
      <c r="M361">
        <v>50.1</v>
      </c>
      <c r="N361">
        <v>-4.0000000000000002E-4</v>
      </c>
      <c r="O361">
        <v>0</v>
      </c>
      <c r="P361">
        <v>0</v>
      </c>
      <c r="Q361">
        <v>0</v>
      </c>
      <c r="R361">
        <v>-1.1000000000000001E-3</v>
      </c>
      <c r="S361">
        <v>20</v>
      </c>
      <c r="T361">
        <v>20</v>
      </c>
      <c r="U361">
        <v>0</v>
      </c>
      <c r="V361" t="s">
        <v>22</v>
      </c>
      <c r="W361">
        <v>3.8900000000000002E-4</v>
      </c>
      <c r="X361">
        <v>0</v>
      </c>
    </row>
    <row r="362" spans="1:24" x14ac:dyDescent="0.25">
      <c r="A362">
        <v>4.4319999999999998E-2</v>
      </c>
      <c r="B362" s="1">
        <v>45380.481689814813</v>
      </c>
      <c r="C362">
        <v>0</v>
      </c>
      <c r="D362">
        <v>0</v>
      </c>
      <c r="E362">
        <v>0</v>
      </c>
      <c r="F362">
        <v>-4.0000000000000002E-4</v>
      </c>
      <c r="G362">
        <v>100</v>
      </c>
      <c r="H362">
        <v>3</v>
      </c>
      <c r="I362">
        <v>100</v>
      </c>
      <c r="J362">
        <v>-6.9999999999999999E-4</v>
      </c>
      <c r="K362">
        <v>50</v>
      </c>
      <c r="L362">
        <v>0.3</v>
      </c>
      <c r="M362">
        <v>50.1</v>
      </c>
      <c r="N362">
        <v>-6.9999999999999999E-4</v>
      </c>
      <c r="O362">
        <v>0</v>
      </c>
      <c r="P362">
        <v>0</v>
      </c>
      <c r="Q362">
        <v>0</v>
      </c>
      <c r="R362">
        <v>-1.1000000000000001E-3</v>
      </c>
      <c r="S362">
        <v>20</v>
      </c>
      <c r="T362">
        <v>20</v>
      </c>
      <c r="U362">
        <v>0</v>
      </c>
      <c r="V362" t="s">
        <v>22</v>
      </c>
      <c r="W362">
        <v>3.8900000000000002E-4</v>
      </c>
      <c r="X362">
        <v>0</v>
      </c>
    </row>
    <row r="363" spans="1:24" x14ac:dyDescent="0.25">
      <c r="A363">
        <v>4.446E-2</v>
      </c>
      <c r="B363" s="1">
        <v>45380.481689814813</v>
      </c>
      <c r="C363">
        <v>0</v>
      </c>
      <c r="D363">
        <v>0</v>
      </c>
      <c r="E363">
        <v>0</v>
      </c>
      <c r="F363">
        <v>-4.0000000000000002E-4</v>
      </c>
      <c r="G363">
        <v>100</v>
      </c>
      <c r="H363">
        <v>3</v>
      </c>
      <c r="I363">
        <v>100</v>
      </c>
      <c r="J363">
        <v>0</v>
      </c>
      <c r="K363">
        <v>50</v>
      </c>
      <c r="L363">
        <v>0.3</v>
      </c>
      <c r="M363">
        <v>50.1</v>
      </c>
      <c r="N363">
        <v>-6.9999999999999999E-4</v>
      </c>
      <c r="O363">
        <v>0</v>
      </c>
      <c r="P363">
        <v>0</v>
      </c>
      <c r="Q363">
        <v>0</v>
      </c>
      <c r="R363">
        <v>-1.1000000000000001E-3</v>
      </c>
      <c r="S363">
        <v>20</v>
      </c>
      <c r="T363">
        <v>20</v>
      </c>
      <c r="U363">
        <v>0</v>
      </c>
      <c r="V363" t="s">
        <v>22</v>
      </c>
      <c r="W363">
        <v>3.8299999999999999E-4</v>
      </c>
      <c r="X363">
        <v>0</v>
      </c>
    </row>
    <row r="364" spans="1:24" x14ac:dyDescent="0.25">
      <c r="A364">
        <v>4.4600000000000001E-2</v>
      </c>
      <c r="B364" s="1">
        <v>45380.48170138889</v>
      </c>
      <c r="C364">
        <v>0</v>
      </c>
      <c r="D364">
        <v>0</v>
      </c>
      <c r="E364">
        <v>0</v>
      </c>
      <c r="F364">
        <v>4.0000000000000002E-4</v>
      </c>
      <c r="G364">
        <v>100</v>
      </c>
      <c r="H364">
        <v>3</v>
      </c>
      <c r="I364">
        <v>100</v>
      </c>
      <c r="J364">
        <v>0</v>
      </c>
      <c r="K364">
        <v>50</v>
      </c>
      <c r="L364">
        <v>0.3</v>
      </c>
      <c r="M364">
        <v>50.1</v>
      </c>
      <c r="N364">
        <v>1.8E-3</v>
      </c>
      <c r="O364">
        <v>0</v>
      </c>
      <c r="P364">
        <v>0</v>
      </c>
      <c r="Q364">
        <v>0</v>
      </c>
      <c r="R364">
        <v>-6.9999999999999999E-4</v>
      </c>
      <c r="S364">
        <v>20</v>
      </c>
      <c r="T364">
        <v>20</v>
      </c>
      <c r="U364">
        <v>0</v>
      </c>
      <c r="V364" t="s">
        <v>22</v>
      </c>
      <c r="W364">
        <v>3.8299999999999999E-4</v>
      </c>
      <c r="X364">
        <v>0</v>
      </c>
    </row>
    <row r="365" spans="1:24" x14ac:dyDescent="0.25">
      <c r="A365">
        <v>4.4729999999999999E-2</v>
      </c>
      <c r="B365" s="1">
        <v>45380.48170138889</v>
      </c>
      <c r="C365">
        <v>0</v>
      </c>
      <c r="D365">
        <v>0</v>
      </c>
      <c r="E365">
        <v>0</v>
      </c>
      <c r="F365">
        <v>-4.0000000000000002E-4</v>
      </c>
      <c r="G365">
        <v>100</v>
      </c>
      <c r="H365">
        <v>3</v>
      </c>
      <c r="I365">
        <v>100</v>
      </c>
      <c r="J365">
        <v>0</v>
      </c>
      <c r="K365">
        <v>50</v>
      </c>
      <c r="L365">
        <v>0.3</v>
      </c>
      <c r="M365">
        <v>50.1</v>
      </c>
      <c r="N365">
        <v>0</v>
      </c>
      <c r="O365">
        <v>0</v>
      </c>
      <c r="P365">
        <v>0</v>
      </c>
      <c r="Q365">
        <v>0</v>
      </c>
      <c r="R365">
        <v>-1.1000000000000001E-3</v>
      </c>
      <c r="S365">
        <v>20</v>
      </c>
      <c r="T365">
        <v>20</v>
      </c>
      <c r="U365">
        <v>0</v>
      </c>
      <c r="V365" t="s">
        <v>22</v>
      </c>
      <c r="W365">
        <v>3.79E-4</v>
      </c>
      <c r="X365">
        <v>0</v>
      </c>
    </row>
    <row r="366" spans="1:24" x14ac:dyDescent="0.25">
      <c r="A366">
        <v>4.4880000000000003E-2</v>
      </c>
      <c r="B366" s="1">
        <v>45380.481712962966</v>
      </c>
      <c r="C366">
        <v>0</v>
      </c>
      <c r="D366">
        <v>0</v>
      </c>
      <c r="E366">
        <v>0</v>
      </c>
      <c r="F366">
        <v>-4.0000000000000002E-4</v>
      </c>
      <c r="G366">
        <v>100</v>
      </c>
      <c r="H366">
        <v>3</v>
      </c>
      <c r="I366">
        <v>100</v>
      </c>
      <c r="J366">
        <v>4.0000000000000002E-4</v>
      </c>
      <c r="K366">
        <v>50</v>
      </c>
      <c r="L366">
        <v>0.3</v>
      </c>
      <c r="M366">
        <v>50.1</v>
      </c>
      <c r="N366">
        <v>0</v>
      </c>
      <c r="O366">
        <v>0</v>
      </c>
      <c r="P366">
        <v>0</v>
      </c>
      <c r="Q366">
        <v>0</v>
      </c>
      <c r="R366">
        <v>-1.1000000000000001E-3</v>
      </c>
      <c r="S366">
        <v>20</v>
      </c>
      <c r="T366">
        <v>20</v>
      </c>
      <c r="U366">
        <v>0</v>
      </c>
      <c r="V366" t="s">
        <v>22</v>
      </c>
      <c r="W366">
        <v>3.79E-4</v>
      </c>
      <c r="X366">
        <v>0</v>
      </c>
    </row>
    <row r="367" spans="1:24" x14ac:dyDescent="0.25">
      <c r="A367">
        <v>4.5010000000000001E-2</v>
      </c>
      <c r="B367" s="1">
        <v>45380.481712962966</v>
      </c>
      <c r="C367">
        <v>0</v>
      </c>
      <c r="D367">
        <v>0</v>
      </c>
      <c r="E367">
        <v>0</v>
      </c>
      <c r="F367">
        <v>-4.0000000000000002E-4</v>
      </c>
      <c r="G367">
        <v>100</v>
      </c>
      <c r="H367">
        <v>3</v>
      </c>
      <c r="I367">
        <v>100</v>
      </c>
      <c r="J367">
        <v>0</v>
      </c>
      <c r="K367">
        <v>50</v>
      </c>
      <c r="L367">
        <v>0.3</v>
      </c>
      <c r="M367">
        <v>50.1</v>
      </c>
      <c r="N367">
        <v>-4.0000000000000002E-4</v>
      </c>
      <c r="O367">
        <v>0</v>
      </c>
      <c r="P367">
        <v>0</v>
      </c>
      <c r="Q367">
        <v>0</v>
      </c>
      <c r="R367">
        <v>-1.1000000000000001E-3</v>
      </c>
      <c r="S367">
        <v>20</v>
      </c>
      <c r="T367">
        <v>20</v>
      </c>
      <c r="U367">
        <v>0</v>
      </c>
      <c r="V367" t="s">
        <v>22</v>
      </c>
      <c r="W367">
        <v>3.7399999999999998E-4</v>
      </c>
      <c r="X367">
        <v>0</v>
      </c>
    </row>
    <row r="368" spans="1:24" x14ac:dyDescent="0.25">
      <c r="A368">
        <v>4.5150000000000003E-2</v>
      </c>
      <c r="B368" s="1">
        <v>45380.481724537036</v>
      </c>
      <c r="C368">
        <v>0</v>
      </c>
      <c r="D368">
        <v>0</v>
      </c>
      <c r="E368">
        <v>0</v>
      </c>
      <c r="F368">
        <v>-4.0000000000000002E-4</v>
      </c>
      <c r="G368">
        <v>100</v>
      </c>
      <c r="H368">
        <v>3</v>
      </c>
      <c r="I368">
        <v>100</v>
      </c>
      <c r="J368">
        <v>4.0000000000000002E-4</v>
      </c>
      <c r="K368">
        <v>50</v>
      </c>
      <c r="L368">
        <v>0.3</v>
      </c>
      <c r="M368">
        <v>50.1</v>
      </c>
      <c r="N368">
        <v>-6.9999999999999999E-4</v>
      </c>
      <c r="O368">
        <v>0</v>
      </c>
      <c r="P368">
        <v>0</v>
      </c>
      <c r="Q368">
        <v>0</v>
      </c>
      <c r="R368">
        <v>-1.4E-3</v>
      </c>
      <c r="S368">
        <v>20</v>
      </c>
      <c r="T368">
        <v>20</v>
      </c>
      <c r="U368">
        <v>0</v>
      </c>
      <c r="V368" t="s">
        <v>22</v>
      </c>
      <c r="W368">
        <v>3.7399999999999998E-4</v>
      </c>
      <c r="X368">
        <v>0</v>
      </c>
    </row>
    <row r="369" spans="1:24" x14ac:dyDescent="0.25">
      <c r="A369">
        <v>4.5289999999999997E-2</v>
      </c>
      <c r="B369" s="1">
        <v>45380.481724537036</v>
      </c>
      <c r="C369">
        <v>0</v>
      </c>
      <c r="D369">
        <v>0</v>
      </c>
      <c r="E369">
        <v>0</v>
      </c>
      <c r="F369">
        <v>-6.9999999999999999E-4</v>
      </c>
      <c r="G369">
        <v>100</v>
      </c>
      <c r="H369">
        <v>3</v>
      </c>
      <c r="I369">
        <v>100</v>
      </c>
      <c r="J369">
        <v>-1.4E-3</v>
      </c>
      <c r="K369">
        <v>50</v>
      </c>
      <c r="L369">
        <v>0.3</v>
      </c>
      <c r="M369">
        <v>50.1</v>
      </c>
      <c r="N369">
        <v>4.0000000000000002E-4</v>
      </c>
      <c r="O369">
        <v>0</v>
      </c>
      <c r="P369">
        <v>0</v>
      </c>
      <c r="Q369">
        <v>0</v>
      </c>
      <c r="R369">
        <v>-1.4E-3</v>
      </c>
      <c r="S369">
        <v>20</v>
      </c>
      <c r="T369">
        <v>20</v>
      </c>
      <c r="U369">
        <v>0</v>
      </c>
      <c r="V369" t="s">
        <v>22</v>
      </c>
      <c r="W369">
        <v>3.6999999999999999E-4</v>
      </c>
      <c r="X369">
        <v>0</v>
      </c>
    </row>
    <row r="370" spans="1:24" x14ac:dyDescent="0.25">
      <c r="A370">
        <v>4.5429999999999998E-2</v>
      </c>
      <c r="B370" s="1">
        <v>45380.481736111113</v>
      </c>
      <c r="C370">
        <v>0</v>
      </c>
      <c r="D370">
        <v>0</v>
      </c>
      <c r="E370">
        <v>0</v>
      </c>
      <c r="F370">
        <v>0</v>
      </c>
      <c r="G370">
        <v>100</v>
      </c>
      <c r="H370">
        <v>3</v>
      </c>
      <c r="I370">
        <v>100</v>
      </c>
      <c r="J370">
        <v>1.1000000000000001E-3</v>
      </c>
      <c r="K370">
        <v>50</v>
      </c>
      <c r="L370">
        <v>0.3</v>
      </c>
      <c r="M370">
        <v>50.1</v>
      </c>
      <c r="N370">
        <v>-6.9999999999999999E-4</v>
      </c>
      <c r="O370">
        <v>0</v>
      </c>
      <c r="P370">
        <v>0</v>
      </c>
      <c r="Q370">
        <v>0</v>
      </c>
      <c r="R370">
        <v>-1.4E-3</v>
      </c>
      <c r="S370">
        <v>20</v>
      </c>
      <c r="T370">
        <v>20</v>
      </c>
      <c r="U370">
        <v>0</v>
      </c>
      <c r="V370" t="s">
        <v>22</v>
      </c>
      <c r="W370">
        <v>3.6999999999999999E-4</v>
      </c>
      <c r="X370">
        <v>0</v>
      </c>
    </row>
    <row r="371" spans="1:24" x14ac:dyDescent="0.25">
      <c r="A371">
        <v>4.5569999999999999E-2</v>
      </c>
      <c r="B371" s="1">
        <v>45380.481736111113</v>
      </c>
      <c r="C371">
        <v>0</v>
      </c>
      <c r="D371">
        <v>0</v>
      </c>
      <c r="E371">
        <v>0</v>
      </c>
      <c r="F371">
        <v>-6.9999999999999999E-4</v>
      </c>
      <c r="G371">
        <v>100</v>
      </c>
      <c r="H371">
        <v>3</v>
      </c>
      <c r="I371">
        <v>100</v>
      </c>
      <c r="J371">
        <v>-4.0000000000000002E-4</v>
      </c>
      <c r="K371">
        <v>50</v>
      </c>
      <c r="L371">
        <v>0.3</v>
      </c>
      <c r="M371">
        <v>50.1</v>
      </c>
      <c r="N371">
        <v>0</v>
      </c>
      <c r="O371">
        <v>0</v>
      </c>
      <c r="P371">
        <v>0</v>
      </c>
      <c r="Q371">
        <v>0</v>
      </c>
      <c r="R371">
        <v>-1.1000000000000001E-3</v>
      </c>
      <c r="S371">
        <v>20</v>
      </c>
      <c r="T371">
        <v>20</v>
      </c>
      <c r="U371">
        <v>0</v>
      </c>
      <c r="V371" t="s">
        <v>22</v>
      </c>
      <c r="W371">
        <v>3.6699999999999998E-4</v>
      </c>
      <c r="X371">
        <v>0</v>
      </c>
    </row>
    <row r="372" spans="1:24" x14ac:dyDescent="0.25">
      <c r="A372">
        <v>4.5710000000000001E-2</v>
      </c>
      <c r="B372" s="1">
        <v>45380.481747685182</v>
      </c>
      <c r="C372">
        <v>0</v>
      </c>
      <c r="D372">
        <v>0</v>
      </c>
      <c r="E372">
        <v>0</v>
      </c>
      <c r="F372">
        <v>4.0000000000000002E-4</v>
      </c>
      <c r="G372">
        <v>100</v>
      </c>
      <c r="H372">
        <v>3</v>
      </c>
      <c r="I372">
        <v>100</v>
      </c>
      <c r="J372">
        <v>-4.0000000000000002E-4</v>
      </c>
      <c r="K372">
        <v>50</v>
      </c>
      <c r="L372">
        <v>0.3</v>
      </c>
      <c r="M372">
        <v>50.1</v>
      </c>
      <c r="N372">
        <v>-6.9999999999999999E-4</v>
      </c>
      <c r="O372">
        <v>0</v>
      </c>
      <c r="P372">
        <v>0</v>
      </c>
      <c r="Q372">
        <v>0</v>
      </c>
      <c r="R372">
        <v>-1.1000000000000001E-3</v>
      </c>
      <c r="S372">
        <v>20</v>
      </c>
      <c r="T372">
        <v>20</v>
      </c>
      <c r="U372">
        <v>0</v>
      </c>
      <c r="V372" t="s">
        <v>22</v>
      </c>
      <c r="W372">
        <v>3.6699999999999998E-4</v>
      </c>
      <c r="X372">
        <v>0</v>
      </c>
    </row>
    <row r="373" spans="1:24" x14ac:dyDescent="0.25">
      <c r="A373">
        <v>4.5850000000000002E-2</v>
      </c>
      <c r="B373" s="1">
        <v>45380.481747685182</v>
      </c>
      <c r="C373">
        <v>0</v>
      </c>
      <c r="D373">
        <v>0</v>
      </c>
      <c r="E373">
        <v>0</v>
      </c>
      <c r="F373">
        <v>0</v>
      </c>
      <c r="G373">
        <v>100</v>
      </c>
      <c r="H373">
        <v>3</v>
      </c>
      <c r="I373">
        <v>100</v>
      </c>
      <c r="J373">
        <v>-1.4E-3</v>
      </c>
      <c r="K373">
        <v>50</v>
      </c>
      <c r="L373">
        <v>0.3</v>
      </c>
      <c r="M373">
        <v>50.1</v>
      </c>
      <c r="N373">
        <v>-4.0000000000000002E-4</v>
      </c>
      <c r="O373">
        <v>0</v>
      </c>
      <c r="P373">
        <v>0</v>
      </c>
      <c r="Q373">
        <v>0</v>
      </c>
      <c r="R373">
        <v>-1.1000000000000001E-3</v>
      </c>
      <c r="S373">
        <v>20</v>
      </c>
      <c r="T373">
        <v>20</v>
      </c>
      <c r="U373">
        <v>0</v>
      </c>
      <c r="V373" t="s">
        <v>22</v>
      </c>
      <c r="W373">
        <v>3.6400000000000001E-4</v>
      </c>
      <c r="X373">
        <v>0</v>
      </c>
    </row>
    <row r="374" spans="1:24" x14ac:dyDescent="0.25">
      <c r="A374">
        <v>4.598E-2</v>
      </c>
      <c r="B374" s="1">
        <v>45380.481759259259</v>
      </c>
      <c r="C374">
        <v>0</v>
      </c>
      <c r="D374">
        <v>0</v>
      </c>
      <c r="E374">
        <v>0</v>
      </c>
      <c r="F374">
        <v>0</v>
      </c>
      <c r="G374">
        <v>100</v>
      </c>
      <c r="H374">
        <v>3</v>
      </c>
      <c r="I374">
        <v>100</v>
      </c>
      <c r="J374">
        <v>0</v>
      </c>
      <c r="K374">
        <v>50</v>
      </c>
      <c r="L374">
        <v>0.3</v>
      </c>
      <c r="M374">
        <v>50.1</v>
      </c>
      <c r="N374">
        <v>4.0000000000000002E-4</v>
      </c>
      <c r="O374">
        <v>0</v>
      </c>
      <c r="P374">
        <v>0</v>
      </c>
      <c r="Q374">
        <v>0</v>
      </c>
      <c r="R374">
        <v>-1.1000000000000001E-3</v>
      </c>
      <c r="S374">
        <v>20</v>
      </c>
      <c r="T374">
        <v>20</v>
      </c>
      <c r="U374">
        <v>0</v>
      </c>
      <c r="V374" t="s">
        <v>22</v>
      </c>
      <c r="W374">
        <v>3.6400000000000001E-4</v>
      </c>
      <c r="X374">
        <v>0</v>
      </c>
    </row>
    <row r="375" spans="1:24" x14ac:dyDescent="0.25">
      <c r="A375">
        <v>4.6120000000000001E-2</v>
      </c>
      <c r="B375" s="1">
        <v>45380.481759259259</v>
      </c>
      <c r="C375">
        <v>0</v>
      </c>
      <c r="D375">
        <v>0</v>
      </c>
      <c r="E375">
        <v>0</v>
      </c>
      <c r="F375">
        <v>-4.0000000000000002E-4</v>
      </c>
      <c r="G375">
        <v>100</v>
      </c>
      <c r="H375">
        <v>3</v>
      </c>
      <c r="I375">
        <v>100</v>
      </c>
      <c r="J375">
        <v>-6.9999999999999999E-4</v>
      </c>
      <c r="K375">
        <v>50</v>
      </c>
      <c r="L375">
        <v>0.3</v>
      </c>
      <c r="M375">
        <v>50.1</v>
      </c>
      <c r="N375">
        <v>0</v>
      </c>
      <c r="O375">
        <v>0</v>
      </c>
      <c r="P375">
        <v>0</v>
      </c>
      <c r="Q375">
        <v>0</v>
      </c>
      <c r="R375">
        <v>-4.0000000000000002E-4</v>
      </c>
      <c r="S375">
        <v>20</v>
      </c>
      <c r="T375">
        <v>20</v>
      </c>
      <c r="U375">
        <v>0</v>
      </c>
      <c r="V375" t="s">
        <v>22</v>
      </c>
      <c r="W375">
        <v>3.6099999999999999E-4</v>
      </c>
      <c r="X375">
        <v>0</v>
      </c>
    </row>
    <row r="376" spans="1:24" x14ac:dyDescent="0.25">
      <c r="A376">
        <v>4.6260000000000003E-2</v>
      </c>
      <c r="B376" s="1">
        <v>45380.481770833336</v>
      </c>
      <c r="C376">
        <v>0</v>
      </c>
      <c r="D376">
        <v>0</v>
      </c>
      <c r="E376">
        <v>0</v>
      </c>
      <c r="F376">
        <v>-6.9999999999999999E-4</v>
      </c>
      <c r="G376">
        <v>100</v>
      </c>
      <c r="H376">
        <v>3</v>
      </c>
      <c r="I376">
        <v>100</v>
      </c>
      <c r="J376">
        <v>0</v>
      </c>
      <c r="K376">
        <v>50</v>
      </c>
      <c r="L376">
        <v>0.3</v>
      </c>
      <c r="M376">
        <v>50.1</v>
      </c>
      <c r="N376">
        <v>-4.0000000000000002E-4</v>
      </c>
      <c r="O376">
        <v>0</v>
      </c>
      <c r="P376">
        <v>0</v>
      </c>
      <c r="Q376">
        <v>0</v>
      </c>
      <c r="R376">
        <v>-1.4E-3</v>
      </c>
      <c r="S376">
        <v>20</v>
      </c>
      <c r="T376">
        <v>20</v>
      </c>
      <c r="U376">
        <v>0</v>
      </c>
      <c r="V376" t="s">
        <v>22</v>
      </c>
      <c r="W376">
        <v>3.6099999999999999E-4</v>
      </c>
      <c r="X376">
        <v>0</v>
      </c>
    </row>
    <row r="377" spans="1:24" x14ac:dyDescent="0.25">
      <c r="A377">
        <v>4.6399999999999997E-2</v>
      </c>
      <c r="B377" s="1">
        <v>45380.481770833336</v>
      </c>
      <c r="C377">
        <v>0</v>
      </c>
      <c r="D377">
        <v>0</v>
      </c>
      <c r="E377">
        <v>0</v>
      </c>
      <c r="F377">
        <v>0</v>
      </c>
      <c r="G377">
        <v>100</v>
      </c>
      <c r="H377">
        <v>3</v>
      </c>
      <c r="I377">
        <v>100</v>
      </c>
      <c r="J377">
        <v>-1.4E-3</v>
      </c>
      <c r="K377">
        <v>50</v>
      </c>
      <c r="L377">
        <v>0.3</v>
      </c>
      <c r="M377">
        <v>50.1</v>
      </c>
      <c r="N377">
        <v>-6.9999999999999999E-4</v>
      </c>
      <c r="O377">
        <v>0</v>
      </c>
      <c r="P377">
        <v>0</v>
      </c>
      <c r="Q377">
        <v>0</v>
      </c>
      <c r="R377">
        <v>-1.1000000000000001E-3</v>
      </c>
      <c r="S377">
        <v>20</v>
      </c>
      <c r="T377">
        <v>20</v>
      </c>
      <c r="U377">
        <v>0</v>
      </c>
      <c r="V377" t="s">
        <v>22</v>
      </c>
      <c r="W377">
        <v>3.59E-4</v>
      </c>
      <c r="X377">
        <v>0</v>
      </c>
    </row>
    <row r="378" spans="1:24" x14ac:dyDescent="0.25">
      <c r="A378">
        <v>4.6539999999999998E-2</v>
      </c>
      <c r="B378" s="1">
        <v>45380.481782407405</v>
      </c>
      <c r="C378">
        <v>0</v>
      </c>
      <c r="D378">
        <v>0</v>
      </c>
      <c r="E378">
        <v>0</v>
      </c>
      <c r="F378">
        <v>-4.0000000000000002E-4</v>
      </c>
      <c r="G378">
        <v>100</v>
      </c>
      <c r="H378">
        <v>3</v>
      </c>
      <c r="I378">
        <v>100</v>
      </c>
      <c r="J378">
        <v>4.0000000000000002E-4</v>
      </c>
      <c r="K378">
        <v>50</v>
      </c>
      <c r="L378">
        <v>0.3</v>
      </c>
      <c r="M378">
        <v>50.1</v>
      </c>
      <c r="N378">
        <v>-4.0000000000000002E-4</v>
      </c>
      <c r="O378">
        <v>0</v>
      </c>
      <c r="P378">
        <v>0</v>
      </c>
      <c r="Q378">
        <v>0</v>
      </c>
      <c r="R378">
        <v>-6.9999999999999999E-4</v>
      </c>
      <c r="S378">
        <v>20</v>
      </c>
      <c r="T378">
        <v>20</v>
      </c>
      <c r="U378">
        <v>0</v>
      </c>
      <c r="V378" t="s">
        <v>22</v>
      </c>
      <c r="W378">
        <v>3.59E-4</v>
      </c>
      <c r="X378">
        <v>0</v>
      </c>
    </row>
    <row r="379" spans="1:24" x14ac:dyDescent="0.25">
      <c r="A379">
        <v>4.6679999999999999E-2</v>
      </c>
      <c r="B379" s="1">
        <v>45380.481782407405</v>
      </c>
      <c r="C379">
        <v>0</v>
      </c>
      <c r="D379">
        <v>0</v>
      </c>
      <c r="E379">
        <v>0</v>
      </c>
      <c r="F379">
        <v>-6.9999999999999999E-4</v>
      </c>
      <c r="G379">
        <v>100</v>
      </c>
      <c r="H379">
        <v>3</v>
      </c>
      <c r="I379">
        <v>100</v>
      </c>
      <c r="J379">
        <v>-4.0000000000000002E-4</v>
      </c>
      <c r="K379">
        <v>50</v>
      </c>
      <c r="L379">
        <v>0.3</v>
      </c>
      <c r="M379">
        <v>50.1</v>
      </c>
      <c r="N379">
        <v>-6.9999999999999999E-4</v>
      </c>
      <c r="O379">
        <v>0</v>
      </c>
      <c r="P379">
        <v>0</v>
      </c>
      <c r="Q379">
        <v>0</v>
      </c>
      <c r="R379">
        <v>-1.4E-3</v>
      </c>
      <c r="S379">
        <v>20</v>
      </c>
      <c r="T379">
        <v>20</v>
      </c>
      <c r="U379">
        <v>0</v>
      </c>
      <c r="V379" t="s">
        <v>22</v>
      </c>
      <c r="W379">
        <v>3.57E-4</v>
      </c>
      <c r="X379">
        <v>0</v>
      </c>
    </row>
    <row r="380" spans="1:24" x14ac:dyDescent="0.25">
      <c r="A380">
        <v>4.6820000000000001E-2</v>
      </c>
      <c r="B380" s="1">
        <v>45380.481793981482</v>
      </c>
      <c r="C380">
        <v>0</v>
      </c>
      <c r="D380">
        <v>0</v>
      </c>
      <c r="E380">
        <v>0</v>
      </c>
      <c r="F380">
        <v>0</v>
      </c>
      <c r="G380">
        <v>100</v>
      </c>
      <c r="H380">
        <v>3</v>
      </c>
      <c r="I380">
        <v>100</v>
      </c>
      <c r="J380">
        <v>-4.0000000000000002E-4</v>
      </c>
      <c r="K380">
        <v>50</v>
      </c>
      <c r="L380">
        <v>0.3</v>
      </c>
      <c r="M380">
        <v>50.1</v>
      </c>
      <c r="N380">
        <v>-4.0000000000000002E-4</v>
      </c>
      <c r="O380">
        <v>0</v>
      </c>
      <c r="P380">
        <v>0</v>
      </c>
      <c r="Q380">
        <v>0</v>
      </c>
      <c r="R380">
        <v>-1.1000000000000001E-3</v>
      </c>
      <c r="S380">
        <v>20</v>
      </c>
      <c r="T380">
        <v>20</v>
      </c>
      <c r="U380">
        <v>0</v>
      </c>
      <c r="V380" t="s">
        <v>22</v>
      </c>
      <c r="W380">
        <v>3.57E-4</v>
      </c>
      <c r="X380">
        <v>0</v>
      </c>
    </row>
    <row r="381" spans="1:24" x14ac:dyDescent="0.25">
      <c r="A381">
        <v>4.6960000000000002E-2</v>
      </c>
      <c r="B381" s="1">
        <v>45380.481793981482</v>
      </c>
      <c r="C381">
        <v>0</v>
      </c>
      <c r="D381">
        <v>0</v>
      </c>
      <c r="E381">
        <v>0</v>
      </c>
      <c r="F381">
        <v>-6.9999999999999999E-4</v>
      </c>
      <c r="G381">
        <v>100</v>
      </c>
      <c r="H381">
        <v>3</v>
      </c>
      <c r="I381">
        <v>100</v>
      </c>
      <c r="J381">
        <v>-1.1000000000000001E-3</v>
      </c>
      <c r="K381">
        <v>50</v>
      </c>
      <c r="L381">
        <v>0.3</v>
      </c>
      <c r="M381">
        <v>50.1</v>
      </c>
      <c r="N381">
        <v>4.0000000000000002E-4</v>
      </c>
      <c r="O381">
        <v>0</v>
      </c>
      <c r="P381">
        <v>0</v>
      </c>
      <c r="Q381">
        <v>0</v>
      </c>
      <c r="R381">
        <v>-2.5000000000000001E-3</v>
      </c>
      <c r="S381">
        <v>20</v>
      </c>
      <c r="T381">
        <v>20</v>
      </c>
      <c r="U381">
        <v>0</v>
      </c>
      <c r="V381" t="s">
        <v>22</v>
      </c>
      <c r="W381">
        <v>3.5599999999999998E-4</v>
      </c>
      <c r="X381">
        <v>0</v>
      </c>
    </row>
    <row r="382" spans="1:24" x14ac:dyDescent="0.25">
      <c r="A382">
        <v>4.7100000000000003E-2</v>
      </c>
      <c r="B382" s="1">
        <v>45380.481805555559</v>
      </c>
      <c r="C382">
        <v>0</v>
      </c>
      <c r="D382">
        <v>0</v>
      </c>
      <c r="E382">
        <v>0</v>
      </c>
      <c r="F382">
        <v>-4.0000000000000002E-4</v>
      </c>
      <c r="G382">
        <v>100</v>
      </c>
      <c r="H382">
        <v>3</v>
      </c>
      <c r="I382">
        <v>100</v>
      </c>
      <c r="J382">
        <v>0</v>
      </c>
      <c r="K382">
        <v>50</v>
      </c>
      <c r="L382">
        <v>0.3</v>
      </c>
      <c r="M382">
        <v>50.1</v>
      </c>
      <c r="N382">
        <v>4.0000000000000002E-4</v>
      </c>
      <c r="O382">
        <v>0</v>
      </c>
      <c r="P382">
        <v>0</v>
      </c>
      <c r="Q382">
        <v>0</v>
      </c>
      <c r="R382">
        <v>-1.4E-3</v>
      </c>
      <c r="S382">
        <v>20</v>
      </c>
      <c r="T382">
        <v>20</v>
      </c>
      <c r="U382">
        <v>0</v>
      </c>
      <c r="V382" t="s">
        <v>22</v>
      </c>
      <c r="W382">
        <v>3.5599999999999998E-4</v>
      </c>
      <c r="X382">
        <v>0</v>
      </c>
    </row>
    <row r="383" spans="1:24" x14ac:dyDescent="0.25">
      <c r="A383">
        <v>4.7230000000000001E-2</v>
      </c>
      <c r="B383" s="1">
        <v>45380.481805555559</v>
      </c>
      <c r="C383">
        <v>0</v>
      </c>
      <c r="D383">
        <v>0</v>
      </c>
      <c r="E383">
        <v>0</v>
      </c>
      <c r="F383">
        <v>-4.0000000000000002E-4</v>
      </c>
      <c r="G383">
        <v>100</v>
      </c>
      <c r="H383">
        <v>3</v>
      </c>
      <c r="I383">
        <v>100</v>
      </c>
      <c r="J383">
        <v>-1.1000000000000001E-3</v>
      </c>
      <c r="K383">
        <v>50</v>
      </c>
      <c r="L383">
        <v>0.3</v>
      </c>
      <c r="M383">
        <v>50.1</v>
      </c>
      <c r="N383">
        <v>-6.9999999999999999E-4</v>
      </c>
      <c r="O383">
        <v>0</v>
      </c>
      <c r="P383">
        <v>0</v>
      </c>
      <c r="Q383">
        <v>0</v>
      </c>
      <c r="R383">
        <v>-1.1000000000000001E-3</v>
      </c>
      <c r="S383">
        <v>20</v>
      </c>
      <c r="T383">
        <v>20</v>
      </c>
      <c r="U383">
        <v>0</v>
      </c>
      <c r="V383" t="s">
        <v>22</v>
      </c>
      <c r="W383">
        <v>3.5399999999999999E-4</v>
      </c>
      <c r="X383">
        <v>0</v>
      </c>
    </row>
    <row r="384" spans="1:24" x14ac:dyDescent="0.25">
      <c r="A384">
        <v>4.7370000000000002E-2</v>
      </c>
      <c r="B384" s="1">
        <v>45380.481817129628</v>
      </c>
      <c r="C384">
        <v>0</v>
      </c>
      <c r="D384">
        <v>0</v>
      </c>
      <c r="E384">
        <v>0</v>
      </c>
      <c r="F384">
        <v>-4.0000000000000002E-4</v>
      </c>
      <c r="G384">
        <v>100</v>
      </c>
      <c r="H384">
        <v>3</v>
      </c>
      <c r="I384">
        <v>100</v>
      </c>
      <c r="J384">
        <v>1.4E-3</v>
      </c>
      <c r="K384">
        <v>50</v>
      </c>
      <c r="L384">
        <v>0.3</v>
      </c>
      <c r="M384">
        <v>50.1</v>
      </c>
      <c r="N384">
        <v>-6.9999999999999999E-4</v>
      </c>
      <c r="O384">
        <v>0</v>
      </c>
      <c r="P384">
        <v>0</v>
      </c>
      <c r="Q384">
        <v>0</v>
      </c>
      <c r="R384">
        <v>-1.4E-3</v>
      </c>
      <c r="S384">
        <v>20</v>
      </c>
      <c r="T384">
        <v>20</v>
      </c>
      <c r="U384">
        <v>0</v>
      </c>
      <c r="V384" t="s">
        <v>22</v>
      </c>
      <c r="W384">
        <v>3.5399999999999999E-4</v>
      </c>
      <c r="X384">
        <v>0</v>
      </c>
    </row>
    <row r="385" spans="1:24" x14ac:dyDescent="0.25">
      <c r="A385">
        <v>4.7509999999999997E-2</v>
      </c>
      <c r="B385" s="1">
        <v>45380.481817129628</v>
      </c>
      <c r="C385">
        <v>0</v>
      </c>
      <c r="D385">
        <v>0</v>
      </c>
      <c r="E385">
        <v>0</v>
      </c>
      <c r="F385">
        <v>-4.0000000000000002E-4</v>
      </c>
      <c r="G385">
        <v>100</v>
      </c>
      <c r="H385">
        <v>3</v>
      </c>
      <c r="I385">
        <v>100</v>
      </c>
      <c r="J385">
        <v>6.9999999999999999E-4</v>
      </c>
      <c r="K385">
        <v>50</v>
      </c>
      <c r="L385">
        <v>0.3</v>
      </c>
      <c r="M385">
        <v>50.1</v>
      </c>
      <c r="N385">
        <v>-4.0000000000000002E-4</v>
      </c>
      <c r="O385">
        <v>0</v>
      </c>
      <c r="P385">
        <v>0</v>
      </c>
      <c r="Q385">
        <v>0</v>
      </c>
      <c r="R385">
        <v>-6.9999999999999999E-4</v>
      </c>
      <c r="S385">
        <v>20</v>
      </c>
      <c r="T385">
        <v>20</v>
      </c>
      <c r="U385">
        <v>0</v>
      </c>
      <c r="V385" t="s">
        <v>22</v>
      </c>
      <c r="W385">
        <v>3.5199999999999999E-4</v>
      </c>
      <c r="X385">
        <v>0</v>
      </c>
    </row>
    <row r="386" spans="1:24" x14ac:dyDescent="0.25">
      <c r="A386">
        <v>4.7649999999999998E-2</v>
      </c>
      <c r="B386" s="1">
        <v>45380.481828703705</v>
      </c>
      <c r="C386">
        <v>0</v>
      </c>
      <c r="D386">
        <v>0</v>
      </c>
      <c r="E386">
        <v>0</v>
      </c>
      <c r="F386">
        <v>-6.9999999999999999E-4</v>
      </c>
      <c r="G386">
        <v>100</v>
      </c>
      <c r="H386">
        <v>3</v>
      </c>
      <c r="I386">
        <v>100</v>
      </c>
      <c r="J386">
        <v>6.9999999999999999E-4</v>
      </c>
      <c r="K386">
        <v>50</v>
      </c>
      <c r="L386">
        <v>0.3</v>
      </c>
      <c r="M386">
        <v>50.1</v>
      </c>
      <c r="N386">
        <v>-4.0000000000000002E-4</v>
      </c>
      <c r="O386">
        <v>0</v>
      </c>
      <c r="P386">
        <v>0</v>
      </c>
      <c r="Q386">
        <v>0</v>
      </c>
      <c r="R386">
        <v>-1.1000000000000001E-3</v>
      </c>
      <c r="S386">
        <v>20</v>
      </c>
      <c r="T386">
        <v>20</v>
      </c>
      <c r="U386">
        <v>0</v>
      </c>
      <c r="V386" t="s">
        <v>22</v>
      </c>
      <c r="W386">
        <v>3.5199999999999999E-4</v>
      </c>
      <c r="X386">
        <v>0</v>
      </c>
    </row>
    <row r="387" spans="1:24" x14ac:dyDescent="0.25">
      <c r="A387">
        <v>4.7789999999999999E-2</v>
      </c>
      <c r="B387" s="1">
        <v>45380.481828703705</v>
      </c>
      <c r="C387">
        <v>0</v>
      </c>
      <c r="D387">
        <v>0</v>
      </c>
      <c r="E387">
        <v>0</v>
      </c>
      <c r="F387">
        <v>4.0000000000000002E-4</v>
      </c>
      <c r="G387">
        <v>100</v>
      </c>
      <c r="H387">
        <v>3</v>
      </c>
      <c r="I387">
        <v>100</v>
      </c>
      <c r="J387">
        <v>4.0000000000000002E-4</v>
      </c>
      <c r="K387">
        <v>50</v>
      </c>
      <c r="L387">
        <v>0.3</v>
      </c>
      <c r="M387">
        <v>50.1</v>
      </c>
      <c r="N387">
        <v>-1.4E-3</v>
      </c>
      <c r="O387">
        <v>0</v>
      </c>
      <c r="P387">
        <v>0</v>
      </c>
      <c r="Q387">
        <v>0</v>
      </c>
      <c r="R387">
        <v>-1.1000000000000001E-3</v>
      </c>
      <c r="S387">
        <v>20</v>
      </c>
      <c r="T387">
        <v>20</v>
      </c>
      <c r="U387">
        <v>0</v>
      </c>
      <c r="V387" t="s">
        <v>22</v>
      </c>
      <c r="W387">
        <v>3.5100000000000002E-4</v>
      </c>
      <c r="X387">
        <v>0</v>
      </c>
    </row>
    <row r="388" spans="1:24" x14ac:dyDescent="0.25">
      <c r="A388">
        <v>4.793E-2</v>
      </c>
      <c r="B388" s="1">
        <v>45380.481840277775</v>
      </c>
      <c r="C388">
        <v>0</v>
      </c>
      <c r="D388">
        <v>0</v>
      </c>
      <c r="E388">
        <v>0</v>
      </c>
      <c r="F388">
        <v>0</v>
      </c>
      <c r="G388">
        <v>100</v>
      </c>
      <c r="H388">
        <v>3</v>
      </c>
      <c r="I388">
        <v>100</v>
      </c>
      <c r="J388">
        <v>0</v>
      </c>
      <c r="K388">
        <v>50</v>
      </c>
      <c r="L388">
        <v>0.3</v>
      </c>
      <c r="M388">
        <v>50.1</v>
      </c>
      <c r="N388">
        <v>0</v>
      </c>
      <c r="O388">
        <v>0</v>
      </c>
      <c r="P388">
        <v>0</v>
      </c>
      <c r="Q388">
        <v>0</v>
      </c>
      <c r="R388">
        <v>-1.1000000000000001E-3</v>
      </c>
      <c r="S388">
        <v>20</v>
      </c>
      <c r="T388">
        <v>20</v>
      </c>
      <c r="U388">
        <v>0</v>
      </c>
      <c r="V388" t="s">
        <v>22</v>
      </c>
      <c r="W388">
        <v>3.5100000000000002E-4</v>
      </c>
      <c r="X388">
        <v>0</v>
      </c>
    </row>
    <row r="389" spans="1:24" x14ac:dyDescent="0.25">
      <c r="A389">
        <v>4.8070000000000002E-2</v>
      </c>
      <c r="B389" s="1">
        <v>45380.481840277775</v>
      </c>
      <c r="C389">
        <v>0</v>
      </c>
      <c r="D389">
        <v>0</v>
      </c>
      <c r="E389">
        <v>0</v>
      </c>
      <c r="F389">
        <v>0</v>
      </c>
      <c r="G389">
        <v>100</v>
      </c>
      <c r="H389">
        <v>3</v>
      </c>
      <c r="I389">
        <v>100</v>
      </c>
      <c r="J389">
        <v>6.9999999999999999E-4</v>
      </c>
      <c r="K389">
        <v>50</v>
      </c>
      <c r="L389">
        <v>0.3</v>
      </c>
      <c r="M389">
        <v>50.1</v>
      </c>
      <c r="N389">
        <v>-4.0000000000000002E-4</v>
      </c>
      <c r="O389">
        <v>0</v>
      </c>
      <c r="P389">
        <v>0</v>
      </c>
      <c r="Q389">
        <v>0</v>
      </c>
      <c r="R389">
        <v>-4.0000000000000002E-4</v>
      </c>
      <c r="S389">
        <v>20</v>
      </c>
      <c r="T389">
        <v>20</v>
      </c>
      <c r="U389">
        <v>0</v>
      </c>
      <c r="V389" t="s">
        <v>22</v>
      </c>
      <c r="W389">
        <v>3.5E-4</v>
      </c>
      <c r="X389">
        <v>0</v>
      </c>
    </row>
    <row r="390" spans="1:24" x14ac:dyDescent="0.25">
      <c r="A390">
        <v>4.8210000000000003E-2</v>
      </c>
      <c r="B390" s="1">
        <v>45380.481851851851</v>
      </c>
      <c r="C390">
        <v>0</v>
      </c>
      <c r="D390">
        <v>0</v>
      </c>
      <c r="E390">
        <v>0</v>
      </c>
      <c r="F390">
        <v>-4.0000000000000002E-4</v>
      </c>
      <c r="G390">
        <v>100</v>
      </c>
      <c r="H390">
        <v>3</v>
      </c>
      <c r="I390">
        <v>100</v>
      </c>
      <c r="J390">
        <v>-4.0000000000000002E-4</v>
      </c>
      <c r="K390">
        <v>50</v>
      </c>
      <c r="L390">
        <v>0.3</v>
      </c>
      <c r="M390">
        <v>50.1</v>
      </c>
      <c r="N390">
        <v>-1.1000000000000001E-3</v>
      </c>
      <c r="O390">
        <v>0</v>
      </c>
      <c r="P390">
        <v>0</v>
      </c>
      <c r="Q390">
        <v>0</v>
      </c>
      <c r="R390">
        <v>-6.9999999999999999E-4</v>
      </c>
      <c r="S390">
        <v>20</v>
      </c>
      <c r="T390">
        <v>20</v>
      </c>
      <c r="U390">
        <v>0</v>
      </c>
      <c r="V390" t="s">
        <v>22</v>
      </c>
      <c r="W390">
        <v>3.5E-4</v>
      </c>
      <c r="X390">
        <v>0</v>
      </c>
    </row>
    <row r="391" spans="1:24" x14ac:dyDescent="0.25">
      <c r="A391">
        <v>4.8349999999999997E-2</v>
      </c>
      <c r="B391" s="1">
        <v>45380.481851851851</v>
      </c>
      <c r="C391">
        <v>0</v>
      </c>
      <c r="D391">
        <v>0</v>
      </c>
      <c r="E391">
        <v>0</v>
      </c>
      <c r="F391">
        <v>0</v>
      </c>
      <c r="G391">
        <v>100</v>
      </c>
      <c r="H391">
        <v>3</v>
      </c>
      <c r="I391">
        <v>100</v>
      </c>
      <c r="J391">
        <v>0</v>
      </c>
      <c r="K391">
        <v>50</v>
      </c>
      <c r="L391">
        <v>0.3</v>
      </c>
      <c r="M391">
        <v>50.1</v>
      </c>
      <c r="N391">
        <v>4.0000000000000002E-4</v>
      </c>
      <c r="O391">
        <v>0</v>
      </c>
      <c r="P391">
        <v>0</v>
      </c>
      <c r="Q391">
        <v>0</v>
      </c>
      <c r="R391">
        <v>-1.1000000000000001E-3</v>
      </c>
      <c r="S391">
        <v>20</v>
      </c>
      <c r="T391">
        <v>20</v>
      </c>
      <c r="U391">
        <v>0</v>
      </c>
      <c r="V391" t="s">
        <v>22</v>
      </c>
      <c r="W391">
        <v>3.48E-4</v>
      </c>
      <c r="X391">
        <v>0</v>
      </c>
    </row>
    <row r="392" spans="1:24" x14ac:dyDescent="0.25">
      <c r="A392">
        <v>4.8480000000000002E-2</v>
      </c>
      <c r="B392" s="1">
        <v>45380.481863425928</v>
      </c>
      <c r="C392">
        <v>0</v>
      </c>
      <c r="D392">
        <v>0</v>
      </c>
      <c r="E392">
        <v>0</v>
      </c>
      <c r="F392">
        <v>-4.0000000000000002E-4</v>
      </c>
      <c r="G392">
        <v>100</v>
      </c>
      <c r="H392">
        <v>3</v>
      </c>
      <c r="I392">
        <v>100</v>
      </c>
      <c r="J392">
        <v>4.0000000000000002E-4</v>
      </c>
      <c r="K392">
        <v>50</v>
      </c>
      <c r="L392">
        <v>0.3</v>
      </c>
      <c r="M392">
        <v>50.1</v>
      </c>
      <c r="N392">
        <v>0</v>
      </c>
      <c r="O392">
        <v>0</v>
      </c>
      <c r="P392">
        <v>0</v>
      </c>
      <c r="Q392">
        <v>0</v>
      </c>
      <c r="R392">
        <v>-6.9999999999999999E-4</v>
      </c>
      <c r="S392">
        <v>20</v>
      </c>
      <c r="T392">
        <v>20</v>
      </c>
      <c r="U392">
        <v>0</v>
      </c>
      <c r="V392" t="s">
        <v>22</v>
      </c>
      <c r="W392">
        <v>3.48E-4</v>
      </c>
      <c r="X392">
        <v>0</v>
      </c>
    </row>
    <row r="393" spans="1:24" x14ac:dyDescent="0.25">
      <c r="A393">
        <v>4.8619999999999997E-2</v>
      </c>
      <c r="B393" s="1">
        <v>45380.481863425928</v>
      </c>
      <c r="C393">
        <v>0</v>
      </c>
      <c r="D393">
        <v>0</v>
      </c>
      <c r="E393">
        <v>0</v>
      </c>
      <c r="F393">
        <v>0</v>
      </c>
      <c r="G393">
        <v>100</v>
      </c>
      <c r="H393">
        <v>3</v>
      </c>
      <c r="I393">
        <v>100</v>
      </c>
      <c r="J393">
        <v>4.0000000000000002E-4</v>
      </c>
      <c r="K393">
        <v>50</v>
      </c>
      <c r="L393">
        <v>0.3</v>
      </c>
      <c r="M393">
        <v>50.1</v>
      </c>
      <c r="N393">
        <v>-4.0000000000000002E-4</v>
      </c>
      <c r="O393">
        <v>0</v>
      </c>
      <c r="P393">
        <v>0</v>
      </c>
      <c r="Q393">
        <v>0</v>
      </c>
      <c r="R393">
        <v>-1.1000000000000001E-3</v>
      </c>
      <c r="S393">
        <v>20</v>
      </c>
      <c r="T393">
        <v>20</v>
      </c>
      <c r="U393">
        <v>0</v>
      </c>
      <c r="V393" t="s">
        <v>22</v>
      </c>
      <c r="W393">
        <v>3.4699999999999998E-4</v>
      </c>
      <c r="X393">
        <v>0</v>
      </c>
    </row>
    <row r="394" spans="1:24" x14ac:dyDescent="0.25">
      <c r="A394">
        <v>4.8759999999999998E-2</v>
      </c>
      <c r="B394" s="1">
        <v>45380.481874999998</v>
      </c>
      <c r="C394">
        <v>0</v>
      </c>
      <c r="D394">
        <v>0</v>
      </c>
      <c r="E394">
        <v>0</v>
      </c>
      <c r="F394">
        <v>-4.0000000000000002E-4</v>
      </c>
      <c r="G394">
        <v>100</v>
      </c>
      <c r="H394">
        <v>3</v>
      </c>
      <c r="I394">
        <v>100</v>
      </c>
      <c r="J394">
        <v>-1.1000000000000001E-3</v>
      </c>
      <c r="K394">
        <v>50</v>
      </c>
      <c r="L394">
        <v>0.3</v>
      </c>
      <c r="M394">
        <v>50.1</v>
      </c>
      <c r="N394">
        <v>-1.1000000000000001E-3</v>
      </c>
      <c r="O394">
        <v>0</v>
      </c>
      <c r="P394">
        <v>0</v>
      </c>
      <c r="Q394">
        <v>0</v>
      </c>
      <c r="R394">
        <v>-2.5000000000000001E-3</v>
      </c>
      <c r="S394">
        <v>20</v>
      </c>
      <c r="T394">
        <v>20</v>
      </c>
      <c r="U394">
        <v>0</v>
      </c>
      <c r="V394" t="s">
        <v>22</v>
      </c>
      <c r="W394">
        <v>3.4699999999999998E-4</v>
      </c>
      <c r="X394">
        <v>0</v>
      </c>
    </row>
    <row r="395" spans="1:24" x14ac:dyDescent="0.25">
      <c r="A395">
        <v>4.8899999999999999E-2</v>
      </c>
      <c r="B395" s="1">
        <v>45380.481874999998</v>
      </c>
      <c r="C395">
        <v>0</v>
      </c>
      <c r="D395">
        <v>0</v>
      </c>
      <c r="E395">
        <v>0</v>
      </c>
      <c r="F395">
        <v>-6.9999999999999999E-4</v>
      </c>
      <c r="G395">
        <v>100</v>
      </c>
      <c r="H395">
        <v>3</v>
      </c>
      <c r="I395">
        <v>100</v>
      </c>
      <c r="J395">
        <v>0</v>
      </c>
      <c r="K395">
        <v>50</v>
      </c>
      <c r="L395">
        <v>0.3</v>
      </c>
      <c r="M395">
        <v>50.1</v>
      </c>
      <c r="N395">
        <v>4.0000000000000002E-4</v>
      </c>
      <c r="O395">
        <v>0</v>
      </c>
      <c r="P395">
        <v>0</v>
      </c>
      <c r="Q395">
        <v>0</v>
      </c>
      <c r="R395">
        <v>-1.1000000000000001E-3</v>
      </c>
      <c r="S395">
        <v>20</v>
      </c>
      <c r="T395">
        <v>20</v>
      </c>
      <c r="U395">
        <v>0</v>
      </c>
      <c r="V395" t="s">
        <v>22</v>
      </c>
      <c r="W395">
        <v>3.4699999999999998E-4</v>
      </c>
      <c r="X395">
        <v>0</v>
      </c>
    </row>
    <row r="396" spans="1:24" x14ac:dyDescent="0.25">
      <c r="A396">
        <v>4.904E-2</v>
      </c>
      <c r="B396" s="1">
        <v>45380.481886574074</v>
      </c>
      <c r="C396">
        <v>0</v>
      </c>
      <c r="D396">
        <v>0</v>
      </c>
      <c r="E396">
        <v>0</v>
      </c>
      <c r="F396">
        <v>4.0000000000000002E-4</v>
      </c>
      <c r="G396">
        <v>100</v>
      </c>
      <c r="H396">
        <v>3</v>
      </c>
      <c r="I396">
        <v>100</v>
      </c>
      <c r="J396">
        <v>-4.0000000000000002E-4</v>
      </c>
      <c r="K396">
        <v>50</v>
      </c>
      <c r="L396">
        <v>0.3</v>
      </c>
      <c r="M396">
        <v>50.1</v>
      </c>
      <c r="N396">
        <v>6.9999999999999999E-4</v>
      </c>
      <c r="O396">
        <v>0</v>
      </c>
      <c r="P396">
        <v>0</v>
      </c>
      <c r="Q396">
        <v>0</v>
      </c>
      <c r="R396">
        <v>-4.0000000000000002E-4</v>
      </c>
      <c r="S396">
        <v>20</v>
      </c>
      <c r="T396">
        <v>20</v>
      </c>
      <c r="U396">
        <v>0</v>
      </c>
      <c r="V396" t="s">
        <v>22</v>
      </c>
      <c r="W396">
        <v>3.4699999999999998E-4</v>
      </c>
      <c r="X396">
        <v>0</v>
      </c>
    </row>
    <row r="397" spans="1:24" x14ac:dyDescent="0.25">
      <c r="A397">
        <v>4.9180000000000001E-2</v>
      </c>
      <c r="B397" s="1">
        <v>45380.481886574074</v>
      </c>
      <c r="C397">
        <v>0</v>
      </c>
      <c r="D397">
        <v>0</v>
      </c>
      <c r="E397">
        <v>0</v>
      </c>
      <c r="F397">
        <v>0</v>
      </c>
      <c r="G397">
        <v>100</v>
      </c>
      <c r="H397">
        <v>3</v>
      </c>
      <c r="I397">
        <v>100</v>
      </c>
      <c r="J397">
        <v>-6.9999999999999999E-4</v>
      </c>
      <c r="K397">
        <v>50</v>
      </c>
      <c r="L397">
        <v>0.3</v>
      </c>
      <c r="M397">
        <v>50.1</v>
      </c>
      <c r="N397">
        <v>-4.0000000000000002E-4</v>
      </c>
      <c r="O397">
        <v>0</v>
      </c>
      <c r="P397">
        <v>0</v>
      </c>
      <c r="Q397">
        <v>0</v>
      </c>
      <c r="R397">
        <v>-1.8E-3</v>
      </c>
      <c r="S397">
        <v>20</v>
      </c>
      <c r="T397">
        <v>20</v>
      </c>
      <c r="U397">
        <v>0</v>
      </c>
      <c r="V397" t="s">
        <v>22</v>
      </c>
      <c r="W397">
        <v>3.4600000000000001E-4</v>
      </c>
      <c r="X397">
        <v>0</v>
      </c>
    </row>
    <row r="398" spans="1:24" x14ac:dyDescent="0.25">
      <c r="A398">
        <v>4.9320000000000003E-2</v>
      </c>
      <c r="B398" s="1">
        <v>45380.481898148151</v>
      </c>
      <c r="C398">
        <v>0</v>
      </c>
      <c r="D398">
        <v>0</v>
      </c>
      <c r="E398">
        <v>0</v>
      </c>
      <c r="F398">
        <v>-6.9999999999999999E-4</v>
      </c>
      <c r="G398">
        <v>100</v>
      </c>
      <c r="H398">
        <v>3</v>
      </c>
      <c r="I398">
        <v>100</v>
      </c>
      <c r="J398">
        <v>0</v>
      </c>
      <c r="K398">
        <v>50</v>
      </c>
      <c r="L398">
        <v>0.3</v>
      </c>
      <c r="M398">
        <v>50.1</v>
      </c>
      <c r="N398">
        <v>1.1000000000000001E-3</v>
      </c>
      <c r="O398">
        <v>0</v>
      </c>
      <c r="P398">
        <v>0</v>
      </c>
      <c r="Q398">
        <v>0</v>
      </c>
      <c r="R398">
        <v>-1.4E-3</v>
      </c>
      <c r="S398">
        <v>20</v>
      </c>
      <c r="T398">
        <v>20</v>
      </c>
      <c r="U398">
        <v>0</v>
      </c>
      <c r="V398" t="s">
        <v>22</v>
      </c>
      <c r="W398">
        <v>3.4600000000000001E-4</v>
      </c>
      <c r="X398">
        <v>0</v>
      </c>
    </row>
    <row r="399" spans="1:24" x14ac:dyDescent="0.25">
      <c r="A399">
        <v>4.9459999999999997E-2</v>
      </c>
      <c r="B399" s="1">
        <v>45380.481898148151</v>
      </c>
      <c r="C399">
        <v>0</v>
      </c>
      <c r="D399">
        <v>0</v>
      </c>
      <c r="E399">
        <v>0</v>
      </c>
      <c r="F399">
        <v>-6.9999999999999999E-4</v>
      </c>
      <c r="G399">
        <v>100</v>
      </c>
      <c r="H399">
        <v>3</v>
      </c>
      <c r="I399">
        <v>100</v>
      </c>
      <c r="J399">
        <v>-6.9999999999999999E-4</v>
      </c>
      <c r="K399">
        <v>50</v>
      </c>
      <c r="L399">
        <v>0.3</v>
      </c>
      <c r="M399">
        <v>50.1</v>
      </c>
      <c r="N399">
        <v>6.9999999999999999E-4</v>
      </c>
      <c r="O399">
        <v>0</v>
      </c>
      <c r="P399">
        <v>0</v>
      </c>
      <c r="Q399">
        <v>0</v>
      </c>
      <c r="R399">
        <v>-1.1000000000000001E-3</v>
      </c>
      <c r="S399">
        <v>20</v>
      </c>
      <c r="T399">
        <v>20</v>
      </c>
      <c r="U399">
        <v>0</v>
      </c>
      <c r="V399" t="s">
        <v>22</v>
      </c>
      <c r="W399">
        <v>3.4600000000000001E-4</v>
      </c>
      <c r="X399">
        <v>0</v>
      </c>
    </row>
    <row r="400" spans="1:24" x14ac:dyDescent="0.25">
      <c r="A400">
        <v>4.9599999999999998E-2</v>
      </c>
      <c r="B400" s="1">
        <v>45380.481909722221</v>
      </c>
      <c r="C400">
        <v>0</v>
      </c>
      <c r="D400">
        <v>0</v>
      </c>
      <c r="E400">
        <v>0</v>
      </c>
      <c r="F400">
        <v>-4.0000000000000002E-4</v>
      </c>
      <c r="G400">
        <v>100</v>
      </c>
      <c r="H400">
        <v>3</v>
      </c>
      <c r="I400">
        <v>100</v>
      </c>
      <c r="J400">
        <v>-6.9999999999999999E-4</v>
      </c>
      <c r="K400">
        <v>50</v>
      </c>
      <c r="L400">
        <v>0.3</v>
      </c>
      <c r="M400">
        <v>50.1</v>
      </c>
      <c r="N400">
        <v>-4.0000000000000002E-4</v>
      </c>
      <c r="O400">
        <v>0</v>
      </c>
      <c r="P400">
        <v>0</v>
      </c>
      <c r="Q400">
        <v>0</v>
      </c>
      <c r="R400">
        <v>-1.1000000000000001E-3</v>
      </c>
      <c r="S400">
        <v>20</v>
      </c>
      <c r="T400">
        <v>20</v>
      </c>
      <c r="U400">
        <v>0</v>
      </c>
      <c r="V400" t="s">
        <v>22</v>
      </c>
      <c r="W400">
        <v>3.4600000000000001E-4</v>
      </c>
      <c r="X400">
        <v>0</v>
      </c>
    </row>
    <row r="401" spans="1:25" x14ac:dyDescent="0.25">
      <c r="A401">
        <v>4.9739999999999999E-2</v>
      </c>
      <c r="B401" s="1">
        <v>45380.481909722221</v>
      </c>
      <c r="C401">
        <v>0</v>
      </c>
      <c r="D401">
        <v>0</v>
      </c>
      <c r="E401">
        <v>0</v>
      </c>
      <c r="F401">
        <v>-4.0000000000000002E-4</v>
      </c>
      <c r="G401">
        <v>100</v>
      </c>
      <c r="H401">
        <v>3</v>
      </c>
      <c r="I401">
        <v>100</v>
      </c>
      <c r="J401">
        <v>-1.8E-3</v>
      </c>
      <c r="K401">
        <v>50</v>
      </c>
      <c r="L401">
        <v>0.3</v>
      </c>
      <c r="M401">
        <v>50.1</v>
      </c>
      <c r="N401">
        <v>0</v>
      </c>
      <c r="O401">
        <v>0</v>
      </c>
      <c r="P401">
        <v>0</v>
      </c>
      <c r="Q401">
        <v>0</v>
      </c>
      <c r="R401">
        <v>-1.1000000000000001E-3</v>
      </c>
      <c r="S401">
        <v>20</v>
      </c>
      <c r="T401">
        <v>20</v>
      </c>
      <c r="U401">
        <v>0</v>
      </c>
      <c r="V401" t="s">
        <v>22</v>
      </c>
      <c r="W401">
        <v>3.4400000000000001E-4</v>
      </c>
      <c r="X401">
        <v>0</v>
      </c>
    </row>
    <row r="402" spans="1:25" x14ac:dyDescent="0.25">
      <c r="A402">
        <v>4.9869999999999998E-2</v>
      </c>
      <c r="B402" s="1">
        <v>45380.481921296298</v>
      </c>
      <c r="C402">
        <v>0</v>
      </c>
      <c r="D402">
        <v>0</v>
      </c>
      <c r="E402">
        <v>0</v>
      </c>
      <c r="F402">
        <v>0</v>
      </c>
      <c r="G402">
        <v>100</v>
      </c>
      <c r="H402">
        <v>3</v>
      </c>
      <c r="I402">
        <v>100</v>
      </c>
      <c r="J402">
        <v>4.0000000000000002E-4</v>
      </c>
      <c r="K402">
        <v>50</v>
      </c>
      <c r="L402">
        <v>0.3</v>
      </c>
      <c r="M402">
        <v>50.1</v>
      </c>
      <c r="N402">
        <v>1.4E-3</v>
      </c>
      <c r="O402">
        <v>0</v>
      </c>
      <c r="P402">
        <v>0</v>
      </c>
      <c r="Q402">
        <v>0</v>
      </c>
      <c r="R402">
        <v>-6.9999999999999999E-4</v>
      </c>
      <c r="S402">
        <v>20</v>
      </c>
      <c r="T402">
        <v>20</v>
      </c>
      <c r="U402">
        <v>0</v>
      </c>
      <c r="V402" t="s">
        <v>22</v>
      </c>
      <c r="W402">
        <v>3.4400000000000001E-4</v>
      </c>
      <c r="X402">
        <v>0</v>
      </c>
    </row>
    <row r="403" spans="1:25" x14ac:dyDescent="0.25">
      <c r="A403">
        <v>5.0009999999999999E-2</v>
      </c>
      <c r="B403" s="1">
        <v>45380.481921296298</v>
      </c>
      <c r="C403">
        <v>0</v>
      </c>
      <c r="D403">
        <v>0</v>
      </c>
      <c r="E403">
        <v>0</v>
      </c>
      <c r="F403">
        <v>-6.9999999999999999E-4</v>
      </c>
      <c r="G403">
        <v>100</v>
      </c>
      <c r="H403">
        <v>3</v>
      </c>
      <c r="I403">
        <v>100</v>
      </c>
      <c r="J403">
        <v>-6.9999999999999999E-4</v>
      </c>
      <c r="K403">
        <v>50</v>
      </c>
      <c r="L403">
        <v>0.3</v>
      </c>
      <c r="M403">
        <v>50.1</v>
      </c>
      <c r="N403">
        <v>0</v>
      </c>
      <c r="O403">
        <v>0</v>
      </c>
      <c r="P403">
        <v>0</v>
      </c>
      <c r="Q403">
        <v>0</v>
      </c>
      <c r="R403">
        <v>-1.1000000000000001E-3</v>
      </c>
      <c r="S403">
        <v>20</v>
      </c>
      <c r="T403">
        <v>20</v>
      </c>
      <c r="U403">
        <v>0</v>
      </c>
      <c r="V403" t="s">
        <v>22</v>
      </c>
      <c r="W403">
        <v>3.4400000000000001E-4</v>
      </c>
      <c r="X403">
        <v>0</v>
      </c>
    </row>
    <row r="404" spans="1:25" x14ac:dyDescent="0.25">
      <c r="A404">
        <v>5.015E-2</v>
      </c>
      <c r="B404" s="1">
        <v>45380.481932870367</v>
      </c>
      <c r="C404">
        <v>0</v>
      </c>
      <c r="D404">
        <v>0</v>
      </c>
      <c r="E404">
        <v>0</v>
      </c>
      <c r="F404">
        <v>-4.0000000000000002E-4</v>
      </c>
      <c r="G404">
        <v>100</v>
      </c>
      <c r="H404">
        <v>3</v>
      </c>
      <c r="I404">
        <v>100</v>
      </c>
      <c r="J404">
        <v>-6.9999999999999999E-4</v>
      </c>
      <c r="K404">
        <v>50</v>
      </c>
      <c r="L404">
        <v>0.3</v>
      </c>
      <c r="M404">
        <v>50.1</v>
      </c>
      <c r="N404">
        <v>0</v>
      </c>
      <c r="O404">
        <v>0</v>
      </c>
      <c r="P404">
        <v>0</v>
      </c>
      <c r="Q404">
        <v>0</v>
      </c>
      <c r="R404">
        <v>-6.9999999999999999E-4</v>
      </c>
      <c r="S404">
        <v>20</v>
      </c>
      <c r="T404">
        <v>20</v>
      </c>
      <c r="U404">
        <v>0</v>
      </c>
      <c r="V404" t="s">
        <v>22</v>
      </c>
      <c r="W404">
        <v>3.4400000000000001E-4</v>
      </c>
      <c r="X404">
        <v>0</v>
      </c>
    </row>
    <row r="405" spans="1:25" x14ac:dyDescent="0.25">
      <c r="A405">
        <v>5.0290000000000001E-2</v>
      </c>
      <c r="B405" s="1">
        <v>45380.481932870367</v>
      </c>
      <c r="C405">
        <v>0</v>
      </c>
      <c r="D405">
        <v>0</v>
      </c>
      <c r="E405">
        <v>0</v>
      </c>
      <c r="F405">
        <v>-4.0000000000000002E-4</v>
      </c>
      <c r="G405">
        <v>100</v>
      </c>
      <c r="H405">
        <v>3</v>
      </c>
      <c r="I405">
        <v>100</v>
      </c>
      <c r="J405">
        <v>6.9999999999999999E-4</v>
      </c>
      <c r="K405">
        <v>50</v>
      </c>
      <c r="L405">
        <v>0.3</v>
      </c>
      <c r="M405">
        <v>50.1</v>
      </c>
      <c r="N405">
        <v>0</v>
      </c>
      <c r="O405">
        <v>0</v>
      </c>
      <c r="P405">
        <v>0</v>
      </c>
      <c r="Q405">
        <v>0</v>
      </c>
      <c r="R405">
        <v>-1.1000000000000001E-3</v>
      </c>
      <c r="S405">
        <v>20</v>
      </c>
      <c r="T405">
        <v>20</v>
      </c>
      <c r="U405">
        <v>0</v>
      </c>
      <c r="V405" t="s">
        <v>22</v>
      </c>
      <c r="W405">
        <v>3.4299999999999999E-4</v>
      </c>
      <c r="X405">
        <v>0</v>
      </c>
    </row>
    <row r="406" spans="1:25" x14ac:dyDescent="0.25">
      <c r="A406">
        <v>5.0430000000000003E-2</v>
      </c>
      <c r="B406" s="1">
        <v>45380.481944444444</v>
      </c>
      <c r="C406">
        <v>0</v>
      </c>
      <c r="D406">
        <v>0</v>
      </c>
      <c r="E406">
        <v>0</v>
      </c>
      <c r="F406">
        <v>-4.0000000000000002E-4</v>
      </c>
      <c r="G406">
        <v>100</v>
      </c>
      <c r="H406">
        <v>3</v>
      </c>
      <c r="I406">
        <v>100.1</v>
      </c>
      <c r="J406">
        <v>-6.9999999999999999E-4</v>
      </c>
      <c r="K406">
        <v>50</v>
      </c>
      <c r="L406">
        <v>0.3</v>
      </c>
      <c r="M406">
        <v>50.1</v>
      </c>
      <c r="N406">
        <v>0</v>
      </c>
      <c r="O406">
        <v>0</v>
      </c>
      <c r="P406">
        <v>0</v>
      </c>
      <c r="Q406">
        <v>0</v>
      </c>
      <c r="R406">
        <v>-1.1000000000000001E-3</v>
      </c>
      <c r="S406">
        <v>20</v>
      </c>
      <c r="T406">
        <v>20</v>
      </c>
      <c r="U406">
        <v>0</v>
      </c>
      <c r="V406" t="s">
        <v>22</v>
      </c>
      <c r="W406">
        <v>3.4299999999999999E-4</v>
      </c>
      <c r="X406">
        <v>0</v>
      </c>
    </row>
    <row r="407" spans="1:25" x14ac:dyDescent="0.25">
      <c r="A407">
        <v>5.0569999999999997E-2</v>
      </c>
      <c r="B407" s="1">
        <v>45380.481944444444</v>
      </c>
      <c r="C407">
        <v>0</v>
      </c>
      <c r="D407">
        <v>0</v>
      </c>
      <c r="E407">
        <v>0</v>
      </c>
      <c r="F407">
        <v>4.0000000000000002E-4</v>
      </c>
      <c r="G407">
        <v>100</v>
      </c>
      <c r="H407">
        <v>3</v>
      </c>
      <c r="I407">
        <v>100</v>
      </c>
      <c r="J407">
        <v>1.1000000000000001E-3</v>
      </c>
      <c r="K407">
        <v>50</v>
      </c>
      <c r="L407">
        <v>0.3</v>
      </c>
      <c r="M407">
        <v>50.1</v>
      </c>
      <c r="N407">
        <v>0</v>
      </c>
      <c r="O407">
        <v>0</v>
      </c>
      <c r="P407">
        <v>0</v>
      </c>
      <c r="Q407">
        <v>0</v>
      </c>
      <c r="R407">
        <v>-1.1000000000000001E-3</v>
      </c>
      <c r="S407">
        <v>20</v>
      </c>
      <c r="T407">
        <v>20</v>
      </c>
      <c r="U407">
        <v>0</v>
      </c>
      <c r="V407" t="s">
        <v>22</v>
      </c>
      <c r="W407">
        <v>3.4299999999999999E-4</v>
      </c>
      <c r="X407">
        <v>0.6</v>
      </c>
      <c r="Y407" t="s">
        <v>26</v>
      </c>
    </row>
    <row r="408" spans="1:25" s="24" customFormat="1" x14ac:dyDescent="0.25">
      <c r="A408" s="24" t="s">
        <v>64</v>
      </c>
      <c r="B408" s="25"/>
    </row>
    <row r="409" spans="1:25" x14ac:dyDescent="0.25">
      <c r="A409">
        <v>5.0709999999999998E-2</v>
      </c>
      <c r="B409" s="1">
        <v>45380.481956018521</v>
      </c>
      <c r="C409">
        <v>50</v>
      </c>
      <c r="D409">
        <v>0.6</v>
      </c>
      <c r="E409">
        <v>50</v>
      </c>
      <c r="F409">
        <v>-4.0000000000000002E-4</v>
      </c>
      <c r="G409">
        <v>100</v>
      </c>
      <c r="H409">
        <v>3</v>
      </c>
      <c r="I409">
        <v>100</v>
      </c>
      <c r="J409">
        <v>0</v>
      </c>
      <c r="K409">
        <v>50</v>
      </c>
      <c r="L409">
        <v>0.3</v>
      </c>
      <c r="M409">
        <v>50.1</v>
      </c>
      <c r="N409">
        <v>-6.9999999999999999E-4</v>
      </c>
      <c r="O409">
        <v>0</v>
      </c>
      <c r="P409">
        <v>0.1</v>
      </c>
      <c r="Q409">
        <v>0</v>
      </c>
      <c r="R409">
        <v>-4.0000000000000002E-4</v>
      </c>
      <c r="S409">
        <v>20</v>
      </c>
      <c r="T409">
        <v>20</v>
      </c>
      <c r="U409">
        <v>0</v>
      </c>
      <c r="V409" t="s">
        <v>22</v>
      </c>
      <c r="W409">
        <v>3.4299999999999999E-4</v>
      </c>
      <c r="X409">
        <v>0.6</v>
      </c>
    </row>
    <row r="410" spans="1:25" x14ac:dyDescent="0.25">
      <c r="A410">
        <v>5.0849999999999999E-2</v>
      </c>
      <c r="B410" s="1">
        <v>45380.481956018521</v>
      </c>
      <c r="C410">
        <v>50</v>
      </c>
      <c r="D410">
        <v>0.6</v>
      </c>
      <c r="E410">
        <v>50</v>
      </c>
      <c r="F410">
        <v>1.1000000000000001E-3</v>
      </c>
      <c r="G410">
        <v>100</v>
      </c>
      <c r="H410">
        <v>3</v>
      </c>
      <c r="I410">
        <v>100</v>
      </c>
      <c r="J410">
        <v>0</v>
      </c>
      <c r="K410">
        <v>50</v>
      </c>
      <c r="L410">
        <v>0.3</v>
      </c>
      <c r="M410">
        <v>50.1</v>
      </c>
      <c r="N410">
        <v>-4.0000000000000002E-4</v>
      </c>
      <c r="O410">
        <v>0</v>
      </c>
      <c r="P410">
        <v>0.1</v>
      </c>
      <c r="Q410">
        <v>0</v>
      </c>
      <c r="R410">
        <v>-1.1000000000000001E-3</v>
      </c>
      <c r="S410">
        <v>20</v>
      </c>
      <c r="T410">
        <v>20</v>
      </c>
      <c r="U410">
        <v>0</v>
      </c>
      <c r="V410" t="s">
        <v>22</v>
      </c>
      <c r="W410">
        <v>3.4299999999999999E-4</v>
      </c>
      <c r="X410">
        <v>0.6</v>
      </c>
    </row>
    <row r="411" spans="1:25" x14ac:dyDescent="0.25">
      <c r="A411">
        <v>5.0979999999999998E-2</v>
      </c>
      <c r="B411" s="1">
        <v>45380.48196759259</v>
      </c>
      <c r="C411">
        <v>50</v>
      </c>
      <c r="D411">
        <v>0.6</v>
      </c>
      <c r="E411">
        <v>50</v>
      </c>
      <c r="F411">
        <v>0</v>
      </c>
      <c r="G411">
        <v>100</v>
      </c>
      <c r="H411">
        <v>3</v>
      </c>
      <c r="I411">
        <v>100</v>
      </c>
      <c r="J411">
        <v>0</v>
      </c>
      <c r="K411">
        <v>50</v>
      </c>
      <c r="L411">
        <v>0.3</v>
      </c>
      <c r="M411">
        <v>50.1</v>
      </c>
      <c r="N411">
        <v>-4.0000000000000002E-4</v>
      </c>
      <c r="O411">
        <v>0</v>
      </c>
      <c r="P411">
        <v>0.1</v>
      </c>
      <c r="Q411">
        <v>0</v>
      </c>
      <c r="R411">
        <v>-1.1000000000000001E-3</v>
      </c>
      <c r="S411">
        <v>20</v>
      </c>
      <c r="T411">
        <v>20</v>
      </c>
      <c r="U411">
        <v>0</v>
      </c>
      <c r="V411" t="s">
        <v>22</v>
      </c>
      <c r="W411">
        <v>3.4299999999999999E-4</v>
      </c>
      <c r="X411">
        <v>0.6</v>
      </c>
    </row>
    <row r="412" spans="1:25" x14ac:dyDescent="0.25">
      <c r="A412">
        <v>5.1119999999999999E-2</v>
      </c>
      <c r="B412" s="1">
        <v>45380.48196759259</v>
      </c>
      <c r="C412">
        <v>50</v>
      </c>
      <c r="D412">
        <v>0.6</v>
      </c>
      <c r="E412">
        <v>50</v>
      </c>
      <c r="F412">
        <v>0</v>
      </c>
      <c r="G412">
        <v>100</v>
      </c>
      <c r="H412">
        <v>3</v>
      </c>
      <c r="I412">
        <v>100</v>
      </c>
      <c r="J412">
        <v>0</v>
      </c>
      <c r="K412">
        <v>50</v>
      </c>
      <c r="L412">
        <v>0.3</v>
      </c>
      <c r="M412">
        <v>50.1</v>
      </c>
      <c r="N412">
        <v>-4.0000000000000002E-4</v>
      </c>
      <c r="O412">
        <v>0</v>
      </c>
      <c r="P412">
        <v>0.1</v>
      </c>
      <c r="Q412">
        <v>0</v>
      </c>
      <c r="R412">
        <v>-1.1000000000000001E-3</v>
      </c>
      <c r="S412">
        <v>20</v>
      </c>
      <c r="T412">
        <v>20</v>
      </c>
      <c r="U412">
        <v>0</v>
      </c>
      <c r="V412" t="s">
        <v>22</v>
      </c>
      <c r="W412">
        <v>3.4299999999999999E-4</v>
      </c>
      <c r="X412">
        <v>0.6</v>
      </c>
    </row>
    <row r="413" spans="1:25" x14ac:dyDescent="0.25">
      <c r="A413">
        <v>5.126E-2</v>
      </c>
      <c r="B413" s="1">
        <v>45380.481979166667</v>
      </c>
      <c r="C413">
        <v>50</v>
      </c>
      <c r="D413">
        <v>0.6</v>
      </c>
      <c r="E413">
        <v>50</v>
      </c>
      <c r="F413">
        <v>-6.9999999999999999E-4</v>
      </c>
      <c r="G413">
        <v>100</v>
      </c>
      <c r="H413">
        <v>3</v>
      </c>
      <c r="I413">
        <v>100</v>
      </c>
      <c r="J413">
        <v>6.9999999999999999E-4</v>
      </c>
      <c r="K413">
        <v>50</v>
      </c>
      <c r="L413">
        <v>0.3</v>
      </c>
      <c r="M413">
        <v>50.1</v>
      </c>
      <c r="N413">
        <v>-6.9999999999999999E-4</v>
      </c>
      <c r="O413">
        <v>0</v>
      </c>
      <c r="P413">
        <v>0.1</v>
      </c>
      <c r="Q413">
        <v>0</v>
      </c>
      <c r="R413">
        <v>-1.1000000000000001E-3</v>
      </c>
      <c r="S413">
        <v>20</v>
      </c>
      <c r="T413">
        <v>20</v>
      </c>
      <c r="U413">
        <v>0</v>
      </c>
      <c r="V413" t="s">
        <v>22</v>
      </c>
      <c r="W413">
        <v>3.4299999999999999E-4</v>
      </c>
      <c r="X413">
        <v>0.6</v>
      </c>
    </row>
    <row r="414" spans="1:25" x14ac:dyDescent="0.25">
      <c r="A414">
        <v>5.1400000000000001E-2</v>
      </c>
      <c r="B414" s="1">
        <v>45380.481979166667</v>
      </c>
      <c r="C414">
        <v>50</v>
      </c>
      <c r="D414">
        <v>0.6</v>
      </c>
      <c r="E414">
        <v>50</v>
      </c>
      <c r="F414">
        <v>0</v>
      </c>
      <c r="G414">
        <v>100</v>
      </c>
      <c r="H414">
        <v>3</v>
      </c>
      <c r="I414">
        <v>100</v>
      </c>
      <c r="J414">
        <v>-4.0000000000000002E-4</v>
      </c>
      <c r="K414">
        <v>50</v>
      </c>
      <c r="L414">
        <v>0.3</v>
      </c>
      <c r="M414">
        <v>50.1</v>
      </c>
      <c r="N414">
        <v>-1.4E-3</v>
      </c>
      <c r="O414">
        <v>0</v>
      </c>
      <c r="P414">
        <v>0.1</v>
      </c>
      <c r="Q414">
        <v>0</v>
      </c>
      <c r="R414">
        <v>-1.4E-3</v>
      </c>
      <c r="S414">
        <v>20</v>
      </c>
      <c r="T414">
        <v>20</v>
      </c>
      <c r="U414">
        <v>0</v>
      </c>
      <c r="V414" t="s">
        <v>22</v>
      </c>
      <c r="W414">
        <v>3.4299999999999999E-4</v>
      </c>
      <c r="X414">
        <v>0.6</v>
      </c>
    </row>
    <row r="415" spans="1:25" x14ac:dyDescent="0.25">
      <c r="A415">
        <v>5.1540000000000002E-2</v>
      </c>
      <c r="B415" s="1">
        <v>45380.481990740744</v>
      </c>
      <c r="C415">
        <v>50</v>
      </c>
      <c r="D415">
        <v>0.6</v>
      </c>
      <c r="E415">
        <v>50</v>
      </c>
      <c r="F415">
        <v>1.1000000000000001E-3</v>
      </c>
      <c r="G415">
        <v>100</v>
      </c>
      <c r="H415">
        <v>3</v>
      </c>
      <c r="I415">
        <v>100</v>
      </c>
      <c r="J415">
        <v>-4.0000000000000002E-4</v>
      </c>
      <c r="K415">
        <v>50</v>
      </c>
      <c r="L415">
        <v>0.3</v>
      </c>
      <c r="M415">
        <v>50.1</v>
      </c>
      <c r="N415">
        <v>-1.4E-3</v>
      </c>
      <c r="O415">
        <v>0</v>
      </c>
      <c r="P415">
        <v>0.1</v>
      </c>
      <c r="Q415">
        <v>0</v>
      </c>
      <c r="R415">
        <v>-1.1000000000000001E-3</v>
      </c>
      <c r="S415">
        <v>20</v>
      </c>
      <c r="T415">
        <v>20</v>
      </c>
      <c r="U415">
        <v>0</v>
      </c>
      <c r="V415" t="s">
        <v>22</v>
      </c>
      <c r="W415">
        <v>3.4299999999999999E-4</v>
      </c>
      <c r="X415">
        <v>0.6</v>
      </c>
    </row>
    <row r="416" spans="1:25" x14ac:dyDescent="0.25">
      <c r="A416">
        <v>5.1679999999999997E-2</v>
      </c>
      <c r="B416" s="1">
        <v>45380.481990740744</v>
      </c>
      <c r="C416">
        <v>50</v>
      </c>
      <c r="D416">
        <v>0.6</v>
      </c>
      <c r="E416">
        <v>50</v>
      </c>
      <c r="F416">
        <v>0</v>
      </c>
      <c r="G416">
        <v>100</v>
      </c>
      <c r="H416">
        <v>3</v>
      </c>
      <c r="I416">
        <v>100</v>
      </c>
      <c r="J416">
        <v>4.0000000000000002E-4</v>
      </c>
      <c r="K416">
        <v>50</v>
      </c>
      <c r="L416">
        <v>0.3</v>
      </c>
      <c r="M416">
        <v>50.1</v>
      </c>
      <c r="N416">
        <v>-1.1000000000000001E-3</v>
      </c>
      <c r="O416">
        <v>0</v>
      </c>
      <c r="P416">
        <v>0.1</v>
      </c>
      <c r="Q416">
        <v>0</v>
      </c>
      <c r="R416">
        <v>-1.4E-3</v>
      </c>
      <c r="S416">
        <v>20</v>
      </c>
      <c r="T416">
        <v>20</v>
      </c>
      <c r="U416">
        <v>0</v>
      </c>
      <c r="V416" t="s">
        <v>22</v>
      </c>
      <c r="W416">
        <v>3.4299999999999999E-4</v>
      </c>
      <c r="X416">
        <v>0.6</v>
      </c>
    </row>
    <row r="417" spans="1:24" x14ac:dyDescent="0.25">
      <c r="A417">
        <v>5.1819999999999998E-2</v>
      </c>
      <c r="B417" s="1">
        <v>45380.482002314813</v>
      </c>
      <c r="C417">
        <v>50</v>
      </c>
      <c r="D417">
        <v>0.6</v>
      </c>
      <c r="E417">
        <v>50</v>
      </c>
      <c r="F417">
        <v>-4.0000000000000002E-4</v>
      </c>
      <c r="G417">
        <v>100</v>
      </c>
      <c r="H417">
        <v>3</v>
      </c>
      <c r="I417">
        <v>100</v>
      </c>
      <c r="J417">
        <v>-6.9999999999999999E-4</v>
      </c>
      <c r="K417">
        <v>50</v>
      </c>
      <c r="L417">
        <v>0.3</v>
      </c>
      <c r="M417">
        <v>50.1</v>
      </c>
      <c r="N417">
        <v>-6.9999999999999999E-4</v>
      </c>
      <c r="O417">
        <v>0</v>
      </c>
      <c r="P417">
        <v>0.1</v>
      </c>
      <c r="Q417">
        <v>0</v>
      </c>
      <c r="R417">
        <v>-6.9999999999999999E-4</v>
      </c>
      <c r="S417">
        <v>20</v>
      </c>
      <c r="T417">
        <v>20</v>
      </c>
      <c r="U417">
        <v>0</v>
      </c>
      <c r="V417" t="s">
        <v>22</v>
      </c>
      <c r="W417">
        <v>3.4299999999999999E-4</v>
      </c>
      <c r="X417">
        <v>0.6</v>
      </c>
    </row>
    <row r="418" spans="1:24" x14ac:dyDescent="0.25">
      <c r="A418">
        <v>5.1959999999999999E-2</v>
      </c>
      <c r="B418" s="1">
        <v>45380.482002314813</v>
      </c>
      <c r="C418">
        <v>50</v>
      </c>
      <c r="D418">
        <v>0.6</v>
      </c>
      <c r="E418">
        <v>50</v>
      </c>
      <c r="F418">
        <v>0</v>
      </c>
      <c r="G418">
        <v>100</v>
      </c>
      <c r="H418">
        <v>3</v>
      </c>
      <c r="I418">
        <v>100</v>
      </c>
      <c r="J418">
        <v>6.9999999999999999E-4</v>
      </c>
      <c r="K418">
        <v>50</v>
      </c>
      <c r="L418">
        <v>0.3</v>
      </c>
      <c r="M418">
        <v>50.1</v>
      </c>
      <c r="N418">
        <v>-4.0000000000000002E-4</v>
      </c>
      <c r="O418">
        <v>0</v>
      </c>
      <c r="P418">
        <v>0.1</v>
      </c>
      <c r="Q418">
        <v>0</v>
      </c>
      <c r="R418">
        <v>-1.1000000000000001E-3</v>
      </c>
      <c r="S418">
        <v>20</v>
      </c>
      <c r="T418">
        <v>20</v>
      </c>
      <c r="U418">
        <v>0</v>
      </c>
      <c r="V418" t="s">
        <v>22</v>
      </c>
      <c r="W418">
        <v>3.4200000000000002E-4</v>
      </c>
      <c r="X418">
        <v>0.6</v>
      </c>
    </row>
    <row r="419" spans="1:24" x14ac:dyDescent="0.25">
      <c r="B419" s="1"/>
      <c r="V419" s="2" t="s">
        <v>29</v>
      </c>
      <c r="W419" s="2">
        <f>AVERAGE(W409:W418)</f>
        <v>3.4289999999999999E-4</v>
      </c>
    </row>
    <row r="420" spans="1:24" x14ac:dyDescent="0.25">
      <c r="A420">
        <v>5.21E-2</v>
      </c>
      <c r="B420" s="1">
        <v>45380.48201388889</v>
      </c>
      <c r="C420">
        <v>50</v>
      </c>
      <c r="D420">
        <v>0.6</v>
      </c>
      <c r="E420">
        <v>50</v>
      </c>
      <c r="F420">
        <v>4.0000000000000002E-4</v>
      </c>
      <c r="G420">
        <v>100</v>
      </c>
      <c r="H420">
        <v>3</v>
      </c>
      <c r="I420">
        <v>100</v>
      </c>
      <c r="J420">
        <v>6.9999999999999999E-4</v>
      </c>
      <c r="K420">
        <v>50</v>
      </c>
      <c r="L420">
        <v>0.3</v>
      </c>
      <c r="M420">
        <v>50.1</v>
      </c>
      <c r="N420">
        <v>0</v>
      </c>
      <c r="O420">
        <v>450</v>
      </c>
      <c r="P420">
        <v>0.1</v>
      </c>
      <c r="Q420">
        <v>99.4</v>
      </c>
      <c r="R420">
        <v>9.7100000000000006E-2</v>
      </c>
      <c r="S420">
        <v>20</v>
      </c>
      <c r="T420">
        <v>20</v>
      </c>
      <c r="U420">
        <v>0</v>
      </c>
      <c r="V420" t="s">
        <v>22</v>
      </c>
      <c r="W420">
        <v>3.4200000000000002E-4</v>
      </c>
      <c r="X420">
        <v>0.6</v>
      </c>
    </row>
    <row r="421" spans="1:24" x14ac:dyDescent="0.25">
      <c r="A421">
        <v>5.2229999999999999E-2</v>
      </c>
      <c r="B421" s="1">
        <v>45380.48201388889</v>
      </c>
      <c r="C421">
        <v>50</v>
      </c>
      <c r="D421">
        <v>0.6</v>
      </c>
      <c r="E421">
        <v>50</v>
      </c>
      <c r="F421">
        <v>-4.0000000000000002E-4</v>
      </c>
      <c r="G421">
        <v>100</v>
      </c>
      <c r="H421">
        <v>3</v>
      </c>
      <c r="I421">
        <v>100</v>
      </c>
      <c r="J421">
        <v>6.9999999999999999E-4</v>
      </c>
      <c r="K421">
        <v>50</v>
      </c>
      <c r="L421">
        <v>0.3</v>
      </c>
      <c r="M421">
        <v>50.1</v>
      </c>
      <c r="N421">
        <v>-1.4E-3</v>
      </c>
      <c r="O421">
        <v>450</v>
      </c>
      <c r="P421">
        <v>0.1</v>
      </c>
      <c r="Q421">
        <v>432</v>
      </c>
      <c r="R421">
        <v>9.8900000000000002E-2</v>
      </c>
      <c r="S421">
        <v>20</v>
      </c>
      <c r="T421">
        <v>20</v>
      </c>
      <c r="U421">
        <v>0</v>
      </c>
      <c r="V421" t="s">
        <v>22</v>
      </c>
      <c r="W421">
        <v>3.4200000000000002E-4</v>
      </c>
      <c r="X421">
        <v>0.6</v>
      </c>
    </row>
    <row r="422" spans="1:24" x14ac:dyDescent="0.25">
      <c r="A422">
        <v>5.237E-2</v>
      </c>
      <c r="B422" s="1">
        <v>45380.482025462959</v>
      </c>
      <c r="C422">
        <v>50</v>
      </c>
      <c r="D422">
        <v>0.6</v>
      </c>
      <c r="E422">
        <v>29.9</v>
      </c>
      <c r="F422">
        <v>0.59960000000000002</v>
      </c>
      <c r="G422">
        <v>100</v>
      </c>
      <c r="H422">
        <v>3</v>
      </c>
      <c r="I422">
        <v>100</v>
      </c>
      <c r="J422">
        <v>6.9999999999999999E-4</v>
      </c>
      <c r="K422">
        <v>50</v>
      </c>
      <c r="L422">
        <v>0.3</v>
      </c>
      <c r="M422">
        <v>15.5</v>
      </c>
      <c r="N422">
        <v>0.30049999999999999</v>
      </c>
      <c r="O422">
        <v>450</v>
      </c>
      <c r="P422">
        <v>0.1</v>
      </c>
      <c r="Q422">
        <v>307.5</v>
      </c>
      <c r="R422">
        <v>9.9599999999999994E-2</v>
      </c>
      <c r="S422">
        <v>20</v>
      </c>
      <c r="T422">
        <v>20</v>
      </c>
      <c r="U422">
        <v>0</v>
      </c>
      <c r="V422" t="s">
        <v>22</v>
      </c>
      <c r="W422">
        <v>3.4200000000000002E-4</v>
      </c>
      <c r="X422">
        <v>0.6</v>
      </c>
    </row>
    <row r="423" spans="1:24" x14ac:dyDescent="0.25">
      <c r="A423">
        <v>5.2510000000000001E-2</v>
      </c>
      <c r="B423" s="1">
        <v>45380.482025462959</v>
      </c>
      <c r="C423">
        <v>50</v>
      </c>
      <c r="D423">
        <v>0.6</v>
      </c>
      <c r="E423">
        <v>28.9</v>
      </c>
      <c r="F423">
        <v>0.59960000000000002</v>
      </c>
      <c r="G423">
        <v>100</v>
      </c>
      <c r="H423">
        <v>3</v>
      </c>
      <c r="I423">
        <v>100</v>
      </c>
      <c r="J423">
        <v>1.1000000000000001E-3</v>
      </c>
      <c r="K423">
        <v>50</v>
      </c>
      <c r="L423">
        <v>0.3</v>
      </c>
      <c r="M423">
        <v>14.9</v>
      </c>
      <c r="N423">
        <v>0.29980000000000001</v>
      </c>
      <c r="O423">
        <v>450</v>
      </c>
      <c r="P423">
        <v>0.1</v>
      </c>
      <c r="Q423">
        <v>255.3</v>
      </c>
      <c r="R423">
        <v>9.9599999999999994E-2</v>
      </c>
      <c r="S423">
        <v>20</v>
      </c>
      <c r="T423">
        <v>20</v>
      </c>
      <c r="U423">
        <v>0</v>
      </c>
      <c r="V423" t="s">
        <v>22</v>
      </c>
      <c r="W423">
        <v>2.5500000000000002E-4</v>
      </c>
      <c r="X423">
        <v>0.6</v>
      </c>
    </row>
    <row r="424" spans="1:24" x14ac:dyDescent="0.25">
      <c r="A424">
        <v>5.2650000000000002E-2</v>
      </c>
      <c r="B424" s="1">
        <v>45380.482037037036</v>
      </c>
      <c r="C424">
        <v>50</v>
      </c>
      <c r="D424">
        <v>0.6</v>
      </c>
      <c r="E424">
        <v>30.4</v>
      </c>
      <c r="F424">
        <v>0.59960000000000002</v>
      </c>
      <c r="G424">
        <v>100</v>
      </c>
      <c r="H424">
        <v>3</v>
      </c>
      <c r="I424">
        <v>100</v>
      </c>
      <c r="J424">
        <v>1.1000000000000001E-3</v>
      </c>
      <c r="K424">
        <v>50</v>
      </c>
      <c r="L424">
        <v>0.3</v>
      </c>
      <c r="M424">
        <v>15</v>
      </c>
      <c r="N424">
        <v>0.30020000000000002</v>
      </c>
      <c r="O424">
        <v>450</v>
      </c>
      <c r="P424">
        <v>0.1</v>
      </c>
      <c r="Q424">
        <v>255.3</v>
      </c>
      <c r="R424">
        <v>9.9599999999999994E-2</v>
      </c>
      <c r="S424">
        <v>20</v>
      </c>
      <c r="T424">
        <v>20</v>
      </c>
      <c r="U424">
        <v>0</v>
      </c>
      <c r="V424" t="s">
        <v>22</v>
      </c>
      <c r="W424">
        <v>2.5500000000000002E-4</v>
      </c>
      <c r="X424">
        <v>0.6</v>
      </c>
    </row>
    <row r="425" spans="1:24" x14ac:dyDescent="0.25">
      <c r="A425">
        <v>5.2789999999999997E-2</v>
      </c>
      <c r="B425" s="1">
        <v>45380.482037037036</v>
      </c>
      <c r="C425">
        <v>50</v>
      </c>
      <c r="D425">
        <v>0.6</v>
      </c>
      <c r="E425">
        <v>29.7</v>
      </c>
      <c r="F425">
        <v>0.59919999999999995</v>
      </c>
      <c r="G425">
        <v>100</v>
      </c>
      <c r="H425">
        <v>3</v>
      </c>
      <c r="I425">
        <v>100</v>
      </c>
      <c r="J425">
        <v>1.4E-3</v>
      </c>
      <c r="K425">
        <v>50</v>
      </c>
      <c r="L425">
        <v>0.3</v>
      </c>
      <c r="M425">
        <v>15</v>
      </c>
      <c r="N425">
        <v>0.30020000000000002</v>
      </c>
      <c r="O425">
        <v>450</v>
      </c>
      <c r="P425">
        <v>0.1</v>
      </c>
      <c r="Q425">
        <v>252.3</v>
      </c>
      <c r="R425">
        <v>9.8500000000000004E-2</v>
      </c>
      <c r="S425">
        <v>20</v>
      </c>
      <c r="T425">
        <v>20</v>
      </c>
      <c r="U425">
        <v>0</v>
      </c>
      <c r="V425" t="s">
        <v>22</v>
      </c>
      <c r="W425">
        <v>2.0000000000000001E-4</v>
      </c>
      <c r="X425">
        <v>0.6</v>
      </c>
    </row>
    <row r="426" spans="1:24" x14ac:dyDescent="0.25">
      <c r="A426">
        <v>5.2929999999999998E-2</v>
      </c>
      <c r="B426" s="1">
        <v>45380.482048611113</v>
      </c>
      <c r="C426">
        <v>50</v>
      </c>
      <c r="D426">
        <v>0.6</v>
      </c>
      <c r="E426">
        <v>29.1</v>
      </c>
      <c r="F426">
        <v>0.59850000000000003</v>
      </c>
      <c r="G426">
        <v>100</v>
      </c>
      <c r="H426">
        <v>3</v>
      </c>
      <c r="I426">
        <v>100</v>
      </c>
      <c r="J426">
        <v>6.9999999999999999E-4</v>
      </c>
      <c r="K426">
        <v>50</v>
      </c>
      <c r="L426">
        <v>0.3</v>
      </c>
      <c r="M426">
        <v>14.7</v>
      </c>
      <c r="N426">
        <v>0.30049999999999999</v>
      </c>
      <c r="O426">
        <v>450</v>
      </c>
      <c r="P426">
        <v>0.1</v>
      </c>
      <c r="Q426">
        <v>252.2</v>
      </c>
      <c r="R426">
        <v>9.8500000000000004E-2</v>
      </c>
      <c r="S426">
        <v>20</v>
      </c>
      <c r="T426">
        <v>20</v>
      </c>
      <c r="U426">
        <v>0</v>
      </c>
      <c r="V426" t="s">
        <v>22</v>
      </c>
      <c r="W426">
        <v>2.0000000000000001E-4</v>
      </c>
      <c r="X426">
        <v>0.6</v>
      </c>
    </row>
    <row r="427" spans="1:24" x14ac:dyDescent="0.25">
      <c r="A427">
        <v>5.3069999999999999E-2</v>
      </c>
      <c r="B427" s="1">
        <v>45380.482048611113</v>
      </c>
      <c r="C427">
        <v>50</v>
      </c>
      <c r="D427">
        <v>0.6</v>
      </c>
      <c r="E427">
        <v>29.4</v>
      </c>
      <c r="F427">
        <v>0.59850000000000003</v>
      </c>
      <c r="G427">
        <v>100</v>
      </c>
      <c r="H427">
        <v>3</v>
      </c>
      <c r="I427">
        <v>100</v>
      </c>
      <c r="J427">
        <v>2.0999999999999999E-3</v>
      </c>
      <c r="K427">
        <v>50</v>
      </c>
      <c r="L427">
        <v>0.3</v>
      </c>
      <c r="M427">
        <v>13.4</v>
      </c>
      <c r="N427">
        <v>0.30299999999999999</v>
      </c>
      <c r="O427">
        <v>450</v>
      </c>
      <c r="P427">
        <v>0.1</v>
      </c>
      <c r="Q427">
        <v>251.8</v>
      </c>
      <c r="R427">
        <v>9.9599999999999994E-2</v>
      </c>
      <c r="S427">
        <v>20</v>
      </c>
      <c r="T427">
        <v>20</v>
      </c>
      <c r="U427">
        <v>0</v>
      </c>
      <c r="V427" t="s">
        <v>22</v>
      </c>
      <c r="W427">
        <v>1.8699999999999999E-4</v>
      </c>
      <c r="X427">
        <v>0.6</v>
      </c>
    </row>
    <row r="428" spans="1:24" x14ac:dyDescent="0.25">
      <c r="A428">
        <v>5.321E-2</v>
      </c>
      <c r="B428" s="1">
        <v>45380.482060185182</v>
      </c>
      <c r="C428">
        <v>50</v>
      </c>
      <c r="D428">
        <v>0.6</v>
      </c>
      <c r="E428">
        <v>29.6</v>
      </c>
      <c r="F428">
        <v>0.59850000000000003</v>
      </c>
      <c r="G428">
        <v>100</v>
      </c>
      <c r="H428">
        <v>3</v>
      </c>
      <c r="I428">
        <v>100</v>
      </c>
      <c r="J428">
        <v>6.9999999999999999E-4</v>
      </c>
      <c r="K428">
        <v>50</v>
      </c>
      <c r="L428">
        <v>0.3</v>
      </c>
      <c r="M428">
        <v>14.7</v>
      </c>
      <c r="N428">
        <v>0.29980000000000001</v>
      </c>
      <c r="O428">
        <v>450</v>
      </c>
      <c r="P428">
        <v>0.1</v>
      </c>
      <c r="Q428">
        <v>251.9</v>
      </c>
      <c r="R428">
        <v>9.8500000000000004E-2</v>
      </c>
      <c r="S428">
        <v>20</v>
      </c>
      <c r="T428">
        <v>20</v>
      </c>
      <c r="U428">
        <v>0</v>
      </c>
      <c r="V428" t="s">
        <v>22</v>
      </c>
      <c r="W428">
        <v>1.8699999999999999E-4</v>
      </c>
      <c r="X428">
        <v>0.6</v>
      </c>
    </row>
    <row r="429" spans="1:24" x14ac:dyDescent="0.25">
      <c r="A429">
        <v>5.3350000000000002E-2</v>
      </c>
      <c r="B429" s="1">
        <v>45380.482060185182</v>
      </c>
      <c r="C429">
        <v>50</v>
      </c>
      <c r="D429">
        <v>0.6</v>
      </c>
      <c r="E429">
        <v>29.7</v>
      </c>
      <c r="F429">
        <v>0.59609999999999996</v>
      </c>
      <c r="G429">
        <v>100</v>
      </c>
      <c r="H429">
        <v>3</v>
      </c>
      <c r="I429">
        <v>100</v>
      </c>
      <c r="J429">
        <v>1.4E-3</v>
      </c>
      <c r="K429">
        <v>50</v>
      </c>
      <c r="L429">
        <v>0.3</v>
      </c>
      <c r="M429">
        <v>13.9</v>
      </c>
      <c r="N429">
        <v>0.29980000000000001</v>
      </c>
      <c r="O429">
        <v>450</v>
      </c>
      <c r="P429">
        <v>0.1</v>
      </c>
      <c r="Q429">
        <v>251.5</v>
      </c>
      <c r="R429">
        <v>0.10059999999999999</v>
      </c>
      <c r="S429">
        <v>20</v>
      </c>
      <c r="T429">
        <v>20</v>
      </c>
      <c r="U429">
        <v>0</v>
      </c>
      <c r="V429" t="s">
        <v>22</v>
      </c>
      <c r="W429">
        <v>1.8799999999999999E-4</v>
      </c>
      <c r="X429">
        <v>0.6</v>
      </c>
    </row>
    <row r="430" spans="1:24" x14ac:dyDescent="0.25">
      <c r="A430">
        <v>5.348E-2</v>
      </c>
      <c r="B430" s="1">
        <v>45380.482071759259</v>
      </c>
      <c r="C430">
        <v>50</v>
      </c>
      <c r="D430">
        <v>0.6</v>
      </c>
      <c r="E430">
        <v>29.5</v>
      </c>
      <c r="F430">
        <v>0.59919999999999995</v>
      </c>
      <c r="G430">
        <v>100</v>
      </c>
      <c r="H430">
        <v>3</v>
      </c>
      <c r="I430">
        <v>100</v>
      </c>
      <c r="J430">
        <v>3.8999999999999998E-3</v>
      </c>
      <c r="K430">
        <v>50</v>
      </c>
      <c r="L430">
        <v>0.3</v>
      </c>
      <c r="M430">
        <v>13.5</v>
      </c>
      <c r="N430">
        <v>0.30020000000000002</v>
      </c>
      <c r="O430">
        <v>450</v>
      </c>
      <c r="P430">
        <v>0.1</v>
      </c>
      <c r="Q430">
        <v>250.9</v>
      </c>
      <c r="R430">
        <v>9.9199999999999997E-2</v>
      </c>
      <c r="S430">
        <v>20</v>
      </c>
      <c r="T430">
        <v>20</v>
      </c>
      <c r="U430">
        <v>0</v>
      </c>
      <c r="V430" t="s">
        <v>22</v>
      </c>
      <c r="W430">
        <v>1.8799999999999999E-4</v>
      </c>
      <c r="X430">
        <v>0.6</v>
      </c>
    </row>
    <row r="431" spans="1:24" x14ac:dyDescent="0.25">
      <c r="B431" s="1"/>
    </row>
    <row r="432" spans="1:24" x14ac:dyDescent="0.25">
      <c r="A432">
        <v>5.3620000000000001E-2</v>
      </c>
      <c r="B432" s="1">
        <v>45380.482071759259</v>
      </c>
      <c r="C432">
        <v>50</v>
      </c>
      <c r="D432">
        <v>0.6</v>
      </c>
      <c r="E432">
        <v>29.3</v>
      </c>
      <c r="F432">
        <v>0.59850000000000003</v>
      </c>
      <c r="G432">
        <v>100</v>
      </c>
      <c r="H432">
        <v>3</v>
      </c>
      <c r="I432">
        <v>100</v>
      </c>
      <c r="J432">
        <v>1.1000000000000001E-3</v>
      </c>
      <c r="K432">
        <v>50</v>
      </c>
      <c r="L432">
        <v>0.3</v>
      </c>
      <c r="M432">
        <v>15.5</v>
      </c>
      <c r="N432">
        <v>0.30020000000000002</v>
      </c>
      <c r="O432">
        <v>0</v>
      </c>
      <c r="P432">
        <v>0.1</v>
      </c>
      <c r="Q432">
        <v>176.2</v>
      </c>
      <c r="R432">
        <v>-1.6500000000000001E-2</v>
      </c>
      <c r="S432">
        <v>20</v>
      </c>
      <c r="T432">
        <v>20</v>
      </c>
      <c r="U432">
        <v>0</v>
      </c>
      <c r="V432" t="s">
        <v>22</v>
      </c>
      <c r="W432">
        <v>1.93E-4</v>
      </c>
      <c r="X432">
        <v>0.6</v>
      </c>
    </row>
    <row r="433" spans="1:24" x14ac:dyDescent="0.25">
      <c r="A433">
        <v>5.3760000000000002E-2</v>
      </c>
      <c r="B433" s="1">
        <v>45380.482083333336</v>
      </c>
      <c r="C433">
        <v>50</v>
      </c>
      <c r="D433">
        <v>0.6</v>
      </c>
      <c r="E433">
        <v>29.7</v>
      </c>
      <c r="F433">
        <v>0.59819999999999995</v>
      </c>
      <c r="G433">
        <v>100</v>
      </c>
      <c r="H433">
        <v>3</v>
      </c>
      <c r="I433">
        <v>100</v>
      </c>
      <c r="J433">
        <v>-4.0000000000000002E-4</v>
      </c>
      <c r="K433">
        <v>50</v>
      </c>
      <c r="L433">
        <v>0.3</v>
      </c>
      <c r="M433">
        <v>17.8</v>
      </c>
      <c r="N433">
        <v>0.30049999999999999</v>
      </c>
      <c r="O433">
        <v>0</v>
      </c>
      <c r="P433">
        <v>0.1</v>
      </c>
      <c r="Q433">
        <v>30</v>
      </c>
      <c r="R433">
        <v>-3.2000000000000002E-3</v>
      </c>
      <c r="S433">
        <v>20</v>
      </c>
      <c r="T433">
        <v>20</v>
      </c>
      <c r="U433">
        <v>0</v>
      </c>
      <c r="V433" t="s">
        <v>22</v>
      </c>
      <c r="W433">
        <v>1.93E-4</v>
      </c>
      <c r="X433">
        <v>0.6</v>
      </c>
    </row>
    <row r="434" spans="1:24" x14ac:dyDescent="0.25">
      <c r="A434">
        <v>5.3900000000000003E-2</v>
      </c>
      <c r="B434" s="1">
        <v>45380.482083333336</v>
      </c>
      <c r="C434">
        <v>50</v>
      </c>
      <c r="D434">
        <v>0.6</v>
      </c>
      <c r="E434">
        <v>20.9</v>
      </c>
      <c r="F434">
        <v>0.59709999999999996</v>
      </c>
      <c r="G434">
        <v>100</v>
      </c>
      <c r="H434">
        <v>3</v>
      </c>
      <c r="I434">
        <v>100</v>
      </c>
      <c r="J434">
        <v>3.2000000000000002E-3</v>
      </c>
      <c r="K434">
        <v>50</v>
      </c>
      <c r="L434">
        <v>0.3</v>
      </c>
      <c r="M434">
        <v>15.9</v>
      </c>
      <c r="N434">
        <v>0.29909999999999998</v>
      </c>
      <c r="O434">
        <v>0</v>
      </c>
      <c r="P434">
        <v>0.1</v>
      </c>
      <c r="Q434">
        <v>17.5</v>
      </c>
      <c r="R434">
        <v>-3.2000000000000002E-3</v>
      </c>
      <c r="S434">
        <v>20</v>
      </c>
      <c r="T434">
        <v>20</v>
      </c>
      <c r="U434">
        <v>0</v>
      </c>
      <c r="V434" t="s">
        <v>22</v>
      </c>
      <c r="W434">
        <v>2.03E-4</v>
      </c>
      <c r="X434">
        <v>0.6</v>
      </c>
    </row>
    <row r="435" spans="1:24" x14ac:dyDescent="0.25">
      <c r="A435">
        <v>5.4039999999999998E-2</v>
      </c>
      <c r="B435" s="1">
        <v>45380.482094907406</v>
      </c>
      <c r="C435">
        <v>50</v>
      </c>
      <c r="D435">
        <v>0.6</v>
      </c>
      <c r="E435">
        <v>24.7</v>
      </c>
      <c r="F435">
        <v>0.59640000000000004</v>
      </c>
      <c r="G435">
        <v>100</v>
      </c>
      <c r="H435">
        <v>3</v>
      </c>
      <c r="I435">
        <v>100</v>
      </c>
      <c r="J435">
        <v>1.4E-3</v>
      </c>
      <c r="K435">
        <v>50</v>
      </c>
      <c r="L435">
        <v>0.3</v>
      </c>
      <c r="M435">
        <v>16.100000000000001</v>
      </c>
      <c r="N435">
        <v>0.30020000000000002</v>
      </c>
      <c r="O435">
        <v>0</v>
      </c>
      <c r="P435">
        <v>0.1</v>
      </c>
      <c r="Q435">
        <v>15.4</v>
      </c>
      <c r="R435">
        <v>-1.8E-3</v>
      </c>
      <c r="S435">
        <v>20</v>
      </c>
      <c r="T435">
        <v>20</v>
      </c>
      <c r="U435">
        <v>0</v>
      </c>
      <c r="V435" t="s">
        <v>22</v>
      </c>
      <c r="W435">
        <v>2.03E-4</v>
      </c>
      <c r="X435">
        <v>0.6</v>
      </c>
    </row>
    <row r="436" spans="1:24" x14ac:dyDescent="0.25">
      <c r="A436">
        <v>5.4179999999999999E-2</v>
      </c>
      <c r="B436" s="1">
        <v>45380.482094907406</v>
      </c>
      <c r="C436">
        <v>50</v>
      </c>
      <c r="D436">
        <v>0.6</v>
      </c>
      <c r="E436">
        <v>28.7</v>
      </c>
      <c r="F436">
        <v>0.60140000000000005</v>
      </c>
      <c r="G436">
        <v>100</v>
      </c>
      <c r="H436">
        <v>3</v>
      </c>
      <c r="I436">
        <v>100</v>
      </c>
      <c r="J436">
        <v>0</v>
      </c>
      <c r="K436">
        <v>50</v>
      </c>
      <c r="L436">
        <v>0.3</v>
      </c>
      <c r="M436">
        <v>15.6</v>
      </c>
      <c r="N436">
        <v>0.29870000000000002</v>
      </c>
      <c r="O436">
        <v>0</v>
      </c>
      <c r="P436">
        <v>0.1</v>
      </c>
      <c r="Q436">
        <v>12.7</v>
      </c>
      <c r="R436">
        <v>-2.8E-3</v>
      </c>
      <c r="S436">
        <v>20</v>
      </c>
      <c r="T436">
        <v>20</v>
      </c>
      <c r="U436">
        <v>0</v>
      </c>
      <c r="V436" t="s">
        <v>22</v>
      </c>
      <c r="W436">
        <v>2.13E-4</v>
      </c>
      <c r="X436">
        <v>0.6</v>
      </c>
    </row>
    <row r="437" spans="1:24" x14ac:dyDescent="0.25">
      <c r="A437">
        <v>5.432E-2</v>
      </c>
      <c r="B437" s="1">
        <v>45380.482106481482</v>
      </c>
      <c r="C437">
        <v>50</v>
      </c>
      <c r="D437">
        <v>0.6</v>
      </c>
      <c r="E437">
        <v>22.9</v>
      </c>
      <c r="F437">
        <v>0.59750000000000003</v>
      </c>
      <c r="G437">
        <v>100</v>
      </c>
      <c r="H437">
        <v>3</v>
      </c>
      <c r="I437">
        <v>100</v>
      </c>
      <c r="J437">
        <v>6.9999999999999999E-4</v>
      </c>
      <c r="K437">
        <v>50</v>
      </c>
      <c r="L437">
        <v>0.3</v>
      </c>
      <c r="M437">
        <v>15.6</v>
      </c>
      <c r="N437">
        <v>0.29870000000000002</v>
      </c>
      <c r="O437">
        <v>0</v>
      </c>
      <c r="P437">
        <v>0.1</v>
      </c>
      <c r="Q437">
        <v>9.6999999999999993</v>
      </c>
      <c r="R437">
        <v>-2.5000000000000001E-3</v>
      </c>
      <c r="S437">
        <v>20</v>
      </c>
      <c r="T437">
        <v>20</v>
      </c>
      <c r="U437">
        <v>0</v>
      </c>
      <c r="V437" t="s">
        <v>22</v>
      </c>
      <c r="W437">
        <v>2.13E-4</v>
      </c>
      <c r="X437">
        <v>0.6</v>
      </c>
    </row>
    <row r="438" spans="1:24" x14ac:dyDescent="0.25">
      <c r="A438">
        <v>5.4460000000000001E-2</v>
      </c>
      <c r="B438" s="1">
        <v>45380.482106481482</v>
      </c>
      <c r="C438">
        <v>50</v>
      </c>
      <c r="D438">
        <v>0.6</v>
      </c>
      <c r="E438">
        <v>23.2</v>
      </c>
      <c r="F438">
        <v>0.5968</v>
      </c>
      <c r="G438">
        <v>100</v>
      </c>
      <c r="H438">
        <v>3</v>
      </c>
      <c r="I438">
        <v>100</v>
      </c>
      <c r="J438">
        <v>-4.0000000000000002E-4</v>
      </c>
      <c r="K438">
        <v>50</v>
      </c>
      <c r="L438">
        <v>0.3</v>
      </c>
      <c r="M438">
        <v>15.8</v>
      </c>
      <c r="N438">
        <v>0.30020000000000002</v>
      </c>
      <c r="O438">
        <v>0</v>
      </c>
      <c r="P438">
        <v>0.1</v>
      </c>
      <c r="Q438">
        <v>8</v>
      </c>
      <c r="R438">
        <v>-1.4E-3</v>
      </c>
      <c r="S438">
        <v>20</v>
      </c>
      <c r="T438">
        <v>20</v>
      </c>
      <c r="U438">
        <v>0</v>
      </c>
      <c r="V438" t="s">
        <v>22</v>
      </c>
      <c r="W438">
        <v>2.2100000000000001E-4</v>
      </c>
      <c r="X438">
        <v>0.6</v>
      </c>
    </row>
    <row r="439" spans="1:24" x14ac:dyDescent="0.25">
      <c r="A439">
        <v>5.4600000000000003E-2</v>
      </c>
      <c r="B439" s="1">
        <v>45380.482118055559</v>
      </c>
      <c r="C439">
        <v>50</v>
      </c>
      <c r="D439">
        <v>0.6</v>
      </c>
      <c r="E439">
        <v>22.2</v>
      </c>
      <c r="F439">
        <v>0.59609999999999996</v>
      </c>
      <c r="G439">
        <v>100</v>
      </c>
      <c r="H439">
        <v>3</v>
      </c>
      <c r="I439">
        <v>100</v>
      </c>
      <c r="J439">
        <v>2.8E-3</v>
      </c>
      <c r="K439">
        <v>50</v>
      </c>
      <c r="L439">
        <v>0.3</v>
      </c>
      <c r="M439">
        <v>14.1</v>
      </c>
      <c r="N439">
        <v>0.30159999999999998</v>
      </c>
      <c r="O439">
        <v>0</v>
      </c>
      <c r="P439">
        <v>0.1</v>
      </c>
      <c r="Q439">
        <v>5.9</v>
      </c>
      <c r="R439">
        <v>-2.0999999999999999E-3</v>
      </c>
      <c r="S439">
        <v>20</v>
      </c>
      <c r="T439">
        <v>20</v>
      </c>
      <c r="U439">
        <v>0</v>
      </c>
      <c r="V439" t="s">
        <v>22</v>
      </c>
      <c r="W439">
        <v>2.2100000000000001E-4</v>
      </c>
      <c r="X439">
        <v>0.6</v>
      </c>
    </row>
    <row r="440" spans="1:24" x14ac:dyDescent="0.25">
      <c r="A440">
        <v>5.4730000000000001E-2</v>
      </c>
      <c r="B440" s="1">
        <v>45380.482118055559</v>
      </c>
      <c r="C440">
        <v>50</v>
      </c>
      <c r="D440">
        <v>0.6</v>
      </c>
      <c r="E440">
        <v>28.1</v>
      </c>
      <c r="F440">
        <v>0.59709999999999996</v>
      </c>
      <c r="G440">
        <v>100</v>
      </c>
      <c r="H440">
        <v>3</v>
      </c>
      <c r="I440">
        <v>100</v>
      </c>
      <c r="J440">
        <v>2.0999999999999999E-3</v>
      </c>
      <c r="K440">
        <v>50</v>
      </c>
      <c r="L440">
        <v>0.3</v>
      </c>
      <c r="M440">
        <v>16.899999999999999</v>
      </c>
      <c r="N440">
        <v>0.29909999999999998</v>
      </c>
      <c r="O440">
        <v>0</v>
      </c>
      <c r="P440">
        <v>0.1</v>
      </c>
      <c r="Q440">
        <v>4.5</v>
      </c>
      <c r="R440">
        <v>-2.0999999999999999E-3</v>
      </c>
      <c r="S440">
        <v>20</v>
      </c>
      <c r="T440">
        <v>20</v>
      </c>
      <c r="U440">
        <v>0</v>
      </c>
      <c r="V440" t="s">
        <v>22</v>
      </c>
      <c r="W440">
        <v>2.31E-4</v>
      </c>
      <c r="X440">
        <v>0.6</v>
      </c>
    </row>
    <row r="441" spans="1:24" x14ac:dyDescent="0.25">
      <c r="A441">
        <v>5.4870000000000002E-2</v>
      </c>
      <c r="B441" s="1">
        <v>45380.482129629629</v>
      </c>
      <c r="C441">
        <v>50</v>
      </c>
      <c r="D441">
        <v>0.6</v>
      </c>
      <c r="E441">
        <v>27.9</v>
      </c>
      <c r="F441">
        <v>0.59919999999999995</v>
      </c>
      <c r="G441">
        <v>100</v>
      </c>
      <c r="H441">
        <v>3</v>
      </c>
      <c r="I441">
        <v>100</v>
      </c>
      <c r="J441">
        <v>4.0000000000000002E-4</v>
      </c>
      <c r="K441">
        <v>50</v>
      </c>
      <c r="L441">
        <v>0.3</v>
      </c>
      <c r="M441">
        <v>17.2</v>
      </c>
      <c r="N441">
        <v>0.30159999999999998</v>
      </c>
      <c r="O441">
        <v>0</v>
      </c>
      <c r="P441">
        <v>0.1</v>
      </c>
      <c r="Q441">
        <v>3.3</v>
      </c>
      <c r="R441">
        <v>-1.1000000000000001E-3</v>
      </c>
      <c r="S441">
        <v>20</v>
      </c>
      <c r="T441">
        <v>20</v>
      </c>
      <c r="U441">
        <v>0</v>
      </c>
      <c r="V441" t="s">
        <v>22</v>
      </c>
      <c r="W441">
        <v>2.31E-4</v>
      </c>
      <c r="X441">
        <v>0.6</v>
      </c>
    </row>
    <row r="442" spans="1:24" x14ac:dyDescent="0.25">
      <c r="A442">
        <v>5.5010000000000003E-2</v>
      </c>
      <c r="B442" s="1">
        <v>45380.482129629629</v>
      </c>
      <c r="C442">
        <v>50</v>
      </c>
      <c r="D442">
        <v>0.6</v>
      </c>
      <c r="E442">
        <v>25.6</v>
      </c>
      <c r="F442">
        <v>0.59919999999999995</v>
      </c>
      <c r="G442">
        <v>100</v>
      </c>
      <c r="H442">
        <v>3</v>
      </c>
      <c r="I442">
        <v>100</v>
      </c>
      <c r="J442">
        <v>3.2000000000000002E-3</v>
      </c>
      <c r="K442">
        <v>50</v>
      </c>
      <c r="L442">
        <v>0.3</v>
      </c>
      <c r="M442">
        <v>14.6</v>
      </c>
      <c r="N442">
        <v>0.29909999999999998</v>
      </c>
      <c r="O442">
        <v>0</v>
      </c>
      <c r="P442">
        <v>0.1</v>
      </c>
      <c r="Q442">
        <v>2.4</v>
      </c>
      <c r="R442">
        <v>-1.4E-3</v>
      </c>
      <c r="S442">
        <v>20</v>
      </c>
      <c r="T442">
        <v>20</v>
      </c>
      <c r="U442">
        <v>0</v>
      </c>
      <c r="V442" t="s">
        <v>22</v>
      </c>
      <c r="W442">
        <v>2.3699999999999999E-4</v>
      </c>
      <c r="X442">
        <v>0.6</v>
      </c>
    </row>
    <row r="443" spans="1:24" x14ac:dyDescent="0.25">
      <c r="A443">
        <v>5.5149999999999998E-2</v>
      </c>
      <c r="B443" s="1">
        <v>45380.482141203705</v>
      </c>
      <c r="C443">
        <v>50</v>
      </c>
      <c r="D443">
        <v>0.6</v>
      </c>
      <c r="E443">
        <v>26.3</v>
      </c>
      <c r="F443">
        <v>0.60209999999999997</v>
      </c>
      <c r="G443">
        <v>100</v>
      </c>
      <c r="H443">
        <v>3</v>
      </c>
      <c r="I443">
        <v>100</v>
      </c>
      <c r="J443">
        <v>6.9999999999999999E-4</v>
      </c>
      <c r="K443">
        <v>50</v>
      </c>
      <c r="L443">
        <v>0.3</v>
      </c>
      <c r="M443">
        <v>15.6</v>
      </c>
      <c r="N443">
        <v>0.29909999999999998</v>
      </c>
      <c r="O443">
        <v>0</v>
      </c>
      <c r="P443">
        <v>0.1</v>
      </c>
      <c r="Q443">
        <v>1.9</v>
      </c>
      <c r="R443">
        <v>-1.4E-3</v>
      </c>
      <c r="S443">
        <v>20</v>
      </c>
      <c r="T443">
        <v>20</v>
      </c>
      <c r="U443">
        <v>0</v>
      </c>
      <c r="V443" t="s">
        <v>22</v>
      </c>
      <c r="W443">
        <v>2.3699999999999999E-4</v>
      </c>
      <c r="X443">
        <v>0.6</v>
      </c>
    </row>
    <row r="444" spans="1:24" x14ac:dyDescent="0.25">
      <c r="A444">
        <v>5.5289999999999999E-2</v>
      </c>
      <c r="B444" s="1">
        <v>45380.482141203705</v>
      </c>
      <c r="C444">
        <v>50</v>
      </c>
      <c r="D444">
        <v>0.6</v>
      </c>
      <c r="E444">
        <v>22</v>
      </c>
      <c r="F444">
        <v>0.6</v>
      </c>
      <c r="G444">
        <v>100</v>
      </c>
      <c r="H444">
        <v>3</v>
      </c>
      <c r="I444">
        <v>100</v>
      </c>
      <c r="J444">
        <v>-6.9999999999999999E-4</v>
      </c>
      <c r="K444">
        <v>50</v>
      </c>
      <c r="L444">
        <v>0.3</v>
      </c>
      <c r="M444">
        <v>15.2</v>
      </c>
      <c r="N444">
        <v>0.30020000000000002</v>
      </c>
      <c r="O444">
        <v>0</v>
      </c>
      <c r="P444">
        <v>0.1</v>
      </c>
      <c r="Q444">
        <v>1.3</v>
      </c>
      <c r="R444">
        <v>-1.1000000000000001E-3</v>
      </c>
      <c r="S444">
        <v>20</v>
      </c>
      <c r="T444">
        <v>20</v>
      </c>
      <c r="U444">
        <v>0</v>
      </c>
      <c r="V444" t="s">
        <v>22</v>
      </c>
      <c r="W444">
        <v>2.4399999999999999E-4</v>
      </c>
      <c r="X444">
        <v>0.6</v>
      </c>
    </row>
    <row r="445" spans="1:24" x14ac:dyDescent="0.25">
      <c r="A445">
        <v>5.543E-2</v>
      </c>
      <c r="B445" s="1">
        <v>45380.482152777775</v>
      </c>
      <c r="C445">
        <v>50</v>
      </c>
      <c r="D445">
        <v>0.6</v>
      </c>
      <c r="E445">
        <v>22.7</v>
      </c>
      <c r="F445">
        <v>0.59850000000000003</v>
      </c>
      <c r="G445">
        <v>100</v>
      </c>
      <c r="H445">
        <v>3</v>
      </c>
      <c r="I445">
        <v>100</v>
      </c>
      <c r="J445">
        <v>0</v>
      </c>
      <c r="K445">
        <v>50</v>
      </c>
      <c r="L445">
        <v>0.3</v>
      </c>
      <c r="M445">
        <v>16.899999999999999</v>
      </c>
      <c r="N445">
        <v>0.29980000000000001</v>
      </c>
      <c r="O445">
        <v>0</v>
      </c>
      <c r="P445">
        <v>0.1</v>
      </c>
      <c r="Q445">
        <v>1.1000000000000001</v>
      </c>
      <c r="R445">
        <v>-1.1000000000000001E-3</v>
      </c>
      <c r="S445">
        <v>20</v>
      </c>
      <c r="T445">
        <v>20</v>
      </c>
      <c r="U445">
        <v>0</v>
      </c>
      <c r="V445" t="s">
        <v>22</v>
      </c>
      <c r="W445">
        <v>2.4399999999999999E-4</v>
      </c>
      <c r="X445">
        <v>0.6</v>
      </c>
    </row>
    <row r="446" spans="1:24" x14ac:dyDescent="0.25">
      <c r="A446">
        <v>5.5570000000000001E-2</v>
      </c>
      <c r="B446" s="1">
        <v>45380.482152777775</v>
      </c>
      <c r="C446">
        <v>50</v>
      </c>
      <c r="D446">
        <v>0.6</v>
      </c>
      <c r="E446">
        <v>22.9</v>
      </c>
      <c r="F446">
        <v>0.59709999999999996</v>
      </c>
      <c r="G446">
        <v>100</v>
      </c>
      <c r="H446">
        <v>3</v>
      </c>
      <c r="I446">
        <v>100</v>
      </c>
      <c r="J446">
        <v>1.4E-3</v>
      </c>
      <c r="K446">
        <v>50</v>
      </c>
      <c r="L446">
        <v>0.3</v>
      </c>
      <c r="M446">
        <v>16.100000000000001</v>
      </c>
      <c r="N446">
        <v>0.30049999999999999</v>
      </c>
      <c r="O446">
        <v>0</v>
      </c>
      <c r="P446">
        <v>0.1</v>
      </c>
      <c r="Q446">
        <v>0.8</v>
      </c>
      <c r="R446">
        <v>-1.4E-3</v>
      </c>
      <c r="S446">
        <v>20</v>
      </c>
      <c r="T446">
        <v>20</v>
      </c>
      <c r="U446">
        <v>0</v>
      </c>
      <c r="V446" t="s">
        <v>22</v>
      </c>
      <c r="W446">
        <v>2.5099999999999998E-4</v>
      </c>
      <c r="X446">
        <v>0.6</v>
      </c>
    </row>
    <row r="447" spans="1:24" x14ac:dyDescent="0.25">
      <c r="A447">
        <v>5.5710000000000003E-2</v>
      </c>
      <c r="B447" s="1">
        <v>45380.482164351852</v>
      </c>
      <c r="C447">
        <v>50</v>
      </c>
      <c r="D447">
        <v>0.6</v>
      </c>
      <c r="E447">
        <v>23.1</v>
      </c>
      <c r="F447">
        <v>0.59709999999999996</v>
      </c>
      <c r="G447">
        <v>100</v>
      </c>
      <c r="H447">
        <v>3</v>
      </c>
      <c r="I447">
        <v>100.1</v>
      </c>
      <c r="J447">
        <v>4.0000000000000002E-4</v>
      </c>
      <c r="K447">
        <v>50</v>
      </c>
      <c r="L447">
        <v>0.3</v>
      </c>
      <c r="M447">
        <v>16.100000000000001</v>
      </c>
      <c r="N447">
        <v>0.30049999999999999</v>
      </c>
      <c r="O447">
        <v>0</v>
      </c>
      <c r="P447">
        <v>0.1</v>
      </c>
      <c r="Q447">
        <v>0.6</v>
      </c>
      <c r="R447">
        <v>-1.1000000000000001E-3</v>
      </c>
      <c r="S447">
        <v>20</v>
      </c>
      <c r="T447">
        <v>20</v>
      </c>
      <c r="U447">
        <v>0</v>
      </c>
      <c r="V447" t="s">
        <v>22</v>
      </c>
      <c r="W447">
        <v>2.5099999999999998E-4</v>
      </c>
      <c r="X447">
        <v>0.6</v>
      </c>
    </row>
    <row r="448" spans="1:24" x14ac:dyDescent="0.25">
      <c r="A448">
        <v>5.5849999999999997E-2</v>
      </c>
      <c r="B448" s="1">
        <v>45380.482164351852</v>
      </c>
      <c r="C448">
        <v>50</v>
      </c>
      <c r="D448">
        <v>0.6</v>
      </c>
      <c r="E448">
        <v>23.1</v>
      </c>
      <c r="F448">
        <v>0.59850000000000003</v>
      </c>
      <c r="G448">
        <v>100</v>
      </c>
      <c r="H448">
        <v>3</v>
      </c>
      <c r="I448">
        <v>100</v>
      </c>
      <c r="J448">
        <v>6.9999999999999999E-4</v>
      </c>
      <c r="K448">
        <v>50</v>
      </c>
      <c r="L448">
        <v>0.3</v>
      </c>
      <c r="M448">
        <v>16</v>
      </c>
      <c r="N448">
        <v>0.30020000000000002</v>
      </c>
      <c r="O448">
        <v>0</v>
      </c>
      <c r="P448">
        <v>0.1</v>
      </c>
      <c r="Q448">
        <v>0.5</v>
      </c>
      <c r="R448">
        <v>-6.9999999999999999E-4</v>
      </c>
      <c r="S448">
        <v>20</v>
      </c>
      <c r="T448">
        <v>20</v>
      </c>
      <c r="U448">
        <v>0</v>
      </c>
      <c r="V448" t="s">
        <v>22</v>
      </c>
      <c r="W448">
        <v>2.5999999999999998E-4</v>
      </c>
      <c r="X448">
        <v>0.6</v>
      </c>
    </row>
    <row r="449" spans="1:24" x14ac:dyDescent="0.25">
      <c r="A449">
        <v>5.5980000000000002E-2</v>
      </c>
      <c r="B449" s="1">
        <v>45380.482175925928</v>
      </c>
      <c r="C449">
        <v>50</v>
      </c>
      <c r="D449">
        <v>0.6</v>
      </c>
      <c r="E449">
        <v>23.2</v>
      </c>
      <c r="F449">
        <v>0.59850000000000003</v>
      </c>
      <c r="G449">
        <v>100</v>
      </c>
      <c r="H449">
        <v>3</v>
      </c>
      <c r="I449">
        <v>100</v>
      </c>
      <c r="J449">
        <v>6.9999999999999999E-4</v>
      </c>
      <c r="K449">
        <v>50</v>
      </c>
      <c r="L449">
        <v>0.3</v>
      </c>
      <c r="M449">
        <v>16.3</v>
      </c>
      <c r="N449">
        <v>0.30159999999999998</v>
      </c>
      <c r="O449">
        <v>0</v>
      </c>
      <c r="P449">
        <v>0.1</v>
      </c>
      <c r="Q449">
        <v>0.4</v>
      </c>
      <c r="R449">
        <v>-2.0999999999999999E-3</v>
      </c>
      <c r="S449">
        <v>20</v>
      </c>
      <c r="T449">
        <v>20</v>
      </c>
      <c r="U449">
        <v>0</v>
      </c>
      <c r="V449" t="s">
        <v>22</v>
      </c>
      <c r="W449">
        <v>2.5999999999999998E-4</v>
      </c>
      <c r="X449">
        <v>0.6</v>
      </c>
    </row>
    <row r="450" spans="1:24" x14ac:dyDescent="0.25">
      <c r="A450">
        <v>5.6120000000000003E-2</v>
      </c>
      <c r="B450" s="1">
        <v>45380.482175925928</v>
      </c>
      <c r="C450">
        <v>50</v>
      </c>
      <c r="D450">
        <v>0.6</v>
      </c>
      <c r="E450">
        <v>23.2</v>
      </c>
      <c r="F450">
        <v>0.59889999999999999</v>
      </c>
      <c r="G450">
        <v>100</v>
      </c>
      <c r="H450">
        <v>3</v>
      </c>
      <c r="I450">
        <v>100</v>
      </c>
      <c r="J450">
        <v>1.1000000000000001E-3</v>
      </c>
      <c r="K450">
        <v>50</v>
      </c>
      <c r="L450">
        <v>0.3</v>
      </c>
      <c r="M450">
        <v>16.3</v>
      </c>
      <c r="N450">
        <v>0.3009</v>
      </c>
      <c r="O450">
        <v>0</v>
      </c>
      <c r="P450">
        <v>0.1</v>
      </c>
      <c r="Q450">
        <v>0.3</v>
      </c>
      <c r="R450">
        <v>-1.4E-3</v>
      </c>
      <c r="S450">
        <v>20</v>
      </c>
      <c r="T450">
        <v>20</v>
      </c>
      <c r="U450">
        <v>0</v>
      </c>
      <c r="V450" t="s">
        <v>22</v>
      </c>
      <c r="W450">
        <v>2.6600000000000001E-4</v>
      </c>
      <c r="X450">
        <v>0.6</v>
      </c>
    </row>
    <row r="451" spans="1:24" x14ac:dyDescent="0.25">
      <c r="A451">
        <v>5.6259999999999998E-2</v>
      </c>
      <c r="B451" s="1">
        <v>45380.482187499998</v>
      </c>
      <c r="C451">
        <v>50</v>
      </c>
      <c r="D451">
        <v>0.6</v>
      </c>
      <c r="E451">
        <v>23.2</v>
      </c>
      <c r="F451">
        <v>0.59819999999999995</v>
      </c>
      <c r="G451">
        <v>100</v>
      </c>
      <c r="H451">
        <v>3</v>
      </c>
      <c r="I451">
        <v>100</v>
      </c>
      <c r="J451">
        <v>1.1000000000000001E-3</v>
      </c>
      <c r="K451">
        <v>50</v>
      </c>
      <c r="L451">
        <v>0.3</v>
      </c>
      <c r="M451">
        <v>16.3</v>
      </c>
      <c r="N451">
        <v>0.30049999999999999</v>
      </c>
      <c r="O451">
        <v>0</v>
      </c>
      <c r="P451">
        <v>0.1</v>
      </c>
      <c r="Q451">
        <v>0.3</v>
      </c>
      <c r="R451">
        <v>-4.0000000000000002E-4</v>
      </c>
      <c r="S451">
        <v>20</v>
      </c>
      <c r="T451">
        <v>20</v>
      </c>
      <c r="U451">
        <v>0</v>
      </c>
      <c r="V451" t="s">
        <v>22</v>
      </c>
      <c r="W451">
        <v>2.6600000000000001E-4</v>
      </c>
      <c r="X451">
        <v>0.6</v>
      </c>
    </row>
    <row r="452" spans="1:24" x14ac:dyDescent="0.25">
      <c r="A452">
        <v>5.6399999999999999E-2</v>
      </c>
      <c r="B452" s="1">
        <v>45380.482187499998</v>
      </c>
      <c r="C452">
        <v>50</v>
      </c>
      <c r="D452">
        <v>0.6</v>
      </c>
      <c r="E452">
        <v>23.4</v>
      </c>
      <c r="F452">
        <v>0.59889999999999999</v>
      </c>
      <c r="G452">
        <v>100</v>
      </c>
      <c r="H452">
        <v>3</v>
      </c>
      <c r="I452">
        <v>100</v>
      </c>
      <c r="J452">
        <v>-4.0000000000000002E-4</v>
      </c>
      <c r="K452">
        <v>50</v>
      </c>
      <c r="L452">
        <v>0.3</v>
      </c>
      <c r="M452">
        <v>16.3</v>
      </c>
      <c r="N452">
        <v>0.2994</v>
      </c>
      <c r="O452">
        <v>0</v>
      </c>
      <c r="P452">
        <v>0.1</v>
      </c>
      <c r="Q452">
        <v>0.2</v>
      </c>
      <c r="R452">
        <v>-1.1000000000000001E-3</v>
      </c>
      <c r="S452">
        <v>20</v>
      </c>
      <c r="T452">
        <v>20</v>
      </c>
      <c r="U452">
        <v>0</v>
      </c>
      <c r="V452" t="s">
        <v>22</v>
      </c>
      <c r="W452">
        <v>2.7099999999999997E-4</v>
      </c>
      <c r="X452">
        <v>0.6</v>
      </c>
    </row>
    <row r="453" spans="1:24" x14ac:dyDescent="0.25">
      <c r="A453">
        <v>5.654E-2</v>
      </c>
      <c r="B453" s="1">
        <v>45380.482199074075</v>
      </c>
      <c r="C453">
        <v>50</v>
      </c>
      <c r="D453">
        <v>0.6</v>
      </c>
      <c r="E453">
        <v>23.5</v>
      </c>
      <c r="F453">
        <v>0.59919999999999995</v>
      </c>
      <c r="G453">
        <v>100</v>
      </c>
      <c r="H453">
        <v>3</v>
      </c>
      <c r="I453">
        <v>100</v>
      </c>
      <c r="J453">
        <v>1.4E-3</v>
      </c>
      <c r="K453">
        <v>50</v>
      </c>
      <c r="L453">
        <v>0.3</v>
      </c>
      <c r="M453">
        <v>16.399999999999999</v>
      </c>
      <c r="N453">
        <v>0.30020000000000002</v>
      </c>
      <c r="O453">
        <v>0</v>
      </c>
      <c r="P453">
        <v>0.1</v>
      </c>
      <c r="Q453">
        <v>0.2</v>
      </c>
      <c r="R453">
        <v>-1.4E-3</v>
      </c>
      <c r="S453">
        <v>20</v>
      </c>
      <c r="T453">
        <v>20</v>
      </c>
      <c r="U453">
        <v>0</v>
      </c>
      <c r="V453" t="s">
        <v>22</v>
      </c>
      <c r="W453">
        <v>2.7099999999999997E-4</v>
      </c>
      <c r="X453">
        <v>0.6</v>
      </c>
    </row>
    <row r="454" spans="1:24" x14ac:dyDescent="0.25">
      <c r="A454">
        <v>5.6680000000000001E-2</v>
      </c>
      <c r="B454" s="1">
        <v>45380.482199074075</v>
      </c>
      <c r="C454">
        <v>50</v>
      </c>
      <c r="D454">
        <v>0.6</v>
      </c>
      <c r="E454">
        <v>23.4</v>
      </c>
      <c r="F454">
        <v>0.59850000000000003</v>
      </c>
      <c r="G454">
        <v>100</v>
      </c>
      <c r="H454">
        <v>3</v>
      </c>
      <c r="I454">
        <v>100</v>
      </c>
      <c r="J454">
        <v>1.1000000000000001E-3</v>
      </c>
      <c r="K454">
        <v>50</v>
      </c>
      <c r="L454">
        <v>0.3</v>
      </c>
      <c r="M454">
        <v>16.5</v>
      </c>
      <c r="N454">
        <v>0.29980000000000001</v>
      </c>
      <c r="O454">
        <v>0</v>
      </c>
      <c r="P454">
        <v>0.1</v>
      </c>
      <c r="Q454">
        <v>0.2</v>
      </c>
      <c r="R454">
        <v>-1.4E-3</v>
      </c>
      <c r="S454">
        <v>20</v>
      </c>
      <c r="T454">
        <v>20</v>
      </c>
      <c r="U454">
        <v>0</v>
      </c>
      <c r="V454" t="s">
        <v>22</v>
      </c>
      <c r="W454">
        <v>2.7599999999999999E-4</v>
      </c>
      <c r="X454">
        <v>0.6</v>
      </c>
    </row>
    <row r="455" spans="1:24" x14ac:dyDescent="0.25">
      <c r="A455">
        <v>5.6820000000000002E-2</v>
      </c>
      <c r="B455" s="1">
        <v>45380.482210648152</v>
      </c>
      <c r="C455">
        <v>50</v>
      </c>
      <c r="D455">
        <v>0.6</v>
      </c>
      <c r="E455">
        <v>23.3</v>
      </c>
      <c r="F455">
        <v>0.59960000000000002</v>
      </c>
      <c r="G455">
        <v>100</v>
      </c>
      <c r="H455">
        <v>3</v>
      </c>
      <c r="I455">
        <v>100</v>
      </c>
      <c r="J455">
        <v>1.8E-3</v>
      </c>
      <c r="K455">
        <v>50</v>
      </c>
      <c r="L455">
        <v>0.3</v>
      </c>
      <c r="M455">
        <v>16.399999999999999</v>
      </c>
      <c r="N455">
        <v>0.2994</v>
      </c>
      <c r="O455">
        <v>0</v>
      </c>
      <c r="P455">
        <v>0.1</v>
      </c>
      <c r="Q455">
        <v>0.1</v>
      </c>
      <c r="R455">
        <v>-6.9999999999999999E-4</v>
      </c>
      <c r="S455">
        <v>20</v>
      </c>
      <c r="T455">
        <v>20</v>
      </c>
      <c r="U455">
        <v>0</v>
      </c>
      <c r="V455" t="s">
        <v>22</v>
      </c>
      <c r="W455">
        <v>2.7599999999999999E-4</v>
      </c>
      <c r="X455">
        <v>0.6</v>
      </c>
    </row>
    <row r="456" spans="1:24" x14ac:dyDescent="0.25">
      <c r="A456">
        <v>5.6959999999999997E-2</v>
      </c>
      <c r="B456" s="1">
        <v>45380.482210648152</v>
      </c>
      <c r="C456">
        <v>50</v>
      </c>
      <c r="D456">
        <v>0.6</v>
      </c>
      <c r="E456">
        <v>23.8</v>
      </c>
      <c r="F456">
        <v>0.59960000000000002</v>
      </c>
      <c r="G456">
        <v>100</v>
      </c>
      <c r="H456">
        <v>3</v>
      </c>
      <c r="I456">
        <v>100</v>
      </c>
      <c r="J456">
        <v>1.1000000000000001E-3</v>
      </c>
      <c r="K456">
        <v>50</v>
      </c>
      <c r="L456">
        <v>0.3</v>
      </c>
      <c r="M456">
        <v>16.5</v>
      </c>
      <c r="N456">
        <v>0.30049999999999999</v>
      </c>
      <c r="O456">
        <v>0</v>
      </c>
      <c r="P456">
        <v>0.1</v>
      </c>
      <c r="Q456">
        <v>0.1</v>
      </c>
      <c r="R456">
        <v>-1.4E-3</v>
      </c>
      <c r="S456">
        <v>20</v>
      </c>
      <c r="T456">
        <v>20</v>
      </c>
      <c r="U456">
        <v>0</v>
      </c>
      <c r="V456" t="s">
        <v>22</v>
      </c>
      <c r="W456">
        <v>2.7999999999999998E-4</v>
      </c>
      <c r="X456">
        <v>0.6</v>
      </c>
    </row>
    <row r="457" spans="1:24" x14ac:dyDescent="0.25">
      <c r="A457">
        <v>5.7099999999999998E-2</v>
      </c>
      <c r="B457" s="1">
        <v>45380.482222222221</v>
      </c>
      <c r="C457">
        <v>50</v>
      </c>
      <c r="D457">
        <v>0.6</v>
      </c>
      <c r="E457">
        <v>23.6</v>
      </c>
      <c r="F457">
        <v>0.59960000000000002</v>
      </c>
      <c r="G457">
        <v>100</v>
      </c>
      <c r="H457">
        <v>3</v>
      </c>
      <c r="I457">
        <v>100</v>
      </c>
      <c r="J457">
        <v>2.0999999999999999E-3</v>
      </c>
      <c r="K457">
        <v>50</v>
      </c>
      <c r="L457">
        <v>0.3</v>
      </c>
      <c r="M457">
        <v>16.899999999999999</v>
      </c>
      <c r="N457">
        <v>0.29980000000000001</v>
      </c>
      <c r="O457">
        <v>0</v>
      </c>
      <c r="P457">
        <v>0.1</v>
      </c>
      <c r="Q457">
        <v>0.1</v>
      </c>
      <c r="R457">
        <v>-1.4E-3</v>
      </c>
      <c r="S457">
        <v>20</v>
      </c>
      <c r="T457">
        <v>20</v>
      </c>
      <c r="U457">
        <v>0</v>
      </c>
      <c r="V457" t="s">
        <v>22</v>
      </c>
      <c r="W457">
        <v>2.7999999999999998E-4</v>
      </c>
      <c r="X457">
        <v>0.6</v>
      </c>
    </row>
    <row r="458" spans="1:24" x14ac:dyDescent="0.25">
      <c r="A458">
        <v>5.7239999999999999E-2</v>
      </c>
      <c r="B458" s="1">
        <v>45380.482222222221</v>
      </c>
      <c r="C458">
        <v>50</v>
      </c>
      <c r="D458">
        <v>0.6</v>
      </c>
      <c r="E458">
        <v>26.2</v>
      </c>
      <c r="F458">
        <v>0.59960000000000002</v>
      </c>
      <c r="G458">
        <v>100</v>
      </c>
      <c r="H458">
        <v>3</v>
      </c>
      <c r="I458">
        <v>100</v>
      </c>
      <c r="J458">
        <v>1.4E-3</v>
      </c>
      <c r="K458">
        <v>50</v>
      </c>
      <c r="L458">
        <v>0.3</v>
      </c>
      <c r="M458">
        <v>15</v>
      </c>
      <c r="N458">
        <v>0.30120000000000002</v>
      </c>
      <c r="O458">
        <v>0</v>
      </c>
      <c r="P458">
        <v>0.1</v>
      </c>
      <c r="Q458">
        <v>0.1</v>
      </c>
      <c r="R458">
        <v>-6.9999999999999999E-4</v>
      </c>
      <c r="S458">
        <v>20</v>
      </c>
      <c r="T458">
        <v>20</v>
      </c>
      <c r="U458">
        <v>0</v>
      </c>
      <c r="V458" t="s">
        <v>22</v>
      </c>
      <c r="W458">
        <v>2.8499999999999999E-4</v>
      </c>
      <c r="X458">
        <v>0.6</v>
      </c>
    </row>
    <row r="459" spans="1:24" x14ac:dyDescent="0.25">
      <c r="A459">
        <v>5.7369999999999997E-2</v>
      </c>
      <c r="B459" s="1">
        <v>45380.482233796298</v>
      </c>
      <c r="C459">
        <v>50</v>
      </c>
      <c r="D459">
        <v>0.6</v>
      </c>
      <c r="E459">
        <v>22.4</v>
      </c>
      <c r="F459">
        <v>0.59919999999999995</v>
      </c>
      <c r="G459">
        <v>100</v>
      </c>
      <c r="H459">
        <v>3</v>
      </c>
      <c r="I459">
        <v>100</v>
      </c>
      <c r="J459">
        <v>6.9999999999999999E-4</v>
      </c>
      <c r="K459">
        <v>50</v>
      </c>
      <c r="L459">
        <v>0.3</v>
      </c>
      <c r="M459">
        <v>14.9</v>
      </c>
      <c r="N459">
        <v>0.30049999999999999</v>
      </c>
      <c r="O459">
        <v>0</v>
      </c>
      <c r="P459">
        <v>0.1</v>
      </c>
      <c r="Q459">
        <v>0.1</v>
      </c>
      <c r="R459">
        <v>-6.9999999999999999E-4</v>
      </c>
      <c r="S459">
        <v>20</v>
      </c>
      <c r="T459">
        <v>20</v>
      </c>
      <c r="U459">
        <v>0</v>
      </c>
      <c r="V459" t="s">
        <v>22</v>
      </c>
      <c r="W459">
        <v>2.8499999999999999E-4</v>
      </c>
      <c r="X459">
        <v>0.6</v>
      </c>
    </row>
    <row r="460" spans="1:24" x14ac:dyDescent="0.25">
      <c r="A460">
        <v>5.7509999999999999E-2</v>
      </c>
      <c r="B460" s="1">
        <v>45380.482233796298</v>
      </c>
      <c r="C460">
        <v>50</v>
      </c>
      <c r="D460">
        <v>0.6</v>
      </c>
      <c r="E460">
        <v>22.8</v>
      </c>
      <c r="F460">
        <v>0.59960000000000002</v>
      </c>
      <c r="G460">
        <v>100</v>
      </c>
      <c r="H460">
        <v>3</v>
      </c>
      <c r="I460">
        <v>100</v>
      </c>
      <c r="J460">
        <v>1.4E-3</v>
      </c>
      <c r="K460">
        <v>50</v>
      </c>
      <c r="L460">
        <v>0.3</v>
      </c>
      <c r="M460">
        <v>15</v>
      </c>
      <c r="N460">
        <v>0.30049999999999999</v>
      </c>
      <c r="O460">
        <v>0</v>
      </c>
      <c r="P460">
        <v>0.1</v>
      </c>
      <c r="Q460">
        <v>0.1</v>
      </c>
      <c r="R460">
        <v>-1.4E-3</v>
      </c>
      <c r="S460">
        <v>20</v>
      </c>
      <c r="T460">
        <v>20</v>
      </c>
      <c r="U460">
        <v>0</v>
      </c>
      <c r="V460" t="s">
        <v>22</v>
      </c>
      <c r="W460">
        <v>2.9E-4</v>
      </c>
      <c r="X460">
        <v>0.6</v>
      </c>
    </row>
    <row r="461" spans="1:24" x14ac:dyDescent="0.25">
      <c r="A461">
        <v>5.765E-2</v>
      </c>
      <c r="B461" s="1">
        <v>45380.482245370367</v>
      </c>
      <c r="C461">
        <v>50</v>
      </c>
      <c r="D461">
        <v>0.6</v>
      </c>
      <c r="E461">
        <v>22.3</v>
      </c>
      <c r="F461">
        <v>0.59889999999999999</v>
      </c>
      <c r="G461">
        <v>100</v>
      </c>
      <c r="H461">
        <v>3</v>
      </c>
      <c r="I461">
        <v>100</v>
      </c>
      <c r="J461">
        <v>2.0999999999999999E-3</v>
      </c>
      <c r="K461">
        <v>50</v>
      </c>
      <c r="L461">
        <v>0.3</v>
      </c>
      <c r="M461">
        <v>15</v>
      </c>
      <c r="N461">
        <v>0.30049999999999999</v>
      </c>
      <c r="O461">
        <v>0</v>
      </c>
      <c r="P461">
        <v>0.1</v>
      </c>
      <c r="Q461">
        <v>0.1</v>
      </c>
      <c r="R461">
        <v>-4.0000000000000002E-4</v>
      </c>
      <c r="S461">
        <v>20</v>
      </c>
      <c r="T461">
        <v>20</v>
      </c>
      <c r="U461">
        <v>0</v>
      </c>
      <c r="V461" t="s">
        <v>22</v>
      </c>
      <c r="W461">
        <v>2.9E-4</v>
      </c>
      <c r="X461">
        <v>0.6</v>
      </c>
    </row>
    <row r="462" spans="1:24" x14ac:dyDescent="0.25">
      <c r="A462">
        <v>5.7790000000000001E-2</v>
      </c>
      <c r="B462" s="1">
        <v>45380.482245370367</v>
      </c>
      <c r="C462">
        <v>50</v>
      </c>
      <c r="D462">
        <v>0.6</v>
      </c>
      <c r="E462">
        <v>21.6</v>
      </c>
      <c r="F462">
        <v>0.59919999999999995</v>
      </c>
      <c r="G462">
        <v>100</v>
      </c>
      <c r="H462">
        <v>3</v>
      </c>
      <c r="I462">
        <v>100</v>
      </c>
      <c r="J462">
        <v>1.1000000000000001E-3</v>
      </c>
      <c r="K462">
        <v>50</v>
      </c>
      <c r="L462">
        <v>0.3</v>
      </c>
      <c r="M462">
        <v>14.8</v>
      </c>
      <c r="N462">
        <v>0.30120000000000002</v>
      </c>
      <c r="O462">
        <v>0</v>
      </c>
      <c r="P462">
        <v>0.1</v>
      </c>
      <c r="Q462">
        <v>0.1</v>
      </c>
      <c r="R462">
        <v>-6.9999999999999999E-4</v>
      </c>
      <c r="S462">
        <v>20</v>
      </c>
      <c r="T462">
        <v>20</v>
      </c>
      <c r="U462">
        <v>0</v>
      </c>
      <c r="V462" t="s">
        <v>22</v>
      </c>
      <c r="W462">
        <v>2.9300000000000002E-4</v>
      </c>
      <c r="X462">
        <v>0.6</v>
      </c>
    </row>
    <row r="463" spans="1:24" x14ac:dyDescent="0.25">
      <c r="A463">
        <v>5.7930000000000002E-2</v>
      </c>
      <c r="B463" s="1">
        <v>45380.482256944444</v>
      </c>
      <c r="C463">
        <v>50</v>
      </c>
      <c r="D463">
        <v>0.6</v>
      </c>
      <c r="E463">
        <v>22.4</v>
      </c>
      <c r="F463">
        <v>0.59960000000000002</v>
      </c>
      <c r="G463">
        <v>100</v>
      </c>
      <c r="H463">
        <v>3</v>
      </c>
      <c r="I463">
        <v>100</v>
      </c>
      <c r="J463">
        <v>6.9999999999999999E-4</v>
      </c>
      <c r="K463">
        <v>50</v>
      </c>
      <c r="L463">
        <v>0.3</v>
      </c>
      <c r="M463">
        <v>15.7</v>
      </c>
      <c r="N463">
        <v>0.30020000000000002</v>
      </c>
      <c r="O463">
        <v>0</v>
      </c>
      <c r="P463">
        <v>0.1</v>
      </c>
      <c r="Q463">
        <v>0.1</v>
      </c>
      <c r="R463">
        <v>-6.9999999999999999E-4</v>
      </c>
      <c r="S463">
        <v>20</v>
      </c>
      <c r="T463">
        <v>20</v>
      </c>
      <c r="U463">
        <v>0</v>
      </c>
      <c r="V463" t="s">
        <v>22</v>
      </c>
      <c r="W463">
        <v>2.9300000000000002E-4</v>
      </c>
      <c r="X463">
        <v>0.6</v>
      </c>
    </row>
    <row r="464" spans="1:24" x14ac:dyDescent="0.25">
      <c r="A464">
        <v>5.8069999999999997E-2</v>
      </c>
      <c r="B464" s="1">
        <v>45380.482256944444</v>
      </c>
      <c r="C464">
        <v>50</v>
      </c>
      <c r="D464">
        <v>0.6</v>
      </c>
      <c r="E464">
        <v>22.7</v>
      </c>
      <c r="F464">
        <v>0.59960000000000002</v>
      </c>
      <c r="G464">
        <v>100</v>
      </c>
      <c r="H464">
        <v>3</v>
      </c>
      <c r="I464">
        <v>100</v>
      </c>
      <c r="J464">
        <v>1.4E-3</v>
      </c>
      <c r="K464">
        <v>50</v>
      </c>
      <c r="L464">
        <v>0.3</v>
      </c>
      <c r="M464">
        <v>15.5</v>
      </c>
      <c r="N464">
        <v>0.2994</v>
      </c>
      <c r="O464">
        <v>0</v>
      </c>
      <c r="P464">
        <v>0.1</v>
      </c>
      <c r="Q464">
        <v>0.1</v>
      </c>
      <c r="R464">
        <v>-4.0000000000000002E-4</v>
      </c>
      <c r="S464">
        <v>20</v>
      </c>
      <c r="T464">
        <v>20</v>
      </c>
      <c r="U464">
        <v>0</v>
      </c>
      <c r="V464" t="s">
        <v>22</v>
      </c>
      <c r="W464">
        <v>2.9799999999999998E-4</v>
      </c>
      <c r="X464">
        <v>0.6</v>
      </c>
    </row>
    <row r="465" spans="1:24" x14ac:dyDescent="0.25">
      <c r="A465">
        <v>5.8209999999999998E-2</v>
      </c>
      <c r="B465" s="1">
        <v>45380.482268518521</v>
      </c>
      <c r="C465">
        <v>50</v>
      </c>
      <c r="D465">
        <v>0.6</v>
      </c>
      <c r="E465">
        <v>22.6</v>
      </c>
      <c r="F465">
        <v>0.59919999999999995</v>
      </c>
      <c r="G465">
        <v>100</v>
      </c>
      <c r="H465">
        <v>3</v>
      </c>
      <c r="I465">
        <v>100</v>
      </c>
      <c r="J465">
        <v>1.4E-3</v>
      </c>
      <c r="K465">
        <v>50</v>
      </c>
      <c r="L465">
        <v>0.3</v>
      </c>
      <c r="M465">
        <v>15.2</v>
      </c>
      <c r="N465">
        <v>0.29980000000000001</v>
      </c>
      <c r="O465">
        <v>0</v>
      </c>
      <c r="P465">
        <v>0.1</v>
      </c>
      <c r="Q465">
        <v>0.1</v>
      </c>
      <c r="R465">
        <v>-1.1000000000000001E-3</v>
      </c>
      <c r="S465">
        <v>20</v>
      </c>
      <c r="T465">
        <v>20</v>
      </c>
      <c r="U465">
        <v>0</v>
      </c>
      <c r="V465" t="s">
        <v>22</v>
      </c>
      <c r="W465">
        <v>2.9799999999999998E-4</v>
      </c>
      <c r="X465">
        <v>0.6</v>
      </c>
    </row>
    <row r="466" spans="1:24" x14ac:dyDescent="0.25">
      <c r="A466">
        <v>5.8349999999999999E-2</v>
      </c>
      <c r="B466" s="1">
        <v>45380.482268518521</v>
      </c>
      <c r="C466">
        <v>50</v>
      </c>
      <c r="D466">
        <v>0.6</v>
      </c>
      <c r="E466">
        <v>23.3</v>
      </c>
      <c r="F466">
        <v>0.59919999999999995</v>
      </c>
      <c r="G466">
        <v>100</v>
      </c>
      <c r="H466">
        <v>3</v>
      </c>
      <c r="I466">
        <v>100</v>
      </c>
      <c r="J466">
        <v>1.4E-3</v>
      </c>
      <c r="K466">
        <v>50</v>
      </c>
      <c r="L466">
        <v>0.3</v>
      </c>
      <c r="M466">
        <v>16.399999999999999</v>
      </c>
      <c r="N466">
        <v>0.29909999999999998</v>
      </c>
      <c r="O466">
        <v>0</v>
      </c>
      <c r="P466">
        <v>0.1</v>
      </c>
      <c r="Q466">
        <v>0</v>
      </c>
      <c r="R466">
        <v>-1.4E-3</v>
      </c>
      <c r="S466">
        <v>20</v>
      </c>
      <c r="T466">
        <v>20</v>
      </c>
      <c r="U466">
        <v>0</v>
      </c>
      <c r="V466" t="s">
        <v>22</v>
      </c>
      <c r="W466">
        <v>2.9700000000000001E-4</v>
      </c>
      <c r="X466">
        <v>0.6</v>
      </c>
    </row>
    <row r="467" spans="1:24" x14ac:dyDescent="0.25">
      <c r="A467">
        <v>5.8479999999999997E-2</v>
      </c>
      <c r="B467" s="1">
        <v>45380.48228009259</v>
      </c>
      <c r="C467">
        <v>50</v>
      </c>
      <c r="D467">
        <v>0.6</v>
      </c>
      <c r="E467">
        <v>23.4</v>
      </c>
      <c r="F467">
        <v>0.59919999999999995</v>
      </c>
      <c r="G467">
        <v>100</v>
      </c>
      <c r="H467">
        <v>3</v>
      </c>
      <c r="I467">
        <v>100</v>
      </c>
      <c r="J467">
        <v>6.9999999999999999E-4</v>
      </c>
      <c r="K467">
        <v>50</v>
      </c>
      <c r="L467">
        <v>0.3</v>
      </c>
      <c r="M467">
        <v>16.399999999999999</v>
      </c>
      <c r="N467">
        <v>0.2994</v>
      </c>
      <c r="O467">
        <v>0</v>
      </c>
      <c r="P467">
        <v>0.1</v>
      </c>
      <c r="Q467">
        <v>0.1</v>
      </c>
      <c r="R467">
        <v>-1.4E-3</v>
      </c>
      <c r="S467">
        <v>20</v>
      </c>
      <c r="T467">
        <v>20</v>
      </c>
      <c r="U467">
        <v>0</v>
      </c>
      <c r="V467" t="s">
        <v>22</v>
      </c>
      <c r="W467">
        <v>2.9700000000000001E-4</v>
      </c>
      <c r="X467">
        <v>0.6</v>
      </c>
    </row>
    <row r="468" spans="1:24" x14ac:dyDescent="0.25">
      <c r="A468">
        <v>5.8619999999999998E-2</v>
      </c>
      <c r="B468" s="1">
        <v>45380.48228009259</v>
      </c>
      <c r="C468">
        <v>50</v>
      </c>
      <c r="D468">
        <v>0.6</v>
      </c>
      <c r="E468">
        <v>22.1</v>
      </c>
      <c r="F468">
        <v>0.59889999999999999</v>
      </c>
      <c r="G468">
        <v>100</v>
      </c>
      <c r="H468">
        <v>3</v>
      </c>
      <c r="I468">
        <v>100</v>
      </c>
      <c r="J468">
        <v>6.9999999999999999E-4</v>
      </c>
      <c r="K468">
        <v>50</v>
      </c>
      <c r="L468">
        <v>0.3</v>
      </c>
      <c r="M468">
        <v>14.8</v>
      </c>
      <c r="N468">
        <v>0.29980000000000001</v>
      </c>
      <c r="O468">
        <v>0</v>
      </c>
      <c r="P468">
        <v>0.1</v>
      </c>
      <c r="Q468">
        <v>0</v>
      </c>
      <c r="R468">
        <v>-1.1000000000000001E-3</v>
      </c>
      <c r="S468">
        <v>20</v>
      </c>
      <c r="T468">
        <v>20</v>
      </c>
      <c r="U468">
        <v>0</v>
      </c>
      <c r="V468" t="s">
        <v>22</v>
      </c>
      <c r="W468">
        <v>3.0499999999999999E-4</v>
      </c>
      <c r="X468">
        <v>0.6</v>
      </c>
    </row>
    <row r="469" spans="1:24" x14ac:dyDescent="0.25">
      <c r="A469">
        <v>5.876E-2</v>
      </c>
      <c r="B469" s="1">
        <v>45380.482291666667</v>
      </c>
      <c r="C469">
        <v>50</v>
      </c>
      <c r="D469">
        <v>0.6</v>
      </c>
      <c r="E469">
        <v>22.5</v>
      </c>
      <c r="F469">
        <v>0.59919999999999995</v>
      </c>
      <c r="G469">
        <v>100</v>
      </c>
      <c r="H469">
        <v>3</v>
      </c>
      <c r="I469">
        <v>100</v>
      </c>
      <c r="J469">
        <v>2.0999999999999999E-3</v>
      </c>
      <c r="K469">
        <v>50</v>
      </c>
      <c r="L469">
        <v>0.3</v>
      </c>
      <c r="M469">
        <v>15.2</v>
      </c>
      <c r="N469">
        <v>0.3009</v>
      </c>
      <c r="O469">
        <v>0</v>
      </c>
      <c r="P469">
        <v>0.1</v>
      </c>
      <c r="Q469">
        <v>0</v>
      </c>
      <c r="R469">
        <v>-1.1000000000000001E-3</v>
      </c>
      <c r="S469">
        <v>20</v>
      </c>
      <c r="T469">
        <v>20</v>
      </c>
      <c r="U469">
        <v>0</v>
      </c>
      <c r="V469" t="s">
        <v>22</v>
      </c>
      <c r="W469">
        <v>3.0499999999999999E-4</v>
      </c>
      <c r="X469">
        <v>0.6</v>
      </c>
    </row>
    <row r="470" spans="1:24" x14ac:dyDescent="0.25">
      <c r="A470">
        <v>5.8900000000000001E-2</v>
      </c>
      <c r="B470" s="1">
        <v>45380.482291666667</v>
      </c>
      <c r="C470">
        <v>50</v>
      </c>
      <c r="D470">
        <v>0.6</v>
      </c>
      <c r="E470">
        <v>22.4</v>
      </c>
      <c r="F470">
        <v>0.59889999999999999</v>
      </c>
      <c r="G470">
        <v>100</v>
      </c>
      <c r="H470">
        <v>3</v>
      </c>
      <c r="I470">
        <v>100</v>
      </c>
      <c r="J470">
        <v>6.9999999999999999E-4</v>
      </c>
      <c r="K470">
        <v>50</v>
      </c>
      <c r="L470">
        <v>0.3</v>
      </c>
      <c r="M470">
        <v>15</v>
      </c>
      <c r="N470">
        <v>0.30049999999999999</v>
      </c>
      <c r="O470">
        <v>0</v>
      </c>
      <c r="P470">
        <v>0.1</v>
      </c>
      <c r="Q470">
        <v>0.1</v>
      </c>
      <c r="R470">
        <v>-1.4E-3</v>
      </c>
      <c r="S470">
        <v>20</v>
      </c>
      <c r="T470">
        <v>20</v>
      </c>
      <c r="U470">
        <v>0</v>
      </c>
      <c r="V470" t="s">
        <v>22</v>
      </c>
      <c r="W470">
        <v>3.0600000000000001E-4</v>
      </c>
      <c r="X470">
        <v>0.6</v>
      </c>
    </row>
    <row r="471" spans="1:24" x14ac:dyDescent="0.25">
      <c r="A471">
        <v>5.9040000000000002E-2</v>
      </c>
      <c r="B471" s="1">
        <v>45380.482303240744</v>
      </c>
      <c r="C471">
        <v>50</v>
      </c>
      <c r="D471">
        <v>0.6</v>
      </c>
      <c r="E471">
        <v>25.2</v>
      </c>
      <c r="F471">
        <v>0.59889999999999999</v>
      </c>
      <c r="G471">
        <v>100</v>
      </c>
      <c r="H471">
        <v>3</v>
      </c>
      <c r="I471">
        <v>100</v>
      </c>
      <c r="J471">
        <v>1.4E-3</v>
      </c>
      <c r="K471">
        <v>50</v>
      </c>
      <c r="L471">
        <v>0.3</v>
      </c>
      <c r="M471">
        <v>15</v>
      </c>
      <c r="N471">
        <v>0.30049999999999999</v>
      </c>
      <c r="O471">
        <v>0</v>
      </c>
      <c r="P471">
        <v>0.1</v>
      </c>
      <c r="Q471">
        <v>0.1</v>
      </c>
      <c r="R471">
        <v>-1.1000000000000001E-3</v>
      </c>
      <c r="S471">
        <v>20</v>
      </c>
      <c r="T471">
        <v>20</v>
      </c>
      <c r="U471">
        <v>0</v>
      </c>
      <c r="V471" t="s">
        <v>22</v>
      </c>
      <c r="W471">
        <v>3.0600000000000001E-4</v>
      </c>
      <c r="X471">
        <v>0.6</v>
      </c>
    </row>
    <row r="472" spans="1:24" x14ac:dyDescent="0.25">
      <c r="A472">
        <v>5.9180000000000003E-2</v>
      </c>
      <c r="B472" s="1">
        <v>45380.482303240744</v>
      </c>
      <c r="C472">
        <v>50</v>
      </c>
      <c r="D472">
        <v>0.6</v>
      </c>
      <c r="E472">
        <v>27.7</v>
      </c>
      <c r="F472">
        <v>0.60140000000000005</v>
      </c>
      <c r="G472">
        <v>100</v>
      </c>
      <c r="H472">
        <v>3</v>
      </c>
      <c r="I472">
        <v>100</v>
      </c>
      <c r="J472">
        <v>6.9999999999999999E-4</v>
      </c>
      <c r="K472">
        <v>50</v>
      </c>
      <c r="L472">
        <v>0.3</v>
      </c>
      <c r="M472">
        <v>16.2</v>
      </c>
      <c r="N472">
        <v>0.3009</v>
      </c>
      <c r="O472">
        <v>0</v>
      </c>
      <c r="P472">
        <v>0.1</v>
      </c>
      <c r="Q472">
        <v>0</v>
      </c>
      <c r="R472">
        <v>0</v>
      </c>
      <c r="S472">
        <v>20</v>
      </c>
      <c r="T472">
        <v>20</v>
      </c>
      <c r="U472">
        <v>0</v>
      </c>
      <c r="V472" t="s">
        <v>22</v>
      </c>
      <c r="W472">
        <v>3.0699999999999998E-4</v>
      </c>
      <c r="X472">
        <v>0.6</v>
      </c>
    </row>
    <row r="473" spans="1:24" x14ac:dyDescent="0.25">
      <c r="A473">
        <v>5.9319999999999998E-2</v>
      </c>
      <c r="B473" s="1">
        <v>45380.482314814813</v>
      </c>
      <c r="C473">
        <v>50</v>
      </c>
      <c r="D473">
        <v>0.6</v>
      </c>
      <c r="E473">
        <v>23.5</v>
      </c>
      <c r="F473">
        <v>0.59919999999999995</v>
      </c>
      <c r="G473">
        <v>100</v>
      </c>
      <c r="H473">
        <v>3</v>
      </c>
      <c r="I473">
        <v>100</v>
      </c>
      <c r="J473">
        <v>1.1000000000000001E-3</v>
      </c>
      <c r="K473">
        <v>50</v>
      </c>
      <c r="L473">
        <v>0.3</v>
      </c>
      <c r="M473">
        <v>16.2</v>
      </c>
      <c r="N473">
        <v>0.3009</v>
      </c>
      <c r="O473">
        <v>0</v>
      </c>
      <c r="P473">
        <v>0.1</v>
      </c>
      <c r="Q473">
        <v>0</v>
      </c>
      <c r="R473">
        <v>-1.1000000000000001E-3</v>
      </c>
      <c r="S473">
        <v>20</v>
      </c>
      <c r="T473">
        <v>20</v>
      </c>
      <c r="U473">
        <v>0</v>
      </c>
      <c r="V473" t="s">
        <v>22</v>
      </c>
      <c r="W473">
        <v>3.0699999999999998E-4</v>
      </c>
      <c r="X473">
        <v>0.6</v>
      </c>
    </row>
    <row r="474" spans="1:24" x14ac:dyDescent="0.25">
      <c r="A474">
        <v>5.9459999999999999E-2</v>
      </c>
      <c r="B474" s="1">
        <v>45380.482314814813</v>
      </c>
      <c r="C474">
        <v>50</v>
      </c>
      <c r="D474">
        <v>0.6</v>
      </c>
      <c r="E474">
        <v>23.8</v>
      </c>
      <c r="F474">
        <v>0.59919999999999995</v>
      </c>
      <c r="G474">
        <v>100</v>
      </c>
      <c r="H474">
        <v>3</v>
      </c>
      <c r="I474">
        <v>100</v>
      </c>
      <c r="J474">
        <v>2.5000000000000001E-3</v>
      </c>
      <c r="K474">
        <v>50</v>
      </c>
      <c r="L474">
        <v>0.3</v>
      </c>
      <c r="M474">
        <v>16.600000000000001</v>
      </c>
      <c r="N474">
        <v>0.30020000000000002</v>
      </c>
      <c r="O474">
        <v>0</v>
      </c>
      <c r="P474">
        <v>0.1</v>
      </c>
      <c r="Q474">
        <v>0</v>
      </c>
      <c r="R474">
        <v>-1.1000000000000001E-3</v>
      </c>
      <c r="S474">
        <v>20</v>
      </c>
      <c r="T474">
        <v>20</v>
      </c>
      <c r="U474">
        <v>0</v>
      </c>
      <c r="V474" t="s">
        <v>22</v>
      </c>
      <c r="W474">
        <v>3.1199999999999999E-4</v>
      </c>
      <c r="X474">
        <v>0.6</v>
      </c>
    </row>
    <row r="475" spans="1:24" x14ac:dyDescent="0.25">
      <c r="A475">
        <v>5.96E-2</v>
      </c>
      <c r="B475" s="1">
        <v>45380.48232638889</v>
      </c>
      <c r="C475">
        <v>50</v>
      </c>
      <c r="D475">
        <v>0.6</v>
      </c>
      <c r="E475">
        <v>24</v>
      </c>
      <c r="F475">
        <v>0.60029999999999994</v>
      </c>
      <c r="G475">
        <v>100</v>
      </c>
      <c r="H475">
        <v>3</v>
      </c>
      <c r="I475">
        <v>100</v>
      </c>
      <c r="J475">
        <v>4.0000000000000002E-4</v>
      </c>
      <c r="K475">
        <v>50</v>
      </c>
      <c r="L475">
        <v>0.3</v>
      </c>
      <c r="M475">
        <v>16.7</v>
      </c>
      <c r="N475">
        <v>0.29980000000000001</v>
      </c>
      <c r="O475">
        <v>0</v>
      </c>
      <c r="P475">
        <v>0.1</v>
      </c>
      <c r="Q475">
        <v>0</v>
      </c>
      <c r="R475">
        <v>-6.9999999999999999E-4</v>
      </c>
      <c r="S475">
        <v>20</v>
      </c>
      <c r="T475">
        <v>20</v>
      </c>
      <c r="U475">
        <v>0</v>
      </c>
      <c r="V475" t="s">
        <v>22</v>
      </c>
      <c r="W475">
        <v>3.1199999999999999E-4</v>
      </c>
      <c r="X475">
        <v>0.6</v>
      </c>
    </row>
    <row r="476" spans="1:24" x14ac:dyDescent="0.25">
      <c r="A476">
        <v>5.9740000000000001E-2</v>
      </c>
      <c r="B476" s="1">
        <v>45380.48232638889</v>
      </c>
      <c r="C476">
        <v>50</v>
      </c>
      <c r="D476">
        <v>0.6</v>
      </c>
      <c r="E476">
        <v>22.7</v>
      </c>
      <c r="F476">
        <v>0.6</v>
      </c>
      <c r="G476">
        <v>100</v>
      </c>
      <c r="H476">
        <v>3</v>
      </c>
      <c r="I476">
        <v>100</v>
      </c>
      <c r="J476">
        <v>6.9999999999999999E-4</v>
      </c>
      <c r="K476">
        <v>50</v>
      </c>
      <c r="L476">
        <v>0.3</v>
      </c>
      <c r="M476">
        <v>15.9</v>
      </c>
      <c r="N476">
        <v>0.30120000000000002</v>
      </c>
      <c r="O476">
        <v>0</v>
      </c>
      <c r="P476">
        <v>0.1</v>
      </c>
      <c r="Q476">
        <v>0</v>
      </c>
      <c r="R476">
        <v>-1.1000000000000001E-3</v>
      </c>
      <c r="S476">
        <v>20</v>
      </c>
      <c r="T476">
        <v>20</v>
      </c>
      <c r="U476">
        <v>0</v>
      </c>
      <c r="V476" t="s">
        <v>22</v>
      </c>
      <c r="W476">
        <v>3.1199999999999999E-4</v>
      </c>
      <c r="X476">
        <v>0.6</v>
      </c>
    </row>
    <row r="477" spans="1:24" x14ac:dyDescent="0.25">
      <c r="A477">
        <v>5.987E-2</v>
      </c>
      <c r="B477" s="1">
        <v>45380.48233796296</v>
      </c>
      <c r="C477">
        <v>50</v>
      </c>
      <c r="D477">
        <v>0.6</v>
      </c>
      <c r="E477">
        <v>22.2</v>
      </c>
      <c r="F477">
        <v>0.59889999999999999</v>
      </c>
      <c r="G477">
        <v>100</v>
      </c>
      <c r="H477">
        <v>3</v>
      </c>
      <c r="I477">
        <v>100</v>
      </c>
      <c r="J477">
        <v>1.4E-3</v>
      </c>
      <c r="K477">
        <v>50</v>
      </c>
      <c r="L477">
        <v>0.3</v>
      </c>
      <c r="M477">
        <v>15</v>
      </c>
      <c r="N477">
        <v>0.30049999999999999</v>
      </c>
      <c r="O477">
        <v>0</v>
      </c>
      <c r="P477">
        <v>0.1</v>
      </c>
      <c r="Q477">
        <v>0</v>
      </c>
      <c r="R477">
        <v>-1.1000000000000001E-3</v>
      </c>
      <c r="S477">
        <v>20</v>
      </c>
      <c r="T477">
        <v>20</v>
      </c>
      <c r="U477">
        <v>0</v>
      </c>
      <c r="V477" t="s">
        <v>22</v>
      </c>
      <c r="W477">
        <v>3.1199999999999999E-4</v>
      </c>
      <c r="X477">
        <v>0.6</v>
      </c>
    </row>
    <row r="478" spans="1:24" x14ac:dyDescent="0.25">
      <c r="A478">
        <v>6.0010000000000001E-2</v>
      </c>
      <c r="B478" s="1">
        <v>45380.48233796296</v>
      </c>
      <c r="C478">
        <v>50</v>
      </c>
      <c r="D478">
        <v>0.6</v>
      </c>
      <c r="E478">
        <v>25.9</v>
      </c>
      <c r="F478">
        <v>0.59889999999999999</v>
      </c>
      <c r="G478">
        <v>100</v>
      </c>
      <c r="H478">
        <v>3</v>
      </c>
      <c r="I478">
        <v>100.1</v>
      </c>
      <c r="J478">
        <v>4.0000000000000002E-4</v>
      </c>
      <c r="K478">
        <v>50</v>
      </c>
      <c r="L478">
        <v>0.3</v>
      </c>
      <c r="M478">
        <v>14.9</v>
      </c>
      <c r="N478">
        <v>0.2994</v>
      </c>
      <c r="O478">
        <v>0</v>
      </c>
      <c r="P478">
        <v>0.1</v>
      </c>
      <c r="Q478">
        <v>0</v>
      </c>
      <c r="R478">
        <v>-1.1000000000000001E-3</v>
      </c>
      <c r="S478">
        <v>20</v>
      </c>
      <c r="T478">
        <v>20</v>
      </c>
      <c r="U478">
        <v>0</v>
      </c>
      <c r="V478" t="s">
        <v>22</v>
      </c>
      <c r="W478">
        <v>3.1300000000000002E-4</v>
      </c>
      <c r="X478">
        <v>0.6</v>
      </c>
    </row>
    <row r="479" spans="1:24" x14ac:dyDescent="0.25">
      <c r="A479">
        <v>6.0150000000000002E-2</v>
      </c>
      <c r="B479" s="1">
        <v>45380.482349537036</v>
      </c>
      <c r="C479">
        <v>50</v>
      </c>
      <c r="D479">
        <v>0.6</v>
      </c>
      <c r="E479">
        <v>27.6</v>
      </c>
      <c r="F479">
        <v>0.60070000000000001</v>
      </c>
      <c r="G479">
        <v>100</v>
      </c>
      <c r="H479">
        <v>3</v>
      </c>
      <c r="I479">
        <v>100</v>
      </c>
      <c r="J479">
        <v>1.4E-3</v>
      </c>
      <c r="K479">
        <v>50</v>
      </c>
      <c r="L479">
        <v>0.3</v>
      </c>
      <c r="M479">
        <v>15</v>
      </c>
      <c r="N479">
        <v>0.29909999999999998</v>
      </c>
      <c r="O479">
        <v>0</v>
      </c>
      <c r="P479">
        <v>0.1</v>
      </c>
      <c r="Q479">
        <v>0</v>
      </c>
      <c r="R479">
        <v>-1.1000000000000001E-3</v>
      </c>
      <c r="S479">
        <v>20</v>
      </c>
      <c r="T479">
        <v>20</v>
      </c>
      <c r="U479">
        <v>0</v>
      </c>
      <c r="V479" t="s">
        <v>22</v>
      </c>
      <c r="W479">
        <v>3.1300000000000002E-4</v>
      </c>
      <c r="X479">
        <v>0.6</v>
      </c>
    </row>
    <row r="480" spans="1:24" x14ac:dyDescent="0.25">
      <c r="A480">
        <v>6.0290000000000003E-2</v>
      </c>
      <c r="B480" s="1">
        <v>45380.482349537036</v>
      </c>
      <c r="C480">
        <v>50</v>
      </c>
      <c r="D480">
        <v>0.6</v>
      </c>
      <c r="E480">
        <v>25.3</v>
      </c>
      <c r="F480">
        <v>0.59919999999999995</v>
      </c>
      <c r="G480">
        <v>100</v>
      </c>
      <c r="H480">
        <v>3</v>
      </c>
      <c r="I480">
        <v>100</v>
      </c>
      <c r="J480">
        <v>1.4E-3</v>
      </c>
      <c r="K480">
        <v>50</v>
      </c>
      <c r="L480">
        <v>0.3</v>
      </c>
      <c r="M480">
        <v>15.3</v>
      </c>
      <c r="N480">
        <v>0.30049999999999999</v>
      </c>
      <c r="O480">
        <v>0</v>
      </c>
      <c r="P480">
        <v>0.1</v>
      </c>
      <c r="Q480">
        <v>0</v>
      </c>
      <c r="R480">
        <v>-1.1000000000000001E-3</v>
      </c>
      <c r="S480">
        <v>20</v>
      </c>
      <c r="T480">
        <v>20</v>
      </c>
      <c r="U480">
        <v>0</v>
      </c>
      <c r="V480" t="s">
        <v>22</v>
      </c>
      <c r="W480">
        <v>3.1199999999999999E-4</v>
      </c>
      <c r="X480">
        <v>0.6</v>
      </c>
    </row>
    <row r="481" spans="1:24" x14ac:dyDescent="0.25">
      <c r="A481">
        <v>6.0429999999999998E-2</v>
      </c>
      <c r="B481" s="1">
        <v>45380.482361111113</v>
      </c>
      <c r="C481">
        <v>50</v>
      </c>
      <c r="D481">
        <v>0.6</v>
      </c>
      <c r="E481">
        <v>26.9</v>
      </c>
      <c r="F481">
        <v>0.59919999999999995</v>
      </c>
      <c r="G481">
        <v>100</v>
      </c>
      <c r="H481">
        <v>3</v>
      </c>
      <c r="I481">
        <v>100</v>
      </c>
      <c r="J481">
        <v>2.8E-3</v>
      </c>
      <c r="K481">
        <v>50</v>
      </c>
      <c r="L481">
        <v>0.3</v>
      </c>
      <c r="M481">
        <v>15.5</v>
      </c>
      <c r="N481">
        <v>0.2994</v>
      </c>
      <c r="O481">
        <v>0</v>
      </c>
      <c r="P481">
        <v>0.1</v>
      </c>
      <c r="Q481">
        <v>0</v>
      </c>
      <c r="R481">
        <v>-6.9999999999999999E-4</v>
      </c>
      <c r="S481">
        <v>20</v>
      </c>
      <c r="T481">
        <v>20</v>
      </c>
      <c r="U481">
        <v>0</v>
      </c>
      <c r="V481" t="s">
        <v>22</v>
      </c>
      <c r="W481">
        <v>3.1199999999999999E-4</v>
      </c>
      <c r="X481">
        <v>0.6</v>
      </c>
    </row>
    <row r="482" spans="1:24" x14ac:dyDescent="0.25">
      <c r="A482">
        <v>6.0569999999999999E-2</v>
      </c>
      <c r="B482" s="1">
        <v>45380.482361111113</v>
      </c>
      <c r="C482">
        <v>50</v>
      </c>
      <c r="D482">
        <v>0.6</v>
      </c>
      <c r="E482">
        <v>23.1</v>
      </c>
      <c r="F482">
        <v>0.59960000000000002</v>
      </c>
      <c r="G482">
        <v>100</v>
      </c>
      <c r="H482">
        <v>3</v>
      </c>
      <c r="I482">
        <v>100</v>
      </c>
      <c r="J482">
        <v>1.1000000000000001E-3</v>
      </c>
      <c r="K482">
        <v>50</v>
      </c>
      <c r="L482">
        <v>0.3</v>
      </c>
      <c r="M482">
        <v>15.9</v>
      </c>
      <c r="N482">
        <v>0.30049999999999999</v>
      </c>
      <c r="O482">
        <v>0</v>
      </c>
      <c r="P482">
        <v>0.1</v>
      </c>
      <c r="Q482">
        <v>0</v>
      </c>
      <c r="R482">
        <v>-1.1000000000000001E-3</v>
      </c>
      <c r="S482">
        <v>20</v>
      </c>
      <c r="T482">
        <v>20</v>
      </c>
      <c r="U482">
        <v>0</v>
      </c>
      <c r="V482" t="s">
        <v>22</v>
      </c>
      <c r="W482">
        <v>3.1500000000000001E-4</v>
      </c>
      <c r="X482">
        <v>0.6</v>
      </c>
    </row>
    <row r="483" spans="1:24" x14ac:dyDescent="0.25">
      <c r="A483">
        <v>6.071E-2</v>
      </c>
      <c r="B483" s="1">
        <v>45380.482372685183</v>
      </c>
      <c r="C483">
        <v>50</v>
      </c>
      <c r="D483">
        <v>0.6</v>
      </c>
      <c r="E483">
        <v>23.1</v>
      </c>
      <c r="F483">
        <v>0.6</v>
      </c>
      <c r="G483">
        <v>100</v>
      </c>
      <c r="H483">
        <v>3</v>
      </c>
      <c r="I483">
        <v>100</v>
      </c>
      <c r="J483">
        <v>1.8E-3</v>
      </c>
      <c r="K483">
        <v>50</v>
      </c>
      <c r="L483">
        <v>0.3</v>
      </c>
      <c r="M483">
        <v>16</v>
      </c>
      <c r="N483">
        <v>0.30049999999999999</v>
      </c>
      <c r="O483">
        <v>0</v>
      </c>
      <c r="P483">
        <v>0.1</v>
      </c>
      <c r="Q483">
        <v>0</v>
      </c>
      <c r="R483">
        <v>-1.1000000000000001E-3</v>
      </c>
      <c r="S483">
        <v>20</v>
      </c>
      <c r="T483">
        <v>20</v>
      </c>
      <c r="U483">
        <v>0</v>
      </c>
      <c r="V483" t="s">
        <v>22</v>
      </c>
      <c r="W483">
        <v>3.1500000000000001E-4</v>
      </c>
      <c r="X483">
        <v>0.6</v>
      </c>
    </row>
    <row r="484" spans="1:24" x14ac:dyDescent="0.25">
      <c r="A484">
        <v>6.0850000000000001E-2</v>
      </c>
      <c r="B484" s="1">
        <v>45380.482372685183</v>
      </c>
      <c r="C484">
        <v>50</v>
      </c>
      <c r="D484">
        <v>0.6</v>
      </c>
      <c r="E484">
        <v>23.1</v>
      </c>
      <c r="F484">
        <v>0.59750000000000003</v>
      </c>
      <c r="G484">
        <v>100</v>
      </c>
      <c r="H484">
        <v>3</v>
      </c>
      <c r="I484">
        <v>100</v>
      </c>
      <c r="J484">
        <v>-4.0000000000000002E-4</v>
      </c>
      <c r="K484">
        <v>50</v>
      </c>
      <c r="L484">
        <v>0.3</v>
      </c>
      <c r="M484">
        <v>15.9</v>
      </c>
      <c r="N484">
        <v>0.29980000000000001</v>
      </c>
      <c r="O484">
        <v>0</v>
      </c>
      <c r="P484">
        <v>0.1</v>
      </c>
      <c r="Q484">
        <v>0</v>
      </c>
      <c r="R484">
        <v>-1.1000000000000001E-3</v>
      </c>
      <c r="S484">
        <v>20</v>
      </c>
      <c r="T484">
        <v>20</v>
      </c>
      <c r="U484">
        <v>0</v>
      </c>
      <c r="V484" t="s">
        <v>22</v>
      </c>
      <c r="W484">
        <v>3.2299999999999999E-4</v>
      </c>
      <c r="X484">
        <v>0.6</v>
      </c>
    </row>
    <row r="485" spans="1:24" x14ac:dyDescent="0.25">
      <c r="A485">
        <v>6.0979999999999999E-2</v>
      </c>
      <c r="B485" s="1">
        <v>45380.48238425926</v>
      </c>
      <c r="C485">
        <v>50</v>
      </c>
      <c r="D485">
        <v>0.6</v>
      </c>
      <c r="E485">
        <v>26.6</v>
      </c>
      <c r="F485">
        <v>0.59919999999999995</v>
      </c>
      <c r="G485">
        <v>100</v>
      </c>
      <c r="H485">
        <v>3</v>
      </c>
      <c r="I485">
        <v>100.1</v>
      </c>
      <c r="J485">
        <v>1.1000000000000001E-3</v>
      </c>
      <c r="K485">
        <v>50</v>
      </c>
      <c r="L485">
        <v>0.3</v>
      </c>
      <c r="M485">
        <v>15.7</v>
      </c>
      <c r="N485">
        <v>0.30049999999999999</v>
      </c>
      <c r="O485">
        <v>0</v>
      </c>
      <c r="P485">
        <v>0.1</v>
      </c>
      <c r="Q485">
        <v>0</v>
      </c>
      <c r="R485">
        <v>-1.1000000000000001E-3</v>
      </c>
      <c r="S485">
        <v>20</v>
      </c>
      <c r="T485">
        <v>20</v>
      </c>
      <c r="U485">
        <v>0</v>
      </c>
      <c r="V485" t="s">
        <v>22</v>
      </c>
      <c r="W485">
        <v>3.2299999999999999E-4</v>
      </c>
      <c r="X485">
        <v>0.6</v>
      </c>
    </row>
    <row r="486" spans="1:24" x14ac:dyDescent="0.25">
      <c r="A486">
        <v>6.1120000000000001E-2</v>
      </c>
      <c r="B486" s="1">
        <v>45380.48238425926</v>
      </c>
      <c r="C486">
        <v>50</v>
      </c>
      <c r="D486">
        <v>0.6</v>
      </c>
      <c r="E486">
        <v>27.2</v>
      </c>
      <c r="F486">
        <v>0.59889999999999999</v>
      </c>
      <c r="G486">
        <v>100</v>
      </c>
      <c r="H486">
        <v>3</v>
      </c>
      <c r="I486">
        <v>100</v>
      </c>
      <c r="J486">
        <v>6.9999999999999999E-4</v>
      </c>
      <c r="K486">
        <v>50</v>
      </c>
      <c r="L486">
        <v>0.3</v>
      </c>
      <c r="M486">
        <v>15.9</v>
      </c>
      <c r="N486">
        <v>0.3009</v>
      </c>
      <c r="O486">
        <v>0</v>
      </c>
      <c r="P486">
        <v>0.1</v>
      </c>
      <c r="Q486">
        <v>0</v>
      </c>
      <c r="R486">
        <v>-1.4E-3</v>
      </c>
      <c r="S486">
        <v>20</v>
      </c>
      <c r="T486">
        <v>20</v>
      </c>
      <c r="U486">
        <v>0</v>
      </c>
      <c r="V486" t="s">
        <v>22</v>
      </c>
      <c r="W486">
        <v>3.2000000000000003E-4</v>
      </c>
      <c r="X486">
        <v>0.6</v>
      </c>
    </row>
    <row r="487" spans="1:24" x14ac:dyDescent="0.25">
      <c r="A487">
        <v>6.1260000000000002E-2</v>
      </c>
      <c r="B487" s="1">
        <v>45380.482395833336</v>
      </c>
      <c r="C487">
        <v>50</v>
      </c>
      <c r="D487">
        <v>0.6</v>
      </c>
      <c r="E487">
        <v>27.6</v>
      </c>
      <c r="F487">
        <v>0.59919999999999995</v>
      </c>
      <c r="G487">
        <v>100</v>
      </c>
      <c r="H487">
        <v>3</v>
      </c>
      <c r="I487">
        <v>100</v>
      </c>
      <c r="J487">
        <v>1.4E-3</v>
      </c>
      <c r="K487">
        <v>50</v>
      </c>
      <c r="L487">
        <v>0.3</v>
      </c>
      <c r="M487">
        <v>15.9</v>
      </c>
      <c r="N487">
        <v>0.30049999999999999</v>
      </c>
      <c r="O487">
        <v>0</v>
      </c>
      <c r="P487">
        <v>0.1</v>
      </c>
      <c r="Q487">
        <v>0</v>
      </c>
      <c r="R487">
        <v>-1.1000000000000001E-3</v>
      </c>
      <c r="S487">
        <v>20</v>
      </c>
      <c r="T487">
        <v>20</v>
      </c>
      <c r="U487">
        <v>0</v>
      </c>
      <c r="V487" t="s">
        <v>22</v>
      </c>
      <c r="W487">
        <v>3.2000000000000003E-4</v>
      </c>
      <c r="X487">
        <v>0.6</v>
      </c>
    </row>
    <row r="488" spans="1:24" x14ac:dyDescent="0.25">
      <c r="A488">
        <v>6.1400000000000003E-2</v>
      </c>
      <c r="B488" s="1">
        <v>45380.482395833336</v>
      </c>
      <c r="C488">
        <v>50</v>
      </c>
      <c r="D488">
        <v>0.6</v>
      </c>
      <c r="E488">
        <v>28.2</v>
      </c>
      <c r="F488">
        <v>0.59889999999999999</v>
      </c>
      <c r="G488">
        <v>100</v>
      </c>
      <c r="H488">
        <v>3</v>
      </c>
      <c r="I488">
        <v>100</v>
      </c>
      <c r="J488">
        <v>1.4E-3</v>
      </c>
      <c r="K488">
        <v>50</v>
      </c>
      <c r="L488">
        <v>0.3</v>
      </c>
      <c r="M488">
        <v>15.6</v>
      </c>
      <c r="N488">
        <v>0.30020000000000002</v>
      </c>
      <c r="O488">
        <v>0</v>
      </c>
      <c r="P488">
        <v>0.1</v>
      </c>
      <c r="Q488">
        <v>0</v>
      </c>
      <c r="R488">
        <v>-1.1000000000000001E-3</v>
      </c>
      <c r="S488">
        <v>20</v>
      </c>
      <c r="T488">
        <v>20</v>
      </c>
      <c r="U488">
        <v>0</v>
      </c>
      <c r="V488" t="s">
        <v>22</v>
      </c>
      <c r="W488">
        <v>3.1799999999999998E-4</v>
      </c>
      <c r="X488">
        <v>0.6</v>
      </c>
    </row>
    <row r="489" spans="1:24" x14ac:dyDescent="0.25">
      <c r="A489">
        <v>6.1539999999999997E-2</v>
      </c>
      <c r="B489" s="1">
        <v>45380.482407407406</v>
      </c>
      <c r="C489">
        <v>50</v>
      </c>
      <c r="D489">
        <v>0.6</v>
      </c>
      <c r="E489">
        <v>23.6</v>
      </c>
      <c r="F489">
        <v>0.59889999999999999</v>
      </c>
      <c r="G489">
        <v>100</v>
      </c>
      <c r="H489">
        <v>3</v>
      </c>
      <c r="I489">
        <v>100</v>
      </c>
      <c r="J489">
        <v>1.1000000000000001E-3</v>
      </c>
      <c r="K489">
        <v>50</v>
      </c>
      <c r="L489">
        <v>0.3</v>
      </c>
      <c r="M489">
        <v>15.1</v>
      </c>
      <c r="N489">
        <v>0.29980000000000001</v>
      </c>
      <c r="O489">
        <v>0</v>
      </c>
      <c r="P489">
        <v>0.1</v>
      </c>
      <c r="Q489">
        <v>0</v>
      </c>
      <c r="R489">
        <v>-1.4E-3</v>
      </c>
      <c r="S489">
        <v>20</v>
      </c>
      <c r="T489">
        <v>20</v>
      </c>
      <c r="U489">
        <v>0</v>
      </c>
      <c r="V489" t="s">
        <v>22</v>
      </c>
      <c r="W489">
        <v>3.1799999999999998E-4</v>
      </c>
      <c r="X489">
        <v>0.6</v>
      </c>
    </row>
    <row r="490" spans="1:24" x14ac:dyDescent="0.25">
      <c r="A490">
        <v>6.1679999999999999E-2</v>
      </c>
      <c r="B490" s="1">
        <v>45380.482407407406</v>
      </c>
      <c r="C490">
        <v>50</v>
      </c>
      <c r="D490">
        <v>0.6</v>
      </c>
      <c r="E490">
        <v>25.1</v>
      </c>
      <c r="F490">
        <v>0.59960000000000002</v>
      </c>
      <c r="G490">
        <v>100</v>
      </c>
      <c r="H490">
        <v>3</v>
      </c>
      <c r="I490">
        <v>100</v>
      </c>
      <c r="J490">
        <v>1.4E-3</v>
      </c>
      <c r="K490">
        <v>50</v>
      </c>
      <c r="L490">
        <v>0.3</v>
      </c>
      <c r="M490">
        <v>15.2</v>
      </c>
      <c r="N490">
        <v>0.30049999999999999</v>
      </c>
      <c r="O490">
        <v>0</v>
      </c>
      <c r="P490">
        <v>0.1</v>
      </c>
      <c r="Q490">
        <v>0</v>
      </c>
      <c r="R490">
        <v>-6.9999999999999999E-4</v>
      </c>
      <c r="S490">
        <v>20</v>
      </c>
      <c r="T490">
        <v>20</v>
      </c>
      <c r="U490">
        <v>0</v>
      </c>
      <c r="V490" t="s">
        <v>22</v>
      </c>
      <c r="W490">
        <v>3.2499999999999999E-4</v>
      </c>
      <c r="X490">
        <v>0.6</v>
      </c>
    </row>
    <row r="491" spans="1:24" x14ac:dyDescent="0.25">
      <c r="A491">
        <v>6.182E-2</v>
      </c>
      <c r="B491" s="1">
        <v>45380.482418981483</v>
      </c>
      <c r="C491">
        <v>50</v>
      </c>
      <c r="D491">
        <v>0.6</v>
      </c>
      <c r="E491">
        <v>24</v>
      </c>
      <c r="F491">
        <v>0.6</v>
      </c>
      <c r="G491">
        <v>100</v>
      </c>
      <c r="H491">
        <v>3</v>
      </c>
      <c r="I491">
        <v>100</v>
      </c>
      <c r="J491">
        <v>1.1000000000000001E-3</v>
      </c>
      <c r="K491">
        <v>50</v>
      </c>
      <c r="L491">
        <v>0.3</v>
      </c>
      <c r="M491">
        <v>15.4</v>
      </c>
      <c r="N491">
        <v>0.3009</v>
      </c>
      <c r="O491">
        <v>0</v>
      </c>
      <c r="P491">
        <v>0.1</v>
      </c>
      <c r="Q491">
        <v>0</v>
      </c>
      <c r="R491">
        <v>-4.0000000000000002E-4</v>
      </c>
      <c r="S491">
        <v>20</v>
      </c>
      <c r="T491">
        <v>20</v>
      </c>
      <c r="U491">
        <v>0</v>
      </c>
      <c r="V491" t="s">
        <v>22</v>
      </c>
      <c r="W491">
        <v>3.2499999999999999E-4</v>
      </c>
      <c r="X491">
        <v>0.6</v>
      </c>
    </row>
    <row r="492" spans="1:24" x14ac:dyDescent="0.25">
      <c r="A492">
        <v>6.1960000000000001E-2</v>
      </c>
      <c r="B492" s="1">
        <v>45380.482418981483</v>
      </c>
      <c r="C492">
        <v>50</v>
      </c>
      <c r="D492">
        <v>0.6</v>
      </c>
      <c r="E492">
        <v>23.4</v>
      </c>
      <c r="F492">
        <v>0.59889999999999999</v>
      </c>
      <c r="G492">
        <v>100</v>
      </c>
      <c r="H492">
        <v>3</v>
      </c>
      <c r="I492">
        <v>100</v>
      </c>
      <c r="J492">
        <v>1.4E-3</v>
      </c>
      <c r="K492">
        <v>50</v>
      </c>
      <c r="L492">
        <v>0.3</v>
      </c>
      <c r="M492">
        <v>14.8</v>
      </c>
      <c r="N492">
        <v>0.30020000000000002</v>
      </c>
      <c r="O492">
        <v>0</v>
      </c>
      <c r="P492">
        <v>0.1</v>
      </c>
      <c r="Q492">
        <v>0</v>
      </c>
      <c r="R492">
        <v>-1.1000000000000001E-3</v>
      </c>
      <c r="S492">
        <v>20</v>
      </c>
      <c r="T492">
        <v>20</v>
      </c>
      <c r="U492">
        <v>0</v>
      </c>
      <c r="V492" t="s">
        <v>22</v>
      </c>
      <c r="W492">
        <v>3.3100000000000002E-4</v>
      </c>
      <c r="X492">
        <v>0.6</v>
      </c>
    </row>
    <row r="493" spans="1:24" x14ac:dyDescent="0.25">
      <c r="A493">
        <v>6.2100000000000002E-2</v>
      </c>
      <c r="B493" s="1">
        <v>45380.482430555552</v>
      </c>
      <c r="C493">
        <v>50</v>
      </c>
      <c r="D493">
        <v>0.6</v>
      </c>
      <c r="E493">
        <v>26.1</v>
      </c>
      <c r="F493">
        <v>0.6</v>
      </c>
      <c r="G493">
        <v>100</v>
      </c>
      <c r="H493">
        <v>3</v>
      </c>
      <c r="I493">
        <v>100</v>
      </c>
      <c r="J493">
        <v>1.8E-3</v>
      </c>
      <c r="K493">
        <v>50</v>
      </c>
      <c r="L493">
        <v>0.3</v>
      </c>
      <c r="M493">
        <v>15.3</v>
      </c>
      <c r="N493">
        <v>0.30049999999999999</v>
      </c>
      <c r="O493">
        <v>0</v>
      </c>
      <c r="P493">
        <v>0.1</v>
      </c>
      <c r="Q493">
        <v>0</v>
      </c>
      <c r="R493">
        <v>-4.0000000000000002E-4</v>
      </c>
      <c r="S493">
        <v>20</v>
      </c>
      <c r="T493">
        <v>20</v>
      </c>
      <c r="U493">
        <v>0</v>
      </c>
      <c r="V493" t="s">
        <v>22</v>
      </c>
      <c r="W493">
        <v>3.3100000000000002E-4</v>
      </c>
      <c r="X493">
        <v>0.6</v>
      </c>
    </row>
    <row r="494" spans="1:24" x14ac:dyDescent="0.25">
      <c r="A494">
        <v>6.2230000000000001E-2</v>
      </c>
      <c r="B494" s="1">
        <v>45380.482430555552</v>
      </c>
      <c r="C494">
        <v>50</v>
      </c>
      <c r="D494">
        <v>0.6</v>
      </c>
      <c r="E494">
        <v>28.3</v>
      </c>
      <c r="F494">
        <v>0.59919999999999995</v>
      </c>
      <c r="G494">
        <v>100</v>
      </c>
      <c r="H494">
        <v>3</v>
      </c>
      <c r="I494">
        <v>100</v>
      </c>
      <c r="J494">
        <v>6.9999999999999999E-4</v>
      </c>
      <c r="K494">
        <v>50</v>
      </c>
      <c r="L494">
        <v>0.3</v>
      </c>
      <c r="M494">
        <v>15.5</v>
      </c>
      <c r="N494">
        <v>0.30020000000000002</v>
      </c>
      <c r="O494">
        <v>0</v>
      </c>
      <c r="P494">
        <v>0.1</v>
      </c>
      <c r="Q494">
        <v>0</v>
      </c>
      <c r="R494">
        <v>-1.1000000000000001E-3</v>
      </c>
      <c r="S494">
        <v>20</v>
      </c>
      <c r="T494">
        <v>20</v>
      </c>
      <c r="U494">
        <v>0</v>
      </c>
      <c r="V494" t="s">
        <v>22</v>
      </c>
      <c r="W494">
        <v>3.3E-4</v>
      </c>
      <c r="X494">
        <v>0.6</v>
      </c>
    </row>
    <row r="495" spans="1:24" x14ac:dyDescent="0.25">
      <c r="A495">
        <v>6.2370000000000002E-2</v>
      </c>
      <c r="B495" s="1">
        <v>45380.482442129629</v>
      </c>
      <c r="C495">
        <v>50</v>
      </c>
      <c r="D495">
        <v>0.6</v>
      </c>
      <c r="E495">
        <v>26.8</v>
      </c>
      <c r="F495">
        <v>0.59960000000000002</v>
      </c>
      <c r="G495">
        <v>100</v>
      </c>
      <c r="H495">
        <v>3</v>
      </c>
      <c r="I495">
        <v>100</v>
      </c>
      <c r="J495">
        <v>6.9999999999999999E-4</v>
      </c>
      <c r="K495">
        <v>50</v>
      </c>
      <c r="L495">
        <v>0.3</v>
      </c>
      <c r="M495">
        <v>15.7</v>
      </c>
      <c r="N495">
        <v>0.30120000000000002</v>
      </c>
      <c r="O495">
        <v>0</v>
      </c>
      <c r="P495">
        <v>0.1</v>
      </c>
      <c r="Q495">
        <v>0</v>
      </c>
      <c r="R495">
        <v>-6.9999999999999999E-4</v>
      </c>
      <c r="S495">
        <v>20</v>
      </c>
      <c r="T495">
        <v>20</v>
      </c>
      <c r="U495">
        <v>0</v>
      </c>
      <c r="V495" t="s">
        <v>22</v>
      </c>
      <c r="W495">
        <v>3.3E-4</v>
      </c>
      <c r="X495">
        <v>0.6</v>
      </c>
    </row>
    <row r="496" spans="1:24" x14ac:dyDescent="0.25">
      <c r="A496">
        <v>6.2509999999999996E-2</v>
      </c>
      <c r="B496" s="1">
        <v>45380.482442129629</v>
      </c>
      <c r="C496">
        <v>50</v>
      </c>
      <c r="D496">
        <v>0.6</v>
      </c>
      <c r="E496">
        <v>26.8</v>
      </c>
      <c r="F496">
        <v>0.6</v>
      </c>
      <c r="G496">
        <v>100</v>
      </c>
      <c r="H496">
        <v>3</v>
      </c>
      <c r="I496">
        <v>100</v>
      </c>
      <c r="J496">
        <v>2.0999999999999999E-3</v>
      </c>
      <c r="K496">
        <v>50</v>
      </c>
      <c r="L496">
        <v>0.3</v>
      </c>
      <c r="M496">
        <v>15.4</v>
      </c>
      <c r="N496">
        <v>0.30020000000000002</v>
      </c>
      <c r="O496">
        <v>0</v>
      </c>
      <c r="P496">
        <v>0.1</v>
      </c>
      <c r="Q496">
        <v>0</v>
      </c>
      <c r="R496">
        <v>-1.1000000000000001E-3</v>
      </c>
      <c r="S496">
        <v>20</v>
      </c>
      <c r="T496">
        <v>20</v>
      </c>
      <c r="U496">
        <v>0</v>
      </c>
      <c r="V496" t="s">
        <v>22</v>
      </c>
      <c r="W496">
        <v>3.2699999999999998E-4</v>
      </c>
      <c r="X496">
        <v>0.6</v>
      </c>
    </row>
    <row r="497" spans="1:24" x14ac:dyDescent="0.25">
      <c r="A497">
        <v>6.2649999999999997E-2</v>
      </c>
      <c r="B497" s="1">
        <v>45380.482453703706</v>
      </c>
      <c r="C497">
        <v>50</v>
      </c>
      <c r="D497">
        <v>0.6</v>
      </c>
      <c r="E497">
        <v>23.3</v>
      </c>
      <c r="F497">
        <v>0.59960000000000002</v>
      </c>
      <c r="G497">
        <v>100</v>
      </c>
      <c r="H497">
        <v>3</v>
      </c>
      <c r="I497">
        <v>100</v>
      </c>
      <c r="J497">
        <v>2.0999999999999999E-3</v>
      </c>
      <c r="K497">
        <v>50</v>
      </c>
      <c r="L497">
        <v>0.3</v>
      </c>
      <c r="M497">
        <v>15.4</v>
      </c>
      <c r="N497">
        <v>0.30020000000000002</v>
      </c>
      <c r="O497">
        <v>0</v>
      </c>
      <c r="P497">
        <v>0.1</v>
      </c>
      <c r="Q497">
        <v>0</v>
      </c>
      <c r="R497">
        <v>-1.1000000000000001E-3</v>
      </c>
      <c r="S497">
        <v>20</v>
      </c>
      <c r="T497">
        <v>20</v>
      </c>
      <c r="U497">
        <v>0</v>
      </c>
      <c r="V497" t="s">
        <v>22</v>
      </c>
      <c r="W497">
        <v>3.2699999999999998E-4</v>
      </c>
      <c r="X497">
        <v>0.6</v>
      </c>
    </row>
    <row r="498" spans="1:24" x14ac:dyDescent="0.25">
      <c r="A498">
        <v>6.2789999999999999E-2</v>
      </c>
      <c r="B498" s="1">
        <v>45380.482453703706</v>
      </c>
      <c r="C498">
        <v>50</v>
      </c>
      <c r="D498">
        <v>0.6</v>
      </c>
      <c r="E498">
        <v>27.7</v>
      </c>
      <c r="F498">
        <v>0.59919999999999995</v>
      </c>
      <c r="G498">
        <v>100</v>
      </c>
      <c r="H498">
        <v>3</v>
      </c>
      <c r="I498">
        <v>100</v>
      </c>
      <c r="J498">
        <v>4.0000000000000002E-4</v>
      </c>
      <c r="K498">
        <v>50</v>
      </c>
      <c r="L498">
        <v>0.3</v>
      </c>
      <c r="M498">
        <v>16.100000000000001</v>
      </c>
      <c r="N498">
        <v>0.30020000000000002</v>
      </c>
      <c r="O498">
        <v>0</v>
      </c>
      <c r="P498">
        <v>0.1</v>
      </c>
      <c r="Q498">
        <v>0</v>
      </c>
      <c r="R498">
        <v>-1.8E-3</v>
      </c>
      <c r="S498">
        <v>20</v>
      </c>
      <c r="T498">
        <v>20</v>
      </c>
      <c r="U498">
        <v>0</v>
      </c>
      <c r="V498" t="s">
        <v>22</v>
      </c>
      <c r="W498">
        <v>3.3100000000000002E-4</v>
      </c>
      <c r="X498">
        <v>0.6</v>
      </c>
    </row>
    <row r="499" spans="1:24" x14ac:dyDescent="0.25">
      <c r="A499">
        <v>6.293E-2</v>
      </c>
      <c r="B499" s="1">
        <v>45380.482465277775</v>
      </c>
      <c r="C499">
        <v>50</v>
      </c>
      <c r="D499">
        <v>0.6</v>
      </c>
      <c r="E499">
        <v>26.5</v>
      </c>
      <c r="F499">
        <v>0.59889999999999999</v>
      </c>
      <c r="G499">
        <v>100</v>
      </c>
      <c r="H499">
        <v>3</v>
      </c>
      <c r="I499">
        <v>100</v>
      </c>
      <c r="J499">
        <v>1.8E-3</v>
      </c>
      <c r="K499">
        <v>50</v>
      </c>
      <c r="L499">
        <v>0.3</v>
      </c>
      <c r="M499">
        <v>15.9</v>
      </c>
      <c r="N499">
        <v>0.3009</v>
      </c>
      <c r="O499">
        <v>0</v>
      </c>
      <c r="P499">
        <v>0.1</v>
      </c>
      <c r="Q499">
        <v>0</v>
      </c>
      <c r="R499">
        <v>-1.4E-3</v>
      </c>
      <c r="S499">
        <v>20</v>
      </c>
      <c r="T499">
        <v>20</v>
      </c>
      <c r="U499">
        <v>0</v>
      </c>
      <c r="V499" t="s">
        <v>22</v>
      </c>
      <c r="W499">
        <v>3.3100000000000002E-4</v>
      </c>
      <c r="X499">
        <v>0.6</v>
      </c>
    </row>
    <row r="500" spans="1:24" x14ac:dyDescent="0.25">
      <c r="A500">
        <v>6.3070000000000001E-2</v>
      </c>
      <c r="B500" s="1">
        <v>45380.482465277775</v>
      </c>
      <c r="C500">
        <v>50</v>
      </c>
      <c r="D500">
        <v>0.6</v>
      </c>
      <c r="E500">
        <v>26.8</v>
      </c>
      <c r="F500">
        <v>0.6</v>
      </c>
      <c r="G500">
        <v>100</v>
      </c>
      <c r="H500">
        <v>3</v>
      </c>
      <c r="I500">
        <v>100</v>
      </c>
      <c r="J500">
        <v>4.0000000000000002E-4</v>
      </c>
      <c r="K500">
        <v>50</v>
      </c>
      <c r="L500">
        <v>0.3</v>
      </c>
      <c r="M500">
        <v>15.6</v>
      </c>
      <c r="N500">
        <v>0.3009</v>
      </c>
      <c r="O500">
        <v>0</v>
      </c>
      <c r="P500">
        <v>0.1</v>
      </c>
      <c r="Q500">
        <v>0</v>
      </c>
      <c r="R500">
        <v>-6.9999999999999999E-4</v>
      </c>
      <c r="S500">
        <v>20</v>
      </c>
      <c r="T500">
        <v>20</v>
      </c>
      <c r="U500">
        <v>0</v>
      </c>
      <c r="V500" t="s">
        <v>22</v>
      </c>
      <c r="W500">
        <v>3.3100000000000002E-4</v>
      </c>
      <c r="X500">
        <v>0.6</v>
      </c>
    </row>
    <row r="501" spans="1:24" x14ac:dyDescent="0.25">
      <c r="A501">
        <v>6.3210000000000002E-2</v>
      </c>
      <c r="B501" s="1">
        <v>45380.482476851852</v>
      </c>
      <c r="C501">
        <v>50</v>
      </c>
      <c r="D501">
        <v>0.6</v>
      </c>
      <c r="E501">
        <v>26.7</v>
      </c>
      <c r="F501">
        <v>0.59960000000000002</v>
      </c>
      <c r="G501">
        <v>100</v>
      </c>
      <c r="H501">
        <v>3</v>
      </c>
      <c r="I501">
        <v>100</v>
      </c>
      <c r="J501">
        <v>1.1000000000000001E-3</v>
      </c>
      <c r="K501">
        <v>50</v>
      </c>
      <c r="L501">
        <v>0.3</v>
      </c>
      <c r="M501">
        <v>16.100000000000001</v>
      </c>
      <c r="N501">
        <v>0.29980000000000001</v>
      </c>
      <c r="O501">
        <v>0</v>
      </c>
      <c r="P501">
        <v>0.1</v>
      </c>
      <c r="Q501">
        <v>0</v>
      </c>
      <c r="R501">
        <v>-6.9999999999999999E-4</v>
      </c>
      <c r="S501">
        <v>20</v>
      </c>
      <c r="T501">
        <v>20</v>
      </c>
      <c r="U501">
        <v>0</v>
      </c>
      <c r="V501" t="s">
        <v>22</v>
      </c>
      <c r="W501">
        <v>3.3100000000000002E-4</v>
      </c>
      <c r="X501">
        <v>0.6</v>
      </c>
    </row>
    <row r="502" spans="1:24" x14ac:dyDescent="0.25">
      <c r="A502">
        <v>6.3350000000000004E-2</v>
      </c>
      <c r="B502" s="1">
        <v>45380.482476851852</v>
      </c>
      <c r="C502">
        <v>50</v>
      </c>
      <c r="D502">
        <v>0.6</v>
      </c>
      <c r="E502">
        <v>26.3</v>
      </c>
      <c r="F502">
        <v>0.59889999999999999</v>
      </c>
      <c r="G502">
        <v>100</v>
      </c>
      <c r="H502">
        <v>3</v>
      </c>
      <c r="I502">
        <v>100</v>
      </c>
      <c r="J502">
        <v>-6.9999999999999999E-4</v>
      </c>
      <c r="K502">
        <v>50</v>
      </c>
      <c r="L502">
        <v>0.3</v>
      </c>
      <c r="M502">
        <v>15.4</v>
      </c>
      <c r="N502">
        <v>0.30020000000000002</v>
      </c>
      <c r="O502">
        <v>0</v>
      </c>
      <c r="P502">
        <v>0.1</v>
      </c>
      <c r="Q502">
        <v>0</v>
      </c>
      <c r="R502">
        <v>-1.1000000000000001E-3</v>
      </c>
      <c r="S502">
        <v>20</v>
      </c>
      <c r="T502">
        <v>20</v>
      </c>
      <c r="U502">
        <v>0</v>
      </c>
      <c r="V502" t="s">
        <v>22</v>
      </c>
      <c r="W502">
        <v>3.3399999999999999E-4</v>
      </c>
      <c r="X502">
        <v>0.6</v>
      </c>
    </row>
    <row r="503" spans="1:24" x14ac:dyDescent="0.25">
      <c r="A503">
        <v>6.3479999999999995E-2</v>
      </c>
      <c r="B503" s="1">
        <v>45380.482488425929</v>
      </c>
      <c r="C503">
        <v>50</v>
      </c>
      <c r="D503">
        <v>0.6</v>
      </c>
      <c r="E503">
        <v>26.2</v>
      </c>
      <c r="F503">
        <v>0.60029999999999994</v>
      </c>
      <c r="G503">
        <v>100</v>
      </c>
      <c r="H503">
        <v>3</v>
      </c>
      <c r="I503">
        <v>100</v>
      </c>
      <c r="J503">
        <v>1.1000000000000001E-3</v>
      </c>
      <c r="K503">
        <v>50</v>
      </c>
      <c r="L503">
        <v>0.3</v>
      </c>
      <c r="M503">
        <v>13.7</v>
      </c>
      <c r="N503">
        <v>0.30020000000000002</v>
      </c>
      <c r="O503">
        <v>0</v>
      </c>
      <c r="P503">
        <v>0.1</v>
      </c>
      <c r="Q503">
        <v>0</v>
      </c>
      <c r="R503">
        <v>-1.1000000000000001E-3</v>
      </c>
      <c r="S503">
        <v>20</v>
      </c>
      <c r="T503">
        <v>20</v>
      </c>
      <c r="U503">
        <v>0</v>
      </c>
      <c r="V503" t="s">
        <v>22</v>
      </c>
      <c r="W503">
        <v>3.3399999999999999E-4</v>
      </c>
      <c r="X503">
        <v>0.6</v>
      </c>
    </row>
    <row r="504" spans="1:24" x14ac:dyDescent="0.25">
      <c r="A504">
        <v>6.3619999999999996E-2</v>
      </c>
      <c r="B504" s="1">
        <v>45380.482488425929</v>
      </c>
      <c r="C504">
        <v>50</v>
      </c>
      <c r="D504">
        <v>0.6</v>
      </c>
      <c r="E504">
        <v>26.9</v>
      </c>
      <c r="F504">
        <v>0.59960000000000002</v>
      </c>
      <c r="G504">
        <v>100</v>
      </c>
      <c r="H504">
        <v>3</v>
      </c>
      <c r="I504">
        <v>100.1</v>
      </c>
      <c r="J504">
        <v>1.1000000000000001E-3</v>
      </c>
      <c r="K504">
        <v>50</v>
      </c>
      <c r="L504">
        <v>0.3</v>
      </c>
      <c r="M504">
        <v>15.9</v>
      </c>
      <c r="N504">
        <v>0.30049999999999999</v>
      </c>
      <c r="O504">
        <v>0</v>
      </c>
      <c r="P504">
        <v>0.1</v>
      </c>
      <c r="Q504">
        <v>0</v>
      </c>
      <c r="R504">
        <v>-1.8E-3</v>
      </c>
      <c r="S504">
        <v>20</v>
      </c>
      <c r="T504">
        <v>20</v>
      </c>
      <c r="U504">
        <v>0</v>
      </c>
      <c r="V504" t="s">
        <v>22</v>
      </c>
      <c r="W504">
        <v>3.3500000000000001E-4</v>
      </c>
      <c r="X504">
        <v>0.6</v>
      </c>
    </row>
    <row r="505" spans="1:24" x14ac:dyDescent="0.25">
      <c r="A505">
        <v>6.3759999999999997E-2</v>
      </c>
      <c r="B505" s="1">
        <v>45380.482499999998</v>
      </c>
      <c r="C505">
        <v>50</v>
      </c>
      <c r="D505">
        <v>0.6</v>
      </c>
      <c r="E505">
        <v>27.4</v>
      </c>
      <c r="F505">
        <v>0.59919999999999995</v>
      </c>
      <c r="G505">
        <v>100</v>
      </c>
      <c r="H505">
        <v>3</v>
      </c>
      <c r="I505">
        <v>100</v>
      </c>
      <c r="J505">
        <v>1.1000000000000001E-3</v>
      </c>
      <c r="K505">
        <v>50</v>
      </c>
      <c r="L505">
        <v>0.3</v>
      </c>
      <c r="M505">
        <v>16</v>
      </c>
      <c r="N505">
        <v>0.3009</v>
      </c>
      <c r="O505">
        <v>0</v>
      </c>
      <c r="P505">
        <v>0.1</v>
      </c>
      <c r="Q505">
        <v>0</v>
      </c>
      <c r="R505">
        <v>-1.1000000000000001E-3</v>
      </c>
      <c r="S505">
        <v>20</v>
      </c>
      <c r="T505">
        <v>20</v>
      </c>
      <c r="U505">
        <v>0</v>
      </c>
      <c r="V505" t="s">
        <v>22</v>
      </c>
      <c r="W505">
        <v>3.3500000000000001E-4</v>
      </c>
      <c r="X505">
        <v>0.6</v>
      </c>
    </row>
    <row r="506" spans="1:24" x14ac:dyDescent="0.25">
      <c r="A506">
        <v>6.3899999999999998E-2</v>
      </c>
      <c r="B506" s="1">
        <v>45380.482499999998</v>
      </c>
      <c r="C506">
        <v>50</v>
      </c>
      <c r="D506">
        <v>0.6</v>
      </c>
      <c r="E506">
        <v>25.6</v>
      </c>
      <c r="F506">
        <v>0.59850000000000003</v>
      </c>
      <c r="G506">
        <v>100</v>
      </c>
      <c r="H506">
        <v>3</v>
      </c>
      <c r="I506">
        <v>100</v>
      </c>
      <c r="J506">
        <v>1.4E-3</v>
      </c>
      <c r="K506">
        <v>50</v>
      </c>
      <c r="L506">
        <v>0.3</v>
      </c>
      <c r="M506">
        <v>15.8</v>
      </c>
      <c r="N506">
        <v>0.29980000000000001</v>
      </c>
      <c r="O506">
        <v>0</v>
      </c>
      <c r="P506">
        <v>0.1</v>
      </c>
      <c r="Q506">
        <v>0</v>
      </c>
      <c r="R506">
        <v>-1.1000000000000001E-3</v>
      </c>
      <c r="S506">
        <v>20</v>
      </c>
      <c r="T506">
        <v>20</v>
      </c>
      <c r="U506">
        <v>0</v>
      </c>
      <c r="V506" t="s">
        <v>22</v>
      </c>
      <c r="W506">
        <v>3.3700000000000001E-4</v>
      </c>
      <c r="X506">
        <v>0.6</v>
      </c>
    </row>
    <row r="507" spans="1:24" x14ac:dyDescent="0.25">
      <c r="A507">
        <v>6.404E-2</v>
      </c>
      <c r="B507" s="1">
        <v>45380.482511574075</v>
      </c>
      <c r="C507">
        <v>50</v>
      </c>
      <c r="D507">
        <v>0.6</v>
      </c>
      <c r="E507">
        <v>27.6</v>
      </c>
      <c r="F507">
        <v>0.6</v>
      </c>
      <c r="G507">
        <v>100</v>
      </c>
      <c r="H507">
        <v>3</v>
      </c>
      <c r="I507">
        <v>100</v>
      </c>
      <c r="J507">
        <v>6.9999999999999999E-4</v>
      </c>
      <c r="K507">
        <v>50</v>
      </c>
      <c r="L507">
        <v>0.3</v>
      </c>
      <c r="M507">
        <v>15.8</v>
      </c>
      <c r="N507">
        <v>0.30020000000000002</v>
      </c>
      <c r="O507">
        <v>0</v>
      </c>
      <c r="P507">
        <v>0.1</v>
      </c>
      <c r="Q507">
        <v>0</v>
      </c>
      <c r="R507">
        <v>-1.4E-3</v>
      </c>
      <c r="S507">
        <v>20</v>
      </c>
      <c r="T507">
        <v>20</v>
      </c>
      <c r="U507">
        <v>0</v>
      </c>
      <c r="V507" t="s">
        <v>22</v>
      </c>
      <c r="W507">
        <v>3.3700000000000001E-4</v>
      </c>
      <c r="X507">
        <v>0.6</v>
      </c>
    </row>
    <row r="508" spans="1:24" x14ac:dyDescent="0.25">
      <c r="A508">
        <v>6.4180000000000001E-2</v>
      </c>
      <c r="B508" s="1">
        <v>45380.482511574075</v>
      </c>
      <c r="C508">
        <v>50</v>
      </c>
      <c r="D508">
        <v>0.6</v>
      </c>
      <c r="E508">
        <v>24.3</v>
      </c>
      <c r="F508">
        <v>0.59850000000000003</v>
      </c>
      <c r="G508">
        <v>100</v>
      </c>
      <c r="H508">
        <v>3</v>
      </c>
      <c r="I508">
        <v>100</v>
      </c>
      <c r="J508">
        <v>1.1000000000000001E-3</v>
      </c>
      <c r="K508">
        <v>50</v>
      </c>
      <c r="L508">
        <v>0.3</v>
      </c>
      <c r="M508">
        <v>16</v>
      </c>
      <c r="N508">
        <v>0.2994</v>
      </c>
      <c r="O508">
        <v>0</v>
      </c>
      <c r="P508">
        <v>0.1</v>
      </c>
      <c r="Q508">
        <v>0</v>
      </c>
      <c r="R508">
        <v>-1.4E-3</v>
      </c>
      <c r="S508">
        <v>20</v>
      </c>
      <c r="T508">
        <v>20</v>
      </c>
      <c r="U508">
        <v>0</v>
      </c>
      <c r="V508" t="s">
        <v>22</v>
      </c>
      <c r="W508">
        <v>3.3599999999999998E-4</v>
      </c>
      <c r="X508">
        <v>0.6</v>
      </c>
    </row>
    <row r="509" spans="1:24" x14ac:dyDescent="0.25">
      <c r="A509">
        <v>6.4320000000000002E-2</v>
      </c>
      <c r="B509" s="1">
        <v>45380.482523148145</v>
      </c>
      <c r="C509">
        <v>50</v>
      </c>
      <c r="D509">
        <v>0.6</v>
      </c>
      <c r="E509">
        <v>26.6</v>
      </c>
      <c r="F509">
        <v>0.6</v>
      </c>
      <c r="G509">
        <v>100</v>
      </c>
      <c r="H509">
        <v>3</v>
      </c>
      <c r="I509">
        <v>100</v>
      </c>
      <c r="J509">
        <v>2.0999999999999999E-3</v>
      </c>
      <c r="K509">
        <v>50</v>
      </c>
      <c r="L509">
        <v>0.3</v>
      </c>
      <c r="M509">
        <v>15.8</v>
      </c>
      <c r="N509">
        <v>0.29980000000000001</v>
      </c>
      <c r="O509">
        <v>0</v>
      </c>
      <c r="P509">
        <v>0.1</v>
      </c>
      <c r="Q509">
        <v>0</v>
      </c>
      <c r="R509">
        <v>-1.4E-3</v>
      </c>
      <c r="S509">
        <v>20</v>
      </c>
      <c r="T509">
        <v>20</v>
      </c>
      <c r="U509">
        <v>0</v>
      </c>
      <c r="V509" t="s">
        <v>22</v>
      </c>
      <c r="W509">
        <v>3.3599999999999998E-4</v>
      </c>
      <c r="X509">
        <v>0.6</v>
      </c>
    </row>
    <row r="510" spans="1:24" x14ac:dyDescent="0.25">
      <c r="A510">
        <v>6.4460000000000003E-2</v>
      </c>
      <c r="B510" s="1">
        <v>45380.482523148145</v>
      </c>
      <c r="C510">
        <v>50</v>
      </c>
      <c r="D510">
        <v>0.6</v>
      </c>
      <c r="E510">
        <v>28.3</v>
      </c>
      <c r="F510">
        <v>0.59919999999999995</v>
      </c>
      <c r="G510">
        <v>100</v>
      </c>
      <c r="H510">
        <v>3</v>
      </c>
      <c r="I510">
        <v>100</v>
      </c>
      <c r="J510">
        <v>1.4E-3</v>
      </c>
      <c r="K510">
        <v>50</v>
      </c>
      <c r="L510">
        <v>0.3</v>
      </c>
      <c r="M510">
        <v>16.3</v>
      </c>
      <c r="N510">
        <v>0.30049999999999999</v>
      </c>
      <c r="O510">
        <v>0</v>
      </c>
      <c r="P510">
        <v>0.1</v>
      </c>
      <c r="Q510">
        <v>0</v>
      </c>
      <c r="R510">
        <v>-1.4E-3</v>
      </c>
      <c r="S510">
        <v>20</v>
      </c>
      <c r="T510">
        <v>20</v>
      </c>
      <c r="U510">
        <v>0</v>
      </c>
      <c r="V510" t="s">
        <v>22</v>
      </c>
      <c r="W510">
        <v>3.4299999999999999E-4</v>
      </c>
      <c r="X510">
        <v>0.6</v>
      </c>
    </row>
    <row r="511" spans="1:24" x14ac:dyDescent="0.25">
      <c r="A511">
        <v>6.4600000000000005E-2</v>
      </c>
      <c r="B511" s="1">
        <v>45380.482534722221</v>
      </c>
      <c r="C511">
        <v>50</v>
      </c>
      <c r="D511">
        <v>0.6</v>
      </c>
      <c r="E511">
        <v>24.4</v>
      </c>
      <c r="F511">
        <v>0.59960000000000002</v>
      </c>
      <c r="G511">
        <v>100</v>
      </c>
      <c r="H511">
        <v>3</v>
      </c>
      <c r="I511">
        <v>100</v>
      </c>
      <c r="J511">
        <v>1.1000000000000001E-3</v>
      </c>
      <c r="K511">
        <v>50</v>
      </c>
      <c r="L511">
        <v>0.3</v>
      </c>
      <c r="M511">
        <v>15.3</v>
      </c>
      <c r="N511">
        <v>0.29980000000000001</v>
      </c>
      <c r="O511">
        <v>0</v>
      </c>
      <c r="P511">
        <v>0.1</v>
      </c>
      <c r="Q511">
        <v>0</v>
      </c>
      <c r="R511">
        <v>-1.4E-3</v>
      </c>
      <c r="S511">
        <v>20</v>
      </c>
      <c r="T511">
        <v>20</v>
      </c>
      <c r="U511">
        <v>0</v>
      </c>
      <c r="V511" t="s">
        <v>22</v>
      </c>
      <c r="W511">
        <v>3.4299999999999999E-4</v>
      </c>
      <c r="X511">
        <v>0.6</v>
      </c>
    </row>
    <row r="512" spans="1:24" x14ac:dyDescent="0.25">
      <c r="A512">
        <v>6.4729999999999996E-2</v>
      </c>
      <c r="B512" s="1">
        <v>45380.482534722221</v>
      </c>
      <c r="C512">
        <v>50</v>
      </c>
      <c r="D512">
        <v>0.6</v>
      </c>
      <c r="E512">
        <v>23.7</v>
      </c>
      <c r="F512">
        <v>0.60140000000000005</v>
      </c>
      <c r="G512">
        <v>100</v>
      </c>
      <c r="H512">
        <v>3</v>
      </c>
      <c r="I512">
        <v>100</v>
      </c>
      <c r="J512">
        <v>1.4E-3</v>
      </c>
      <c r="K512">
        <v>50</v>
      </c>
      <c r="L512">
        <v>0.3</v>
      </c>
      <c r="M512">
        <v>16.8</v>
      </c>
      <c r="N512">
        <v>0.29980000000000001</v>
      </c>
      <c r="O512">
        <v>0</v>
      </c>
      <c r="P512">
        <v>0.1</v>
      </c>
      <c r="Q512">
        <v>0</v>
      </c>
      <c r="R512">
        <v>-1.1000000000000001E-3</v>
      </c>
      <c r="S512">
        <v>20</v>
      </c>
      <c r="T512">
        <v>20</v>
      </c>
      <c r="U512">
        <v>0</v>
      </c>
      <c r="V512" t="s">
        <v>22</v>
      </c>
      <c r="W512">
        <v>3.4600000000000001E-4</v>
      </c>
      <c r="X512">
        <v>0.6</v>
      </c>
    </row>
    <row r="513" spans="1:24" x14ac:dyDescent="0.25">
      <c r="A513">
        <v>6.4869999999999997E-2</v>
      </c>
      <c r="B513" s="1">
        <v>45380.482546296298</v>
      </c>
      <c r="C513">
        <v>50</v>
      </c>
      <c r="D513">
        <v>0.6</v>
      </c>
      <c r="E513">
        <v>23.3</v>
      </c>
      <c r="F513">
        <v>0.6</v>
      </c>
      <c r="G513">
        <v>100</v>
      </c>
      <c r="H513">
        <v>3</v>
      </c>
      <c r="I513">
        <v>100</v>
      </c>
      <c r="J513">
        <v>1.8E-3</v>
      </c>
      <c r="K513">
        <v>50</v>
      </c>
      <c r="L513">
        <v>0.3</v>
      </c>
      <c r="M513">
        <v>16</v>
      </c>
      <c r="N513">
        <v>0.30049999999999999</v>
      </c>
      <c r="O513">
        <v>0</v>
      </c>
      <c r="P513">
        <v>0.1</v>
      </c>
      <c r="Q513">
        <v>0</v>
      </c>
      <c r="R513">
        <v>-6.9999999999999999E-4</v>
      </c>
      <c r="S513">
        <v>20</v>
      </c>
      <c r="T513">
        <v>20</v>
      </c>
      <c r="U513">
        <v>0</v>
      </c>
      <c r="V513" t="s">
        <v>22</v>
      </c>
      <c r="W513">
        <v>3.4600000000000001E-4</v>
      </c>
      <c r="X513">
        <v>0.6</v>
      </c>
    </row>
    <row r="514" spans="1:24" x14ac:dyDescent="0.25">
      <c r="A514">
        <v>6.5009999999999998E-2</v>
      </c>
      <c r="B514" s="1">
        <v>45380.482546296298</v>
      </c>
      <c r="C514">
        <v>50</v>
      </c>
      <c r="D514">
        <v>0.6</v>
      </c>
      <c r="E514">
        <v>26.1</v>
      </c>
      <c r="F514">
        <v>0.59960000000000002</v>
      </c>
      <c r="G514">
        <v>100</v>
      </c>
      <c r="H514">
        <v>3</v>
      </c>
      <c r="I514">
        <v>100</v>
      </c>
      <c r="J514">
        <v>3.2000000000000002E-3</v>
      </c>
      <c r="K514">
        <v>50</v>
      </c>
      <c r="L514">
        <v>0.3</v>
      </c>
      <c r="M514">
        <v>15.4</v>
      </c>
      <c r="N514">
        <v>0.2994</v>
      </c>
      <c r="O514">
        <v>0</v>
      </c>
      <c r="P514">
        <v>0.1</v>
      </c>
      <c r="Q514">
        <v>0</v>
      </c>
      <c r="R514">
        <v>-1.4E-3</v>
      </c>
      <c r="S514">
        <v>20</v>
      </c>
      <c r="T514">
        <v>20</v>
      </c>
      <c r="U514">
        <v>0</v>
      </c>
      <c r="V514" t="s">
        <v>22</v>
      </c>
      <c r="W514">
        <v>3.4900000000000003E-4</v>
      </c>
      <c r="X514">
        <v>0.6</v>
      </c>
    </row>
    <row r="515" spans="1:24" x14ac:dyDescent="0.25">
      <c r="A515">
        <v>6.515E-2</v>
      </c>
      <c r="B515" s="1">
        <v>45380.482557870368</v>
      </c>
      <c r="C515">
        <v>50</v>
      </c>
      <c r="D515">
        <v>0.6</v>
      </c>
      <c r="E515">
        <v>25</v>
      </c>
      <c r="F515">
        <v>0.59919999999999995</v>
      </c>
      <c r="G515">
        <v>100</v>
      </c>
      <c r="H515">
        <v>3</v>
      </c>
      <c r="I515">
        <v>100</v>
      </c>
      <c r="J515">
        <v>1.8E-3</v>
      </c>
      <c r="K515">
        <v>50</v>
      </c>
      <c r="L515">
        <v>0.3</v>
      </c>
      <c r="M515">
        <v>15.5</v>
      </c>
      <c r="N515">
        <v>0.3009</v>
      </c>
      <c r="O515">
        <v>0</v>
      </c>
      <c r="P515">
        <v>0.1</v>
      </c>
      <c r="Q515">
        <v>0</v>
      </c>
      <c r="R515">
        <v>-1.1000000000000001E-3</v>
      </c>
      <c r="S515">
        <v>20</v>
      </c>
      <c r="T515">
        <v>20</v>
      </c>
      <c r="U515">
        <v>0</v>
      </c>
      <c r="V515" t="s">
        <v>22</v>
      </c>
      <c r="W515">
        <v>3.4900000000000003E-4</v>
      </c>
      <c r="X515">
        <v>0.6</v>
      </c>
    </row>
    <row r="516" spans="1:24" x14ac:dyDescent="0.25">
      <c r="A516">
        <v>6.5290000000000001E-2</v>
      </c>
      <c r="B516" s="1">
        <v>45380.482557870368</v>
      </c>
      <c r="C516">
        <v>50</v>
      </c>
      <c r="D516">
        <v>0.6</v>
      </c>
      <c r="E516">
        <v>25.8</v>
      </c>
      <c r="F516">
        <v>0.6</v>
      </c>
      <c r="G516">
        <v>100</v>
      </c>
      <c r="H516">
        <v>3</v>
      </c>
      <c r="I516">
        <v>100</v>
      </c>
      <c r="J516">
        <v>1.4E-3</v>
      </c>
      <c r="K516">
        <v>50</v>
      </c>
      <c r="L516">
        <v>0.3</v>
      </c>
      <c r="M516">
        <v>15.5</v>
      </c>
      <c r="N516">
        <v>0.30120000000000002</v>
      </c>
      <c r="O516">
        <v>0</v>
      </c>
      <c r="P516">
        <v>0.1</v>
      </c>
      <c r="Q516">
        <v>0</v>
      </c>
      <c r="R516">
        <v>-1.1000000000000001E-3</v>
      </c>
      <c r="S516">
        <v>20</v>
      </c>
      <c r="T516">
        <v>20</v>
      </c>
      <c r="U516">
        <v>0</v>
      </c>
      <c r="V516" t="s">
        <v>22</v>
      </c>
      <c r="W516">
        <v>3.5300000000000002E-4</v>
      </c>
      <c r="X516">
        <v>0.6</v>
      </c>
    </row>
    <row r="517" spans="1:24" x14ac:dyDescent="0.25">
      <c r="A517">
        <v>6.5430000000000002E-2</v>
      </c>
      <c r="B517" s="1">
        <v>45380.482569444444</v>
      </c>
      <c r="C517">
        <v>50</v>
      </c>
      <c r="D517">
        <v>0.6</v>
      </c>
      <c r="E517">
        <v>24.1</v>
      </c>
      <c r="F517">
        <v>0.6</v>
      </c>
      <c r="G517">
        <v>100</v>
      </c>
      <c r="H517">
        <v>3</v>
      </c>
      <c r="I517">
        <v>100</v>
      </c>
      <c r="J517">
        <v>1.8E-3</v>
      </c>
      <c r="K517">
        <v>50</v>
      </c>
      <c r="L517">
        <v>0.3</v>
      </c>
      <c r="M517">
        <v>16.600000000000001</v>
      </c>
      <c r="N517">
        <v>0.30049999999999999</v>
      </c>
      <c r="O517">
        <v>0</v>
      </c>
      <c r="P517">
        <v>0.1</v>
      </c>
      <c r="Q517">
        <v>0</v>
      </c>
      <c r="R517">
        <v>-1.1000000000000001E-3</v>
      </c>
      <c r="S517">
        <v>20</v>
      </c>
      <c r="T517">
        <v>20</v>
      </c>
      <c r="U517">
        <v>0</v>
      </c>
      <c r="V517" t="s">
        <v>22</v>
      </c>
      <c r="W517">
        <v>3.5300000000000002E-4</v>
      </c>
      <c r="X517">
        <v>0.6</v>
      </c>
    </row>
    <row r="518" spans="1:24" x14ac:dyDescent="0.25">
      <c r="A518">
        <v>6.5570000000000003E-2</v>
      </c>
      <c r="B518" s="1">
        <v>45380.482569444444</v>
      </c>
      <c r="C518">
        <v>50</v>
      </c>
      <c r="D518">
        <v>0.6</v>
      </c>
      <c r="E518">
        <v>26.8</v>
      </c>
      <c r="F518">
        <v>0.59889999999999999</v>
      </c>
      <c r="G518">
        <v>100</v>
      </c>
      <c r="H518">
        <v>3</v>
      </c>
      <c r="I518">
        <v>100</v>
      </c>
      <c r="J518">
        <v>1.4E-3</v>
      </c>
      <c r="K518">
        <v>50</v>
      </c>
      <c r="L518">
        <v>0.3</v>
      </c>
      <c r="M518">
        <v>16.3</v>
      </c>
      <c r="N518">
        <v>0.2994</v>
      </c>
      <c r="O518">
        <v>0</v>
      </c>
      <c r="P518">
        <v>0.1</v>
      </c>
      <c r="Q518">
        <v>0</v>
      </c>
      <c r="R518">
        <v>-6.9999999999999999E-4</v>
      </c>
      <c r="S518">
        <v>20</v>
      </c>
      <c r="T518">
        <v>20</v>
      </c>
      <c r="U518">
        <v>0</v>
      </c>
      <c r="V518" t="s">
        <v>22</v>
      </c>
      <c r="W518">
        <v>3.5500000000000001E-4</v>
      </c>
      <c r="X518">
        <v>0.6</v>
      </c>
    </row>
    <row r="519" spans="1:24" x14ac:dyDescent="0.25">
      <c r="A519">
        <v>6.5710000000000005E-2</v>
      </c>
      <c r="B519" s="1">
        <v>45380.482581018521</v>
      </c>
      <c r="C519">
        <v>50</v>
      </c>
      <c r="D519">
        <v>0.6</v>
      </c>
      <c r="E519">
        <v>24.6</v>
      </c>
      <c r="F519">
        <v>0.59889999999999999</v>
      </c>
      <c r="G519">
        <v>100</v>
      </c>
      <c r="H519">
        <v>3</v>
      </c>
      <c r="I519">
        <v>100</v>
      </c>
      <c r="J519">
        <v>-4.0000000000000002E-4</v>
      </c>
      <c r="K519">
        <v>50</v>
      </c>
      <c r="L519">
        <v>0.3</v>
      </c>
      <c r="M519">
        <v>16.3</v>
      </c>
      <c r="N519">
        <v>0.2994</v>
      </c>
      <c r="O519">
        <v>0</v>
      </c>
      <c r="P519">
        <v>0.1</v>
      </c>
      <c r="Q519">
        <v>0</v>
      </c>
      <c r="R519">
        <v>-6.9999999999999999E-4</v>
      </c>
      <c r="S519">
        <v>20</v>
      </c>
      <c r="T519">
        <v>20</v>
      </c>
      <c r="U519">
        <v>0</v>
      </c>
      <c r="V519" t="s">
        <v>22</v>
      </c>
      <c r="W519">
        <v>3.5500000000000001E-4</v>
      </c>
      <c r="X519">
        <v>0.6</v>
      </c>
    </row>
    <row r="520" spans="1:24" x14ac:dyDescent="0.25">
      <c r="A520">
        <v>6.5850000000000006E-2</v>
      </c>
      <c r="B520" s="1">
        <v>45380.482581018521</v>
      </c>
      <c r="C520">
        <v>50</v>
      </c>
      <c r="D520">
        <v>0.6</v>
      </c>
      <c r="E520">
        <v>27.2</v>
      </c>
      <c r="F520">
        <v>0.60029999999999994</v>
      </c>
      <c r="G520">
        <v>100</v>
      </c>
      <c r="H520">
        <v>3</v>
      </c>
      <c r="I520">
        <v>100</v>
      </c>
      <c r="J520">
        <v>1.1000000000000001E-3</v>
      </c>
      <c r="K520">
        <v>50</v>
      </c>
      <c r="L520">
        <v>0.3</v>
      </c>
      <c r="M520">
        <v>14.8</v>
      </c>
      <c r="N520">
        <v>0.2994</v>
      </c>
      <c r="O520">
        <v>0</v>
      </c>
      <c r="P520">
        <v>0.1</v>
      </c>
      <c r="Q520">
        <v>0</v>
      </c>
      <c r="R520">
        <v>-1.4E-3</v>
      </c>
      <c r="S520">
        <v>20</v>
      </c>
      <c r="T520">
        <v>20</v>
      </c>
      <c r="U520">
        <v>0</v>
      </c>
      <c r="V520" t="s">
        <v>22</v>
      </c>
      <c r="W520">
        <v>3.5599999999999998E-4</v>
      </c>
      <c r="X520">
        <v>0.6</v>
      </c>
    </row>
    <row r="521" spans="1:24" x14ac:dyDescent="0.25">
      <c r="A521">
        <v>6.5979999999999997E-2</v>
      </c>
      <c r="B521" s="1">
        <v>45380.482592592591</v>
      </c>
      <c r="C521">
        <v>50</v>
      </c>
      <c r="D521">
        <v>0.6</v>
      </c>
      <c r="E521">
        <v>24.7</v>
      </c>
      <c r="F521">
        <v>0.59889999999999999</v>
      </c>
      <c r="G521">
        <v>100</v>
      </c>
      <c r="H521">
        <v>3</v>
      </c>
      <c r="I521">
        <v>100</v>
      </c>
      <c r="J521">
        <v>1.1000000000000001E-3</v>
      </c>
      <c r="K521">
        <v>50</v>
      </c>
      <c r="L521">
        <v>0.3</v>
      </c>
      <c r="M521">
        <v>13.9</v>
      </c>
      <c r="N521">
        <v>0.3009</v>
      </c>
      <c r="O521">
        <v>0</v>
      </c>
      <c r="P521">
        <v>0.1</v>
      </c>
      <c r="Q521">
        <v>0</v>
      </c>
      <c r="R521">
        <v>-1.1000000000000001E-3</v>
      </c>
      <c r="S521">
        <v>20</v>
      </c>
      <c r="T521">
        <v>20</v>
      </c>
      <c r="U521">
        <v>0</v>
      </c>
      <c r="V521" t="s">
        <v>22</v>
      </c>
      <c r="W521">
        <v>3.5599999999999998E-4</v>
      </c>
      <c r="X521">
        <v>0.6</v>
      </c>
    </row>
    <row r="522" spans="1:24" x14ac:dyDescent="0.25">
      <c r="A522">
        <v>6.6119999999999998E-2</v>
      </c>
      <c r="B522" s="1">
        <v>45380.482592592591</v>
      </c>
      <c r="C522">
        <v>50</v>
      </c>
      <c r="D522">
        <v>0.6</v>
      </c>
      <c r="E522">
        <v>23.6</v>
      </c>
      <c r="F522">
        <v>0.60029999999999994</v>
      </c>
      <c r="G522">
        <v>100</v>
      </c>
      <c r="H522">
        <v>3</v>
      </c>
      <c r="I522">
        <v>100</v>
      </c>
      <c r="J522">
        <v>1.8E-3</v>
      </c>
      <c r="K522">
        <v>50</v>
      </c>
      <c r="L522">
        <v>0.3</v>
      </c>
      <c r="M522">
        <v>14.4</v>
      </c>
      <c r="N522">
        <v>0.29980000000000001</v>
      </c>
      <c r="O522">
        <v>0</v>
      </c>
      <c r="P522">
        <v>0.1</v>
      </c>
      <c r="Q522">
        <v>0</v>
      </c>
      <c r="R522">
        <v>-1.1000000000000001E-3</v>
      </c>
      <c r="S522">
        <v>20</v>
      </c>
      <c r="T522">
        <v>20</v>
      </c>
      <c r="U522">
        <v>0</v>
      </c>
      <c r="V522" t="s">
        <v>22</v>
      </c>
      <c r="W522">
        <v>3.5799999999999997E-4</v>
      </c>
      <c r="X522">
        <v>0.6</v>
      </c>
    </row>
    <row r="523" spans="1:24" x14ac:dyDescent="0.25">
      <c r="A523">
        <v>6.6259999999999999E-2</v>
      </c>
      <c r="B523" s="1">
        <v>45380.482604166667</v>
      </c>
      <c r="C523">
        <v>50</v>
      </c>
      <c r="D523">
        <v>0.6</v>
      </c>
      <c r="E523">
        <v>22.9</v>
      </c>
      <c r="F523">
        <v>0.60099999999999998</v>
      </c>
      <c r="G523">
        <v>100</v>
      </c>
      <c r="H523">
        <v>3</v>
      </c>
      <c r="I523">
        <v>100</v>
      </c>
      <c r="J523">
        <v>1.1000000000000001E-3</v>
      </c>
      <c r="K523">
        <v>50</v>
      </c>
      <c r="L523">
        <v>0.3</v>
      </c>
      <c r="M523">
        <v>16.600000000000001</v>
      </c>
      <c r="N523">
        <v>0.30049999999999999</v>
      </c>
      <c r="O523">
        <v>0</v>
      </c>
      <c r="P523">
        <v>0.1</v>
      </c>
      <c r="Q523">
        <v>0</v>
      </c>
      <c r="R523">
        <v>-1.1000000000000001E-3</v>
      </c>
      <c r="S523">
        <v>20</v>
      </c>
      <c r="T523">
        <v>20</v>
      </c>
      <c r="U523">
        <v>0</v>
      </c>
      <c r="V523" t="s">
        <v>22</v>
      </c>
      <c r="W523">
        <v>3.5799999999999997E-4</v>
      </c>
      <c r="X523">
        <v>0.6</v>
      </c>
    </row>
    <row r="524" spans="1:24" x14ac:dyDescent="0.25">
      <c r="A524">
        <v>6.6400000000000001E-2</v>
      </c>
      <c r="B524" s="1">
        <v>45380.482604166667</v>
      </c>
      <c r="C524">
        <v>50</v>
      </c>
      <c r="D524">
        <v>0.6</v>
      </c>
      <c r="E524">
        <v>26.1</v>
      </c>
      <c r="F524">
        <v>0.59850000000000003</v>
      </c>
      <c r="G524">
        <v>100</v>
      </c>
      <c r="H524">
        <v>3</v>
      </c>
      <c r="I524">
        <v>100</v>
      </c>
      <c r="J524">
        <v>1.8E-3</v>
      </c>
      <c r="K524">
        <v>50</v>
      </c>
      <c r="L524">
        <v>0.3</v>
      </c>
      <c r="M524">
        <v>16.2</v>
      </c>
      <c r="N524">
        <v>0.30049999999999999</v>
      </c>
      <c r="O524">
        <v>0</v>
      </c>
      <c r="P524">
        <v>0.1</v>
      </c>
      <c r="Q524">
        <v>0</v>
      </c>
      <c r="R524">
        <v>-6.9999999999999999E-4</v>
      </c>
      <c r="S524">
        <v>20</v>
      </c>
      <c r="T524">
        <v>20</v>
      </c>
      <c r="U524">
        <v>0</v>
      </c>
      <c r="V524" t="s">
        <v>22</v>
      </c>
      <c r="W524">
        <v>3.5799999999999997E-4</v>
      </c>
      <c r="X524">
        <v>0.6</v>
      </c>
    </row>
    <row r="525" spans="1:24" x14ac:dyDescent="0.25">
      <c r="A525">
        <v>6.6540000000000002E-2</v>
      </c>
      <c r="B525" s="1">
        <v>45380.482615740744</v>
      </c>
      <c r="C525">
        <v>50</v>
      </c>
      <c r="D525">
        <v>0.6</v>
      </c>
      <c r="E525">
        <v>26.1</v>
      </c>
      <c r="F525">
        <v>0.60029999999999994</v>
      </c>
      <c r="G525">
        <v>100</v>
      </c>
      <c r="H525">
        <v>3</v>
      </c>
      <c r="I525">
        <v>100</v>
      </c>
      <c r="J525">
        <v>1.8E-3</v>
      </c>
      <c r="K525">
        <v>50</v>
      </c>
      <c r="L525">
        <v>0.3</v>
      </c>
      <c r="M525">
        <v>16.2</v>
      </c>
      <c r="N525">
        <v>0.30049999999999999</v>
      </c>
      <c r="O525">
        <v>0</v>
      </c>
      <c r="P525">
        <v>0.1</v>
      </c>
      <c r="Q525">
        <v>0</v>
      </c>
      <c r="R525">
        <v>-1.1000000000000001E-3</v>
      </c>
      <c r="S525">
        <v>20</v>
      </c>
      <c r="T525">
        <v>20</v>
      </c>
      <c r="U525">
        <v>0</v>
      </c>
      <c r="V525" t="s">
        <v>22</v>
      </c>
      <c r="W525">
        <v>3.5799999999999997E-4</v>
      </c>
      <c r="X525">
        <v>0.6</v>
      </c>
    </row>
    <row r="526" spans="1:24" x14ac:dyDescent="0.25">
      <c r="A526">
        <v>6.6680000000000003E-2</v>
      </c>
      <c r="B526" s="1">
        <v>45380.482615740744</v>
      </c>
      <c r="C526">
        <v>50</v>
      </c>
      <c r="D526">
        <v>0.6</v>
      </c>
      <c r="E526">
        <v>24.9</v>
      </c>
      <c r="F526">
        <v>0.59889999999999999</v>
      </c>
      <c r="G526">
        <v>100</v>
      </c>
      <c r="H526">
        <v>3</v>
      </c>
      <c r="I526">
        <v>100</v>
      </c>
      <c r="J526">
        <v>-4.0000000000000002E-4</v>
      </c>
      <c r="K526">
        <v>50</v>
      </c>
      <c r="L526">
        <v>0.3</v>
      </c>
      <c r="M526">
        <v>16.3</v>
      </c>
      <c r="N526">
        <v>0.30049999999999999</v>
      </c>
      <c r="O526">
        <v>0</v>
      </c>
      <c r="P526">
        <v>0.1</v>
      </c>
      <c r="Q526">
        <v>0</v>
      </c>
      <c r="R526">
        <v>-6.9999999999999999E-4</v>
      </c>
      <c r="S526">
        <v>20</v>
      </c>
      <c r="T526">
        <v>20</v>
      </c>
      <c r="U526">
        <v>0</v>
      </c>
      <c r="V526" t="s">
        <v>22</v>
      </c>
      <c r="W526">
        <v>3.5799999999999997E-4</v>
      </c>
      <c r="X526">
        <v>0.6</v>
      </c>
    </row>
    <row r="527" spans="1:24" x14ac:dyDescent="0.25">
      <c r="A527">
        <v>6.6820000000000004E-2</v>
      </c>
      <c r="B527" s="1">
        <v>45380.482627314814</v>
      </c>
      <c r="C527">
        <v>50</v>
      </c>
      <c r="D527">
        <v>0.6</v>
      </c>
      <c r="E527">
        <v>22.9</v>
      </c>
      <c r="F527">
        <v>0.59850000000000003</v>
      </c>
      <c r="G527">
        <v>100</v>
      </c>
      <c r="H527">
        <v>3</v>
      </c>
      <c r="I527">
        <v>100</v>
      </c>
      <c r="J527">
        <v>6.9999999999999999E-4</v>
      </c>
      <c r="K527">
        <v>50</v>
      </c>
      <c r="L527">
        <v>0.3</v>
      </c>
      <c r="M527">
        <v>16.3</v>
      </c>
      <c r="N527">
        <v>0.3009</v>
      </c>
      <c r="O527">
        <v>0</v>
      </c>
      <c r="P527">
        <v>0.1</v>
      </c>
      <c r="Q527">
        <v>0</v>
      </c>
      <c r="R527">
        <v>-1.4E-3</v>
      </c>
      <c r="S527">
        <v>20</v>
      </c>
      <c r="T527">
        <v>20</v>
      </c>
      <c r="U527">
        <v>0</v>
      </c>
      <c r="V527" t="s">
        <v>22</v>
      </c>
      <c r="W527">
        <v>3.5799999999999997E-4</v>
      </c>
      <c r="X527">
        <v>0.6</v>
      </c>
    </row>
    <row r="528" spans="1:24" x14ac:dyDescent="0.25">
      <c r="A528">
        <v>6.6960000000000006E-2</v>
      </c>
      <c r="B528" s="1">
        <v>45380.482627314814</v>
      </c>
      <c r="C528">
        <v>50</v>
      </c>
      <c r="D528">
        <v>0.6</v>
      </c>
      <c r="E528">
        <v>22.6</v>
      </c>
      <c r="F528">
        <v>0.59960000000000002</v>
      </c>
      <c r="G528">
        <v>100</v>
      </c>
      <c r="H528">
        <v>3</v>
      </c>
      <c r="I528">
        <v>100</v>
      </c>
      <c r="J528">
        <v>4.0000000000000002E-4</v>
      </c>
      <c r="K528">
        <v>50</v>
      </c>
      <c r="L528">
        <v>0.3</v>
      </c>
      <c r="M528">
        <v>14.4</v>
      </c>
      <c r="N528">
        <v>0.29870000000000002</v>
      </c>
      <c r="O528">
        <v>0</v>
      </c>
      <c r="P528">
        <v>0.1</v>
      </c>
      <c r="Q528">
        <v>0</v>
      </c>
      <c r="R528">
        <v>-6.9999999999999999E-4</v>
      </c>
      <c r="S528">
        <v>20</v>
      </c>
      <c r="T528">
        <v>20</v>
      </c>
      <c r="U528">
        <v>0</v>
      </c>
      <c r="V528" t="s">
        <v>22</v>
      </c>
      <c r="W528">
        <v>3.5799999999999997E-4</v>
      </c>
      <c r="X528">
        <v>0.6</v>
      </c>
    </row>
    <row r="529" spans="1:24" x14ac:dyDescent="0.25">
      <c r="A529">
        <v>6.7100000000000007E-2</v>
      </c>
      <c r="B529" s="1">
        <v>45380.482638888891</v>
      </c>
      <c r="C529">
        <v>50</v>
      </c>
      <c r="D529">
        <v>0.6</v>
      </c>
      <c r="E529">
        <v>22.9</v>
      </c>
      <c r="F529">
        <v>0.59919999999999995</v>
      </c>
      <c r="G529">
        <v>100</v>
      </c>
      <c r="H529">
        <v>3</v>
      </c>
      <c r="I529">
        <v>100</v>
      </c>
      <c r="J529">
        <v>6.9999999999999999E-4</v>
      </c>
      <c r="K529">
        <v>50</v>
      </c>
      <c r="L529">
        <v>0.3</v>
      </c>
      <c r="M529">
        <v>15.9</v>
      </c>
      <c r="N529">
        <v>0.30159999999999998</v>
      </c>
      <c r="O529">
        <v>0</v>
      </c>
      <c r="P529">
        <v>0.1</v>
      </c>
      <c r="Q529">
        <v>0</v>
      </c>
      <c r="R529">
        <v>-1.4E-3</v>
      </c>
      <c r="S529">
        <v>20</v>
      </c>
      <c r="T529">
        <v>20</v>
      </c>
      <c r="U529">
        <v>0</v>
      </c>
      <c r="V529" t="s">
        <v>22</v>
      </c>
      <c r="W529">
        <v>3.5799999999999997E-4</v>
      </c>
      <c r="X529">
        <v>0.6</v>
      </c>
    </row>
    <row r="530" spans="1:24" x14ac:dyDescent="0.25">
      <c r="A530">
        <v>6.7229999999999998E-2</v>
      </c>
      <c r="B530" s="1">
        <v>45380.482638888891</v>
      </c>
      <c r="C530">
        <v>50</v>
      </c>
      <c r="D530">
        <v>0.6</v>
      </c>
      <c r="E530">
        <v>22.8</v>
      </c>
      <c r="F530">
        <v>0.59889999999999999</v>
      </c>
      <c r="G530">
        <v>100</v>
      </c>
      <c r="H530">
        <v>3</v>
      </c>
      <c r="I530">
        <v>100</v>
      </c>
      <c r="J530">
        <v>6.9999999999999999E-4</v>
      </c>
      <c r="K530">
        <v>50</v>
      </c>
      <c r="L530">
        <v>0.3</v>
      </c>
      <c r="M530">
        <v>16.399999999999999</v>
      </c>
      <c r="N530">
        <v>0.30020000000000002</v>
      </c>
      <c r="O530">
        <v>0</v>
      </c>
      <c r="P530">
        <v>0.1</v>
      </c>
      <c r="Q530">
        <v>0</v>
      </c>
      <c r="R530">
        <v>-1.4E-3</v>
      </c>
      <c r="S530">
        <v>20</v>
      </c>
      <c r="T530">
        <v>20</v>
      </c>
      <c r="U530">
        <v>0</v>
      </c>
      <c r="V530" t="s">
        <v>22</v>
      </c>
      <c r="W530">
        <v>3.5799999999999997E-4</v>
      </c>
      <c r="X530">
        <v>0.6</v>
      </c>
    </row>
    <row r="531" spans="1:24" x14ac:dyDescent="0.25">
      <c r="A531">
        <v>6.7369999999999999E-2</v>
      </c>
      <c r="B531" s="1">
        <v>45380.48265046296</v>
      </c>
      <c r="C531">
        <v>50</v>
      </c>
      <c r="D531">
        <v>0.6</v>
      </c>
      <c r="E531">
        <v>22.8</v>
      </c>
      <c r="F531">
        <v>0.59850000000000003</v>
      </c>
      <c r="G531">
        <v>100</v>
      </c>
      <c r="H531">
        <v>3</v>
      </c>
      <c r="I531">
        <v>100</v>
      </c>
      <c r="J531">
        <v>1.1000000000000001E-3</v>
      </c>
      <c r="K531">
        <v>50</v>
      </c>
      <c r="L531">
        <v>0.3</v>
      </c>
      <c r="M531">
        <v>14.6</v>
      </c>
      <c r="N531">
        <v>0.30049999999999999</v>
      </c>
      <c r="O531">
        <v>0</v>
      </c>
      <c r="P531">
        <v>0.1</v>
      </c>
      <c r="Q531">
        <v>0</v>
      </c>
      <c r="R531">
        <v>-1.4E-3</v>
      </c>
      <c r="S531">
        <v>20</v>
      </c>
      <c r="T531">
        <v>20</v>
      </c>
      <c r="U531">
        <v>0</v>
      </c>
      <c r="V531" t="s">
        <v>22</v>
      </c>
      <c r="W531">
        <v>3.5799999999999997E-4</v>
      </c>
      <c r="X531">
        <v>0.6</v>
      </c>
    </row>
    <row r="532" spans="1:24" x14ac:dyDescent="0.25">
      <c r="A532">
        <v>6.7510000000000001E-2</v>
      </c>
      <c r="B532" s="1">
        <v>45380.48265046296</v>
      </c>
      <c r="C532">
        <v>50</v>
      </c>
      <c r="D532">
        <v>0.6</v>
      </c>
      <c r="E532">
        <v>22.9</v>
      </c>
      <c r="F532">
        <v>0.59889999999999999</v>
      </c>
      <c r="G532">
        <v>100</v>
      </c>
      <c r="H532">
        <v>3</v>
      </c>
      <c r="I532">
        <v>100</v>
      </c>
      <c r="J532">
        <v>1.4E-3</v>
      </c>
      <c r="K532">
        <v>50</v>
      </c>
      <c r="L532">
        <v>0.3</v>
      </c>
      <c r="M532">
        <v>16.3</v>
      </c>
      <c r="N532">
        <v>0.30120000000000002</v>
      </c>
      <c r="O532">
        <v>0</v>
      </c>
      <c r="P532">
        <v>0.1</v>
      </c>
      <c r="Q532">
        <v>0</v>
      </c>
      <c r="R532">
        <v>0</v>
      </c>
      <c r="S532">
        <v>20</v>
      </c>
      <c r="T532">
        <v>20</v>
      </c>
      <c r="U532">
        <v>0</v>
      </c>
      <c r="V532" t="s">
        <v>22</v>
      </c>
      <c r="W532">
        <v>3.5799999999999997E-4</v>
      </c>
      <c r="X532">
        <v>0.6</v>
      </c>
    </row>
    <row r="533" spans="1:24" x14ac:dyDescent="0.25">
      <c r="A533">
        <v>6.7650000000000002E-2</v>
      </c>
      <c r="B533" s="1">
        <v>45380.482662037037</v>
      </c>
      <c r="C533">
        <v>50</v>
      </c>
      <c r="D533">
        <v>0.6</v>
      </c>
      <c r="E533">
        <v>23.1</v>
      </c>
      <c r="F533">
        <v>0.59960000000000002</v>
      </c>
      <c r="G533">
        <v>100</v>
      </c>
      <c r="H533">
        <v>3</v>
      </c>
      <c r="I533">
        <v>100</v>
      </c>
      <c r="J533">
        <v>6.9999999999999999E-4</v>
      </c>
      <c r="K533">
        <v>50</v>
      </c>
      <c r="L533">
        <v>0.3</v>
      </c>
      <c r="M533">
        <v>15.5</v>
      </c>
      <c r="N533">
        <v>0.3009</v>
      </c>
      <c r="O533">
        <v>0</v>
      </c>
      <c r="P533">
        <v>0.1</v>
      </c>
      <c r="Q533">
        <v>0</v>
      </c>
      <c r="R533">
        <v>-6.9999999999999999E-4</v>
      </c>
      <c r="S533">
        <v>20</v>
      </c>
      <c r="T533">
        <v>20</v>
      </c>
      <c r="U533">
        <v>0</v>
      </c>
      <c r="V533" t="s">
        <v>22</v>
      </c>
      <c r="W533">
        <v>3.5799999999999997E-4</v>
      </c>
      <c r="X533">
        <v>0.6</v>
      </c>
    </row>
    <row r="534" spans="1:24" x14ac:dyDescent="0.25">
      <c r="A534">
        <v>6.7790000000000003E-2</v>
      </c>
      <c r="B534" s="1">
        <v>45380.482662037037</v>
      </c>
      <c r="C534">
        <v>50</v>
      </c>
      <c r="D534">
        <v>0.6</v>
      </c>
      <c r="E534">
        <v>25.4</v>
      </c>
      <c r="F534">
        <v>0.60029999999999994</v>
      </c>
      <c r="G534">
        <v>100</v>
      </c>
      <c r="H534">
        <v>3</v>
      </c>
      <c r="I534">
        <v>100</v>
      </c>
      <c r="J534">
        <v>6.9999999999999999E-4</v>
      </c>
      <c r="K534">
        <v>50</v>
      </c>
      <c r="L534">
        <v>0.3</v>
      </c>
      <c r="M534">
        <v>16.7</v>
      </c>
      <c r="N534">
        <v>0.30020000000000002</v>
      </c>
      <c r="O534">
        <v>0</v>
      </c>
      <c r="P534">
        <v>0.1</v>
      </c>
      <c r="Q534">
        <v>0</v>
      </c>
      <c r="R534">
        <v>-6.9999999999999999E-4</v>
      </c>
      <c r="S534">
        <v>20</v>
      </c>
      <c r="T534">
        <v>20</v>
      </c>
      <c r="U534">
        <v>0</v>
      </c>
      <c r="V534" t="s">
        <v>22</v>
      </c>
      <c r="W534">
        <v>3.59E-4</v>
      </c>
      <c r="X534">
        <v>0.6</v>
      </c>
    </row>
    <row r="535" spans="1:24" x14ac:dyDescent="0.25">
      <c r="A535">
        <v>6.7930000000000004E-2</v>
      </c>
      <c r="B535" s="1">
        <v>45380.482673611114</v>
      </c>
      <c r="C535">
        <v>50</v>
      </c>
      <c r="D535">
        <v>0.6</v>
      </c>
      <c r="E535">
        <v>22.7</v>
      </c>
      <c r="F535">
        <v>0.59919999999999995</v>
      </c>
      <c r="G535">
        <v>100</v>
      </c>
      <c r="H535">
        <v>3</v>
      </c>
      <c r="I535">
        <v>100</v>
      </c>
      <c r="J535">
        <v>2.0999999999999999E-3</v>
      </c>
      <c r="K535">
        <v>50</v>
      </c>
      <c r="L535">
        <v>0.3</v>
      </c>
      <c r="M535">
        <v>16.600000000000001</v>
      </c>
      <c r="N535">
        <v>0.29980000000000001</v>
      </c>
      <c r="O535">
        <v>0</v>
      </c>
      <c r="P535">
        <v>0.1</v>
      </c>
      <c r="Q535">
        <v>0</v>
      </c>
      <c r="R535">
        <v>-1.1000000000000001E-3</v>
      </c>
      <c r="S535">
        <v>20</v>
      </c>
      <c r="T535">
        <v>20</v>
      </c>
      <c r="U535">
        <v>0</v>
      </c>
      <c r="V535" t="s">
        <v>22</v>
      </c>
      <c r="W535">
        <v>3.59E-4</v>
      </c>
      <c r="X535">
        <v>0.6</v>
      </c>
    </row>
    <row r="536" spans="1:24" x14ac:dyDescent="0.25">
      <c r="A536">
        <v>6.8070000000000006E-2</v>
      </c>
      <c r="B536" s="1">
        <v>45380.482673611114</v>
      </c>
      <c r="C536">
        <v>50</v>
      </c>
      <c r="D536">
        <v>0.6</v>
      </c>
      <c r="E536">
        <v>23.2</v>
      </c>
      <c r="F536">
        <v>0.60099999999999998</v>
      </c>
      <c r="G536">
        <v>100</v>
      </c>
      <c r="H536">
        <v>3</v>
      </c>
      <c r="I536">
        <v>100</v>
      </c>
      <c r="J536">
        <v>2.0999999999999999E-3</v>
      </c>
      <c r="K536">
        <v>50</v>
      </c>
      <c r="L536">
        <v>0.3</v>
      </c>
      <c r="M536">
        <v>16.399999999999999</v>
      </c>
      <c r="N536">
        <v>0.3009</v>
      </c>
      <c r="O536">
        <v>0</v>
      </c>
      <c r="P536">
        <v>0.1</v>
      </c>
      <c r="Q536">
        <v>0</v>
      </c>
      <c r="R536">
        <v>-4.0000000000000002E-4</v>
      </c>
      <c r="S536">
        <v>20</v>
      </c>
      <c r="T536">
        <v>20</v>
      </c>
      <c r="U536">
        <v>0</v>
      </c>
      <c r="V536" t="s">
        <v>22</v>
      </c>
      <c r="W536">
        <v>3.59E-4</v>
      </c>
      <c r="X536">
        <v>0.6</v>
      </c>
    </row>
    <row r="537" spans="1:24" x14ac:dyDescent="0.25">
      <c r="A537">
        <v>6.8210000000000007E-2</v>
      </c>
      <c r="B537" s="1">
        <v>45380.482685185183</v>
      </c>
      <c r="C537">
        <v>50</v>
      </c>
      <c r="D537">
        <v>0.6</v>
      </c>
      <c r="E537">
        <v>22.8</v>
      </c>
      <c r="F537">
        <v>0.60070000000000001</v>
      </c>
      <c r="G537">
        <v>100</v>
      </c>
      <c r="H537">
        <v>3</v>
      </c>
      <c r="I537">
        <v>100</v>
      </c>
      <c r="J537">
        <v>4.0000000000000002E-4</v>
      </c>
      <c r="K537">
        <v>50</v>
      </c>
      <c r="L537">
        <v>0.3</v>
      </c>
      <c r="M537">
        <v>16.399999999999999</v>
      </c>
      <c r="N537">
        <v>0.3009</v>
      </c>
      <c r="O537">
        <v>0</v>
      </c>
      <c r="P537">
        <v>0.1</v>
      </c>
      <c r="Q537">
        <v>0</v>
      </c>
      <c r="R537">
        <v>-1.4E-3</v>
      </c>
      <c r="S537">
        <v>20</v>
      </c>
      <c r="T537">
        <v>20</v>
      </c>
      <c r="U537">
        <v>0</v>
      </c>
      <c r="V537" t="s">
        <v>22</v>
      </c>
      <c r="W537">
        <v>3.59E-4</v>
      </c>
      <c r="X537">
        <v>0.6</v>
      </c>
    </row>
    <row r="538" spans="1:24" x14ac:dyDescent="0.25">
      <c r="A538">
        <v>6.8349999999999994E-2</v>
      </c>
      <c r="B538" s="1">
        <v>45380.482685185183</v>
      </c>
      <c r="C538">
        <v>50</v>
      </c>
      <c r="D538">
        <v>0.6</v>
      </c>
      <c r="E538">
        <v>22.9</v>
      </c>
      <c r="F538">
        <v>0.60099999999999998</v>
      </c>
      <c r="G538">
        <v>100</v>
      </c>
      <c r="H538">
        <v>3</v>
      </c>
      <c r="I538">
        <v>100</v>
      </c>
      <c r="J538">
        <v>1.1000000000000001E-3</v>
      </c>
      <c r="K538">
        <v>50</v>
      </c>
      <c r="L538">
        <v>0.3</v>
      </c>
      <c r="M538">
        <v>16.5</v>
      </c>
      <c r="N538">
        <v>0.2994</v>
      </c>
      <c r="O538">
        <v>0</v>
      </c>
      <c r="P538">
        <v>0.1</v>
      </c>
      <c r="Q538">
        <v>0</v>
      </c>
      <c r="R538">
        <v>-6.9999999999999999E-4</v>
      </c>
      <c r="S538">
        <v>20</v>
      </c>
      <c r="T538">
        <v>20</v>
      </c>
      <c r="U538">
        <v>0</v>
      </c>
      <c r="V538" t="s">
        <v>22</v>
      </c>
      <c r="W538">
        <v>3.6000000000000002E-4</v>
      </c>
      <c r="X538">
        <v>0.6</v>
      </c>
    </row>
    <row r="539" spans="1:24" x14ac:dyDescent="0.25">
      <c r="A539">
        <v>6.8479999999999999E-2</v>
      </c>
      <c r="B539" s="1">
        <v>45380.48269675926</v>
      </c>
      <c r="C539">
        <v>50</v>
      </c>
      <c r="D539">
        <v>0.6</v>
      </c>
      <c r="E539">
        <v>23.2</v>
      </c>
      <c r="F539">
        <v>0.6</v>
      </c>
      <c r="G539">
        <v>100</v>
      </c>
      <c r="H539">
        <v>3</v>
      </c>
      <c r="I539">
        <v>100</v>
      </c>
      <c r="J539">
        <v>6.9999999999999999E-4</v>
      </c>
      <c r="K539">
        <v>50</v>
      </c>
      <c r="L539">
        <v>0.3</v>
      </c>
      <c r="M539">
        <v>16.5</v>
      </c>
      <c r="N539">
        <v>0.30049999999999999</v>
      </c>
      <c r="O539">
        <v>0</v>
      </c>
      <c r="P539">
        <v>0.1</v>
      </c>
      <c r="Q539">
        <v>0</v>
      </c>
      <c r="R539">
        <v>0</v>
      </c>
      <c r="S539">
        <v>20</v>
      </c>
      <c r="T539">
        <v>20</v>
      </c>
      <c r="U539">
        <v>0</v>
      </c>
      <c r="V539" t="s">
        <v>22</v>
      </c>
      <c r="W539">
        <v>3.6000000000000002E-4</v>
      </c>
      <c r="X539">
        <v>0.6</v>
      </c>
    </row>
    <row r="540" spans="1:24" x14ac:dyDescent="0.25">
      <c r="A540">
        <v>6.862E-2</v>
      </c>
      <c r="B540" s="1">
        <v>45380.48269675926</v>
      </c>
      <c r="C540">
        <v>50</v>
      </c>
      <c r="D540">
        <v>0.6</v>
      </c>
      <c r="E540">
        <v>23.4</v>
      </c>
      <c r="F540">
        <v>0.59919999999999995</v>
      </c>
      <c r="G540">
        <v>100</v>
      </c>
      <c r="H540">
        <v>3</v>
      </c>
      <c r="I540">
        <v>100</v>
      </c>
      <c r="J540">
        <v>4.0000000000000002E-4</v>
      </c>
      <c r="K540">
        <v>50</v>
      </c>
      <c r="L540">
        <v>0.3</v>
      </c>
      <c r="M540">
        <v>15.9</v>
      </c>
      <c r="N540">
        <v>0.3009</v>
      </c>
      <c r="O540">
        <v>0</v>
      </c>
      <c r="P540">
        <v>0.1</v>
      </c>
      <c r="Q540">
        <v>0</v>
      </c>
      <c r="R540">
        <v>-1.1000000000000001E-3</v>
      </c>
      <c r="S540">
        <v>20</v>
      </c>
      <c r="T540">
        <v>20</v>
      </c>
      <c r="U540">
        <v>0</v>
      </c>
      <c r="V540" t="s">
        <v>22</v>
      </c>
      <c r="W540">
        <v>3.6200000000000002E-4</v>
      </c>
      <c r="X540">
        <v>0.6</v>
      </c>
    </row>
    <row r="541" spans="1:24" x14ac:dyDescent="0.25">
      <c r="A541">
        <v>6.8760000000000002E-2</v>
      </c>
      <c r="B541" s="1">
        <v>45380.482708333337</v>
      </c>
      <c r="C541">
        <v>50</v>
      </c>
      <c r="D541">
        <v>0.6</v>
      </c>
      <c r="E541">
        <v>24.9</v>
      </c>
      <c r="F541">
        <v>0.59919999999999995</v>
      </c>
      <c r="G541">
        <v>100</v>
      </c>
      <c r="H541">
        <v>3</v>
      </c>
      <c r="I541">
        <v>100</v>
      </c>
      <c r="J541">
        <v>4.0000000000000002E-4</v>
      </c>
      <c r="K541">
        <v>50</v>
      </c>
      <c r="L541">
        <v>0.3</v>
      </c>
      <c r="M541">
        <v>15.9</v>
      </c>
      <c r="N541">
        <v>0.3009</v>
      </c>
      <c r="O541">
        <v>0</v>
      </c>
      <c r="P541">
        <v>0.1</v>
      </c>
      <c r="Q541">
        <v>0</v>
      </c>
      <c r="R541">
        <v>-1.1000000000000001E-3</v>
      </c>
      <c r="S541">
        <v>20</v>
      </c>
      <c r="T541">
        <v>20</v>
      </c>
      <c r="U541">
        <v>0</v>
      </c>
      <c r="V541" t="s">
        <v>22</v>
      </c>
      <c r="W541">
        <v>3.6200000000000002E-4</v>
      </c>
      <c r="X541">
        <v>0.6</v>
      </c>
    </row>
    <row r="542" spans="1:24" x14ac:dyDescent="0.25">
      <c r="A542">
        <v>6.8900000000000003E-2</v>
      </c>
      <c r="B542" s="1">
        <v>45380.482708333337</v>
      </c>
      <c r="C542">
        <v>50</v>
      </c>
      <c r="D542">
        <v>0.6</v>
      </c>
      <c r="E542">
        <v>24.8</v>
      </c>
      <c r="F542">
        <v>0.59960000000000002</v>
      </c>
      <c r="G542">
        <v>100</v>
      </c>
      <c r="H542">
        <v>3</v>
      </c>
      <c r="I542">
        <v>100</v>
      </c>
      <c r="J542">
        <v>3.2000000000000002E-3</v>
      </c>
      <c r="K542">
        <v>50</v>
      </c>
      <c r="L542">
        <v>0.3</v>
      </c>
      <c r="M542">
        <v>16.100000000000001</v>
      </c>
      <c r="N542">
        <v>0.30020000000000002</v>
      </c>
      <c r="O542">
        <v>0</v>
      </c>
      <c r="P542">
        <v>0.1</v>
      </c>
      <c r="Q542">
        <v>0</v>
      </c>
      <c r="R542">
        <v>-6.9999999999999999E-4</v>
      </c>
      <c r="S542">
        <v>20</v>
      </c>
      <c r="T542">
        <v>20</v>
      </c>
      <c r="U542">
        <v>0</v>
      </c>
      <c r="V542" t="s">
        <v>22</v>
      </c>
      <c r="W542">
        <v>3.6000000000000002E-4</v>
      </c>
      <c r="X542">
        <v>0.6</v>
      </c>
    </row>
    <row r="543" spans="1:24" x14ac:dyDescent="0.25">
      <c r="A543">
        <v>6.9040000000000004E-2</v>
      </c>
      <c r="B543" s="1">
        <v>45380.482719907406</v>
      </c>
      <c r="C543">
        <v>50</v>
      </c>
      <c r="D543">
        <v>0.6</v>
      </c>
      <c r="E543">
        <v>26.4</v>
      </c>
      <c r="F543">
        <v>0.6</v>
      </c>
      <c r="G543">
        <v>100</v>
      </c>
      <c r="H543">
        <v>3</v>
      </c>
      <c r="I543">
        <v>100</v>
      </c>
      <c r="J543">
        <v>1.4E-3</v>
      </c>
      <c r="K543">
        <v>50</v>
      </c>
      <c r="L543">
        <v>0.3</v>
      </c>
      <c r="M543">
        <v>15.8</v>
      </c>
      <c r="N543">
        <v>0.3009</v>
      </c>
      <c r="O543">
        <v>0</v>
      </c>
      <c r="P543">
        <v>0.1</v>
      </c>
      <c r="Q543">
        <v>0</v>
      </c>
      <c r="R543">
        <v>-1.4E-3</v>
      </c>
      <c r="S543">
        <v>20</v>
      </c>
      <c r="T543">
        <v>20</v>
      </c>
      <c r="U543">
        <v>0</v>
      </c>
      <c r="V543" t="s">
        <v>22</v>
      </c>
      <c r="W543">
        <v>3.6000000000000002E-4</v>
      </c>
      <c r="X543">
        <v>0.6</v>
      </c>
    </row>
    <row r="544" spans="1:24" x14ac:dyDescent="0.25">
      <c r="A544">
        <v>6.9180000000000005E-2</v>
      </c>
      <c r="B544" s="1">
        <v>45380.482719907406</v>
      </c>
      <c r="C544">
        <v>50</v>
      </c>
      <c r="D544">
        <v>0.6</v>
      </c>
      <c r="E544">
        <v>26.4</v>
      </c>
      <c r="F544">
        <v>0.59919999999999995</v>
      </c>
      <c r="G544">
        <v>100</v>
      </c>
      <c r="H544">
        <v>3</v>
      </c>
      <c r="I544">
        <v>100</v>
      </c>
      <c r="J544">
        <v>4.0000000000000002E-4</v>
      </c>
      <c r="K544">
        <v>50</v>
      </c>
      <c r="L544">
        <v>0.3</v>
      </c>
      <c r="M544">
        <v>16.2</v>
      </c>
      <c r="N544">
        <v>0.29980000000000001</v>
      </c>
      <c r="O544">
        <v>0</v>
      </c>
      <c r="P544">
        <v>0.1</v>
      </c>
      <c r="Q544">
        <v>0</v>
      </c>
      <c r="R544">
        <v>-1.4E-3</v>
      </c>
      <c r="S544">
        <v>20</v>
      </c>
      <c r="T544">
        <v>20</v>
      </c>
      <c r="U544">
        <v>0</v>
      </c>
      <c r="V544" t="s">
        <v>22</v>
      </c>
      <c r="W544">
        <v>3.57E-4</v>
      </c>
      <c r="X544">
        <v>0.6</v>
      </c>
    </row>
    <row r="545" spans="1:24" x14ac:dyDescent="0.25">
      <c r="A545">
        <v>6.9320000000000007E-2</v>
      </c>
      <c r="B545" s="1">
        <v>45380.482731481483</v>
      </c>
      <c r="C545">
        <v>50</v>
      </c>
      <c r="D545">
        <v>0.6</v>
      </c>
      <c r="E545">
        <v>26.4</v>
      </c>
      <c r="F545">
        <v>0.6</v>
      </c>
      <c r="G545">
        <v>100</v>
      </c>
      <c r="H545">
        <v>3</v>
      </c>
      <c r="I545">
        <v>100</v>
      </c>
      <c r="J545">
        <v>2.0999999999999999E-3</v>
      </c>
      <c r="K545">
        <v>50</v>
      </c>
      <c r="L545">
        <v>0.3</v>
      </c>
      <c r="M545">
        <v>17</v>
      </c>
      <c r="N545">
        <v>0.30020000000000002</v>
      </c>
      <c r="O545">
        <v>0</v>
      </c>
      <c r="P545">
        <v>0.1</v>
      </c>
      <c r="Q545">
        <v>0</v>
      </c>
      <c r="R545">
        <v>-6.9999999999999999E-4</v>
      </c>
      <c r="S545">
        <v>20</v>
      </c>
      <c r="T545">
        <v>20</v>
      </c>
      <c r="U545">
        <v>0</v>
      </c>
      <c r="V545" t="s">
        <v>22</v>
      </c>
      <c r="W545">
        <v>3.57E-4</v>
      </c>
      <c r="X545">
        <v>0.6</v>
      </c>
    </row>
    <row r="546" spans="1:24" x14ac:dyDescent="0.25">
      <c r="A546">
        <v>6.9459999999999994E-2</v>
      </c>
      <c r="B546" s="1">
        <v>45380.482731481483</v>
      </c>
      <c r="C546">
        <v>50</v>
      </c>
      <c r="D546">
        <v>0.6</v>
      </c>
      <c r="E546">
        <v>25.3</v>
      </c>
      <c r="F546">
        <v>0.6</v>
      </c>
      <c r="G546">
        <v>100</v>
      </c>
      <c r="H546">
        <v>3</v>
      </c>
      <c r="I546">
        <v>100</v>
      </c>
      <c r="J546">
        <v>1.4E-3</v>
      </c>
      <c r="K546">
        <v>50</v>
      </c>
      <c r="L546">
        <v>0.3</v>
      </c>
      <c r="M546">
        <v>16</v>
      </c>
      <c r="N546">
        <v>0.30049999999999999</v>
      </c>
      <c r="O546">
        <v>0</v>
      </c>
      <c r="P546">
        <v>0.1</v>
      </c>
      <c r="Q546">
        <v>0</v>
      </c>
      <c r="R546">
        <v>-1.4E-3</v>
      </c>
      <c r="S546">
        <v>20</v>
      </c>
      <c r="T546">
        <v>20</v>
      </c>
      <c r="U546">
        <v>0</v>
      </c>
      <c r="V546" t="s">
        <v>22</v>
      </c>
      <c r="W546">
        <v>3.5599999999999998E-4</v>
      </c>
      <c r="X546">
        <v>0.6</v>
      </c>
    </row>
    <row r="547" spans="1:24" x14ac:dyDescent="0.25">
      <c r="A547">
        <v>6.9599999999999995E-2</v>
      </c>
      <c r="B547" s="1">
        <v>45380.482743055552</v>
      </c>
      <c r="C547">
        <v>50</v>
      </c>
      <c r="D547">
        <v>0.6</v>
      </c>
      <c r="E547">
        <v>25.8</v>
      </c>
      <c r="F547">
        <v>0.6</v>
      </c>
      <c r="G547">
        <v>100</v>
      </c>
      <c r="H547">
        <v>3</v>
      </c>
      <c r="I547">
        <v>100</v>
      </c>
      <c r="J547">
        <v>1.4E-3</v>
      </c>
      <c r="K547">
        <v>50</v>
      </c>
      <c r="L547">
        <v>0.3</v>
      </c>
      <c r="M547">
        <v>16.7</v>
      </c>
      <c r="N547">
        <v>0.3009</v>
      </c>
      <c r="O547">
        <v>0</v>
      </c>
      <c r="P547">
        <v>0.1</v>
      </c>
      <c r="Q547">
        <v>0</v>
      </c>
      <c r="R547">
        <v>-1.4E-3</v>
      </c>
      <c r="S547">
        <v>20</v>
      </c>
      <c r="T547">
        <v>20</v>
      </c>
      <c r="U547">
        <v>0</v>
      </c>
      <c r="V547" t="s">
        <v>22</v>
      </c>
      <c r="W547">
        <v>3.5599999999999998E-4</v>
      </c>
      <c r="X547">
        <v>0.6</v>
      </c>
    </row>
    <row r="548" spans="1:24" x14ac:dyDescent="0.25">
      <c r="A548">
        <v>6.973E-2</v>
      </c>
      <c r="B548" s="1">
        <v>45380.482743055552</v>
      </c>
      <c r="C548">
        <v>50</v>
      </c>
      <c r="D548">
        <v>0.6</v>
      </c>
      <c r="E548">
        <v>25.5</v>
      </c>
      <c r="F548">
        <v>0.59919999999999995</v>
      </c>
      <c r="G548">
        <v>100</v>
      </c>
      <c r="H548">
        <v>3</v>
      </c>
      <c r="I548">
        <v>100</v>
      </c>
      <c r="J548">
        <v>1.4E-3</v>
      </c>
      <c r="K548">
        <v>50</v>
      </c>
      <c r="L548">
        <v>0.3</v>
      </c>
      <c r="M548">
        <v>16.5</v>
      </c>
      <c r="N548">
        <v>0.30120000000000002</v>
      </c>
      <c r="O548">
        <v>0</v>
      </c>
      <c r="P548">
        <v>0.1</v>
      </c>
      <c r="Q548">
        <v>0</v>
      </c>
      <c r="R548">
        <v>-1.1000000000000001E-3</v>
      </c>
      <c r="S548">
        <v>20</v>
      </c>
      <c r="T548">
        <v>20</v>
      </c>
      <c r="U548">
        <v>0</v>
      </c>
      <c r="V548" t="s">
        <v>22</v>
      </c>
      <c r="W548">
        <v>3.5599999999999998E-4</v>
      </c>
      <c r="X548">
        <v>0.6</v>
      </c>
    </row>
    <row r="549" spans="1:24" x14ac:dyDescent="0.25">
      <c r="A549">
        <v>6.9870000000000002E-2</v>
      </c>
      <c r="B549" s="1">
        <v>45380.482754629629</v>
      </c>
      <c r="C549">
        <v>50</v>
      </c>
      <c r="D549">
        <v>0.6</v>
      </c>
      <c r="E549">
        <v>26.7</v>
      </c>
      <c r="F549">
        <v>0.59919999999999995</v>
      </c>
      <c r="G549">
        <v>100</v>
      </c>
      <c r="H549">
        <v>3</v>
      </c>
      <c r="I549">
        <v>100</v>
      </c>
      <c r="J549">
        <v>1.4E-3</v>
      </c>
      <c r="K549">
        <v>50</v>
      </c>
      <c r="L549">
        <v>0.3</v>
      </c>
      <c r="M549">
        <v>16.100000000000001</v>
      </c>
      <c r="N549">
        <v>0.30049999999999999</v>
      </c>
      <c r="O549">
        <v>0</v>
      </c>
      <c r="P549">
        <v>0.1</v>
      </c>
      <c r="Q549">
        <v>0</v>
      </c>
      <c r="R549">
        <v>-4.0000000000000002E-4</v>
      </c>
      <c r="S549">
        <v>20</v>
      </c>
      <c r="T549">
        <v>20</v>
      </c>
      <c r="U549">
        <v>0</v>
      </c>
      <c r="V549" t="s">
        <v>22</v>
      </c>
      <c r="W549">
        <v>3.5599999999999998E-4</v>
      </c>
      <c r="X549">
        <v>0.6</v>
      </c>
    </row>
    <row r="550" spans="1:24" x14ac:dyDescent="0.25">
      <c r="A550">
        <v>7.0010000000000003E-2</v>
      </c>
      <c r="B550" s="1">
        <v>45380.482754629629</v>
      </c>
      <c r="C550">
        <v>50</v>
      </c>
      <c r="D550">
        <v>0.6</v>
      </c>
      <c r="E550">
        <v>25.6</v>
      </c>
      <c r="F550">
        <v>0.6</v>
      </c>
      <c r="G550">
        <v>100</v>
      </c>
      <c r="H550">
        <v>3</v>
      </c>
      <c r="I550">
        <v>100</v>
      </c>
      <c r="J550">
        <v>1.4E-3</v>
      </c>
      <c r="K550">
        <v>50</v>
      </c>
      <c r="L550">
        <v>0.3</v>
      </c>
      <c r="M550">
        <v>15.2</v>
      </c>
      <c r="N550">
        <v>0.29909999999999998</v>
      </c>
      <c r="O550">
        <v>0</v>
      </c>
      <c r="P550">
        <v>0.1</v>
      </c>
      <c r="Q550">
        <v>0</v>
      </c>
      <c r="R550">
        <v>-1.8E-3</v>
      </c>
      <c r="S550">
        <v>20</v>
      </c>
      <c r="T550">
        <v>20</v>
      </c>
      <c r="U550">
        <v>0</v>
      </c>
      <c r="V550" t="s">
        <v>22</v>
      </c>
      <c r="W550">
        <v>3.57E-4</v>
      </c>
      <c r="X550">
        <v>0.6</v>
      </c>
    </row>
    <row r="551" spans="1:24" x14ac:dyDescent="0.25">
      <c r="A551">
        <v>7.0150000000000004E-2</v>
      </c>
      <c r="B551" s="1">
        <v>45380.482766203706</v>
      </c>
      <c r="C551">
        <v>50</v>
      </c>
      <c r="D551">
        <v>0.6</v>
      </c>
      <c r="E551">
        <v>26.1</v>
      </c>
      <c r="F551">
        <v>0.59919999999999995</v>
      </c>
      <c r="G551">
        <v>100</v>
      </c>
      <c r="H551">
        <v>3</v>
      </c>
      <c r="I551">
        <v>100</v>
      </c>
      <c r="J551">
        <v>1.1000000000000001E-3</v>
      </c>
      <c r="K551">
        <v>50</v>
      </c>
      <c r="L551">
        <v>0.3</v>
      </c>
      <c r="M551">
        <v>16.5</v>
      </c>
      <c r="N551">
        <v>0.30049999999999999</v>
      </c>
      <c r="O551">
        <v>0</v>
      </c>
      <c r="P551">
        <v>0.1</v>
      </c>
      <c r="Q551">
        <v>0</v>
      </c>
      <c r="R551">
        <v>-6.9999999999999999E-4</v>
      </c>
      <c r="S551">
        <v>20</v>
      </c>
      <c r="T551">
        <v>20</v>
      </c>
      <c r="U551">
        <v>0</v>
      </c>
      <c r="V551" t="s">
        <v>22</v>
      </c>
      <c r="W551">
        <v>3.57E-4</v>
      </c>
      <c r="X551">
        <v>0.6</v>
      </c>
    </row>
    <row r="552" spans="1:24" x14ac:dyDescent="0.25">
      <c r="A552">
        <v>7.0290000000000005E-2</v>
      </c>
      <c r="B552" s="1">
        <v>45380.482766203706</v>
      </c>
      <c r="C552">
        <v>50</v>
      </c>
      <c r="D552">
        <v>0.6</v>
      </c>
      <c r="E552">
        <v>26.4</v>
      </c>
      <c r="F552">
        <v>0.59919999999999995</v>
      </c>
      <c r="G552">
        <v>100</v>
      </c>
      <c r="H552">
        <v>3</v>
      </c>
      <c r="I552">
        <v>100</v>
      </c>
      <c r="J552">
        <v>1.1000000000000001E-3</v>
      </c>
      <c r="K552">
        <v>50</v>
      </c>
      <c r="L552">
        <v>0.3</v>
      </c>
      <c r="M552">
        <v>16.2</v>
      </c>
      <c r="N552">
        <v>0.2994</v>
      </c>
      <c r="O552">
        <v>0</v>
      </c>
      <c r="P552">
        <v>0.1</v>
      </c>
      <c r="Q552">
        <v>0</v>
      </c>
      <c r="R552">
        <v>-1.1000000000000001E-3</v>
      </c>
      <c r="S552">
        <v>20</v>
      </c>
      <c r="T552">
        <v>20</v>
      </c>
      <c r="U552">
        <v>0</v>
      </c>
      <c r="V552" t="s">
        <v>22</v>
      </c>
      <c r="W552">
        <v>3.6999999999999999E-4</v>
      </c>
      <c r="X552">
        <v>0.6</v>
      </c>
    </row>
    <row r="553" spans="1:24" x14ac:dyDescent="0.25">
      <c r="A553">
        <v>7.0430000000000006E-2</v>
      </c>
      <c r="B553" s="1">
        <v>45380.482777777775</v>
      </c>
      <c r="C553">
        <v>50</v>
      </c>
      <c r="D553">
        <v>0.6</v>
      </c>
      <c r="E553">
        <v>27.2</v>
      </c>
      <c r="F553">
        <v>0.59850000000000003</v>
      </c>
      <c r="G553">
        <v>100</v>
      </c>
      <c r="H553">
        <v>3</v>
      </c>
      <c r="I553">
        <v>100</v>
      </c>
      <c r="J553">
        <v>6.9999999999999999E-4</v>
      </c>
      <c r="K553">
        <v>50</v>
      </c>
      <c r="L553">
        <v>0.3</v>
      </c>
      <c r="M553">
        <v>15.4</v>
      </c>
      <c r="N553">
        <v>0.29980000000000001</v>
      </c>
      <c r="O553">
        <v>0</v>
      </c>
      <c r="P553">
        <v>0.1</v>
      </c>
      <c r="Q553">
        <v>0</v>
      </c>
      <c r="R553">
        <v>-1.1000000000000001E-3</v>
      </c>
      <c r="S553">
        <v>20</v>
      </c>
      <c r="T553">
        <v>20</v>
      </c>
      <c r="U553">
        <v>0</v>
      </c>
      <c r="V553" t="s">
        <v>22</v>
      </c>
      <c r="W553">
        <v>3.6999999999999999E-4</v>
      </c>
      <c r="X553">
        <v>0.6</v>
      </c>
    </row>
    <row r="554" spans="1:24" x14ac:dyDescent="0.25">
      <c r="A554">
        <v>7.0569999999999994E-2</v>
      </c>
      <c r="B554" s="1">
        <v>45380.482777777775</v>
      </c>
      <c r="C554">
        <v>50</v>
      </c>
      <c r="D554">
        <v>0.6</v>
      </c>
      <c r="E554">
        <v>27</v>
      </c>
      <c r="F554">
        <v>0.60029999999999994</v>
      </c>
      <c r="G554">
        <v>100</v>
      </c>
      <c r="H554">
        <v>3</v>
      </c>
      <c r="I554">
        <v>100</v>
      </c>
      <c r="J554">
        <v>1.4E-3</v>
      </c>
      <c r="K554">
        <v>50</v>
      </c>
      <c r="L554">
        <v>0.3</v>
      </c>
      <c r="M554">
        <v>16.100000000000001</v>
      </c>
      <c r="N554">
        <v>0.30049999999999999</v>
      </c>
      <c r="O554">
        <v>0</v>
      </c>
      <c r="P554">
        <v>0.1</v>
      </c>
      <c r="Q554">
        <v>0</v>
      </c>
      <c r="R554">
        <v>-1.4E-3</v>
      </c>
      <c r="S554">
        <v>20</v>
      </c>
      <c r="T554">
        <v>20</v>
      </c>
      <c r="U554">
        <v>0</v>
      </c>
      <c r="V554" t="s">
        <v>22</v>
      </c>
      <c r="W554">
        <v>3.7500000000000001E-4</v>
      </c>
      <c r="X554">
        <v>0.6</v>
      </c>
    </row>
    <row r="555" spans="1:24" x14ac:dyDescent="0.25">
      <c r="A555">
        <v>7.0709999999999995E-2</v>
      </c>
      <c r="B555" s="1">
        <v>45380.482789351852</v>
      </c>
      <c r="C555">
        <v>50</v>
      </c>
      <c r="D555">
        <v>0.6</v>
      </c>
      <c r="E555">
        <v>26.2</v>
      </c>
      <c r="F555">
        <v>0.6</v>
      </c>
      <c r="G555">
        <v>100</v>
      </c>
      <c r="H555">
        <v>3</v>
      </c>
      <c r="I555">
        <v>100</v>
      </c>
      <c r="J555">
        <v>-6.9999999999999999E-4</v>
      </c>
      <c r="K555">
        <v>50</v>
      </c>
      <c r="L555">
        <v>0.3</v>
      </c>
      <c r="M555">
        <v>16.100000000000001</v>
      </c>
      <c r="N555">
        <v>0.29909999999999998</v>
      </c>
      <c r="O555">
        <v>0</v>
      </c>
      <c r="P555">
        <v>0.1</v>
      </c>
      <c r="Q555">
        <v>0</v>
      </c>
      <c r="R555">
        <v>-1.4E-3</v>
      </c>
      <c r="S555">
        <v>20</v>
      </c>
      <c r="T555">
        <v>20</v>
      </c>
      <c r="U555">
        <v>0</v>
      </c>
      <c r="V555" t="s">
        <v>22</v>
      </c>
      <c r="W555">
        <v>3.7500000000000001E-4</v>
      </c>
      <c r="X555">
        <v>0.6</v>
      </c>
    </row>
    <row r="556" spans="1:24" x14ac:dyDescent="0.25">
      <c r="A556">
        <v>7.0849999999999996E-2</v>
      </c>
      <c r="B556" s="1">
        <v>45380.482789351852</v>
      </c>
      <c r="C556">
        <v>50</v>
      </c>
      <c r="D556">
        <v>0.6</v>
      </c>
      <c r="E556">
        <v>28.4</v>
      </c>
      <c r="F556">
        <v>0.6</v>
      </c>
      <c r="G556">
        <v>100</v>
      </c>
      <c r="H556">
        <v>3</v>
      </c>
      <c r="I556">
        <v>100</v>
      </c>
      <c r="J556">
        <v>0</v>
      </c>
      <c r="K556">
        <v>50</v>
      </c>
      <c r="L556">
        <v>0.3</v>
      </c>
      <c r="M556">
        <v>16.3</v>
      </c>
      <c r="N556">
        <v>0.3009</v>
      </c>
      <c r="O556">
        <v>0</v>
      </c>
      <c r="P556">
        <v>0.1</v>
      </c>
      <c r="Q556">
        <v>0</v>
      </c>
      <c r="R556">
        <v>-6.9999999999999999E-4</v>
      </c>
      <c r="S556">
        <v>20</v>
      </c>
      <c r="T556">
        <v>20</v>
      </c>
      <c r="U556">
        <v>0</v>
      </c>
      <c r="V556" t="s">
        <v>22</v>
      </c>
      <c r="W556">
        <v>3.7399999999999998E-4</v>
      </c>
      <c r="X556">
        <v>0.6</v>
      </c>
    </row>
    <row r="557" spans="1:24" x14ac:dyDescent="0.25">
      <c r="A557">
        <v>7.0980000000000001E-2</v>
      </c>
      <c r="B557" s="1">
        <v>45380.482800925929</v>
      </c>
      <c r="C557">
        <v>50</v>
      </c>
      <c r="D557">
        <v>0.6</v>
      </c>
      <c r="E557">
        <v>26.2</v>
      </c>
      <c r="F557">
        <v>0.60070000000000001</v>
      </c>
      <c r="G557">
        <v>100</v>
      </c>
      <c r="H557">
        <v>3</v>
      </c>
      <c r="I557">
        <v>100.1</v>
      </c>
      <c r="J557">
        <v>6.9999999999999999E-4</v>
      </c>
      <c r="K557">
        <v>50</v>
      </c>
      <c r="L557">
        <v>0.3</v>
      </c>
      <c r="M557">
        <v>16.7</v>
      </c>
      <c r="N557">
        <v>0.30049999999999999</v>
      </c>
      <c r="O557">
        <v>0</v>
      </c>
      <c r="P557">
        <v>0.1</v>
      </c>
      <c r="Q557">
        <v>0</v>
      </c>
      <c r="R557">
        <v>-1.1000000000000001E-3</v>
      </c>
      <c r="S557">
        <v>20</v>
      </c>
      <c r="T557">
        <v>20</v>
      </c>
      <c r="U557">
        <v>0</v>
      </c>
      <c r="V557" t="s">
        <v>22</v>
      </c>
      <c r="W557">
        <v>3.7399999999999998E-4</v>
      </c>
      <c r="X557">
        <v>0.6</v>
      </c>
    </row>
    <row r="558" spans="1:24" x14ac:dyDescent="0.25">
      <c r="A558">
        <v>7.1120000000000003E-2</v>
      </c>
      <c r="B558" s="1">
        <v>45380.482800925929</v>
      </c>
      <c r="C558">
        <v>50</v>
      </c>
      <c r="D558">
        <v>0.6</v>
      </c>
      <c r="E558">
        <v>27.5</v>
      </c>
      <c r="F558">
        <v>0.59919999999999995</v>
      </c>
      <c r="G558">
        <v>100</v>
      </c>
      <c r="H558">
        <v>3</v>
      </c>
      <c r="I558">
        <v>100</v>
      </c>
      <c r="J558">
        <v>0</v>
      </c>
      <c r="K558">
        <v>50</v>
      </c>
      <c r="L558">
        <v>0.3</v>
      </c>
      <c r="M558">
        <v>16.5</v>
      </c>
      <c r="N558">
        <v>0.29980000000000001</v>
      </c>
      <c r="O558">
        <v>0</v>
      </c>
      <c r="P558">
        <v>0.1</v>
      </c>
      <c r="Q558">
        <v>0</v>
      </c>
      <c r="R558">
        <v>-1.1000000000000001E-3</v>
      </c>
      <c r="S558">
        <v>20</v>
      </c>
      <c r="T558">
        <v>20</v>
      </c>
      <c r="U558">
        <v>0</v>
      </c>
      <c r="V558" t="s">
        <v>22</v>
      </c>
      <c r="W558">
        <v>3.7199999999999999E-4</v>
      </c>
      <c r="X558">
        <v>0.6</v>
      </c>
    </row>
    <row r="559" spans="1:24" x14ac:dyDescent="0.25">
      <c r="A559">
        <v>7.1260000000000004E-2</v>
      </c>
      <c r="B559" s="1">
        <v>45380.482812499999</v>
      </c>
      <c r="C559">
        <v>50</v>
      </c>
      <c r="D559">
        <v>0.6</v>
      </c>
      <c r="E559">
        <v>28.4</v>
      </c>
      <c r="F559">
        <v>0.59960000000000002</v>
      </c>
      <c r="G559">
        <v>100</v>
      </c>
      <c r="H559">
        <v>3</v>
      </c>
      <c r="I559">
        <v>100</v>
      </c>
      <c r="J559">
        <v>0</v>
      </c>
      <c r="K559">
        <v>50</v>
      </c>
      <c r="L559">
        <v>0.3</v>
      </c>
      <c r="M559">
        <v>16.899999999999999</v>
      </c>
      <c r="N559">
        <v>0.3009</v>
      </c>
      <c r="O559">
        <v>0</v>
      </c>
      <c r="P559">
        <v>0.1</v>
      </c>
      <c r="Q559">
        <v>0</v>
      </c>
      <c r="R559">
        <v>-4.0000000000000002E-4</v>
      </c>
      <c r="S559">
        <v>20</v>
      </c>
      <c r="T559">
        <v>20</v>
      </c>
      <c r="U559">
        <v>0</v>
      </c>
      <c r="V559" t="s">
        <v>22</v>
      </c>
      <c r="W559">
        <v>3.7199999999999999E-4</v>
      </c>
      <c r="X559">
        <v>0.6</v>
      </c>
    </row>
    <row r="560" spans="1:24" x14ac:dyDescent="0.25">
      <c r="A560">
        <v>7.1400000000000005E-2</v>
      </c>
      <c r="B560" s="1">
        <v>45380.482812499999</v>
      </c>
      <c r="C560">
        <v>50</v>
      </c>
      <c r="D560">
        <v>0.6</v>
      </c>
      <c r="E560">
        <v>26.9</v>
      </c>
      <c r="F560">
        <v>0.59960000000000002</v>
      </c>
      <c r="G560">
        <v>100</v>
      </c>
      <c r="H560">
        <v>3</v>
      </c>
      <c r="I560">
        <v>100</v>
      </c>
      <c r="J560">
        <v>1.4E-3</v>
      </c>
      <c r="K560">
        <v>50</v>
      </c>
      <c r="L560">
        <v>0.3</v>
      </c>
      <c r="M560">
        <v>16.3</v>
      </c>
      <c r="N560">
        <v>0.30049999999999999</v>
      </c>
      <c r="O560">
        <v>0</v>
      </c>
      <c r="P560">
        <v>0.1</v>
      </c>
      <c r="Q560">
        <v>0</v>
      </c>
      <c r="R560">
        <v>-1.1000000000000001E-3</v>
      </c>
      <c r="S560">
        <v>20</v>
      </c>
      <c r="T560">
        <v>20</v>
      </c>
      <c r="U560">
        <v>0</v>
      </c>
      <c r="V560" t="s">
        <v>22</v>
      </c>
      <c r="W560">
        <v>3.7300000000000001E-4</v>
      </c>
      <c r="X560">
        <v>0.6</v>
      </c>
    </row>
    <row r="561" spans="1:24" x14ac:dyDescent="0.25">
      <c r="A561">
        <v>7.1540000000000006E-2</v>
      </c>
      <c r="B561" s="1">
        <v>45380.482824074075</v>
      </c>
      <c r="C561">
        <v>50</v>
      </c>
      <c r="D561">
        <v>0.6</v>
      </c>
      <c r="E561">
        <v>27.2</v>
      </c>
      <c r="F561">
        <v>0.59919999999999995</v>
      </c>
      <c r="G561">
        <v>100</v>
      </c>
      <c r="H561">
        <v>3</v>
      </c>
      <c r="I561">
        <v>100</v>
      </c>
      <c r="J561">
        <v>1.4E-3</v>
      </c>
      <c r="K561">
        <v>50</v>
      </c>
      <c r="L561">
        <v>0.3</v>
      </c>
      <c r="M561">
        <v>16.3</v>
      </c>
      <c r="N561">
        <v>0.30049999999999999</v>
      </c>
      <c r="O561">
        <v>0</v>
      </c>
      <c r="P561">
        <v>0.1</v>
      </c>
      <c r="Q561">
        <v>0</v>
      </c>
      <c r="R561">
        <v>-1.1000000000000001E-3</v>
      </c>
      <c r="S561">
        <v>20</v>
      </c>
      <c r="T561">
        <v>20</v>
      </c>
      <c r="U561">
        <v>0</v>
      </c>
      <c r="V561" t="s">
        <v>22</v>
      </c>
      <c r="W561">
        <v>3.7300000000000001E-4</v>
      </c>
      <c r="X561">
        <v>0.6</v>
      </c>
    </row>
    <row r="562" spans="1:24" x14ac:dyDescent="0.25">
      <c r="A562">
        <v>7.1679999999999994E-2</v>
      </c>
      <c r="B562" s="1">
        <v>45380.482824074075</v>
      </c>
      <c r="C562">
        <v>50</v>
      </c>
      <c r="D562">
        <v>0.6</v>
      </c>
      <c r="E562">
        <v>27.6</v>
      </c>
      <c r="F562">
        <v>0.59889999999999999</v>
      </c>
      <c r="G562">
        <v>100</v>
      </c>
      <c r="H562">
        <v>3</v>
      </c>
      <c r="I562">
        <v>100</v>
      </c>
      <c r="J562">
        <v>4.0000000000000002E-4</v>
      </c>
      <c r="K562">
        <v>50</v>
      </c>
      <c r="L562">
        <v>0.3</v>
      </c>
      <c r="M562">
        <v>16.899999999999999</v>
      </c>
      <c r="N562">
        <v>0.3009</v>
      </c>
      <c r="O562">
        <v>0</v>
      </c>
      <c r="P562">
        <v>0.1</v>
      </c>
      <c r="Q562">
        <v>0</v>
      </c>
      <c r="R562">
        <v>-1.4E-3</v>
      </c>
      <c r="S562">
        <v>20</v>
      </c>
      <c r="T562">
        <v>20</v>
      </c>
      <c r="U562">
        <v>0</v>
      </c>
      <c r="V562" t="s">
        <v>22</v>
      </c>
      <c r="W562">
        <v>3.7399999999999998E-4</v>
      </c>
      <c r="X562">
        <v>0.6</v>
      </c>
    </row>
    <row r="563" spans="1:24" x14ac:dyDescent="0.25">
      <c r="A563">
        <v>7.1819999999999995E-2</v>
      </c>
      <c r="B563" s="1">
        <v>45380.482835648145</v>
      </c>
      <c r="C563">
        <v>50</v>
      </c>
      <c r="D563">
        <v>0.6</v>
      </c>
      <c r="E563">
        <v>27.6</v>
      </c>
      <c r="F563">
        <v>0.6</v>
      </c>
      <c r="G563">
        <v>100</v>
      </c>
      <c r="H563">
        <v>3</v>
      </c>
      <c r="I563">
        <v>100.1</v>
      </c>
      <c r="J563">
        <v>1.4E-3</v>
      </c>
      <c r="K563">
        <v>50</v>
      </c>
      <c r="L563">
        <v>0.3</v>
      </c>
      <c r="M563">
        <v>17.2</v>
      </c>
      <c r="N563">
        <v>0.29980000000000001</v>
      </c>
      <c r="O563">
        <v>0</v>
      </c>
      <c r="P563">
        <v>0.1</v>
      </c>
      <c r="Q563">
        <v>0</v>
      </c>
      <c r="R563">
        <v>-6.9999999999999999E-4</v>
      </c>
      <c r="S563">
        <v>20</v>
      </c>
      <c r="T563">
        <v>20</v>
      </c>
      <c r="U563">
        <v>0</v>
      </c>
      <c r="V563" t="s">
        <v>22</v>
      </c>
      <c r="W563">
        <v>3.7399999999999998E-4</v>
      </c>
      <c r="X563">
        <v>0.6</v>
      </c>
    </row>
    <row r="564" spans="1:24" x14ac:dyDescent="0.25">
      <c r="A564">
        <v>7.1959999999999996E-2</v>
      </c>
      <c r="B564" s="1">
        <v>45380.482835648145</v>
      </c>
      <c r="C564">
        <v>50</v>
      </c>
      <c r="D564">
        <v>0.6</v>
      </c>
      <c r="E564">
        <v>27.1</v>
      </c>
      <c r="F564">
        <v>0.60029999999999994</v>
      </c>
      <c r="G564">
        <v>100</v>
      </c>
      <c r="H564">
        <v>3</v>
      </c>
      <c r="I564">
        <v>100</v>
      </c>
      <c r="J564">
        <v>6.9999999999999999E-4</v>
      </c>
      <c r="K564">
        <v>50</v>
      </c>
      <c r="L564">
        <v>0.3</v>
      </c>
      <c r="M564">
        <v>17.2</v>
      </c>
      <c r="N564">
        <v>0.30120000000000002</v>
      </c>
      <c r="O564">
        <v>0</v>
      </c>
      <c r="P564">
        <v>0.1</v>
      </c>
      <c r="Q564">
        <v>0</v>
      </c>
      <c r="R564">
        <v>-1.4E-3</v>
      </c>
      <c r="S564">
        <v>20</v>
      </c>
      <c r="T564">
        <v>20</v>
      </c>
      <c r="U564">
        <v>0</v>
      </c>
      <c r="V564" t="s">
        <v>22</v>
      </c>
      <c r="W564">
        <v>3.6999999999999999E-4</v>
      </c>
      <c r="X564">
        <v>0.6</v>
      </c>
    </row>
    <row r="565" spans="1:24" x14ac:dyDescent="0.25">
      <c r="A565">
        <v>7.2099999999999997E-2</v>
      </c>
      <c r="B565" s="1">
        <v>45380.482847222222</v>
      </c>
      <c r="C565">
        <v>50</v>
      </c>
      <c r="D565">
        <v>0.6</v>
      </c>
      <c r="E565">
        <v>28.5</v>
      </c>
      <c r="F565">
        <v>0.59850000000000003</v>
      </c>
      <c r="G565">
        <v>100</v>
      </c>
      <c r="H565">
        <v>3</v>
      </c>
      <c r="I565">
        <v>100</v>
      </c>
      <c r="J565">
        <v>1.4E-3</v>
      </c>
      <c r="K565">
        <v>50</v>
      </c>
      <c r="L565">
        <v>0.3</v>
      </c>
      <c r="M565">
        <v>16.899999999999999</v>
      </c>
      <c r="N565">
        <v>0.2994</v>
      </c>
      <c r="O565">
        <v>0</v>
      </c>
      <c r="P565">
        <v>0.1</v>
      </c>
      <c r="Q565">
        <v>0</v>
      </c>
      <c r="R565">
        <v>-6.9999999999999999E-4</v>
      </c>
      <c r="S565">
        <v>20</v>
      </c>
      <c r="T565">
        <v>20</v>
      </c>
      <c r="U565">
        <v>0</v>
      </c>
      <c r="V565" t="s">
        <v>22</v>
      </c>
      <c r="W565">
        <v>3.6999999999999999E-4</v>
      </c>
      <c r="X565">
        <v>0.6</v>
      </c>
    </row>
    <row r="566" spans="1:24" x14ac:dyDescent="0.25">
      <c r="A566">
        <v>7.2230000000000003E-2</v>
      </c>
      <c r="B566" s="1">
        <v>45380.482847222222</v>
      </c>
      <c r="C566">
        <v>50</v>
      </c>
      <c r="D566">
        <v>0.6</v>
      </c>
      <c r="E566">
        <v>28.7</v>
      </c>
      <c r="F566">
        <v>0.59850000000000003</v>
      </c>
      <c r="G566">
        <v>100</v>
      </c>
      <c r="H566">
        <v>3</v>
      </c>
      <c r="I566">
        <v>100.1</v>
      </c>
      <c r="J566">
        <v>1.4E-3</v>
      </c>
      <c r="K566">
        <v>50</v>
      </c>
      <c r="L566">
        <v>0.3</v>
      </c>
      <c r="M566">
        <v>16.600000000000001</v>
      </c>
      <c r="N566">
        <v>0.30120000000000002</v>
      </c>
      <c r="O566">
        <v>0</v>
      </c>
      <c r="P566">
        <v>0.1</v>
      </c>
      <c r="Q566">
        <v>0</v>
      </c>
      <c r="R566">
        <v>-1.1000000000000001E-3</v>
      </c>
      <c r="S566">
        <v>20</v>
      </c>
      <c r="T566">
        <v>20</v>
      </c>
      <c r="U566">
        <v>0</v>
      </c>
      <c r="V566" t="s">
        <v>22</v>
      </c>
      <c r="W566">
        <v>3.6699999999999998E-4</v>
      </c>
      <c r="X566">
        <v>0.6</v>
      </c>
    </row>
    <row r="567" spans="1:24" x14ac:dyDescent="0.25">
      <c r="A567">
        <v>7.2370000000000004E-2</v>
      </c>
      <c r="B567" s="1">
        <v>45380.482858796298</v>
      </c>
      <c r="C567">
        <v>50</v>
      </c>
      <c r="D567">
        <v>0.6</v>
      </c>
      <c r="E567">
        <v>27.7</v>
      </c>
      <c r="F567">
        <v>0.59919999999999995</v>
      </c>
      <c r="G567">
        <v>100</v>
      </c>
      <c r="H567">
        <v>3</v>
      </c>
      <c r="I567">
        <v>100.1</v>
      </c>
      <c r="J567">
        <v>1.4E-3</v>
      </c>
      <c r="K567">
        <v>50</v>
      </c>
      <c r="L567">
        <v>0.3</v>
      </c>
      <c r="M567">
        <v>17.399999999999999</v>
      </c>
      <c r="N567">
        <v>0.30120000000000002</v>
      </c>
      <c r="O567">
        <v>0</v>
      </c>
      <c r="P567">
        <v>0.1</v>
      </c>
      <c r="Q567">
        <v>0</v>
      </c>
      <c r="R567">
        <v>-4.0000000000000002E-4</v>
      </c>
      <c r="S567">
        <v>20</v>
      </c>
      <c r="T567">
        <v>20</v>
      </c>
      <c r="U567">
        <v>0</v>
      </c>
      <c r="V567" t="s">
        <v>22</v>
      </c>
      <c r="W567">
        <v>3.6699999999999998E-4</v>
      </c>
      <c r="X567">
        <v>0.6</v>
      </c>
    </row>
    <row r="568" spans="1:24" x14ac:dyDescent="0.25">
      <c r="A568">
        <v>7.2510000000000005E-2</v>
      </c>
      <c r="B568" s="1">
        <v>45380.482858796298</v>
      </c>
      <c r="C568">
        <v>50</v>
      </c>
      <c r="D568">
        <v>0.6</v>
      </c>
      <c r="E568">
        <v>27.5</v>
      </c>
      <c r="F568">
        <v>0.59919999999999995</v>
      </c>
      <c r="G568">
        <v>100</v>
      </c>
      <c r="H568">
        <v>3</v>
      </c>
      <c r="I568">
        <v>100</v>
      </c>
      <c r="J568">
        <v>1.4E-3</v>
      </c>
      <c r="K568">
        <v>50</v>
      </c>
      <c r="L568">
        <v>0.3</v>
      </c>
      <c r="M568">
        <v>16.8</v>
      </c>
      <c r="N568">
        <v>0.29980000000000001</v>
      </c>
      <c r="O568">
        <v>0</v>
      </c>
      <c r="P568">
        <v>0.1</v>
      </c>
      <c r="Q568">
        <v>0</v>
      </c>
      <c r="R568">
        <v>-6.9999999999999999E-4</v>
      </c>
      <c r="S568">
        <v>20</v>
      </c>
      <c r="T568">
        <v>20</v>
      </c>
      <c r="U568">
        <v>0</v>
      </c>
      <c r="V568" t="s">
        <v>22</v>
      </c>
      <c r="W568">
        <v>3.6400000000000001E-4</v>
      </c>
      <c r="X568">
        <v>0.6</v>
      </c>
    </row>
    <row r="569" spans="1:24" x14ac:dyDescent="0.25">
      <c r="A569">
        <v>7.2650000000000006E-2</v>
      </c>
      <c r="B569" s="1">
        <v>45380.482870370368</v>
      </c>
      <c r="C569">
        <v>50</v>
      </c>
      <c r="D569">
        <v>0.6</v>
      </c>
      <c r="E569">
        <v>28.2</v>
      </c>
      <c r="F569">
        <v>0.59889999999999999</v>
      </c>
      <c r="G569">
        <v>100</v>
      </c>
      <c r="H569">
        <v>3</v>
      </c>
      <c r="I569">
        <v>100</v>
      </c>
      <c r="J569">
        <v>1.4E-3</v>
      </c>
      <c r="K569">
        <v>50</v>
      </c>
      <c r="L569">
        <v>0.3</v>
      </c>
      <c r="M569">
        <v>17</v>
      </c>
      <c r="N569">
        <v>0.30049999999999999</v>
      </c>
      <c r="O569">
        <v>0</v>
      </c>
      <c r="P569">
        <v>0.1</v>
      </c>
      <c r="Q569">
        <v>0</v>
      </c>
      <c r="R569">
        <v>-6.9999999999999999E-4</v>
      </c>
      <c r="S569">
        <v>20</v>
      </c>
      <c r="T569">
        <v>20</v>
      </c>
      <c r="U569">
        <v>0</v>
      </c>
      <c r="V569" t="s">
        <v>22</v>
      </c>
      <c r="W569">
        <v>3.6400000000000001E-4</v>
      </c>
      <c r="X569">
        <v>0.6</v>
      </c>
    </row>
    <row r="570" spans="1:24" x14ac:dyDescent="0.25">
      <c r="A570">
        <v>7.2789999999999994E-2</v>
      </c>
      <c r="B570" s="1">
        <v>45380.482870370368</v>
      </c>
      <c r="C570">
        <v>50</v>
      </c>
      <c r="D570">
        <v>0.6</v>
      </c>
      <c r="E570">
        <v>27.3</v>
      </c>
      <c r="F570">
        <v>0.6</v>
      </c>
      <c r="G570">
        <v>100</v>
      </c>
      <c r="H570">
        <v>3</v>
      </c>
      <c r="I570">
        <v>100</v>
      </c>
      <c r="J570">
        <v>2.0999999999999999E-3</v>
      </c>
      <c r="K570">
        <v>50</v>
      </c>
      <c r="L570">
        <v>0.3</v>
      </c>
      <c r="M570">
        <v>17.399999999999999</v>
      </c>
      <c r="N570">
        <v>0.30049999999999999</v>
      </c>
      <c r="O570">
        <v>0</v>
      </c>
      <c r="P570">
        <v>0.1</v>
      </c>
      <c r="Q570">
        <v>0</v>
      </c>
      <c r="R570">
        <v>-1.1000000000000001E-3</v>
      </c>
      <c r="S570">
        <v>20</v>
      </c>
      <c r="T570">
        <v>20</v>
      </c>
      <c r="U570">
        <v>0</v>
      </c>
      <c r="V570" t="s">
        <v>22</v>
      </c>
      <c r="W570">
        <v>3.5399999999999999E-4</v>
      </c>
      <c r="X570">
        <v>0.6</v>
      </c>
    </row>
    <row r="571" spans="1:24" x14ac:dyDescent="0.25">
      <c r="A571">
        <v>7.2929999999999995E-2</v>
      </c>
      <c r="B571" s="1">
        <v>45380.482881944445</v>
      </c>
      <c r="C571">
        <v>50</v>
      </c>
      <c r="D571">
        <v>0.6</v>
      </c>
      <c r="E571">
        <v>27.3</v>
      </c>
      <c r="F571">
        <v>0.59960000000000002</v>
      </c>
      <c r="G571">
        <v>100</v>
      </c>
      <c r="H571">
        <v>3</v>
      </c>
      <c r="I571">
        <v>100</v>
      </c>
      <c r="J571">
        <v>1.4E-3</v>
      </c>
      <c r="K571">
        <v>50</v>
      </c>
      <c r="L571">
        <v>0.3</v>
      </c>
      <c r="M571">
        <v>17.399999999999999</v>
      </c>
      <c r="N571">
        <v>0.30049999999999999</v>
      </c>
      <c r="O571">
        <v>0</v>
      </c>
      <c r="P571">
        <v>0.1</v>
      </c>
      <c r="Q571">
        <v>0</v>
      </c>
      <c r="R571">
        <v>-1.1000000000000001E-3</v>
      </c>
      <c r="S571">
        <v>20</v>
      </c>
      <c r="T571">
        <v>20</v>
      </c>
      <c r="U571">
        <v>0</v>
      </c>
      <c r="V571" t="s">
        <v>22</v>
      </c>
      <c r="W571">
        <v>3.5399999999999999E-4</v>
      </c>
      <c r="X571">
        <v>0.6</v>
      </c>
    </row>
    <row r="572" spans="1:24" x14ac:dyDescent="0.25">
      <c r="A572">
        <v>7.3069999999999996E-2</v>
      </c>
      <c r="B572" s="1">
        <v>45380.482881944445</v>
      </c>
      <c r="C572">
        <v>50</v>
      </c>
      <c r="D572">
        <v>0.6</v>
      </c>
      <c r="E572">
        <v>27</v>
      </c>
      <c r="F572">
        <v>0.59960000000000002</v>
      </c>
      <c r="G572">
        <v>100</v>
      </c>
      <c r="H572">
        <v>3</v>
      </c>
      <c r="I572">
        <v>100</v>
      </c>
      <c r="J572">
        <v>1.1000000000000001E-3</v>
      </c>
      <c r="K572">
        <v>50</v>
      </c>
      <c r="L572">
        <v>0.3</v>
      </c>
      <c r="M572">
        <v>17.399999999999999</v>
      </c>
      <c r="N572">
        <v>0.30120000000000002</v>
      </c>
      <c r="O572">
        <v>0</v>
      </c>
      <c r="P572">
        <v>0.1</v>
      </c>
      <c r="Q572">
        <v>0</v>
      </c>
      <c r="R572">
        <v>-1.1000000000000001E-3</v>
      </c>
      <c r="S572">
        <v>20</v>
      </c>
      <c r="T572">
        <v>20</v>
      </c>
      <c r="U572">
        <v>0</v>
      </c>
      <c r="V572" t="s">
        <v>22</v>
      </c>
      <c r="W572">
        <v>3.4600000000000001E-4</v>
      </c>
      <c r="X572">
        <v>0.6</v>
      </c>
    </row>
    <row r="573" spans="1:24" x14ac:dyDescent="0.25">
      <c r="A573">
        <v>7.3209999999999997E-2</v>
      </c>
      <c r="B573" s="1">
        <v>45380.482893518521</v>
      </c>
      <c r="C573">
        <v>50</v>
      </c>
      <c r="D573">
        <v>0.6</v>
      </c>
      <c r="E573">
        <v>27.4</v>
      </c>
      <c r="F573">
        <v>0.59889999999999999</v>
      </c>
      <c r="G573">
        <v>100</v>
      </c>
      <c r="H573">
        <v>3</v>
      </c>
      <c r="I573">
        <v>100</v>
      </c>
      <c r="J573">
        <v>6.9999999999999999E-4</v>
      </c>
      <c r="K573">
        <v>50</v>
      </c>
      <c r="L573">
        <v>0.3</v>
      </c>
      <c r="M573">
        <v>16.899999999999999</v>
      </c>
      <c r="N573">
        <v>0.2994</v>
      </c>
      <c r="O573">
        <v>0</v>
      </c>
      <c r="P573">
        <v>0.1</v>
      </c>
      <c r="Q573">
        <v>0</v>
      </c>
      <c r="R573">
        <v>-1.8E-3</v>
      </c>
      <c r="S573">
        <v>20</v>
      </c>
      <c r="T573">
        <v>20</v>
      </c>
      <c r="U573">
        <v>0</v>
      </c>
      <c r="V573" t="s">
        <v>22</v>
      </c>
      <c r="W573">
        <v>3.4600000000000001E-4</v>
      </c>
      <c r="X573">
        <v>0.6</v>
      </c>
    </row>
    <row r="574" spans="1:24" x14ac:dyDescent="0.25">
      <c r="A574">
        <v>7.3349999999999999E-2</v>
      </c>
      <c r="B574" s="1">
        <v>45380.482893518521</v>
      </c>
      <c r="C574">
        <v>50</v>
      </c>
      <c r="D574">
        <v>0.6</v>
      </c>
      <c r="E574">
        <v>27.8</v>
      </c>
      <c r="F574">
        <v>0.59960000000000002</v>
      </c>
      <c r="G574">
        <v>100</v>
      </c>
      <c r="H574">
        <v>3</v>
      </c>
      <c r="I574">
        <v>100</v>
      </c>
      <c r="J574">
        <v>6.9999999999999999E-4</v>
      </c>
      <c r="K574">
        <v>50</v>
      </c>
      <c r="L574">
        <v>0.3</v>
      </c>
      <c r="M574">
        <v>17.3</v>
      </c>
      <c r="N574">
        <v>0.30049999999999999</v>
      </c>
      <c r="O574">
        <v>0</v>
      </c>
      <c r="P574">
        <v>0.1</v>
      </c>
      <c r="Q574">
        <v>0</v>
      </c>
      <c r="R574">
        <v>-1.1000000000000001E-3</v>
      </c>
      <c r="S574">
        <v>20</v>
      </c>
      <c r="T574">
        <v>20</v>
      </c>
      <c r="U574">
        <v>0</v>
      </c>
      <c r="V574" t="s">
        <v>22</v>
      </c>
      <c r="W574">
        <v>3.4200000000000002E-4</v>
      </c>
      <c r="X574">
        <v>0.6</v>
      </c>
    </row>
    <row r="575" spans="1:24" x14ac:dyDescent="0.25">
      <c r="A575">
        <v>7.3480000000000004E-2</v>
      </c>
      <c r="B575" s="1">
        <v>45380.482905092591</v>
      </c>
      <c r="C575">
        <v>50</v>
      </c>
      <c r="D575">
        <v>0.6</v>
      </c>
      <c r="E575">
        <v>25.7</v>
      </c>
      <c r="F575">
        <v>0.59960000000000002</v>
      </c>
      <c r="G575">
        <v>100</v>
      </c>
      <c r="H575">
        <v>3</v>
      </c>
      <c r="I575">
        <v>100</v>
      </c>
      <c r="J575">
        <v>6.9999999999999999E-4</v>
      </c>
      <c r="K575">
        <v>50</v>
      </c>
      <c r="L575">
        <v>0.3</v>
      </c>
      <c r="M575">
        <v>14.5</v>
      </c>
      <c r="N575">
        <v>0.29980000000000001</v>
      </c>
      <c r="O575">
        <v>0</v>
      </c>
      <c r="P575">
        <v>0.1</v>
      </c>
      <c r="Q575">
        <v>0</v>
      </c>
      <c r="R575">
        <v>-4.0000000000000002E-4</v>
      </c>
      <c r="S575">
        <v>20</v>
      </c>
      <c r="T575">
        <v>20</v>
      </c>
      <c r="U575">
        <v>0</v>
      </c>
      <c r="V575" t="s">
        <v>22</v>
      </c>
      <c r="W575">
        <v>3.4200000000000002E-4</v>
      </c>
      <c r="X575">
        <v>0.6</v>
      </c>
    </row>
    <row r="576" spans="1:24" x14ac:dyDescent="0.25">
      <c r="B576" s="1"/>
    </row>
    <row r="577" spans="1:24" x14ac:dyDescent="0.25">
      <c r="A577">
        <v>7.3620000000000005E-2</v>
      </c>
      <c r="B577" s="1">
        <v>45380.482905092591</v>
      </c>
      <c r="C577">
        <v>50</v>
      </c>
      <c r="D577">
        <v>0.6</v>
      </c>
      <c r="E577">
        <v>17.600000000000001</v>
      </c>
      <c r="F577">
        <v>0.59960000000000002</v>
      </c>
      <c r="G577">
        <v>100</v>
      </c>
      <c r="H577">
        <v>3</v>
      </c>
      <c r="I577">
        <v>100</v>
      </c>
      <c r="J577">
        <v>6.9999999999999999E-4</v>
      </c>
      <c r="K577">
        <v>50</v>
      </c>
      <c r="L577">
        <v>0.3</v>
      </c>
      <c r="M577">
        <v>15.9</v>
      </c>
      <c r="N577">
        <v>0.3009</v>
      </c>
      <c r="O577">
        <v>0</v>
      </c>
      <c r="P577">
        <v>0.1</v>
      </c>
      <c r="Q577">
        <v>0</v>
      </c>
      <c r="R577">
        <v>-1.1000000000000001E-3</v>
      </c>
      <c r="S577">
        <v>20</v>
      </c>
      <c r="T577">
        <v>20</v>
      </c>
      <c r="U577">
        <v>0</v>
      </c>
      <c r="V577" t="s">
        <v>22</v>
      </c>
      <c r="W577">
        <v>3.4000000000000002E-4</v>
      </c>
      <c r="X577">
        <v>0.6</v>
      </c>
    </row>
    <row r="578" spans="1:24" x14ac:dyDescent="0.25">
      <c r="A578">
        <v>7.3760000000000006E-2</v>
      </c>
      <c r="B578" s="1">
        <v>45380.482916666668</v>
      </c>
      <c r="C578">
        <v>50</v>
      </c>
      <c r="D578">
        <v>0.6</v>
      </c>
      <c r="E578">
        <v>18</v>
      </c>
      <c r="F578">
        <v>0.59960000000000002</v>
      </c>
      <c r="G578">
        <v>100</v>
      </c>
      <c r="H578">
        <v>3</v>
      </c>
      <c r="I578">
        <v>100</v>
      </c>
      <c r="J578">
        <v>1.4E-3</v>
      </c>
      <c r="K578">
        <v>50</v>
      </c>
      <c r="L578">
        <v>0.3</v>
      </c>
      <c r="M578">
        <v>16.399999999999999</v>
      </c>
      <c r="N578">
        <v>0.30049999999999999</v>
      </c>
      <c r="O578">
        <v>0</v>
      </c>
      <c r="P578">
        <v>0.1</v>
      </c>
      <c r="Q578">
        <v>0</v>
      </c>
      <c r="R578">
        <v>-1.1000000000000001E-3</v>
      </c>
      <c r="S578">
        <v>20</v>
      </c>
      <c r="T578">
        <v>20</v>
      </c>
      <c r="U578">
        <v>0</v>
      </c>
      <c r="V578" t="s">
        <v>22</v>
      </c>
      <c r="W578">
        <v>3.4000000000000002E-4</v>
      </c>
      <c r="X578">
        <v>0.6</v>
      </c>
    </row>
    <row r="579" spans="1:24" x14ac:dyDescent="0.25">
      <c r="A579">
        <v>7.3899999999999993E-2</v>
      </c>
      <c r="B579" s="1">
        <v>45380.482916666668</v>
      </c>
      <c r="C579">
        <v>50</v>
      </c>
      <c r="D579">
        <v>0.6</v>
      </c>
      <c r="E579">
        <v>18</v>
      </c>
      <c r="F579">
        <v>0.60029999999999994</v>
      </c>
      <c r="G579">
        <v>100</v>
      </c>
      <c r="H579">
        <v>3</v>
      </c>
      <c r="I579">
        <v>100</v>
      </c>
      <c r="J579">
        <v>2.0999999999999999E-3</v>
      </c>
      <c r="K579">
        <v>50</v>
      </c>
      <c r="L579">
        <v>0.3</v>
      </c>
      <c r="M579">
        <v>16.7</v>
      </c>
      <c r="N579">
        <v>0.29980000000000001</v>
      </c>
      <c r="O579">
        <v>0</v>
      </c>
      <c r="P579">
        <v>0.1</v>
      </c>
      <c r="Q579">
        <v>0</v>
      </c>
      <c r="R579">
        <v>-1.1000000000000001E-3</v>
      </c>
      <c r="S579">
        <v>20</v>
      </c>
      <c r="T579">
        <v>20</v>
      </c>
      <c r="U579">
        <v>0</v>
      </c>
      <c r="V579" t="s">
        <v>22</v>
      </c>
      <c r="W579">
        <v>3.3199999999999999E-4</v>
      </c>
      <c r="X579">
        <v>0.6</v>
      </c>
    </row>
    <row r="580" spans="1:24" x14ac:dyDescent="0.25">
      <c r="A580">
        <v>7.4039999999999995E-2</v>
      </c>
      <c r="B580" s="1">
        <v>45380.482928240737</v>
      </c>
      <c r="C580">
        <v>50</v>
      </c>
      <c r="D580">
        <v>0.6</v>
      </c>
      <c r="E580">
        <v>17.899999999999999</v>
      </c>
      <c r="F580">
        <v>0.6</v>
      </c>
      <c r="G580">
        <v>100</v>
      </c>
      <c r="H580">
        <v>3</v>
      </c>
      <c r="I580">
        <v>100</v>
      </c>
      <c r="J580">
        <v>2.0999999999999999E-3</v>
      </c>
      <c r="K580">
        <v>50</v>
      </c>
      <c r="L580">
        <v>0.3</v>
      </c>
      <c r="M580">
        <v>16.600000000000001</v>
      </c>
      <c r="N580">
        <v>0.30049999999999999</v>
      </c>
      <c r="O580">
        <v>0</v>
      </c>
      <c r="P580">
        <v>0.1</v>
      </c>
      <c r="Q580">
        <v>0</v>
      </c>
      <c r="R580">
        <v>-2.0999999999999999E-3</v>
      </c>
      <c r="S580">
        <v>20</v>
      </c>
      <c r="T580">
        <v>20</v>
      </c>
      <c r="U580">
        <v>0</v>
      </c>
      <c r="V580" t="s">
        <v>22</v>
      </c>
      <c r="W580">
        <v>3.3199999999999999E-4</v>
      </c>
      <c r="X580">
        <v>0.6</v>
      </c>
    </row>
    <row r="581" spans="1:24" x14ac:dyDescent="0.25">
      <c r="A581">
        <v>7.4179999999999996E-2</v>
      </c>
      <c r="B581" s="1">
        <v>45380.482928240737</v>
      </c>
      <c r="C581">
        <v>50</v>
      </c>
      <c r="D581">
        <v>0.6</v>
      </c>
      <c r="E581">
        <v>18.7</v>
      </c>
      <c r="F581">
        <v>0.59919999999999995</v>
      </c>
      <c r="G581">
        <v>100</v>
      </c>
      <c r="H581">
        <v>3</v>
      </c>
      <c r="I581">
        <v>100</v>
      </c>
      <c r="J581">
        <v>6.9999999999999999E-4</v>
      </c>
      <c r="K581">
        <v>50</v>
      </c>
      <c r="L581">
        <v>0.3</v>
      </c>
      <c r="M581">
        <v>17.2</v>
      </c>
      <c r="N581">
        <v>0.29980000000000001</v>
      </c>
      <c r="O581">
        <v>0</v>
      </c>
      <c r="P581">
        <v>0.1</v>
      </c>
      <c r="Q581">
        <v>0</v>
      </c>
      <c r="R581">
        <v>-1.1000000000000001E-3</v>
      </c>
      <c r="S581">
        <v>20</v>
      </c>
      <c r="T581">
        <v>20</v>
      </c>
      <c r="U581">
        <v>0</v>
      </c>
      <c r="V581" t="s">
        <v>22</v>
      </c>
      <c r="W581">
        <v>3.3700000000000001E-4</v>
      </c>
      <c r="X581">
        <v>0.6</v>
      </c>
    </row>
    <row r="582" spans="1:24" x14ac:dyDescent="0.25">
      <c r="A582">
        <v>7.4319999999999997E-2</v>
      </c>
      <c r="B582" s="1">
        <v>45380.482939814814</v>
      </c>
      <c r="C582">
        <v>50</v>
      </c>
      <c r="D582">
        <v>0.6</v>
      </c>
      <c r="E582">
        <v>18.899999999999999</v>
      </c>
      <c r="F582">
        <v>0.59960000000000002</v>
      </c>
      <c r="G582">
        <v>100</v>
      </c>
      <c r="H582">
        <v>3</v>
      </c>
      <c r="I582">
        <v>100</v>
      </c>
      <c r="J582">
        <v>6.9999999999999999E-4</v>
      </c>
      <c r="K582">
        <v>50</v>
      </c>
      <c r="L582">
        <v>0.3</v>
      </c>
      <c r="M582">
        <v>17.2</v>
      </c>
      <c r="N582">
        <v>0.30159999999999998</v>
      </c>
      <c r="O582">
        <v>0</v>
      </c>
      <c r="P582">
        <v>0.1</v>
      </c>
      <c r="Q582">
        <v>0</v>
      </c>
      <c r="R582">
        <v>-1.4E-3</v>
      </c>
      <c r="S582">
        <v>20</v>
      </c>
      <c r="T582">
        <v>20</v>
      </c>
      <c r="U582">
        <v>0</v>
      </c>
      <c r="V582" t="s">
        <v>22</v>
      </c>
      <c r="W582">
        <v>3.3700000000000001E-4</v>
      </c>
      <c r="X582">
        <v>0.6</v>
      </c>
    </row>
    <row r="583" spans="1:24" x14ac:dyDescent="0.25">
      <c r="A583">
        <v>7.4459999999999998E-2</v>
      </c>
      <c r="B583" s="1">
        <v>45380.482939814814</v>
      </c>
      <c r="C583">
        <v>50</v>
      </c>
      <c r="D583">
        <v>0.6</v>
      </c>
      <c r="E583">
        <v>18.899999999999999</v>
      </c>
      <c r="F583">
        <v>0.59889999999999999</v>
      </c>
      <c r="G583">
        <v>100</v>
      </c>
      <c r="H583">
        <v>3</v>
      </c>
      <c r="I583">
        <v>100</v>
      </c>
      <c r="J583">
        <v>1.8E-3</v>
      </c>
      <c r="K583">
        <v>50</v>
      </c>
      <c r="L583">
        <v>0.3</v>
      </c>
      <c r="M583">
        <v>17.399999999999999</v>
      </c>
      <c r="N583">
        <v>0.3009</v>
      </c>
      <c r="O583">
        <v>0</v>
      </c>
      <c r="P583">
        <v>0.1</v>
      </c>
      <c r="Q583">
        <v>0</v>
      </c>
      <c r="R583">
        <v>-1.1000000000000001E-3</v>
      </c>
      <c r="S583">
        <v>20</v>
      </c>
      <c r="T583">
        <v>20</v>
      </c>
      <c r="U583">
        <v>0</v>
      </c>
      <c r="V583" t="s">
        <v>22</v>
      </c>
      <c r="W583">
        <v>3.4200000000000002E-4</v>
      </c>
      <c r="X583">
        <v>0.6</v>
      </c>
    </row>
    <row r="584" spans="1:24" x14ac:dyDescent="0.25">
      <c r="A584">
        <v>7.46E-2</v>
      </c>
      <c r="B584" s="1">
        <v>45380.482951388891</v>
      </c>
      <c r="C584">
        <v>50</v>
      </c>
      <c r="D584">
        <v>0.6</v>
      </c>
      <c r="E584">
        <v>18.899999999999999</v>
      </c>
      <c r="F584">
        <v>0.59919999999999995</v>
      </c>
      <c r="G584">
        <v>100</v>
      </c>
      <c r="H584">
        <v>3</v>
      </c>
      <c r="I584">
        <v>100.1</v>
      </c>
      <c r="J584">
        <v>6.9999999999999999E-4</v>
      </c>
      <c r="K584">
        <v>50</v>
      </c>
      <c r="L584">
        <v>0.3</v>
      </c>
      <c r="M584">
        <v>17.399999999999999</v>
      </c>
      <c r="N584">
        <v>0.3009</v>
      </c>
      <c r="O584">
        <v>0</v>
      </c>
      <c r="P584">
        <v>0.1</v>
      </c>
      <c r="Q584">
        <v>0</v>
      </c>
      <c r="R584">
        <v>-4.0000000000000002E-4</v>
      </c>
      <c r="S584">
        <v>20</v>
      </c>
      <c r="T584">
        <v>20</v>
      </c>
      <c r="U584">
        <v>0</v>
      </c>
      <c r="V584" t="s">
        <v>22</v>
      </c>
      <c r="W584">
        <v>3.4200000000000002E-4</v>
      </c>
      <c r="X584">
        <v>0.6</v>
      </c>
    </row>
    <row r="585" spans="1:24" x14ac:dyDescent="0.25">
      <c r="A585">
        <v>7.4730000000000005E-2</v>
      </c>
      <c r="B585" s="1">
        <v>45380.482951388891</v>
      </c>
      <c r="C585">
        <v>50</v>
      </c>
      <c r="D585">
        <v>0.6</v>
      </c>
      <c r="E585">
        <v>18.899999999999999</v>
      </c>
      <c r="F585">
        <v>0.60029999999999994</v>
      </c>
      <c r="G585">
        <v>100</v>
      </c>
      <c r="H585">
        <v>3</v>
      </c>
      <c r="I585">
        <v>100</v>
      </c>
      <c r="J585">
        <v>2.5000000000000001E-3</v>
      </c>
      <c r="K585">
        <v>50</v>
      </c>
      <c r="L585">
        <v>0.3</v>
      </c>
      <c r="M585">
        <v>17.3</v>
      </c>
      <c r="N585">
        <v>0.30049999999999999</v>
      </c>
      <c r="O585">
        <v>0</v>
      </c>
      <c r="P585">
        <v>0.1</v>
      </c>
      <c r="Q585">
        <v>0</v>
      </c>
      <c r="R585">
        <v>-1.4E-3</v>
      </c>
      <c r="S585">
        <v>20</v>
      </c>
      <c r="T585">
        <v>20</v>
      </c>
      <c r="U585">
        <v>0</v>
      </c>
      <c r="V585" t="s">
        <v>22</v>
      </c>
      <c r="W585">
        <v>3.4499999999999998E-4</v>
      </c>
      <c r="X585">
        <v>0.6</v>
      </c>
    </row>
    <row r="586" spans="1:24" x14ac:dyDescent="0.25">
      <c r="A586">
        <v>7.4870000000000006E-2</v>
      </c>
      <c r="B586" s="1">
        <v>45380.48296296296</v>
      </c>
      <c r="C586">
        <v>50</v>
      </c>
      <c r="D586">
        <v>0.6</v>
      </c>
      <c r="E586">
        <v>15.9</v>
      </c>
      <c r="F586">
        <v>0.59960000000000002</v>
      </c>
      <c r="G586">
        <v>100</v>
      </c>
      <c r="H586">
        <v>3</v>
      </c>
      <c r="I586">
        <v>100</v>
      </c>
      <c r="J586">
        <v>1.4E-3</v>
      </c>
      <c r="K586">
        <v>50</v>
      </c>
      <c r="L586">
        <v>0.3</v>
      </c>
      <c r="M586">
        <v>14.4</v>
      </c>
      <c r="N586">
        <v>0.3009</v>
      </c>
      <c r="O586">
        <v>0</v>
      </c>
      <c r="P586">
        <v>0.1</v>
      </c>
      <c r="Q586">
        <v>0</v>
      </c>
      <c r="R586">
        <v>-1.4E-3</v>
      </c>
      <c r="S586">
        <v>20</v>
      </c>
      <c r="T586">
        <v>20</v>
      </c>
      <c r="U586">
        <v>0</v>
      </c>
      <c r="V586" t="s">
        <v>22</v>
      </c>
      <c r="W586">
        <v>3.4499999999999998E-4</v>
      </c>
      <c r="X586">
        <v>0.6</v>
      </c>
    </row>
    <row r="587" spans="1:24" x14ac:dyDescent="0.25">
      <c r="A587">
        <v>7.5009999999999993E-2</v>
      </c>
      <c r="B587" s="1">
        <v>45380.48296296296</v>
      </c>
      <c r="C587">
        <v>50</v>
      </c>
      <c r="D587">
        <v>0.6</v>
      </c>
      <c r="E587">
        <v>17.5</v>
      </c>
      <c r="F587">
        <v>0.59919999999999995</v>
      </c>
      <c r="G587">
        <v>100</v>
      </c>
      <c r="H587">
        <v>3</v>
      </c>
      <c r="I587">
        <v>100</v>
      </c>
      <c r="J587">
        <v>6.9999999999999999E-4</v>
      </c>
      <c r="K587">
        <v>50</v>
      </c>
      <c r="L587">
        <v>0.3</v>
      </c>
      <c r="M587">
        <v>16.100000000000001</v>
      </c>
      <c r="N587">
        <v>0.2994</v>
      </c>
      <c r="O587">
        <v>0</v>
      </c>
      <c r="P587">
        <v>0.1</v>
      </c>
      <c r="Q587">
        <v>0</v>
      </c>
      <c r="R587">
        <v>-6.9999999999999999E-4</v>
      </c>
      <c r="S587">
        <v>20</v>
      </c>
      <c r="T587">
        <v>20</v>
      </c>
      <c r="U587">
        <v>0</v>
      </c>
      <c r="V587" t="s">
        <v>22</v>
      </c>
      <c r="W587">
        <v>3.5199999999999999E-4</v>
      </c>
      <c r="X587">
        <v>0.6</v>
      </c>
    </row>
    <row r="588" spans="1:24" x14ac:dyDescent="0.25">
      <c r="A588">
        <v>7.5149999999999995E-2</v>
      </c>
      <c r="B588" s="1">
        <v>45380.482974537037</v>
      </c>
      <c r="C588">
        <v>50</v>
      </c>
      <c r="D588">
        <v>0.6</v>
      </c>
      <c r="E588">
        <v>18</v>
      </c>
      <c r="F588">
        <v>0.59960000000000002</v>
      </c>
      <c r="G588">
        <v>100</v>
      </c>
      <c r="H588">
        <v>3</v>
      </c>
      <c r="I588">
        <v>100</v>
      </c>
      <c r="J588">
        <v>6.9999999999999999E-4</v>
      </c>
      <c r="K588">
        <v>50</v>
      </c>
      <c r="L588">
        <v>0.3</v>
      </c>
      <c r="M588">
        <v>16.5</v>
      </c>
      <c r="N588">
        <v>0.3009</v>
      </c>
      <c r="O588">
        <v>0</v>
      </c>
      <c r="P588">
        <v>0.1</v>
      </c>
      <c r="Q588">
        <v>0</v>
      </c>
      <c r="R588">
        <v>-1.4E-3</v>
      </c>
      <c r="S588">
        <v>20</v>
      </c>
      <c r="T588">
        <v>20</v>
      </c>
      <c r="U588">
        <v>0</v>
      </c>
      <c r="V588" t="s">
        <v>22</v>
      </c>
      <c r="W588">
        <v>3.5199999999999999E-4</v>
      </c>
      <c r="X588">
        <v>0.6</v>
      </c>
    </row>
    <row r="589" spans="1:24" x14ac:dyDescent="0.25">
      <c r="A589">
        <v>7.5289999999999996E-2</v>
      </c>
      <c r="B589" s="1">
        <v>45380.482974537037</v>
      </c>
      <c r="C589">
        <v>50</v>
      </c>
      <c r="D589">
        <v>0.6</v>
      </c>
      <c r="E589">
        <v>18.3</v>
      </c>
      <c r="F589">
        <v>0.59919999999999995</v>
      </c>
      <c r="G589">
        <v>100</v>
      </c>
      <c r="H589">
        <v>3</v>
      </c>
      <c r="I589">
        <v>100</v>
      </c>
      <c r="J589">
        <v>6.9999999999999999E-4</v>
      </c>
      <c r="K589">
        <v>50</v>
      </c>
      <c r="L589">
        <v>0.3</v>
      </c>
      <c r="M589">
        <v>16.8</v>
      </c>
      <c r="N589">
        <v>0.30120000000000002</v>
      </c>
      <c r="O589">
        <v>0</v>
      </c>
      <c r="P589">
        <v>0.1</v>
      </c>
      <c r="Q589">
        <v>0</v>
      </c>
      <c r="R589">
        <v>-1.1000000000000001E-3</v>
      </c>
      <c r="S589">
        <v>20</v>
      </c>
      <c r="T589">
        <v>20</v>
      </c>
      <c r="U589">
        <v>0</v>
      </c>
      <c r="V589" t="s">
        <v>22</v>
      </c>
      <c r="W589">
        <v>3.5199999999999999E-4</v>
      </c>
      <c r="X589">
        <v>0.6</v>
      </c>
    </row>
    <row r="590" spans="1:24" x14ac:dyDescent="0.25">
      <c r="A590">
        <v>7.5429999999999997E-2</v>
      </c>
      <c r="B590" s="1">
        <v>45380.482986111114</v>
      </c>
      <c r="C590">
        <v>50</v>
      </c>
      <c r="D590">
        <v>0.6</v>
      </c>
      <c r="E590">
        <v>18.5</v>
      </c>
      <c r="F590">
        <v>0.59919999999999995</v>
      </c>
      <c r="G590">
        <v>100</v>
      </c>
      <c r="H590">
        <v>3</v>
      </c>
      <c r="I590">
        <v>100</v>
      </c>
      <c r="J590">
        <v>1.1000000000000001E-3</v>
      </c>
      <c r="K590">
        <v>50</v>
      </c>
      <c r="L590">
        <v>0.3</v>
      </c>
      <c r="M590">
        <v>16.8</v>
      </c>
      <c r="N590">
        <v>0.30120000000000002</v>
      </c>
      <c r="O590">
        <v>0</v>
      </c>
      <c r="P590">
        <v>0.1</v>
      </c>
      <c r="Q590">
        <v>0</v>
      </c>
      <c r="R590">
        <v>-1.4E-3</v>
      </c>
      <c r="S590">
        <v>20</v>
      </c>
      <c r="T590">
        <v>20</v>
      </c>
      <c r="U590">
        <v>0</v>
      </c>
      <c r="V590" t="s">
        <v>22</v>
      </c>
      <c r="W590">
        <v>3.5199999999999999E-4</v>
      </c>
      <c r="X590">
        <v>0.6</v>
      </c>
    </row>
    <row r="591" spans="1:24" x14ac:dyDescent="0.25">
      <c r="A591">
        <v>7.5569999999999998E-2</v>
      </c>
      <c r="B591" s="1">
        <v>45380.482986111114</v>
      </c>
      <c r="C591">
        <v>50</v>
      </c>
      <c r="D591">
        <v>0.6</v>
      </c>
      <c r="E591">
        <v>18.600000000000001</v>
      </c>
      <c r="F591">
        <v>0.59919999999999995</v>
      </c>
      <c r="G591">
        <v>100</v>
      </c>
      <c r="H591">
        <v>3</v>
      </c>
      <c r="I591">
        <v>100</v>
      </c>
      <c r="J591">
        <v>1.4E-3</v>
      </c>
      <c r="K591">
        <v>50</v>
      </c>
      <c r="L591">
        <v>0.3</v>
      </c>
      <c r="M591">
        <v>17.2</v>
      </c>
      <c r="N591">
        <v>0.29980000000000001</v>
      </c>
      <c r="O591">
        <v>0</v>
      </c>
      <c r="P591">
        <v>0.1</v>
      </c>
      <c r="Q591">
        <v>0</v>
      </c>
      <c r="R591">
        <v>-1.4E-3</v>
      </c>
      <c r="S591">
        <v>20</v>
      </c>
      <c r="T591">
        <v>20</v>
      </c>
      <c r="U591">
        <v>0</v>
      </c>
      <c r="V591" t="s">
        <v>22</v>
      </c>
      <c r="W591">
        <v>3.5100000000000002E-4</v>
      </c>
      <c r="X591">
        <v>0.6</v>
      </c>
    </row>
    <row r="592" spans="1:24" x14ac:dyDescent="0.25">
      <c r="A592">
        <v>7.571E-2</v>
      </c>
      <c r="B592" s="1">
        <v>45380.482997685183</v>
      </c>
      <c r="C592">
        <v>50</v>
      </c>
      <c r="D592">
        <v>0.6</v>
      </c>
      <c r="E592">
        <v>18.8</v>
      </c>
      <c r="F592">
        <v>0.6</v>
      </c>
      <c r="G592">
        <v>100</v>
      </c>
      <c r="H592">
        <v>3</v>
      </c>
      <c r="I592">
        <v>100</v>
      </c>
      <c r="J592">
        <v>1.4E-3</v>
      </c>
      <c r="K592">
        <v>50</v>
      </c>
      <c r="L592">
        <v>0.3</v>
      </c>
      <c r="M592">
        <v>17.2</v>
      </c>
      <c r="N592">
        <v>0.3009</v>
      </c>
      <c r="O592">
        <v>0</v>
      </c>
      <c r="P592">
        <v>0.1</v>
      </c>
      <c r="Q592">
        <v>0</v>
      </c>
      <c r="R592">
        <v>-1.4E-3</v>
      </c>
      <c r="S592">
        <v>20</v>
      </c>
      <c r="T592">
        <v>20</v>
      </c>
      <c r="U592">
        <v>0</v>
      </c>
      <c r="V592" t="s">
        <v>22</v>
      </c>
      <c r="W592">
        <v>3.5100000000000002E-4</v>
      </c>
      <c r="X592">
        <v>0.6</v>
      </c>
    </row>
    <row r="593" spans="1:24" x14ac:dyDescent="0.25">
      <c r="A593">
        <v>7.5850000000000001E-2</v>
      </c>
      <c r="B593" s="1">
        <v>45380.482997685183</v>
      </c>
      <c r="C593">
        <v>50</v>
      </c>
      <c r="D593">
        <v>0.6</v>
      </c>
      <c r="E593">
        <v>18.7</v>
      </c>
      <c r="F593">
        <v>0.6</v>
      </c>
      <c r="G593">
        <v>100</v>
      </c>
      <c r="H593">
        <v>3</v>
      </c>
      <c r="I593">
        <v>100</v>
      </c>
      <c r="J593">
        <v>2.5000000000000001E-3</v>
      </c>
      <c r="K593">
        <v>50</v>
      </c>
      <c r="L593">
        <v>0.3</v>
      </c>
      <c r="M593">
        <v>17.399999999999999</v>
      </c>
      <c r="N593">
        <v>0.30049999999999999</v>
      </c>
      <c r="O593">
        <v>0</v>
      </c>
      <c r="P593">
        <v>0.1</v>
      </c>
      <c r="Q593">
        <v>0</v>
      </c>
      <c r="R593">
        <v>-1.1000000000000001E-3</v>
      </c>
      <c r="S593">
        <v>20</v>
      </c>
      <c r="T593">
        <v>20</v>
      </c>
      <c r="U593">
        <v>0</v>
      </c>
      <c r="V593" t="s">
        <v>22</v>
      </c>
      <c r="W593">
        <v>3.5199999999999999E-4</v>
      </c>
      <c r="X593">
        <v>0.6</v>
      </c>
    </row>
    <row r="594" spans="1:24" x14ac:dyDescent="0.25">
      <c r="A594">
        <v>7.5980000000000006E-2</v>
      </c>
      <c r="B594" s="1">
        <v>45380.48300925926</v>
      </c>
      <c r="C594">
        <v>50</v>
      </c>
      <c r="D594">
        <v>0.6</v>
      </c>
      <c r="E594">
        <v>18.899999999999999</v>
      </c>
      <c r="F594">
        <v>0.59850000000000003</v>
      </c>
      <c r="G594">
        <v>100</v>
      </c>
      <c r="H594">
        <v>3</v>
      </c>
      <c r="I594">
        <v>100</v>
      </c>
      <c r="J594">
        <v>4.0000000000000002E-4</v>
      </c>
      <c r="K594">
        <v>50</v>
      </c>
      <c r="L594">
        <v>0.3</v>
      </c>
      <c r="M594">
        <v>17.399999999999999</v>
      </c>
      <c r="N594">
        <v>0.29980000000000001</v>
      </c>
      <c r="O594">
        <v>0</v>
      </c>
      <c r="P594">
        <v>0.1</v>
      </c>
      <c r="Q594">
        <v>0</v>
      </c>
      <c r="R594">
        <v>-1.1000000000000001E-3</v>
      </c>
      <c r="S594">
        <v>20</v>
      </c>
      <c r="T594">
        <v>20</v>
      </c>
      <c r="U594">
        <v>0</v>
      </c>
      <c r="V594" t="s">
        <v>22</v>
      </c>
      <c r="W594">
        <v>3.5199999999999999E-4</v>
      </c>
      <c r="X594">
        <v>0.6</v>
      </c>
    </row>
    <row r="595" spans="1:24" x14ac:dyDescent="0.25">
      <c r="A595">
        <v>7.6119999999999993E-2</v>
      </c>
      <c r="B595" s="1">
        <v>45380.48300925926</v>
      </c>
      <c r="C595">
        <v>50</v>
      </c>
      <c r="D595">
        <v>0.6</v>
      </c>
      <c r="E595">
        <v>18.899999999999999</v>
      </c>
      <c r="F595">
        <v>0.59850000000000003</v>
      </c>
      <c r="G595">
        <v>100</v>
      </c>
      <c r="H595">
        <v>3</v>
      </c>
      <c r="I595">
        <v>100</v>
      </c>
      <c r="J595">
        <v>1.4E-3</v>
      </c>
      <c r="K595">
        <v>50</v>
      </c>
      <c r="L595">
        <v>0.3</v>
      </c>
      <c r="M595">
        <v>17.399999999999999</v>
      </c>
      <c r="N595">
        <v>0.3009</v>
      </c>
      <c r="O595">
        <v>0</v>
      </c>
      <c r="P595">
        <v>0.1</v>
      </c>
      <c r="Q595">
        <v>0</v>
      </c>
      <c r="R595">
        <v>-2.0999999999999999E-3</v>
      </c>
      <c r="S595">
        <v>20</v>
      </c>
      <c r="T595">
        <v>20</v>
      </c>
      <c r="U595">
        <v>0</v>
      </c>
      <c r="V595" t="s">
        <v>22</v>
      </c>
      <c r="W595">
        <v>3.5199999999999999E-4</v>
      </c>
      <c r="X595">
        <v>0.6</v>
      </c>
    </row>
    <row r="596" spans="1:24" x14ac:dyDescent="0.25">
      <c r="A596">
        <v>7.6259999999999994E-2</v>
      </c>
      <c r="B596" s="1">
        <v>45380.483020833337</v>
      </c>
      <c r="C596">
        <v>50</v>
      </c>
      <c r="D596">
        <v>0.6</v>
      </c>
      <c r="E596">
        <v>19</v>
      </c>
      <c r="F596">
        <v>0.59850000000000003</v>
      </c>
      <c r="G596">
        <v>100</v>
      </c>
      <c r="H596">
        <v>3</v>
      </c>
      <c r="I596">
        <v>100</v>
      </c>
      <c r="J596">
        <v>6.9999999999999999E-4</v>
      </c>
      <c r="K596">
        <v>50</v>
      </c>
      <c r="L596">
        <v>0.3</v>
      </c>
      <c r="M596">
        <v>17.5</v>
      </c>
      <c r="N596">
        <v>0.30049999999999999</v>
      </c>
      <c r="O596">
        <v>0</v>
      </c>
      <c r="P596">
        <v>0.1</v>
      </c>
      <c r="Q596">
        <v>0</v>
      </c>
      <c r="R596">
        <v>-2.0999999999999999E-3</v>
      </c>
      <c r="S596">
        <v>20</v>
      </c>
      <c r="T596">
        <v>20</v>
      </c>
      <c r="U596">
        <v>0</v>
      </c>
      <c r="V596" t="s">
        <v>22</v>
      </c>
      <c r="W596">
        <v>3.5199999999999999E-4</v>
      </c>
      <c r="X596">
        <v>0.6</v>
      </c>
    </row>
    <row r="597" spans="1:24" x14ac:dyDescent="0.25">
      <c r="A597">
        <v>7.6399999999999996E-2</v>
      </c>
      <c r="B597" s="1">
        <v>45380.483020833337</v>
      </c>
      <c r="C597">
        <v>50</v>
      </c>
      <c r="D597">
        <v>0.6</v>
      </c>
      <c r="E597">
        <v>18.899999999999999</v>
      </c>
      <c r="F597">
        <v>0.59889999999999999</v>
      </c>
      <c r="G597">
        <v>100</v>
      </c>
      <c r="H597">
        <v>3</v>
      </c>
      <c r="I597">
        <v>100</v>
      </c>
      <c r="J597">
        <v>1.1000000000000001E-3</v>
      </c>
      <c r="K597">
        <v>50</v>
      </c>
      <c r="L597">
        <v>0.3</v>
      </c>
      <c r="M597">
        <v>17.5</v>
      </c>
      <c r="N597">
        <v>0.30020000000000002</v>
      </c>
      <c r="O597">
        <v>0</v>
      </c>
      <c r="P597">
        <v>0.1</v>
      </c>
      <c r="Q597">
        <v>0</v>
      </c>
      <c r="R597">
        <v>-2.0999999999999999E-3</v>
      </c>
      <c r="S597">
        <v>20</v>
      </c>
      <c r="T597">
        <v>20</v>
      </c>
      <c r="U597">
        <v>0</v>
      </c>
      <c r="V597" t="s">
        <v>22</v>
      </c>
      <c r="W597">
        <v>3.5199999999999999E-4</v>
      </c>
      <c r="X597">
        <v>0.6</v>
      </c>
    </row>
    <row r="598" spans="1:24" x14ac:dyDescent="0.25">
      <c r="A598">
        <v>7.6539999999999997E-2</v>
      </c>
      <c r="B598" s="1">
        <v>45380.483032407406</v>
      </c>
      <c r="C598">
        <v>50</v>
      </c>
      <c r="D598">
        <v>0.6</v>
      </c>
      <c r="E598">
        <v>19</v>
      </c>
      <c r="F598">
        <v>0.59960000000000002</v>
      </c>
      <c r="G598">
        <v>100</v>
      </c>
      <c r="H598">
        <v>3</v>
      </c>
      <c r="I598">
        <v>100</v>
      </c>
      <c r="J598">
        <v>1.1000000000000001E-3</v>
      </c>
      <c r="K598">
        <v>50</v>
      </c>
      <c r="L598">
        <v>0.3</v>
      </c>
      <c r="M598">
        <v>17.5</v>
      </c>
      <c r="N598">
        <v>0.29980000000000001</v>
      </c>
      <c r="O598">
        <v>0</v>
      </c>
      <c r="P598">
        <v>0.1</v>
      </c>
      <c r="Q598">
        <v>0</v>
      </c>
      <c r="R598">
        <v>-4.0000000000000002E-4</v>
      </c>
      <c r="S598">
        <v>20</v>
      </c>
      <c r="T598">
        <v>20</v>
      </c>
      <c r="U598">
        <v>0</v>
      </c>
      <c r="V598" t="s">
        <v>22</v>
      </c>
      <c r="W598">
        <v>3.5199999999999999E-4</v>
      </c>
      <c r="X598">
        <v>0.6</v>
      </c>
    </row>
    <row r="599" spans="1:24" x14ac:dyDescent="0.25">
      <c r="A599">
        <v>7.6679999999999998E-2</v>
      </c>
      <c r="B599" s="1">
        <v>45380.483032407406</v>
      </c>
      <c r="C599">
        <v>50</v>
      </c>
      <c r="D599">
        <v>0.6</v>
      </c>
      <c r="E599">
        <v>19</v>
      </c>
      <c r="F599">
        <v>0.59960000000000002</v>
      </c>
      <c r="G599">
        <v>100</v>
      </c>
      <c r="H599">
        <v>3</v>
      </c>
      <c r="I599">
        <v>100</v>
      </c>
      <c r="J599">
        <v>1.4E-3</v>
      </c>
      <c r="K599">
        <v>50</v>
      </c>
      <c r="L599">
        <v>0.3</v>
      </c>
      <c r="M599">
        <v>17.5</v>
      </c>
      <c r="N599">
        <v>0.30120000000000002</v>
      </c>
      <c r="O599">
        <v>0</v>
      </c>
      <c r="P599">
        <v>0.1</v>
      </c>
      <c r="Q599">
        <v>0</v>
      </c>
      <c r="R599">
        <v>-6.9999999999999999E-4</v>
      </c>
      <c r="S599">
        <v>20</v>
      </c>
      <c r="T599">
        <v>20</v>
      </c>
      <c r="U599">
        <v>0</v>
      </c>
      <c r="V599" t="s">
        <v>22</v>
      </c>
      <c r="W599">
        <v>3.5E-4</v>
      </c>
      <c r="X599">
        <v>0.6</v>
      </c>
    </row>
    <row r="600" spans="1:24" x14ac:dyDescent="0.25">
      <c r="A600">
        <v>7.6819999999999999E-2</v>
      </c>
      <c r="B600" s="1">
        <v>45380.483043981483</v>
      </c>
      <c r="C600">
        <v>50</v>
      </c>
      <c r="D600">
        <v>0.6</v>
      </c>
      <c r="E600">
        <v>19</v>
      </c>
      <c r="F600">
        <v>0.59850000000000003</v>
      </c>
      <c r="G600">
        <v>100</v>
      </c>
      <c r="H600">
        <v>3</v>
      </c>
      <c r="I600">
        <v>100.1</v>
      </c>
      <c r="J600">
        <v>1.1000000000000001E-3</v>
      </c>
      <c r="K600">
        <v>50</v>
      </c>
      <c r="L600">
        <v>0.3</v>
      </c>
      <c r="M600">
        <v>17.600000000000001</v>
      </c>
      <c r="N600">
        <v>0.30049999999999999</v>
      </c>
      <c r="O600">
        <v>0</v>
      </c>
      <c r="P600">
        <v>0.1</v>
      </c>
      <c r="Q600">
        <v>0</v>
      </c>
      <c r="R600">
        <v>-1.4E-3</v>
      </c>
      <c r="S600">
        <v>20</v>
      </c>
      <c r="T600">
        <v>20</v>
      </c>
      <c r="U600">
        <v>0</v>
      </c>
      <c r="V600" t="s">
        <v>22</v>
      </c>
      <c r="W600">
        <v>3.5E-4</v>
      </c>
      <c r="X600">
        <v>0.6</v>
      </c>
    </row>
    <row r="601" spans="1:24" x14ac:dyDescent="0.25">
      <c r="A601">
        <v>7.6960000000000001E-2</v>
      </c>
      <c r="B601" s="1">
        <v>45380.483043981483</v>
      </c>
      <c r="C601">
        <v>50</v>
      </c>
      <c r="D601">
        <v>0.6</v>
      </c>
      <c r="E601">
        <v>19.100000000000001</v>
      </c>
      <c r="F601">
        <v>0.59919999999999995</v>
      </c>
      <c r="G601">
        <v>100</v>
      </c>
      <c r="H601">
        <v>3</v>
      </c>
      <c r="I601">
        <v>100</v>
      </c>
      <c r="J601">
        <v>1.1000000000000001E-3</v>
      </c>
      <c r="K601">
        <v>50</v>
      </c>
      <c r="L601">
        <v>0.3</v>
      </c>
      <c r="M601">
        <v>17.600000000000001</v>
      </c>
      <c r="N601">
        <v>0.29980000000000001</v>
      </c>
      <c r="O601">
        <v>0</v>
      </c>
      <c r="P601">
        <v>0.1</v>
      </c>
      <c r="Q601">
        <v>0</v>
      </c>
      <c r="R601">
        <v>-1.1000000000000001E-3</v>
      </c>
      <c r="S601">
        <v>20</v>
      </c>
      <c r="T601">
        <v>20</v>
      </c>
      <c r="U601">
        <v>0</v>
      </c>
      <c r="V601" t="s">
        <v>22</v>
      </c>
      <c r="W601">
        <v>3.4900000000000003E-4</v>
      </c>
      <c r="X601">
        <v>0.6</v>
      </c>
    </row>
    <row r="602" spans="1:24" x14ac:dyDescent="0.25">
      <c r="A602">
        <v>7.7100000000000002E-2</v>
      </c>
      <c r="B602" s="1">
        <v>45380.483055555553</v>
      </c>
      <c r="C602">
        <v>50</v>
      </c>
      <c r="D602">
        <v>0.6</v>
      </c>
      <c r="E602">
        <v>19.100000000000001</v>
      </c>
      <c r="F602">
        <v>0.59919999999999995</v>
      </c>
      <c r="G602">
        <v>100</v>
      </c>
      <c r="H602">
        <v>3</v>
      </c>
      <c r="I602">
        <v>100</v>
      </c>
      <c r="J602">
        <v>4.0000000000000002E-4</v>
      </c>
      <c r="K602">
        <v>50</v>
      </c>
      <c r="L602">
        <v>0.3</v>
      </c>
      <c r="M602">
        <v>17.600000000000001</v>
      </c>
      <c r="N602">
        <v>0.30049999999999999</v>
      </c>
      <c r="O602">
        <v>0</v>
      </c>
      <c r="P602">
        <v>0.1</v>
      </c>
      <c r="Q602">
        <v>0</v>
      </c>
      <c r="R602">
        <v>-1.1000000000000001E-3</v>
      </c>
      <c r="S602">
        <v>20</v>
      </c>
      <c r="T602">
        <v>20</v>
      </c>
      <c r="U602">
        <v>0</v>
      </c>
      <c r="V602" t="s">
        <v>22</v>
      </c>
      <c r="W602">
        <v>3.4900000000000003E-4</v>
      </c>
      <c r="X602">
        <v>0.6</v>
      </c>
    </row>
    <row r="603" spans="1:24" x14ac:dyDescent="0.25">
      <c r="A603">
        <v>7.7229999999999993E-2</v>
      </c>
      <c r="B603" s="1">
        <v>45380.483055555553</v>
      </c>
      <c r="C603">
        <v>50</v>
      </c>
      <c r="D603">
        <v>0.6</v>
      </c>
      <c r="E603">
        <v>19.100000000000001</v>
      </c>
      <c r="F603">
        <v>0.59889999999999999</v>
      </c>
      <c r="G603">
        <v>100</v>
      </c>
      <c r="H603">
        <v>3</v>
      </c>
      <c r="I603">
        <v>100</v>
      </c>
      <c r="J603">
        <v>1.4E-3</v>
      </c>
      <c r="K603">
        <v>50</v>
      </c>
      <c r="L603">
        <v>0.3</v>
      </c>
      <c r="M603">
        <v>17.7</v>
      </c>
      <c r="N603">
        <v>0.30049999999999999</v>
      </c>
      <c r="O603">
        <v>0</v>
      </c>
      <c r="P603">
        <v>0.1</v>
      </c>
      <c r="Q603">
        <v>0</v>
      </c>
      <c r="R603">
        <v>-1.4E-3</v>
      </c>
      <c r="S603">
        <v>20</v>
      </c>
      <c r="T603">
        <v>20</v>
      </c>
      <c r="U603">
        <v>0</v>
      </c>
      <c r="V603" t="s">
        <v>22</v>
      </c>
      <c r="W603">
        <v>3.48E-4</v>
      </c>
      <c r="X603">
        <v>0.6</v>
      </c>
    </row>
    <row r="604" spans="1:24" x14ac:dyDescent="0.25">
      <c r="A604">
        <v>7.7369999999999994E-2</v>
      </c>
      <c r="B604" s="1">
        <v>45380.483067129629</v>
      </c>
      <c r="C604">
        <v>50</v>
      </c>
      <c r="D604">
        <v>0.6</v>
      </c>
      <c r="E604">
        <v>19.2</v>
      </c>
      <c r="F604">
        <v>0.59889999999999999</v>
      </c>
      <c r="G604">
        <v>100</v>
      </c>
      <c r="H604">
        <v>3</v>
      </c>
      <c r="I604">
        <v>100</v>
      </c>
      <c r="J604">
        <v>6.9999999999999999E-4</v>
      </c>
      <c r="K604">
        <v>50</v>
      </c>
      <c r="L604">
        <v>0.3</v>
      </c>
      <c r="M604">
        <v>17.8</v>
      </c>
      <c r="N604">
        <v>0.29980000000000001</v>
      </c>
      <c r="O604">
        <v>0</v>
      </c>
      <c r="P604">
        <v>0.1</v>
      </c>
      <c r="Q604">
        <v>0</v>
      </c>
      <c r="R604">
        <v>-1.4E-3</v>
      </c>
      <c r="S604">
        <v>20</v>
      </c>
      <c r="T604">
        <v>20</v>
      </c>
      <c r="U604">
        <v>0</v>
      </c>
      <c r="V604" t="s">
        <v>22</v>
      </c>
      <c r="W604">
        <v>3.48E-4</v>
      </c>
      <c r="X604">
        <v>0.6</v>
      </c>
    </row>
    <row r="605" spans="1:24" x14ac:dyDescent="0.25">
      <c r="A605">
        <v>7.7509999999999996E-2</v>
      </c>
      <c r="B605" s="1">
        <v>45380.483067129629</v>
      </c>
      <c r="C605">
        <v>50</v>
      </c>
      <c r="D605">
        <v>0.6</v>
      </c>
      <c r="E605">
        <v>19.100000000000001</v>
      </c>
      <c r="F605">
        <v>0.59960000000000002</v>
      </c>
      <c r="G605">
        <v>100</v>
      </c>
      <c r="H605">
        <v>3</v>
      </c>
      <c r="I605">
        <v>100</v>
      </c>
      <c r="J605">
        <v>1.4E-3</v>
      </c>
      <c r="K605">
        <v>50</v>
      </c>
      <c r="L605">
        <v>0.3</v>
      </c>
      <c r="M605">
        <v>17.7</v>
      </c>
      <c r="N605">
        <v>0.3009</v>
      </c>
      <c r="O605">
        <v>0</v>
      </c>
      <c r="P605">
        <v>0.1</v>
      </c>
      <c r="Q605">
        <v>0</v>
      </c>
      <c r="R605">
        <v>-1.1000000000000001E-3</v>
      </c>
      <c r="S605">
        <v>20</v>
      </c>
      <c r="T605">
        <v>20</v>
      </c>
      <c r="U605">
        <v>0</v>
      </c>
      <c r="V605" t="s">
        <v>22</v>
      </c>
      <c r="W605">
        <v>3.48E-4</v>
      </c>
      <c r="X605">
        <v>0.6</v>
      </c>
    </row>
    <row r="606" spans="1:24" x14ac:dyDescent="0.25">
      <c r="A606">
        <v>7.7649999999999997E-2</v>
      </c>
      <c r="B606" s="1">
        <v>45380.483078703706</v>
      </c>
      <c r="C606">
        <v>50</v>
      </c>
      <c r="D606">
        <v>0.6</v>
      </c>
      <c r="E606">
        <v>19.3</v>
      </c>
      <c r="F606">
        <v>0.59889999999999999</v>
      </c>
      <c r="G606">
        <v>100</v>
      </c>
      <c r="H606">
        <v>3</v>
      </c>
      <c r="I606">
        <v>100</v>
      </c>
      <c r="J606">
        <v>1.8E-3</v>
      </c>
      <c r="K606">
        <v>50</v>
      </c>
      <c r="L606">
        <v>0.3</v>
      </c>
      <c r="M606">
        <v>17.7</v>
      </c>
      <c r="N606">
        <v>0.3009</v>
      </c>
      <c r="O606">
        <v>0</v>
      </c>
      <c r="P606">
        <v>0.1</v>
      </c>
      <c r="Q606">
        <v>0</v>
      </c>
      <c r="R606">
        <v>-1.1000000000000001E-3</v>
      </c>
      <c r="S606">
        <v>20</v>
      </c>
      <c r="T606">
        <v>20</v>
      </c>
      <c r="U606">
        <v>0</v>
      </c>
      <c r="V606" t="s">
        <v>22</v>
      </c>
      <c r="W606">
        <v>3.48E-4</v>
      </c>
      <c r="X606">
        <v>0.6</v>
      </c>
    </row>
    <row r="607" spans="1:24" x14ac:dyDescent="0.25">
      <c r="A607">
        <v>7.7789999999999998E-2</v>
      </c>
      <c r="B607" s="1">
        <v>45380.483078703706</v>
      </c>
      <c r="C607">
        <v>50</v>
      </c>
      <c r="D607">
        <v>0.6</v>
      </c>
      <c r="E607">
        <v>19.2</v>
      </c>
      <c r="F607">
        <v>0.59889999999999999</v>
      </c>
      <c r="G607">
        <v>100</v>
      </c>
      <c r="H607">
        <v>3</v>
      </c>
      <c r="I607">
        <v>100</v>
      </c>
      <c r="J607">
        <v>4.0000000000000002E-4</v>
      </c>
      <c r="K607">
        <v>50</v>
      </c>
      <c r="L607">
        <v>0.3</v>
      </c>
      <c r="M607">
        <v>17.8</v>
      </c>
      <c r="N607">
        <v>0.30049999999999999</v>
      </c>
      <c r="O607">
        <v>0</v>
      </c>
      <c r="P607">
        <v>0.1</v>
      </c>
      <c r="Q607">
        <v>0</v>
      </c>
      <c r="R607">
        <v>-1.4E-3</v>
      </c>
      <c r="S607">
        <v>20</v>
      </c>
      <c r="T607">
        <v>20</v>
      </c>
      <c r="U607">
        <v>0</v>
      </c>
      <c r="V607" t="s">
        <v>22</v>
      </c>
      <c r="W607">
        <v>3.5E-4</v>
      </c>
      <c r="X607">
        <v>0.6</v>
      </c>
    </row>
    <row r="608" spans="1:24" x14ac:dyDescent="0.25">
      <c r="A608">
        <v>7.7929999999999999E-2</v>
      </c>
      <c r="B608" s="1">
        <v>45380.483090277776</v>
      </c>
      <c r="C608">
        <v>50</v>
      </c>
      <c r="D608">
        <v>0.6</v>
      </c>
      <c r="E608">
        <v>19.2</v>
      </c>
      <c r="F608">
        <v>0.59919999999999995</v>
      </c>
      <c r="G608">
        <v>100</v>
      </c>
      <c r="H608">
        <v>3</v>
      </c>
      <c r="I608">
        <v>100</v>
      </c>
      <c r="J608">
        <v>2.0999999999999999E-3</v>
      </c>
      <c r="K608">
        <v>50</v>
      </c>
      <c r="L608">
        <v>0.3</v>
      </c>
      <c r="M608">
        <v>17.8</v>
      </c>
      <c r="N608">
        <v>0.30049999999999999</v>
      </c>
      <c r="O608">
        <v>0</v>
      </c>
      <c r="P608">
        <v>0.1</v>
      </c>
      <c r="Q608">
        <v>0</v>
      </c>
      <c r="R608">
        <v>-6.9999999999999999E-4</v>
      </c>
      <c r="S608">
        <v>20</v>
      </c>
      <c r="T608">
        <v>20</v>
      </c>
      <c r="U608">
        <v>0</v>
      </c>
      <c r="V608" t="s">
        <v>22</v>
      </c>
      <c r="W608">
        <v>3.5E-4</v>
      </c>
      <c r="X608">
        <v>0.6</v>
      </c>
    </row>
    <row r="609" spans="1:24" x14ac:dyDescent="0.25">
      <c r="A609">
        <v>7.8070000000000001E-2</v>
      </c>
      <c r="B609" s="1">
        <v>45380.483090277776</v>
      </c>
      <c r="C609">
        <v>50</v>
      </c>
      <c r="D609">
        <v>0.6</v>
      </c>
      <c r="E609">
        <v>19.2</v>
      </c>
      <c r="F609">
        <v>0.59919999999999995</v>
      </c>
      <c r="G609">
        <v>100</v>
      </c>
      <c r="H609">
        <v>3</v>
      </c>
      <c r="I609">
        <v>100</v>
      </c>
      <c r="J609">
        <v>1.1000000000000001E-3</v>
      </c>
      <c r="K609">
        <v>50</v>
      </c>
      <c r="L609">
        <v>0.3</v>
      </c>
      <c r="M609">
        <v>17.8</v>
      </c>
      <c r="N609">
        <v>0.2994</v>
      </c>
      <c r="O609">
        <v>0</v>
      </c>
      <c r="P609">
        <v>0.1</v>
      </c>
      <c r="Q609">
        <v>0</v>
      </c>
      <c r="R609">
        <v>-1.1000000000000001E-3</v>
      </c>
      <c r="S609">
        <v>20</v>
      </c>
      <c r="T609">
        <v>20</v>
      </c>
      <c r="U609">
        <v>0</v>
      </c>
      <c r="V609" t="s">
        <v>22</v>
      </c>
      <c r="W609">
        <v>3.5300000000000002E-4</v>
      </c>
      <c r="X609">
        <v>0.6</v>
      </c>
    </row>
    <row r="610" spans="1:24" x14ac:dyDescent="0.25">
      <c r="A610">
        <v>7.8210000000000002E-2</v>
      </c>
      <c r="B610" s="1">
        <v>45380.483101851853</v>
      </c>
      <c r="C610">
        <v>50</v>
      </c>
      <c r="D610">
        <v>0.6</v>
      </c>
      <c r="E610">
        <v>19.2</v>
      </c>
      <c r="F610">
        <v>0.59960000000000002</v>
      </c>
      <c r="G610">
        <v>100</v>
      </c>
      <c r="H610">
        <v>3</v>
      </c>
      <c r="I610">
        <v>100</v>
      </c>
      <c r="J610">
        <v>6.9999999999999999E-4</v>
      </c>
      <c r="K610">
        <v>50</v>
      </c>
      <c r="L610">
        <v>0.3</v>
      </c>
      <c r="M610">
        <v>17.8</v>
      </c>
      <c r="N610">
        <v>0.3009</v>
      </c>
      <c r="O610">
        <v>0</v>
      </c>
      <c r="P610">
        <v>0.1</v>
      </c>
      <c r="Q610">
        <v>0</v>
      </c>
      <c r="R610">
        <v>-4.0000000000000002E-4</v>
      </c>
      <c r="S610">
        <v>20</v>
      </c>
      <c r="T610">
        <v>20</v>
      </c>
      <c r="U610">
        <v>0</v>
      </c>
      <c r="V610" t="s">
        <v>22</v>
      </c>
      <c r="W610">
        <v>3.5300000000000002E-4</v>
      </c>
      <c r="X610">
        <v>0.6</v>
      </c>
    </row>
    <row r="611" spans="1:24" x14ac:dyDescent="0.25">
      <c r="A611">
        <v>7.8350000000000003E-2</v>
      </c>
      <c r="B611" s="1">
        <v>45380.483101851853</v>
      </c>
      <c r="C611">
        <v>50</v>
      </c>
      <c r="D611">
        <v>0.6</v>
      </c>
      <c r="E611">
        <v>19.2</v>
      </c>
      <c r="F611">
        <v>0.59960000000000002</v>
      </c>
      <c r="G611">
        <v>100</v>
      </c>
      <c r="H611">
        <v>3</v>
      </c>
      <c r="I611">
        <v>100</v>
      </c>
      <c r="J611">
        <v>1.4E-3</v>
      </c>
      <c r="K611">
        <v>50</v>
      </c>
      <c r="L611">
        <v>0.3</v>
      </c>
      <c r="M611">
        <v>18</v>
      </c>
      <c r="N611">
        <v>0.30020000000000002</v>
      </c>
      <c r="O611">
        <v>0</v>
      </c>
      <c r="P611">
        <v>0.1</v>
      </c>
      <c r="Q611">
        <v>0</v>
      </c>
      <c r="R611">
        <v>-1.1000000000000001E-3</v>
      </c>
      <c r="S611">
        <v>20</v>
      </c>
      <c r="T611">
        <v>20</v>
      </c>
      <c r="U611">
        <v>0</v>
      </c>
      <c r="V611" t="s">
        <v>22</v>
      </c>
      <c r="W611">
        <v>3.5500000000000001E-4</v>
      </c>
      <c r="X611">
        <v>0.6</v>
      </c>
    </row>
    <row r="612" spans="1:24" x14ac:dyDescent="0.25">
      <c r="A612">
        <v>7.8479999999999994E-2</v>
      </c>
      <c r="B612" s="1">
        <v>45380.483113425929</v>
      </c>
      <c r="C612">
        <v>50</v>
      </c>
      <c r="D612">
        <v>0.6</v>
      </c>
      <c r="E612">
        <v>19.3</v>
      </c>
      <c r="F612">
        <v>0.59919999999999995</v>
      </c>
      <c r="G612">
        <v>100</v>
      </c>
      <c r="H612">
        <v>3</v>
      </c>
      <c r="I612">
        <v>100</v>
      </c>
      <c r="J612">
        <v>6.9999999999999999E-4</v>
      </c>
      <c r="K612">
        <v>50</v>
      </c>
      <c r="L612">
        <v>0.3</v>
      </c>
      <c r="M612">
        <v>17.899999999999999</v>
      </c>
      <c r="N612">
        <v>0.2994</v>
      </c>
      <c r="O612">
        <v>0</v>
      </c>
      <c r="P612">
        <v>0.1</v>
      </c>
      <c r="Q612">
        <v>0</v>
      </c>
      <c r="R612">
        <v>-1.4E-3</v>
      </c>
      <c r="S612">
        <v>20</v>
      </c>
      <c r="T612">
        <v>20</v>
      </c>
      <c r="U612">
        <v>0</v>
      </c>
      <c r="V612" t="s">
        <v>22</v>
      </c>
      <c r="W612">
        <v>3.5500000000000001E-4</v>
      </c>
      <c r="X612">
        <v>0.6</v>
      </c>
    </row>
    <row r="613" spans="1:24" x14ac:dyDescent="0.25">
      <c r="A613">
        <v>7.8619999999999995E-2</v>
      </c>
      <c r="B613" s="1">
        <v>45380.483113425929</v>
      </c>
      <c r="C613">
        <v>50</v>
      </c>
      <c r="D613">
        <v>0.6</v>
      </c>
      <c r="E613">
        <v>19.3</v>
      </c>
      <c r="F613">
        <v>0.59919999999999995</v>
      </c>
      <c r="G613">
        <v>100</v>
      </c>
      <c r="H613">
        <v>3</v>
      </c>
      <c r="I613">
        <v>100</v>
      </c>
      <c r="J613">
        <v>1.1000000000000001E-3</v>
      </c>
      <c r="K613">
        <v>50</v>
      </c>
      <c r="L613">
        <v>0.3</v>
      </c>
      <c r="M613">
        <v>18</v>
      </c>
      <c r="N613">
        <v>0.30020000000000002</v>
      </c>
      <c r="O613">
        <v>0</v>
      </c>
      <c r="P613">
        <v>0.1</v>
      </c>
      <c r="Q613">
        <v>0</v>
      </c>
      <c r="R613">
        <v>-1.1000000000000001E-3</v>
      </c>
      <c r="S613">
        <v>20</v>
      </c>
      <c r="T613">
        <v>20</v>
      </c>
      <c r="U613">
        <v>0</v>
      </c>
      <c r="V613" t="s">
        <v>22</v>
      </c>
      <c r="W613">
        <v>3.5399999999999999E-4</v>
      </c>
      <c r="X613">
        <v>0.6</v>
      </c>
    </row>
    <row r="614" spans="1:24" x14ac:dyDescent="0.25">
      <c r="A614">
        <v>7.8759999999999997E-2</v>
      </c>
      <c r="B614" s="1">
        <v>45380.483124999999</v>
      </c>
      <c r="C614">
        <v>50</v>
      </c>
      <c r="D614">
        <v>0.6</v>
      </c>
      <c r="E614">
        <v>19</v>
      </c>
      <c r="F614">
        <v>0.59960000000000002</v>
      </c>
      <c r="G614">
        <v>100</v>
      </c>
      <c r="H614">
        <v>3</v>
      </c>
      <c r="I614">
        <v>100</v>
      </c>
      <c r="J614">
        <v>1.8E-3</v>
      </c>
      <c r="K614">
        <v>50</v>
      </c>
      <c r="L614">
        <v>0.3</v>
      </c>
      <c r="M614">
        <v>17.5</v>
      </c>
      <c r="N614">
        <v>0.30120000000000002</v>
      </c>
      <c r="O614">
        <v>0</v>
      </c>
      <c r="P614">
        <v>0.1</v>
      </c>
      <c r="Q614">
        <v>0</v>
      </c>
      <c r="R614">
        <v>-1.1000000000000001E-3</v>
      </c>
      <c r="S614">
        <v>20</v>
      </c>
      <c r="T614">
        <v>20</v>
      </c>
      <c r="U614">
        <v>0</v>
      </c>
      <c r="V614" t="s">
        <v>22</v>
      </c>
      <c r="W614">
        <v>3.5399999999999999E-4</v>
      </c>
      <c r="X614">
        <v>0.6</v>
      </c>
    </row>
    <row r="615" spans="1:24" x14ac:dyDescent="0.25">
      <c r="A615">
        <v>7.8899999999999998E-2</v>
      </c>
      <c r="B615" s="1">
        <v>45380.483124999999</v>
      </c>
      <c r="C615">
        <v>50</v>
      </c>
      <c r="D615">
        <v>0.6</v>
      </c>
      <c r="E615">
        <v>19.2</v>
      </c>
      <c r="F615">
        <v>0.59960000000000002</v>
      </c>
      <c r="G615">
        <v>100</v>
      </c>
      <c r="H615">
        <v>3</v>
      </c>
      <c r="I615">
        <v>100</v>
      </c>
      <c r="J615">
        <v>2.5000000000000001E-3</v>
      </c>
      <c r="K615">
        <v>50</v>
      </c>
      <c r="L615">
        <v>0.3</v>
      </c>
      <c r="M615">
        <v>17.8</v>
      </c>
      <c r="N615">
        <v>0.3009</v>
      </c>
      <c r="O615">
        <v>0</v>
      </c>
      <c r="P615">
        <v>0.1</v>
      </c>
      <c r="Q615">
        <v>0</v>
      </c>
      <c r="R615">
        <v>-1.4E-3</v>
      </c>
      <c r="S615">
        <v>20</v>
      </c>
      <c r="T615">
        <v>20</v>
      </c>
      <c r="U615">
        <v>0</v>
      </c>
      <c r="V615" t="s">
        <v>22</v>
      </c>
      <c r="W615">
        <v>3.5E-4</v>
      </c>
      <c r="X615">
        <v>0.6</v>
      </c>
    </row>
    <row r="616" spans="1:24" x14ac:dyDescent="0.25">
      <c r="A616">
        <v>7.9039999999999999E-2</v>
      </c>
      <c r="B616" s="1">
        <v>45380.483136574076</v>
      </c>
      <c r="C616">
        <v>50</v>
      </c>
      <c r="D616">
        <v>0.6</v>
      </c>
      <c r="E616">
        <v>19.3</v>
      </c>
      <c r="F616">
        <v>0.59889999999999999</v>
      </c>
      <c r="G616">
        <v>100</v>
      </c>
      <c r="H616">
        <v>3</v>
      </c>
      <c r="I616">
        <v>100</v>
      </c>
      <c r="J616">
        <v>4.0000000000000002E-4</v>
      </c>
      <c r="K616">
        <v>50</v>
      </c>
      <c r="L616">
        <v>0.3</v>
      </c>
      <c r="M616">
        <v>17.899999999999999</v>
      </c>
      <c r="N616">
        <v>0.29980000000000001</v>
      </c>
      <c r="O616">
        <v>0</v>
      </c>
      <c r="P616">
        <v>0.1</v>
      </c>
      <c r="Q616">
        <v>0</v>
      </c>
      <c r="R616">
        <v>-1.1000000000000001E-3</v>
      </c>
      <c r="S616">
        <v>20</v>
      </c>
      <c r="T616">
        <v>20</v>
      </c>
      <c r="U616">
        <v>0</v>
      </c>
      <c r="V616" t="s">
        <v>22</v>
      </c>
      <c r="W616">
        <v>3.5E-4</v>
      </c>
      <c r="X616">
        <v>0.6</v>
      </c>
    </row>
    <row r="617" spans="1:24" x14ac:dyDescent="0.25">
      <c r="A617">
        <v>7.918E-2</v>
      </c>
      <c r="B617" s="1">
        <v>45380.483136574076</v>
      </c>
      <c r="C617">
        <v>50</v>
      </c>
      <c r="D617">
        <v>0.6</v>
      </c>
      <c r="E617">
        <v>19.399999999999999</v>
      </c>
      <c r="F617">
        <v>0.6</v>
      </c>
      <c r="G617">
        <v>100</v>
      </c>
      <c r="H617">
        <v>3</v>
      </c>
      <c r="I617">
        <v>100</v>
      </c>
      <c r="J617">
        <v>1.8E-3</v>
      </c>
      <c r="K617">
        <v>50</v>
      </c>
      <c r="L617">
        <v>0.3</v>
      </c>
      <c r="M617">
        <v>17.899999999999999</v>
      </c>
      <c r="N617">
        <v>0.2994</v>
      </c>
      <c r="O617">
        <v>0</v>
      </c>
      <c r="P617">
        <v>0.1</v>
      </c>
      <c r="Q617">
        <v>0</v>
      </c>
      <c r="R617">
        <v>-1.8E-3</v>
      </c>
      <c r="S617">
        <v>20</v>
      </c>
      <c r="T617">
        <v>20</v>
      </c>
      <c r="U617">
        <v>0</v>
      </c>
      <c r="V617" t="s">
        <v>22</v>
      </c>
      <c r="W617">
        <v>3.5599999999999998E-4</v>
      </c>
      <c r="X617">
        <v>0.6</v>
      </c>
    </row>
    <row r="618" spans="1:24" x14ac:dyDescent="0.25">
      <c r="A618">
        <v>7.9320000000000002E-2</v>
      </c>
      <c r="B618" s="1">
        <v>45380.483148148145</v>
      </c>
      <c r="C618">
        <v>50</v>
      </c>
      <c r="D618">
        <v>0.6</v>
      </c>
      <c r="E618">
        <v>19.5</v>
      </c>
      <c r="F618">
        <v>0.60029999999999994</v>
      </c>
      <c r="G618">
        <v>100</v>
      </c>
      <c r="H618">
        <v>3</v>
      </c>
      <c r="I618">
        <v>100</v>
      </c>
      <c r="J618">
        <v>2.0999999999999999E-3</v>
      </c>
      <c r="K618">
        <v>50</v>
      </c>
      <c r="L618">
        <v>0.3</v>
      </c>
      <c r="M618">
        <v>17.899999999999999</v>
      </c>
      <c r="N618">
        <v>0.30020000000000002</v>
      </c>
      <c r="O618">
        <v>0</v>
      </c>
      <c r="P618">
        <v>0.1</v>
      </c>
      <c r="Q618">
        <v>0</v>
      </c>
      <c r="R618">
        <v>-1.8E-3</v>
      </c>
      <c r="S618">
        <v>20</v>
      </c>
      <c r="T618">
        <v>20</v>
      </c>
      <c r="U618">
        <v>0</v>
      </c>
      <c r="V618" t="s">
        <v>22</v>
      </c>
      <c r="W618">
        <v>3.5599999999999998E-4</v>
      </c>
      <c r="X618">
        <v>0.6</v>
      </c>
    </row>
    <row r="619" spans="1:24" x14ac:dyDescent="0.25">
      <c r="A619">
        <v>7.9460000000000003E-2</v>
      </c>
      <c r="B619" s="1">
        <v>45380.483148148145</v>
      </c>
      <c r="C619">
        <v>50</v>
      </c>
      <c r="D619">
        <v>0.6</v>
      </c>
      <c r="E619">
        <v>19.399999999999999</v>
      </c>
      <c r="F619">
        <v>0.6</v>
      </c>
      <c r="G619">
        <v>100</v>
      </c>
      <c r="H619">
        <v>3</v>
      </c>
      <c r="I619">
        <v>100.1</v>
      </c>
      <c r="J619">
        <v>6.9999999999999999E-4</v>
      </c>
      <c r="K619">
        <v>50</v>
      </c>
      <c r="L619">
        <v>0.3</v>
      </c>
      <c r="M619">
        <v>18</v>
      </c>
      <c r="N619">
        <v>0.30049999999999999</v>
      </c>
      <c r="O619">
        <v>0</v>
      </c>
      <c r="P619">
        <v>0.1</v>
      </c>
      <c r="Q619">
        <v>0</v>
      </c>
      <c r="R619">
        <v>-1.4E-3</v>
      </c>
      <c r="S619">
        <v>20</v>
      </c>
      <c r="T619">
        <v>20</v>
      </c>
      <c r="U619">
        <v>0</v>
      </c>
      <c r="V619" t="s">
        <v>22</v>
      </c>
      <c r="W619">
        <v>3.5799999999999997E-4</v>
      </c>
      <c r="X619">
        <v>0.6</v>
      </c>
    </row>
    <row r="620" spans="1:24" x14ac:dyDescent="0.25">
      <c r="A620">
        <v>7.9600000000000004E-2</v>
      </c>
      <c r="B620" s="1">
        <v>45380.483159722222</v>
      </c>
      <c r="C620">
        <v>50</v>
      </c>
      <c r="D620">
        <v>0.6</v>
      </c>
      <c r="E620">
        <v>19.5</v>
      </c>
      <c r="F620">
        <v>0.59850000000000003</v>
      </c>
      <c r="G620">
        <v>100</v>
      </c>
      <c r="H620">
        <v>3</v>
      </c>
      <c r="I620">
        <v>100.1</v>
      </c>
      <c r="J620">
        <v>6.9999999999999999E-4</v>
      </c>
      <c r="K620">
        <v>50</v>
      </c>
      <c r="L620">
        <v>0.3</v>
      </c>
      <c r="M620">
        <v>18</v>
      </c>
      <c r="N620">
        <v>0.29980000000000001</v>
      </c>
      <c r="O620">
        <v>0</v>
      </c>
      <c r="P620">
        <v>0.1</v>
      </c>
      <c r="Q620">
        <v>0</v>
      </c>
      <c r="R620">
        <v>-1.1000000000000001E-3</v>
      </c>
      <c r="S620">
        <v>20</v>
      </c>
      <c r="T620">
        <v>20</v>
      </c>
      <c r="U620">
        <v>0</v>
      </c>
      <c r="V620" t="s">
        <v>22</v>
      </c>
      <c r="W620">
        <v>3.5799999999999997E-4</v>
      </c>
      <c r="X620">
        <v>0.6</v>
      </c>
    </row>
    <row r="621" spans="1:24" x14ac:dyDescent="0.25">
      <c r="A621">
        <v>7.9729999999999995E-2</v>
      </c>
      <c r="B621" s="1">
        <v>45380.483159722222</v>
      </c>
      <c r="C621">
        <v>50</v>
      </c>
      <c r="D621">
        <v>0.6</v>
      </c>
      <c r="E621">
        <v>19.5</v>
      </c>
      <c r="F621">
        <v>0.59889999999999999</v>
      </c>
      <c r="G621">
        <v>100</v>
      </c>
      <c r="H621">
        <v>3</v>
      </c>
      <c r="I621">
        <v>100</v>
      </c>
      <c r="J621">
        <v>6.9999999999999999E-4</v>
      </c>
      <c r="K621">
        <v>50</v>
      </c>
      <c r="L621">
        <v>0.3</v>
      </c>
      <c r="M621">
        <v>18</v>
      </c>
      <c r="N621">
        <v>0.2994</v>
      </c>
      <c r="O621">
        <v>0</v>
      </c>
      <c r="P621">
        <v>0.1</v>
      </c>
      <c r="Q621">
        <v>0</v>
      </c>
      <c r="R621">
        <v>-1.1000000000000001E-3</v>
      </c>
      <c r="S621">
        <v>20</v>
      </c>
      <c r="T621">
        <v>20</v>
      </c>
      <c r="U621">
        <v>0</v>
      </c>
      <c r="V621" t="s">
        <v>22</v>
      </c>
      <c r="W621">
        <v>3.59E-4</v>
      </c>
      <c r="X621">
        <v>0.6</v>
      </c>
    </row>
    <row r="622" spans="1:24" x14ac:dyDescent="0.25">
      <c r="A622">
        <v>7.9869999999999997E-2</v>
      </c>
      <c r="B622" s="1">
        <v>45380.483171296299</v>
      </c>
      <c r="C622">
        <v>50</v>
      </c>
      <c r="D622">
        <v>0.6</v>
      </c>
      <c r="E622">
        <v>19.399999999999999</v>
      </c>
      <c r="F622">
        <v>0.59919999999999995</v>
      </c>
      <c r="G622">
        <v>100</v>
      </c>
      <c r="H622">
        <v>3</v>
      </c>
      <c r="I622">
        <v>100</v>
      </c>
      <c r="J622">
        <v>6.9999999999999999E-4</v>
      </c>
      <c r="K622">
        <v>50</v>
      </c>
      <c r="L622">
        <v>0.3</v>
      </c>
      <c r="M622">
        <v>18</v>
      </c>
      <c r="N622">
        <v>0.2994</v>
      </c>
      <c r="O622">
        <v>0</v>
      </c>
      <c r="P622">
        <v>0.1</v>
      </c>
      <c r="Q622">
        <v>0</v>
      </c>
      <c r="R622">
        <v>-4.0000000000000002E-4</v>
      </c>
      <c r="S622">
        <v>20</v>
      </c>
      <c r="T622">
        <v>20</v>
      </c>
      <c r="U622">
        <v>0</v>
      </c>
      <c r="V622" t="s">
        <v>22</v>
      </c>
      <c r="W622">
        <v>3.59E-4</v>
      </c>
      <c r="X622">
        <v>0.6</v>
      </c>
    </row>
    <row r="623" spans="1:24" x14ac:dyDescent="0.25">
      <c r="A623">
        <v>8.0009999999999998E-2</v>
      </c>
      <c r="B623" s="1">
        <v>45380.483171296299</v>
      </c>
      <c r="C623">
        <v>50</v>
      </c>
      <c r="D623">
        <v>0.6</v>
      </c>
      <c r="E623">
        <v>19.399999999999999</v>
      </c>
      <c r="F623">
        <v>0.6</v>
      </c>
      <c r="G623">
        <v>100</v>
      </c>
      <c r="H623">
        <v>3</v>
      </c>
      <c r="I623">
        <v>100</v>
      </c>
      <c r="J623">
        <v>1.4E-3</v>
      </c>
      <c r="K623">
        <v>50</v>
      </c>
      <c r="L623">
        <v>0.3</v>
      </c>
      <c r="M623">
        <v>18</v>
      </c>
      <c r="N623">
        <v>0.30020000000000002</v>
      </c>
      <c r="O623">
        <v>0</v>
      </c>
      <c r="P623">
        <v>0.1</v>
      </c>
      <c r="Q623">
        <v>0</v>
      </c>
      <c r="R623">
        <v>-1.1000000000000001E-3</v>
      </c>
      <c r="S623">
        <v>20</v>
      </c>
      <c r="T623">
        <v>20</v>
      </c>
      <c r="U623">
        <v>0</v>
      </c>
      <c r="V623" t="s">
        <v>22</v>
      </c>
      <c r="W623">
        <v>3.6299999999999999E-4</v>
      </c>
      <c r="X623">
        <v>0.6</v>
      </c>
    </row>
    <row r="624" spans="1:24" x14ac:dyDescent="0.25">
      <c r="A624">
        <v>8.0149999999999999E-2</v>
      </c>
      <c r="B624" s="1">
        <v>45380.483182870368</v>
      </c>
      <c r="C624">
        <v>50</v>
      </c>
      <c r="D624">
        <v>0.6</v>
      </c>
      <c r="E624">
        <v>19.399999999999999</v>
      </c>
      <c r="F624">
        <v>0.6</v>
      </c>
      <c r="G624">
        <v>100</v>
      </c>
      <c r="H624">
        <v>3</v>
      </c>
      <c r="I624">
        <v>100</v>
      </c>
      <c r="J624">
        <v>6.9999999999999999E-4</v>
      </c>
      <c r="K624">
        <v>50</v>
      </c>
      <c r="L624">
        <v>0.3</v>
      </c>
      <c r="M624">
        <v>18</v>
      </c>
      <c r="N624">
        <v>0.2984</v>
      </c>
      <c r="O624">
        <v>0</v>
      </c>
      <c r="P624">
        <v>0.1</v>
      </c>
      <c r="Q624">
        <v>0</v>
      </c>
      <c r="R624">
        <v>-1.8E-3</v>
      </c>
      <c r="S624">
        <v>20</v>
      </c>
      <c r="T624">
        <v>20</v>
      </c>
      <c r="U624">
        <v>0</v>
      </c>
      <c r="V624" t="s">
        <v>22</v>
      </c>
      <c r="W624">
        <v>3.6299999999999999E-4</v>
      </c>
      <c r="X624">
        <v>0.6</v>
      </c>
    </row>
    <row r="625" spans="1:24" x14ac:dyDescent="0.25">
      <c r="A625">
        <v>8.029E-2</v>
      </c>
      <c r="B625" s="1">
        <v>45380.483182870368</v>
      </c>
      <c r="C625">
        <v>50</v>
      </c>
      <c r="D625">
        <v>0.6</v>
      </c>
      <c r="E625">
        <v>19.399999999999999</v>
      </c>
      <c r="F625">
        <v>0.59919999999999995</v>
      </c>
      <c r="G625">
        <v>100</v>
      </c>
      <c r="H625">
        <v>3</v>
      </c>
      <c r="I625">
        <v>100</v>
      </c>
      <c r="J625">
        <v>1.8E-3</v>
      </c>
      <c r="K625">
        <v>50</v>
      </c>
      <c r="L625">
        <v>0.3</v>
      </c>
      <c r="M625">
        <v>18.100000000000001</v>
      </c>
      <c r="N625">
        <v>0.30049999999999999</v>
      </c>
      <c r="O625">
        <v>0</v>
      </c>
      <c r="P625">
        <v>0.1</v>
      </c>
      <c r="Q625">
        <v>0</v>
      </c>
      <c r="R625">
        <v>-1.1000000000000001E-3</v>
      </c>
      <c r="S625">
        <v>20</v>
      </c>
      <c r="T625">
        <v>20</v>
      </c>
      <c r="U625">
        <v>0</v>
      </c>
      <c r="V625" t="s">
        <v>22</v>
      </c>
      <c r="W625">
        <v>3.6999999999999999E-4</v>
      </c>
      <c r="X625">
        <v>0.6</v>
      </c>
    </row>
    <row r="626" spans="1:24" x14ac:dyDescent="0.25">
      <c r="A626">
        <v>8.0430000000000001E-2</v>
      </c>
      <c r="B626" s="1">
        <v>45380.483194444445</v>
      </c>
      <c r="C626">
        <v>50</v>
      </c>
      <c r="D626">
        <v>0.6</v>
      </c>
      <c r="E626">
        <v>19.399999999999999</v>
      </c>
      <c r="F626">
        <v>0.59919999999999995</v>
      </c>
      <c r="G626">
        <v>100</v>
      </c>
      <c r="H626">
        <v>3</v>
      </c>
      <c r="I626">
        <v>100</v>
      </c>
      <c r="J626">
        <v>1.8E-3</v>
      </c>
      <c r="K626">
        <v>50</v>
      </c>
      <c r="L626">
        <v>0.3</v>
      </c>
      <c r="M626">
        <v>18</v>
      </c>
      <c r="N626">
        <v>0.3009</v>
      </c>
      <c r="O626">
        <v>0</v>
      </c>
      <c r="P626">
        <v>0.1</v>
      </c>
      <c r="Q626">
        <v>0</v>
      </c>
      <c r="R626">
        <v>-1.4E-3</v>
      </c>
      <c r="S626">
        <v>20</v>
      </c>
      <c r="T626">
        <v>20</v>
      </c>
      <c r="U626">
        <v>0</v>
      </c>
      <c r="V626" t="s">
        <v>22</v>
      </c>
      <c r="W626">
        <v>3.6999999999999999E-4</v>
      </c>
      <c r="X626">
        <v>0.6</v>
      </c>
    </row>
    <row r="627" spans="1:24" x14ac:dyDescent="0.25">
      <c r="A627">
        <v>8.0570000000000003E-2</v>
      </c>
      <c r="B627" s="1">
        <v>45380.483194444445</v>
      </c>
      <c r="C627">
        <v>50</v>
      </c>
      <c r="D627">
        <v>0.6</v>
      </c>
      <c r="E627">
        <v>19.3</v>
      </c>
      <c r="F627">
        <v>0.59919999999999995</v>
      </c>
      <c r="G627">
        <v>100</v>
      </c>
      <c r="H627">
        <v>3</v>
      </c>
      <c r="I627">
        <v>100</v>
      </c>
      <c r="J627">
        <v>1.1000000000000001E-3</v>
      </c>
      <c r="K627">
        <v>50</v>
      </c>
      <c r="L627">
        <v>0.3</v>
      </c>
      <c r="M627">
        <v>18</v>
      </c>
      <c r="N627">
        <v>0.30049999999999999</v>
      </c>
      <c r="O627">
        <v>0</v>
      </c>
      <c r="P627">
        <v>0.1</v>
      </c>
      <c r="Q627">
        <v>0</v>
      </c>
      <c r="R627">
        <v>-4.0000000000000002E-4</v>
      </c>
      <c r="S627">
        <v>20</v>
      </c>
      <c r="T627">
        <v>20</v>
      </c>
      <c r="U627">
        <v>0</v>
      </c>
      <c r="V627" t="s">
        <v>22</v>
      </c>
      <c r="W627">
        <v>3.7399999999999998E-4</v>
      </c>
      <c r="X627">
        <v>0.6</v>
      </c>
    </row>
    <row r="628" spans="1:24" x14ac:dyDescent="0.25">
      <c r="A628">
        <v>8.0710000000000004E-2</v>
      </c>
      <c r="B628" s="1">
        <v>45380.483206018522</v>
      </c>
      <c r="C628">
        <v>50</v>
      </c>
      <c r="D628">
        <v>0.6</v>
      </c>
      <c r="E628">
        <v>19.3</v>
      </c>
      <c r="F628">
        <v>0.6</v>
      </c>
      <c r="G628">
        <v>100</v>
      </c>
      <c r="H628">
        <v>3</v>
      </c>
      <c r="I628">
        <v>100</v>
      </c>
      <c r="J628">
        <v>6.9999999999999999E-4</v>
      </c>
      <c r="K628">
        <v>50</v>
      </c>
      <c r="L628">
        <v>0.3</v>
      </c>
      <c r="M628">
        <v>18</v>
      </c>
      <c r="N628">
        <v>0.30120000000000002</v>
      </c>
      <c r="O628">
        <v>0</v>
      </c>
      <c r="P628">
        <v>0.1</v>
      </c>
      <c r="Q628">
        <v>0</v>
      </c>
      <c r="R628">
        <v>-1.1000000000000001E-3</v>
      </c>
      <c r="S628">
        <v>20</v>
      </c>
      <c r="T628">
        <v>20</v>
      </c>
      <c r="U628">
        <v>0</v>
      </c>
      <c r="V628" t="s">
        <v>22</v>
      </c>
      <c r="W628">
        <v>3.7399999999999998E-4</v>
      </c>
      <c r="X628">
        <v>0.6</v>
      </c>
    </row>
    <row r="629" spans="1:24" x14ac:dyDescent="0.25">
      <c r="A629">
        <v>8.0850000000000005E-2</v>
      </c>
      <c r="B629" s="1">
        <v>45380.483206018522</v>
      </c>
      <c r="C629">
        <v>50</v>
      </c>
      <c r="D629">
        <v>0.6</v>
      </c>
      <c r="E629">
        <v>19.5</v>
      </c>
      <c r="F629">
        <v>0.59850000000000003</v>
      </c>
      <c r="G629">
        <v>100</v>
      </c>
      <c r="H629">
        <v>3</v>
      </c>
      <c r="I629">
        <v>100.1</v>
      </c>
      <c r="J629">
        <v>1.4E-3</v>
      </c>
      <c r="K629">
        <v>50</v>
      </c>
      <c r="L629">
        <v>0.3</v>
      </c>
      <c r="M629">
        <v>18.100000000000001</v>
      </c>
      <c r="N629">
        <v>0.30049999999999999</v>
      </c>
      <c r="O629">
        <v>0</v>
      </c>
      <c r="P629">
        <v>0.1</v>
      </c>
      <c r="Q629">
        <v>0</v>
      </c>
      <c r="R629">
        <v>-1.4E-3</v>
      </c>
      <c r="S629">
        <v>20</v>
      </c>
      <c r="T629">
        <v>20</v>
      </c>
      <c r="U629">
        <v>0</v>
      </c>
      <c r="V629" t="s">
        <v>22</v>
      </c>
      <c r="W629">
        <v>3.7599999999999998E-4</v>
      </c>
      <c r="X629">
        <v>0.6</v>
      </c>
    </row>
    <row r="630" spans="1:24" x14ac:dyDescent="0.25">
      <c r="A630">
        <v>8.0979999999999996E-2</v>
      </c>
      <c r="B630" s="1">
        <v>45380.483217592591</v>
      </c>
      <c r="C630">
        <v>50</v>
      </c>
      <c r="D630">
        <v>0.6</v>
      </c>
      <c r="E630">
        <v>19.3</v>
      </c>
      <c r="F630">
        <v>0.59889999999999999</v>
      </c>
      <c r="G630">
        <v>100</v>
      </c>
      <c r="H630">
        <v>3</v>
      </c>
      <c r="I630">
        <v>100</v>
      </c>
      <c r="J630">
        <v>1.1000000000000001E-3</v>
      </c>
      <c r="K630">
        <v>50</v>
      </c>
      <c r="L630">
        <v>0.3</v>
      </c>
      <c r="M630">
        <v>18</v>
      </c>
      <c r="N630">
        <v>0.3009</v>
      </c>
      <c r="O630">
        <v>0</v>
      </c>
      <c r="P630">
        <v>0.1</v>
      </c>
      <c r="Q630">
        <v>0</v>
      </c>
      <c r="R630">
        <v>-4.0000000000000002E-4</v>
      </c>
      <c r="S630">
        <v>20</v>
      </c>
      <c r="T630">
        <v>20</v>
      </c>
      <c r="U630">
        <v>0</v>
      </c>
      <c r="V630" t="s">
        <v>22</v>
      </c>
      <c r="W630">
        <v>3.7599999999999998E-4</v>
      </c>
      <c r="X630">
        <v>0.6</v>
      </c>
    </row>
    <row r="631" spans="1:24" x14ac:dyDescent="0.25">
      <c r="A631">
        <v>8.1119999999999998E-2</v>
      </c>
      <c r="B631" s="1">
        <v>45380.483217592591</v>
      </c>
      <c r="C631">
        <v>50</v>
      </c>
      <c r="D631">
        <v>0.6</v>
      </c>
      <c r="E631">
        <v>19.3</v>
      </c>
      <c r="F631">
        <v>0.59960000000000002</v>
      </c>
      <c r="G631">
        <v>100</v>
      </c>
      <c r="H631">
        <v>3</v>
      </c>
      <c r="I631">
        <v>100</v>
      </c>
      <c r="J631">
        <v>1.1000000000000001E-3</v>
      </c>
      <c r="K631">
        <v>50</v>
      </c>
      <c r="L631">
        <v>0.3</v>
      </c>
      <c r="M631">
        <v>18</v>
      </c>
      <c r="N631">
        <v>0.3009</v>
      </c>
      <c r="O631">
        <v>0</v>
      </c>
      <c r="P631">
        <v>0.1</v>
      </c>
      <c r="Q631">
        <v>0</v>
      </c>
      <c r="R631">
        <v>-4.0000000000000002E-4</v>
      </c>
      <c r="S631">
        <v>20</v>
      </c>
      <c r="T631">
        <v>20</v>
      </c>
      <c r="U631">
        <v>0</v>
      </c>
      <c r="V631" t="s">
        <v>22</v>
      </c>
      <c r="W631">
        <v>3.7500000000000001E-4</v>
      </c>
      <c r="X631">
        <v>0.6</v>
      </c>
    </row>
    <row r="632" spans="1:24" x14ac:dyDescent="0.25">
      <c r="A632">
        <v>8.1259999999999999E-2</v>
      </c>
      <c r="B632" s="1">
        <v>45380.483229166668</v>
      </c>
      <c r="C632">
        <v>50</v>
      </c>
      <c r="D632">
        <v>0.6</v>
      </c>
      <c r="E632">
        <v>19.399999999999999</v>
      </c>
      <c r="F632">
        <v>0.59960000000000002</v>
      </c>
      <c r="G632">
        <v>100</v>
      </c>
      <c r="H632">
        <v>3</v>
      </c>
      <c r="I632">
        <v>100</v>
      </c>
      <c r="J632">
        <v>1.1000000000000001E-3</v>
      </c>
      <c r="K632">
        <v>50</v>
      </c>
      <c r="L632">
        <v>0.3</v>
      </c>
      <c r="M632">
        <v>17.899999999999999</v>
      </c>
      <c r="N632">
        <v>0.30020000000000002</v>
      </c>
      <c r="O632">
        <v>0</v>
      </c>
      <c r="P632">
        <v>0.1</v>
      </c>
      <c r="Q632">
        <v>0</v>
      </c>
      <c r="R632">
        <v>-1.8E-3</v>
      </c>
      <c r="S632">
        <v>20</v>
      </c>
      <c r="T632">
        <v>20</v>
      </c>
      <c r="U632">
        <v>0</v>
      </c>
      <c r="V632" t="s">
        <v>22</v>
      </c>
      <c r="W632">
        <v>3.7500000000000001E-4</v>
      </c>
      <c r="X632">
        <v>0.6</v>
      </c>
    </row>
    <row r="633" spans="1:24" x14ac:dyDescent="0.25">
      <c r="A633">
        <v>8.14E-2</v>
      </c>
      <c r="B633" s="1">
        <v>45380.483229166668</v>
      </c>
      <c r="C633">
        <v>50</v>
      </c>
      <c r="D633">
        <v>0.6</v>
      </c>
      <c r="E633">
        <v>19.399999999999999</v>
      </c>
      <c r="F633">
        <v>0.59919999999999995</v>
      </c>
      <c r="G633">
        <v>100</v>
      </c>
      <c r="H633">
        <v>3</v>
      </c>
      <c r="I633">
        <v>100</v>
      </c>
      <c r="J633">
        <v>1.1000000000000001E-3</v>
      </c>
      <c r="K633">
        <v>50</v>
      </c>
      <c r="L633">
        <v>0.3</v>
      </c>
      <c r="M633">
        <v>18</v>
      </c>
      <c r="N633">
        <v>0.29980000000000001</v>
      </c>
      <c r="O633">
        <v>0</v>
      </c>
      <c r="P633">
        <v>0.1</v>
      </c>
      <c r="Q633">
        <v>0</v>
      </c>
      <c r="R633">
        <v>-6.9999999999999999E-4</v>
      </c>
      <c r="S633">
        <v>20</v>
      </c>
      <c r="T633">
        <v>20</v>
      </c>
      <c r="U633">
        <v>0</v>
      </c>
      <c r="V633" t="s">
        <v>22</v>
      </c>
      <c r="W633">
        <v>3.7500000000000001E-4</v>
      </c>
      <c r="X633">
        <v>0.6</v>
      </c>
    </row>
    <row r="634" spans="1:24" x14ac:dyDescent="0.25">
      <c r="A634">
        <v>8.1540000000000001E-2</v>
      </c>
      <c r="B634" s="1">
        <v>45380.483240740738</v>
      </c>
      <c r="C634">
        <v>50</v>
      </c>
      <c r="D634">
        <v>0.6</v>
      </c>
      <c r="E634">
        <v>19.399999999999999</v>
      </c>
      <c r="F634">
        <v>0.59919999999999995</v>
      </c>
      <c r="G634">
        <v>100</v>
      </c>
      <c r="H634">
        <v>3</v>
      </c>
      <c r="I634">
        <v>100</v>
      </c>
      <c r="J634">
        <v>6.9999999999999999E-4</v>
      </c>
      <c r="K634">
        <v>50</v>
      </c>
      <c r="L634">
        <v>0.3</v>
      </c>
      <c r="M634">
        <v>18</v>
      </c>
      <c r="N634">
        <v>0.29980000000000001</v>
      </c>
      <c r="O634">
        <v>0</v>
      </c>
      <c r="P634">
        <v>0.1</v>
      </c>
      <c r="Q634">
        <v>0</v>
      </c>
      <c r="R634">
        <v>-1.1000000000000001E-3</v>
      </c>
      <c r="S634">
        <v>20</v>
      </c>
      <c r="T634">
        <v>20</v>
      </c>
      <c r="U634">
        <v>0</v>
      </c>
      <c r="V634" t="s">
        <v>22</v>
      </c>
      <c r="W634">
        <v>3.7500000000000001E-4</v>
      </c>
      <c r="X634">
        <v>0.6</v>
      </c>
    </row>
    <row r="635" spans="1:24" x14ac:dyDescent="0.25">
      <c r="A635">
        <v>8.1680000000000003E-2</v>
      </c>
      <c r="B635" s="1">
        <v>45380.483240740738</v>
      </c>
      <c r="C635">
        <v>50</v>
      </c>
      <c r="D635">
        <v>0.6</v>
      </c>
      <c r="E635">
        <v>19.399999999999999</v>
      </c>
      <c r="F635">
        <v>0.59850000000000003</v>
      </c>
      <c r="G635">
        <v>100</v>
      </c>
      <c r="H635">
        <v>3</v>
      </c>
      <c r="I635">
        <v>100</v>
      </c>
      <c r="J635">
        <v>-4.0000000000000002E-4</v>
      </c>
      <c r="K635">
        <v>50</v>
      </c>
      <c r="L635">
        <v>0.3</v>
      </c>
      <c r="M635">
        <v>18</v>
      </c>
      <c r="N635">
        <v>0.30020000000000002</v>
      </c>
      <c r="O635">
        <v>0</v>
      </c>
      <c r="P635">
        <v>0.1</v>
      </c>
      <c r="Q635">
        <v>0</v>
      </c>
      <c r="R635">
        <v>-1.1000000000000001E-3</v>
      </c>
      <c r="S635">
        <v>20</v>
      </c>
      <c r="T635">
        <v>20</v>
      </c>
      <c r="U635">
        <v>0</v>
      </c>
      <c r="V635" t="s">
        <v>22</v>
      </c>
      <c r="W635">
        <v>3.7199999999999999E-4</v>
      </c>
      <c r="X635">
        <v>0.6</v>
      </c>
    </row>
    <row r="636" spans="1:24" x14ac:dyDescent="0.25">
      <c r="A636">
        <v>8.1820000000000004E-2</v>
      </c>
      <c r="B636" s="1">
        <v>45380.483252314814</v>
      </c>
      <c r="C636">
        <v>50</v>
      </c>
      <c r="D636">
        <v>0.6</v>
      </c>
      <c r="E636">
        <v>19.5</v>
      </c>
      <c r="F636">
        <v>0.59960000000000002</v>
      </c>
      <c r="G636">
        <v>100</v>
      </c>
      <c r="H636">
        <v>3</v>
      </c>
      <c r="I636">
        <v>100</v>
      </c>
      <c r="J636">
        <v>-4.0000000000000002E-4</v>
      </c>
      <c r="K636">
        <v>50</v>
      </c>
      <c r="L636">
        <v>0.3</v>
      </c>
      <c r="M636">
        <v>18.2</v>
      </c>
      <c r="N636">
        <v>0.29980000000000001</v>
      </c>
      <c r="O636">
        <v>0</v>
      </c>
      <c r="P636">
        <v>0.1</v>
      </c>
      <c r="Q636">
        <v>0</v>
      </c>
      <c r="R636">
        <v>-1.1000000000000001E-3</v>
      </c>
      <c r="S636">
        <v>20</v>
      </c>
      <c r="T636">
        <v>20</v>
      </c>
      <c r="U636">
        <v>0</v>
      </c>
      <c r="V636" t="s">
        <v>22</v>
      </c>
      <c r="W636">
        <v>3.7199999999999999E-4</v>
      </c>
      <c r="X636">
        <v>0.6</v>
      </c>
    </row>
    <row r="637" spans="1:24" x14ac:dyDescent="0.25">
      <c r="A637">
        <v>8.1960000000000005E-2</v>
      </c>
      <c r="B637" s="1">
        <v>45380.483252314814</v>
      </c>
      <c r="C637">
        <v>50</v>
      </c>
      <c r="D637">
        <v>0.6</v>
      </c>
      <c r="E637">
        <v>19.399999999999999</v>
      </c>
      <c r="F637">
        <v>0.59850000000000003</v>
      </c>
      <c r="G637">
        <v>100</v>
      </c>
      <c r="H637">
        <v>3</v>
      </c>
      <c r="I637">
        <v>100</v>
      </c>
      <c r="J637">
        <v>1.4E-3</v>
      </c>
      <c r="K637">
        <v>50</v>
      </c>
      <c r="L637">
        <v>0.3</v>
      </c>
      <c r="M637">
        <v>18</v>
      </c>
      <c r="N637">
        <v>0.30020000000000002</v>
      </c>
      <c r="O637">
        <v>0</v>
      </c>
      <c r="P637">
        <v>0.1</v>
      </c>
      <c r="Q637">
        <v>0</v>
      </c>
      <c r="R637">
        <v>-1.1000000000000001E-3</v>
      </c>
      <c r="S637">
        <v>20</v>
      </c>
      <c r="T637">
        <v>20</v>
      </c>
      <c r="U637">
        <v>0</v>
      </c>
      <c r="V637" t="s">
        <v>22</v>
      </c>
      <c r="W637">
        <v>3.6900000000000002E-4</v>
      </c>
      <c r="X637">
        <v>0.6</v>
      </c>
    </row>
    <row r="638" spans="1:24" x14ac:dyDescent="0.25">
      <c r="A638">
        <v>8.2100000000000006E-2</v>
      </c>
      <c r="B638" s="1">
        <v>45380.483263888891</v>
      </c>
      <c r="C638">
        <v>50</v>
      </c>
      <c r="D638">
        <v>0.6</v>
      </c>
      <c r="E638">
        <v>19.399999999999999</v>
      </c>
      <c r="F638">
        <v>0.59889999999999999</v>
      </c>
      <c r="G638">
        <v>100</v>
      </c>
      <c r="H638">
        <v>3</v>
      </c>
      <c r="I638">
        <v>100</v>
      </c>
      <c r="J638">
        <v>1.8E-3</v>
      </c>
      <c r="K638">
        <v>50</v>
      </c>
      <c r="L638">
        <v>0.3</v>
      </c>
      <c r="M638">
        <v>18.100000000000001</v>
      </c>
      <c r="N638">
        <v>0.29870000000000002</v>
      </c>
      <c r="O638">
        <v>0</v>
      </c>
      <c r="P638">
        <v>0.1</v>
      </c>
      <c r="Q638">
        <v>0</v>
      </c>
      <c r="R638">
        <v>-6.9999999999999999E-4</v>
      </c>
      <c r="S638">
        <v>20</v>
      </c>
      <c r="T638">
        <v>20</v>
      </c>
      <c r="U638">
        <v>0</v>
      </c>
      <c r="V638" t="s">
        <v>22</v>
      </c>
      <c r="W638">
        <v>3.6900000000000002E-4</v>
      </c>
      <c r="X638">
        <v>0.6</v>
      </c>
    </row>
    <row r="639" spans="1:24" x14ac:dyDescent="0.25">
      <c r="A639">
        <v>8.2239999999999994E-2</v>
      </c>
      <c r="B639" s="1">
        <v>45380.483263888891</v>
      </c>
      <c r="C639">
        <v>50</v>
      </c>
      <c r="D639">
        <v>0.6</v>
      </c>
      <c r="E639">
        <v>19.5</v>
      </c>
      <c r="F639">
        <v>0.59919999999999995</v>
      </c>
      <c r="G639">
        <v>100</v>
      </c>
      <c r="H639">
        <v>3</v>
      </c>
      <c r="I639">
        <v>100</v>
      </c>
      <c r="J639">
        <v>6.9999999999999999E-4</v>
      </c>
      <c r="K639">
        <v>50</v>
      </c>
      <c r="L639">
        <v>0.3</v>
      </c>
      <c r="M639">
        <v>18.2</v>
      </c>
      <c r="N639">
        <v>0.29980000000000001</v>
      </c>
      <c r="O639">
        <v>0</v>
      </c>
      <c r="P639">
        <v>0.1</v>
      </c>
      <c r="Q639">
        <v>0</v>
      </c>
      <c r="R639">
        <v>-1.1000000000000001E-3</v>
      </c>
      <c r="S639">
        <v>20</v>
      </c>
      <c r="T639">
        <v>20</v>
      </c>
      <c r="U639">
        <v>0</v>
      </c>
      <c r="V639" t="s">
        <v>22</v>
      </c>
      <c r="W639">
        <v>3.68E-4</v>
      </c>
      <c r="X639">
        <v>0.6</v>
      </c>
    </row>
    <row r="640" spans="1:24" x14ac:dyDescent="0.25">
      <c r="A640">
        <v>8.2369999999999999E-2</v>
      </c>
      <c r="B640" s="1">
        <v>45380.483275462961</v>
      </c>
      <c r="C640">
        <v>50</v>
      </c>
      <c r="D640">
        <v>0.6</v>
      </c>
      <c r="E640">
        <v>19.5</v>
      </c>
      <c r="F640">
        <v>0.60029999999999994</v>
      </c>
      <c r="G640">
        <v>100</v>
      </c>
      <c r="H640">
        <v>3</v>
      </c>
      <c r="I640">
        <v>100</v>
      </c>
      <c r="J640">
        <v>6.9999999999999999E-4</v>
      </c>
      <c r="K640">
        <v>50</v>
      </c>
      <c r="L640">
        <v>0.3</v>
      </c>
      <c r="M640">
        <v>18.2</v>
      </c>
      <c r="N640">
        <v>0.30020000000000002</v>
      </c>
      <c r="O640">
        <v>0</v>
      </c>
      <c r="P640">
        <v>0.1</v>
      </c>
      <c r="Q640">
        <v>0</v>
      </c>
      <c r="R640">
        <v>-1.1000000000000001E-3</v>
      </c>
      <c r="S640">
        <v>20</v>
      </c>
      <c r="T640">
        <v>20</v>
      </c>
      <c r="U640">
        <v>0</v>
      </c>
      <c r="V640" t="s">
        <v>22</v>
      </c>
      <c r="W640">
        <v>3.68E-4</v>
      </c>
      <c r="X640">
        <v>0.6</v>
      </c>
    </row>
    <row r="641" spans="1:24" x14ac:dyDescent="0.25">
      <c r="A641">
        <v>8.251E-2</v>
      </c>
      <c r="B641" s="1">
        <v>45380.483275462961</v>
      </c>
      <c r="C641">
        <v>50</v>
      </c>
      <c r="D641">
        <v>0.6</v>
      </c>
      <c r="E641">
        <v>19.399999999999999</v>
      </c>
      <c r="F641">
        <v>0.59960000000000002</v>
      </c>
      <c r="G641">
        <v>100</v>
      </c>
      <c r="H641">
        <v>3</v>
      </c>
      <c r="I641">
        <v>100</v>
      </c>
      <c r="J641">
        <v>2.0999999999999999E-3</v>
      </c>
      <c r="K641">
        <v>50</v>
      </c>
      <c r="L641">
        <v>0.3</v>
      </c>
      <c r="M641">
        <v>18.2</v>
      </c>
      <c r="N641">
        <v>0.30020000000000002</v>
      </c>
      <c r="O641">
        <v>0</v>
      </c>
      <c r="P641">
        <v>0.1</v>
      </c>
      <c r="Q641">
        <v>0</v>
      </c>
      <c r="R641">
        <v>-1.4E-3</v>
      </c>
      <c r="S641">
        <v>20</v>
      </c>
      <c r="T641">
        <v>20</v>
      </c>
      <c r="U641">
        <v>0</v>
      </c>
      <c r="V641" t="s">
        <v>22</v>
      </c>
      <c r="W641">
        <v>3.6699999999999998E-4</v>
      </c>
      <c r="X641">
        <v>0.6</v>
      </c>
    </row>
    <row r="642" spans="1:24" x14ac:dyDescent="0.25">
      <c r="A642">
        <v>8.2650000000000001E-2</v>
      </c>
      <c r="B642" s="1">
        <v>45380.483287037037</v>
      </c>
      <c r="C642">
        <v>50</v>
      </c>
      <c r="D642">
        <v>0.6</v>
      </c>
      <c r="E642">
        <v>19.399999999999999</v>
      </c>
      <c r="F642">
        <v>0.59889999999999999</v>
      </c>
      <c r="G642">
        <v>100</v>
      </c>
      <c r="H642">
        <v>3</v>
      </c>
      <c r="I642">
        <v>100</v>
      </c>
      <c r="J642">
        <v>1.8E-3</v>
      </c>
      <c r="K642">
        <v>50</v>
      </c>
      <c r="L642">
        <v>0.3</v>
      </c>
      <c r="M642">
        <v>18.100000000000001</v>
      </c>
      <c r="N642">
        <v>0.30049999999999999</v>
      </c>
      <c r="O642">
        <v>0</v>
      </c>
      <c r="P642">
        <v>0.1</v>
      </c>
      <c r="Q642">
        <v>0</v>
      </c>
      <c r="R642">
        <v>-1.4E-3</v>
      </c>
      <c r="S642">
        <v>20</v>
      </c>
      <c r="T642">
        <v>20</v>
      </c>
      <c r="U642">
        <v>0</v>
      </c>
      <c r="V642" t="s">
        <v>22</v>
      </c>
      <c r="W642">
        <v>3.6699999999999998E-4</v>
      </c>
      <c r="X642">
        <v>0.6</v>
      </c>
    </row>
    <row r="643" spans="1:24" x14ac:dyDescent="0.25">
      <c r="A643">
        <v>8.2790000000000002E-2</v>
      </c>
      <c r="B643" s="1">
        <v>45380.483287037037</v>
      </c>
      <c r="C643">
        <v>50</v>
      </c>
      <c r="D643">
        <v>0.6</v>
      </c>
      <c r="E643">
        <v>19.5</v>
      </c>
      <c r="F643">
        <v>0.59919999999999995</v>
      </c>
      <c r="G643">
        <v>100</v>
      </c>
      <c r="H643">
        <v>3</v>
      </c>
      <c r="I643">
        <v>100</v>
      </c>
      <c r="J643">
        <v>1.1000000000000001E-3</v>
      </c>
      <c r="K643">
        <v>50</v>
      </c>
      <c r="L643">
        <v>0.3</v>
      </c>
      <c r="M643">
        <v>18.100000000000001</v>
      </c>
      <c r="N643">
        <v>0.30020000000000002</v>
      </c>
      <c r="O643">
        <v>0</v>
      </c>
      <c r="P643">
        <v>0.1</v>
      </c>
      <c r="Q643">
        <v>0</v>
      </c>
      <c r="R643">
        <v>-1.1000000000000001E-3</v>
      </c>
      <c r="S643">
        <v>20</v>
      </c>
      <c r="T643">
        <v>20</v>
      </c>
      <c r="U643">
        <v>0</v>
      </c>
      <c r="V643" t="s">
        <v>22</v>
      </c>
      <c r="W643">
        <v>3.6499999999999998E-4</v>
      </c>
      <c r="X643">
        <v>0.6</v>
      </c>
    </row>
    <row r="644" spans="1:24" x14ac:dyDescent="0.25">
      <c r="A644">
        <v>8.2930000000000004E-2</v>
      </c>
      <c r="B644" s="1">
        <v>45380.483298611114</v>
      </c>
      <c r="C644">
        <v>50</v>
      </c>
      <c r="D644">
        <v>0.6</v>
      </c>
      <c r="E644">
        <v>19.5</v>
      </c>
      <c r="F644">
        <v>0.59919999999999995</v>
      </c>
      <c r="G644">
        <v>100</v>
      </c>
      <c r="H644">
        <v>3</v>
      </c>
      <c r="I644">
        <v>100</v>
      </c>
      <c r="J644">
        <v>1.1000000000000001E-3</v>
      </c>
      <c r="K644">
        <v>50</v>
      </c>
      <c r="L644">
        <v>0.3</v>
      </c>
      <c r="M644">
        <v>18.2</v>
      </c>
      <c r="N644">
        <v>0.30120000000000002</v>
      </c>
      <c r="O644">
        <v>0</v>
      </c>
      <c r="P644">
        <v>0.1</v>
      </c>
      <c r="Q644">
        <v>0</v>
      </c>
      <c r="R644">
        <v>-1.4E-3</v>
      </c>
      <c r="S644">
        <v>20</v>
      </c>
      <c r="T644">
        <v>20</v>
      </c>
      <c r="U644">
        <v>0</v>
      </c>
      <c r="V644" t="s">
        <v>22</v>
      </c>
      <c r="W644">
        <v>3.6499999999999998E-4</v>
      </c>
      <c r="X644">
        <v>0.6</v>
      </c>
    </row>
    <row r="645" spans="1:24" x14ac:dyDescent="0.25">
      <c r="A645">
        <v>8.3070000000000005E-2</v>
      </c>
      <c r="B645" s="1">
        <v>45380.483298611114</v>
      </c>
      <c r="C645">
        <v>50</v>
      </c>
      <c r="D645">
        <v>0.6</v>
      </c>
      <c r="E645">
        <v>19.5</v>
      </c>
      <c r="F645">
        <v>0.6</v>
      </c>
      <c r="G645">
        <v>100</v>
      </c>
      <c r="H645">
        <v>3</v>
      </c>
      <c r="I645">
        <v>100</v>
      </c>
      <c r="J645">
        <v>4.0000000000000002E-4</v>
      </c>
      <c r="K645">
        <v>50</v>
      </c>
      <c r="L645">
        <v>0.3</v>
      </c>
      <c r="M645">
        <v>18.3</v>
      </c>
      <c r="N645">
        <v>0.29980000000000001</v>
      </c>
      <c r="O645">
        <v>0</v>
      </c>
      <c r="P645">
        <v>0.1</v>
      </c>
      <c r="Q645">
        <v>0</v>
      </c>
      <c r="R645">
        <v>-1.1000000000000001E-3</v>
      </c>
      <c r="S645">
        <v>20</v>
      </c>
      <c r="T645">
        <v>20</v>
      </c>
      <c r="U645">
        <v>0</v>
      </c>
      <c r="V645" t="s">
        <v>22</v>
      </c>
      <c r="W645">
        <v>3.6299999999999999E-4</v>
      </c>
      <c r="X645">
        <v>0.6</v>
      </c>
    </row>
    <row r="646" spans="1:24" x14ac:dyDescent="0.25">
      <c r="A646">
        <v>8.3210000000000006E-2</v>
      </c>
      <c r="B646" s="1">
        <v>45380.483310185184</v>
      </c>
      <c r="C646">
        <v>50</v>
      </c>
      <c r="D646">
        <v>0.6</v>
      </c>
      <c r="E646">
        <v>19.600000000000001</v>
      </c>
      <c r="F646">
        <v>0.60029999999999994</v>
      </c>
      <c r="G646">
        <v>100</v>
      </c>
      <c r="H646">
        <v>3</v>
      </c>
      <c r="I646">
        <v>100</v>
      </c>
      <c r="J646">
        <v>1.4E-3</v>
      </c>
      <c r="K646">
        <v>50</v>
      </c>
      <c r="L646">
        <v>0.3</v>
      </c>
      <c r="M646">
        <v>18.2</v>
      </c>
      <c r="N646">
        <v>0.3009</v>
      </c>
      <c r="O646">
        <v>0</v>
      </c>
      <c r="P646">
        <v>0.1</v>
      </c>
      <c r="Q646">
        <v>0</v>
      </c>
      <c r="R646">
        <v>-1.8E-3</v>
      </c>
      <c r="S646">
        <v>20</v>
      </c>
      <c r="T646">
        <v>20</v>
      </c>
      <c r="U646">
        <v>0</v>
      </c>
      <c r="V646" t="s">
        <v>22</v>
      </c>
      <c r="W646">
        <v>3.6299999999999999E-4</v>
      </c>
      <c r="X646">
        <v>0.6</v>
      </c>
    </row>
    <row r="647" spans="1:24" x14ac:dyDescent="0.25">
      <c r="A647">
        <v>8.3349999999999994E-2</v>
      </c>
      <c r="B647" s="1">
        <v>45380.483310185184</v>
      </c>
      <c r="C647">
        <v>50</v>
      </c>
      <c r="D647">
        <v>0.6</v>
      </c>
      <c r="E647">
        <v>19.5</v>
      </c>
      <c r="F647">
        <v>0.6</v>
      </c>
      <c r="G647">
        <v>100</v>
      </c>
      <c r="H647">
        <v>3</v>
      </c>
      <c r="I647">
        <v>100</v>
      </c>
      <c r="J647">
        <v>6.9999999999999999E-4</v>
      </c>
      <c r="K647">
        <v>50</v>
      </c>
      <c r="L647">
        <v>0.3</v>
      </c>
      <c r="M647">
        <v>18.2</v>
      </c>
      <c r="N647">
        <v>0.29980000000000001</v>
      </c>
      <c r="O647">
        <v>0</v>
      </c>
      <c r="P647">
        <v>0.1</v>
      </c>
      <c r="Q647">
        <v>0</v>
      </c>
      <c r="R647">
        <v>-1.8E-3</v>
      </c>
      <c r="S647">
        <v>20</v>
      </c>
      <c r="T647">
        <v>20</v>
      </c>
      <c r="U647">
        <v>0</v>
      </c>
      <c r="V647" t="s">
        <v>22</v>
      </c>
      <c r="W647">
        <v>3.6299999999999999E-4</v>
      </c>
      <c r="X647">
        <v>0.6</v>
      </c>
    </row>
    <row r="648" spans="1:24" x14ac:dyDescent="0.25">
      <c r="A648">
        <v>8.3479999999999999E-2</v>
      </c>
      <c r="B648" s="1">
        <v>45380.48332175926</v>
      </c>
      <c r="C648">
        <v>50</v>
      </c>
      <c r="D648">
        <v>0.6</v>
      </c>
      <c r="E648">
        <v>19.5</v>
      </c>
      <c r="F648">
        <v>0.59889999999999999</v>
      </c>
      <c r="G648">
        <v>100</v>
      </c>
      <c r="H648">
        <v>3</v>
      </c>
      <c r="I648">
        <v>100</v>
      </c>
      <c r="J648">
        <v>1.4E-3</v>
      </c>
      <c r="K648">
        <v>50</v>
      </c>
      <c r="L648">
        <v>0.3</v>
      </c>
      <c r="M648">
        <v>18.2</v>
      </c>
      <c r="N648">
        <v>0.29980000000000001</v>
      </c>
      <c r="O648">
        <v>0</v>
      </c>
      <c r="P648">
        <v>0.1</v>
      </c>
      <c r="Q648">
        <v>0</v>
      </c>
      <c r="R648">
        <v>-1.8E-3</v>
      </c>
      <c r="S648">
        <v>20</v>
      </c>
      <c r="T648">
        <v>20</v>
      </c>
      <c r="U648">
        <v>0</v>
      </c>
      <c r="V648" t="s">
        <v>22</v>
      </c>
      <c r="W648">
        <v>3.6299999999999999E-4</v>
      </c>
      <c r="X648">
        <v>0.6</v>
      </c>
    </row>
    <row r="649" spans="1:24" x14ac:dyDescent="0.25">
      <c r="A649">
        <v>8.362E-2</v>
      </c>
      <c r="B649" s="1">
        <v>45380.48332175926</v>
      </c>
      <c r="C649">
        <v>50</v>
      </c>
      <c r="D649">
        <v>0.6</v>
      </c>
      <c r="E649">
        <v>19.5</v>
      </c>
      <c r="F649">
        <v>0.6</v>
      </c>
      <c r="G649">
        <v>100</v>
      </c>
      <c r="H649">
        <v>3</v>
      </c>
      <c r="I649">
        <v>100</v>
      </c>
      <c r="J649">
        <v>2.0999999999999999E-3</v>
      </c>
      <c r="K649">
        <v>50</v>
      </c>
      <c r="L649">
        <v>0.3</v>
      </c>
      <c r="M649">
        <v>18.3</v>
      </c>
      <c r="N649">
        <v>0.30049999999999999</v>
      </c>
      <c r="O649">
        <v>0</v>
      </c>
      <c r="P649">
        <v>0.1</v>
      </c>
      <c r="Q649">
        <v>0</v>
      </c>
      <c r="R649">
        <v>-6.9999999999999999E-4</v>
      </c>
      <c r="S649">
        <v>20</v>
      </c>
      <c r="T649">
        <v>20</v>
      </c>
      <c r="U649">
        <v>0</v>
      </c>
      <c r="V649" t="s">
        <v>22</v>
      </c>
      <c r="W649">
        <v>3.6200000000000002E-4</v>
      </c>
      <c r="X649">
        <v>0.6</v>
      </c>
    </row>
    <row r="650" spans="1:24" x14ac:dyDescent="0.25">
      <c r="A650">
        <v>8.3760000000000001E-2</v>
      </c>
      <c r="B650" s="1">
        <v>45380.48333333333</v>
      </c>
      <c r="C650">
        <v>50</v>
      </c>
      <c r="D650">
        <v>0.6</v>
      </c>
      <c r="E650">
        <v>19.600000000000001</v>
      </c>
      <c r="F650">
        <v>0.59919999999999995</v>
      </c>
      <c r="G650">
        <v>100</v>
      </c>
      <c r="H650">
        <v>3</v>
      </c>
      <c r="I650">
        <v>100</v>
      </c>
      <c r="J650">
        <v>2.0999999999999999E-3</v>
      </c>
      <c r="K650">
        <v>50</v>
      </c>
      <c r="L650">
        <v>0.3</v>
      </c>
      <c r="M650">
        <v>18.3</v>
      </c>
      <c r="N650">
        <v>0.30020000000000002</v>
      </c>
      <c r="O650">
        <v>0</v>
      </c>
      <c r="P650">
        <v>0.1</v>
      </c>
      <c r="Q650">
        <v>0</v>
      </c>
      <c r="R650">
        <v>-1.8E-3</v>
      </c>
      <c r="S650">
        <v>20</v>
      </c>
      <c r="T650">
        <v>20</v>
      </c>
      <c r="U650">
        <v>0</v>
      </c>
      <c r="V650" t="s">
        <v>22</v>
      </c>
      <c r="W650">
        <v>3.6200000000000002E-4</v>
      </c>
      <c r="X650">
        <v>0.6</v>
      </c>
    </row>
    <row r="651" spans="1:24" x14ac:dyDescent="0.25">
      <c r="A651">
        <v>8.3900000000000002E-2</v>
      </c>
      <c r="B651" s="1">
        <v>45380.48333333333</v>
      </c>
      <c r="C651">
        <v>50</v>
      </c>
      <c r="D651">
        <v>0.6</v>
      </c>
      <c r="E651">
        <v>19.7</v>
      </c>
      <c r="F651">
        <v>0.59919999999999995</v>
      </c>
      <c r="G651">
        <v>100</v>
      </c>
      <c r="H651">
        <v>3</v>
      </c>
      <c r="I651">
        <v>100</v>
      </c>
      <c r="J651">
        <v>4.0000000000000002E-4</v>
      </c>
      <c r="K651">
        <v>50</v>
      </c>
      <c r="L651">
        <v>0.3</v>
      </c>
      <c r="M651">
        <v>18.3</v>
      </c>
      <c r="N651">
        <v>0.30049999999999999</v>
      </c>
      <c r="O651">
        <v>0</v>
      </c>
      <c r="P651">
        <v>0.1</v>
      </c>
      <c r="Q651">
        <v>0</v>
      </c>
      <c r="R651">
        <v>-6.9999999999999999E-4</v>
      </c>
      <c r="S651">
        <v>20</v>
      </c>
      <c r="T651">
        <v>20</v>
      </c>
      <c r="U651">
        <v>0</v>
      </c>
      <c r="V651" t="s">
        <v>22</v>
      </c>
      <c r="W651">
        <v>3.59E-4</v>
      </c>
      <c r="X651">
        <v>0.6</v>
      </c>
    </row>
    <row r="652" spans="1:24" x14ac:dyDescent="0.25">
      <c r="A652">
        <v>8.4040000000000004E-2</v>
      </c>
      <c r="B652" s="1">
        <v>45380.483344907407</v>
      </c>
      <c r="C652">
        <v>50</v>
      </c>
      <c r="D652">
        <v>0.6</v>
      </c>
      <c r="E652">
        <v>19.7</v>
      </c>
      <c r="F652">
        <v>0.59850000000000003</v>
      </c>
      <c r="G652">
        <v>100</v>
      </c>
      <c r="H652">
        <v>3</v>
      </c>
      <c r="I652">
        <v>100</v>
      </c>
      <c r="J652">
        <v>1.1000000000000001E-3</v>
      </c>
      <c r="K652">
        <v>50</v>
      </c>
      <c r="L652">
        <v>0.3</v>
      </c>
      <c r="M652">
        <v>18.399999999999999</v>
      </c>
      <c r="N652">
        <v>0.30049999999999999</v>
      </c>
      <c r="O652">
        <v>0</v>
      </c>
      <c r="P652">
        <v>0.1</v>
      </c>
      <c r="Q652">
        <v>0</v>
      </c>
      <c r="R652">
        <v>-2.5000000000000001E-3</v>
      </c>
      <c r="S652">
        <v>20</v>
      </c>
      <c r="T652">
        <v>20</v>
      </c>
      <c r="U652">
        <v>0</v>
      </c>
      <c r="V652" t="s">
        <v>22</v>
      </c>
      <c r="W652">
        <v>3.59E-4</v>
      </c>
      <c r="X652">
        <v>0.6</v>
      </c>
    </row>
    <row r="653" spans="1:24" x14ac:dyDescent="0.25">
      <c r="A653">
        <v>8.4180000000000005E-2</v>
      </c>
      <c r="B653" s="1">
        <v>45380.483344907407</v>
      </c>
      <c r="C653">
        <v>50</v>
      </c>
      <c r="D653">
        <v>0.6</v>
      </c>
      <c r="E653">
        <v>19.600000000000001</v>
      </c>
      <c r="F653">
        <v>0.59889999999999999</v>
      </c>
      <c r="G653">
        <v>100</v>
      </c>
      <c r="H653">
        <v>3</v>
      </c>
      <c r="I653">
        <v>100</v>
      </c>
      <c r="J653">
        <v>1.1000000000000001E-3</v>
      </c>
      <c r="K653">
        <v>50</v>
      </c>
      <c r="L653">
        <v>0.3</v>
      </c>
      <c r="M653">
        <v>18.3</v>
      </c>
      <c r="N653">
        <v>0.30049999999999999</v>
      </c>
      <c r="O653">
        <v>0</v>
      </c>
      <c r="P653">
        <v>0.1</v>
      </c>
      <c r="Q653">
        <v>0</v>
      </c>
      <c r="R653">
        <v>-1.1000000000000001E-3</v>
      </c>
      <c r="S653">
        <v>20</v>
      </c>
      <c r="T653">
        <v>20</v>
      </c>
      <c r="U653">
        <v>0</v>
      </c>
      <c r="V653" t="s">
        <v>22</v>
      </c>
      <c r="W653">
        <v>3.57E-4</v>
      </c>
      <c r="X653">
        <v>0.6</v>
      </c>
    </row>
    <row r="654" spans="1:24" x14ac:dyDescent="0.25">
      <c r="A654">
        <v>8.4320000000000006E-2</v>
      </c>
      <c r="B654" s="1">
        <v>45380.483356481483</v>
      </c>
      <c r="C654">
        <v>50</v>
      </c>
      <c r="D654">
        <v>0.6</v>
      </c>
      <c r="E654">
        <v>19.7</v>
      </c>
      <c r="F654">
        <v>0.59889999999999999</v>
      </c>
      <c r="G654">
        <v>100</v>
      </c>
      <c r="H654">
        <v>3</v>
      </c>
      <c r="I654">
        <v>100</v>
      </c>
      <c r="J654">
        <v>1.1000000000000001E-3</v>
      </c>
      <c r="K654">
        <v>50</v>
      </c>
      <c r="L654">
        <v>0.3</v>
      </c>
      <c r="M654">
        <v>18.399999999999999</v>
      </c>
      <c r="N654">
        <v>0.30020000000000002</v>
      </c>
      <c r="O654">
        <v>0</v>
      </c>
      <c r="P654">
        <v>0.1</v>
      </c>
      <c r="Q654">
        <v>0</v>
      </c>
      <c r="R654">
        <v>-4.0000000000000002E-4</v>
      </c>
      <c r="S654">
        <v>20</v>
      </c>
      <c r="T654">
        <v>20</v>
      </c>
      <c r="U654">
        <v>0</v>
      </c>
      <c r="V654" t="s">
        <v>22</v>
      </c>
      <c r="W654">
        <v>3.57E-4</v>
      </c>
      <c r="X654">
        <v>0.6</v>
      </c>
    </row>
    <row r="655" spans="1:24" x14ac:dyDescent="0.25">
      <c r="A655">
        <v>8.4459999999999993E-2</v>
      </c>
      <c r="B655" s="1">
        <v>45380.483356481483</v>
      </c>
      <c r="C655">
        <v>50</v>
      </c>
      <c r="D655">
        <v>0.6</v>
      </c>
      <c r="E655">
        <v>19.5</v>
      </c>
      <c r="F655">
        <v>0.5978</v>
      </c>
      <c r="G655">
        <v>100</v>
      </c>
      <c r="H655">
        <v>3</v>
      </c>
      <c r="I655">
        <v>100</v>
      </c>
      <c r="J655">
        <v>6.9999999999999999E-4</v>
      </c>
      <c r="K655">
        <v>50</v>
      </c>
      <c r="L655">
        <v>0.3</v>
      </c>
      <c r="M655">
        <v>18.3</v>
      </c>
      <c r="N655">
        <v>0.29980000000000001</v>
      </c>
      <c r="O655">
        <v>0</v>
      </c>
      <c r="P655">
        <v>0.1</v>
      </c>
      <c r="Q655">
        <v>0</v>
      </c>
      <c r="R655">
        <v>-1.1000000000000001E-3</v>
      </c>
      <c r="S655">
        <v>20</v>
      </c>
      <c r="T655">
        <v>20</v>
      </c>
      <c r="U655">
        <v>0</v>
      </c>
      <c r="V655" t="s">
        <v>22</v>
      </c>
      <c r="W655">
        <v>3.5599999999999998E-4</v>
      </c>
      <c r="X655">
        <v>0.6</v>
      </c>
    </row>
    <row r="656" spans="1:24" x14ac:dyDescent="0.25">
      <c r="A656">
        <v>8.4599999999999995E-2</v>
      </c>
      <c r="B656" s="1">
        <v>45380.483368055553</v>
      </c>
      <c r="C656">
        <v>50</v>
      </c>
      <c r="D656">
        <v>0.6</v>
      </c>
      <c r="E656">
        <v>19.7</v>
      </c>
      <c r="F656">
        <v>0.6</v>
      </c>
      <c r="G656">
        <v>100</v>
      </c>
      <c r="H656">
        <v>3</v>
      </c>
      <c r="I656">
        <v>100</v>
      </c>
      <c r="J656">
        <v>6.9999999999999999E-4</v>
      </c>
      <c r="K656">
        <v>50</v>
      </c>
      <c r="L656">
        <v>0.3</v>
      </c>
      <c r="M656">
        <v>18.3</v>
      </c>
      <c r="N656">
        <v>0.3009</v>
      </c>
      <c r="O656">
        <v>0</v>
      </c>
      <c r="P656">
        <v>0.1</v>
      </c>
      <c r="Q656">
        <v>0</v>
      </c>
      <c r="R656">
        <v>-1.4E-3</v>
      </c>
      <c r="S656">
        <v>20</v>
      </c>
      <c r="T656">
        <v>20</v>
      </c>
      <c r="U656">
        <v>0</v>
      </c>
      <c r="V656" t="s">
        <v>22</v>
      </c>
      <c r="W656">
        <v>3.5599999999999998E-4</v>
      </c>
      <c r="X656">
        <v>0.6</v>
      </c>
    </row>
    <row r="657" spans="1:25" x14ac:dyDescent="0.25">
      <c r="A657">
        <v>8.473E-2</v>
      </c>
      <c r="B657" s="1">
        <v>45380.483368055553</v>
      </c>
      <c r="C657">
        <v>50</v>
      </c>
      <c r="D657">
        <v>0.6</v>
      </c>
      <c r="E657">
        <v>19.5</v>
      </c>
      <c r="F657">
        <v>0.59889999999999999</v>
      </c>
      <c r="G657">
        <v>100</v>
      </c>
      <c r="H657">
        <v>3</v>
      </c>
      <c r="I657">
        <v>100</v>
      </c>
      <c r="J657">
        <v>1.8E-3</v>
      </c>
      <c r="K657">
        <v>50</v>
      </c>
      <c r="L657">
        <v>0.3</v>
      </c>
      <c r="M657">
        <v>18.3</v>
      </c>
      <c r="N657">
        <v>0.30120000000000002</v>
      </c>
      <c r="O657">
        <v>0</v>
      </c>
      <c r="P657">
        <v>0.1</v>
      </c>
      <c r="Q657">
        <v>0</v>
      </c>
      <c r="R657">
        <v>-1.1000000000000001E-3</v>
      </c>
      <c r="S657">
        <v>20</v>
      </c>
      <c r="T657">
        <v>20</v>
      </c>
      <c r="U657">
        <v>0</v>
      </c>
      <c r="V657" t="s">
        <v>22</v>
      </c>
      <c r="W657">
        <v>3.5599999999999998E-4</v>
      </c>
      <c r="X657">
        <v>0.6</v>
      </c>
    </row>
    <row r="658" spans="1:25" x14ac:dyDescent="0.25">
      <c r="A658">
        <v>8.4870000000000001E-2</v>
      </c>
      <c r="B658" s="1">
        <v>45380.48337962963</v>
      </c>
      <c r="C658">
        <v>50</v>
      </c>
      <c r="D658">
        <v>0.6</v>
      </c>
      <c r="E658">
        <v>19.5</v>
      </c>
      <c r="F658">
        <v>0.59819999999999995</v>
      </c>
      <c r="G658">
        <v>100</v>
      </c>
      <c r="H658">
        <v>3</v>
      </c>
      <c r="I658">
        <v>100</v>
      </c>
      <c r="J658">
        <v>1.8E-3</v>
      </c>
      <c r="K658">
        <v>50</v>
      </c>
      <c r="L658">
        <v>0.3</v>
      </c>
      <c r="M658">
        <v>18.3</v>
      </c>
      <c r="N658">
        <v>0.30049999999999999</v>
      </c>
      <c r="O658">
        <v>0</v>
      </c>
      <c r="P658">
        <v>0.1</v>
      </c>
      <c r="Q658">
        <v>0</v>
      </c>
      <c r="R658">
        <v>-1.1000000000000001E-3</v>
      </c>
      <c r="S658">
        <v>20</v>
      </c>
      <c r="T658">
        <v>20</v>
      </c>
      <c r="U658">
        <v>0</v>
      </c>
      <c r="V658" t="s">
        <v>22</v>
      </c>
      <c r="W658">
        <v>3.5599999999999998E-4</v>
      </c>
      <c r="X658">
        <v>0.6</v>
      </c>
    </row>
    <row r="659" spans="1:25" x14ac:dyDescent="0.25">
      <c r="A659">
        <v>8.5010000000000002E-2</v>
      </c>
      <c r="B659" s="1">
        <v>45380.48337962963</v>
      </c>
      <c r="C659">
        <v>50</v>
      </c>
      <c r="D659">
        <v>0.6</v>
      </c>
      <c r="E659">
        <v>19.5</v>
      </c>
      <c r="F659">
        <v>0.59960000000000002</v>
      </c>
      <c r="G659">
        <v>100</v>
      </c>
      <c r="H659">
        <v>3</v>
      </c>
      <c r="I659">
        <v>100</v>
      </c>
      <c r="J659">
        <v>1.1000000000000001E-3</v>
      </c>
      <c r="K659">
        <v>50</v>
      </c>
      <c r="L659">
        <v>0.3</v>
      </c>
      <c r="M659">
        <v>18.2</v>
      </c>
      <c r="N659">
        <v>0.30049999999999999</v>
      </c>
      <c r="O659">
        <v>0</v>
      </c>
      <c r="P659">
        <v>0.1</v>
      </c>
      <c r="Q659">
        <v>0</v>
      </c>
      <c r="R659">
        <v>-6.9999999999999999E-4</v>
      </c>
      <c r="S659">
        <v>20</v>
      </c>
      <c r="T659">
        <v>20</v>
      </c>
      <c r="U659">
        <v>0</v>
      </c>
      <c r="V659" t="s">
        <v>22</v>
      </c>
      <c r="W659">
        <v>3.57E-4</v>
      </c>
      <c r="X659">
        <v>0.6</v>
      </c>
    </row>
    <row r="660" spans="1:25" x14ac:dyDescent="0.25">
      <c r="A660">
        <v>8.5150000000000003E-2</v>
      </c>
      <c r="B660" s="1">
        <v>45380.483391203707</v>
      </c>
      <c r="C660">
        <v>50</v>
      </c>
      <c r="D660">
        <v>0.6</v>
      </c>
      <c r="E660">
        <v>19.5</v>
      </c>
      <c r="F660">
        <v>0.59919999999999995</v>
      </c>
      <c r="G660">
        <v>100</v>
      </c>
      <c r="H660">
        <v>3</v>
      </c>
      <c r="I660">
        <v>100</v>
      </c>
      <c r="J660">
        <v>1.1000000000000001E-3</v>
      </c>
      <c r="K660">
        <v>50</v>
      </c>
      <c r="L660">
        <v>0.3</v>
      </c>
      <c r="M660">
        <v>18.399999999999999</v>
      </c>
      <c r="N660">
        <v>0.29980000000000001</v>
      </c>
      <c r="O660">
        <v>0</v>
      </c>
      <c r="P660">
        <v>0.1</v>
      </c>
      <c r="Q660">
        <v>0</v>
      </c>
      <c r="R660">
        <v>-1.1000000000000001E-3</v>
      </c>
      <c r="S660">
        <v>20</v>
      </c>
      <c r="T660">
        <v>20</v>
      </c>
      <c r="U660">
        <v>0</v>
      </c>
      <c r="V660" t="s">
        <v>22</v>
      </c>
      <c r="W660">
        <v>3.57E-4</v>
      </c>
      <c r="X660">
        <v>0.6</v>
      </c>
    </row>
    <row r="661" spans="1:25" x14ac:dyDescent="0.25">
      <c r="A661">
        <v>8.5290000000000005E-2</v>
      </c>
      <c r="B661" s="1">
        <v>45380.483391203707</v>
      </c>
      <c r="C661">
        <v>50</v>
      </c>
      <c r="D661">
        <v>0.6</v>
      </c>
      <c r="E661">
        <v>19.600000000000001</v>
      </c>
      <c r="F661">
        <v>0.59919999999999995</v>
      </c>
      <c r="G661">
        <v>100</v>
      </c>
      <c r="H661">
        <v>3</v>
      </c>
      <c r="I661">
        <v>100</v>
      </c>
      <c r="J661">
        <v>1.1000000000000001E-3</v>
      </c>
      <c r="K661">
        <v>50</v>
      </c>
      <c r="L661">
        <v>0.3</v>
      </c>
      <c r="M661">
        <v>18.2</v>
      </c>
      <c r="N661">
        <v>0.30049999999999999</v>
      </c>
      <c r="O661">
        <v>0</v>
      </c>
      <c r="P661">
        <v>0.1</v>
      </c>
      <c r="Q661">
        <v>0</v>
      </c>
      <c r="R661">
        <v>-6.9999999999999999E-4</v>
      </c>
      <c r="S661">
        <v>20</v>
      </c>
      <c r="T661">
        <v>20</v>
      </c>
      <c r="U661">
        <v>0</v>
      </c>
      <c r="V661" t="s">
        <v>22</v>
      </c>
      <c r="W661">
        <v>3.59E-4</v>
      </c>
      <c r="X661">
        <v>0.6</v>
      </c>
    </row>
    <row r="662" spans="1:25" x14ac:dyDescent="0.25">
      <c r="A662">
        <v>8.5430000000000006E-2</v>
      </c>
      <c r="B662" s="1">
        <v>45380.483402777776</v>
      </c>
      <c r="C662">
        <v>50</v>
      </c>
      <c r="D662">
        <v>0.6</v>
      </c>
      <c r="E662">
        <v>19.600000000000001</v>
      </c>
      <c r="F662">
        <v>0.60209999999999997</v>
      </c>
      <c r="G662">
        <v>100</v>
      </c>
      <c r="H662">
        <v>3</v>
      </c>
      <c r="I662">
        <v>100</v>
      </c>
      <c r="J662">
        <v>1.1000000000000001E-3</v>
      </c>
      <c r="K662">
        <v>50</v>
      </c>
      <c r="L662">
        <v>0.3</v>
      </c>
      <c r="M662">
        <v>18.399999999999999</v>
      </c>
      <c r="N662">
        <v>0.29870000000000002</v>
      </c>
      <c r="O662">
        <v>0</v>
      </c>
      <c r="P662">
        <v>0.1</v>
      </c>
      <c r="Q662">
        <v>0</v>
      </c>
      <c r="R662">
        <v>-6.9999999999999999E-4</v>
      </c>
      <c r="S662">
        <v>20</v>
      </c>
      <c r="T662">
        <v>20</v>
      </c>
      <c r="U662">
        <v>0</v>
      </c>
      <c r="V662" t="s">
        <v>22</v>
      </c>
      <c r="W662">
        <v>3.59E-4</v>
      </c>
      <c r="X662">
        <v>0.6</v>
      </c>
    </row>
    <row r="663" spans="1:25" x14ac:dyDescent="0.25">
      <c r="A663">
        <v>8.5569999999999993E-2</v>
      </c>
      <c r="B663" s="1">
        <v>45380.483402777776</v>
      </c>
      <c r="C663">
        <v>50</v>
      </c>
      <c r="D663">
        <v>0.6</v>
      </c>
      <c r="E663">
        <v>19.7</v>
      </c>
      <c r="F663">
        <v>0.59960000000000002</v>
      </c>
      <c r="G663">
        <v>100</v>
      </c>
      <c r="H663">
        <v>3</v>
      </c>
      <c r="I663">
        <v>100</v>
      </c>
      <c r="J663">
        <v>1.4E-3</v>
      </c>
      <c r="K663">
        <v>50</v>
      </c>
      <c r="L663">
        <v>0.3</v>
      </c>
      <c r="M663">
        <v>18.399999999999999</v>
      </c>
      <c r="N663">
        <v>0.30020000000000002</v>
      </c>
      <c r="O663">
        <v>0</v>
      </c>
      <c r="P663">
        <v>0.1</v>
      </c>
      <c r="Q663">
        <v>0</v>
      </c>
      <c r="R663">
        <v>-1.4E-3</v>
      </c>
      <c r="S663">
        <v>20</v>
      </c>
      <c r="T663">
        <v>20</v>
      </c>
      <c r="U663">
        <v>0</v>
      </c>
      <c r="V663" t="s">
        <v>22</v>
      </c>
      <c r="W663">
        <v>3.57E-4</v>
      </c>
      <c r="X663">
        <v>0.6</v>
      </c>
    </row>
    <row r="664" spans="1:25" x14ac:dyDescent="0.25">
      <c r="A664">
        <v>8.5709999999999995E-2</v>
      </c>
      <c r="B664" s="1">
        <v>45380.483414351853</v>
      </c>
      <c r="C664">
        <v>50</v>
      </c>
      <c r="D664">
        <v>0.6</v>
      </c>
      <c r="E664">
        <v>19.7</v>
      </c>
      <c r="F664">
        <v>0.59819999999999995</v>
      </c>
      <c r="G664">
        <v>100</v>
      </c>
      <c r="H664">
        <v>3</v>
      </c>
      <c r="I664">
        <v>100</v>
      </c>
      <c r="J664">
        <v>1.4E-3</v>
      </c>
      <c r="K664">
        <v>50</v>
      </c>
      <c r="L664">
        <v>0.3</v>
      </c>
      <c r="M664">
        <v>18.5</v>
      </c>
      <c r="N664">
        <v>0.30159999999999998</v>
      </c>
      <c r="O664">
        <v>0</v>
      </c>
      <c r="P664">
        <v>0.1</v>
      </c>
      <c r="Q664">
        <v>0</v>
      </c>
      <c r="R664">
        <v>-2.0999999999999999E-3</v>
      </c>
      <c r="S664">
        <v>20</v>
      </c>
      <c r="T664">
        <v>20</v>
      </c>
      <c r="U664">
        <v>0</v>
      </c>
      <c r="V664" t="s">
        <v>22</v>
      </c>
      <c r="W664">
        <v>3.57E-4</v>
      </c>
      <c r="X664">
        <v>0.6</v>
      </c>
    </row>
    <row r="665" spans="1:25" x14ac:dyDescent="0.25">
      <c r="A665">
        <v>8.5849999999999996E-2</v>
      </c>
      <c r="B665" s="1">
        <v>45380.483414351853</v>
      </c>
      <c r="C665">
        <v>50</v>
      </c>
      <c r="D665">
        <v>0.6</v>
      </c>
      <c r="E665">
        <v>19.8</v>
      </c>
      <c r="F665">
        <v>0.59919999999999995</v>
      </c>
      <c r="G665">
        <v>100</v>
      </c>
      <c r="H665">
        <v>3</v>
      </c>
      <c r="I665">
        <v>100</v>
      </c>
      <c r="J665">
        <v>2.0999999999999999E-3</v>
      </c>
      <c r="K665">
        <v>50</v>
      </c>
      <c r="L665">
        <v>0.3</v>
      </c>
      <c r="M665">
        <v>18.600000000000001</v>
      </c>
      <c r="N665">
        <v>0.30020000000000002</v>
      </c>
      <c r="O665">
        <v>0</v>
      </c>
      <c r="P665">
        <v>0.1</v>
      </c>
      <c r="Q665">
        <v>0</v>
      </c>
      <c r="R665">
        <v>-1.8E-3</v>
      </c>
      <c r="S665">
        <v>20</v>
      </c>
      <c r="T665">
        <v>20</v>
      </c>
      <c r="U665">
        <v>0</v>
      </c>
      <c r="V665" t="s">
        <v>22</v>
      </c>
      <c r="W665">
        <v>3.57E-4</v>
      </c>
      <c r="X665">
        <v>0.6</v>
      </c>
    </row>
    <row r="666" spans="1:25" x14ac:dyDescent="0.25">
      <c r="A666">
        <v>8.5980000000000001E-2</v>
      </c>
      <c r="B666" s="1">
        <v>45380.483425925922</v>
      </c>
      <c r="C666">
        <v>50</v>
      </c>
      <c r="D666">
        <v>0.6</v>
      </c>
      <c r="E666">
        <v>19.8</v>
      </c>
      <c r="F666">
        <v>0.59960000000000002</v>
      </c>
      <c r="G666">
        <v>100</v>
      </c>
      <c r="H666">
        <v>3</v>
      </c>
      <c r="I666">
        <v>100</v>
      </c>
      <c r="J666">
        <v>1.4E-3</v>
      </c>
      <c r="K666">
        <v>50</v>
      </c>
      <c r="L666">
        <v>0.3</v>
      </c>
      <c r="M666">
        <v>18.600000000000001</v>
      </c>
      <c r="N666">
        <v>0.30020000000000002</v>
      </c>
      <c r="O666">
        <v>0</v>
      </c>
      <c r="P666">
        <v>0.1</v>
      </c>
      <c r="Q666">
        <v>0</v>
      </c>
      <c r="R666">
        <v>-6.9999999999999999E-4</v>
      </c>
      <c r="S666">
        <v>20</v>
      </c>
      <c r="T666">
        <v>20</v>
      </c>
      <c r="U666">
        <v>0</v>
      </c>
      <c r="V666" t="s">
        <v>22</v>
      </c>
      <c r="W666">
        <v>3.57E-4</v>
      </c>
      <c r="X666">
        <v>0.6</v>
      </c>
    </row>
    <row r="667" spans="1:25" x14ac:dyDescent="0.25">
      <c r="A667">
        <v>8.6120000000000002E-2</v>
      </c>
      <c r="B667" s="1">
        <v>45380.483425925922</v>
      </c>
      <c r="C667">
        <v>50</v>
      </c>
      <c r="D667">
        <v>0.6</v>
      </c>
      <c r="E667">
        <v>20</v>
      </c>
      <c r="F667">
        <v>0.59960000000000002</v>
      </c>
      <c r="G667">
        <v>100</v>
      </c>
      <c r="H667">
        <v>3</v>
      </c>
      <c r="I667">
        <v>100</v>
      </c>
      <c r="J667">
        <v>2.0999999999999999E-3</v>
      </c>
      <c r="K667">
        <v>50</v>
      </c>
      <c r="L667">
        <v>0.3</v>
      </c>
      <c r="M667">
        <v>18.2</v>
      </c>
      <c r="N667">
        <v>0.30120000000000002</v>
      </c>
      <c r="O667">
        <v>0</v>
      </c>
      <c r="P667">
        <v>0.1</v>
      </c>
      <c r="Q667">
        <v>0</v>
      </c>
      <c r="R667">
        <v>-4.0000000000000002E-4</v>
      </c>
      <c r="S667">
        <v>20</v>
      </c>
      <c r="T667">
        <v>20</v>
      </c>
      <c r="U667">
        <v>0</v>
      </c>
      <c r="V667" t="s">
        <v>22</v>
      </c>
      <c r="W667">
        <v>3.5E-4</v>
      </c>
      <c r="X667">
        <v>0.6</v>
      </c>
    </row>
    <row r="668" spans="1:25" x14ac:dyDescent="0.25">
      <c r="A668">
        <v>8.6260000000000003E-2</v>
      </c>
      <c r="B668" s="1">
        <v>45380.483437499999</v>
      </c>
      <c r="C668">
        <v>50</v>
      </c>
      <c r="D668">
        <v>0.6</v>
      </c>
      <c r="E668">
        <v>20</v>
      </c>
      <c r="F668">
        <v>0.59889999999999999</v>
      </c>
      <c r="G668">
        <v>100</v>
      </c>
      <c r="H668">
        <v>3</v>
      </c>
      <c r="I668">
        <v>100</v>
      </c>
      <c r="J668">
        <v>1.8E-3</v>
      </c>
      <c r="K668">
        <v>50</v>
      </c>
      <c r="L668">
        <v>0.3</v>
      </c>
      <c r="M668">
        <v>18.399999999999999</v>
      </c>
      <c r="N668">
        <v>0.30020000000000002</v>
      </c>
      <c r="O668">
        <v>0</v>
      </c>
      <c r="P668">
        <v>0.1</v>
      </c>
      <c r="Q668">
        <v>0</v>
      </c>
      <c r="R668">
        <v>-1.4E-3</v>
      </c>
      <c r="S668">
        <v>20</v>
      </c>
      <c r="T668">
        <v>20</v>
      </c>
      <c r="U668">
        <v>0</v>
      </c>
      <c r="V668" t="s">
        <v>22</v>
      </c>
      <c r="W668">
        <v>3.5E-4</v>
      </c>
      <c r="X668">
        <v>0.6</v>
      </c>
    </row>
    <row r="669" spans="1:25" x14ac:dyDescent="0.25">
      <c r="A669">
        <v>8.6400000000000005E-2</v>
      </c>
      <c r="B669" s="1">
        <v>45380.483437499999</v>
      </c>
      <c r="C669">
        <v>50</v>
      </c>
      <c r="D669">
        <v>0.6</v>
      </c>
      <c r="E669">
        <v>19.5</v>
      </c>
      <c r="F669">
        <v>0.59960000000000002</v>
      </c>
      <c r="G669">
        <v>100</v>
      </c>
      <c r="H669">
        <v>3</v>
      </c>
      <c r="I669">
        <v>100</v>
      </c>
      <c r="J669">
        <v>0</v>
      </c>
      <c r="K669">
        <v>50</v>
      </c>
      <c r="L669">
        <v>0.3</v>
      </c>
      <c r="M669">
        <v>17.8</v>
      </c>
      <c r="N669">
        <v>0.30020000000000002</v>
      </c>
      <c r="O669">
        <v>0</v>
      </c>
      <c r="P669">
        <v>0.1</v>
      </c>
      <c r="Q669">
        <v>0</v>
      </c>
      <c r="R669">
        <v>-1.4E-3</v>
      </c>
      <c r="S669">
        <v>20</v>
      </c>
      <c r="T669">
        <v>20</v>
      </c>
      <c r="U669">
        <v>0</v>
      </c>
      <c r="V669" t="s">
        <v>22</v>
      </c>
      <c r="W669">
        <v>3.5199999999999999E-4</v>
      </c>
      <c r="X669">
        <v>0.6</v>
      </c>
    </row>
    <row r="670" spans="1:25" x14ac:dyDescent="0.25">
      <c r="A670">
        <v>8.6540000000000006E-2</v>
      </c>
      <c r="B670" s="1">
        <v>45380.483449074076</v>
      </c>
      <c r="C670">
        <v>50</v>
      </c>
      <c r="D670">
        <v>0.6</v>
      </c>
      <c r="E670">
        <v>19.2</v>
      </c>
      <c r="F670">
        <v>0.60029999999999994</v>
      </c>
      <c r="G670">
        <v>100</v>
      </c>
      <c r="H670">
        <v>3</v>
      </c>
      <c r="I670">
        <v>100</v>
      </c>
      <c r="J670">
        <v>1.1000000000000001E-3</v>
      </c>
      <c r="K670">
        <v>50</v>
      </c>
      <c r="L670">
        <v>0.3</v>
      </c>
      <c r="M670">
        <v>17.7</v>
      </c>
      <c r="N670">
        <v>0.30020000000000002</v>
      </c>
      <c r="O670">
        <v>0</v>
      </c>
      <c r="P670">
        <v>0.1</v>
      </c>
      <c r="Q670">
        <v>0</v>
      </c>
      <c r="R670">
        <v>-6.9999999999999999E-4</v>
      </c>
      <c r="S670">
        <v>20</v>
      </c>
      <c r="T670">
        <v>20</v>
      </c>
      <c r="U670">
        <v>0</v>
      </c>
      <c r="V670" t="s">
        <v>22</v>
      </c>
      <c r="W670">
        <v>3.5199999999999999E-4</v>
      </c>
      <c r="X670">
        <v>0.6</v>
      </c>
    </row>
    <row r="671" spans="1:25" x14ac:dyDescent="0.25">
      <c r="A671">
        <v>8.6679999999999993E-2</v>
      </c>
      <c r="B671" s="1">
        <v>45380.483449074076</v>
      </c>
      <c r="C671">
        <v>50</v>
      </c>
      <c r="D671">
        <v>0.6</v>
      </c>
      <c r="E671">
        <v>19.100000000000001</v>
      </c>
      <c r="F671">
        <v>0.59919999999999995</v>
      </c>
      <c r="G671">
        <v>100</v>
      </c>
      <c r="H671">
        <v>3</v>
      </c>
      <c r="I671">
        <v>100</v>
      </c>
      <c r="J671">
        <v>1.1000000000000001E-3</v>
      </c>
      <c r="K671">
        <v>50</v>
      </c>
      <c r="L671">
        <v>0.3</v>
      </c>
      <c r="M671">
        <v>17.600000000000001</v>
      </c>
      <c r="N671">
        <v>0.30020000000000002</v>
      </c>
      <c r="O671">
        <v>0</v>
      </c>
      <c r="P671">
        <v>0.1</v>
      </c>
      <c r="Q671">
        <v>0</v>
      </c>
      <c r="R671">
        <v>-1.1000000000000001E-3</v>
      </c>
      <c r="S671">
        <v>20</v>
      </c>
      <c r="T671">
        <v>20</v>
      </c>
      <c r="U671">
        <v>0</v>
      </c>
      <c r="V671" t="s">
        <v>22</v>
      </c>
      <c r="W671">
        <v>3.7100000000000002E-4</v>
      </c>
      <c r="X671">
        <v>0.6</v>
      </c>
    </row>
    <row r="672" spans="1:25" x14ac:dyDescent="0.25">
      <c r="A672">
        <v>8.6819999999999994E-2</v>
      </c>
      <c r="B672" s="1">
        <v>45380.483460648145</v>
      </c>
      <c r="C672">
        <v>50</v>
      </c>
      <c r="D672">
        <v>0.6</v>
      </c>
      <c r="E672">
        <v>19</v>
      </c>
      <c r="F672">
        <v>0.60029999999999994</v>
      </c>
      <c r="G672">
        <v>100</v>
      </c>
      <c r="H672">
        <v>3</v>
      </c>
      <c r="I672">
        <v>100</v>
      </c>
      <c r="J672">
        <v>1.8E-3</v>
      </c>
      <c r="K672">
        <v>50</v>
      </c>
      <c r="L672">
        <v>0.3</v>
      </c>
      <c r="M672">
        <v>17.600000000000001</v>
      </c>
      <c r="N672">
        <v>0.30020000000000002</v>
      </c>
      <c r="O672">
        <v>0</v>
      </c>
      <c r="P672">
        <v>0.1</v>
      </c>
      <c r="Q672">
        <v>0</v>
      </c>
      <c r="R672">
        <v>-1.4E-3</v>
      </c>
      <c r="S672">
        <v>20</v>
      </c>
      <c r="T672">
        <v>20</v>
      </c>
      <c r="U672">
        <v>0</v>
      </c>
      <c r="V672" t="s">
        <v>22</v>
      </c>
      <c r="W672">
        <v>3.7100000000000002E-4</v>
      </c>
      <c r="X672">
        <v>0</v>
      </c>
      <c r="Y672" t="s">
        <v>27</v>
      </c>
    </row>
    <row r="673" spans="1:25" x14ac:dyDescent="0.25">
      <c r="A673" s="8" t="s">
        <v>48</v>
      </c>
      <c r="B673" s="9"/>
      <c r="C673" s="10"/>
      <c r="D673" s="8" t="s">
        <v>49</v>
      </c>
      <c r="E673" s="8">
        <f>AVERAGE(E432:E575)</f>
        <v>25.154166666666661</v>
      </c>
      <c r="F673" s="8">
        <f t="shared" ref="F673:W673" si="31">AVERAGE(F432:F575)</f>
        <v>0.59932013888888858</v>
      </c>
      <c r="G673" s="8"/>
      <c r="H673" s="8"/>
      <c r="I673" s="8">
        <f t="shared" si="31"/>
        <v>100.00555555555557</v>
      </c>
      <c r="J673" s="8">
        <f t="shared" si="31"/>
        <v>1.1243055555555572E-3</v>
      </c>
      <c r="K673" s="8"/>
      <c r="L673" s="8"/>
      <c r="M673" s="8">
        <f t="shared" si="31"/>
        <v>15.954166666666671</v>
      </c>
      <c r="N673" s="8">
        <f t="shared" si="31"/>
        <v>0.3002694444444442</v>
      </c>
      <c r="O673" s="8"/>
      <c r="P673" s="8"/>
      <c r="Q673" s="8"/>
      <c r="R673" s="8"/>
      <c r="S673" s="8"/>
      <c r="T673" s="8">
        <f t="shared" si="31"/>
        <v>20</v>
      </c>
      <c r="U673" s="8"/>
      <c r="V673" s="8"/>
      <c r="W673" s="8">
        <f t="shared" si="31"/>
        <v>3.2258333333333352E-4</v>
      </c>
      <c r="X673" s="8"/>
      <c r="Y673" s="8"/>
    </row>
    <row r="674" spans="1:25" x14ac:dyDescent="0.25">
      <c r="A674" s="10"/>
      <c r="B674" s="9"/>
      <c r="C674" s="10"/>
      <c r="D674" s="8" t="s">
        <v>50</v>
      </c>
      <c r="E674" s="8">
        <f>_xlfn.STDEV.S(E432:E575)</f>
        <v>2.0771778528012064</v>
      </c>
      <c r="F674" s="8">
        <f t="shared" ref="F674:W674" si="32">_xlfn.STDEV.S(F432:F575)</f>
        <v>9.2362768065010247E-4</v>
      </c>
      <c r="G674" s="8"/>
      <c r="H674" s="8"/>
      <c r="I674" s="8">
        <f t="shared" si="32"/>
        <v>2.2986094238919078E-2</v>
      </c>
      <c r="J674" s="8">
        <f t="shared" si="32"/>
        <v>7.668158236379235E-4</v>
      </c>
      <c r="K674" s="8"/>
      <c r="L674" s="8"/>
      <c r="M674" s="8">
        <f t="shared" si="32"/>
        <v>0.76833076720392224</v>
      </c>
      <c r="N674" s="8">
        <f t="shared" si="32"/>
        <v>6.575306398537966E-4</v>
      </c>
      <c r="O674" s="8"/>
      <c r="P674" s="8"/>
      <c r="Q674" s="8"/>
      <c r="R674" s="8"/>
      <c r="S674" s="8"/>
      <c r="T674" s="8">
        <f t="shared" si="32"/>
        <v>0</v>
      </c>
      <c r="U674" s="8"/>
      <c r="V674" s="8"/>
      <c r="W674" s="8">
        <f t="shared" si="32"/>
        <v>4.5513926248099978E-5</v>
      </c>
      <c r="X674" s="8"/>
      <c r="Y674" s="8"/>
    </row>
    <row r="675" spans="1:25" x14ac:dyDescent="0.25">
      <c r="A675" s="10"/>
      <c r="B675" s="9"/>
      <c r="C675" s="10"/>
      <c r="D675" s="8" t="s">
        <v>51</v>
      </c>
      <c r="E675" s="8">
        <f>_xlfn.VAR.S(E432:E575)</f>
        <v>4.3146678321678298</v>
      </c>
      <c r="F675" s="8">
        <f t="shared" ref="F675:W675" si="33">_xlfn.VAR.S(F432:F575)</f>
        <v>8.5308809246308767E-7</v>
      </c>
      <c r="G675" s="8"/>
      <c r="H675" s="8"/>
      <c r="I675" s="8">
        <f t="shared" si="33"/>
        <v>5.2836052836046873E-4</v>
      </c>
      <c r="J675" s="8">
        <f t="shared" si="33"/>
        <v>5.8800650738150694E-7</v>
      </c>
      <c r="K675" s="8"/>
      <c r="L675" s="8"/>
      <c r="M675" s="8">
        <f t="shared" si="33"/>
        <v>0.5903321678321678</v>
      </c>
      <c r="N675" s="8">
        <f t="shared" si="33"/>
        <v>4.3234654234654318E-7</v>
      </c>
      <c r="O675" s="8"/>
      <c r="P675" s="8"/>
      <c r="Q675" s="8"/>
      <c r="R675" s="8"/>
      <c r="S675" s="8"/>
      <c r="T675" s="8">
        <f t="shared" si="33"/>
        <v>0</v>
      </c>
      <c r="U675" s="8"/>
      <c r="V675" s="8"/>
      <c r="W675" s="8">
        <f t="shared" si="33"/>
        <v>2.0715174825174839E-9</v>
      </c>
      <c r="X675" s="8"/>
      <c r="Y675" s="8"/>
    </row>
    <row r="676" spans="1:25" x14ac:dyDescent="0.25">
      <c r="A676" s="10"/>
      <c r="B676" s="9"/>
      <c r="C676" s="10"/>
      <c r="D676" s="8" t="s">
        <v>52</v>
      </c>
      <c r="E676" s="8">
        <f>MEDIAN(E432:E575)</f>
        <v>25.3</v>
      </c>
      <c r="F676" s="8">
        <f t="shared" ref="F676:W676" si="34">MEDIAN(F432:F575)</f>
        <v>0.59919999999999995</v>
      </c>
      <c r="G676" s="8"/>
      <c r="H676" s="8"/>
      <c r="I676" s="8">
        <f t="shared" si="34"/>
        <v>100</v>
      </c>
      <c r="J676" s="8">
        <f t="shared" si="34"/>
        <v>1.1000000000000001E-3</v>
      </c>
      <c r="K676" s="8"/>
      <c r="L676" s="8"/>
      <c r="M676" s="8">
        <f t="shared" si="34"/>
        <v>16</v>
      </c>
      <c r="N676" s="8">
        <f t="shared" si="34"/>
        <v>0.30049999999999999</v>
      </c>
      <c r="O676" s="8"/>
      <c r="P676" s="8"/>
      <c r="Q676" s="8"/>
      <c r="R676" s="8"/>
      <c r="S676" s="8"/>
      <c r="T676" s="8">
        <f t="shared" si="34"/>
        <v>20</v>
      </c>
      <c r="U676" s="8"/>
      <c r="V676" s="8"/>
      <c r="W676" s="8">
        <f t="shared" si="34"/>
        <v>3.345E-4</v>
      </c>
      <c r="X676" s="8"/>
      <c r="Y676" s="8"/>
    </row>
    <row r="677" spans="1:25" x14ac:dyDescent="0.25">
      <c r="A677" s="10"/>
      <c r="B677" s="9"/>
      <c r="C677" s="10"/>
      <c r="D677" s="8" t="s">
        <v>53</v>
      </c>
      <c r="E677" s="8">
        <f>MIN(E432:E575)</f>
        <v>20.9</v>
      </c>
      <c r="F677" s="8">
        <f t="shared" ref="F677:W677" si="35">MIN(F432:F575)</f>
        <v>0.59609999999999996</v>
      </c>
      <c r="G677" s="8"/>
      <c r="H677" s="8"/>
      <c r="I677" s="8">
        <f t="shared" si="35"/>
        <v>100</v>
      </c>
      <c r="J677" s="8">
        <f t="shared" si="35"/>
        <v>-6.9999999999999999E-4</v>
      </c>
      <c r="K677" s="8"/>
      <c r="L677" s="8"/>
      <c r="M677" s="8">
        <f t="shared" si="35"/>
        <v>13.7</v>
      </c>
      <c r="N677" s="8">
        <f t="shared" si="35"/>
        <v>0.29870000000000002</v>
      </c>
      <c r="O677" s="8"/>
      <c r="P677" s="8"/>
      <c r="Q677" s="8"/>
      <c r="R677" s="8"/>
      <c r="S677" s="8"/>
      <c r="T677" s="8">
        <f t="shared" si="35"/>
        <v>20</v>
      </c>
      <c r="U677" s="8"/>
      <c r="V677" s="8"/>
      <c r="W677" s="8">
        <f t="shared" si="35"/>
        <v>1.93E-4</v>
      </c>
      <c r="X677" s="8"/>
      <c r="Y677" s="8"/>
    </row>
    <row r="678" spans="1:25" x14ac:dyDescent="0.25">
      <c r="A678" s="10"/>
      <c r="B678" s="9"/>
      <c r="C678" s="10"/>
      <c r="D678" s="8" t="s">
        <v>54</v>
      </c>
      <c r="E678" s="8">
        <f>MAX(E432:E575)</f>
        <v>29.7</v>
      </c>
      <c r="F678" s="8">
        <f t="shared" ref="F678:W678" si="36">MAX(F432:F575)</f>
        <v>0.60209999999999997</v>
      </c>
      <c r="G678" s="8"/>
      <c r="H678" s="8"/>
      <c r="I678" s="8">
        <f t="shared" si="36"/>
        <v>100.1</v>
      </c>
      <c r="J678" s="8">
        <f t="shared" si="36"/>
        <v>3.2000000000000002E-3</v>
      </c>
      <c r="K678" s="8"/>
      <c r="L678" s="8"/>
      <c r="M678" s="8">
        <f t="shared" si="36"/>
        <v>17.8</v>
      </c>
      <c r="N678" s="8">
        <f t="shared" si="36"/>
        <v>0.30159999999999998</v>
      </c>
      <c r="O678" s="8"/>
      <c r="P678" s="8"/>
      <c r="Q678" s="8"/>
      <c r="R678" s="8"/>
      <c r="S678" s="8"/>
      <c r="T678" s="8">
        <f t="shared" si="36"/>
        <v>20</v>
      </c>
      <c r="U678" s="8"/>
      <c r="V678" s="8"/>
      <c r="W678" s="8">
        <f t="shared" si="36"/>
        <v>3.7500000000000001E-4</v>
      </c>
      <c r="X678" s="8"/>
      <c r="Y678" s="8"/>
    </row>
    <row r="679" spans="1:25" x14ac:dyDescent="0.25">
      <c r="A679" s="10"/>
      <c r="B679" s="9"/>
      <c r="C679" s="10"/>
      <c r="D679" s="8" t="s">
        <v>55</v>
      </c>
      <c r="E679" s="11">
        <f>_xlfn.QUARTILE.INC((E432:E575),1)</f>
        <v>23.2</v>
      </c>
      <c r="F679" s="11">
        <f t="shared" ref="F679:W679" si="37">_xlfn.QUARTILE.INC((F432:F575),1)</f>
        <v>0.59889999999999999</v>
      </c>
      <c r="G679" s="11"/>
      <c r="H679" s="11"/>
      <c r="I679" s="11">
        <f t="shared" si="37"/>
        <v>100</v>
      </c>
      <c r="J679" s="11">
        <f t="shared" si="37"/>
        <v>6.9999999999999999E-4</v>
      </c>
      <c r="K679" s="11"/>
      <c r="L679" s="11"/>
      <c r="M679" s="11">
        <f t="shared" si="37"/>
        <v>15.475</v>
      </c>
      <c r="N679" s="11">
        <f t="shared" si="37"/>
        <v>0.29980000000000001</v>
      </c>
      <c r="O679" s="11"/>
      <c r="P679" s="11"/>
      <c r="Q679" s="11"/>
      <c r="R679" s="11"/>
      <c r="S679" s="11"/>
      <c r="T679" s="11">
        <f t="shared" si="37"/>
        <v>20</v>
      </c>
      <c r="U679" s="11"/>
      <c r="V679" s="11"/>
      <c r="W679" s="11">
        <f t="shared" si="37"/>
        <v>3.0324999999999997E-4</v>
      </c>
      <c r="X679" s="11"/>
      <c r="Y679" s="11"/>
    </row>
    <row r="680" spans="1:25" x14ac:dyDescent="0.25">
      <c r="A680" s="10"/>
      <c r="B680" s="9"/>
      <c r="C680" s="10"/>
      <c r="D680" s="8" t="s">
        <v>56</v>
      </c>
      <c r="E680" s="8">
        <f>_xlfn.QUARTILE.INC((E432:E575),3)</f>
        <v>26.9</v>
      </c>
      <c r="F680" s="8">
        <f t="shared" ref="F680:W680" si="38">_xlfn.QUARTILE.INC((F432:F575),3)</f>
        <v>0.6</v>
      </c>
      <c r="G680" s="8"/>
      <c r="H680" s="8"/>
      <c r="I680" s="8">
        <f t="shared" si="38"/>
        <v>100</v>
      </c>
      <c r="J680" s="8">
        <f t="shared" si="38"/>
        <v>1.4E-3</v>
      </c>
      <c r="K680" s="8"/>
      <c r="L680" s="8"/>
      <c r="M680" s="8">
        <f t="shared" si="38"/>
        <v>16.424999999999997</v>
      </c>
      <c r="N680" s="8">
        <f t="shared" si="38"/>
        <v>0.3009</v>
      </c>
      <c r="O680" s="8"/>
      <c r="P680" s="8"/>
      <c r="Q680" s="8"/>
      <c r="R680" s="8"/>
      <c r="S680" s="8"/>
      <c r="T680" s="8">
        <f t="shared" si="38"/>
        <v>20</v>
      </c>
      <c r="U680" s="8"/>
      <c r="V680" s="8"/>
      <c r="W680" s="8">
        <f t="shared" si="38"/>
        <v>3.5799999999999997E-4</v>
      </c>
      <c r="X680" s="8"/>
      <c r="Y680" s="8"/>
    </row>
    <row r="681" spans="1:25" x14ac:dyDescent="0.25">
      <c r="A681" s="10"/>
      <c r="B681" s="9"/>
      <c r="C681" s="10"/>
      <c r="D681" s="8" t="s">
        <v>57</v>
      </c>
      <c r="E681" s="8">
        <f>E680-E679</f>
        <v>3.6999999999999993</v>
      </c>
      <c r="F681" s="8">
        <f t="shared" ref="F681:W681" si="39">F680-F679</f>
        <v>1.0999999999999899E-3</v>
      </c>
      <c r="G681" s="8"/>
      <c r="H681" s="8"/>
      <c r="I681" s="8">
        <f t="shared" si="39"/>
        <v>0</v>
      </c>
      <c r="J681" s="8">
        <f t="shared" si="39"/>
        <v>6.9999999999999999E-4</v>
      </c>
      <c r="K681" s="8"/>
      <c r="L681" s="8"/>
      <c r="M681" s="8">
        <f t="shared" si="39"/>
        <v>0.94999999999999751</v>
      </c>
      <c r="N681" s="8">
        <f t="shared" si="39"/>
        <v>1.0999999999999899E-3</v>
      </c>
      <c r="O681" s="8"/>
      <c r="P681" s="8"/>
      <c r="Q681" s="8"/>
      <c r="R681" s="8"/>
      <c r="S681" s="8"/>
      <c r="T681" s="8">
        <f t="shared" si="39"/>
        <v>0</v>
      </c>
      <c r="U681" s="8"/>
      <c r="V681" s="8"/>
      <c r="W681" s="8">
        <f t="shared" si="39"/>
        <v>5.4750000000000003E-5</v>
      </c>
      <c r="X681" s="8"/>
      <c r="Y681" s="8"/>
    </row>
    <row r="682" spans="1:25" x14ac:dyDescent="0.25">
      <c r="A682" s="10"/>
      <c r="B682" s="9"/>
      <c r="C682" s="10"/>
      <c r="D682" s="8" t="s">
        <v>58</v>
      </c>
      <c r="E682" s="8">
        <f>SKEW(E432:E575)</f>
        <v>8.9727664659682807E-2</v>
      </c>
      <c r="F682" s="8">
        <f t="shared" ref="F682:W682" si="40">SKEW(F432:F575)</f>
        <v>-0.50699809752187375</v>
      </c>
      <c r="G682" s="8"/>
      <c r="H682" s="8"/>
      <c r="I682" s="8">
        <f t="shared" si="40"/>
        <v>3.921538132291182</v>
      </c>
      <c r="J682" s="8">
        <f t="shared" si="40"/>
        <v>0.1367009751624397</v>
      </c>
      <c r="K682" s="8"/>
      <c r="L682" s="8"/>
      <c r="M682" s="8">
        <f t="shared" si="40"/>
        <v>-0.32421543925923796</v>
      </c>
      <c r="N682" s="8">
        <f t="shared" si="40"/>
        <v>-0.30310007229297459</v>
      </c>
      <c r="O682" s="8"/>
      <c r="P682" s="8"/>
      <c r="Q682" s="8"/>
      <c r="R682" s="8"/>
      <c r="S682" s="8"/>
      <c r="T682" s="8" t="e">
        <f t="shared" si="40"/>
        <v>#DIV/0!</v>
      </c>
      <c r="U682" s="8"/>
      <c r="V682" s="8"/>
      <c r="W682" s="8">
        <f t="shared" si="40"/>
        <v>-1.1251555911373978</v>
      </c>
      <c r="X682" s="8"/>
      <c r="Y682" s="8"/>
    </row>
    <row r="683" spans="1:25" x14ac:dyDescent="0.25">
      <c r="A683" s="10"/>
      <c r="B683" s="9"/>
      <c r="C683" s="10"/>
      <c r="D683" s="8" t="s">
        <v>59</v>
      </c>
      <c r="E683" s="8">
        <f>KURT(E432:E575)</f>
        <v>-1.2654393539451665</v>
      </c>
      <c r="F683" s="8">
        <f t="shared" ref="F683:W683" si="41">KURT(F432:F575)</f>
        <v>2.0696340373195925</v>
      </c>
      <c r="G683" s="8"/>
      <c r="H683" s="8"/>
      <c r="I683" s="8">
        <f t="shared" si="41"/>
        <v>13.566711911002233</v>
      </c>
      <c r="J683" s="8">
        <f t="shared" si="41"/>
        <v>0.80991795591945248</v>
      </c>
      <c r="K683" s="8"/>
      <c r="L683" s="8"/>
      <c r="M683" s="8">
        <f t="shared" si="41"/>
        <v>5.756697872948946E-2</v>
      </c>
      <c r="N683" s="8">
        <f t="shared" si="41"/>
        <v>-0.44498297591039604</v>
      </c>
      <c r="O683" s="8"/>
      <c r="P683" s="8"/>
      <c r="Q683" s="8"/>
      <c r="R683" s="8"/>
      <c r="S683" s="8"/>
      <c r="T683" s="8" t="e">
        <f t="shared" si="41"/>
        <v>#DIV/0!</v>
      </c>
      <c r="U683" s="8"/>
      <c r="V683" s="8"/>
      <c r="W683" s="8">
        <f t="shared" si="41"/>
        <v>0.5129632225344869</v>
      </c>
      <c r="X683" s="8"/>
      <c r="Y683" s="8"/>
    </row>
    <row r="684" spans="1:25" x14ac:dyDescent="0.25">
      <c r="A684" s="12" t="s">
        <v>60</v>
      </c>
      <c r="B684" s="13"/>
      <c r="C684" s="14"/>
      <c r="D684" s="12" t="s">
        <v>49</v>
      </c>
      <c r="E684" s="12">
        <f>AVERAGE(E577:E672)</f>
        <v>19.183333333333337</v>
      </c>
      <c r="F684" s="12">
        <f t="shared" ref="F684:W684" si="42">AVERAGE(F577:F672)</f>
        <v>0.59934687500000061</v>
      </c>
      <c r="G684" s="12"/>
      <c r="H684" s="12"/>
      <c r="I684" s="12">
        <f t="shared" si="42"/>
        <v>100.00520833333333</v>
      </c>
      <c r="J684" s="12">
        <f t="shared" si="42"/>
        <v>1.1958333333333341E-3</v>
      </c>
      <c r="K684" s="12"/>
      <c r="L684" s="12"/>
      <c r="M684" s="12">
        <f t="shared" si="42"/>
        <v>17.783333333333331</v>
      </c>
      <c r="N684" s="12">
        <f t="shared" si="42"/>
        <v>0.30032291666666683</v>
      </c>
      <c r="O684" s="12"/>
      <c r="P684" s="12"/>
      <c r="Q684" s="12"/>
      <c r="R684" s="12"/>
      <c r="S684" s="12"/>
      <c r="T684" s="12">
        <f t="shared" si="42"/>
        <v>20</v>
      </c>
      <c r="U684" s="12"/>
      <c r="V684" s="12"/>
      <c r="W684" s="12">
        <f t="shared" si="42"/>
        <v>3.5687500000000015E-4</v>
      </c>
      <c r="X684" s="12"/>
      <c r="Y684" s="12"/>
    </row>
    <row r="685" spans="1:25" x14ac:dyDescent="0.25">
      <c r="A685" s="14"/>
      <c r="B685" s="13"/>
      <c r="C685" s="14"/>
      <c r="D685" s="12" t="s">
        <v>50</v>
      </c>
      <c r="E685" s="12">
        <f>_xlfn.STDEV.S(E577:E672)</f>
        <v>0.58267381263432905</v>
      </c>
      <c r="F685" s="12">
        <f t="shared" ref="F685:W685" si="43">_xlfn.STDEV.S(F577:F672)</f>
        <v>6.1266512274779509E-4</v>
      </c>
      <c r="G685" s="12"/>
      <c r="H685" s="12"/>
      <c r="I685" s="12">
        <f t="shared" si="43"/>
        <v>2.233614802896583E-2</v>
      </c>
      <c r="J685" s="12">
        <f t="shared" si="43"/>
        <v>5.9593653259151086E-4</v>
      </c>
      <c r="K685" s="12"/>
      <c r="L685" s="12"/>
      <c r="M685" s="12">
        <f t="shared" si="43"/>
        <v>0.63770421565696622</v>
      </c>
      <c r="N685" s="12">
        <f t="shared" si="43"/>
        <v>6.048016928872598E-4</v>
      </c>
      <c r="O685" s="12"/>
      <c r="P685" s="12"/>
      <c r="Q685" s="12"/>
      <c r="R685" s="12"/>
      <c r="S685" s="12"/>
      <c r="T685" s="12">
        <f t="shared" si="43"/>
        <v>0</v>
      </c>
      <c r="U685" s="12"/>
      <c r="V685" s="12"/>
      <c r="W685" s="12">
        <f t="shared" si="43"/>
        <v>1.003703667738431E-5</v>
      </c>
      <c r="X685" s="12"/>
      <c r="Y685" s="12"/>
    </row>
    <row r="686" spans="1:25" x14ac:dyDescent="0.25">
      <c r="A686" s="14"/>
      <c r="B686" s="13"/>
      <c r="C686" s="14"/>
      <c r="D686" s="12" t="s">
        <v>51</v>
      </c>
      <c r="E686" s="12">
        <f>_xlfn.VAR.S(E577:E672)</f>
        <v>0.33950877192982515</v>
      </c>
      <c r="F686" s="12">
        <f t="shared" ref="F686:W686" si="44">_xlfn.VAR.S(F577:F672)</f>
        <v>3.7535855263157088E-7</v>
      </c>
      <c r="G686" s="12"/>
      <c r="H686" s="12"/>
      <c r="I686" s="12">
        <f t="shared" si="44"/>
        <v>4.9890350877187411E-4</v>
      </c>
      <c r="J686" s="12">
        <f t="shared" si="44"/>
        <v>3.5514035087719287E-7</v>
      </c>
      <c r="K686" s="12"/>
      <c r="L686" s="12"/>
      <c r="M686" s="12">
        <f t="shared" si="44"/>
        <v>0.40666666666666645</v>
      </c>
      <c r="N686" s="12">
        <f t="shared" si="44"/>
        <v>3.6578508771929526E-7</v>
      </c>
      <c r="O686" s="12"/>
      <c r="P686" s="12"/>
      <c r="Q686" s="12"/>
      <c r="R686" s="12"/>
      <c r="S686" s="12"/>
      <c r="T686" s="12">
        <f t="shared" si="44"/>
        <v>0</v>
      </c>
      <c r="U686" s="12"/>
      <c r="V686" s="12"/>
      <c r="W686" s="12">
        <f t="shared" si="44"/>
        <v>1.0074210526315787E-10</v>
      </c>
      <c r="X686" s="12"/>
      <c r="Y686" s="12"/>
    </row>
    <row r="687" spans="1:25" x14ac:dyDescent="0.25">
      <c r="A687" s="14"/>
      <c r="B687" s="13"/>
      <c r="C687" s="14"/>
      <c r="D687" s="12" t="s">
        <v>52</v>
      </c>
      <c r="E687" s="12">
        <f>MEDIAN(E577:E672)</f>
        <v>19.399999999999999</v>
      </c>
      <c r="F687" s="12">
        <f t="shared" ref="F687:W687" si="45">MEDIAN(F577:F672)</f>
        <v>0.59919999999999995</v>
      </c>
      <c r="G687" s="12"/>
      <c r="H687" s="12"/>
      <c r="I687" s="12">
        <f t="shared" si="45"/>
        <v>100</v>
      </c>
      <c r="J687" s="12">
        <f t="shared" si="45"/>
        <v>1.1000000000000001E-3</v>
      </c>
      <c r="K687" s="12"/>
      <c r="L687" s="12"/>
      <c r="M687" s="12">
        <f t="shared" si="45"/>
        <v>18</v>
      </c>
      <c r="N687" s="12">
        <f t="shared" si="45"/>
        <v>0.30035000000000001</v>
      </c>
      <c r="O687" s="12"/>
      <c r="P687" s="12"/>
      <c r="Q687" s="12"/>
      <c r="R687" s="12"/>
      <c r="S687" s="12"/>
      <c r="T687" s="12">
        <f t="shared" si="45"/>
        <v>20</v>
      </c>
      <c r="U687" s="12"/>
      <c r="V687" s="12"/>
      <c r="W687" s="12">
        <f t="shared" si="45"/>
        <v>3.5599999999999998E-4</v>
      </c>
      <c r="X687" s="12"/>
      <c r="Y687" s="12"/>
    </row>
    <row r="688" spans="1:25" x14ac:dyDescent="0.25">
      <c r="A688" s="14"/>
      <c r="B688" s="13"/>
      <c r="C688" s="14"/>
      <c r="D688" s="12" t="s">
        <v>53</v>
      </c>
      <c r="E688" s="12">
        <f>MIN(E577:E672)</f>
        <v>15.9</v>
      </c>
      <c r="F688" s="12">
        <f t="shared" ref="F688:W688" si="46">MIN(F577:F672)</f>
        <v>0.5978</v>
      </c>
      <c r="G688" s="12"/>
      <c r="H688" s="12"/>
      <c r="I688" s="12">
        <f t="shared" si="46"/>
        <v>100</v>
      </c>
      <c r="J688" s="12">
        <f t="shared" si="46"/>
        <v>-4.0000000000000002E-4</v>
      </c>
      <c r="K688" s="12"/>
      <c r="L688" s="12"/>
      <c r="M688" s="12">
        <f t="shared" si="46"/>
        <v>14.4</v>
      </c>
      <c r="N688" s="12">
        <f t="shared" si="46"/>
        <v>0.2984</v>
      </c>
      <c r="O688" s="12"/>
      <c r="P688" s="12"/>
      <c r="Q688" s="12"/>
      <c r="R688" s="12"/>
      <c r="S688" s="12"/>
      <c r="T688" s="12">
        <f t="shared" si="46"/>
        <v>20</v>
      </c>
      <c r="U688" s="12"/>
      <c r="V688" s="12"/>
      <c r="W688" s="12">
        <f t="shared" si="46"/>
        <v>3.3199999999999999E-4</v>
      </c>
      <c r="X688" s="12"/>
      <c r="Y688" s="12"/>
    </row>
    <row r="689" spans="1:25" x14ac:dyDescent="0.25">
      <c r="A689" s="14"/>
      <c r="B689" s="13"/>
      <c r="C689" s="14"/>
      <c r="D689" s="12" t="s">
        <v>54</v>
      </c>
      <c r="E689" s="12">
        <f>MAX(E577:E672)</f>
        <v>20</v>
      </c>
      <c r="F689" s="12">
        <f t="shared" ref="F689:W689" si="47">MAX(F577:F672)</f>
        <v>0.60209999999999997</v>
      </c>
      <c r="G689" s="12"/>
      <c r="H689" s="12"/>
      <c r="I689" s="12">
        <f t="shared" si="47"/>
        <v>100.1</v>
      </c>
      <c r="J689" s="12">
        <f t="shared" si="47"/>
        <v>2.5000000000000001E-3</v>
      </c>
      <c r="K689" s="12"/>
      <c r="L689" s="12"/>
      <c r="M689" s="12">
        <f t="shared" si="47"/>
        <v>18.600000000000001</v>
      </c>
      <c r="N689" s="12">
        <f t="shared" si="47"/>
        <v>0.30159999999999998</v>
      </c>
      <c r="O689" s="12"/>
      <c r="P689" s="12"/>
      <c r="Q689" s="12"/>
      <c r="R689" s="12"/>
      <c r="S689" s="12"/>
      <c r="T689" s="12">
        <f t="shared" si="47"/>
        <v>20</v>
      </c>
      <c r="U689" s="12"/>
      <c r="V689" s="12"/>
      <c r="W689" s="12">
        <f t="shared" si="47"/>
        <v>3.7599999999999998E-4</v>
      </c>
      <c r="X689" s="12"/>
      <c r="Y689" s="12"/>
    </row>
    <row r="690" spans="1:25" x14ac:dyDescent="0.25">
      <c r="A690" s="14"/>
      <c r="B690" s="13"/>
      <c r="C690" s="14"/>
      <c r="D690" s="12" t="s">
        <v>55</v>
      </c>
      <c r="E690" s="15">
        <f>_xlfn.QUARTILE.INC((E577:E672),1)</f>
        <v>19</v>
      </c>
      <c r="F690" s="15">
        <f t="shared" ref="F690:W690" si="48">_xlfn.QUARTILE.INC((F577:F672),1)</f>
        <v>0.59889999999999999</v>
      </c>
      <c r="G690" s="15"/>
      <c r="H690" s="15"/>
      <c r="I690" s="15">
        <f t="shared" si="48"/>
        <v>100</v>
      </c>
      <c r="J690" s="15">
        <f t="shared" si="48"/>
        <v>6.9999999999999999E-4</v>
      </c>
      <c r="K690" s="15"/>
      <c r="L690" s="15"/>
      <c r="M690" s="15">
        <f t="shared" si="48"/>
        <v>17.575000000000003</v>
      </c>
      <c r="N690" s="15">
        <f t="shared" si="48"/>
        <v>0.29980000000000001</v>
      </c>
      <c r="O690" s="15"/>
      <c r="P690" s="15"/>
      <c r="Q690" s="15"/>
      <c r="R690" s="15"/>
      <c r="S690" s="15"/>
      <c r="T690" s="15">
        <f t="shared" si="48"/>
        <v>20</v>
      </c>
      <c r="U690" s="15"/>
      <c r="V690" s="15"/>
      <c r="W690" s="15">
        <f t="shared" si="48"/>
        <v>3.5075000000000004E-4</v>
      </c>
      <c r="X690" s="15"/>
      <c r="Y690" s="15"/>
    </row>
    <row r="691" spans="1:25" x14ac:dyDescent="0.25">
      <c r="A691" s="14"/>
      <c r="B691" s="13"/>
      <c r="C691" s="14"/>
      <c r="D691" s="12" t="s">
        <v>56</v>
      </c>
      <c r="E691" s="12">
        <f>_xlfn.QUARTILE.INC((E577:E672),3)</f>
        <v>19.5</v>
      </c>
      <c r="F691" s="12">
        <f t="shared" ref="F691:W691" si="49">_xlfn.QUARTILE.INC((F577:F672),3)</f>
        <v>0.59960000000000002</v>
      </c>
      <c r="G691" s="12"/>
      <c r="H691" s="12"/>
      <c r="I691" s="12">
        <f t="shared" si="49"/>
        <v>100</v>
      </c>
      <c r="J691" s="12">
        <f t="shared" si="49"/>
        <v>1.5E-3</v>
      </c>
      <c r="K691" s="12"/>
      <c r="L691" s="12"/>
      <c r="M691" s="12">
        <f t="shared" si="49"/>
        <v>18.2</v>
      </c>
      <c r="N691" s="12">
        <f t="shared" si="49"/>
        <v>0.3009</v>
      </c>
      <c r="O691" s="12"/>
      <c r="P691" s="12"/>
      <c r="Q691" s="12"/>
      <c r="R691" s="12"/>
      <c r="S691" s="12"/>
      <c r="T691" s="12">
        <f t="shared" si="49"/>
        <v>20</v>
      </c>
      <c r="U691" s="12"/>
      <c r="V691" s="12"/>
      <c r="W691" s="12">
        <f t="shared" si="49"/>
        <v>3.6299999999999999E-4</v>
      </c>
      <c r="X691" s="12"/>
      <c r="Y691" s="12"/>
    </row>
    <row r="692" spans="1:25" x14ac:dyDescent="0.25">
      <c r="A692" s="14"/>
      <c r="B692" s="13"/>
      <c r="C692" s="14"/>
      <c r="D692" s="12" t="s">
        <v>57</v>
      </c>
      <c r="E692" s="12">
        <f>E691-E690</f>
        <v>0.5</v>
      </c>
      <c r="F692" s="12">
        <f t="shared" ref="F692:W692" si="50">F691-F690</f>
        <v>7.0000000000003393E-4</v>
      </c>
      <c r="G692" s="12"/>
      <c r="H692" s="12"/>
      <c r="I692" s="12">
        <f t="shared" si="50"/>
        <v>0</v>
      </c>
      <c r="J692" s="12">
        <f t="shared" si="50"/>
        <v>8.0000000000000004E-4</v>
      </c>
      <c r="K692" s="12"/>
      <c r="L692" s="12"/>
      <c r="M692" s="12">
        <f t="shared" si="50"/>
        <v>0.62499999999999645</v>
      </c>
      <c r="N692" s="12">
        <f t="shared" si="50"/>
        <v>1.0999999999999899E-3</v>
      </c>
      <c r="O692" s="12"/>
      <c r="P692" s="12"/>
      <c r="Q692" s="12"/>
      <c r="R692" s="12"/>
      <c r="S692" s="12"/>
      <c r="T692" s="12">
        <f t="shared" si="50"/>
        <v>0</v>
      </c>
      <c r="U692" s="12"/>
      <c r="V692" s="12"/>
      <c r="W692" s="12">
        <f t="shared" si="50"/>
        <v>1.2249999999999945E-5</v>
      </c>
      <c r="X692" s="12"/>
      <c r="Y692" s="12"/>
    </row>
    <row r="693" spans="1:25" x14ac:dyDescent="0.25">
      <c r="A693" s="14"/>
      <c r="B693" s="13"/>
      <c r="C693" s="14"/>
      <c r="D693" s="12" t="s">
        <v>58</v>
      </c>
      <c r="E693" s="12">
        <f>SKEW(E577:E672)</f>
        <v>-2.6840470026573202</v>
      </c>
      <c r="F693" s="12">
        <f t="shared" ref="F693:W693" si="51">SKEW(F577:F672)</f>
        <v>0.79069850761622806</v>
      </c>
      <c r="G693" s="12"/>
      <c r="H693" s="12"/>
      <c r="I693" s="12">
        <f t="shared" si="51"/>
        <v>4.0960223572789412</v>
      </c>
      <c r="J693" s="12">
        <f t="shared" si="51"/>
        <v>2.0914077029096714E-2</v>
      </c>
      <c r="K693" s="12"/>
      <c r="L693" s="12"/>
      <c r="M693" s="12">
        <f t="shared" si="51"/>
        <v>-2.3157574796857752</v>
      </c>
      <c r="N693" s="12">
        <f t="shared" si="51"/>
        <v>-0.49702648813041056</v>
      </c>
      <c r="O693" s="12"/>
      <c r="P693" s="12"/>
      <c r="Q693" s="12"/>
      <c r="R693" s="12"/>
      <c r="S693" s="12"/>
      <c r="T693" s="12" t="e">
        <f t="shared" si="51"/>
        <v>#DIV/0!</v>
      </c>
      <c r="U693" s="12"/>
      <c r="V693" s="12"/>
      <c r="W693" s="12">
        <f t="shared" si="51"/>
        <v>1.8383560582373813E-2</v>
      </c>
      <c r="X693" s="12"/>
      <c r="Y693" s="12"/>
    </row>
    <row r="694" spans="1:25" x14ac:dyDescent="0.25">
      <c r="A694" s="14"/>
      <c r="B694" s="13"/>
      <c r="C694" s="14"/>
      <c r="D694" s="12" t="s">
        <v>59</v>
      </c>
      <c r="E694" s="12">
        <f>KURT(E577:E672)</f>
        <v>10.738622394888633</v>
      </c>
      <c r="F694" s="12">
        <f t="shared" ref="F694:W694" si="52">KURT(F577:F672)</f>
        <v>3.266612795277593</v>
      </c>
      <c r="G694" s="12"/>
      <c r="H694" s="12"/>
      <c r="I694" s="12">
        <f t="shared" si="52"/>
        <v>15.091434303517271</v>
      </c>
      <c r="J694" s="12">
        <f t="shared" si="52"/>
        <v>2.6623699902494913E-2</v>
      </c>
      <c r="K694" s="12"/>
      <c r="L694" s="12"/>
      <c r="M694" s="12">
        <f t="shared" si="52"/>
        <v>8.2235980297265332</v>
      </c>
      <c r="N694" s="12">
        <f t="shared" si="52"/>
        <v>0.68244392345085414</v>
      </c>
      <c r="O694" s="12"/>
      <c r="P694" s="12"/>
      <c r="Q694" s="12"/>
      <c r="R694" s="12"/>
      <c r="S694" s="12"/>
      <c r="T694" s="12" t="e">
        <f t="shared" si="52"/>
        <v>#DIV/0!</v>
      </c>
      <c r="U694" s="12"/>
      <c r="V694" s="12"/>
      <c r="W694" s="12">
        <f t="shared" si="52"/>
        <v>-0.15137940225694324</v>
      </c>
      <c r="X694" s="12"/>
      <c r="Y694" s="12"/>
    </row>
    <row r="695" spans="1:25" x14ac:dyDescent="0.25">
      <c r="A695" s="16" t="s">
        <v>61</v>
      </c>
      <c r="B695" s="17"/>
      <c r="C695" s="18"/>
      <c r="D695" s="16" t="s">
        <v>49</v>
      </c>
      <c r="E695" s="16">
        <f>AVERAGE(E472:E518,E577:E672)</f>
        <v>21.28391608391609</v>
      </c>
      <c r="F695" s="16">
        <f t="shared" ref="F695:W695" si="53">AVERAGE(F472:F518,F577:F672)</f>
        <v>0.59939860139860179</v>
      </c>
      <c r="G695" s="16"/>
      <c r="H695" s="16"/>
      <c r="I695" s="16">
        <f t="shared" si="53"/>
        <v>100.00559440559441</v>
      </c>
      <c r="J695" s="16">
        <f t="shared" si="53"/>
        <v>1.2167832167832167E-3</v>
      </c>
      <c r="K695" s="16"/>
      <c r="L695" s="16"/>
      <c r="M695" s="16">
        <f t="shared" si="53"/>
        <v>17.0979020979021</v>
      </c>
      <c r="N695" s="16">
        <f t="shared" si="53"/>
        <v>0.30030979020978965</v>
      </c>
      <c r="O695" s="16"/>
      <c r="P695" s="16"/>
      <c r="Q695" s="16"/>
      <c r="R695" s="16"/>
      <c r="S695" s="16"/>
      <c r="T695" s="16">
        <f t="shared" si="53"/>
        <v>20</v>
      </c>
      <c r="U695" s="16"/>
      <c r="V695" s="16"/>
      <c r="W695" s="16">
        <f t="shared" si="53"/>
        <v>3.4751748251748299E-4</v>
      </c>
      <c r="X695" s="16"/>
      <c r="Y695" s="16"/>
    </row>
    <row r="696" spans="1:25" x14ac:dyDescent="0.25">
      <c r="A696" s="18"/>
      <c r="B696" s="17"/>
      <c r="C696" s="18"/>
      <c r="D696" s="16" t="s">
        <v>50</v>
      </c>
      <c r="E696" s="16">
        <f>_xlfn.STDEV.S(E432:E575,E577:E672)</f>
        <v>3.3628165081527075</v>
      </c>
      <c r="F696" s="16">
        <f t="shared" ref="F696:W696" si="54">_xlfn.STDEV.S(F432:F575,F577:F672)</f>
        <v>8.1227979528598524E-4</v>
      </c>
      <c r="G696" s="16"/>
      <c r="H696" s="16"/>
      <c r="I696" s="16">
        <f t="shared" si="54"/>
        <v>2.2681931442162084E-2</v>
      </c>
      <c r="J696" s="16">
        <f t="shared" si="54"/>
        <v>7.0300597357649832E-4</v>
      </c>
      <c r="K696" s="16"/>
      <c r="L696" s="16"/>
      <c r="M696" s="16">
        <f t="shared" si="54"/>
        <v>1.1494438046168693</v>
      </c>
      <c r="N696" s="16">
        <f t="shared" si="54"/>
        <v>6.3621472564450777E-4</v>
      </c>
      <c r="O696" s="16"/>
      <c r="P696" s="16"/>
      <c r="Q696" s="16"/>
      <c r="R696" s="16"/>
      <c r="S696" s="16"/>
      <c r="T696" s="16">
        <f t="shared" si="54"/>
        <v>0</v>
      </c>
      <c r="U696" s="16"/>
      <c r="V696" s="16"/>
      <c r="W696" s="16">
        <f t="shared" si="54"/>
        <v>3.9533387192711794E-5</v>
      </c>
      <c r="X696" s="16"/>
      <c r="Y696" s="16"/>
    </row>
    <row r="697" spans="1:25" x14ac:dyDescent="0.25">
      <c r="A697" s="18"/>
      <c r="B697" s="17"/>
      <c r="C697" s="18"/>
      <c r="D697" s="16" t="s">
        <v>51</v>
      </c>
      <c r="E697" s="16">
        <f>_xlfn.VAR.S(E432:E575,E577:E672)</f>
        <v>11.308534867504369</v>
      </c>
      <c r="F697" s="16">
        <f t="shared" ref="F697:W697" si="55">_xlfn.VAR.S(F432:F575,F577:F672)</f>
        <v>6.5979846582984216E-7</v>
      </c>
      <c r="G697" s="16"/>
      <c r="H697" s="16"/>
      <c r="I697" s="16">
        <f t="shared" si="55"/>
        <v>5.1447001394694099E-4</v>
      </c>
      <c r="J697" s="16">
        <f t="shared" si="55"/>
        <v>4.9421739888424032E-7</v>
      </c>
      <c r="K697" s="16"/>
      <c r="L697" s="16"/>
      <c r="M697" s="16">
        <f t="shared" si="55"/>
        <v>1.3212210599721037</v>
      </c>
      <c r="N697" s="16">
        <f t="shared" si="55"/>
        <v>4.0476917712691632E-7</v>
      </c>
      <c r="O697" s="16"/>
      <c r="P697" s="16"/>
      <c r="Q697" s="16"/>
      <c r="R697" s="16"/>
      <c r="S697" s="16"/>
      <c r="T697" s="16">
        <f t="shared" si="55"/>
        <v>0</v>
      </c>
      <c r="U697" s="16"/>
      <c r="V697" s="16"/>
      <c r="W697" s="16">
        <f t="shared" si="55"/>
        <v>1.5628887029288687E-9</v>
      </c>
      <c r="X697" s="16"/>
      <c r="Y697" s="16"/>
    </row>
    <row r="698" spans="1:25" x14ac:dyDescent="0.25">
      <c r="A698" s="18"/>
      <c r="B698" s="19"/>
      <c r="C698" s="18"/>
      <c r="D698" s="16" t="s">
        <v>52</v>
      </c>
      <c r="E698" s="16">
        <f>MEDIAN(E432:E575,E577:E672)</f>
        <v>22.9</v>
      </c>
      <c r="F698" s="16">
        <f t="shared" ref="F698:W698" si="56">MEDIAN(F432:F575,F577:F672)</f>
        <v>0.59919999999999995</v>
      </c>
      <c r="G698" s="16"/>
      <c r="H698" s="16"/>
      <c r="I698" s="16">
        <f t="shared" si="56"/>
        <v>100</v>
      </c>
      <c r="J698" s="16">
        <f t="shared" si="56"/>
        <v>1.1000000000000001E-3</v>
      </c>
      <c r="K698" s="16"/>
      <c r="L698" s="16"/>
      <c r="M698" s="16">
        <f t="shared" si="56"/>
        <v>16.55</v>
      </c>
      <c r="N698" s="16">
        <f t="shared" si="56"/>
        <v>0.30049999999999999</v>
      </c>
      <c r="O698" s="16"/>
      <c r="P698" s="16"/>
      <c r="Q698" s="16"/>
      <c r="R698" s="16"/>
      <c r="S698" s="16"/>
      <c r="T698" s="16">
        <f t="shared" si="56"/>
        <v>20</v>
      </c>
      <c r="U698" s="16"/>
      <c r="V698" s="16"/>
      <c r="W698" s="16">
        <f t="shared" si="56"/>
        <v>3.5199999999999999E-4</v>
      </c>
      <c r="X698" s="16"/>
      <c r="Y698" s="16"/>
    </row>
    <row r="699" spans="1:25" x14ac:dyDescent="0.25">
      <c r="A699" s="18"/>
      <c r="B699" s="19"/>
      <c r="C699" s="18"/>
      <c r="D699" s="16" t="s">
        <v>53</v>
      </c>
      <c r="E699" s="16">
        <f>MIN(E432:E575,E577:E672)</f>
        <v>15.9</v>
      </c>
      <c r="F699" s="16">
        <f t="shared" ref="F699:W699" si="57">MIN(F432:F575,F577:F672)</f>
        <v>0.59609999999999996</v>
      </c>
      <c r="G699" s="16"/>
      <c r="H699" s="16"/>
      <c r="I699" s="16">
        <f t="shared" si="57"/>
        <v>100</v>
      </c>
      <c r="J699" s="16">
        <f t="shared" si="57"/>
        <v>-6.9999999999999999E-4</v>
      </c>
      <c r="K699" s="16"/>
      <c r="L699" s="16"/>
      <c r="M699" s="16">
        <f t="shared" si="57"/>
        <v>13.7</v>
      </c>
      <c r="N699" s="16">
        <f t="shared" si="57"/>
        <v>0.2984</v>
      </c>
      <c r="O699" s="16"/>
      <c r="P699" s="16"/>
      <c r="Q699" s="16"/>
      <c r="R699" s="16"/>
      <c r="S699" s="16"/>
      <c r="T699" s="16">
        <f t="shared" si="57"/>
        <v>20</v>
      </c>
      <c r="U699" s="16"/>
      <c r="V699" s="16"/>
      <c r="W699" s="16">
        <f t="shared" si="57"/>
        <v>1.93E-4</v>
      </c>
      <c r="X699" s="16"/>
      <c r="Y699" s="16"/>
    </row>
    <row r="700" spans="1:25" x14ac:dyDescent="0.25">
      <c r="A700" s="18"/>
      <c r="B700" s="19"/>
      <c r="C700" s="18"/>
      <c r="D700" s="16" t="s">
        <v>54</v>
      </c>
      <c r="E700" s="16">
        <f>MAX(E432:E575,E577:E672)</f>
        <v>29.7</v>
      </c>
      <c r="F700" s="16">
        <f t="shared" ref="F700:W700" si="58">MAX(F432:F575,F577:F672)</f>
        <v>0.60209999999999997</v>
      </c>
      <c r="G700" s="16"/>
      <c r="H700" s="16"/>
      <c r="I700" s="16">
        <f t="shared" si="58"/>
        <v>100.1</v>
      </c>
      <c r="J700" s="16">
        <f t="shared" si="58"/>
        <v>3.2000000000000002E-3</v>
      </c>
      <c r="K700" s="16"/>
      <c r="L700" s="16"/>
      <c r="M700" s="16">
        <f t="shared" si="58"/>
        <v>18.600000000000001</v>
      </c>
      <c r="N700" s="16">
        <f t="shared" si="58"/>
        <v>0.30159999999999998</v>
      </c>
      <c r="O700" s="16"/>
      <c r="P700" s="16"/>
      <c r="Q700" s="16"/>
      <c r="R700" s="16"/>
      <c r="S700" s="16"/>
      <c r="T700" s="16">
        <f t="shared" si="58"/>
        <v>20</v>
      </c>
      <c r="U700" s="16"/>
      <c r="V700" s="16"/>
      <c r="W700" s="16">
        <f t="shared" si="58"/>
        <v>3.7599999999999998E-4</v>
      </c>
      <c r="X700" s="16"/>
      <c r="Y700" s="16"/>
    </row>
    <row r="701" spans="1:25" x14ac:dyDescent="0.25">
      <c r="A701" s="18"/>
      <c r="B701" s="19"/>
      <c r="C701" s="18"/>
      <c r="D701" s="16" t="s">
        <v>55</v>
      </c>
      <c r="E701" s="20">
        <f>_xlfn.QUARTILE.INC((E432:E575,E577:E672),1)</f>
        <v>19.399999999999999</v>
      </c>
      <c r="F701" s="20">
        <f>_xlfn.QUARTILE.INC((F432:F575,F577:F672),1)</f>
        <v>0.59889999999999999</v>
      </c>
      <c r="G701" s="20"/>
      <c r="H701" s="20"/>
      <c r="I701" s="20">
        <f>_xlfn.QUARTILE.INC((I432:I575,I577:I672),1)</f>
        <v>100</v>
      </c>
      <c r="J701" s="20">
        <f>_xlfn.QUARTILE.INC((J432:J575,J577:J672),1)</f>
        <v>6.9999999999999999E-4</v>
      </c>
      <c r="K701" s="20"/>
      <c r="L701" s="20"/>
      <c r="M701" s="20">
        <f>_xlfn.QUARTILE.INC((M432:M575,M577:M672),1)</f>
        <v>15.9</v>
      </c>
      <c r="N701" s="20">
        <f>_xlfn.QUARTILE.INC((N432:N575,N577:N672),1)</f>
        <v>0.29980000000000001</v>
      </c>
      <c r="O701" s="20"/>
      <c r="P701" s="20"/>
      <c r="Q701" s="20"/>
      <c r="R701" s="20"/>
      <c r="S701" s="20"/>
      <c r="T701" s="20">
        <f>_xlfn.QUARTILE.INC((T432:T575,T577:T672),1)</f>
        <v>20</v>
      </c>
      <c r="U701" s="20"/>
      <c r="V701" s="20"/>
      <c r="W701" s="20">
        <f>_xlfn.QUARTILE.INC((W432:W575,W577:W672),1)</f>
        <v>3.2649999999999997E-4</v>
      </c>
      <c r="X701" s="20"/>
      <c r="Y701" s="20"/>
    </row>
    <row r="702" spans="1:25" x14ac:dyDescent="0.25">
      <c r="A702" s="18"/>
      <c r="B702" s="19"/>
      <c r="C702" s="18"/>
      <c r="D702" s="16" t="s">
        <v>56</v>
      </c>
      <c r="E702" s="16">
        <f>_xlfn.QUARTILE.INC((E432:E575,E577:E672),3)</f>
        <v>26.1</v>
      </c>
      <c r="F702" s="16">
        <f>_xlfn.QUARTILE.INC((F432:F575,F577:F672),3)</f>
        <v>0.59970000000000001</v>
      </c>
      <c r="G702" s="16"/>
      <c r="H702" s="16"/>
      <c r="I702" s="16">
        <f>_xlfn.QUARTILE.INC((I432:I575,I577:I672),3)</f>
        <v>100</v>
      </c>
      <c r="J702" s="16">
        <f>_xlfn.QUARTILE.INC((J432:J575,J577:J672),3)</f>
        <v>1.4E-3</v>
      </c>
      <c r="K702" s="16"/>
      <c r="L702" s="16"/>
      <c r="M702" s="16">
        <f>_xlfn.QUARTILE.INC((M432:M575,M577:M672),3)</f>
        <v>17.8</v>
      </c>
      <c r="N702" s="16">
        <f>_xlfn.QUARTILE.INC((N432:N575,N577:N672),3)</f>
        <v>0.3009</v>
      </c>
      <c r="O702" s="16"/>
      <c r="P702" s="16"/>
      <c r="Q702" s="16"/>
      <c r="R702" s="16"/>
      <c r="S702" s="16"/>
      <c r="T702" s="16">
        <f>_xlfn.QUARTILE.INC((T432:T575,T577:T672),3)</f>
        <v>20</v>
      </c>
      <c r="U702" s="16"/>
      <c r="V702" s="16"/>
      <c r="W702" s="16">
        <f>_xlfn.QUARTILE.INC((W432:W575,W577:W672),3)</f>
        <v>3.59E-4</v>
      </c>
      <c r="X702" s="16"/>
      <c r="Y702" s="16"/>
    </row>
    <row r="703" spans="1:25" x14ac:dyDescent="0.25">
      <c r="A703" s="18"/>
      <c r="B703" s="19"/>
      <c r="C703" s="18"/>
      <c r="D703" s="16" t="s">
        <v>57</v>
      </c>
      <c r="E703" s="16">
        <f>E702-E701</f>
        <v>6.7000000000000028</v>
      </c>
      <c r="F703" s="16">
        <f t="shared" ref="F703:W703" si="59">F702-F701</f>
        <v>8.0000000000002292E-4</v>
      </c>
      <c r="G703" s="16"/>
      <c r="H703" s="16"/>
      <c r="I703" s="16">
        <f t="shared" si="59"/>
        <v>0</v>
      </c>
      <c r="J703" s="16">
        <f t="shared" si="59"/>
        <v>6.9999999999999999E-4</v>
      </c>
      <c r="K703" s="16"/>
      <c r="L703" s="16"/>
      <c r="M703" s="16">
        <f t="shared" si="59"/>
        <v>1.9000000000000004</v>
      </c>
      <c r="N703" s="16">
        <f t="shared" si="59"/>
        <v>1.0999999999999899E-3</v>
      </c>
      <c r="O703" s="16"/>
      <c r="P703" s="16"/>
      <c r="Q703" s="16"/>
      <c r="R703" s="16"/>
      <c r="S703" s="16"/>
      <c r="T703" s="16">
        <f t="shared" si="59"/>
        <v>0</v>
      </c>
      <c r="U703" s="16"/>
      <c r="V703" s="16"/>
      <c r="W703" s="16">
        <f t="shared" si="59"/>
        <v>3.2500000000000031E-5</v>
      </c>
      <c r="X703" s="16"/>
      <c r="Y703" s="16"/>
    </row>
    <row r="704" spans="1:25" x14ac:dyDescent="0.25">
      <c r="A704" s="18"/>
      <c r="B704" s="19"/>
      <c r="C704" s="18"/>
      <c r="D704" s="16" t="s">
        <v>58</v>
      </c>
      <c r="E704" s="16">
        <f>SKEW(E432:E575,E577:E672)</f>
        <v>0.18705534440608415</v>
      </c>
      <c r="F704" s="16">
        <f t="shared" ref="F704:W704" si="60">SKEW(F432:F575,F577:F672)</f>
        <v>-0.3276233590587444</v>
      </c>
      <c r="G704" s="16"/>
      <c r="H704" s="16"/>
      <c r="I704" s="16">
        <f t="shared" si="60"/>
        <v>3.9642111879179569</v>
      </c>
      <c r="J704" s="16">
        <f t="shared" si="60"/>
        <v>7.5707847427296054E-2</v>
      </c>
      <c r="K704" s="16"/>
      <c r="L704" s="16"/>
      <c r="M704" s="16">
        <f t="shared" si="60"/>
        <v>-0.17834499433532813</v>
      </c>
      <c r="N704" s="16">
        <f t="shared" si="60"/>
        <v>-0.3768279050231344</v>
      </c>
      <c r="O704" s="16"/>
      <c r="P704" s="16"/>
      <c r="Q704" s="16"/>
      <c r="R704" s="16"/>
      <c r="S704" s="16"/>
      <c r="T704" s="16" t="e">
        <f t="shared" si="60"/>
        <v>#DIV/0!</v>
      </c>
      <c r="U704" s="16"/>
      <c r="V704" s="16"/>
      <c r="W704" s="16">
        <f t="shared" si="60"/>
        <v>-1.7817635698405456</v>
      </c>
      <c r="X704" s="16"/>
      <c r="Y704" s="16"/>
    </row>
    <row r="705" spans="1:25" x14ac:dyDescent="0.25">
      <c r="A705" s="18"/>
      <c r="B705" s="19"/>
      <c r="C705" s="18"/>
      <c r="D705" s="16" t="s">
        <v>59</v>
      </c>
      <c r="E705" s="16">
        <f>KURT(E432:E575,E577:E672)</f>
        <v>-1.3396167508587262</v>
      </c>
      <c r="F705" s="16">
        <f t="shared" ref="F705:W705" si="61">KURT(F432:F575,F577:F672)</f>
        <v>2.8348931566130484</v>
      </c>
      <c r="G705" s="16"/>
      <c r="H705" s="16"/>
      <c r="I705" s="16">
        <f t="shared" si="61"/>
        <v>13.830155922992114</v>
      </c>
      <c r="J705" s="16">
        <f t="shared" si="61"/>
        <v>0.80298874169916612</v>
      </c>
      <c r="K705" s="16"/>
      <c r="L705" s="16"/>
      <c r="M705" s="16">
        <f t="shared" si="61"/>
        <v>-0.91816315810459193</v>
      </c>
      <c r="N705" s="16">
        <f t="shared" si="61"/>
        <v>-9.6110468946096983E-2</v>
      </c>
      <c r="O705" s="16"/>
      <c r="P705" s="16"/>
      <c r="Q705" s="16"/>
      <c r="R705" s="16"/>
      <c r="S705" s="16"/>
      <c r="T705" s="16" t="e">
        <f t="shared" si="61"/>
        <v>#DIV/0!</v>
      </c>
      <c r="U705" s="16"/>
      <c r="V705" s="16"/>
      <c r="W705" s="16">
        <f t="shared" si="61"/>
        <v>2.774842415319148</v>
      </c>
      <c r="X705" s="16"/>
      <c r="Y705" s="16"/>
    </row>
    <row r="706" spans="1:25" x14ac:dyDescent="0.25">
      <c r="B706" s="1"/>
      <c r="D706" s="16" t="s">
        <v>62</v>
      </c>
      <c r="E706">
        <f>A672-A432</f>
        <v>3.3199999999999993E-2</v>
      </c>
      <c r="F706">
        <f>E706*3600</f>
        <v>119.51999999999998</v>
      </c>
      <c r="G706" s="21" t="s">
        <v>63</v>
      </c>
    </row>
    <row r="707" spans="1:25" x14ac:dyDescent="0.25">
      <c r="B707" s="1"/>
    </row>
    <row r="708" spans="1:25" x14ac:dyDescent="0.25">
      <c r="B708" s="1"/>
    </row>
    <row r="709" spans="1:25" x14ac:dyDescent="0.25">
      <c r="A709">
        <v>8.6959999999999996E-2</v>
      </c>
      <c r="B709" s="1">
        <v>45380.483460648145</v>
      </c>
      <c r="C709">
        <v>0</v>
      </c>
      <c r="D709">
        <v>0</v>
      </c>
      <c r="E709">
        <v>0.6</v>
      </c>
      <c r="F709">
        <v>-2.0999999999999999E-3</v>
      </c>
      <c r="G709">
        <v>100</v>
      </c>
      <c r="H709">
        <v>3</v>
      </c>
      <c r="I709">
        <v>100</v>
      </c>
      <c r="J709">
        <v>-4.0000000000000002E-4</v>
      </c>
      <c r="K709">
        <v>50</v>
      </c>
      <c r="L709">
        <v>0.3</v>
      </c>
      <c r="M709">
        <v>23.7</v>
      </c>
      <c r="N709">
        <v>0.29980000000000001</v>
      </c>
      <c r="O709">
        <v>0</v>
      </c>
      <c r="P709">
        <v>0</v>
      </c>
      <c r="Q709">
        <v>0</v>
      </c>
      <c r="R709">
        <v>-1.4E-3</v>
      </c>
      <c r="S709">
        <v>20</v>
      </c>
      <c r="T709">
        <v>20</v>
      </c>
      <c r="U709">
        <v>0</v>
      </c>
      <c r="V709" t="s">
        <v>22</v>
      </c>
      <c r="W709">
        <v>3.8299999999999999E-4</v>
      </c>
      <c r="X709">
        <v>0</v>
      </c>
    </row>
    <row r="710" spans="1:25" x14ac:dyDescent="0.25">
      <c r="A710">
        <v>8.7099999999999997E-2</v>
      </c>
      <c r="B710" s="1">
        <v>45380.483472222222</v>
      </c>
      <c r="C710">
        <v>0</v>
      </c>
      <c r="D710">
        <v>0</v>
      </c>
      <c r="E710">
        <v>0</v>
      </c>
      <c r="F710">
        <v>4.0000000000000002E-4</v>
      </c>
      <c r="G710">
        <v>100</v>
      </c>
      <c r="H710">
        <v>3</v>
      </c>
      <c r="I710">
        <v>100</v>
      </c>
      <c r="J710">
        <v>6.9999999999999999E-4</v>
      </c>
      <c r="K710">
        <v>50</v>
      </c>
      <c r="L710">
        <v>0.3</v>
      </c>
      <c r="M710">
        <v>50.1</v>
      </c>
      <c r="N710">
        <v>6.9999999999999999E-4</v>
      </c>
      <c r="O710">
        <v>0</v>
      </c>
      <c r="P710">
        <v>0</v>
      </c>
      <c r="Q710">
        <v>0</v>
      </c>
      <c r="R710">
        <v>-1.1000000000000001E-3</v>
      </c>
      <c r="S710">
        <v>20</v>
      </c>
      <c r="T710">
        <v>20</v>
      </c>
      <c r="U710">
        <v>0</v>
      </c>
      <c r="V710" t="s">
        <v>22</v>
      </c>
      <c r="W710">
        <v>3.8299999999999999E-4</v>
      </c>
      <c r="X710">
        <v>0</v>
      </c>
    </row>
    <row r="711" spans="1:25" x14ac:dyDescent="0.25">
      <c r="A711">
        <v>8.7230000000000002E-2</v>
      </c>
      <c r="B711" s="1">
        <v>45380.483472222222</v>
      </c>
      <c r="C711">
        <v>0</v>
      </c>
      <c r="D711">
        <v>0</v>
      </c>
      <c r="E711">
        <v>0</v>
      </c>
      <c r="F711">
        <v>4.0000000000000002E-4</v>
      </c>
      <c r="G711">
        <v>100</v>
      </c>
      <c r="H711">
        <v>3</v>
      </c>
      <c r="I711">
        <v>100.1</v>
      </c>
      <c r="J711">
        <v>4.0000000000000002E-4</v>
      </c>
      <c r="K711">
        <v>50</v>
      </c>
      <c r="L711">
        <v>0.3</v>
      </c>
      <c r="M711">
        <v>50.1</v>
      </c>
      <c r="N711">
        <v>0</v>
      </c>
      <c r="O711">
        <v>0</v>
      </c>
      <c r="P711">
        <v>0</v>
      </c>
      <c r="Q711">
        <v>0</v>
      </c>
      <c r="R711">
        <v>-1.1000000000000001E-3</v>
      </c>
      <c r="S711">
        <v>20</v>
      </c>
      <c r="T711">
        <v>20</v>
      </c>
      <c r="U711">
        <v>0</v>
      </c>
      <c r="V711" t="s">
        <v>22</v>
      </c>
      <c r="W711">
        <v>5.0199999999999995E-4</v>
      </c>
      <c r="X711">
        <v>0</v>
      </c>
    </row>
    <row r="712" spans="1:25" x14ac:dyDescent="0.25">
      <c r="A712">
        <v>8.7370000000000003E-2</v>
      </c>
      <c r="B712" s="1">
        <v>45380.483483796299</v>
      </c>
      <c r="C712">
        <v>0</v>
      </c>
      <c r="D712">
        <v>0</v>
      </c>
      <c r="E712">
        <v>0</v>
      </c>
      <c r="F712">
        <v>-6.9999999999999999E-4</v>
      </c>
      <c r="G712">
        <v>100</v>
      </c>
      <c r="H712">
        <v>3</v>
      </c>
      <c r="I712">
        <v>100</v>
      </c>
      <c r="J712">
        <v>-4.0000000000000002E-4</v>
      </c>
      <c r="K712">
        <v>50</v>
      </c>
      <c r="L712">
        <v>0.3</v>
      </c>
      <c r="M712">
        <v>50.1</v>
      </c>
      <c r="N712">
        <v>0</v>
      </c>
      <c r="O712">
        <v>0</v>
      </c>
      <c r="P712">
        <v>0</v>
      </c>
      <c r="Q712">
        <v>0</v>
      </c>
      <c r="R712">
        <v>-6.9999999999999999E-4</v>
      </c>
      <c r="S712">
        <v>20</v>
      </c>
      <c r="T712">
        <v>20</v>
      </c>
      <c r="U712">
        <v>0</v>
      </c>
      <c r="V712" t="s">
        <v>22</v>
      </c>
      <c r="W712">
        <v>5.0199999999999995E-4</v>
      </c>
      <c r="X712">
        <v>0</v>
      </c>
    </row>
    <row r="713" spans="1:25" x14ac:dyDescent="0.25">
      <c r="A713">
        <v>8.7510000000000004E-2</v>
      </c>
      <c r="B713" s="1">
        <v>45380.483483796299</v>
      </c>
      <c r="C713">
        <v>0</v>
      </c>
      <c r="D713">
        <v>0</v>
      </c>
      <c r="E713">
        <v>0</v>
      </c>
      <c r="F713">
        <v>4.0000000000000002E-4</v>
      </c>
      <c r="G713">
        <v>100</v>
      </c>
      <c r="H713">
        <v>3</v>
      </c>
      <c r="I713">
        <v>100</v>
      </c>
      <c r="J713">
        <v>-4.0000000000000002E-4</v>
      </c>
      <c r="K713">
        <v>50</v>
      </c>
      <c r="L713">
        <v>0.3</v>
      </c>
      <c r="M713">
        <v>50.1</v>
      </c>
      <c r="N713">
        <v>-6.9999999999999999E-4</v>
      </c>
      <c r="O713">
        <v>0</v>
      </c>
      <c r="P713">
        <v>0</v>
      </c>
      <c r="Q713">
        <v>0</v>
      </c>
      <c r="R713">
        <v>-1.1000000000000001E-3</v>
      </c>
      <c r="S713">
        <v>20</v>
      </c>
      <c r="T713">
        <v>20</v>
      </c>
      <c r="U713">
        <v>0</v>
      </c>
      <c r="V713" t="s">
        <v>22</v>
      </c>
      <c r="W713">
        <v>6.2500000000000001E-4</v>
      </c>
      <c r="X713">
        <v>0</v>
      </c>
    </row>
    <row r="714" spans="1:25" x14ac:dyDescent="0.25">
      <c r="A714">
        <v>8.7650000000000006E-2</v>
      </c>
      <c r="B714" s="1">
        <v>45380.483495370368</v>
      </c>
      <c r="C714">
        <v>0</v>
      </c>
      <c r="D714">
        <v>0</v>
      </c>
      <c r="E714">
        <v>0</v>
      </c>
      <c r="F714">
        <v>0</v>
      </c>
      <c r="G714">
        <v>100</v>
      </c>
      <c r="H714">
        <v>3</v>
      </c>
      <c r="I714">
        <v>100</v>
      </c>
      <c r="J714">
        <v>0</v>
      </c>
      <c r="K714">
        <v>50</v>
      </c>
      <c r="L714">
        <v>0.3</v>
      </c>
      <c r="M714">
        <v>50.1</v>
      </c>
      <c r="N714">
        <v>-6.9999999999999999E-4</v>
      </c>
      <c r="O714">
        <v>0</v>
      </c>
      <c r="P714">
        <v>0</v>
      </c>
      <c r="Q714">
        <v>0</v>
      </c>
      <c r="R714">
        <v>-1.1000000000000001E-3</v>
      </c>
      <c r="S714">
        <v>20</v>
      </c>
      <c r="T714">
        <v>20</v>
      </c>
      <c r="U714">
        <v>0</v>
      </c>
      <c r="V714" t="s">
        <v>22</v>
      </c>
      <c r="W714">
        <v>6.2500000000000001E-4</v>
      </c>
      <c r="X714">
        <v>0</v>
      </c>
    </row>
    <row r="715" spans="1:25" x14ac:dyDescent="0.25">
      <c r="A715">
        <v>8.7790000000000007E-2</v>
      </c>
      <c r="B715" s="1">
        <v>45380.483495370368</v>
      </c>
      <c r="C715">
        <v>0</v>
      </c>
      <c r="D715">
        <v>0</v>
      </c>
      <c r="E715">
        <v>0</v>
      </c>
      <c r="F715">
        <v>-4.0000000000000002E-4</v>
      </c>
      <c r="G715">
        <v>100</v>
      </c>
      <c r="H715">
        <v>3</v>
      </c>
      <c r="I715">
        <v>100</v>
      </c>
      <c r="J715">
        <v>-4.0000000000000002E-4</v>
      </c>
      <c r="K715">
        <v>50</v>
      </c>
      <c r="L715">
        <v>0.3</v>
      </c>
      <c r="M715">
        <v>50.1</v>
      </c>
      <c r="N715">
        <v>4.0000000000000002E-4</v>
      </c>
      <c r="O715">
        <v>0</v>
      </c>
      <c r="P715">
        <v>0</v>
      </c>
      <c r="Q715">
        <v>0</v>
      </c>
      <c r="R715">
        <v>-1.4E-3</v>
      </c>
      <c r="S715">
        <v>20</v>
      </c>
      <c r="T715">
        <v>20</v>
      </c>
      <c r="U715">
        <v>0</v>
      </c>
      <c r="V715" t="s">
        <v>22</v>
      </c>
      <c r="W715">
        <v>6.4000000000000005E-4</v>
      </c>
      <c r="X715">
        <v>0</v>
      </c>
    </row>
    <row r="716" spans="1:25" x14ac:dyDescent="0.25">
      <c r="A716">
        <v>8.7929999999999994E-2</v>
      </c>
      <c r="B716" s="1">
        <v>45380.483506944445</v>
      </c>
      <c r="C716">
        <v>0</v>
      </c>
      <c r="D716">
        <v>0</v>
      </c>
      <c r="E716">
        <v>0</v>
      </c>
      <c r="F716">
        <v>-1.8E-3</v>
      </c>
      <c r="G716">
        <v>100</v>
      </c>
      <c r="H716">
        <v>3</v>
      </c>
      <c r="I716">
        <v>100</v>
      </c>
      <c r="J716">
        <v>4.0000000000000002E-4</v>
      </c>
      <c r="K716">
        <v>50</v>
      </c>
      <c r="L716">
        <v>0.3</v>
      </c>
      <c r="M716">
        <v>50.1</v>
      </c>
      <c r="N716">
        <v>-4.0000000000000002E-4</v>
      </c>
      <c r="O716">
        <v>0</v>
      </c>
      <c r="P716">
        <v>0</v>
      </c>
      <c r="Q716">
        <v>0</v>
      </c>
      <c r="R716">
        <v>-1.1000000000000001E-3</v>
      </c>
      <c r="S716">
        <v>20</v>
      </c>
      <c r="T716">
        <v>20</v>
      </c>
      <c r="U716">
        <v>0</v>
      </c>
      <c r="V716" t="s">
        <v>22</v>
      </c>
      <c r="W716">
        <v>6.4000000000000005E-4</v>
      </c>
      <c r="X716">
        <v>0</v>
      </c>
    </row>
    <row r="717" spans="1:25" x14ac:dyDescent="0.25">
      <c r="A717">
        <v>8.8069999999999996E-2</v>
      </c>
      <c r="B717" s="1">
        <v>45380.483506944445</v>
      </c>
      <c r="C717">
        <v>0</v>
      </c>
      <c r="D717">
        <v>0</v>
      </c>
      <c r="E717">
        <v>0</v>
      </c>
      <c r="F717">
        <v>0</v>
      </c>
      <c r="G717">
        <v>100</v>
      </c>
      <c r="H717">
        <v>3</v>
      </c>
      <c r="I717">
        <v>100</v>
      </c>
      <c r="J717">
        <v>6.9999999999999999E-4</v>
      </c>
      <c r="K717">
        <v>50</v>
      </c>
      <c r="L717">
        <v>0.3</v>
      </c>
      <c r="M717">
        <v>50.1</v>
      </c>
      <c r="N717">
        <v>4.0000000000000002E-4</v>
      </c>
      <c r="O717">
        <v>0</v>
      </c>
      <c r="P717">
        <v>0</v>
      </c>
      <c r="Q717">
        <v>0</v>
      </c>
      <c r="R717">
        <v>-1.1000000000000001E-3</v>
      </c>
      <c r="S717">
        <v>20</v>
      </c>
      <c r="T717">
        <v>20</v>
      </c>
      <c r="U717">
        <v>0</v>
      </c>
      <c r="V717" t="s">
        <v>22</v>
      </c>
      <c r="W717">
        <v>6.0899999999999995E-4</v>
      </c>
      <c r="X717">
        <v>0</v>
      </c>
    </row>
    <row r="718" spans="1:25" x14ac:dyDescent="0.25">
      <c r="A718">
        <v>8.8209999999999997E-2</v>
      </c>
      <c r="B718" s="1">
        <v>45380.483518518522</v>
      </c>
      <c r="C718">
        <v>0</v>
      </c>
      <c r="D718">
        <v>0</v>
      </c>
      <c r="E718">
        <v>0</v>
      </c>
      <c r="F718">
        <v>-4.0000000000000002E-4</v>
      </c>
      <c r="G718">
        <v>100</v>
      </c>
      <c r="H718">
        <v>3</v>
      </c>
      <c r="I718">
        <v>100</v>
      </c>
      <c r="J718">
        <v>-4.0000000000000002E-4</v>
      </c>
      <c r="K718">
        <v>50</v>
      </c>
      <c r="L718">
        <v>0.3</v>
      </c>
      <c r="M718">
        <v>50.1</v>
      </c>
      <c r="N718">
        <v>-4.0000000000000002E-4</v>
      </c>
      <c r="O718">
        <v>0</v>
      </c>
      <c r="P718">
        <v>0</v>
      </c>
      <c r="Q718">
        <v>0</v>
      </c>
      <c r="R718">
        <v>0</v>
      </c>
      <c r="S718">
        <v>20</v>
      </c>
      <c r="T718">
        <v>20</v>
      </c>
      <c r="U718">
        <v>0</v>
      </c>
      <c r="V718" t="s">
        <v>22</v>
      </c>
      <c r="W718">
        <v>6.0899999999999995E-4</v>
      </c>
      <c r="X718">
        <v>0</v>
      </c>
    </row>
    <row r="719" spans="1:25" x14ac:dyDescent="0.25">
      <c r="A719">
        <v>8.8349999999999998E-2</v>
      </c>
      <c r="B719" s="1">
        <v>45380.483518518522</v>
      </c>
      <c r="C719">
        <v>0</v>
      </c>
      <c r="D719">
        <v>0</v>
      </c>
      <c r="E719">
        <v>0</v>
      </c>
      <c r="F719">
        <v>0</v>
      </c>
      <c r="G719">
        <v>100</v>
      </c>
      <c r="H719">
        <v>3</v>
      </c>
      <c r="I719">
        <v>100</v>
      </c>
      <c r="J719">
        <v>-1.4E-3</v>
      </c>
      <c r="K719">
        <v>50</v>
      </c>
      <c r="L719">
        <v>0.3</v>
      </c>
      <c r="M719">
        <v>50.1</v>
      </c>
      <c r="N719">
        <v>-4.0000000000000002E-4</v>
      </c>
      <c r="O719">
        <v>0</v>
      </c>
      <c r="P719">
        <v>0</v>
      </c>
      <c r="Q719">
        <v>0</v>
      </c>
      <c r="R719">
        <v>-4.0000000000000002E-4</v>
      </c>
      <c r="S719">
        <v>20</v>
      </c>
      <c r="T719">
        <v>20</v>
      </c>
      <c r="U719">
        <v>0</v>
      </c>
      <c r="V719" t="s">
        <v>22</v>
      </c>
      <c r="W719">
        <v>5.5699999999999999E-4</v>
      </c>
      <c r="X719">
        <v>0</v>
      </c>
    </row>
    <row r="720" spans="1:25" x14ac:dyDescent="0.25">
      <c r="A720">
        <v>8.8480000000000003E-2</v>
      </c>
      <c r="B720" s="1">
        <v>45380.483530092592</v>
      </c>
      <c r="C720">
        <v>0</v>
      </c>
      <c r="D720">
        <v>0</v>
      </c>
      <c r="E720">
        <v>0</v>
      </c>
      <c r="F720">
        <v>0</v>
      </c>
      <c r="G720">
        <v>100</v>
      </c>
      <c r="H720">
        <v>3</v>
      </c>
      <c r="I720">
        <v>100</v>
      </c>
      <c r="J720">
        <v>-4.0000000000000002E-4</v>
      </c>
      <c r="K720">
        <v>50</v>
      </c>
      <c r="L720">
        <v>0.3</v>
      </c>
      <c r="M720">
        <v>50.1</v>
      </c>
      <c r="N720">
        <v>-4.0000000000000002E-4</v>
      </c>
      <c r="O720">
        <v>0</v>
      </c>
      <c r="P720">
        <v>0</v>
      </c>
      <c r="Q720">
        <v>0</v>
      </c>
      <c r="R720">
        <v>-4.0000000000000002E-4</v>
      </c>
      <c r="S720">
        <v>20</v>
      </c>
      <c r="T720">
        <v>20</v>
      </c>
      <c r="U720">
        <v>0</v>
      </c>
      <c r="V720" t="s">
        <v>22</v>
      </c>
      <c r="W720">
        <v>5.5699999999999999E-4</v>
      </c>
      <c r="X720">
        <v>0</v>
      </c>
    </row>
    <row r="721" spans="1:24" x14ac:dyDescent="0.25">
      <c r="A721">
        <v>8.8620000000000004E-2</v>
      </c>
      <c r="B721" s="1">
        <v>45380.483530092592</v>
      </c>
      <c r="C721">
        <v>0</v>
      </c>
      <c r="D721">
        <v>0</v>
      </c>
      <c r="E721">
        <v>0</v>
      </c>
      <c r="F721">
        <v>-6.9999999999999999E-4</v>
      </c>
      <c r="G721">
        <v>100</v>
      </c>
      <c r="H721">
        <v>3</v>
      </c>
      <c r="I721">
        <v>100</v>
      </c>
      <c r="J721">
        <v>0</v>
      </c>
      <c r="K721">
        <v>50</v>
      </c>
      <c r="L721">
        <v>0.3</v>
      </c>
      <c r="M721">
        <v>50.1</v>
      </c>
      <c r="N721">
        <v>-6.9999999999999999E-4</v>
      </c>
      <c r="O721">
        <v>0</v>
      </c>
      <c r="P721">
        <v>0</v>
      </c>
      <c r="Q721">
        <v>0</v>
      </c>
      <c r="R721">
        <v>-6.9999999999999999E-4</v>
      </c>
      <c r="S721">
        <v>20</v>
      </c>
      <c r="T721">
        <v>20</v>
      </c>
      <c r="U721">
        <v>0</v>
      </c>
      <c r="V721" t="s">
        <v>22</v>
      </c>
      <c r="W721">
        <v>5.0799999999999999E-4</v>
      </c>
      <c r="X721">
        <v>0</v>
      </c>
    </row>
    <row r="722" spans="1:24" x14ac:dyDescent="0.25">
      <c r="A722">
        <v>8.8760000000000006E-2</v>
      </c>
      <c r="B722" s="1">
        <v>45380.483541666668</v>
      </c>
      <c r="C722">
        <v>0</v>
      </c>
      <c r="D722">
        <v>0</v>
      </c>
      <c r="E722">
        <v>0</v>
      </c>
      <c r="F722">
        <v>-4.0000000000000002E-4</v>
      </c>
      <c r="G722">
        <v>100</v>
      </c>
      <c r="H722">
        <v>3</v>
      </c>
      <c r="I722">
        <v>100</v>
      </c>
      <c r="J722">
        <v>0</v>
      </c>
      <c r="K722">
        <v>50</v>
      </c>
      <c r="L722">
        <v>0.3</v>
      </c>
      <c r="M722">
        <v>50.1</v>
      </c>
      <c r="N722">
        <v>-6.9999999999999999E-4</v>
      </c>
      <c r="O722">
        <v>0</v>
      </c>
      <c r="P722">
        <v>0</v>
      </c>
      <c r="Q722">
        <v>0</v>
      </c>
      <c r="R722">
        <v>-1.4E-3</v>
      </c>
      <c r="S722">
        <v>20</v>
      </c>
      <c r="T722">
        <v>20</v>
      </c>
      <c r="U722">
        <v>0</v>
      </c>
      <c r="V722" t="s">
        <v>22</v>
      </c>
      <c r="W722">
        <v>5.0799999999999999E-4</v>
      </c>
      <c r="X722">
        <v>0</v>
      </c>
    </row>
    <row r="723" spans="1:24" x14ac:dyDescent="0.25">
      <c r="A723">
        <v>8.8900000000000007E-2</v>
      </c>
      <c r="B723" s="1">
        <v>45380.483541666668</v>
      </c>
      <c r="C723">
        <v>0</v>
      </c>
      <c r="D723">
        <v>0</v>
      </c>
      <c r="E723">
        <v>0</v>
      </c>
      <c r="F723">
        <v>-4.0000000000000002E-4</v>
      </c>
      <c r="G723">
        <v>100</v>
      </c>
      <c r="H723">
        <v>3</v>
      </c>
      <c r="I723">
        <v>100</v>
      </c>
      <c r="J723">
        <v>-6.9999999999999999E-4</v>
      </c>
      <c r="K723">
        <v>50</v>
      </c>
      <c r="L723">
        <v>0.3</v>
      </c>
      <c r="M723">
        <v>50.1</v>
      </c>
      <c r="N723">
        <v>-4.0000000000000002E-4</v>
      </c>
      <c r="O723">
        <v>0</v>
      </c>
      <c r="P723">
        <v>0</v>
      </c>
      <c r="Q723">
        <v>0</v>
      </c>
      <c r="R723">
        <v>-1.4E-3</v>
      </c>
      <c r="S723">
        <v>20</v>
      </c>
      <c r="T723">
        <v>20</v>
      </c>
      <c r="U723">
        <v>0</v>
      </c>
      <c r="V723" t="s">
        <v>22</v>
      </c>
      <c r="W723">
        <v>4.6500000000000003E-4</v>
      </c>
      <c r="X723">
        <v>0</v>
      </c>
    </row>
    <row r="724" spans="1:24" x14ac:dyDescent="0.25">
      <c r="A724">
        <v>8.9039999999999994E-2</v>
      </c>
      <c r="B724" s="1">
        <v>45380.483553240738</v>
      </c>
      <c r="C724">
        <v>0</v>
      </c>
      <c r="D724">
        <v>0</v>
      </c>
      <c r="E724">
        <v>0</v>
      </c>
      <c r="F724">
        <v>-4.0000000000000002E-4</v>
      </c>
      <c r="G724">
        <v>100</v>
      </c>
      <c r="H724">
        <v>3</v>
      </c>
      <c r="I724">
        <v>100</v>
      </c>
      <c r="J724">
        <v>0</v>
      </c>
      <c r="K724">
        <v>50</v>
      </c>
      <c r="L724">
        <v>0.3</v>
      </c>
      <c r="M724">
        <v>50.1</v>
      </c>
      <c r="N724">
        <v>-6.9999999999999999E-4</v>
      </c>
      <c r="O724">
        <v>0</v>
      </c>
      <c r="P724">
        <v>0</v>
      </c>
      <c r="Q724">
        <v>0</v>
      </c>
      <c r="R724">
        <v>-1.4E-3</v>
      </c>
      <c r="S724">
        <v>20</v>
      </c>
      <c r="T724">
        <v>20</v>
      </c>
      <c r="U724">
        <v>0</v>
      </c>
      <c r="V724" t="s">
        <v>22</v>
      </c>
      <c r="W724">
        <v>4.6500000000000003E-4</v>
      </c>
      <c r="X724">
        <v>0</v>
      </c>
    </row>
    <row r="725" spans="1:24" x14ac:dyDescent="0.25">
      <c r="A725">
        <v>8.9179999999999995E-2</v>
      </c>
      <c r="B725" s="1">
        <v>45380.483553240738</v>
      </c>
      <c r="C725">
        <v>0</v>
      </c>
      <c r="D725">
        <v>0</v>
      </c>
      <c r="E725">
        <v>0</v>
      </c>
      <c r="F725">
        <v>0</v>
      </c>
      <c r="G725">
        <v>100</v>
      </c>
      <c r="H725">
        <v>3</v>
      </c>
      <c r="I725">
        <v>100</v>
      </c>
      <c r="J725">
        <v>4.0000000000000002E-4</v>
      </c>
      <c r="K725">
        <v>50</v>
      </c>
      <c r="L725">
        <v>0.3</v>
      </c>
      <c r="M725">
        <v>50.1</v>
      </c>
      <c r="N725">
        <v>6.9999999999999999E-4</v>
      </c>
      <c r="O725">
        <v>0</v>
      </c>
      <c r="P725">
        <v>0</v>
      </c>
      <c r="Q725">
        <v>0</v>
      </c>
      <c r="R725">
        <v>-6.9999999999999999E-4</v>
      </c>
      <c r="S725">
        <v>20</v>
      </c>
      <c r="T725">
        <v>20</v>
      </c>
      <c r="U725">
        <v>0</v>
      </c>
      <c r="V725" t="s">
        <v>22</v>
      </c>
      <c r="W725">
        <v>4.3199999999999998E-4</v>
      </c>
      <c r="X725">
        <v>0</v>
      </c>
    </row>
    <row r="726" spans="1:24" x14ac:dyDescent="0.25">
      <c r="A726">
        <v>8.9319999999999997E-2</v>
      </c>
      <c r="B726" s="1">
        <v>45380.483564814815</v>
      </c>
      <c r="C726">
        <v>0</v>
      </c>
      <c r="D726">
        <v>0</v>
      </c>
      <c r="E726">
        <v>0</v>
      </c>
      <c r="F726">
        <v>-4.0000000000000002E-4</v>
      </c>
      <c r="G726">
        <v>100</v>
      </c>
      <c r="H726">
        <v>3</v>
      </c>
      <c r="I726">
        <v>100</v>
      </c>
      <c r="J726">
        <v>-4.0000000000000002E-4</v>
      </c>
      <c r="K726">
        <v>50</v>
      </c>
      <c r="L726">
        <v>0.3</v>
      </c>
      <c r="M726">
        <v>50.1</v>
      </c>
      <c r="N726">
        <v>-4.0000000000000002E-4</v>
      </c>
      <c r="O726">
        <v>0</v>
      </c>
      <c r="P726">
        <v>0</v>
      </c>
      <c r="Q726">
        <v>0</v>
      </c>
      <c r="R726">
        <v>-1.1000000000000001E-3</v>
      </c>
      <c r="S726">
        <v>20</v>
      </c>
      <c r="T726">
        <v>20</v>
      </c>
      <c r="U726">
        <v>0</v>
      </c>
      <c r="V726" t="s">
        <v>22</v>
      </c>
      <c r="W726">
        <v>4.3199999999999998E-4</v>
      </c>
      <c r="X726">
        <v>0</v>
      </c>
    </row>
    <row r="727" spans="1:24" x14ac:dyDescent="0.25">
      <c r="A727">
        <v>8.9459999999999998E-2</v>
      </c>
      <c r="B727" s="1">
        <v>45380.483564814815</v>
      </c>
      <c r="C727">
        <v>0</v>
      </c>
      <c r="D727">
        <v>0</v>
      </c>
      <c r="E727">
        <v>0</v>
      </c>
      <c r="F727">
        <v>-1.1000000000000001E-3</v>
      </c>
      <c r="G727">
        <v>100</v>
      </c>
      <c r="H727">
        <v>3</v>
      </c>
      <c r="I727">
        <v>100</v>
      </c>
      <c r="J727">
        <v>0</v>
      </c>
      <c r="K727">
        <v>50</v>
      </c>
      <c r="L727">
        <v>0.3</v>
      </c>
      <c r="M727">
        <v>50.1</v>
      </c>
      <c r="N727">
        <v>-1.1000000000000001E-3</v>
      </c>
      <c r="O727">
        <v>0</v>
      </c>
      <c r="P727">
        <v>0</v>
      </c>
      <c r="Q727">
        <v>0</v>
      </c>
      <c r="R727">
        <v>-6.9999999999999999E-4</v>
      </c>
      <c r="S727">
        <v>20</v>
      </c>
      <c r="T727">
        <v>20</v>
      </c>
      <c r="U727">
        <v>0</v>
      </c>
      <c r="V727" t="s">
        <v>22</v>
      </c>
      <c r="W727">
        <v>4.0700000000000003E-4</v>
      </c>
      <c r="X727">
        <v>0</v>
      </c>
    </row>
    <row r="728" spans="1:24" x14ac:dyDescent="0.25">
      <c r="A728">
        <v>8.9599999999999999E-2</v>
      </c>
      <c r="B728" s="1">
        <v>45380.483576388891</v>
      </c>
      <c r="C728">
        <v>0</v>
      </c>
      <c r="D728">
        <v>0</v>
      </c>
      <c r="E728">
        <v>0</v>
      </c>
      <c r="F728">
        <v>-1.1000000000000001E-3</v>
      </c>
      <c r="G728">
        <v>100</v>
      </c>
      <c r="H728">
        <v>3</v>
      </c>
      <c r="I728">
        <v>100</v>
      </c>
      <c r="J728">
        <v>0</v>
      </c>
      <c r="K728">
        <v>50</v>
      </c>
      <c r="L728">
        <v>0.3</v>
      </c>
      <c r="M728">
        <v>50.1</v>
      </c>
      <c r="N728">
        <v>-4.0000000000000002E-4</v>
      </c>
      <c r="O728">
        <v>0</v>
      </c>
      <c r="P728">
        <v>0</v>
      </c>
      <c r="Q728">
        <v>0</v>
      </c>
      <c r="R728">
        <v>-1.1000000000000001E-3</v>
      </c>
      <c r="S728">
        <v>20</v>
      </c>
      <c r="T728">
        <v>20</v>
      </c>
      <c r="U728">
        <v>0</v>
      </c>
      <c r="V728" t="s">
        <v>22</v>
      </c>
      <c r="W728">
        <v>4.0700000000000003E-4</v>
      </c>
      <c r="X728">
        <v>0</v>
      </c>
    </row>
    <row r="729" spans="1:24" x14ac:dyDescent="0.25">
      <c r="A729">
        <v>8.9730000000000004E-2</v>
      </c>
      <c r="B729" s="1">
        <v>45380.483576388891</v>
      </c>
      <c r="C729">
        <v>0</v>
      </c>
      <c r="D729">
        <v>0</v>
      </c>
      <c r="E729">
        <v>0</v>
      </c>
      <c r="F729">
        <v>-6.9999999999999999E-4</v>
      </c>
      <c r="G729">
        <v>100</v>
      </c>
      <c r="H729">
        <v>3</v>
      </c>
      <c r="I729">
        <v>100</v>
      </c>
      <c r="J729">
        <v>6.9999999999999999E-4</v>
      </c>
      <c r="K729">
        <v>50</v>
      </c>
      <c r="L729">
        <v>0.3</v>
      </c>
      <c r="M729">
        <v>50.1</v>
      </c>
      <c r="N729">
        <v>-6.9999999999999999E-4</v>
      </c>
      <c r="O729">
        <v>0</v>
      </c>
      <c r="P729">
        <v>0</v>
      </c>
      <c r="Q729">
        <v>0</v>
      </c>
      <c r="R729">
        <v>-1.1000000000000001E-3</v>
      </c>
      <c r="S729">
        <v>20</v>
      </c>
      <c r="T729">
        <v>20</v>
      </c>
      <c r="U729">
        <v>0</v>
      </c>
      <c r="V729" t="s">
        <v>22</v>
      </c>
      <c r="W729">
        <v>3.8400000000000001E-4</v>
      </c>
      <c r="X729">
        <v>0</v>
      </c>
    </row>
    <row r="730" spans="1:24" x14ac:dyDescent="0.25">
      <c r="A730">
        <v>8.9870000000000005E-2</v>
      </c>
      <c r="B730" s="1">
        <v>45380.483587962961</v>
      </c>
      <c r="C730">
        <v>0</v>
      </c>
      <c r="D730">
        <v>0</v>
      </c>
      <c r="E730">
        <v>0</v>
      </c>
      <c r="F730">
        <v>4.0000000000000002E-4</v>
      </c>
      <c r="G730">
        <v>100</v>
      </c>
      <c r="H730">
        <v>3</v>
      </c>
      <c r="I730">
        <v>100</v>
      </c>
      <c r="J730">
        <v>1.1000000000000001E-3</v>
      </c>
      <c r="K730">
        <v>50</v>
      </c>
      <c r="L730">
        <v>0.3</v>
      </c>
      <c r="M730">
        <v>50.1</v>
      </c>
      <c r="N730">
        <v>0</v>
      </c>
      <c r="O730">
        <v>0</v>
      </c>
      <c r="P730">
        <v>0</v>
      </c>
      <c r="Q730">
        <v>0</v>
      </c>
      <c r="R730">
        <v>-2.5000000000000001E-3</v>
      </c>
      <c r="S730">
        <v>20</v>
      </c>
      <c r="T730">
        <v>20</v>
      </c>
      <c r="U730">
        <v>0</v>
      </c>
      <c r="V730" t="s">
        <v>22</v>
      </c>
      <c r="W730">
        <v>3.8400000000000001E-4</v>
      </c>
      <c r="X730">
        <v>0</v>
      </c>
    </row>
    <row r="731" spans="1:24" x14ac:dyDescent="0.25">
      <c r="A731">
        <v>9.0010000000000007E-2</v>
      </c>
      <c r="B731" s="1">
        <v>45380.483587962961</v>
      </c>
      <c r="C731">
        <v>0</v>
      </c>
      <c r="D731">
        <v>0</v>
      </c>
      <c r="E731">
        <v>0</v>
      </c>
      <c r="F731">
        <v>-4.0000000000000002E-4</v>
      </c>
      <c r="G731">
        <v>100</v>
      </c>
      <c r="H731">
        <v>3</v>
      </c>
      <c r="I731">
        <v>100</v>
      </c>
      <c r="J731">
        <v>6.9999999999999999E-4</v>
      </c>
      <c r="K731">
        <v>50</v>
      </c>
      <c r="L731">
        <v>0.3</v>
      </c>
      <c r="M731">
        <v>50.1</v>
      </c>
      <c r="N731">
        <v>-6.9999999999999999E-4</v>
      </c>
      <c r="O731">
        <v>0</v>
      </c>
      <c r="P731">
        <v>0</v>
      </c>
      <c r="Q731">
        <v>0</v>
      </c>
      <c r="R731">
        <v>-1.1000000000000001E-3</v>
      </c>
      <c r="S731">
        <v>20</v>
      </c>
      <c r="T731">
        <v>20</v>
      </c>
      <c r="U731">
        <v>0</v>
      </c>
      <c r="V731" t="s">
        <v>22</v>
      </c>
      <c r="W731">
        <v>3.6699999999999998E-4</v>
      </c>
      <c r="X731">
        <v>0</v>
      </c>
    </row>
    <row r="732" spans="1:24" x14ac:dyDescent="0.25">
      <c r="A732">
        <v>9.0149999999999994E-2</v>
      </c>
      <c r="B732" s="1">
        <v>45380.483599537038</v>
      </c>
      <c r="C732">
        <v>0</v>
      </c>
      <c r="D732">
        <v>0</v>
      </c>
      <c r="E732">
        <v>0</v>
      </c>
      <c r="F732">
        <v>-6.9999999999999999E-4</v>
      </c>
      <c r="G732">
        <v>100</v>
      </c>
      <c r="H732">
        <v>3</v>
      </c>
      <c r="I732">
        <v>100</v>
      </c>
      <c r="J732">
        <v>-6.9999999999999999E-4</v>
      </c>
      <c r="K732">
        <v>50</v>
      </c>
      <c r="L732">
        <v>0.3</v>
      </c>
      <c r="M732">
        <v>50.1</v>
      </c>
      <c r="N732">
        <v>0</v>
      </c>
      <c r="O732">
        <v>0</v>
      </c>
      <c r="P732">
        <v>0</v>
      </c>
      <c r="Q732">
        <v>0</v>
      </c>
      <c r="R732">
        <v>-1.1000000000000001E-3</v>
      </c>
      <c r="S732">
        <v>20</v>
      </c>
      <c r="T732">
        <v>20</v>
      </c>
      <c r="U732">
        <v>0</v>
      </c>
      <c r="V732" t="s">
        <v>22</v>
      </c>
      <c r="W732">
        <v>3.6699999999999998E-4</v>
      </c>
      <c r="X732">
        <v>0</v>
      </c>
    </row>
    <row r="733" spans="1:24" x14ac:dyDescent="0.25">
      <c r="A733">
        <v>9.0289999999999995E-2</v>
      </c>
      <c r="B733" s="1">
        <v>45380.483599537038</v>
      </c>
      <c r="C733">
        <v>0</v>
      </c>
      <c r="D733">
        <v>0</v>
      </c>
      <c r="E733">
        <v>0</v>
      </c>
      <c r="F733">
        <v>4.0000000000000002E-4</v>
      </c>
      <c r="G733">
        <v>100</v>
      </c>
      <c r="H733">
        <v>3</v>
      </c>
      <c r="I733">
        <v>100</v>
      </c>
      <c r="J733">
        <v>1.4E-3</v>
      </c>
      <c r="K733">
        <v>50</v>
      </c>
      <c r="L733">
        <v>0.3</v>
      </c>
      <c r="M733">
        <v>50.1</v>
      </c>
      <c r="N733">
        <v>4.0000000000000002E-4</v>
      </c>
      <c r="O733">
        <v>0</v>
      </c>
      <c r="P733">
        <v>0</v>
      </c>
      <c r="Q733">
        <v>0</v>
      </c>
      <c r="R733">
        <v>-1.1000000000000001E-3</v>
      </c>
      <c r="S733">
        <v>20</v>
      </c>
      <c r="T733">
        <v>20</v>
      </c>
      <c r="U733">
        <v>0</v>
      </c>
      <c r="V733" t="s">
        <v>22</v>
      </c>
      <c r="W733">
        <v>4.2700000000000002E-4</v>
      </c>
      <c r="X733">
        <v>0</v>
      </c>
    </row>
    <row r="734" spans="1:24" x14ac:dyDescent="0.25">
      <c r="A734">
        <v>9.0429999999999996E-2</v>
      </c>
      <c r="B734" s="1">
        <v>45380.483611111114</v>
      </c>
      <c r="C734">
        <v>0</v>
      </c>
      <c r="D734">
        <v>0</v>
      </c>
      <c r="E734">
        <v>0</v>
      </c>
      <c r="F734">
        <v>-6.9999999999999999E-4</v>
      </c>
      <c r="G734">
        <v>100</v>
      </c>
      <c r="H734">
        <v>3</v>
      </c>
      <c r="I734">
        <v>100.1</v>
      </c>
      <c r="J734">
        <v>6.9999999999999999E-4</v>
      </c>
      <c r="K734">
        <v>50</v>
      </c>
      <c r="L734">
        <v>0.3</v>
      </c>
      <c r="M734">
        <v>50.1</v>
      </c>
      <c r="N734">
        <v>-4.0000000000000002E-4</v>
      </c>
      <c r="O734">
        <v>0</v>
      </c>
      <c r="P734">
        <v>0</v>
      </c>
      <c r="Q734">
        <v>0</v>
      </c>
      <c r="R734">
        <v>-1.1000000000000001E-3</v>
      </c>
      <c r="S734">
        <v>20</v>
      </c>
      <c r="T734">
        <v>20</v>
      </c>
      <c r="U734">
        <v>0</v>
      </c>
      <c r="V734" t="s">
        <v>22</v>
      </c>
      <c r="W734">
        <v>4.2700000000000002E-4</v>
      </c>
      <c r="X734">
        <v>0</v>
      </c>
    </row>
    <row r="735" spans="1:24" x14ac:dyDescent="0.25">
      <c r="A735">
        <v>9.0569999999999998E-2</v>
      </c>
      <c r="B735" s="1">
        <v>45380.483611111114</v>
      </c>
      <c r="C735">
        <v>0</v>
      </c>
      <c r="D735">
        <v>0</v>
      </c>
      <c r="E735">
        <v>0</v>
      </c>
      <c r="F735">
        <v>-4.0000000000000002E-4</v>
      </c>
      <c r="G735">
        <v>100</v>
      </c>
      <c r="H735">
        <v>3</v>
      </c>
      <c r="I735">
        <v>100</v>
      </c>
      <c r="J735">
        <v>4.0000000000000002E-4</v>
      </c>
      <c r="K735">
        <v>50</v>
      </c>
      <c r="L735">
        <v>0.3</v>
      </c>
      <c r="M735">
        <v>50.1</v>
      </c>
      <c r="N735">
        <v>0</v>
      </c>
      <c r="O735">
        <v>0</v>
      </c>
      <c r="P735">
        <v>0</v>
      </c>
      <c r="Q735">
        <v>0</v>
      </c>
      <c r="R735">
        <v>-1.4E-3</v>
      </c>
      <c r="S735">
        <v>20</v>
      </c>
      <c r="T735">
        <v>20</v>
      </c>
      <c r="U735">
        <v>0</v>
      </c>
      <c r="V735" t="s">
        <v>22</v>
      </c>
      <c r="W735">
        <v>4.1100000000000002E-4</v>
      </c>
      <c r="X735">
        <v>0</v>
      </c>
    </row>
    <row r="736" spans="1:24" x14ac:dyDescent="0.25">
      <c r="A736">
        <v>9.0709999999999999E-2</v>
      </c>
      <c r="B736" s="1">
        <v>45380.483622685184</v>
      </c>
      <c r="C736">
        <v>0</v>
      </c>
      <c r="D736">
        <v>0</v>
      </c>
      <c r="E736">
        <v>0</v>
      </c>
      <c r="F736">
        <v>-6.9999999999999999E-4</v>
      </c>
      <c r="G736">
        <v>100</v>
      </c>
      <c r="H736">
        <v>3</v>
      </c>
      <c r="I736">
        <v>100</v>
      </c>
      <c r="J736">
        <v>-6.9999999999999999E-4</v>
      </c>
      <c r="K736">
        <v>50</v>
      </c>
      <c r="L736">
        <v>0.3</v>
      </c>
      <c r="M736">
        <v>50.1</v>
      </c>
      <c r="N736">
        <v>-2.0999999999999999E-3</v>
      </c>
      <c r="O736">
        <v>0</v>
      </c>
      <c r="P736">
        <v>0</v>
      </c>
      <c r="Q736">
        <v>0</v>
      </c>
      <c r="R736">
        <v>-1.4E-3</v>
      </c>
      <c r="S736">
        <v>20</v>
      </c>
      <c r="T736">
        <v>20</v>
      </c>
      <c r="U736">
        <v>0</v>
      </c>
      <c r="V736" t="s">
        <v>22</v>
      </c>
      <c r="W736">
        <v>4.1100000000000002E-4</v>
      </c>
      <c r="X736">
        <v>0</v>
      </c>
    </row>
    <row r="737" spans="1:24" x14ac:dyDescent="0.25">
      <c r="A737">
        <v>9.085E-2</v>
      </c>
      <c r="B737" s="1">
        <v>45380.483634259261</v>
      </c>
      <c r="C737">
        <v>0</v>
      </c>
      <c r="D737">
        <v>0</v>
      </c>
      <c r="E737">
        <v>0</v>
      </c>
      <c r="F737">
        <v>-4.0000000000000002E-4</v>
      </c>
      <c r="G737">
        <v>100</v>
      </c>
      <c r="H737">
        <v>3</v>
      </c>
      <c r="I737">
        <v>100.1</v>
      </c>
      <c r="J737">
        <v>6.9999999999999999E-4</v>
      </c>
      <c r="K737">
        <v>50</v>
      </c>
      <c r="L737">
        <v>0.3</v>
      </c>
      <c r="M737">
        <v>50.1</v>
      </c>
      <c r="N737">
        <v>-4.0000000000000002E-4</v>
      </c>
      <c r="O737">
        <v>0</v>
      </c>
      <c r="P737">
        <v>0</v>
      </c>
      <c r="Q737">
        <v>0</v>
      </c>
      <c r="R737">
        <v>-1.1000000000000001E-3</v>
      </c>
      <c r="S737">
        <v>20</v>
      </c>
      <c r="T737">
        <v>20</v>
      </c>
      <c r="U737">
        <v>0</v>
      </c>
      <c r="V737" t="s">
        <v>22</v>
      </c>
      <c r="W737">
        <v>3.97E-4</v>
      </c>
      <c r="X737">
        <v>0</v>
      </c>
    </row>
    <row r="738" spans="1:24" x14ac:dyDescent="0.25">
      <c r="A738">
        <v>9.0980000000000005E-2</v>
      </c>
      <c r="B738" s="1">
        <v>45380.483634259261</v>
      </c>
      <c r="C738">
        <v>0</v>
      </c>
      <c r="D738">
        <v>0</v>
      </c>
      <c r="E738">
        <v>0</v>
      </c>
      <c r="F738">
        <v>-6.9999999999999999E-4</v>
      </c>
      <c r="G738">
        <v>100</v>
      </c>
      <c r="H738">
        <v>3</v>
      </c>
      <c r="I738">
        <v>100</v>
      </c>
      <c r="J738">
        <v>-6.9999999999999999E-4</v>
      </c>
      <c r="K738">
        <v>50</v>
      </c>
      <c r="L738">
        <v>0.3</v>
      </c>
      <c r="M738">
        <v>50.1</v>
      </c>
      <c r="N738">
        <v>-1.4E-3</v>
      </c>
      <c r="O738">
        <v>0</v>
      </c>
      <c r="P738">
        <v>0</v>
      </c>
      <c r="Q738">
        <v>0</v>
      </c>
      <c r="R738">
        <v>-1.4E-3</v>
      </c>
      <c r="S738">
        <v>20</v>
      </c>
      <c r="T738">
        <v>20</v>
      </c>
      <c r="U738">
        <v>0</v>
      </c>
      <c r="V738" t="s">
        <v>22</v>
      </c>
      <c r="W738">
        <v>3.97E-4</v>
      </c>
      <c r="X738">
        <v>0</v>
      </c>
    </row>
    <row r="739" spans="1:24" x14ac:dyDescent="0.25">
      <c r="A739">
        <v>9.1120000000000007E-2</v>
      </c>
      <c r="B739" s="1">
        <v>45380.483634259261</v>
      </c>
      <c r="C739">
        <v>0</v>
      </c>
      <c r="D739">
        <v>0</v>
      </c>
      <c r="E739">
        <v>0</v>
      </c>
      <c r="F739">
        <v>-6.9999999999999999E-4</v>
      </c>
      <c r="G739">
        <v>100</v>
      </c>
      <c r="H739">
        <v>3</v>
      </c>
      <c r="I739">
        <v>100</v>
      </c>
      <c r="J739">
        <v>-1.4E-3</v>
      </c>
      <c r="K739">
        <v>50</v>
      </c>
      <c r="L739">
        <v>0.3</v>
      </c>
      <c r="M739">
        <v>50.1</v>
      </c>
      <c r="N739">
        <v>6.9999999999999999E-4</v>
      </c>
      <c r="O739">
        <v>0</v>
      </c>
      <c r="P739">
        <v>0</v>
      </c>
      <c r="Q739">
        <v>0</v>
      </c>
      <c r="R739">
        <v>-6.9999999999999999E-4</v>
      </c>
      <c r="S739">
        <v>20</v>
      </c>
      <c r="T739">
        <v>20</v>
      </c>
      <c r="U739">
        <v>0</v>
      </c>
      <c r="V739" t="s">
        <v>22</v>
      </c>
      <c r="W739">
        <v>3.86E-4</v>
      </c>
      <c r="X739">
        <v>0</v>
      </c>
    </row>
    <row r="740" spans="1:24" x14ac:dyDescent="0.25">
      <c r="A740">
        <v>9.1259999999999994E-2</v>
      </c>
      <c r="B740" s="1">
        <v>45380.48364583333</v>
      </c>
      <c r="C740">
        <v>0</v>
      </c>
      <c r="D740">
        <v>0</v>
      </c>
      <c r="E740">
        <v>0</v>
      </c>
      <c r="F740">
        <v>0</v>
      </c>
      <c r="G740">
        <v>100</v>
      </c>
      <c r="H740">
        <v>3</v>
      </c>
      <c r="I740">
        <v>100</v>
      </c>
      <c r="J740">
        <v>1.4E-3</v>
      </c>
      <c r="K740">
        <v>50</v>
      </c>
      <c r="L740">
        <v>0.3</v>
      </c>
      <c r="M740">
        <v>50.1</v>
      </c>
      <c r="N740">
        <v>0</v>
      </c>
      <c r="O740">
        <v>0</v>
      </c>
      <c r="P740">
        <v>0</v>
      </c>
      <c r="Q740">
        <v>0</v>
      </c>
      <c r="R740">
        <v>-6.9999999999999999E-4</v>
      </c>
      <c r="S740">
        <v>20</v>
      </c>
      <c r="T740">
        <v>20</v>
      </c>
      <c r="U740">
        <v>0</v>
      </c>
      <c r="V740" t="s">
        <v>22</v>
      </c>
      <c r="W740">
        <v>3.86E-4</v>
      </c>
      <c r="X740">
        <v>0</v>
      </c>
    </row>
    <row r="741" spans="1:24" x14ac:dyDescent="0.25">
      <c r="A741">
        <v>9.1399999999999995E-2</v>
      </c>
      <c r="B741" s="1">
        <v>45380.48364583333</v>
      </c>
      <c r="C741">
        <v>0</v>
      </c>
      <c r="D741">
        <v>0</v>
      </c>
      <c r="E741">
        <v>0</v>
      </c>
      <c r="F741">
        <v>-4.0000000000000002E-4</v>
      </c>
      <c r="G741">
        <v>100</v>
      </c>
      <c r="H741">
        <v>3</v>
      </c>
      <c r="I741">
        <v>100</v>
      </c>
      <c r="J741">
        <v>-4.0000000000000002E-4</v>
      </c>
      <c r="K741">
        <v>50</v>
      </c>
      <c r="L741">
        <v>0.3</v>
      </c>
      <c r="M741">
        <v>50.1</v>
      </c>
      <c r="N741">
        <v>2.8E-3</v>
      </c>
      <c r="O741">
        <v>0</v>
      </c>
      <c r="P741">
        <v>0</v>
      </c>
      <c r="Q741">
        <v>0</v>
      </c>
      <c r="R741">
        <v>-1.4E-3</v>
      </c>
      <c r="S741">
        <v>20</v>
      </c>
      <c r="T741">
        <v>20</v>
      </c>
      <c r="U741">
        <v>0</v>
      </c>
      <c r="V741" t="s">
        <v>22</v>
      </c>
      <c r="W741">
        <v>3.77E-4</v>
      </c>
      <c r="X741">
        <v>0</v>
      </c>
    </row>
    <row r="742" spans="1:24" x14ac:dyDescent="0.25">
      <c r="A742">
        <v>9.1539999999999996E-2</v>
      </c>
      <c r="B742" s="1">
        <v>45380.483657407407</v>
      </c>
      <c r="C742">
        <v>0</v>
      </c>
      <c r="D742">
        <v>0</v>
      </c>
      <c r="E742">
        <v>0</v>
      </c>
      <c r="F742">
        <v>-4.0000000000000002E-4</v>
      </c>
      <c r="G742">
        <v>100</v>
      </c>
      <c r="H742">
        <v>3</v>
      </c>
      <c r="I742">
        <v>100</v>
      </c>
      <c r="J742">
        <v>-4.0000000000000002E-4</v>
      </c>
      <c r="K742">
        <v>50</v>
      </c>
      <c r="L742">
        <v>0.3</v>
      </c>
      <c r="M742">
        <v>50.1</v>
      </c>
      <c r="N742">
        <v>-6.9999999999999999E-4</v>
      </c>
      <c r="O742">
        <v>0</v>
      </c>
      <c r="P742">
        <v>0</v>
      </c>
      <c r="Q742">
        <v>0</v>
      </c>
      <c r="R742">
        <v>-1.1000000000000001E-3</v>
      </c>
      <c r="S742">
        <v>20</v>
      </c>
      <c r="T742">
        <v>20</v>
      </c>
      <c r="U742">
        <v>0</v>
      </c>
      <c r="V742" t="s">
        <v>22</v>
      </c>
      <c r="W742">
        <v>3.77E-4</v>
      </c>
      <c r="X742">
        <v>0</v>
      </c>
    </row>
    <row r="743" spans="1:24" x14ac:dyDescent="0.25">
      <c r="A743">
        <v>9.1679999999999998E-2</v>
      </c>
      <c r="B743" s="1">
        <v>45380.483657407407</v>
      </c>
      <c r="C743">
        <v>0</v>
      </c>
      <c r="D743">
        <v>0</v>
      </c>
      <c r="E743">
        <v>0</v>
      </c>
      <c r="F743">
        <v>-4.0000000000000002E-4</v>
      </c>
      <c r="G743">
        <v>100</v>
      </c>
      <c r="H743">
        <v>3</v>
      </c>
      <c r="I743">
        <v>100</v>
      </c>
      <c r="J743">
        <v>0</v>
      </c>
      <c r="K743">
        <v>50</v>
      </c>
      <c r="L743">
        <v>0.3</v>
      </c>
      <c r="M743">
        <v>50.1</v>
      </c>
      <c r="N743">
        <v>-4.0000000000000002E-4</v>
      </c>
      <c r="O743">
        <v>0</v>
      </c>
      <c r="P743">
        <v>0</v>
      </c>
      <c r="Q743">
        <v>0</v>
      </c>
      <c r="R743">
        <v>-6.9999999999999999E-4</v>
      </c>
      <c r="S743">
        <v>20</v>
      </c>
      <c r="T743">
        <v>20</v>
      </c>
      <c r="U743">
        <v>0</v>
      </c>
      <c r="V743" t="s">
        <v>22</v>
      </c>
      <c r="W743">
        <v>3.68E-4</v>
      </c>
      <c r="X743">
        <v>0</v>
      </c>
    </row>
    <row r="744" spans="1:24" x14ac:dyDescent="0.25">
      <c r="A744">
        <v>9.1819999999999999E-2</v>
      </c>
      <c r="B744" s="1">
        <v>45380.483668981484</v>
      </c>
      <c r="C744">
        <v>0</v>
      </c>
      <c r="D744">
        <v>0</v>
      </c>
      <c r="E744">
        <v>0</v>
      </c>
      <c r="F744">
        <v>-4.0000000000000002E-4</v>
      </c>
      <c r="G744">
        <v>100</v>
      </c>
      <c r="H744">
        <v>3</v>
      </c>
      <c r="I744">
        <v>100</v>
      </c>
      <c r="J744">
        <v>0</v>
      </c>
      <c r="K744">
        <v>50</v>
      </c>
      <c r="L744">
        <v>0.3</v>
      </c>
      <c r="M744">
        <v>50.1</v>
      </c>
      <c r="N744">
        <v>-4.0000000000000002E-4</v>
      </c>
      <c r="O744">
        <v>0</v>
      </c>
      <c r="P744">
        <v>0</v>
      </c>
      <c r="Q744">
        <v>0</v>
      </c>
      <c r="R744">
        <v>-1.1000000000000001E-3</v>
      </c>
      <c r="S744">
        <v>20</v>
      </c>
      <c r="T744">
        <v>20</v>
      </c>
      <c r="U744">
        <v>0</v>
      </c>
      <c r="V744" t="s">
        <v>22</v>
      </c>
      <c r="W744">
        <v>3.68E-4</v>
      </c>
      <c r="X744">
        <v>0</v>
      </c>
    </row>
    <row r="745" spans="1:24" x14ac:dyDescent="0.25">
      <c r="A745">
        <v>9.196E-2</v>
      </c>
      <c r="B745" s="1">
        <v>45380.483668981484</v>
      </c>
      <c r="C745">
        <v>0</v>
      </c>
      <c r="D745">
        <v>0</v>
      </c>
      <c r="E745">
        <v>0</v>
      </c>
      <c r="F745">
        <v>-4.0000000000000002E-4</v>
      </c>
      <c r="G745">
        <v>100</v>
      </c>
      <c r="H745">
        <v>3</v>
      </c>
      <c r="I745">
        <v>100</v>
      </c>
      <c r="J745">
        <v>4.0000000000000002E-4</v>
      </c>
      <c r="K745">
        <v>50</v>
      </c>
      <c r="L745">
        <v>0.3</v>
      </c>
      <c r="M745">
        <v>50.1</v>
      </c>
      <c r="N745">
        <v>0</v>
      </c>
      <c r="O745">
        <v>0</v>
      </c>
      <c r="P745">
        <v>0</v>
      </c>
      <c r="Q745">
        <v>0</v>
      </c>
      <c r="R745">
        <v>-6.9999999999999999E-4</v>
      </c>
      <c r="S745">
        <v>20</v>
      </c>
      <c r="T745">
        <v>20</v>
      </c>
      <c r="U745">
        <v>0</v>
      </c>
      <c r="V745" t="s">
        <v>22</v>
      </c>
      <c r="W745">
        <v>3.6200000000000002E-4</v>
      </c>
      <c r="X745">
        <v>0</v>
      </c>
    </row>
    <row r="746" spans="1:24" x14ac:dyDescent="0.25">
      <c r="A746">
        <v>9.2100000000000001E-2</v>
      </c>
      <c r="B746" s="1">
        <v>45380.483680555553</v>
      </c>
      <c r="C746">
        <v>0</v>
      </c>
      <c r="D746">
        <v>0</v>
      </c>
      <c r="E746">
        <v>0</v>
      </c>
      <c r="F746">
        <v>-4.0000000000000002E-4</v>
      </c>
      <c r="G746">
        <v>100</v>
      </c>
      <c r="H746">
        <v>3</v>
      </c>
      <c r="I746">
        <v>100</v>
      </c>
      <c r="J746">
        <v>0</v>
      </c>
      <c r="K746">
        <v>50</v>
      </c>
      <c r="L746">
        <v>0.3</v>
      </c>
      <c r="M746">
        <v>50.1</v>
      </c>
      <c r="N746">
        <v>-6.9999999999999999E-4</v>
      </c>
      <c r="O746">
        <v>0</v>
      </c>
      <c r="P746">
        <v>0</v>
      </c>
      <c r="Q746">
        <v>0</v>
      </c>
      <c r="R746">
        <v>-1.8E-3</v>
      </c>
      <c r="S746">
        <v>20</v>
      </c>
      <c r="T746">
        <v>20</v>
      </c>
      <c r="U746">
        <v>0</v>
      </c>
      <c r="V746" t="s">
        <v>22</v>
      </c>
      <c r="W746">
        <v>3.6200000000000002E-4</v>
      </c>
      <c r="X746">
        <v>0</v>
      </c>
    </row>
    <row r="747" spans="1:24" x14ac:dyDescent="0.25">
      <c r="A747">
        <v>9.2230000000000006E-2</v>
      </c>
      <c r="B747" s="1">
        <v>45380.483680555553</v>
      </c>
      <c r="C747">
        <v>0</v>
      </c>
      <c r="D747">
        <v>0</v>
      </c>
      <c r="E747">
        <v>0</v>
      </c>
      <c r="F747">
        <v>-4.0000000000000002E-4</v>
      </c>
      <c r="G747">
        <v>100</v>
      </c>
      <c r="H747">
        <v>3</v>
      </c>
      <c r="I747">
        <v>100</v>
      </c>
      <c r="J747">
        <v>0</v>
      </c>
      <c r="K747">
        <v>50</v>
      </c>
      <c r="L747">
        <v>0.3</v>
      </c>
      <c r="M747">
        <v>50.1</v>
      </c>
      <c r="N747">
        <v>-4.0000000000000002E-4</v>
      </c>
      <c r="O747">
        <v>0</v>
      </c>
      <c r="P747">
        <v>0</v>
      </c>
      <c r="Q747">
        <v>0</v>
      </c>
      <c r="R747">
        <v>-1.1000000000000001E-3</v>
      </c>
      <c r="S747">
        <v>20</v>
      </c>
      <c r="T747">
        <v>20</v>
      </c>
      <c r="U747">
        <v>0</v>
      </c>
      <c r="V747" t="s">
        <v>22</v>
      </c>
      <c r="W747">
        <v>3.5799999999999997E-4</v>
      </c>
      <c r="X747">
        <v>0</v>
      </c>
    </row>
    <row r="748" spans="1:24" x14ac:dyDescent="0.25">
      <c r="A748">
        <v>9.2369999999999994E-2</v>
      </c>
      <c r="B748" s="1">
        <v>45380.48369212963</v>
      </c>
      <c r="C748">
        <v>0</v>
      </c>
      <c r="D748">
        <v>0</v>
      </c>
      <c r="E748">
        <v>0</v>
      </c>
      <c r="F748">
        <v>-4.0000000000000002E-4</v>
      </c>
      <c r="G748">
        <v>100</v>
      </c>
      <c r="H748">
        <v>3</v>
      </c>
      <c r="I748">
        <v>100</v>
      </c>
      <c r="J748">
        <v>0</v>
      </c>
      <c r="K748">
        <v>50</v>
      </c>
      <c r="L748">
        <v>0.3</v>
      </c>
      <c r="M748">
        <v>50.1</v>
      </c>
      <c r="N748">
        <v>0</v>
      </c>
      <c r="O748">
        <v>0</v>
      </c>
      <c r="P748">
        <v>0</v>
      </c>
      <c r="Q748">
        <v>0</v>
      </c>
      <c r="R748">
        <v>-1.1000000000000001E-3</v>
      </c>
      <c r="S748">
        <v>20</v>
      </c>
      <c r="T748">
        <v>20</v>
      </c>
      <c r="U748">
        <v>0</v>
      </c>
      <c r="V748" t="s">
        <v>22</v>
      </c>
      <c r="W748">
        <v>3.5799999999999997E-4</v>
      </c>
      <c r="X748">
        <v>0</v>
      </c>
    </row>
    <row r="749" spans="1:24" x14ac:dyDescent="0.25">
      <c r="A749">
        <v>9.2509999999999995E-2</v>
      </c>
      <c r="B749" s="1">
        <v>45380.48369212963</v>
      </c>
      <c r="C749">
        <v>0</v>
      </c>
      <c r="D749">
        <v>0</v>
      </c>
      <c r="E749">
        <v>0</v>
      </c>
      <c r="F749">
        <v>-6.9999999999999999E-4</v>
      </c>
      <c r="G749">
        <v>100</v>
      </c>
      <c r="H749">
        <v>3</v>
      </c>
      <c r="I749">
        <v>100.1</v>
      </c>
      <c r="J749">
        <v>4.0000000000000002E-4</v>
      </c>
      <c r="K749">
        <v>50</v>
      </c>
      <c r="L749">
        <v>0.3</v>
      </c>
      <c r="M749">
        <v>50.1</v>
      </c>
      <c r="N749">
        <v>-4.0000000000000002E-4</v>
      </c>
      <c r="O749">
        <v>0</v>
      </c>
      <c r="P749">
        <v>0</v>
      </c>
      <c r="Q749">
        <v>0</v>
      </c>
      <c r="R749">
        <v>-6.9999999999999999E-4</v>
      </c>
      <c r="S749">
        <v>20</v>
      </c>
      <c r="T749">
        <v>20</v>
      </c>
      <c r="U749">
        <v>0</v>
      </c>
      <c r="V749" t="s">
        <v>22</v>
      </c>
      <c r="W749">
        <v>3.5399999999999999E-4</v>
      </c>
      <c r="X749">
        <v>0</v>
      </c>
    </row>
    <row r="750" spans="1:24" x14ac:dyDescent="0.25">
      <c r="A750">
        <v>9.2649999999999996E-2</v>
      </c>
      <c r="B750" s="1">
        <v>45380.483703703707</v>
      </c>
      <c r="C750">
        <v>0</v>
      </c>
      <c r="D750">
        <v>0</v>
      </c>
      <c r="E750">
        <v>0</v>
      </c>
      <c r="F750">
        <v>0</v>
      </c>
      <c r="G750">
        <v>100</v>
      </c>
      <c r="H750">
        <v>3</v>
      </c>
      <c r="I750">
        <v>100</v>
      </c>
      <c r="J750">
        <v>0</v>
      </c>
      <c r="K750">
        <v>50</v>
      </c>
      <c r="L750">
        <v>0.3</v>
      </c>
      <c r="M750">
        <v>50.1</v>
      </c>
      <c r="N750">
        <v>-2.0999999999999999E-3</v>
      </c>
      <c r="O750">
        <v>0</v>
      </c>
      <c r="P750">
        <v>0</v>
      </c>
      <c r="Q750">
        <v>0</v>
      </c>
      <c r="R750">
        <v>-6.9999999999999999E-4</v>
      </c>
      <c r="S750">
        <v>20</v>
      </c>
      <c r="T750">
        <v>20</v>
      </c>
      <c r="U750">
        <v>0</v>
      </c>
      <c r="V750" t="s">
        <v>22</v>
      </c>
      <c r="W750">
        <v>3.5399999999999999E-4</v>
      </c>
      <c r="X750">
        <v>0</v>
      </c>
    </row>
    <row r="751" spans="1:24" x14ac:dyDescent="0.25">
      <c r="A751">
        <v>9.2789999999999997E-2</v>
      </c>
      <c r="B751" s="1">
        <v>45380.483703703707</v>
      </c>
      <c r="C751">
        <v>0</v>
      </c>
      <c r="D751">
        <v>0</v>
      </c>
      <c r="E751">
        <v>0</v>
      </c>
      <c r="F751">
        <v>-6.9999999999999999E-4</v>
      </c>
      <c r="G751">
        <v>100</v>
      </c>
      <c r="H751">
        <v>3</v>
      </c>
      <c r="I751">
        <v>100</v>
      </c>
      <c r="J751">
        <v>0</v>
      </c>
      <c r="K751">
        <v>50</v>
      </c>
      <c r="L751">
        <v>0.3</v>
      </c>
      <c r="M751">
        <v>50.1</v>
      </c>
      <c r="N751">
        <v>-6.9999999999999999E-4</v>
      </c>
      <c r="O751">
        <v>0</v>
      </c>
      <c r="P751">
        <v>0</v>
      </c>
      <c r="Q751">
        <v>0</v>
      </c>
      <c r="R751">
        <v>-1.4E-3</v>
      </c>
      <c r="S751">
        <v>20</v>
      </c>
      <c r="T751">
        <v>20</v>
      </c>
      <c r="U751">
        <v>0</v>
      </c>
      <c r="V751" t="s">
        <v>22</v>
      </c>
      <c r="W751">
        <v>3.5E-4</v>
      </c>
      <c r="X751">
        <v>0</v>
      </c>
    </row>
    <row r="752" spans="1:24" x14ac:dyDescent="0.25">
      <c r="A752">
        <v>9.2929999999999999E-2</v>
      </c>
      <c r="B752" s="1">
        <v>45380.483715277776</v>
      </c>
      <c r="C752">
        <v>0</v>
      </c>
      <c r="D752">
        <v>0</v>
      </c>
      <c r="E752">
        <v>0</v>
      </c>
      <c r="F752">
        <v>-4.0000000000000002E-4</v>
      </c>
      <c r="G752">
        <v>100</v>
      </c>
      <c r="H752">
        <v>3</v>
      </c>
      <c r="I752">
        <v>100</v>
      </c>
      <c r="J752">
        <v>-4.0000000000000002E-4</v>
      </c>
      <c r="K752">
        <v>50</v>
      </c>
      <c r="L752">
        <v>0.3</v>
      </c>
      <c r="M752">
        <v>50.1</v>
      </c>
      <c r="N752">
        <v>-6.9999999999999999E-4</v>
      </c>
      <c r="O752">
        <v>0</v>
      </c>
      <c r="P752">
        <v>0</v>
      </c>
      <c r="Q752">
        <v>0</v>
      </c>
      <c r="R752">
        <v>-6.9999999999999999E-4</v>
      </c>
      <c r="S752">
        <v>20</v>
      </c>
      <c r="T752">
        <v>20</v>
      </c>
      <c r="U752">
        <v>0</v>
      </c>
      <c r="V752" t="s">
        <v>22</v>
      </c>
      <c r="W752">
        <v>3.5E-4</v>
      </c>
      <c r="X752">
        <v>0</v>
      </c>
    </row>
    <row r="753" spans="1:25" x14ac:dyDescent="0.25">
      <c r="A753">
        <v>9.307E-2</v>
      </c>
      <c r="B753" s="1">
        <v>45380.483715277776</v>
      </c>
      <c r="C753">
        <v>0</v>
      </c>
      <c r="D753">
        <v>0</v>
      </c>
      <c r="E753">
        <v>0</v>
      </c>
      <c r="F753">
        <v>-4.0000000000000002E-4</v>
      </c>
      <c r="G753">
        <v>100</v>
      </c>
      <c r="H753">
        <v>3</v>
      </c>
      <c r="I753">
        <v>100</v>
      </c>
      <c r="J753">
        <v>0</v>
      </c>
      <c r="K753">
        <v>50</v>
      </c>
      <c r="L753">
        <v>0.3</v>
      </c>
      <c r="M753">
        <v>50.1</v>
      </c>
      <c r="N753">
        <v>-1.4E-3</v>
      </c>
      <c r="O753">
        <v>0</v>
      </c>
      <c r="P753">
        <v>0</v>
      </c>
      <c r="Q753">
        <v>0</v>
      </c>
      <c r="R753">
        <v>-6.9999999999999999E-4</v>
      </c>
      <c r="S753">
        <v>20</v>
      </c>
      <c r="T753">
        <v>20</v>
      </c>
      <c r="U753">
        <v>0</v>
      </c>
      <c r="V753" t="s">
        <v>22</v>
      </c>
      <c r="W753">
        <v>3.48E-4</v>
      </c>
      <c r="X753">
        <v>0</v>
      </c>
    </row>
    <row r="754" spans="1:25" x14ac:dyDescent="0.25">
      <c r="A754">
        <v>9.3210000000000001E-2</v>
      </c>
      <c r="B754" s="1">
        <v>45380.483726851853</v>
      </c>
      <c r="C754">
        <v>0</v>
      </c>
      <c r="D754">
        <v>0</v>
      </c>
      <c r="E754">
        <v>0</v>
      </c>
      <c r="F754">
        <v>0</v>
      </c>
      <c r="G754">
        <v>100</v>
      </c>
      <c r="H754">
        <v>3</v>
      </c>
      <c r="I754">
        <v>100</v>
      </c>
      <c r="J754">
        <v>0</v>
      </c>
      <c r="K754">
        <v>50</v>
      </c>
      <c r="L754">
        <v>0.3</v>
      </c>
      <c r="M754">
        <v>50.1</v>
      </c>
      <c r="N754">
        <v>-6.9999999999999999E-4</v>
      </c>
      <c r="O754">
        <v>0</v>
      </c>
      <c r="P754">
        <v>0</v>
      </c>
      <c r="Q754">
        <v>0</v>
      </c>
      <c r="R754">
        <v>-1.4E-3</v>
      </c>
      <c r="S754">
        <v>20</v>
      </c>
      <c r="T754">
        <v>20</v>
      </c>
      <c r="U754">
        <v>0</v>
      </c>
      <c r="V754" t="s">
        <v>22</v>
      </c>
      <c r="W754">
        <v>3.48E-4</v>
      </c>
      <c r="X754">
        <v>0</v>
      </c>
    </row>
    <row r="755" spans="1:25" x14ac:dyDescent="0.25">
      <c r="A755">
        <v>9.3350000000000002E-2</v>
      </c>
      <c r="B755" s="1">
        <v>45380.483726851853</v>
      </c>
      <c r="C755">
        <v>0</v>
      </c>
      <c r="D755">
        <v>0</v>
      </c>
      <c r="E755">
        <v>0</v>
      </c>
      <c r="F755">
        <v>-4.0000000000000002E-4</v>
      </c>
      <c r="G755">
        <v>100</v>
      </c>
      <c r="H755">
        <v>3</v>
      </c>
      <c r="I755">
        <v>100</v>
      </c>
      <c r="J755">
        <v>-4.0000000000000002E-4</v>
      </c>
      <c r="K755">
        <v>50</v>
      </c>
      <c r="L755">
        <v>0.3</v>
      </c>
      <c r="M755">
        <v>50.1</v>
      </c>
      <c r="N755">
        <v>-1.4E-3</v>
      </c>
      <c r="O755">
        <v>0</v>
      </c>
      <c r="P755">
        <v>0</v>
      </c>
      <c r="Q755">
        <v>0</v>
      </c>
      <c r="R755">
        <v>-1.1000000000000001E-3</v>
      </c>
      <c r="S755">
        <v>20</v>
      </c>
      <c r="T755">
        <v>20</v>
      </c>
      <c r="U755">
        <v>0</v>
      </c>
      <c r="V755" t="s">
        <v>22</v>
      </c>
      <c r="W755">
        <v>3.4699999999999998E-4</v>
      </c>
      <c r="X755">
        <v>0</v>
      </c>
      <c r="Y755" t="s">
        <v>26</v>
      </c>
    </row>
    <row r="756" spans="1:25" x14ac:dyDescent="0.25">
      <c r="A756">
        <v>9.3479999999999994E-2</v>
      </c>
      <c r="B756" s="1">
        <v>45380.483738425923</v>
      </c>
      <c r="C756">
        <v>0</v>
      </c>
      <c r="D756">
        <v>0</v>
      </c>
      <c r="E756">
        <v>0</v>
      </c>
      <c r="F756">
        <v>-4.0000000000000002E-4</v>
      </c>
      <c r="G756">
        <v>100</v>
      </c>
      <c r="H756">
        <v>3</v>
      </c>
      <c r="I756">
        <v>100</v>
      </c>
      <c r="J756">
        <v>-1.1000000000000001E-3</v>
      </c>
      <c r="K756">
        <v>50</v>
      </c>
      <c r="L756">
        <v>0.3</v>
      </c>
      <c r="M756">
        <v>50.1</v>
      </c>
      <c r="N756">
        <v>-4.0000000000000002E-4</v>
      </c>
      <c r="O756">
        <v>0</v>
      </c>
      <c r="P756">
        <v>0</v>
      </c>
      <c r="Q756">
        <v>0</v>
      </c>
      <c r="R756">
        <v>-1.8E-3</v>
      </c>
      <c r="S756">
        <v>20</v>
      </c>
      <c r="T756">
        <v>20</v>
      </c>
      <c r="U756">
        <v>0</v>
      </c>
      <c r="V756" t="s">
        <v>22</v>
      </c>
      <c r="W756">
        <v>3.4699999999999998E-4</v>
      </c>
      <c r="X756">
        <v>0.3</v>
      </c>
    </row>
    <row r="757" spans="1:25" x14ac:dyDescent="0.25">
      <c r="A757">
        <v>9.3619999999999995E-2</v>
      </c>
      <c r="B757" s="1">
        <v>45380.483738425923</v>
      </c>
      <c r="C757">
        <v>50</v>
      </c>
      <c r="D757">
        <v>0.3</v>
      </c>
      <c r="E757">
        <v>50</v>
      </c>
      <c r="F757">
        <v>6.9999999999999999E-4</v>
      </c>
      <c r="G757">
        <v>100</v>
      </c>
      <c r="H757">
        <v>3</v>
      </c>
      <c r="I757">
        <v>100</v>
      </c>
      <c r="J757">
        <v>-4.0000000000000002E-4</v>
      </c>
      <c r="K757">
        <v>50</v>
      </c>
      <c r="L757">
        <v>0.3</v>
      </c>
      <c r="M757">
        <v>50.1</v>
      </c>
      <c r="N757">
        <v>6.9999999999999999E-4</v>
      </c>
      <c r="O757">
        <v>0</v>
      </c>
      <c r="P757">
        <v>0.1</v>
      </c>
      <c r="Q757">
        <v>0</v>
      </c>
      <c r="R757">
        <v>-1.1000000000000001E-3</v>
      </c>
      <c r="S757">
        <v>20</v>
      </c>
      <c r="T757">
        <v>20</v>
      </c>
      <c r="U757">
        <v>0</v>
      </c>
      <c r="V757" t="s">
        <v>22</v>
      </c>
      <c r="W757">
        <v>3.4400000000000001E-4</v>
      </c>
      <c r="X757">
        <v>0.3</v>
      </c>
    </row>
    <row r="758" spans="1:25" x14ac:dyDescent="0.25">
      <c r="A758">
        <v>9.3759999999999996E-2</v>
      </c>
      <c r="B758" s="1">
        <v>45380.483749999999</v>
      </c>
      <c r="C758">
        <v>50</v>
      </c>
      <c r="D758">
        <v>0.3</v>
      </c>
      <c r="E758">
        <v>50.1</v>
      </c>
      <c r="F758">
        <v>-4.0000000000000002E-4</v>
      </c>
      <c r="G758">
        <v>100</v>
      </c>
      <c r="H758">
        <v>3</v>
      </c>
      <c r="I758">
        <v>100</v>
      </c>
      <c r="J758">
        <v>-4.0000000000000002E-4</v>
      </c>
      <c r="K758">
        <v>50</v>
      </c>
      <c r="L758">
        <v>0.3</v>
      </c>
      <c r="M758">
        <v>50.1</v>
      </c>
      <c r="N758">
        <v>-6.9999999999999999E-4</v>
      </c>
      <c r="O758">
        <v>0</v>
      </c>
      <c r="P758">
        <v>0.1</v>
      </c>
      <c r="Q758">
        <v>0</v>
      </c>
      <c r="R758">
        <v>-1.4E-3</v>
      </c>
      <c r="S758">
        <v>20</v>
      </c>
      <c r="T758">
        <v>20</v>
      </c>
      <c r="U758">
        <v>0</v>
      </c>
      <c r="V758" t="s">
        <v>22</v>
      </c>
      <c r="W758">
        <v>3.4400000000000001E-4</v>
      </c>
      <c r="X758">
        <v>0.3</v>
      </c>
    </row>
    <row r="759" spans="1:25" x14ac:dyDescent="0.25">
      <c r="A759">
        <v>9.3899999999999997E-2</v>
      </c>
      <c r="B759" s="1">
        <v>45380.483749999999</v>
      </c>
      <c r="C759">
        <v>50</v>
      </c>
      <c r="D759">
        <v>0.3</v>
      </c>
      <c r="E759">
        <v>50</v>
      </c>
      <c r="F759">
        <v>4.0000000000000002E-4</v>
      </c>
      <c r="G759">
        <v>100</v>
      </c>
      <c r="H759">
        <v>3</v>
      </c>
      <c r="I759">
        <v>100</v>
      </c>
      <c r="J759">
        <v>-1.1000000000000001E-3</v>
      </c>
      <c r="K759">
        <v>50</v>
      </c>
      <c r="L759">
        <v>0.3</v>
      </c>
      <c r="M759">
        <v>50.1</v>
      </c>
      <c r="N759">
        <v>4.0000000000000002E-4</v>
      </c>
      <c r="O759">
        <v>0</v>
      </c>
      <c r="P759">
        <v>0.1</v>
      </c>
      <c r="Q759">
        <v>0</v>
      </c>
      <c r="R759">
        <v>-1.4E-3</v>
      </c>
      <c r="S759">
        <v>20</v>
      </c>
      <c r="T759">
        <v>20</v>
      </c>
      <c r="U759">
        <v>0</v>
      </c>
      <c r="V759" t="s">
        <v>22</v>
      </c>
      <c r="W759">
        <v>3.4299999999999999E-4</v>
      </c>
      <c r="X759">
        <v>0.3</v>
      </c>
    </row>
    <row r="760" spans="1:25" x14ac:dyDescent="0.25">
      <c r="A760">
        <v>9.4039999999999999E-2</v>
      </c>
      <c r="B760" s="1">
        <v>45380.483761574076</v>
      </c>
      <c r="C760">
        <v>50</v>
      </c>
      <c r="D760">
        <v>0.3</v>
      </c>
      <c r="E760">
        <v>50</v>
      </c>
      <c r="F760">
        <v>-6.9999999999999999E-4</v>
      </c>
      <c r="G760">
        <v>100</v>
      </c>
      <c r="H760">
        <v>3</v>
      </c>
      <c r="I760">
        <v>100</v>
      </c>
      <c r="J760">
        <v>-6.9999999999999999E-4</v>
      </c>
      <c r="K760">
        <v>50</v>
      </c>
      <c r="L760">
        <v>0.3</v>
      </c>
      <c r="M760">
        <v>50.1</v>
      </c>
      <c r="N760">
        <v>6.9999999999999999E-4</v>
      </c>
      <c r="O760">
        <v>0</v>
      </c>
      <c r="P760">
        <v>0.1</v>
      </c>
      <c r="Q760">
        <v>0</v>
      </c>
      <c r="R760">
        <v>-1.1000000000000001E-3</v>
      </c>
      <c r="S760">
        <v>20</v>
      </c>
      <c r="T760">
        <v>20</v>
      </c>
      <c r="U760">
        <v>0</v>
      </c>
      <c r="V760" t="s">
        <v>22</v>
      </c>
      <c r="W760">
        <v>3.4299999999999999E-4</v>
      </c>
      <c r="X760">
        <v>0.3</v>
      </c>
    </row>
    <row r="761" spans="1:25" x14ac:dyDescent="0.25">
      <c r="A761">
        <v>9.418E-2</v>
      </c>
      <c r="B761" s="1">
        <v>45380.483761574076</v>
      </c>
      <c r="C761">
        <v>50</v>
      </c>
      <c r="D761">
        <v>0.3</v>
      </c>
      <c r="E761">
        <v>50</v>
      </c>
      <c r="F761">
        <v>0</v>
      </c>
      <c r="G761">
        <v>100</v>
      </c>
      <c r="H761">
        <v>3</v>
      </c>
      <c r="I761">
        <v>100</v>
      </c>
      <c r="J761">
        <v>4.0000000000000002E-4</v>
      </c>
      <c r="K761">
        <v>50</v>
      </c>
      <c r="L761">
        <v>0.3</v>
      </c>
      <c r="M761">
        <v>50.1</v>
      </c>
      <c r="N761">
        <v>-1.1000000000000001E-3</v>
      </c>
      <c r="O761">
        <v>0</v>
      </c>
      <c r="P761">
        <v>0.1</v>
      </c>
      <c r="Q761">
        <v>0</v>
      </c>
      <c r="R761">
        <v>-6.9999999999999999E-4</v>
      </c>
      <c r="S761">
        <v>20</v>
      </c>
      <c r="T761">
        <v>20</v>
      </c>
      <c r="U761">
        <v>0</v>
      </c>
      <c r="V761" t="s">
        <v>22</v>
      </c>
      <c r="W761">
        <v>3.4200000000000002E-4</v>
      </c>
      <c r="X761">
        <v>0</v>
      </c>
      <c r="Y761" t="s">
        <v>27</v>
      </c>
    </row>
    <row r="762" spans="1:25" x14ac:dyDescent="0.25">
      <c r="A762">
        <v>9.4320000000000001E-2</v>
      </c>
      <c r="B762" s="1">
        <v>45380.483773148146</v>
      </c>
      <c r="C762">
        <v>0</v>
      </c>
      <c r="D762">
        <v>0</v>
      </c>
      <c r="E762">
        <v>3.1</v>
      </c>
      <c r="F762">
        <v>-5.5999999999999999E-3</v>
      </c>
      <c r="G762">
        <v>100</v>
      </c>
      <c r="H762">
        <v>3</v>
      </c>
      <c r="I762">
        <v>100</v>
      </c>
      <c r="J762">
        <v>-6.9999999999999999E-4</v>
      </c>
      <c r="K762">
        <v>50</v>
      </c>
      <c r="L762">
        <v>0.3</v>
      </c>
      <c r="M762">
        <v>50.1</v>
      </c>
      <c r="N762">
        <v>-4.0000000000000002E-4</v>
      </c>
      <c r="O762">
        <v>0</v>
      </c>
      <c r="P762">
        <v>0</v>
      </c>
      <c r="Q762">
        <v>0</v>
      </c>
      <c r="R762">
        <v>-4.0000000000000002E-4</v>
      </c>
      <c r="S762">
        <v>20</v>
      </c>
      <c r="T762">
        <v>20</v>
      </c>
      <c r="U762">
        <v>0</v>
      </c>
      <c r="V762" t="s">
        <v>22</v>
      </c>
      <c r="W762">
        <v>3.4200000000000002E-4</v>
      </c>
      <c r="X762">
        <v>0</v>
      </c>
    </row>
    <row r="763" spans="1:25" x14ac:dyDescent="0.25">
      <c r="A763">
        <v>9.4460000000000002E-2</v>
      </c>
      <c r="B763" s="1">
        <v>45380.483773148146</v>
      </c>
      <c r="C763">
        <v>0</v>
      </c>
      <c r="D763">
        <v>0</v>
      </c>
      <c r="E763">
        <v>0</v>
      </c>
      <c r="F763">
        <v>-1.1000000000000001E-3</v>
      </c>
      <c r="G763">
        <v>100</v>
      </c>
      <c r="H763">
        <v>3</v>
      </c>
      <c r="I763">
        <v>100</v>
      </c>
      <c r="J763">
        <v>4.0000000000000002E-4</v>
      </c>
      <c r="K763">
        <v>50</v>
      </c>
      <c r="L763">
        <v>0.3</v>
      </c>
      <c r="M763">
        <v>50.1</v>
      </c>
      <c r="N763">
        <v>0</v>
      </c>
      <c r="O763">
        <v>0</v>
      </c>
      <c r="P763">
        <v>0</v>
      </c>
      <c r="Q763">
        <v>0</v>
      </c>
      <c r="R763">
        <v>-1.1000000000000001E-3</v>
      </c>
      <c r="S763">
        <v>20</v>
      </c>
      <c r="T763">
        <v>20</v>
      </c>
      <c r="U763">
        <v>0</v>
      </c>
      <c r="V763" t="s">
        <v>22</v>
      </c>
      <c r="W763">
        <v>3.4099999999999999E-4</v>
      </c>
      <c r="X763">
        <v>0</v>
      </c>
    </row>
    <row r="764" spans="1:25" x14ac:dyDescent="0.25">
      <c r="A764">
        <v>9.4600000000000004E-2</v>
      </c>
      <c r="B764" s="1">
        <v>45380.483784722222</v>
      </c>
      <c r="C764">
        <v>0</v>
      </c>
      <c r="D764">
        <v>0</v>
      </c>
      <c r="E764">
        <v>0</v>
      </c>
      <c r="F764">
        <v>-4.0000000000000002E-4</v>
      </c>
      <c r="G764">
        <v>100</v>
      </c>
      <c r="H764">
        <v>3</v>
      </c>
      <c r="I764">
        <v>100</v>
      </c>
      <c r="J764">
        <v>1.1000000000000001E-3</v>
      </c>
      <c r="K764">
        <v>50</v>
      </c>
      <c r="L764">
        <v>0.3</v>
      </c>
      <c r="M764">
        <v>50.1</v>
      </c>
      <c r="N764">
        <v>0</v>
      </c>
      <c r="O764">
        <v>0</v>
      </c>
      <c r="P764">
        <v>0</v>
      </c>
      <c r="Q764">
        <v>0</v>
      </c>
      <c r="R764">
        <v>-2.0999999999999999E-3</v>
      </c>
      <c r="S764">
        <v>20</v>
      </c>
      <c r="T764">
        <v>20</v>
      </c>
      <c r="U764">
        <v>0</v>
      </c>
      <c r="V764" t="s">
        <v>22</v>
      </c>
      <c r="W764">
        <v>3.4099999999999999E-4</v>
      </c>
      <c r="X764">
        <v>0</v>
      </c>
    </row>
    <row r="765" spans="1:25" x14ac:dyDescent="0.25">
      <c r="A765">
        <v>9.4729999999999995E-2</v>
      </c>
      <c r="B765" s="1">
        <v>45380.483784722222</v>
      </c>
      <c r="C765">
        <v>0</v>
      </c>
      <c r="D765">
        <v>0</v>
      </c>
      <c r="E765">
        <v>0</v>
      </c>
      <c r="F765">
        <v>0</v>
      </c>
      <c r="G765">
        <v>100</v>
      </c>
      <c r="H765">
        <v>3</v>
      </c>
      <c r="I765">
        <v>100</v>
      </c>
      <c r="J765">
        <v>-6.9999999999999999E-4</v>
      </c>
      <c r="K765">
        <v>50</v>
      </c>
      <c r="L765">
        <v>0.3</v>
      </c>
      <c r="M765">
        <v>50.1</v>
      </c>
      <c r="N765">
        <v>6.9999999999999999E-4</v>
      </c>
      <c r="O765">
        <v>0</v>
      </c>
      <c r="P765">
        <v>0</v>
      </c>
      <c r="Q765">
        <v>0</v>
      </c>
      <c r="R765">
        <v>-6.9999999999999999E-4</v>
      </c>
      <c r="S765">
        <v>20</v>
      </c>
      <c r="T765">
        <v>20</v>
      </c>
      <c r="U765">
        <v>0</v>
      </c>
      <c r="V765" t="s">
        <v>22</v>
      </c>
      <c r="W765">
        <v>3.4099999999999999E-4</v>
      </c>
      <c r="X765">
        <v>0</v>
      </c>
    </row>
    <row r="766" spans="1:25" x14ac:dyDescent="0.25">
      <c r="A766">
        <v>9.4869999999999996E-2</v>
      </c>
      <c r="B766" s="1">
        <v>45380.483796296299</v>
      </c>
      <c r="C766">
        <v>0</v>
      </c>
      <c r="D766">
        <v>0</v>
      </c>
      <c r="E766">
        <v>0</v>
      </c>
      <c r="F766">
        <v>-6.9999999999999999E-4</v>
      </c>
      <c r="G766">
        <v>100</v>
      </c>
      <c r="H766">
        <v>3</v>
      </c>
      <c r="I766">
        <v>100</v>
      </c>
      <c r="J766">
        <v>-6.9999999999999999E-4</v>
      </c>
      <c r="K766">
        <v>50</v>
      </c>
      <c r="L766">
        <v>0.3</v>
      </c>
      <c r="M766">
        <v>50.1</v>
      </c>
      <c r="N766">
        <v>0</v>
      </c>
      <c r="O766">
        <v>0</v>
      </c>
      <c r="P766">
        <v>0</v>
      </c>
      <c r="Q766">
        <v>0</v>
      </c>
      <c r="R766">
        <v>-1.1000000000000001E-3</v>
      </c>
      <c r="S766">
        <v>20</v>
      </c>
      <c r="T766">
        <v>20</v>
      </c>
      <c r="U766">
        <v>0</v>
      </c>
      <c r="V766" t="s">
        <v>22</v>
      </c>
      <c r="W766">
        <v>3.4099999999999999E-4</v>
      </c>
      <c r="X766">
        <v>0</v>
      </c>
    </row>
    <row r="767" spans="1:25" x14ac:dyDescent="0.25">
      <c r="A767">
        <v>9.5009999999999997E-2</v>
      </c>
      <c r="B767" s="1">
        <v>45380.483796296299</v>
      </c>
      <c r="C767">
        <v>0</v>
      </c>
      <c r="D767">
        <v>0</v>
      </c>
      <c r="E767">
        <v>0</v>
      </c>
      <c r="F767">
        <v>-4.0000000000000002E-4</v>
      </c>
      <c r="G767">
        <v>100</v>
      </c>
      <c r="H767">
        <v>3</v>
      </c>
      <c r="I767">
        <v>100</v>
      </c>
      <c r="J767">
        <v>4.0000000000000002E-4</v>
      </c>
      <c r="K767">
        <v>50</v>
      </c>
      <c r="L767">
        <v>0.3</v>
      </c>
      <c r="M767">
        <v>50.1</v>
      </c>
      <c r="N767">
        <v>-1.1000000000000001E-3</v>
      </c>
      <c r="O767">
        <v>0</v>
      </c>
      <c r="P767">
        <v>0</v>
      </c>
      <c r="Q767">
        <v>0</v>
      </c>
      <c r="R767">
        <v>-1.8E-3</v>
      </c>
      <c r="S767">
        <v>20</v>
      </c>
      <c r="T767">
        <v>20</v>
      </c>
      <c r="U767">
        <v>0</v>
      </c>
      <c r="V767" t="s">
        <v>22</v>
      </c>
      <c r="W767">
        <v>3.4000000000000002E-4</v>
      </c>
      <c r="X767">
        <v>0</v>
      </c>
    </row>
    <row r="768" spans="1:25" x14ac:dyDescent="0.25">
      <c r="A768">
        <v>9.5149999999999998E-2</v>
      </c>
      <c r="B768" s="1">
        <v>45380.483807870369</v>
      </c>
      <c r="C768">
        <v>0</v>
      </c>
      <c r="D768">
        <v>0</v>
      </c>
      <c r="E768">
        <v>0</v>
      </c>
      <c r="F768">
        <v>-1.1000000000000001E-3</v>
      </c>
      <c r="G768">
        <v>100</v>
      </c>
      <c r="H768">
        <v>3</v>
      </c>
      <c r="I768">
        <v>100</v>
      </c>
      <c r="J768">
        <v>-4.0000000000000002E-4</v>
      </c>
      <c r="K768">
        <v>50</v>
      </c>
      <c r="L768">
        <v>0.3</v>
      </c>
      <c r="M768">
        <v>50.1</v>
      </c>
      <c r="N768">
        <v>-1.1000000000000001E-3</v>
      </c>
      <c r="O768">
        <v>0</v>
      </c>
      <c r="P768">
        <v>0</v>
      </c>
      <c r="Q768">
        <v>0</v>
      </c>
      <c r="R768">
        <v>-1.1000000000000001E-3</v>
      </c>
      <c r="S768">
        <v>20</v>
      </c>
      <c r="T768">
        <v>20</v>
      </c>
      <c r="U768">
        <v>0</v>
      </c>
      <c r="V768" t="s">
        <v>22</v>
      </c>
      <c r="W768">
        <v>3.4000000000000002E-4</v>
      </c>
      <c r="X768">
        <v>0</v>
      </c>
    </row>
    <row r="769" spans="1:25" x14ac:dyDescent="0.25">
      <c r="A769">
        <v>9.529E-2</v>
      </c>
      <c r="B769" s="1">
        <v>45380.483807870369</v>
      </c>
      <c r="C769">
        <v>0</v>
      </c>
      <c r="D769">
        <v>0</v>
      </c>
      <c r="E769">
        <v>0</v>
      </c>
      <c r="F769">
        <v>-4.0000000000000002E-4</v>
      </c>
      <c r="G769">
        <v>100</v>
      </c>
      <c r="H769">
        <v>3</v>
      </c>
      <c r="I769">
        <v>100</v>
      </c>
      <c r="J769">
        <v>0</v>
      </c>
      <c r="K769">
        <v>50</v>
      </c>
      <c r="L769">
        <v>0.3</v>
      </c>
      <c r="M769">
        <v>50.1</v>
      </c>
      <c r="N769">
        <v>0</v>
      </c>
      <c r="O769">
        <v>0</v>
      </c>
      <c r="P769">
        <v>0</v>
      </c>
      <c r="Q769">
        <v>0</v>
      </c>
      <c r="R769">
        <v>-1.4E-3</v>
      </c>
      <c r="S769">
        <v>20</v>
      </c>
      <c r="T769">
        <v>20</v>
      </c>
      <c r="U769">
        <v>0</v>
      </c>
      <c r="V769" t="s">
        <v>22</v>
      </c>
      <c r="W769">
        <v>3.4000000000000002E-4</v>
      </c>
      <c r="X769">
        <v>0</v>
      </c>
    </row>
    <row r="770" spans="1:25" x14ac:dyDescent="0.25">
      <c r="A770">
        <v>9.5430000000000001E-2</v>
      </c>
      <c r="B770" s="1">
        <v>45380.483819444446</v>
      </c>
      <c r="C770">
        <v>0</v>
      </c>
      <c r="D770">
        <v>0</v>
      </c>
      <c r="E770">
        <v>0</v>
      </c>
      <c r="F770">
        <v>-4.0000000000000002E-4</v>
      </c>
      <c r="G770">
        <v>100</v>
      </c>
      <c r="H770">
        <v>3</v>
      </c>
      <c r="I770">
        <v>100</v>
      </c>
      <c r="J770">
        <v>1.1000000000000001E-3</v>
      </c>
      <c r="K770">
        <v>50</v>
      </c>
      <c r="L770">
        <v>0.3</v>
      </c>
      <c r="M770">
        <v>50.1</v>
      </c>
      <c r="N770">
        <v>0</v>
      </c>
      <c r="O770">
        <v>0</v>
      </c>
      <c r="P770">
        <v>0</v>
      </c>
      <c r="Q770">
        <v>0</v>
      </c>
      <c r="R770">
        <v>-1.1000000000000001E-3</v>
      </c>
      <c r="S770">
        <v>20</v>
      </c>
      <c r="T770">
        <v>20</v>
      </c>
      <c r="U770">
        <v>0</v>
      </c>
      <c r="V770" t="s">
        <v>22</v>
      </c>
      <c r="W770">
        <v>3.4000000000000002E-4</v>
      </c>
      <c r="X770">
        <v>0</v>
      </c>
    </row>
    <row r="771" spans="1:25" x14ac:dyDescent="0.25">
      <c r="A771">
        <v>9.5570000000000002E-2</v>
      </c>
      <c r="B771" s="1">
        <v>45380.483819444446</v>
      </c>
      <c r="C771">
        <v>0</v>
      </c>
      <c r="D771">
        <v>0</v>
      </c>
      <c r="E771">
        <v>0</v>
      </c>
      <c r="F771">
        <v>-4.0000000000000002E-4</v>
      </c>
      <c r="G771">
        <v>100</v>
      </c>
      <c r="H771">
        <v>3</v>
      </c>
      <c r="I771">
        <v>100</v>
      </c>
      <c r="J771">
        <v>-1.1000000000000001E-3</v>
      </c>
      <c r="K771">
        <v>50</v>
      </c>
      <c r="L771">
        <v>0.3</v>
      </c>
      <c r="M771">
        <v>50.1</v>
      </c>
      <c r="N771">
        <v>-6.9999999999999999E-4</v>
      </c>
      <c r="O771">
        <v>0</v>
      </c>
      <c r="P771">
        <v>0</v>
      </c>
      <c r="Q771">
        <v>0</v>
      </c>
      <c r="R771">
        <v>-1.4E-3</v>
      </c>
      <c r="S771">
        <v>20</v>
      </c>
      <c r="T771">
        <v>20</v>
      </c>
      <c r="U771">
        <v>0</v>
      </c>
      <c r="V771" t="s">
        <v>22</v>
      </c>
      <c r="W771">
        <v>3.3799999999999998E-4</v>
      </c>
      <c r="X771">
        <v>0</v>
      </c>
    </row>
    <row r="772" spans="1:25" x14ac:dyDescent="0.25">
      <c r="A772">
        <v>9.5710000000000003E-2</v>
      </c>
      <c r="B772" s="1">
        <v>45380.483831018515</v>
      </c>
      <c r="C772">
        <v>0</v>
      </c>
      <c r="D772">
        <v>0</v>
      </c>
      <c r="E772">
        <v>0</v>
      </c>
      <c r="F772">
        <v>0</v>
      </c>
      <c r="G772">
        <v>100</v>
      </c>
      <c r="H772">
        <v>3</v>
      </c>
      <c r="I772">
        <v>100</v>
      </c>
      <c r="J772">
        <v>0</v>
      </c>
      <c r="K772">
        <v>50</v>
      </c>
      <c r="L772">
        <v>0.3</v>
      </c>
      <c r="M772">
        <v>50.1</v>
      </c>
      <c r="N772">
        <v>0</v>
      </c>
      <c r="O772">
        <v>0</v>
      </c>
      <c r="P772">
        <v>0</v>
      </c>
      <c r="Q772">
        <v>0</v>
      </c>
      <c r="R772">
        <v>-1.4E-3</v>
      </c>
      <c r="S772">
        <v>20</v>
      </c>
      <c r="T772">
        <v>20</v>
      </c>
      <c r="U772">
        <v>0</v>
      </c>
      <c r="V772" t="s">
        <v>22</v>
      </c>
      <c r="W772">
        <v>3.3799999999999998E-4</v>
      </c>
      <c r="X772">
        <v>0</v>
      </c>
    </row>
    <row r="773" spans="1:25" x14ac:dyDescent="0.25">
      <c r="A773">
        <v>9.5850000000000005E-2</v>
      </c>
      <c r="B773" s="1">
        <v>45380.483831018515</v>
      </c>
      <c r="C773">
        <v>0</v>
      </c>
      <c r="D773">
        <v>0</v>
      </c>
      <c r="E773">
        <v>0</v>
      </c>
      <c r="F773">
        <v>-4.0000000000000002E-4</v>
      </c>
      <c r="G773">
        <v>100</v>
      </c>
      <c r="H773">
        <v>3</v>
      </c>
      <c r="I773">
        <v>100</v>
      </c>
      <c r="J773">
        <v>6.9999999999999999E-4</v>
      </c>
      <c r="K773">
        <v>50</v>
      </c>
      <c r="L773">
        <v>0.3</v>
      </c>
      <c r="M773">
        <v>50.1</v>
      </c>
      <c r="N773">
        <v>-1.8E-3</v>
      </c>
      <c r="O773">
        <v>0</v>
      </c>
      <c r="P773">
        <v>0</v>
      </c>
      <c r="Q773">
        <v>0</v>
      </c>
      <c r="R773">
        <v>-1.1000000000000001E-3</v>
      </c>
      <c r="S773">
        <v>20</v>
      </c>
      <c r="T773">
        <v>20</v>
      </c>
      <c r="U773">
        <v>0</v>
      </c>
      <c r="V773" t="s">
        <v>22</v>
      </c>
      <c r="W773">
        <v>3.3799999999999998E-4</v>
      </c>
      <c r="X773">
        <v>0</v>
      </c>
    </row>
    <row r="774" spans="1:25" x14ac:dyDescent="0.25">
      <c r="A774">
        <v>9.5979999999999996E-2</v>
      </c>
      <c r="B774" s="1">
        <v>45380.483842592592</v>
      </c>
      <c r="C774">
        <v>0</v>
      </c>
      <c r="D774">
        <v>0</v>
      </c>
      <c r="E774">
        <v>0</v>
      </c>
      <c r="F774">
        <v>0</v>
      </c>
      <c r="G774">
        <v>100</v>
      </c>
      <c r="H774">
        <v>3</v>
      </c>
      <c r="I774">
        <v>100</v>
      </c>
      <c r="J774">
        <v>6.9999999999999999E-4</v>
      </c>
      <c r="K774">
        <v>50</v>
      </c>
      <c r="L774">
        <v>0.3</v>
      </c>
      <c r="M774">
        <v>50.1</v>
      </c>
      <c r="N774">
        <v>-6.9999999999999999E-4</v>
      </c>
      <c r="O774">
        <v>0</v>
      </c>
      <c r="P774">
        <v>0</v>
      </c>
      <c r="Q774">
        <v>0</v>
      </c>
      <c r="R774">
        <v>-1.1000000000000001E-3</v>
      </c>
      <c r="S774">
        <v>20</v>
      </c>
      <c r="T774">
        <v>20</v>
      </c>
      <c r="U774">
        <v>0</v>
      </c>
      <c r="V774" t="s">
        <v>22</v>
      </c>
      <c r="W774">
        <v>3.3799999999999998E-4</v>
      </c>
      <c r="X774">
        <v>0</v>
      </c>
    </row>
    <row r="775" spans="1:25" x14ac:dyDescent="0.25">
      <c r="A775">
        <v>9.6119999999999997E-2</v>
      </c>
      <c r="B775" s="1">
        <v>45380.483842592592</v>
      </c>
      <c r="C775">
        <v>0</v>
      </c>
      <c r="D775">
        <v>0</v>
      </c>
      <c r="E775">
        <v>0</v>
      </c>
      <c r="F775">
        <v>-4.0000000000000002E-4</v>
      </c>
      <c r="G775">
        <v>100</v>
      </c>
      <c r="H775">
        <v>3</v>
      </c>
      <c r="I775">
        <v>100</v>
      </c>
      <c r="J775">
        <v>-6.9999999999999999E-4</v>
      </c>
      <c r="K775">
        <v>50</v>
      </c>
      <c r="L775">
        <v>0.3</v>
      </c>
      <c r="M775">
        <v>50.1</v>
      </c>
      <c r="N775">
        <v>-4.0000000000000002E-4</v>
      </c>
      <c r="O775">
        <v>0</v>
      </c>
      <c r="P775">
        <v>0</v>
      </c>
      <c r="Q775">
        <v>0</v>
      </c>
      <c r="R775">
        <v>-6.9999999999999999E-4</v>
      </c>
      <c r="S775">
        <v>20</v>
      </c>
      <c r="T775">
        <v>20</v>
      </c>
      <c r="U775">
        <v>0</v>
      </c>
      <c r="V775" t="s">
        <v>22</v>
      </c>
      <c r="W775">
        <v>3.3799999999999998E-4</v>
      </c>
      <c r="X775">
        <v>0</v>
      </c>
    </row>
    <row r="776" spans="1:25" x14ac:dyDescent="0.25">
      <c r="A776">
        <v>9.6259999999999998E-2</v>
      </c>
      <c r="B776" s="1">
        <v>45380.483854166669</v>
      </c>
      <c r="C776">
        <v>0</v>
      </c>
      <c r="D776">
        <v>0</v>
      </c>
      <c r="E776">
        <v>0</v>
      </c>
      <c r="F776">
        <v>6.9999999999999999E-4</v>
      </c>
      <c r="G776">
        <v>100</v>
      </c>
      <c r="H776">
        <v>3</v>
      </c>
      <c r="I776">
        <v>100</v>
      </c>
      <c r="J776">
        <v>0</v>
      </c>
      <c r="K776">
        <v>50</v>
      </c>
      <c r="L776">
        <v>0.3</v>
      </c>
      <c r="M776">
        <v>50.1</v>
      </c>
      <c r="N776">
        <v>-6.9999999999999999E-4</v>
      </c>
      <c r="O776">
        <v>0</v>
      </c>
      <c r="P776">
        <v>0</v>
      </c>
      <c r="Q776">
        <v>0</v>
      </c>
      <c r="R776">
        <v>-1.4E-3</v>
      </c>
      <c r="S776">
        <v>20</v>
      </c>
      <c r="T776">
        <v>20</v>
      </c>
      <c r="U776">
        <v>0</v>
      </c>
      <c r="V776" t="s">
        <v>22</v>
      </c>
      <c r="W776">
        <v>3.3799999999999998E-4</v>
      </c>
      <c r="X776">
        <v>0</v>
      </c>
    </row>
    <row r="777" spans="1:25" x14ac:dyDescent="0.25">
      <c r="A777">
        <v>9.64E-2</v>
      </c>
      <c r="B777" s="1">
        <v>45380.483854166669</v>
      </c>
      <c r="C777">
        <v>0</v>
      </c>
      <c r="D777">
        <v>0</v>
      </c>
      <c r="E777">
        <v>0</v>
      </c>
      <c r="F777">
        <v>-4.0000000000000002E-4</v>
      </c>
      <c r="G777">
        <v>100</v>
      </c>
      <c r="H777">
        <v>3</v>
      </c>
      <c r="I777">
        <v>100</v>
      </c>
      <c r="J777">
        <v>-4.0000000000000002E-4</v>
      </c>
      <c r="K777">
        <v>50</v>
      </c>
      <c r="L777">
        <v>0.3</v>
      </c>
      <c r="M777">
        <v>50.1</v>
      </c>
      <c r="N777">
        <v>-6.9999999999999999E-4</v>
      </c>
      <c r="O777">
        <v>0</v>
      </c>
      <c r="P777">
        <v>0</v>
      </c>
      <c r="Q777">
        <v>0</v>
      </c>
      <c r="R777">
        <v>-1.8E-3</v>
      </c>
      <c r="S777">
        <v>20</v>
      </c>
      <c r="T777">
        <v>20</v>
      </c>
      <c r="U777">
        <v>0</v>
      </c>
      <c r="V777" t="s">
        <v>22</v>
      </c>
      <c r="W777">
        <v>3.3700000000000001E-4</v>
      </c>
      <c r="X777">
        <v>0</v>
      </c>
    </row>
    <row r="778" spans="1:25" x14ac:dyDescent="0.25">
      <c r="A778">
        <v>9.6540000000000001E-2</v>
      </c>
      <c r="B778" s="1">
        <v>45380.483865740738</v>
      </c>
      <c r="C778">
        <v>0</v>
      </c>
      <c r="D778">
        <v>0</v>
      </c>
      <c r="E778">
        <v>0</v>
      </c>
      <c r="F778">
        <v>0</v>
      </c>
      <c r="G778">
        <v>100</v>
      </c>
      <c r="H778">
        <v>3</v>
      </c>
      <c r="I778">
        <v>100</v>
      </c>
      <c r="J778">
        <v>4.0000000000000002E-4</v>
      </c>
      <c r="K778">
        <v>50</v>
      </c>
      <c r="L778">
        <v>0.3</v>
      </c>
      <c r="M778">
        <v>50.1</v>
      </c>
      <c r="N778">
        <v>-4.0000000000000002E-4</v>
      </c>
      <c r="O778">
        <v>0</v>
      </c>
      <c r="P778">
        <v>0</v>
      </c>
      <c r="Q778">
        <v>0</v>
      </c>
      <c r="R778">
        <v>-1.8E-3</v>
      </c>
      <c r="S778">
        <v>20</v>
      </c>
      <c r="T778">
        <v>20</v>
      </c>
      <c r="U778">
        <v>0</v>
      </c>
      <c r="V778" t="s">
        <v>22</v>
      </c>
      <c r="W778">
        <v>3.3700000000000001E-4</v>
      </c>
      <c r="X778">
        <v>0</v>
      </c>
    </row>
    <row r="779" spans="1:25" x14ac:dyDescent="0.25">
      <c r="A779">
        <v>9.6680000000000002E-2</v>
      </c>
      <c r="B779" s="1">
        <v>45380.483865740738</v>
      </c>
      <c r="C779">
        <v>0</v>
      </c>
      <c r="D779">
        <v>0</v>
      </c>
      <c r="E779">
        <v>0</v>
      </c>
      <c r="F779">
        <v>4.0000000000000002E-4</v>
      </c>
      <c r="G779">
        <v>100</v>
      </c>
      <c r="H779">
        <v>3</v>
      </c>
      <c r="I779">
        <v>100</v>
      </c>
      <c r="J779">
        <v>-6.9999999999999999E-4</v>
      </c>
      <c r="K779">
        <v>50</v>
      </c>
      <c r="L779">
        <v>0.3</v>
      </c>
      <c r="M779">
        <v>50.1</v>
      </c>
      <c r="N779">
        <v>-6.9999999999999999E-4</v>
      </c>
      <c r="O779">
        <v>0</v>
      </c>
      <c r="P779">
        <v>0</v>
      </c>
      <c r="Q779">
        <v>0</v>
      </c>
      <c r="R779">
        <v>-1.1000000000000001E-3</v>
      </c>
      <c r="S779">
        <v>20</v>
      </c>
      <c r="T779">
        <v>20</v>
      </c>
      <c r="U779">
        <v>0</v>
      </c>
      <c r="V779" t="s">
        <v>22</v>
      </c>
      <c r="W779">
        <v>3.3700000000000001E-4</v>
      </c>
      <c r="X779">
        <v>0</v>
      </c>
    </row>
    <row r="780" spans="1:25" x14ac:dyDescent="0.25">
      <c r="A780">
        <v>9.6820000000000003E-2</v>
      </c>
      <c r="B780" s="1">
        <v>45380.483877314815</v>
      </c>
      <c r="C780">
        <v>0</v>
      </c>
      <c r="D780">
        <v>0</v>
      </c>
      <c r="E780">
        <v>0</v>
      </c>
      <c r="F780">
        <v>-1.1000000000000001E-3</v>
      </c>
      <c r="G780">
        <v>100</v>
      </c>
      <c r="H780">
        <v>3</v>
      </c>
      <c r="I780">
        <v>100</v>
      </c>
      <c r="J780">
        <v>0</v>
      </c>
      <c r="K780">
        <v>50</v>
      </c>
      <c r="L780">
        <v>0.3</v>
      </c>
      <c r="M780">
        <v>50.1</v>
      </c>
      <c r="N780">
        <v>-6.9999999999999999E-4</v>
      </c>
      <c r="O780">
        <v>0</v>
      </c>
      <c r="P780">
        <v>0</v>
      </c>
      <c r="Q780">
        <v>0</v>
      </c>
      <c r="R780">
        <v>-2.5000000000000001E-3</v>
      </c>
      <c r="S780">
        <v>20</v>
      </c>
      <c r="T780">
        <v>20</v>
      </c>
      <c r="U780">
        <v>0</v>
      </c>
      <c r="V780" t="s">
        <v>22</v>
      </c>
      <c r="W780">
        <v>3.3700000000000001E-4</v>
      </c>
      <c r="X780">
        <v>0</v>
      </c>
    </row>
    <row r="781" spans="1:25" x14ac:dyDescent="0.25">
      <c r="A781">
        <v>9.6960000000000005E-2</v>
      </c>
      <c r="B781" s="1">
        <v>45380.483877314815</v>
      </c>
      <c r="C781">
        <v>0</v>
      </c>
      <c r="D781">
        <v>0</v>
      </c>
      <c r="E781">
        <v>0</v>
      </c>
      <c r="F781">
        <v>-4.0000000000000002E-4</v>
      </c>
      <c r="G781">
        <v>100</v>
      </c>
      <c r="H781">
        <v>3</v>
      </c>
      <c r="I781">
        <v>100</v>
      </c>
      <c r="J781">
        <v>4.0000000000000002E-4</v>
      </c>
      <c r="K781">
        <v>50</v>
      </c>
      <c r="L781">
        <v>0.3</v>
      </c>
      <c r="M781">
        <v>50.1</v>
      </c>
      <c r="N781">
        <v>-4.0000000000000002E-4</v>
      </c>
      <c r="O781">
        <v>0</v>
      </c>
      <c r="P781">
        <v>0</v>
      </c>
      <c r="Q781">
        <v>0</v>
      </c>
      <c r="R781">
        <v>-1.4E-3</v>
      </c>
      <c r="S781">
        <v>20</v>
      </c>
      <c r="T781">
        <v>20</v>
      </c>
      <c r="U781">
        <v>0</v>
      </c>
      <c r="V781" t="s">
        <v>22</v>
      </c>
      <c r="W781">
        <v>3.3799999999999998E-4</v>
      </c>
      <c r="X781">
        <v>0</v>
      </c>
    </row>
    <row r="782" spans="1:25" x14ac:dyDescent="0.25">
      <c r="A782">
        <v>9.7100000000000006E-2</v>
      </c>
      <c r="B782" s="1">
        <v>45380.483888888892</v>
      </c>
      <c r="C782">
        <v>0</v>
      </c>
      <c r="D782">
        <v>0</v>
      </c>
      <c r="E782">
        <v>0</v>
      </c>
      <c r="F782">
        <v>-4.0000000000000002E-4</v>
      </c>
      <c r="G782">
        <v>100</v>
      </c>
      <c r="H782">
        <v>3</v>
      </c>
      <c r="I782">
        <v>100.1</v>
      </c>
      <c r="J782">
        <v>0</v>
      </c>
      <c r="K782">
        <v>50</v>
      </c>
      <c r="L782">
        <v>0.3</v>
      </c>
      <c r="M782">
        <v>50.1</v>
      </c>
      <c r="N782">
        <v>0</v>
      </c>
      <c r="O782">
        <v>0</v>
      </c>
      <c r="P782">
        <v>0</v>
      </c>
      <c r="Q782">
        <v>0</v>
      </c>
      <c r="R782">
        <v>-4.0000000000000002E-4</v>
      </c>
      <c r="S782">
        <v>20</v>
      </c>
      <c r="T782">
        <v>20</v>
      </c>
      <c r="U782">
        <v>0</v>
      </c>
      <c r="V782" t="s">
        <v>22</v>
      </c>
      <c r="W782">
        <v>3.3799999999999998E-4</v>
      </c>
      <c r="X782">
        <v>0</v>
      </c>
    </row>
    <row r="783" spans="1:25" x14ac:dyDescent="0.25">
      <c r="A783">
        <v>9.7239999999999993E-2</v>
      </c>
      <c r="B783" s="1">
        <v>45380.483888888892</v>
      </c>
      <c r="C783">
        <v>0</v>
      </c>
      <c r="D783">
        <v>0</v>
      </c>
      <c r="E783">
        <v>0</v>
      </c>
      <c r="F783">
        <v>-6.9999999999999999E-4</v>
      </c>
      <c r="G783">
        <v>100</v>
      </c>
      <c r="H783">
        <v>3</v>
      </c>
      <c r="I783">
        <v>100</v>
      </c>
      <c r="J783">
        <v>6.9999999999999999E-4</v>
      </c>
      <c r="K783">
        <v>50</v>
      </c>
      <c r="L783">
        <v>0.3</v>
      </c>
      <c r="M783">
        <v>50.1</v>
      </c>
      <c r="N783">
        <v>0</v>
      </c>
      <c r="O783">
        <v>0</v>
      </c>
      <c r="P783">
        <v>0</v>
      </c>
      <c r="Q783">
        <v>0</v>
      </c>
      <c r="R783">
        <v>-1.8E-3</v>
      </c>
      <c r="S783">
        <v>20</v>
      </c>
      <c r="T783">
        <v>20</v>
      </c>
      <c r="U783">
        <v>0</v>
      </c>
      <c r="V783" t="s">
        <v>22</v>
      </c>
      <c r="W783">
        <v>3.3700000000000001E-4</v>
      </c>
      <c r="X783">
        <v>0.3</v>
      </c>
      <c r="Y783" t="s">
        <v>26</v>
      </c>
    </row>
    <row r="784" spans="1:25" s="24" customFormat="1" x14ac:dyDescent="0.25">
      <c r="A784" s="24" t="s">
        <v>168</v>
      </c>
      <c r="B784" s="25"/>
    </row>
    <row r="785" spans="1:24" x14ac:dyDescent="0.25">
      <c r="A785">
        <v>9.7369999999999998E-2</v>
      </c>
      <c r="B785" s="1">
        <v>45380.483900462961</v>
      </c>
      <c r="C785">
        <v>50</v>
      </c>
      <c r="D785">
        <v>0.3</v>
      </c>
      <c r="E785">
        <v>50</v>
      </c>
      <c r="F785">
        <v>-1.8E-3</v>
      </c>
      <c r="G785">
        <v>100</v>
      </c>
      <c r="H785">
        <v>3</v>
      </c>
      <c r="I785">
        <v>100</v>
      </c>
      <c r="J785">
        <v>6.9999999999999999E-4</v>
      </c>
      <c r="K785">
        <v>50</v>
      </c>
      <c r="L785">
        <v>0.3</v>
      </c>
      <c r="M785">
        <v>50.1</v>
      </c>
      <c r="N785">
        <v>1.4E-3</v>
      </c>
      <c r="O785">
        <v>0</v>
      </c>
      <c r="P785">
        <v>0.1</v>
      </c>
      <c r="Q785">
        <v>0</v>
      </c>
      <c r="R785">
        <v>-1.1000000000000001E-3</v>
      </c>
      <c r="S785">
        <v>20</v>
      </c>
      <c r="T785">
        <v>20</v>
      </c>
      <c r="U785">
        <v>0</v>
      </c>
      <c r="V785" t="s">
        <v>22</v>
      </c>
      <c r="W785">
        <v>3.3700000000000001E-4</v>
      </c>
      <c r="X785">
        <v>0.3</v>
      </c>
    </row>
    <row r="786" spans="1:24" x14ac:dyDescent="0.25">
      <c r="A786">
        <v>9.7509999999999999E-2</v>
      </c>
      <c r="B786" s="1">
        <v>45380.483900462961</v>
      </c>
      <c r="C786">
        <v>50</v>
      </c>
      <c r="D786">
        <v>0.3</v>
      </c>
      <c r="E786">
        <v>50</v>
      </c>
      <c r="F786">
        <v>0</v>
      </c>
      <c r="G786">
        <v>100</v>
      </c>
      <c r="H786">
        <v>3</v>
      </c>
      <c r="I786">
        <v>100</v>
      </c>
      <c r="J786">
        <v>1.1000000000000001E-3</v>
      </c>
      <c r="K786">
        <v>50</v>
      </c>
      <c r="L786">
        <v>0.3</v>
      </c>
      <c r="M786">
        <v>50.1</v>
      </c>
      <c r="N786">
        <v>-6.9999999999999999E-4</v>
      </c>
      <c r="O786">
        <v>0</v>
      </c>
      <c r="P786">
        <v>0.1</v>
      </c>
      <c r="Q786">
        <v>0</v>
      </c>
      <c r="R786">
        <v>-1.8E-3</v>
      </c>
      <c r="S786">
        <v>20</v>
      </c>
      <c r="T786">
        <v>20</v>
      </c>
      <c r="U786">
        <v>0</v>
      </c>
      <c r="V786" t="s">
        <v>22</v>
      </c>
      <c r="W786">
        <v>3.3700000000000001E-4</v>
      </c>
      <c r="X786">
        <v>0.3</v>
      </c>
    </row>
    <row r="787" spans="1:24" x14ac:dyDescent="0.25">
      <c r="A787">
        <v>9.7650000000000001E-2</v>
      </c>
      <c r="B787" s="1">
        <v>45380.483912037038</v>
      </c>
      <c r="C787">
        <v>50</v>
      </c>
      <c r="D787">
        <v>0.3</v>
      </c>
      <c r="E787">
        <v>50</v>
      </c>
      <c r="F787">
        <v>1.1000000000000001E-3</v>
      </c>
      <c r="G787">
        <v>100</v>
      </c>
      <c r="H787">
        <v>3</v>
      </c>
      <c r="I787">
        <v>100</v>
      </c>
      <c r="J787">
        <v>1.1000000000000001E-3</v>
      </c>
      <c r="K787">
        <v>50</v>
      </c>
      <c r="L787">
        <v>0.3</v>
      </c>
      <c r="M787">
        <v>50.1</v>
      </c>
      <c r="N787">
        <v>4.0000000000000002E-4</v>
      </c>
      <c r="O787">
        <v>0</v>
      </c>
      <c r="P787">
        <v>0.1</v>
      </c>
      <c r="Q787">
        <v>0</v>
      </c>
      <c r="R787">
        <v>-1.8E-3</v>
      </c>
      <c r="S787">
        <v>20</v>
      </c>
      <c r="T787">
        <v>20</v>
      </c>
      <c r="U787">
        <v>0</v>
      </c>
      <c r="V787" t="s">
        <v>22</v>
      </c>
      <c r="W787">
        <v>3.3700000000000001E-4</v>
      </c>
      <c r="X787">
        <v>0.3</v>
      </c>
    </row>
    <row r="788" spans="1:24" x14ac:dyDescent="0.25">
      <c r="A788">
        <v>9.7790000000000002E-2</v>
      </c>
      <c r="B788" s="1">
        <v>45380.483912037038</v>
      </c>
      <c r="C788">
        <v>50</v>
      </c>
      <c r="D788">
        <v>0.3</v>
      </c>
      <c r="E788">
        <v>50</v>
      </c>
      <c r="F788">
        <v>0</v>
      </c>
      <c r="G788">
        <v>100</v>
      </c>
      <c r="H788">
        <v>3</v>
      </c>
      <c r="I788">
        <v>100.1</v>
      </c>
      <c r="J788">
        <v>1.4E-3</v>
      </c>
      <c r="K788">
        <v>50</v>
      </c>
      <c r="L788">
        <v>0.3</v>
      </c>
      <c r="M788">
        <v>50.1</v>
      </c>
      <c r="N788">
        <v>-6.9999999999999999E-4</v>
      </c>
      <c r="O788">
        <v>0</v>
      </c>
      <c r="P788">
        <v>0.1</v>
      </c>
      <c r="Q788">
        <v>0</v>
      </c>
      <c r="R788">
        <v>-1.4E-3</v>
      </c>
      <c r="S788">
        <v>20</v>
      </c>
      <c r="T788">
        <v>20</v>
      </c>
      <c r="U788">
        <v>0</v>
      </c>
      <c r="V788" t="s">
        <v>22</v>
      </c>
      <c r="W788">
        <v>3.3799999999999998E-4</v>
      </c>
      <c r="X788">
        <v>0.3</v>
      </c>
    </row>
    <row r="789" spans="1:24" x14ac:dyDescent="0.25">
      <c r="A789">
        <v>9.7930000000000003E-2</v>
      </c>
      <c r="B789" s="1">
        <v>45380.483923611115</v>
      </c>
      <c r="C789">
        <v>50</v>
      </c>
      <c r="D789">
        <v>0.3</v>
      </c>
      <c r="E789">
        <v>50</v>
      </c>
      <c r="F789">
        <v>6.9999999999999999E-4</v>
      </c>
      <c r="G789">
        <v>100</v>
      </c>
      <c r="H789">
        <v>3</v>
      </c>
      <c r="I789">
        <v>100</v>
      </c>
      <c r="J789">
        <v>0</v>
      </c>
      <c r="K789">
        <v>50</v>
      </c>
      <c r="L789">
        <v>0.3</v>
      </c>
      <c r="M789">
        <v>50.1</v>
      </c>
      <c r="N789">
        <v>-6.9999999999999999E-4</v>
      </c>
      <c r="O789">
        <v>0</v>
      </c>
      <c r="P789">
        <v>0.1</v>
      </c>
      <c r="Q789">
        <v>0</v>
      </c>
      <c r="R789">
        <v>-1.4E-3</v>
      </c>
      <c r="S789">
        <v>20</v>
      </c>
      <c r="T789">
        <v>20</v>
      </c>
      <c r="U789">
        <v>0</v>
      </c>
      <c r="V789" t="s">
        <v>22</v>
      </c>
      <c r="W789">
        <v>3.3799999999999998E-4</v>
      </c>
      <c r="X789">
        <v>0.3</v>
      </c>
    </row>
    <row r="790" spans="1:24" x14ac:dyDescent="0.25">
      <c r="A790">
        <v>9.8070000000000004E-2</v>
      </c>
      <c r="B790" s="1">
        <v>45380.483923611115</v>
      </c>
      <c r="C790">
        <v>50</v>
      </c>
      <c r="D790">
        <v>0.3</v>
      </c>
      <c r="E790">
        <v>50</v>
      </c>
      <c r="F790">
        <v>0</v>
      </c>
      <c r="G790">
        <v>100</v>
      </c>
      <c r="H790">
        <v>3</v>
      </c>
      <c r="I790">
        <v>100</v>
      </c>
      <c r="J790">
        <v>0</v>
      </c>
      <c r="K790">
        <v>50</v>
      </c>
      <c r="L790">
        <v>0.3</v>
      </c>
      <c r="M790">
        <v>50.1</v>
      </c>
      <c r="N790">
        <v>4.0000000000000002E-4</v>
      </c>
      <c r="O790">
        <v>0</v>
      </c>
      <c r="P790">
        <v>0.1</v>
      </c>
      <c r="Q790">
        <v>0</v>
      </c>
      <c r="R790">
        <v>-1.1000000000000001E-3</v>
      </c>
      <c r="S790">
        <v>20</v>
      </c>
      <c r="T790">
        <v>20</v>
      </c>
      <c r="U790">
        <v>0</v>
      </c>
      <c r="V790" t="s">
        <v>22</v>
      </c>
      <c r="W790">
        <v>3.3799999999999998E-4</v>
      </c>
      <c r="X790">
        <v>0.3</v>
      </c>
    </row>
    <row r="791" spans="1:24" x14ac:dyDescent="0.25">
      <c r="A791">
        <v>9.8210000000000006E-2</v>
      </c>
      <c r="B791" s="1">
        <v>45380.483935185184</v>
      </c>
      <c r="C791">
        <v>50</v>
      </c>
      <c r="D791">
        <v>0.3</v>
      </c>
      <c r="E791">
        <v>50</v>
      </c>
      <c r="F791">
        <v>1.4E-3</v>
      </c>
      <c r="G791">
        <v>100</v>
      </c>
      <c r="H791">
        <v>3</v>
      </c>
      <c r="I791">
        <v>100</v>
      </c>
      <c r="J791">
        <v>0</v>
      </c>
      <c r="K791">
        <v>50</v>
      </c>
      <c r="L791">
        <v>0.3</v>
      </c>
      <c r="M791">
        <v>50.1</v>
      </c>
      <c r="N791">
        <v>-4.0000000000000002E-4</v>
      </c>
      <c r="O791">
        <v>0</v>
      </c>
      <c r="P791">
        <v>0.1</v>
      </c>
      <c r="Q791">
        <v>0</v>
      </c>
      <c r="R791">
        <v>-1.1000000000000001E-3</v>
      </c>
      <c r="S791">
        <v>20</v>
      </c>
      <c r="T791">
        <v>20</v>
      </c>
      <c r="U791">
        <v>0</v>
      </c>
      <c r="V791" t="s">
        <v>22</v>
      </c>
      <c r="W791">
        <v>3.3799999999999998E-4</v>
      </c>
      <c r="X791">
        <v>0.3</v>
      </c>
    </row>
    <row r="792" spans="1:24" x14ac:dyDescent="0.25">
      <c r="A792">
        <v>9.8350000000000007E-2</v>
      </c>
      <c r="B792" s="1">
        <v>45380.483935185184</v>
      </c>
      <c r="C792">
        <v>50</v>
      </c>
      <c r="D792">
        <v>0.3</v>
      </c>
      <c r="E792">
        <v>50</v>
      </c>
      <c r="F792">
        <v>-6.9999999999999999E-4</v>
      </c>
      <c r="G792">
        <v>100</v>
      </c>
      <c r="H792">
        <v>3</v>
      </c>
      <c r="I792">
        <v>100</v>
      </c>
      <c r="J792">
        <v>-6.9999999999999999E-4</v>
      </c>
      <c r="K792">
        <v>50</v>
      </c>
      <c r="L792">
        <v>0.3</v>
      </c>
      <c r="M792">
        <v>50.1</v>
      </c>
      <c r="N792">
        <v>0</v>
      </c>
      <c r="O792">
        <v>0</v>
      </c>
      <c r="P792">
        <v>0.1</v>
      </c>
      <c r="Q792">
        <v>0</v>
      </c>
      <c r="R792">
        <v>-1.4E-3</v>
      </c>
      <c r="S792">
        <v>20</v>
      </c>
      <c r="T792">
        <v>20</v>
      </c>
      <c r="U792">
        <v>0</v>
      </c>
      <c r="V792" t="s">
        <v>22</v>
      </c>
      <c r="W792">
        <v>3.3700000000000001E-4</v>
      </c>
      <c r="X792">
        <v>0.3</v>
      </c>
    </row>
    <row r="793" spans="1:24" x14ac:dyDescent="0.25">
      <c r="A793">
        <v>9.8479999999999998E-2</v>
      </c>
      <c r="B793" s="1">
        <v>45380.483946759261</v>
      </c>
      <c r="C793">
        <v>50</v>
      </c>
      <c r="D793">
        <v>0.3</v>
      </c>
      <c r="E793">
        <v>50</v>
      </c>
      <c r="F793">
        <v>-1.4E-3</v>
      </c>
      <c r="G793">
        <v>100</v>
      </c>
      <c r="H793">
        <v>3</v>
      </c>
      <c r="I793">
        <v>100</v>
      </c>
      <c r="J793">
        <v>-4.0000000000000002E-4</v>
      </c>
      <c r="K793">
        <v>50</v>
      </c>
      <c r="L793">
        <v>0.3</v>
      </c>
      <c r="M793">
        <v>50.1</v>
      </c>
      <c r="N793">
        <v>-4.0000000000000002E-4</v>
      </c>
      <c r="O793">
        <v>0</v>
      </c>
      <c r="P793">
        <v>0.1</v>
      </c>
      <c r="Q793">
        <v>0</v>
      </c>
      <c r="R793">
        <v>-1.4E-3</v>
      </c>
      <c r="S793">
        <v>20</v>
      </c>
      <c r="T793">
        <v>20</v>
      </c>
      <c r="U793">
        <v>0</v>
      </c>
      <c r="V793" t="s">
        <v>22</v>
      </c>
      <c r="W793">
        <v>3.3700000000000001E-4</v>
      </c>
      <c r="X793">
        <v>0.3</v>
      </c>
    </row>
    <row r="794" spans="1:24" x14ac:dyDescent="0.25">
      <c r="A794">
        <v>9.8619999999999999E-2</v>
      </c>
      <c r="B794" s="1">
        <v>45380.483946759261</v>
      </c>
      <c r="C794">
        <v>50</v>
      </c>
      <c r="D794">
        <v>0.3</v>
      </c>
      <c r="E794">
        <v>50</v>
      </c>
      <c r="F794">
        <v>-1.1000000000000001E-3</v>
      </c>
      <c r="G794">
        <v>100</v>
      </c>
      <c r="H794">
        <v>3</v>
      </c>
      <c r="I794">
        <v>100</v>
      </c>
      <c r="J794">
        <v>4.0000000000000002E-4</v>
      </c>
      <c r="K794">
        <v>50</v>
      </c>
      <c r="L794">
        <v>0.3</v>
      </c>
      <c r="M794">
        <v>50.1</v>
      </c>
      <c r="N794">
        <v>6.9999999999999999E-4</v>
      </c>
      <c r="O794">
        <v>0</v>
      </c>
      <c r="P794">
        <v>0.1</v>
      </c>
      <c r="Q794">
        <v>0</v>
      </c>
      <c r="R794">
        <v>-1.1000000000000001E-3</v>
      </c>
      <c r="S794">
        <v>20</v>
      </c>
      <c r="T794">
        <v>20</v>
      </c>
      <c r="U794">
        <v>0</v>
      </c>
      <c r="V794" t="s">
        <v>22</v>
      </c>
      <c r="W794">
        <v>3.3700000000000001E-4</v>
      </c>
      <c r="X794">
        <v>0.3</v>
      </c>
    </row>
    <row r="795" spans="1:24" x14ac:dyDescent="0.25">
      <c r="A795">
        <v>9.8760000000000001E-2</v>
      </c>
      <c r="B795" s="1">
        <v>45380.483958333331</v>
      </c>
      <c r="C795">
        <v>50</v>
      </c>
      <c r="D795">
        <v>0.3</v>
      </c>
      <c r="E795">
        <v>50</v>
      </c>
      <c r="F795">
        <v>-4.0000000000000002E-4</v>
      </c>
      <c r="G795">
        <v>100</v>
      </c>
      <c r="H795">
        <v>3</v>
      </c>
      <c r="I795">
        <v>100</v>
      </c>
      <c r="J795">
        <v>4.0000000000000002E-4</v>
      </c>
      <c r="K795">
        <v>50</v>
      </c>
      <c r="L795">
        <v>0.3</v>
      </c>
      <c r="M795">
        <v>50.1</v>
      </c>
      <c r="N795">
        <v>-3.5000000000000001E-3</v>
      </c>
      <c r="O795">
        <v>0</v>
      </c>
      <c r="P795">
        <v>0.1</v>
      </c>
      <c r="Q795">
        <v>0</v>
      </c>
      <c r="R795">
        <v>-1.1000000000000001E-3</v>
      </c>
      <c r="S795">
        <v>20</v>
      </c>
      <c r="T795">
        <v>20</v>
      </c>
      <c r="U795">
        <v>0</v>
      </c>
      <c r="V795" t="s">
        <v>22</v>
      </c>
      <c r="W795">
        <v>3.3700000000000001E-4</v>
      </c>
      <c r="X795">
        <v>0.3</v>
      </c>
    </row>
    <row r="796" spans="1:24" x14ac:dyDescent="0.25">
      <c r="A796">
        <v>9.8900000000000002E-2</v>
      </c>
      <c r="B796" s="1">
        <v>45380.483958333331</v>
      </c>
      <c r="C796">
        <v>50</v>
      </c>
      <c r="D796">
        <v>0.3</v>
      </c>
      <c r="E796">
        <v>50</v>
      </c>
      <c r="F796">
        <v>-6.9999999999999999E-4</v>
      </c>
      <c r="G796">
        <v>100</v>
      </c>
      <c r="H796">
        <v>3</v>
      </c>
      <c r="I796">
        <v>100</v>
      </c>
      <c r="J796">
        <v>-6.9999999999999999E-4</v>
      </c>
      <c r="K796">
        <v>50</v>
      </c>
      <c r="L796">
        <v>0.3</v>
      </c>
      <c r="M796">
        <v>50.1</v>
      </c>
      <c r="N796">
        <v>4.0000000000000002E-4</v>
      </c>
      <c r="O796">
        <v>0</v>
      </c>
      <c r="P796">
        <v>0.1</v>
      </c>
      <c r="Q796">
        <v>0</v>
      </c>
      <c r="R796">
        <v>-1.8E-3</v>
      </c>
      <c r="S796">
        <v>20</v>
      </c>
      <c r="T796">
        <v>20</v>
      </c>
      <c r="U796">
        <v>0</v>
      </c>
      <c r="V796" t="s">
        <v>22</v>
      </c>
      <c r="W796">
        <v>3.3700000000000001E-4</v>
      </c>
      <c r="X796">
        <v>0.3</v>
      </c>
    </row>
    <row r="797" spans="1:24" x14ac:dyDescent="0.25">
      <c r="B797" s="1"/>
      <c r="V797" s="2" t="s">
        <v>29</v>
      </c>
      <c r="W797" s="2">
        <f>AVERAGE(W785:W796)</f>
        <v>3.3733333333333331E-4</v>
      </c>
    </row>
    <row r="798" spans="1:24" x14ac:dyDescent="0.25">
      <c r="A798">
        <v>9.9040000000000003E-2</v>
      </c>
      <c r="B798" s="1">
        <v>45380.483969907407</v>
      </c>
      <c r="C798">
        <v>50</v>
      </c>
      <c r="D798">
        <v>0.3</v>
      </c>
      <c r="E798">
        <v>50</v>
      </c>
      <c r="F798">
        <v>-4.0000000000000002E-4</v>
      </c>
      <c r="G798">
        <v>100</v>
      </c>
      <c r="H798">
        <v>3</v>
      </c>
      <c r="I798">
        <v>100</v>
      </c>
      <c r="J798">
        <v>1.1000000000000001E-3</v>
      </c>
      <c r="K798">
        <v>50</v>
      </c>
      <c r="L798">
        <v>0.3</v>
      </c>
      <c r="M798">
        <v>50.1</v>
      </c>
      <c r="N798">
        <v>4.0000000000000002E-4</v>
      </c>
      <c r="O798">
        <v>450</v>
      </c>
      <c r="P798">
        <v>0.1</v>
      </c>
      <c r="Q798">
        <v>81.5</v>
      </c>
      <c r="R798">
        <v>9.7799999999999998E-2</v>
      </c>
      <c r="S798">
        <v>20</v>
      </c>
      <c r="T798">
        <v>20</v>
      </c>
      <c r="U798">
        <v>0</v>
      </c>
      <c r="V798" t="s">
        <v>22</v>
      </c>
      <c r="W798">
        <v>3.3700000000000001E-4</v>
      </c>
      <c r="X798">
        <v>0.3</v>
      </c>
    </row>
    <row r="799" spans="1:24" x14ac:dyDescent="0.25">
      <c r="A799">
        <v>9.9180000000000004E-2</v>
      </c>
      <c r="B799" s="1">
        <v>45380.483969907407</v>
      </c>
      <c r="C799">
        <v>50</v>
      </c>
      <c r="D799">
        <v>0.3</v>
      </c>
      <c r="E799">
        <v>50</v>
      </c>
      <c r="F799">
        <v>6.9999999999999999E-4</v>
      </c>
      <c r="G799">
        <v>100</v>
      </c>
      <c r="H799">
        <v>3</v>
      </c>
      <c r="I799">
        <v>100</v>
      </c>
      <c r="J799">
        <v>0</v>
      </c>
      <c r="K799">
        <v>50</v>
      </c>
      <c r="L799">
        <v>0.3</v>
      </c>
      <c r="M799">
        <v>50.1</v>
      </c>
      <c r="N799">
        <v>4.0000000000000002E-4</v>
      </c>
      <c r="O799">
        <v>450</v>
      </c>
      <c r="P799">
        <v>0.1</v>
      </c>
      <c r="Q799">
        <v>371.4</v>
      </c>
      <c r="R799">
        <v>9.9599999999999994E-2</v>
      </c>
      <c r="S799">
        <v>20</v>
      </c>
      <c r="T799">
        <v>20</v>
      </c>
      <c r="U799">
        <v>0</v>
      </c>
      <c r="V799" t="s">
        <v>22</v>
      </c>
      <c r="W799">
        <v>3.3700000000000001E-4</v>
      </c>
      <c r="X799">
        <v>0.3</v>
      </c>
    </row>
    <row r="800" spans="1:24" x14ac:dyDescent="0.25">
      <c r="A800">
        <v>9.9320000000000006E-2</v>
      </c>
      <c r="B800" s="1">
        <v>45380.483981481484</v>
      </c>
      <c r="C800">
        <v>50</v>
      </c>
      <c r="D800">
        <v>0.3</v>
      </c>
      <c r="E800">
        <v>50</v>
      </c>
      <c r="F800">
        <v>-1.4E-3</v>
      </c>
      <c r="G800">
        <v>100</v>
      </c>
      <c r="H800">
        <v>3</v>
      </c>
      <c r="I800">
        <v>100</v>
      </c>
      <c r="J800">
        <v>1.8E-3</v>
      </c>
      <c r="K800">
        <v>50</v>
      </c>
      <c r="L800">
        <v>0.3</v>
      </c>
      <c r="M800">
        <v>50.1</v>
      </c>
      <c r="N800">
        <v>4.0000000000000002E-4</v>
      </c>
      <c r="O800">
        <v>450</v>
      </c>
      <c r="P800">
        <v>0.1</v>
      </c>
      <c r="Q800">
        <v>428.5</v>
      </c>
      <c r="R800">
        <v>9.7799999999999998E-2</v>
      </c>
      <c r="S800">
        <v>20</v>
      </c>
      <c r="T800">
        <v>20</v>
      </c>
      <c r="U800">
        <v>0</v>
      </c>
      <c r="V800" t="s">
        <v>22</v>
      </c>
      <c r="W800">
        <v>3.3700000000000001E-4</v>
      </c>
      <c r="X800">
        <v>0.3</v>
      </c>
    </row>
    <row r="801" spans="1:24" x14ac:dyDescent="0.25">
      <c r="A801">
        <v>9.9460000000000007E-2</v>
      </c>
      <c r="B801" s="1">
        <v>45380.483981481484</v>
      </c>
      <c r="C801">
        <v>50</v>
      </c>
      <c r="D801">
        <v>0.3</v>
      </c>
      <c r="E801">
        <v>50.1</v>
      </c>
      <c r="F801">
        <v>4.0000000000000002E-4</v>
      </c>
      <c r="G801">
        <v>100</v>
      </c>
      <c r="H801">
        <v>3</v>
      </c>
      <c r="I801">
        <v>100</v>
      </c>
      <c r="J801">
        <v>-6.9999999999999999E-4</v>
      </c>
      <c r="K801">
        <v>50</v>
      </c>
      <c r="L801">
        <v>0.3</v>
      </c>
      <c r="M801">
        <v>50.1</v>
      </c>
      <c r="N801">
        <v>0</v>
      </c>
      <c r="O801">
        <v>450</v>
      </c>
      <c r="P801">
        <v>0.1</v>
      </c>
      <c r="Q801">
        <v>390.9</v>
      </c>
      <c r="R801">
        <v>9.7799999999999998E-2</v>
      </c>
      <c r="S801">
        <v>20</v>
      </c>
      <c r="T801">
        <v>20</v>
      </c>
      <c r="U801">
        <v>0</v>
      </c>
      <c r="V801" t="s">
        <v>22</v>
      </c>
      <c r="W801">
        <v>2.9799999999999998E-4</v>
      </c>
      <c r="X801">
        <v>0.3</v>
      </c>
    </row>
    <row r="802" spans="1:24" x14ac:dyDescent="0.25">
      <c r="A802">
        <v>9.9599999999999994E-2</v>
      </c>
      <c r="B802" s="1">
        <v>45380.483993055554</v>
      </c>
      <c r="C802">
        <v>50</v>
      </c>
      <c r="D802">
        <v>0.3</v>
      </c>
      <c r="E802">
        <v>50</v>
      </c>
      <c r="F802">
        <v>4.0000000000000002E-4</v>
      </c>
      <c r="G802">
        <v>100</v>
      </c>
      <c r="H802">
        <v>3</v>
      </c>
      <c r="I802">
        <v>100</v>
      </c>
      <c r="J802">
        <v>4.0000000000000002E-4</v>
      </c>
      <c r="K802">
        <v>50</v>
      </c>
      <c r="L802">
        <v>0.3</v>
      </c>
      <c r="M802">
        <v>12.2</v>
      </c>
      <c r="N802">
        <v>1.06E-2</v>
      </c>
      <c r="O802">
        <v>450</v>
      </c>
      <c r="P802">
        <v>0.1</v>
      </c>
      <c r="Q802">
        <v>395.8</v>
      </c>
      <c r="R802">
        <v>9.9900000000000003E-2</v>
      </c>
      <c r="S802">
        <v>20</v>
      </c>
      <c r="T802">
        <v>20</v>
      </c>
      <c r="U802">
        <v>0</v>
      </c>
      <c r="V802" t="s">
        <v>22</v>
      </c>
      <c r="W802">
        <v>2.9799999999999998E-4</v>
      </c>
      <c r="X802">
        <v>0.3</v>
      </c>
    </row>
    <row r="803" spans="1:24" x14ac:dyDescent="0.25">
      <c r="A803">
        <v>9.9729999999999999E-2</v>
      </c>
      <c r="B803" s="1">
        <v>45380.483993055554</v>
      </c>
      <c r="C803">
        <v>50</v>
      </c>
      <c r="D803">
        <v>0.3</v>
      </c>
      <c r="E803">
        <v>50</v>
      </c>
      <c r="F803">
        <v>-1.1000000000000001E-3</v>
      </c>
      <c r="G803">
        <v>100</v>
      </c>
      <c r="H803">
        <v>3</v>
      </c>
      <c r="I803">
        <v>100</v>
      </c>
      <c r="J803">
        <v>0</v>
      </c>
      <c r="K803">
        <v>50</v>
      </c>
      <c r="L803">
        <v>0.3</v>
      </c>
      <c r="M803">
        <v>50.1</v>
      </c>
      <c r="N803">
        <v>-1.8E-3</v>
      </c>
      <c r="O803">
        <v>450</v>
      </c>
      <c r="P803">
        <v>0.1</v>
      </c>
      <c r="Q803">
        <v>395</v>
      </c>
      <c r="R803">
        <v>9.9199999999999997E-2</v>
      </c>
      <c r="S803">
        <v>20</v>
      </c>
      <c r="T803">
        <v>20</v>
      </c>
      <c r="U803">
        <v>0</v>
      </c>
      <c r="V803" t="s">
        <v>22</v>
      </c>
      <c r="W803">
        <v>2.92E-4</v>
      </c>
      <c r="X803">
        <v>0.3</v>
      </c>
    </row>
    <row r="804" spans="1:24" x14ac:dyDescent="0.25">
      <c r="A804">
        <v>9.987E-2</v>
      </c>
      <c r="B804" s="1">
        <v>45380.48400462963</v>
      </c>
      <c r="C804">
        <v>50</v>
      </c>
      <c r="D804">
        <v>0.3</v>
      </c>
      <c r="E804">
        <v>35.200000000000003</v>
      </c>
      <c r="F804">
        <v>0.29980000000000001</v>
      </c>
      <c r="G804">
        <v>100</v>
      </c>
      <c r="H804">
        <v>3</v>
      </c>
      <c r="I804">
        <v>100</v>
      </c>
      <c r="J804">
        <v>0</v>
      </c>
      <c r="K804">
        <v>50</v>
      </c>
      <c r="L804">
        <v>0.3</v>
      </c>
      <c r="M804">
        <v>21.8</v>
      </c>
      <c r="N804">
        <v>0.30020000000000002</v>
      </c>
      <c r="O804">
        <v>450</v>
      </c>
      <c r="P804">
        <v>0.1</v>
      </c>
      <c r="Q804">
        <v>275.60000000000002</v>
      </c>
      <c r="R804">
        <v>9.8900000000000002E-2</v>
      </c>
      <c r="S804">
        <v>20</v>
      </c>
      <c r="T804">
        <v>20</v>
      </c>
      <c r="U804">
        <v>0</v>
      </c>
      <c r="V804" t="s">
        <v>22</v>
      </c>
      <c r="W804">
        <v>2.92E-4</v>
      </c>
      <c r="X804">
        <v>0.3</v>
      </c>
    </row>
    <row r="805" spans="1:24" x14ac:dyDescent="0.25">
      <c r="A805">
        <v>0.10001</v>
      </c>
      <c r="B805" s="1">
        <v>45380.48400462963</v>
      </c>
      <c r="C805">
        <v>50</v>
      </c>
      <c r="D805">
        <v>0.3</v>
      </c>
      <c r="E805">
        <v>34.9</v>
      </c>
      <c r="F805">
        <v>0.29980000000000001</v>
      </c>
      <c r="G805">
        <v>100</v>
      </c>
      <c r="H805">
        <v>3</v>
      </c>
      <c r="I805">
        <v>100.1</v>
      </c>
      <c r="J805">
        <v>1.1000000000000001E-3</v>
      </c>
      <c r="K805">
        <v>50</v>
      </c>
      <c r="L805">
        <v>0.3</v>
      </c>
      <c r="M805">
        <v>21.2</v>
      </c>
      <c r="N805">
        <v>0.30049999999999999</v>
      </c>
      <c r="O805">
        <v>450</v>
      </c>
      <c r="P805">
        <v>0.1</v>
      </c>
      <c r="Q805">
        <v>259.3</v>
      </c>
      <c r="R805">
        <v>9.9199999999999997E-2</v>
      </c>
      <c r="S805">
        <v>20</v>
      </c>
      <c r="T805">
        <v>20</v>
      </c>
      <c r="U805">
        <v>0</v>
      </c>
      <c r="V805" t="s">
        <v>22</v>
      </c>
      <c r="W805">
        <v>2.2499999999999999E-4</v>
      </c>
      <c r="X805">
        <v>0.3</v>
      </c>
    </row>
    <row r="806" spans="1:24" x14ac:dyDescent="0.25">
      <c r="A806">
        <v>0.10015</v>
      </c>
      <c r="B806" s="1">
        <v>45380.484016203707</v>
      </c>
      <c r="C806">
        <v>50</v>
      </c>
      <c r="D806">
        <v>0.3</v>
      </c>
      <c r="E806">
        <v>33.6</v>
      </c>
      <c r="F806">
        <v>0.30020000000000002</v>
      </c>
      <c r="G806">
        <v>100</v>
      </c>
      <c r="H806">
        <v>3</v>
      </c>
      <c r="I806">
        <v>100</v>
      </c>
      <c r="J806">
        <v>0</v>
      </c>
      <c r="K806">
        <v>50</v>
      </c>
      <c r="L806">
        <v>0.3</v>
      </c>
      <c r="M806">
        <v>19.899999999999999</v>
      </c>
      <c r="N806">
        <v>0.3009</v>
      </c>
      <c r="O806">
        <v>450</v>
      </c>
      <c r="P806">
        <v>0.1</v>
      </c>
      <c r="Q806">
        <v>259.3</v>
      </c>
      <c r="R806">
        <v>9.9199999999999997E-2</v>
      </c>
      <c r="S806">
        <v>20</v>
      </c>
      <c r="T806">
        <v>20</v>
      </c>
      <c r="U806">
        <v>0</v>
      </c>
      <c r="V806" t="s">
        <v>22</v>
      </c>
      <c r="W806">
        <v>2.2499999999999999E-4</v>
      </c>
      <c r="X806">
        <v>0.3</v>
      </c>
    </row>
    <row r="807" spans="1:24" x14ac:dyDescent="0.25">
      <c r="A807">
        <v>0.10029</v>
      </c>
      <c r="B807" s="1">
        <v>45380.484016203707</v>
      </c>
      <c r="C807">
        <v>50</v>
      </c>
      <c r="D807">
        <v>0.3</v>
      </c>
      <c r="E807">
        <v>33</v>
      </c>
      <c r="F807">
        <v>0.30049999999999999</v>
      </c>
      <c r="G807">
        <v>100</v>
      </c>
      <c r="H807">
        <v>3</v>
      </c>
      <c r="I807">
        <v>100</v>
      </c>
      <c r="J807">
        <v>6.9999999999999999E-4</v>
      </c>
      <c r="K807">
        <v>50</v>
      </c>
      <c r="L807">
        <v>0.3</v>
      </c>
      <c r="M807">
        <v>21.5</v>
      </c>
      <c r="N807">
        <v>0.29980000000000001</v>
      </c>
      <c r="O807">
        <v>450</v>
      </c>
      <c r="P807">
        <v>0.1</v>
      </c>
      <c r="Q807">
        <v>255.9</v>
      </c>
      <c r="R807">
        <v>9.9199999999999997E-2</v>
      </c>
      <c r="S807">
        <v>20</v>
      </c>
      <c r="T807">
        <v>20</v>
      </c>
      <c r="U807">
        <v>0</v>
      </c>
      <c r="V807" t="s">
        <v>22</v>
      </c>
      <c r="W807">
        <v>2.05E-4</v>
      </c>
      <c r="X807">
        <v>0.3</v>
      </c>
    </row>
    <row r="808" spans="1:24" x14ac:dyDescent="0.25">
      <c r="A808">
        <v>0.10043000000000001</v>
      </c>
      <c r="B808" s="1">
        <v>45380.484027777777</v>
      </c>
      <c r="C808">
        <v>50</v>
      </c>
      <c r="D808">
        <v>0.3</v>
      </c>
      <c r="E808">
        <v>32.4</v>
      </c>
      <c r="F808">
        <v>0.30120000000000002</v>
      </c>
      <c r="G808">
        <v>100</v>
      </c>
      <c r="H808">
        <v>3</v>
      </c>
      <c r="I808">
        <v>100</v>
      </c>
      <c r="J808">
        <v>-2.0999999999999999E-3</v>
      </c>
      <c r="K808">
        <v>50</v>
      </c>
      <c r="L808">
        <v>0.3</v>
      </c>
      <c r="M808">
        <v>19.3</v>
      </c>
      <c r="N808">
        <v>0.29980000000000001</v>
      </c>
      <c r="O808">
        <v>450</v>
      </c>
      <c r="P808">
        <v>0.1</v>
      </c>
      <c r="Q808">
        <v>255.3</v>
      </c>
      <c r="R808">
        <v>9.8500000000000004E-2</v>
      </c>
      <c r="S808">
        <v>20</v>
      </c>
      <c r="T808">
        <v>20</v>
      </c>
      <c r="U808">
        <v>0</v>
      </c>
      <c r="V808" t="s">
        <v>22</v>
      </c>
      <c r="W808">
        <v>2.05E-4</v>
      </c>
      <c r="X808">
        <v>0.3</v>
      </c>
    </row>
    <row r="809" spans="1:24" x14ac:dyDescent="0.25">
      <c r="A809">
        <v>0.10057000000000001</v>
      </c>
      <c r="B809" s="1">
        <v>45380.484027777777</v>
      </c>
      <c r="C809">
        <v>50</v>
      </c>
      <c r="D809">
        <v>0.3</v>
      </c>
      <c r="E809">
        <v>27.8</v>
      </c>
      <c r="F809">
        <v>0.29870000000000002</v>
      </c>
      <c r="G809">
        <v>100</v>
      </c>
      <c r="H809">
        <v>3</v>
      </c>
      <c r="I809">
        <v>100</v>
      </c>
      <c r="J809">
        <v>-6.9999999999999999E-4</v>
      </c>
      <c r="K809">
        <v>50</v>
      </c>
      <c r="L809">
        <v>0.3</v>
      </c>
      <c r="M809">
        <v>20.8</v>
      </c>
      <c r="N809">
        <v>0.30049999999999999</v>
      </c>
      <c r="O809">
        <v>450</v>
      </c>
      <c r="P809">
        <v>0.1</v>
      </c>
      <c r="Q809">
        <v>254.2</v>
      </c>
      <c r="R809">
        <v>9.8500000000000004E-2</v>
      </c>
      <c r="S809">
        <v>20</v>
      </c>
      <c r="T809">
        <v>20</v>
      </c>
      <c r="U809">
        <v>0</v>
      </c>
      <c r="V809" t="s">
        <v>22</v>
      </c>
      <c r="W809">
        <v>2.0799999999999999E-4</v>
      </c>
      <c r="X809">
        <v>0.3</v>
      </c>
    </row>
    <row r="810" spans="1:24" x14ac:dyDescent="0.25">
      <c r="A810">
        <v>0.10070999999999999</v>
      </c>
      <c r="B810" s="1">
        <v>45380.484039351853</v>
      </c>
      <c r="C810">
        <v>50</v>
      </c>
      <c r="D810">
        <v>0.3</v>
      </c>
      <c r="E810">
        <v>26.9</v>
      </c>
      <c r="F810">
        <v>0.29699999999999999</v>
      </c>
      <c r="G810">
        <v>100</v>
      </c>
      <c r="H810">
        <v>3</v>
      </c>
      <c r="I810">
        <v>100</v>
      </c>
      <c r="J810">
        <v>4.0000000000000002E-4</v>
      </c>
      <c r="K810">
        <v>50</v>
      </c>
      <c r="L810">
        <v>0.3</v>
      </c>
      <c r="M810">
        <v>18.899999999999999</v>
      </c>
      <c r="N810">
        <v>0.30049999999999999</v>
      </c>
      <c r="O810">
        <v>450</v>
      </c>
      <c r="P810">
        <v>0.1</v>
      </c>
      <c r="Q810">
        <v>254</v>
      </c>
      <c r="R810">
        <v>9.8199999999999996E-2</v>
      </c>
      <c r="S810">
        <v>20</v>
      </c>
      <c r="T810">
        <v>20</v>
      </c>
      <c r="U810">
        <v>0</v>
      </c>
      <c r="V810" t="s">
        <v>22</v>
      </c>
      <c r="W810">
        <v>2.0799999999999999E-4</v>
      </c>
      <c r="X810">
        <v>0.3</v>
      </c>
    </row>
    <row r="811" spans="1:24" x14ac:dyDescent="0.25">
      <c r="A811">
        <v>0.10085</v>
      </c>
      <c r="B811" s="1">
        <v>45380.484039351853</v>
      </c>
      <c r="C811">
        <v>50</v>
      </c>
      <c r="D811">
        <v>0.3</v>
      </c>
      <c r="E811">
        <v>29</v>
      </c>
      <c r="F811">
        <v>0.30159999999999998</v>
      </c>
      <c r="G811">
        <v>100</v>
      </c>
      <c r="H811">
        <v>3</v>
      </c>
      <c r="I811">
        <v>100</v>
      </c>
      <c r="J811">
        <v>0</v>
      </c>
      <c r="K811">
        <v>50</v>
      </c>
      <c r="L811">
        <v>0.3</v>
      </c>
      <c r="M811">
        <v>20.2</v>
      </c>
      <c r="N811">
        <v>0.30159999999999998</v>
      </c>
      <c r="O811">
        <v>450</v>
      </c>
      <c r="P811">
        <v>0.1</v>
      </c>
      <c r="Q811">
        <v>253.5</v>
      </c>
      <c r="R811">
        <v>9.8900000000000002E-2</v>
      </c>
      <c r="S811">
        <v>20</v>
      </c>
      <c r="T811">
        <v>20</v>
      </c>
      <c r="U811">
        <v>0</v>
      </c>
      <c r="V811" t="s">
        <v>22</v>
      </c>
      <c r="W811">
        <v>2.1699999999999999E-4</v>
      </c>
      <c r="X811">
        <v>0.3</v>
      </c>
    </row>
    <row r="812" spans="1:24" x14ac:dyDescent="0.25">
      <c r="A812">
        <v>0.10098</v>
      </c>
      <c r="B812" s="1">
        <v>45380.484050925923</v>
      </c>
      <c r="C812">
        <v>50</v>
      </c>
      <c r="D812">
        <v>0.3</v>
      </c>
      <c r="E812">
        <v>32.5</v>
      </c>
      <c r="F812">
        <v>0.29870000000000002</v>
      </c>
      <c r="G812">
        <v>100</v>
      </c>
      <c r="H812">
        <v>3</v>
      </c>
      <c r="I812">
        <v>100</v>
      </c>
      <c r="J812">
        <v>2.0999999999999999E-3</v>
      </c>
      <c r="K812">
        <v>50</v>
      </c>
      <c r="L812">
        <v>0.3</v>
      </c>
      <c r="M812">
        <v>20.2</v>
      </c>
      <c r="N812">
        <v>0.3009</v>
      </c>
      <c r="O812">
        <v>450</v>
      </c>
      <c r="P812">
        <v>0.1</v>
      </c>
      <c r="Q812">
        <v>253.2</v>
      </c>
      <c r="R812">
        <v>9.8500000000000004E-2</v>
      </c>
      <c r="S812">
        <v>20</v>
      </c>
      <c r="T812">
        <v>20</v>
      </c>
      <c r="U812">
        <v>0</v>
      </c>
      <c r="V812" t="s">
        <v>22</v>
      </c>
      <c r="W812">
        <v>2.1699999999999999E-4</v>
      </c>
      <c r="X812">
        <v>0.3</v>
      </c>
    </row>
    <row r="813" spans="1:24" x14ac:dyDescent="0.25">
      <c r="A813">
        <v>0.10112</v>
      </c>
      <c r="B813" s="1">
        <v>45380.484050925923</v>
      </c>
      <c r="C813">
        <v>50</v>
      </c>
      <c r="D813">
        <v>0.3</v>
      </c>
      <c r="E813">
        <v>32</v>
      </c>
      <c r="F813">
        <v>0.29909999999999998</v>
      </c>
      <c r="G813">
        <v>100</v>
      </c>
      <c r="H813">
        <v>3</v>
      </c>
      <c r="I813">
        <v>100</v>
      </c>
      <c r="J813">
        <v>-3.2000000000000002E-3</v>
      </c>
      <c r="K813">
        <v>50</v>
      </c>
      <c r="L813">
        <v>0.3</v>
      </c>
      <c r="M813">
        <v>19.5</v>
      </c>
      <c r="N813">
        <v>0.29980000000000001</v>
      </c>
      <c r="O813">
        <v>450</v>
      </c>
      <c r="P813">
        <v>0.1</v>
      </c>
      <c r="Q813">
        <v>252.8</v>
      </c>
      <c r="R813">
        <v>9.8199999999999996E-2</v>
      </c>
      <c r="S813">
        <v>20</v>
      </c>
      <c r="T813">
        <v>20</v>
      </c>
      <c r="U813">
        <v>0</v>
      </c>
      <c r="V813" t="s">
        <v>22</v>
      </c>
      <c r="W813">
        <v>2.2900000000000001E-4</v>
      </c>
      <c r="X813">
        <v>0.3</v>
      </c>
    </row>
    <row r="814" spans="1:24" x14ac:dyDescent="0.25">
      <c r="A814">
        <v>0.10126</v>
      </c>
      <c r="B814" s="1">
        <v>45380.4840625</v>
      </c>
      <c r="C814">
        <v>50</v>
      </c>
      <c r="D814">
        <v>0.3</v>
      </c>
      <c r="E814">
        <v>26.7</v>
      </c>
      <c r="F814">
        <v>0.3019</v>
      </c>
      <c r="G814">
        <v>100</v>
      </c>
      <c r="H814">
        <v>3</v>
      </c>
      <c r="I814">
        <v>100</v>
      </c>
      <c r="J814">
        <v>1.1000000000000001E-3</v>
      </c>
      <c r="K814">
        <v>50</v>
      </c>
      <c r="L814">
        <v>0.3</v>
      </c>
      <c r="M814">
        <v>18.899999999999999</v>
      </c>
      <c r="N814">
        <v>0.30120000000000002</v>
      </c>
      <c r="O814">
        <v>450</v>
      </c>
      <c r="P814">
        <v>0.1</v>
      </c>
      <c r="Q814">
        <v>252.3</v>
      </c>
      <c r="R814">
        <v>9.8500000000000004E-2</v>
      </c>
      <c r="S814">
        <v>20</v>
      </c>
      <c r="T814">
        <v>20</v>
      </c>
      <c r="U814">
        <v>0</v>
      </c>
      <c r="V814" t="s">
        <v>22</v>
      </c>
      <c r="W814">
        <v>2.2900000000000001E-4</v>
      </c>
      <c r="X814">
        <v>0.3</v>
      </c>
    </row>
    <row r="815" spans="1:24" x14ac:dyDescent="0.25">
      <c r="A815">
        <v>0.1014</v>
      </c>
      <c r="B815" s="1">
        <v>45380.4840625</v>
      </c>
      <c r="C815">
        <v>50</v>
      </c>
      <c r="D815">
        <v>0.3</v>
      </c>
      <c r="E815">
        <v>26.6</v>
      </c>
      <c r="F815">
        <v>0.29799999999999999</v>
      </c>
      <c r="G815">
        <v>100</v>
      </c>
      <c r="H815">
        <v>3</v>
      </c>
      <c r="I815">
        <v>100</v>
      </c>
      <c r="J815">
        <v>1.1000000000000001E-3</v>
      </c>
      <c r="K815">
        <v>50</v>
      </c>
      <c r="L815">
        <v>0.3</v>
      </c>
      <c r="M815">
        <v>16.3</v>
      </c>
      <c r="N815">
        <v>0.29909999999999998</v>
      </c>
      <c r="O815">
        <v>450</v>
      </c>
      <c r="P815">
        <v>0.1</v>
      </c>
      <c r="Q815">
        <v>251.9</v>
      </c>
      <c r="R815">
        <v>9.8900000000000002E-2</v>
      </c>
      <c r="S815">
        <v>20</v>
      </c>
      <c r="T815">
        <v>20</v>
      </c>
      <c r="U815">
        <v>0</v>
      </c>
      <c r="V815" t="s">
        <v>22</v>
      </c>
      <c r="W815">
        <v>2.4000000000000001E-4</v>
      </c>
      <c r="X815">
        <v>0.3</v>
      </c>
    </row>
    <row r="816" spans="1:24" x14ac:dyDescent="0.25">
      <c r="A816">
        <v>0.10154000000000001</v>
      </c>
      <c r="B816" s="1">
        <v>45380.484074074076</v>
      </c>
      <c r="C816">
        <v>50</v>
      </c>
      <c r="D816">
        <v>0.3</v>
      </c>
      <c r="E816">
        <v>27.7</v>
      </c>
      <c r="F816">
        <v>0.2994</v>
      </c>
      <c r="G816">
        <v>100</v>
      </c>
      <c r="H816">
        <v>3</v>
      </c>
      <c r="I816">
        <v>100</v>
      </c>
      <c r="J816">
        <v>1.8E-3</v>
      </c>
      <c r="K816">
        <v>50</v>
      </c>
      <c r="L816">
        <v>0.3</v>
      </c>
      <c r="M816">
        <v>16.3</v>
      </c>
      <c r="N816">
        <v>0.29909999999999998</v>
      </c>
      <c r="O816">
        <v>450</v>
      </c>
      <c r="P816">
        <v>0.1</v>
      </c>
      <c r="Q816">
        <v>203.3</v>
      </c>
      <c r="R816">
        <v>-1.34E-2</v>
      </c>
      <c r="S816">
        <v>20</v>
      </c>
      <c r="T816">
        <v>20</v>
      </c>
      <c r="U816">
        <v>0</v>
      </c>
      <c r="V816" t="s">
        <v>22</v>
      </c>
      <c r="W816">
        <v>2.4000000000000001E-4</v>
      </c>
      <c r="X816">
        <v>0.3</v>
      </c>
    </row>
    <row r="817" spans="1:24" x14ac:dyDescent="0.25">
      <c r="B817" s="1"/>
    </row>
    <row r="818" spans="1:24" x14ac:dyDescent="0.25">
      <c r="A818">
        <v>0.10168000000000001</v>
      </c>
      <c r="B818" s="1">
        <v>45380.484074074076</v>
      </c>
      <c r="C818">
        <v>50</v>
      </c>
      <c r="D818">
        <v>0.3</v>
      </c>
      <c r="E818">
        <v>30.7</v>
      </c>
      <c r="F818">
        <v>0.3009</v>
      </c>
      <c r="G818">
        <v>100</v>
      </c>
      <c r="H818">
        <v>3</v>
      </c>
      <c r="I818">
        <v>100.1</v>
      </c>
      <c r="J818">
        <v>6.9999999999999999E-4</v>
      </c>
      <c r="K818">
        <v>50</v>
      </c>
      <c r="L818">
        <v>0.3</v>
      </c>
      <c r="M818">
        <v>18.899999999999999</v>
      </c>
      <c r="N818">
        <v>0.3009</v>
      </c>
      <c r="O818">
        <v>0</v>
      </c>
      <c r="P818">
        <v>0.1</v>
      </c>
      <c r="Q818">
        <v>29</v>
      </c>
      <c r="R818">
        <v>-2.8E-3</v>
      </c>
      <c r="S818">
        <v>20</v>
      </c>
      <c r="T818">
        <v>20</v>
      </c>
      <c r="U818">
        <v>0</v>
      </c>
      <c r="V818" t="s">
        <v>22</v>
      </c>
      <c r="W818">
        <v>2.5900000000000001E-4</v>
      </c>
      <c r="X818">
        <v>0.3</v>
      </c>
    </row>
    <row r="819" spans="1:24" x14ac:dyDescent="0.25">
      <c r="A819">
        <v>0.10181999999999999</v>
      </c>
      <c r="B819" s="1">
        <v>45380.484085648146</v>
      </c>
      <c r="C819">
        <v>50</v>
      </c>
      <c r="D819">
        <v>0.3</v>
      </c>
      <c r="E819">
        <v>26.5</v>
      </c>
      <c r="F819">
        <v>0.2994</v>
      </c>
      <c r="G819">
        <v>100</v>
      </c>
      <c r="H819">
        <v>3</v>
      </c>
      <c r="I819">
        <v>100</v>
      </c>
      <c r="J819">
        <v>2.5000000000000001E-3</v>
      </c>
      <c r="K819">
        <v>50</v>
      </c>
      <c r="L819">
        <v>0.3</v>
      </c>
      <c r="M819">
        <v>19.600000000000001</v>
      </c>
      <c r="N819">
        <v>0.30049999999999999</v>
      </c>
      <c r="O819">
        <v>0</v>
      </c>
      <c r="P819">
        <v>0.1</v>
      </c>
      <c r="Q819">
        <v>23.5</v>
      </c>
      <c r="R819">
        <v>-2.5000000000000001E-3</v>
      </c>
      <c r="S819">
        <v>20</v>
      </c>
      <c r="T819">
        <v>20</v>
      </c>
      <c r="U819">
        <v>0</v>
      </c>
      <c r="V819" t="s">
        <v>22</v>
      </c>
      <c r="W819">
        <v>2.5900000000000001E-4</v>
      </c>
      <c r="X819">
        <v>0.3</v>
      </c>
    </row>
    <row r="820" spans="1:24" x14ac:dyDescent="0.25">
      <c r="A820">
        <v>0.10196</v>
      </c>
      <c r="B820" s="1">
        <v>45380.484085648146</v>
      </c>
      <c r="C820">
        <v>50</v>
      </c>
      <c r="D820">
        <v>0.3</v>
      </c>
      <c r="E820">
        <v>27.8</v>
      </c>
      <c r="F820">
        <v>0.29870000000000002</v>
      </c>
      <c r="G820">
        <v>100</v>
      </c>
      <c r="H820">
        <v>3</v>
      </c>
      <c r="I820">
        <v>100</v>
      </c>
      <c r="J820">
        <v>0</v>
      </c>
      <c r="K820">
        <v>50</v>
      </c>
      <c r="L820">
        <v>0.3</v>
      </c>
      <c r="M820">
        <v>17.7</v>
      </c>
      <c r="N820">
        <v>0.29980000000000001</v>
      </c>
      <c r="O820">
        <v>0</v>
      </c>
      <c r="P820">
        <v>0.1</v>
      </c>
      <c r="Q820">
        <v>21</v>
      </c>
      <c r="R820">
        <v>-2.5000000000000001E-3</v>
      </c>
      <c r="S820">
        <v>20</v>
      </c>
      <c r="T820">
        <v>20</v>
      </c>
      <c r="U820">
        <v>0</v>
      </c>
      <c r="V820" t="s">
        <v>22</v>
      </c>
      <c r="W820">
        <v>2.7599999999999999E-4</v>
      </c>
      <c r="X820">
        <v>0.3</v>
      </c>
    </row>
    <row r="821" spans="1:24" x14ac:dyDescent="0.25">
      <c r="A821">
        <v>0.1021</v>
      </c>
      <c r="B821" s="1">
        <v>45380.484097222223</v>
      </c>
      <c r="C821">
        <v>50</v>
      </c>
      <c r="D821">
        <v>0.3</v>
      </c>
      <c r="E821">
        <v>30.7</v>
      </c>
      <c r="F821">
        <v>0.29980000000000001</v>
      </c>
      <c r="G821">
        <v>100</v>
      </c>
      <c r="H821">
        <v>3</v>
      </c>
      <c r="I821">
        <v>100</v>
      </c>
      <c r="J821">
        <v>4.0000000000000002E-4</v>
      </c>
      <c r="K821">
        <v>50</v>
      </c>
      <c r="L821">
        <v>0.3</v>
      </c>
      <c r="M821">
        <v>19.5</v>
      </c>
      <c r="N821">
        <v>0.30049999999999999</v>
      </c>
      <c r="O821">
        <v>0</v>
      </c>
      <c r="P821">
        <v>0.1</v>
      </c>
      <c r="Q821">
        <v>18.399999999999999</v>
      </c>
      <c r="R821">
        <v>-3.2000000000000002E-3</v>
      </c>
      <c r="S821">
        <v>20</v>
      </c>
      <c r="T821">
        <v>20</v>
      </c>
      <c r="U821">
        <v>0</v>
      </c>
      <c r="V821" t="s">
        <v>22</v>
      </c>
      <c r="W821">
        <v>2.7599999999999999E-4</v>
      </c>
      <c r="X821">
        <v>0.3</v>
      </c>
    </row>
    <row r="822" spans="1:24" x14ac:dyDescent="0.25">
      <c r="A822">
        <v>0.10223</v>
      </c>
      <c r="B822" s="1">
        <v>45380.484097222223</v>
      </c>
      <c r="C822">
        <v>50</v>
      </c>
      <c r="D822">
        <v>0.3</v>
      </c>
      <c r="E822">
        <v>29.6</v>
      </c>
      <c r="F822">
        <v>0.30020000000000002</v>
      </c>
      <c r="G822">
        <v>100</v>
      </c>
      <c r="H822">
        <v>3</v>
      </c>
      <c r="I822">
        <v>100</v>
      </c>
      <c r="J822">
        <v>6.9999999999999999E-4</v>
      </c>
      <c r="K822">
        <v>50</v>
      </c>
      <c r="L822">
        <v>0.3</v>
      </c>
      <c r="M822">
        <v>18.2</v>
      </c>
      <c r="N822">
        <v>0.29980000000000001</v>
      </c>
      <c r="O822">
        <v>0</v>
      </c>
      <c r="P822">
        <v>0.1</v>
      </c>
      <c r="Q822">
        <v>15.9</v>
      </c>
      <c r="R822">
        <v>-2.8E-3</v>
      </c>
      <c r="S822">
        <v>20</v>
      </c>
      <c r="T822">
        <v>20</v>
      </c>
      <c r="U822">
        <v>0</v>
      </c>
      <c r="V822" t="s">
        <v>22</v>
      </c>
      <c r="W822">
        <v>2.8800000000000001E-4</v>
      </c>
      <c r="X822">
        <v>0.3</v>
      </c>
    </row>
    <row r="823" spans="1:24" x14ac:dyDescent="0.25">
      <c r="A823">
        <v>0.10237</v>
      </c>
      <c r="B823" s="1">
        <v>45380.4841087963</v>
      </c>
      <c r="C823">
        <v>50</v>
      </c>
      <c r="D823">
        <v>0.3</v>
      </c>
      <c r="E823">
        <v>27.2</v>
      </c>
      <c r="F823">
        <v>0.29799999999999999</v>
      </c>
      <c r="G823">
        <v>100</v>
      </c>
      <c r="H823">
        <v>3</v>
      </c>
      <c r="I823">
        <v>100</v>
      </c>
      <c r="J823">
        <v>1.1000000000000001E-3</v>
      </c>
      <c r="K823">
        <v>50</v>
      </c>
      <c r="L823">
        <v>0.3</v>
      </c>
      <c r="M823">
        <v>18.2</v>
      </c>
      <c r="N823">
        <v>0.29980000000000001</v>
      </c>
      <c r="O823">
        <v>0</v>
      </c>
      <c r="P823">
        <v>0.1</v>
      </c>
      <c r="Q823">
        <v>13.6</v>
      </c>
      <c r="R823">
        <v>-2.8E-3</v>
      </c>
      <c r="S823">
        <v>20</v>
      </c>
      <c r="T823">
        <v>20</v>
      </c>
      <c r="U823">
        <v>0</v>
      </c>
      <c r="V823" t="s">
        <v>22</v>
      </c>
      <c r="W823">
        <v>2.8800000000000001E-4</v>
      </c>
      <c r="X823">
        <v>0.3</v>
      </c>
    </row>
    <row r="824" spans="1:24" x14ac:dyDescent="0.25">
      <c r="A824">
        <v>0.10251</v>
      </c>
      <c r="B824" s="1">
        <v>45380.4841087963</v>
      </c>
      <c r="C824">
        <v>50</v>
      </c>
      <c r="D824">
        <v>0.3</v>
      </c>
      <c r="E824">
        <v>26.8</v>
      </c>
      <c r="F824">
        <v>0.30159999999999998</v>
      </c>
      <c r="G824">
        <v>100</v>
      </c>
      <c r="H824">
        <v>3</v>
      </c>
      <c r="I824">
        <v>100</v>
      </c>
      <c r="J824">
        <v>6.9999999999999999E-4</v>
      </c>
      <c r="K824">
        <v>50</v>
      </c>
      <c r="L824">
        <v>0.3</v>
      </c>
      <c r="M824">
        <v>19.899999999999999</v>
      </c>
      <c r="N824">
        <v>0.30049999999999999</v>
      </c>
      <c r="O824">
        <v>0</v>
      </c>
      <c r="P824">
        <v>0.1</v>
      </c>
      <c r="Q824">
        <v>11.4</v>
      </c>
      <c r="R824">
        <v>-2.5000000000000001E-3</v>
      </c>
      <c r="S824">
        <v>20</v>
      </c>
      <c r="T824">
        <v>20</v>
      </c>
      <c r="U824">
        <v>0</v>
      </c>
      <c r="V824" t="s">
        <v>22</v>
      </c>
      <c r="W824">
        <v>2.9599999999999998E-4</v>
      </c>
      <c r="X824">
        <v>0.3</v>
      </c>
    </row>
    <row r="825" spans="1:24" x14ac:dyDescent="0.25">
      <c r="A825">
        <v>0.10265000000000001</v>
      </c>
      <c r="B825" s="1">
        <v>45380.484120370369</v>
      </c>
      <c r="C825">
        <v>50</v>
      </c>
      <c r="D825">
        <v>0.3</v>
      </c>
      <c r="E825">
        <v>27.5</v>
      </c>
      <c r="F825">
        <v>0.3009</v>
      </c>
      <c r="G825">
        <v>100</v>
      </c>
      <c r="H825">
        <v>3</v>
      </c>
      <c r="I825">
        <v>100</v>
      </c>
      <c r="J825">
        <v>1.4E-3</v>
      </c>
      <c r="K825">
        <v>50</v>
      </c>
      <c r="L825">
        <v>0.3</v>
      </c>
      <c r="M825">
        <v>19</v>
      </c>
      <c r="N825">
        <v>0.3009</v>
      </c>
      <c r="O825">
        <v>0</v>
      </c>
      <c r="P825">
        <v>0.1</v>
      </c>
      <c r="Q825">
        <v>9.6999999999999993</v>
      </c>
      <c r="R825">
        <v>-1.8E-3</v>
      </c>
      <c r="S825">
        <v>20</v>
      </c>
      <c r="T825">
        <v>20</v>
      </c>
      <c r="U825">
        <v>0</v>
      </c>
      <c r="V825" t="s">
        <v>22</v>
      </c>
      <c r="W825">
        <v>2.9599999999999998E-4</v>
      </c>
      <c r="X825">
        <v>0.3</v>
      </c>
    </row>
    <row r="826" spans="1:24" x14ac:dyDescent="0.25">
      <c r="A826">
        <v>0.10279000000000001</v>
      </c>
      <c r="B826" s="1">
        <v>45380.484120370369</v>
      </c>
      <c r="C826">
        <v>50</v>
      </c>
      <c r="D826">
        <v>0.3</v>
      </c>
      <c r="E826">
        <v>30</v>
      </c>
      <c r="F826">
        <v>0.3009</v>
      </c>
      <c r="G826">
        <v>100</v>
      </c>
      <c r="H826">
        <v>3</v>
      </c>
      <c r="I826">
        <v>100</v>
      </c>
      <c r="J826">
        <v>6.9999999999999999E-4</v>
      </c>
      <c r="K826">
        <v>50</v>
      </c>
      <c r="L826">
        <v>0.3</v>
      </c>
      <c r="M826">
        <v>20.3</v>
      </c>
      <c r="N826">
        <v>0.30020000000000002</v>
      </c>
      <c r="O826">
        <v>0</v>
      </c>
      <c r="P826">
        <v>0.1</v>
      </c>
      <c r="Q826">
        <v>8.1999999999999993</v>
      </c>
      <c r="R826">
        <v>-1.8E-3</v>
      </c>
      <c r="S826">
        <v>20</v>
      </c>
      <c r="T826">
        <v>20</v>
      </c>
      <c r="U826">
        <v>0</v>
      </c>
      <c r="V826" t="s">
        <v>22</v>
      </c>
      <c r="W826">
        <v>3.01E-4</v>
      </c>
      <c r="X826">
        <v>0.3</v>
      </c>
    </row>
    <row r="827" spans="1:24" x14ac:dyDescent="0.25">
      <c r="A827">
        <v>0.10292999999999999</v>
      </c>
      <c r="B827" s="1">
        <v>45380.484131944446</v>
      </c>
      <c r="C827">
        <v>50</v>
      </c>
      <c r="D827">
        <v>0.3</v>
      </c>
      <c r="E827">
        <v>27.5</v>
      </c>
      <c r="F827">
        <v>0.30020000000000002</v>
      </c>
      <c r="G827">
        <v>100</v>
      </c>
      <c r="H827">
        <v>3</v>
      </c>
      <c r="I827">
        <v>100</v>
      </c>
      <c r="J827">
        <v>1.1000000000000001E-3</v>
      </c>
      <c r="K827">
        <v>50</v>
      </c>
      <c r="L827">
        <v>0.3</v>
      </c>
      <c r="M827">
        <v>20.3</v>
      </c>
      <c r="N827">
        <v>0.30020000000000002</v>
      </c>
      <c r="O827">
        <v>0</v>
      </c>
      <c r="P827">
        <v>0.1</v>
      </c>
      <c r="Q827">
        <v>6.1</v>
      </c>
      <c r="R827">
        <v>-1.4E-3</v>
      </c>
      <c r="S827">
        <v>20</v>
      </c>
      <c r="T827">
        <v>20</v>
      </c>
      <c r="U827">
        <v>0</v>
      </c>
      <c r="V827" t="s">
        <v>22</v>
      </c>
      <c r="W827">
        <v>3.01E-4</v>
      </c>
      <c r="X827">
        <v>0.3</v>
      </c>
    </row>
    <row r="828" spans="1:24" x14ac:dyDescent="0.25">
      <c r="A828">
        <v>0.10306999999999999</v>
      </c>
      <c r="B828" s="1">
        <v>45380.484131944446</v>
      </c>
      <c r="C828">
        <v>50</v>
      </c>
      <c r="D828">
        <v>0.3</v>
      </c>
      <c r="E828">
        <v>29.7</v>
      </c>
      <c r="F828">
        <v>0.3009</v>
      </c>
      <c r="G828">
        <v>100</v>
      </c>
      <c r="H828">
        <v>3</v>
      </c>
      <c r="I828">
        <v>100</v>
      </c>
      <c r="J828">
        <v>6.9999999999999999E-4</v>
      </c>
      <c r="K828">
        <v>50</v>
      </c>
      <c r="L828">
        <v>0.3</v>
      </c>
      <c r="M828">
        <v>19.399999999999999</v>
      </c>
      <c r="N828">
        <v>0.29980000000000001</v>
      </c>
      <c r="O828">
        <v>0</v>
      </c>
      <c r="P828">
        <v>0.1</v>
      </c>
      <c r="Q828">
        <v>5.0999999999999996</v>
      </c>
      <c r="R828">
        <v>-1.1000000000000001E-3</v>
      </c>
      <c r="S828">
        <v>20</v>
      </c>
      <c r="T828">
        <v>20</v>
      </c>
      <c r="U828">
        <v>0</v>
      </c>
      <c r="V828" t="s">
        <v>22</v>
      </c>
      <c r="W828">
        <v>3.0499999999999999E-4</v>
      </c>
      <c r="X828">
        <v>0.3</v>
      </c>
    </row>
    <row r="829" spans="1:24" x14ac:dyDescent="0.25">
      <c r="A829">
        <v>0.10321</v>
      </c>
      <c r="B829" s="1">
        <v>45380.484143518515</v>
      </c>
      <c r="C829">
        <v>50</v>
      </c>
      <c r="D829">
        <v>0.3</v>
      </c>
      <c r="E829">
        <v>30.5</v>
      </c>
      <c r="F829">
        <v>0.30049999999999999</v>
      </c>
      <c r="G829">
        <v>100</v>
      </c>
      <c r="H829">
        <v>3</v>
      </c>
      <c r="I829">
        <v>100</v>
      </c>
      <c r="J829">
        <v>6.9999999999999999E-4</v>
      </c>
      <c r="K829">
        <v>50</v>
      </c>
      <c r="L829">
        <v>0.3</v>
      </c>
      <c r="M829">
        <v>19.399999999999999</v>
      </c>
      <c r="N829">
        <v>0.29980000000000001</v>
      </c>
      <c r="O829">
        <v>0</v>
      </c>
      <c r="P829">
        <v>0.1</v>
      </c>
      <c r="Q829">
        <v>4.0999999999999996</v>
      </c>
      <c r="R829">
        <v>-1.1000000000000001E-3</v>
      </c>
      <c r="S829">
        <v>20</v>
      </c>
      <c r="T829">
        <v>20</v>
      </c>
      <c r="U829">
        <v>0</v>
      </c>
      <c r="V829" t="s">
        <v>22</v>
      </c>
      <c r="W829">
        <v>3.0499999999999999E-4</v>
      </c>
      <c r="X829">
        <v>0.3</v>
      </c>
    </row>
    <row r="830" spans="1:24" x14ac:dyDescent="0.25">
      <c r="A830">
        <v>0.10335</v>
      </c>
      <c r="B830" s="1">
        <v>45380.484143518515</v>
      </c>
      <c r="C830">
        <v>50</v>
      </c>
      <c r="D830">
        <v>0.3</v>
      </c>
      <c r="E830">
        <v>29</v>
      </c>
      <c r="F830">
        <v>0.2994</v>
      </c>
      <c r="G830">
        <v>100</v>
      </c>
      <c r="H830">
        <v>3</v>
      </c>
      <c r="I830">
        <v>100</v>
      </c>
      <c r="J830">
        <v>1.1000000000000001E-3</v>
      </c>
      <c r="K830">
        <v>50</v>
      </c>
      <c r="L830">
        <v>0.3</v>
      </c>
      <c r="M830">
        <v>18.5</v>
      </c>
      <c r="N830">
        <v>0.30049999999999999</v>
      </c>
      <c r="O830">
        <v>0</v>
      </c>
      <c r="P830">
        <v>0.1</v>
      </c>
      <c r="Q830">
        <v>3.3</v>
      </c>
      <c r="R830">
        <v>-1.8E-3</v>
      </c>
      <c r="S830">
        <v>20</v>
      </c>
      <c r="T830">
        <v>20</v>
      </c>
      <c r="U830">
        <v>0</v>
      </c>
      <c r="V830" t="s">
        <v>22</v>
      </c>
      <c r="W830">
        <v>3.1E-4</v>
      </c>
      <c r="X830">
        <v>0.3</v>
      </c>
    </row>
    <row r="831" spans="1:24" x14ac:dyDescent="0.25">
      <c r="A831">
        <v>0.10348</v>
      </c>
      <c r="B831" s="1">
        <v>45380.484155092592</v>
      </c>
      <c r="C831">
        <v>50</v>
      </c>
      <c r="D831">
        <v>0.3</v>
      </c>
      <c r="E831">
        <v>29.4</v>
      </c>
      <c r="F831">
        <v>0.30049999999999999</v>
      </c>
      <c r="G831">
        <v>100</v>
      </c>
      <c r="H831">
        <v>3</v>
      </c>
      <c r="I831">
        <v>100</v>
      </c>
      <c r="J831">
        <v>1.1000000000000001E-3</v>
      </c>
      <c r="K831">
        <v>50</v>
      </c>
      <c r="L831">
        <v>0.3</v>
      </c>
      <c r="M831">
        <v>19.399999999999999</v>
      </c>
      <c r="N831">
        <v>0.30120000000000002</v>
      </c>
      <c r="O831">
        <v>0</v>
      </c>
      <c r="P831">
        <v>0.1</v>
      </c>
      <c r="Q831">
        <v>2.5</v>
      </c>
      <c r="R831">
        <v>-1.4E-3</v>
      </c>
      <c r="S831">
        <v>20</v>
      </c>
      <c r="T831">
        <v>20</v>
      </c>
      <c r="U831">
        <v>0</v>
      </c>
      <c r="V831" t="s">
        <v>22</v>
      </c>
      <c r="W831">
        <v>3.1E-4</v>
      </c>
      <c r="X831">
        <v>0.3</v>
      </c>
    </row>
    <row r="832" spans="1:24" x14ac:dyDescent="0.25">
      <c r="A832">
        <v>0.10362</v>
      </c>
      <c r="B832" s="1">
        <v>45380.484155092592</v>
      </c>
      <c r="C832">
        <v>50</v>
      </c>
      <c r="D832">
        <v>0.3</v>
      </c>
      <c r="E832">
        <v>27.1</v>
      </c>
      <c r="F832">
        <v>0.29909999999999998</v>
      </c>
      <c r="G832">
        <v>100</v>
      </c>
      <c r="H832">
        <v>3</v>
      </c>
      <c r="I832">
        <v>100</v>
      </c>
      <c r="J832">
        <v>6.9999999999999999E-4</v>
      </c>
      <c r="K832">
        <v>50</v>
      </c>
      <c r="L832">
        <v>0.3</v>
      </c>
      <c r="M832">
        <v>19.399999999999999</v>
      </c>
      <c r="N832">
        <v>0.2994</v>
      </c>
      <c r="O832">
        <v>0</v>
      </c>
      <c r="P832">
        <v>0.1</v>
      </c>
      <c r="Q832">
        <v>1.9</v>
      </c>
      <c r="R832">
        <v>-1.4E-3</v>
      </c>
      <c r="S832">
        <v>20</v>
      </c>
      <c r="T832">
        <v>20</v>
      </c>
      <c r="U832">
        <v>0</v>
      </c>
      <c r="V832" t="s">
        <v>22</v>
      </c>
      <c r="W832">
        <v>3.1199999999999999E-4</v>
      </c>
      <c r="X832">
        <v>0.3</v>
      </c>
    </row>
    <row r="833" spans="1:24" x14ac:dyDescent="0.25">
      <c r="A833">
        <v>0.10376000000000001</v>
      </c>
      <c r="B833" s="1">
        <v>45380.484166666669</v>
      </c>
      <c r="C833">
        <v>50</v>
      </c>
      <c r="D833">
        <v>0.3</v>
      </c>
      <c r="E833">
        <v>27</v>
      </c>
      <c r="F833">
        <v>0.29980000000000001</v>
      </c>
      <c r="G833">
        <v>100</v>
      </c>
      <c r="H833">
        <v>3</v>
      </c>
      <c r="I833">
        <v>100</v>
      </c>
      <c r="J833">
        <v>0</v>
      </c>
      <c r="K833">
        <v>50</v>
      </c>
      <c r="L833">
        <v>0.3</v>
      </c>
      <c r="M833">
        <v>19.399999999999999</v>
      </c>
      <c r="N833">
        <v>0.2994</v>
      </c>
      <c r="O833">
        <v>0</v>
      </c>
      <c r="P833">
        <v>0.1</v>
      </c>
      <c r="Q833">
        <v>1.5</v>
      </c>
      <c r="R833">
        <v>-1.1000000000000001E-3</v>
      </c>
      <c r="S833">
        <v>20</v>
      </c>
      <c r="T833">
        <v>20</v>
      </c>
      <c r="U833">
        <v>0</v>
      </c>
      <c r="V833" t="s">
        <v>22</v>
      </c>
      <c r="W833">
        <v>3.1199999999999999E-4</v>
      </c>
      <c r="X833">
        <v>0.3</v>
      </c>
    </row>
    <row r="834" spans="1:24" x14ac:dyDescent="0.25">
      <c r="A834">
        <v>0.10390000000000001</v>
      </c>
      <c r="B834" s="1">
        <v>45380.484166666669</v>
      </c>
      <c r="C834">
        <v>50</v>
      </c>
      <c r="D834">
        <v>0.3</v>
      </c>
      <c r="E834">
        <v>29.7</v>
      </c>
      <c r="F834">
        <v>0.2994</v>
      </c>
      <c r="G834">
        <v>100</v>
      </c>
      <c r="H834">
        <v>3</v>
      </c>
      <c r="I834">
        <v>100</v>
      </c>
      <c r="J834">
        <v>1.8E-3</v>
      </c>
      <c r="K834">
        <v>50</v>
      </c>
      <c r="L834">
        <v>0.3</v>
      </c>
      <c r="M834">
        <v>19.2</v>
      </c>
      <c r="N834">
        <v>0.30049999999999999</v>
      </c>
      <c r="O834">
        <v>0</v>
      </c>
      <c r="P834">
        <v>0.1</v>
      </c>
      <c r="Q834">
        <v>1.2</v>
      </c>
      <c r="R834">
        <v>-6.9999999999999999E-4</v>
      </c>
      <c r="S834">
        <v>20</v>
      </c>
      <c r="T834">
        <v>20</v>
      </c>
      <c r="U834">
        <v>0</v>
      </c>
      <c r="V834" t="s">
        <v>22</v>
      </c>
      <c r="W834">
        <v>3.1599999999999998E-4</v>
      </c>
      <c r="X834">
        <v>0.3</v>
      </c>
    </row>
    <row r="835" spans="1:24" x14ac:dyDescent="0.25">
      <c r="A835">
        <v>0.10403999999999999</v>
      </c>
      <c r="B835" s="1">
        <v>45380.484178240738</v>
      </c>
      <c r="C835">
        <v>50</v>
      </c>
      <c r="D835">
        <v>0.3</v>
      </c>
      <c r="E835">
        <v>26.8</v>
      </c>
      <c r="F835">
        <v>0.30049999999999999</v>
      </c>
      <c r="G835">
        <v>100</v>
      </c>
      <c r="H835">
        <v>3</v>
      </c>
      <c r="I835">
        <v>100</v>
      </c>
      <c r="J835">
        <v>0</v>
      </c>
      <c r="K835">
        <v>50</v>
      </c>
      <c r="L835">
        <v>0.3</v>
      </c>
      <c r="M835">
        <v>17.899999999999999</v>
      </c>
      <c r="N835">
        <v>0.30049999999999999</v>
      </c>
      <c r="O835">
        <v>0</v>
      </c>
      <c r="P835">
        <v>0.1</v>
      </c>
      <c r="Q835">
        <v>0.9</v>
      </c>
      <c r="R835">
        <v>-1.1000000000000001E-3</v>
      </c>
      <c r="S835">
        <v>20</v>
      </c>
      <c r="T835">
        <v>20</v>
      </c>
      <c r="U835">
        <v>0</v>
      </c>
      <c r="V835" t="s">
        <v>22</v>
      </c>
      <c r="W835">
        <v>3.1599999999999998E-4</v>
      </c>
      <c r="X835">
        <v>0.3</v>
      </c>
    </row>
    <row r="836" spans="1:24" x14ac:dyDescent="0.25">
      <c r="A836">
        <v>0.10417999999999999</v>
      </c>
      <c r="B836" s="1">
        <v>45380.484178240738</v>
      </c>
      <c r="C836">
        <v>50</v>
      </c>
      <c r="D836">
        <v>0.3</v>
      </c>
      <c r="E836">
        <v>27.3</v>
      </c>
      <c r="F836">
        <v>0.30020000000000002</v>
      </c>
      <c r="G836">
        <v>100</v>
      </c>
      <c r="H836">
        <v>3</v>
      </c>
      <c r="I836">
        <v>100</v>
      </c>
      <c r="J836">
        <v>4.0000000000000002E-4</v>
      </c>
      <c r="K836">
        <v>50</v>
      </c>
      <c r="L836">
        <v>0.3</v>
      </c>
      <c r="M836">
        <v>19.600000000000001</v>
      </c>
      <c r="N836">
        <v>0.2994</v>
      </c>
      <c r="O836">
        <v>0</v>
      </c>
      <c r="P836">
        <v>0.1</v>
      </c>
      <c r="Q836">
        <v>0.7</v>
      </c>
      <c r="R836">
        <v>-1.1000000000000001E-3</v>
      </c>
      <c r="S836">
        <v>20</v>
      </c>
      <c r="T836">
        <v>20</v>
      </c>
      <c r="U836">
        <v>0</v>
      </c>
      <c r="V836" t="s">
        <v>22</v>
      </c>
      <c r="W836">
        <v>3.1799999999999998E-4</v>
      </c>
      <c r="X836">
        <v>0.3</v>
      </c>
    </row>
    <row r="837" spans="1:24" x14ac:dyDescent="0.25">
      <c r="A837">
        <v>0.10432</v>
      </c>
      <c r="B837" s="1">
        <v>45380.484189814815</v>
      </c>
      <c r="C837">
        <v>50</v>
      </c>
      <c r="D837">
        <v>0.3</v>
      </c>
      <c r="E837">
        <v>29.9</v>
      </c>
      <c r="F837">
        <v>0.29799999999999999</v>
      </c>
      <c r="G837">
        <v>100</v>
      </c>
      <c r="H837">
        <v>3</v>
      </c>
      <c r="I837">
        <v>100</v>
      </c>
      <c r="J837">
        <v>6.9999999999999999E-4</v>
      </c>
      <c r="K837">
        <v>50</v>
      </c>
      <c r="L837">
        <v>0.3</v>
      </c>
      <c r="M837">
        <v>19</v>
      </c>
      <c r="N837">
        <v>0.30049999999999999</v>
      </c>
      <c r="O837">
        <v>0</v>
      </c>
      <c r="P837">
        <v>0.1</v>
      </c>
      <c r="Q837">
        <v>0.6</v>
      </c>
      <c r="R837">
        <v>-1.4E-3</v>
      </c>
      <c r="S837">
        <v>20</v>
      </c>
      <c r="T837">
        <v>20</v>
      </c>
      <c r="U837">
        <v>0</v>
      </c>
      <c r="V837" t="s">
        <v>22</v>
      </c>
      <c r="W837">
        <v>3.1799999999999998E-4</v>
      </c>
      <c r="X837">
        <v>0.3</v>
      </c>
    </row>
    <row r="838" spans="1:24" x14ac:dyDescent="0.25">
      <c r="A838">
        <v>0.10446</v>
      </c>
      <c r="B838" s="1">
        <v>45380.484189814815</v>
      </c>
      <c r="C838">
        <v>50</v>
      </c>
      <c r="D838">
        <v>0.3</v>
      </c>
      <c r="E838">
        <v>28.2</v>
      </c>
      <c r="F838">
        <v>0.30020000000000002</v>
      </c>
      <c r="G838">
        <v>100</v>
      </c>
      <c r="H838">
        <v>3</v>
      </c>
      <c r="I838">
        <v>100</v>
      </c>
      <c r="J838">
        <v>-6.9999999999999999E-4</v>
      </c>
      <c r="K838">
        <v>50</v>
      </c>
      <c r="L838">
        <v>0.3</v>
      </c>
      <c r="M838">
        <v>18.5</v>
      </c>
      <c r="N838">
        <v>0.30020000000000002</v>
      </c>
      <c r="O838">
        <v>0</v>
      </c>
      <c r="P838">
        <v>0.1</v>
      </c>
      <c r="Q838">
        <v>0.5</v>
      </c>
      <c r="R838">
        <v>-1.1000000000000001E-3</v>
      </c>
      <c r="S838">
        <v>20</v>
      </c>
      <c r="T838">
        <v>20</v>
      </c>
      <c r="U838">
        <v>0</v>
      </c>
      <c r="V838" t="s">
        <v>22</v>
      </c>
      <c r="W838">
        <v>3.21E-4</v>
      </c>
      <c r="X838">
        <v>0.3</v>
      </c>
    </row>
    <row r="839" spans="1:24" x14ac:dyDescent="0.25">
      <c r="A839">
        <v>0.1046</v>
      </c>
      <c r="B839" s="1">
        <v>45380.484201388892</v>
      </c>
      <c r="C839">
        <v>50</v>
      </c>
      <c r="D839">
        <v>0.3</v>
      </c>
      <c r="E839">
        <v>26.8</v>
      </c>
      <c r="F839">
        <v>0.2994</v>
      </c>
      <c r="G839">
        <v>100</v>
      </c>
      <c r="H839">
        <v>3</v>
      </c>
      <c r="I839">
        <v>100</v>
      </c>
      <c r="J839">
        <v>6.9999999999999999E-4</v>
      </c>
      <c r="K839">
        <v>50</v>
      </c>
      <c r="L839">
        <v>0.3</v>
      </c>
      <c r="M839">
        <v>18.5</v>
      </c>
      <c r="N839">
        <v>0.30020000000000002</v>
      </c>
      <c r="O839">
        <v>0</v>
      </c>
      <c r="P839">
        <v>0.1</v>
      </c>
      <c r="Q839">
        <v>0.4</v>
      </c>
      <c r="R839">
        <v>-1.1000000000000001E-3</v>
      </c>
      <c r="S839">
        <v>20</v>
      </c>
      <c r="T839">
        <v>20</v>
      </c>
      <c r="U839">
        <v>0</v>
      </c>
      <c r="V839" t="s">
        <v>22</v>
      </c>
      <c r="W839">
        <v>3.21E-4</v>
      </c>
      <c r="X839">
        <v>0.3</v>
      </c>
    </row>
    <row r="840" spans="1:24" x14ac:dyDescent="0.25">
      <c r="A840">
        <v>0.10473</v>
      </c>
      <c r="B840" s="1">
        <v>45380.484201388892</v>
      </c>
      <c r="C840">
        <v>50</v>
      </c>
      <c r="D840">
        <v>0.3</v>
      </c>
      <c r="E840">
        <v>26.7</v>
      </c>
      <c r="F840">
        <v>0.30049999999999999</v>
      </c>
      <c r="G840">
        <v>100</v>
      </c>
      <c r="H840">
        <v>3</v>
      </c>
      <c r="I840">
        <v>100.1</v>
      </c>
      <c r="J840">
        <v>1.1000000000000001E-3</v>
      </c>
      <c r="K840">
        <v>50</v>
      </c>
      <c r="L840">
        <v>0.3</v>
      </c>
      <c r="M840">
        <v>17.899999999999999</v>
      </c>
      <c r="N840">
        <v>0.3009</v>
      </c>
      <c r="O840">
        <v>0</v>
      </c>
      <c r="P840">
        <v>0.1</v>
      </c>
      <c r="Q840">
        <v>0.3</v>
      </c>
      <c r="R840">
        <v>-1.4E-3</v>
      </c>
      <c r="S840">
        <v>20</v>
      </c>
      <c r="T840">
        <v>20</v>
      </c>
      <c r="U840">
        <v>0</v>
      </c>
      <c r="V840" t="s">
        <v>22</v>
      </c>
      <c r="W840">
        <v>3.2499999999999999E-4</v>
      </c>
      <c r="X840">
        <v>0.3</v>
      </c>
    </row>
    <row r="841" spans="1:24" x14ac:dyDescent="0.25">
      <c r="A841">
        <v>0.10487</v>
      </c>
      <c r="B841" s="1">
        <v>45380.484212962961</v>
      </c>
      <c r="C841">
        <v>50</v>
      </c>
      <c r="D841">
        <v>0.3</v>
      </c>
      <c r="E841">
        <v>26.5</v>
      </c>
      <c r="F841">
        <v>0.2994</v>
      </c>
      <c r="G841">
        <v>100</v>
      </c>
      <c r="H841">
        <v>3</v>
      </c>
      <c r="I841">
        <v>100</v>
      </c>
      <c r="J841">
        <v>1.4E-3</v>
      </c>
      <c r="K841">
        <v>50</v>
      </c>
      <c r="L841">
        <v>0.3</v>
      </c>
      <c r="M841">
        <v>17.600000000000001</v>
      </c>
      <c r="N841">
        <v>0.29980000000000001</v>
      </c>
      <c r="O841">
        <v>0</v>
      </c>
      <c r="P841">
        <v>0.1</v>
      </c>
      <c r="Q841">
        <v>0.3</v>
      </c>
      <c r="R841">
        <v>-1.1000000000000001E-3</v>
      </c>
      <c r="S841">
        <v>20</v>
      </c>
      <c r="T841">
        <v>20</v>
      </c>
      <c r="U841">
        <v>0</v>
      </c>
      <c r="V841" t="s">
        <v>22</v>
      </c>
      <c r="W841">
        <v>3.2499999999999999E-4</v>
      </c>
      <c r="X841">
        <v>0.3</v>
      </c>
    </row>
    <row r="842" spans="1:24" x14ac:dyDescent="0.25">
      <c r="A842">
        <v>0.10501000000000001</v>
      </c>
      <c r="B842" s="1">
        <v>45380.484212962961</v>
      </c>
      <c r="C842">
        <v>50</v>
      </c>
      <c r="D842">
        <v>0.3</v>
      </c>
      <c r="E842">
        <v>27.2</v>
      </c>
      <c r="F842">
        <v>0.29980000000000001</v>
      </c>
      <c r="G842">
        <v>100</v>
      </c>
      <c r="H842">
        <v>3</v>
      </c>
      <c r="I842">
        <v>100</v>
      </c>
      <c r="J842">
        <v>-4.0000000000000002E-4</v>
      </c>
      <c r="K842">
        <v>50</v>
      </c>
      <c r="L842">
        <v>0.3</v>
      </c>
      <c r="M842">
        <v>19.5</v>
      </c>
      <c r="N842">
        <v>0.30020000000000002</v>
      </c>
      <c r="O842">
        <v>0</v>
      </c>
      <c r="P842">
        <v>0.1</v>
      </c>
      <c r="Q842">
        <v>0.3</v>
      </c>
      <c r="R842">
        <v>-1.1000000000000001E-3</v>
      </c>
      <c r="S842">
        <v>20</v>
      </c>
      <c r="T842">
        <v>20</v>
      </c>
      <c r="U842">
        <v>0</v>
      </c>
      <c r="V842" t="s">
        <v>22</v>
      </c>
      <c r="W842">
        <v>3.2600000000000001E-4</v>
      </c>
      <c r="X842">
        <v>0.3</v>
      </c>
    </row>
    <row r="843" spans="1:24" x14ac:dyDescent="0.25">
      <c r="A843">
        <v>0.10514999999999999</v>
      </c>
      <c r="B843" s="1">
        <v>45380.484224537038</v>
      </c>
      <c r="C843">
        <v>50</v>
      </c>
      <c r="D843">
        <v>0.3</v>
      </c>
      <c r="E843">
        <v>26.6</v>
      </c>
      <c r="F843">
        <v>0.29870000000000002</v>
      </c>
      <c r="G843">
        <v>100</v>
      </c>
      <c r="H843">
        <v>3</v>
      </c>
      <c r="I843">
        <v>100</v>
      </c>
      <c r="J843">
        <v>-4.0000000000000002E-4</v>
      </c>
      <c r="K843">
        <v>50</v>
      </c>
      <c r="L843">
        <v>0.3</v>
      </c>
      <c r="M843">
        <v>19.5</v>
      </c>
      <c r="N843">
        <v>0.30020000000000002</v>
      </c>
      <c r="O843">
        <v>0</v>
      </c>
      <c r="P843">
        <v>0.1</v>
      </c>
      <c r="Q843">
        <v>0.2</v>
      </c>
      <c r="R843">
        <v>-4.0000000000000002E-4</v>
      </c>
      <c r="S843">
        <v>20</v>
      </c>
      <c r="T843">
        <v>20</v>
      </c>
      <c r="U843">
        <v>0</v>
      </c>
      <c r="V843" t="s">
        <v>22</v>
      </c>
      <c r="W843">
        <v>3.2600000000000001E-4</v>
      </c>
      <c r="X843">
        <v>0.3</v>
      </c>
    </row>
    <row r="844" spans="1:24" x14ac:dyDescent="0.25">
      <c r="A844">
        <v>0.10528999999999999</v>
      </c>
      <c r="B844" s="1">
        <v>45380.484224537038</v>
      </c>
      <c r="C844">
        <v>50</v>
      </c>
      <c r="D844">
        <v>0.3</v>
      </c>
      <c r="E844">
        <v>27.5</v>
      </c>
      <c r="F844">
        <v>0.30049999999999999</v>
      </c>
      <c r="G844">
        <v>100</v>
      </c>
      <c r="H844">
        <v>3</v>
      </c>
      <c r="I844">
        <v>100.1</v>
      </c>
      <c r="J844">
        <v>1.1000000000000001E-3</v>
      </c>
      <c r="K844">
        <v>50</v>
      </c>
      <c r="L844">
        <v>0.3</v>
      </c>
      <c r="M844">
        <v>18.8</v>
      </c>
      <c r="N844">
        <v>0.29870000000000002</v>
      </c>
      <c r="O844">
        <v>0</v>
      </c>
      <c r="P844">
        <v>0.1</v>
      </c>
      <c r="Q844">
        <v>0.2</v>
      </c>
      <c r="R844">
        <v>-6.9999999999999999E-4</v>
      </c>
      <c r="S844">
        <v>20</v>
      </c>
      <c r="T844">
        <v>20</v>
      </c>
      <c r="U844">
        <v>0</v>
      </c>
      <c r="V844" t="s">
        <v>22</v>
      </c>
      <c r="W844">
        <v>3.28E-4</v>
      </c>
      <c r="X844">
        <v>0.3</v>
      </c>
    </row>
    <row r="845" spans="1:24" x14ac:dyDescent="0.25">
      <c r="A845">
        <v>0.10543</v>
      </c>
      <c r="B845" s="1">
        <v>45380.484236111108</v>
      </c>
      <c r="C845">
        <v>50</v>
      </c>
      <c r="D845">
        <v>0.3</v>
      </c>
      <c r="E845">
        <v>27.4</v>
      </c>
      <c r="F845">
        <v>0.30020000000000002</v>
      </c>
      <c r="G845">
        <v>100</v>
      </c>
      <c r="H845">
        <v>3</v>
      </c>
      <c r="I845">
        <v>100</v>
      </c>
      <c r="J845">
        <v>1.1000000000000001E-3</v>
      </c>
      <c r="K845">
        <v>50</v>
      </c>
      <c r="L845">
        <v>0.3</v>
      </c>
      <c r="M845">
        <v>17.5</v>
      </c>
      <c r="N845">
        <v>0.2994</v>
      </c>
      <c r="O845">
        <v>0</v>
      </c>
      <c r="P845">
        <v>0.1</v>
      </c>
      <c r="Q845">
        <v>0.2</v>
      </c>
      <c r="R845">
        <v>-1.1000000000000001E-3</v>
      </c>
      <c r="S845">
        <v>20</v>
      </c>
      <c r="T845">
        <v>20</v>
      </c>
      <c r="U845">
        <v>0</v>
      </c>
      <c r="V845" t="s">
        <v>22</v>
      </c>
      <c r="W845">
        <v>3.28E-4</v>
      </c>
      <c r="X845">
        <v>0.3</v>
      </c>
    </row>
    <row r="846" spans="1:24" x14ac:dyDescent="0.25">
      <c r="A846">
        <v>0.10557</v>
      </c>
      <c r="B846" s="1">
        <v>45380.484236111108</v>
      </c>
      <c r="C846">
        <v>50</v>
      </c>
      <c r="D846">
        <v>0.3</v>
      </c>
      <c r="E846">
        <v>26.7</v>
      </c>
      <c r="F846">
        <v>0.30020000000000002</v>
      </c>
      <c r="G846">
        <v>100</v>
      </c>
      <c r="H846">
        <v>3</v>
      </c>
      <c r="I846">
        <v>100</v>
      </c>
      <c r="J846">
        <v>1.4E-3</v>
      </c>
      <c r="K846">
        <v>50</v>
      </c>
      <c r="L846">
        <v>0.3</v>
      </c>
      <c r="M846">
        <v>19.100000000000001</v>
      </c>
      <c r="N846">
        <v>0.30120000000000002</v>
      </c>
      <c r="O846">
        <v>0</v>
      </c>
      <c r="P846">
        <v>0.1</v>
      </c>
      <c r="Q846">
        <v>0.2</v>
      </c>
      <c r="R846">
        <v>-1.1000000000000001E-3</v>
      </c>
      <c r="S846">
        <v>20</v>
      </c>
      <c r="T846">
        <v>20</v>
      </c>
      <c r="U846">
        <v>0</v>
      </c>
      <c r="V846" t="s">
        <v>22</v>
      </c>
      <c r="W846">
        <v>3.2899999999999997E-4</v>
      </c>
      <c r="X846">
        <v>0.3</v>
      </c>
    </row>
    <row r="847" spans="1:24" x14ac:dyDescent="0.25">
      <c r="A847">
        <v>0.10571</v>
      </c>
      <c r="B847" s="1">
        <v>45380.484247685185</v>
      </c>
      <c r="C847">
        <v>50</v>
      </c>
      <c r="D847">
        <v>0.3</v>
      </c>
      <c r="E847">
        <v>29.1</v>
      </c>
      <c r="F847">
        <v>0.30020000000000002</v>
      </c>
      <c r="G847">
        <v>100</v>
      </c>
      <c r="H847">
        <v>3</v>
      </c>
      <c r="I847">
        <v>100</v>
      </c>
      <c r="J847">
        <v>4.0000000000000002E-4</v>
      </c>
      <c r="K847">
        <v>50</v>
      </c>
      <c r="L847">
        <v>0.3</v>
      </c>
      <c r="M847">
        <v>19.3</v>
      </c>
      <c r="N847">
        <v>0.29980000000000001</v>
      </c>
      <c r="O847">
        <v>0</v>
      </c>
      <c r="P847">
        <v>0.1</v>
      </c>
      <c r="Q847">
        <v>0.1</v>
      </c>
      <c r="R847">
        <v>-1.4E-3</v>
      </c>
      <c r="S847">
        <v>20</v>
      </c>
      <c r="T847">
        <v>20</v>
      </c>
      <c r="U847">
        <v>0</v>
      </c>
      <c r="V847" t="s">
        <v>22</v>
      </c>
      <c r="W847">
        <v>3.2899999999999997E-4</v>
      </c>
      <c r="X847">
        <v>0.3</v>
      </c>
    </row>
    <row r="848" spans="1:24" x14ac:dyDescent="0.25">
      <c r="A848">
        <v>0.10585</v>
      </c>
      <c r="B848" s="1">
        <v>45380.484247685185</v>
      </c>
      <c r="C848">
        <v>50</v>
      </c>
      <c r="D848">
        <v>0.3</v>
      </c>
      <c r="E848">
        <v>26.9</v>
      </c>
      <c r="F848">
        <v>0.30020000000000002</v>
      </c>
      <c r="G848">
        <v>100</v>
      </c>
      <c r="H848">
        <v>3</v>
      </c>
      <c r="I848">
        <v>100</v>
      </c>
      <c r="J848">
        <v>-1.1000000000000001E-3</v>
      </c>
      <c r="K848">
        <v>50</v>
      </c>
      <c r="L848">
        <v>0.3</v>
      </c>
      <c r="M848">
        <v>18</v>
      </c>
      <c r="N848">
        <v>0.2994</v>
      </c>
      <c r="O848">
        <v>0</v>
      </c>
      <c r="P848">
        <v>0.1</v>
      </c>
      <c r="Q848">
        <v>0.1</v>
      </c>
      <c r="R848">
        <v>-6.9999999999999999E-4</v>
      </c>
      <c r="S848">
        <v>20</v>
      </c>
      <c r="T848">
        <v>20</v>
      </c>
      <c r="U848">
        <v>0</v>
      </c>
      <c r="V848" t="s">
        <v>22</v>
      </c>
      <c r="W848">
        <v>3.3100000000000002E-4</v>
      </c>
      <c r="X848">
        <v>0.3</v>
      </c>
    </row>
    <row r="849" spans="1:24" x14ac:dyDescent="0.25">
      <c r="A849">
        <v>0.10598</v>
      </c>
      <c r="B849" s="1">
        <v>45380.484259259261</v>
      </c>
      <c r="C849">
        <v>50</v>
      </c>
      <c r="D849">
        <v>0.3</v>
      </c>
      <c r="E849">
        <v>27.4</v>
      </c>
      <c r="F849">
        <v>0.30020000000000002</v>
      </c>
      <c r="G849">
        <v>100</v>
      </c>
      <c r="H849">
        <v>3</v>
      </c>
      <c r="I849">
        <v>100</v>
      </c>
      <c r="J849">
        <v>0</v>
      </c>
      <c r="K849">
        <v>50</v>
      </c>
      <c r="L849">
        <v>0.3</v>
      </c>
      <c r="M849">
        <v>18</v>
      </c>
      <c r="N849">
        <v>0.2994</v>
      </c>
      <c r="O849">
        <v>0</v>
      </c>
      <c r="P849">
        <v>0.1</v>
      </c>
      <c r="Q849">
        <v>0.1</v>
      </c>
      <c r="R849">
        <v>-1.1000000000000001E-3</v>
      </c>
      <c r="S849">
        <v>20</v>
      </c>
      <c r="T849">
        <v>20</v>
      </c>
      <c r="U849">
        <v>0</v>
      </c>
      <c r="V849" t="s">
        <v>22</v>
      </c>
      <c r="W849">
        <v>3.3100000000000002E-4</v>
      </c>
      <c r="X849">
        <v>0.3</v>
      </c>
    </row>
    <row r="850" spans="1:24" x14ac:dyDescent="0.25">
      <c r="A850">
        <v>0.10612000000000001</v>
      </c>
      <c r="B850" s="1">
        <v>45380.484259259261</v>
      </c>
      <c r="C850">
        <v>50</v>
      </c>
      <c r="D850">
        <v>0.3</v>
      </c>
      <c r="E850">
        <v>26.7</v>
      </c>
      <c r="F850">
        <v>0.29980000000000001</v>
      </c>
      <c r="G850">
        <v>100</v>
      </c>
      <c r="H850">
        <v>3</v>
      </c>
      <c r="I850">
        <v>100</v>
      </c>
      <c r="J850">
        <v>2.0999999999999999E-3</v>
      </c>
      <c r="K850">
        <v>50</v>
      </c>
      <c r="L850">
        <v>0.3</v>
      </c>
      <c r="M850">
        <v>19.100000000000001</v>
      </c>
      <c r="N850">
        <v>0.29980000000000001</v>
      </c>
      <c r="O850">
        <v>0</v>
      </c>
      <c r="P850">
        <v>0.1</v>
      </c>
      <c r="Q850">
        <v>0.1</v>
      </c>
      <c r="R850">
        <v>-1.1000000000000001E-3</v>
      </c>
      <c r="S850">
        <v>20</v>
      </c>
      <c r="T850">
        <v>20</v>
      </c>
      <c r="U850">
        <v>0</v>
      </c>
      <c r="V850" t="s">
        <v>22</v>
      </c>
      <c r="W850">
        <v>3.3199999999999999E-4</v>
      </c>
      <c r="X850">
        <v>0.3</v>
      </c>
    </row>
    <row r="851" spans="1:24" x14ac:dyDescent="0.25">
      <c r="A851">
        <v>0.10625999999999999</v>
      </c>
      <c r="B851" s="1">
        <v>45380.484270833331</v>
      </c>
      <c r="C851">
        <v>50</v>
      </c>
      <c r="D851">
        <v>0.3</v>
      </c>
      <c r="E851">
        <v>26.9</v>
      </c>
      <c r="F851">
        <v>0.2994</v>
      </c>
      <c r="G851">
        <v>100</v>
      </c>
      <c r="H851">
        <v>3</v>
      </c>
      <c r="I851">
        <v>100</v>
      </c>
      <c r="J851">
        <v>4.0000000000000002E-4</v>
      </c>
      <c r="K851">
        <v>50</v>
      </c>
      <c r="L851">
        <v>0.3</v>
      </c>
      <c r="M851">
        <v>18.8</v>
      </c>
      <c r="N851">
        <v>0.3009</v>
      </c>
      <c r="O851">
        <v>0</v>
      </c>
      <c r="P851">
        <v>0.1</v>
      </c>
      <c r="Q851">
        <v>0.1</v>
      </c>
      <c r="R851">
        <v>-1.1000000000000001E-3</v>
      </c>
      <c r="S851">
        <v>20</v>
      </c>
      <c r="T851">
        <v>20</v>
      </c>
      <c r="U851">
        <v>0</v>
      </c>
      <c r="V851" t="s">
        <v>22</v>
      </c>
      <c r="W851">
        <v>3.3199999999999999E-4</v>
      </c>
      <c r="X851">
        <v>0.3</v>
      </c>
    </row>
    <row r="852" spans="1:24" x14ac:dyDescent="0.25">
      <c r="A852">
        <v>0.10639999999999999</v>
      </c>
      <c r="B852" s="1">
        <v>45380.484270833331</v>
      </c>
      <c r="C852">
        <v>50</v>
      </c>
      <c r="D852">
        <v>0.3</v>
      </c>
      <c r="E852">
        <v>26.8</v>
      </c>
      <c r="F852">
        <v>0.30049999999999999</v>
      </c>
      <c r="G852">
        <v>100</v>
      </c>
      <c r="H852">
        <v>3</v>
      </c>
      <c r="I852">
        <v>100</v>
      </c>
      <c r="J852">
        <v>-1.1000000000000001E-3</v>
      </c>
      <c r="K852">
        <v>50</v>
      </c>
      <c r="L852">
        <v>0.3</v>
      </c>
      <c r="M852">
        <v>18.8</v>
      </c>
      <c r="N852">
        <v>0.30020000000000002</v>
      </c>
      <c r="O852">
        <v>0</v>
      </c>
      <c r="P852">
        <v>0.1</v>
      </c>
      <c r="Q852">
        <v>0.1</v>
      </c>
      <c r="R852">
        <v>-1.1000000000000001E-3</v>
      </c>
      <c r="S852">
        <v>20</v>
      </c>
      <c r="T852">
        <v>20</v>
      </c>
      <c r="U852">
        <v>0</v>
      </c>
      <c r="V852" t="s">
        <v>22</v>
      </c>
      <c r="W852">
        <v>3.3300000000000002E-4</v>
      </c>
      <c r="X852">
        <v>0.3</v>
      </c>
    </row>
    <row r="853" spans="1:24" x14ac:dyDescent="0.25">
      <c r="A853">
        <v>0.10654</v>
      </c>
      <c r="B853" s="1">
        <v>45380.484282407408</v>
      </c>
      <c r="C853">
        <v>50</v>
      </c>
      <c r="D853">
        <v>0.3</v>
      </c>
      <c r="E853">
        <v>27.9</v>
      </c>
      <c r="F853">
        <v>0.2994</v>
      </c>
      <c r="G853">
        <v>100</v>
      </c>
      <c r="H853">
        <v>3</v>
      </c>
      <c r="I853">
        <v>100</v>
      </c>
      <c r="J853">
        <v>-1.1000000000000001E-3</v>
      </c>
      <c r="K853">
        <v>50</v>
      </c>
      <c r="L853">
        <v>0.3</v>
      </c>
      <c r="M853">
        <v>19.8</v>
      </c>
      <c r="N853">
        <v>0.3009</v>
      </c>
      <c r="O853">
        <v>0</v>
      </c>
      <c r="P853">
        <v>0.1</v>
      </c>
      <c r="Q853">
        <v>0.1</v>
      </c>
      <c r="R853">
        <v>-1.1000000000000001E-3</v>
      </c>
      <c r="S853">
        <v>20</v>
      </c>
      <c r="T853">
        <v>20</v>
      </c>
      <c r="U853">
        <v>0</v>
      </c>
      <c r="V853" t="s">
        <v>22</v>
      </c>
      <c r="W853">
        <v>3.3300000000000002E-4</v>
      </c>
      <c r="X853">
        <v>0.3</v>
      </c>
    </row>
    <row r="854" spans="1:24" x14ac:dyDescent="0.25">
      <c r="A854">
        <v>0.10668</v>
      </c>
      <c r="B854" s="1">
        <v>45380.484282407408</v>
      </c>
      <c r="C854">
        <v>50</v>
      </c>
      <c r="D854">
        <v>0.3</v>
      </c>
      <c r="E854">
        <v>26.8</v>
      </c>
      <c r="F854">
        <v>0.30049999999999999</v>
      </c>
      <c r="G854">
        <v>100</v>
      </c>
      <c r="H854">
        <v>3</v>
      </c>
      <c r="I854">
        <v>100.1</v>
      </c>
      <c r="J854">
        <v>0</v>
      </c>
      <c r="K854">
        <v>50</v>
      </c>
      <c r="L854">
        <v>0.3</v>
      </c>
      <c r="M854">
        <v>18.899999999999999</v>
      </c>
      <c r="N854">
        <v>0.29980000000000001</v>
      </c>
      <c r="O854">
        <v>0</v>
      </c>
      <c r="P854">
        <v>0.1</v>
      </c>
      <c r="Q854">
        <v>0.1</v>
      </c>
      <c r="R854">
        <v>-1.1000000000000001E-3</v>
      </c>
      <c r="S854">
        <v>20</v>
      </c>
      <c r="T854">
        <v>20</v>
      </c>
      <c r="U854">
        <v>0</v>
      </c>
      <c r="V854" t="s">
        <v>22</v>
      </c>
      <c r="W854">
        <v>3.3300000000000002E-4</v>
      </c>
      <c r="X854">
        <v>0.3</v>
      </c>
    </row>
    <row r="855" spans="1:24" x14ac:dyDescent="0.25">
      <c r="A855">
        <v>0.10682</v>
      </c>
      <c r="B855" s="1">
        <v>45380.484293981484</v>
      </c>
      <c r="C855">
        <v>50</v>
      </c>
      <c r="D855">
        <v>0.3</v>
      </c>
      <c r="E855">
        <v>27.3</v>
      </c>
      <c r="F855">
        <v>0.30020000000000002</v>
      </c>
      <c r="G855">
        <v>100</v>
      </c>
      <c r="H855">
        <v>3</v>
      </c>
      <c r="I855">
        <v>100</v>
      </c>
      <c r="J855">
        <v>4.0000000000000002E-4</v>
      </c>
      <c r="K855">
        <v>50</v>
      </c>
      <c r="L855">
        <v>0.3</v>
      </c>
      <c r="M855">
        <v>18.899999999999999</v>
      </c>
      <c r="N855">
        <v>0.29980000000000001</v>
      </c>
      <c r="O855">
        <v>0</v>
      </c>
      <c r="P855">
        <v>0.1</v>
      </c>
      <c r="Q855">
        <v>0.1</v>
      </c>
      <c r="R855">
        <v>-1.8E-3</v>
      </c>
      <c r="S855">
        <v>20</v>
      </c>
      <c r="T855">
        <v>20</v>
      </c>
      <c r="U855">
        <v>0</v>
      </c>
      <c r="V855" t="s">
        <v>22</v>
      </c>
      <c r="W855">
        <v>3.3300000000000002E-4</v>
      </c>
      <c r="X855">
        <v>0.3</v>
      </c>
    </row>
    <row r="856" spans="1:24" x14ac:dyDescent="0.25">
      <c r="A856">
        <v>0.10696</v>
      </c>
      <c r="B856" s="1">
        <v>45380.484293981484</v>
      </c>
      <c r="C856">
        <v>50</v>
      </c>
      <c r="D856">
        <v>0.3</v>
      </c>
      <c r="E856">
        <v>26.5</v>
      </c>
      <c r="F856">
        <v>0.2994</v>
      </c>
      <c r="G856">
        <v>100</v>
      </c>
      <c r="H856">
        <v>3</v>
      </c>
      <c r="I856">
        <v>100</v>
      </c>
      <c r="J856">
        <v>4.0000000000000002E-4</v>
      </c>
      <c r="K856">
        <v>50</v>
      </c>
      <c r="L856">
        <v>0.3</v>
      </c>
      <c r="M856">
        <v>19.3</v>
      </c>
      <c r="N856">
        <v>0.30049999999999999</v>
      </c>
      <c r="O856">
        <v>0</v>
      </c>
      <c r="P856">
        <v>0.1</v>
      </c>
      <c r="Q856">
        <v>0.1</v>
      </c>
      <c r="R856">
        <v>-1.1000000000000001E-3</v>
      </c>
      <c r="S856">
        <v>20</v>
      </c>
      <c r="T856">
        <v>20</v>
      </c>
      <c r="U856">
        <v>0</v>
      </c>
      <c r="V856" t="s">
        <v>22</v>
      </c>
      <c r="W856">
        <v>3.3300000000000002E-4</v>
      </c>
      <c r="X856">
        <v>0.3</v>
      </c>
    </row>
    <row r="857" spans="1:24" x14ac:dyDescent="0.25">
      <c r="A857">
        <v>0.1071</v>
      </c>
      <c r="B857" s="1">
        <v>45380.484305555554</v>
      </c>
      <c r="C857">
        <v>50</v>
      </c>
      <c r="D857">
        <v>0.3</v>
      </c>
      <c r="E857">
        <v>27.3</v>
      </c>
      <c r="F857">
        <v>0.29799999999999999</v>
      </c>
      <c r="G857">
        <v>100</v>
      </c>
      <c r="H857">
        <v>3</v>
      </c>
      <c r="I857">
        <v>100</v>
      </c>
      <c r="J857">
        <v>4.0000000000000002E-4</v>
      </c>
      <c r="K857">
        <v>50</v>
      </c>
      <c r="L857">
        <v>0.3</v>
      </c>
      <c r="M857">
        <v>19</v>
      </c>
      <c r="N857">
        <v>0.30049999999999999</v>
      </c>
      <c r="O857">
        <v>0</v>
      </c>
      <c r="P857">
        <v>0.1</v>
      </c>
      <c r="Q857">
        <v>0.1</v>
      </c>
      <c r="R857">
        <v>-1.1000000000000001E-3</v>
      </c>
      <c r="S857">
        <v>20</v>
      </c>
      <c r="T857">
        <v>20</v>
      </c>
      <c r="U857">
        <v>0</v>
      </c>
      <c r="V857" t="s">
        <v>22</v>
      </c>
      <c r="W857">
        <v>3.3300000000000002E-4</v>
      </c>
      <c r="X857">
        <v>0.3</v>
      </c>
    </row>
    <row r="858" spans="1:24" x14ac:dyDescent="0.25">
      <c r="A858">
        <v>0.10723000000000001</v>
      </c>
      <c r="B858" s="1">
        <v>45380.484305555554</v>
      </c>
      <c r="C858">
        <v>50</v>
      </c>
      <c r="D858">
        <v>0.3</v>
      </c>
      <c r="E858">
        <v>27</v>
      </c>
      <c r="F858">
        <v>0.29980000000000001</v>
      </c>
      <c r="G858">
        <v>100</v>
      </c>
      <c r="H858">
        <v>3</v>
      </c>
      <c r="I858">
        <v>100</v>
      </c>
      <c r="J858">
        <v>0</v>
      </c>
      <c r="K858">
        <v>50</v>
      </c>
      <c r="L858">
        <v>0.3</v>
      </c>
      <c r="M858">
        <v>19.3</v>
      </c>
      <c r="N858">
        <v>0.3009</v>
      </c>
      <c r="O858">
        <v>0</v>
      </c>
      <c r="P858">
        <v>0.1</v>
      </c>
      <c r="Q858">
        <v>0.1</v>
      </c>
      <c r="R858">
        <v>-1.1000000000000001E-3</v>
      </c>
      <c r="S858">
        <v>20</v>
      </c>
      <c r="T858">
        <v>20</v>
      </c>
      <c r="U858">
        <v>0</v>
      </c>
      <c r="V858" t="s">
        <v>22</v>
      </c>
      <c r="W858">
        <v>3.3399999999999999E-4</v>
      </c>
      <c r="X858">
        <v>0.3</v>
      </c>
    </row>
    <row r="859" spans="1:24" x14ac:dyDescent="0.25">
      <c r="A859">
        <v>0.10736999999999999</v>
      </c>
      <c r="B859" s="1">
        <v>45380.484317129631</v>
      </c>
      <c r="C859">
        <v>50</v>
      </c>
      <c r="D859">
        <v>0.3</v>
      </c>
      <c r="E859">
        <v>27.2</v>
      </c>
      <c r="F859">
        <v>0.30020000000000002</v>
      </c>
      <c r="G859">
        <v>100</v>
      </c>
      <c r="H859">
        <v>3</v>
      </c>
      <c r="I859">
        <v>100</v>
      </c>
      <c r="J859">
        <v>6.9999999999999999E-4</v>
      </c>
      <c r="K859">
        <v>50</v>
      </c>
      <c r="L859">
        <v>0.3</v>
      </c>
      <c r="M859">
        <v>19</v>
      </c>
      <c r="N859">
        <v>0.2994</v>
      </c>
      <c r="O859">
        <v>0</v>
      </c>
      <c r="P859">
        <v>0.1</v>
      </c>
      <c r="Q859">
        <v>0.1</v>
      </c>
      <c r="R859">
        <v>-1.1000000000000001E-3</v>
      </c>
      <c r="S859">
        <v>20</v>
      </c>
      <c r="T859">
        <v>20</v>
      </c>
      <c r="U859">
        <v>0</v>
      </c>
      <c r="V859" t="s">
        <v>22</v>
      </c>
      <c r="W859">
        <v>3.3399999999999999E-4</v>
      </c>
      <c r="X859">
        <v>0.3</v>
      </c>
    </row>
    <row r="860" spans="1:24" x14ac:dyDescent="0.25">
      <c r="A860">
        <v>0.10750999999999999</v>
      </c>
      <c r="B860" s="1">
        <v>45380.484317129631</v>
      </c>
      <c r="C860">
        <v>50</v>
      </c>
      <c r="D860">
        <v>0.3</v>
      </c>
      <c r="E860">
        <v>27.4</v>
      </c>
      <c r="F860">
        <v>0.30020000000000002</v>
      </c>
      <c r="G860">
        <v>100</v>
      </c>
      <c r="H860">
        <v>3</v>
      </c>
      <c r="I860">
        <v>100</v>
      </c>
      <c r="J860">
        <v>-4.0000000000000002E-4</v>
      </c>
      <c r="K860">
        <v>50</v>
      </c>
      <c r="L860">
        <v>0.3</v>
      </c>
      <c r="M860">
        <v>18.899999999999999</v>
      </c>
      <c r="N860">
        <v>0.30049999999999999</v>
      </c>
      <c r="O860">
        <v>0</v>
      </c>
      <c r="P860">
        <v>0.1</v>
      </c>
      <c r="Q860">
        <v>0.1</v>
      </c>
      <c r="R860">
        <v>-1.1000000000000001E-3</v>
      </c>
      <c r="S860">
        <v>20</v>
      </c>
      <c r="T860">
        <v>19.989999999999998</v>
      </c>
      <c r="U860">
        <v>0</v>
      </c>
      <c r="V860" t="s">
        <v>22</v>
      </c>
      <c r="W860">
        <v>3.3500000000000001E-4</v>
      </c>
      <c r="X860">
        <v>0.3</v>
      </c>
    </row>
    <row r="861" spans="1:24" x14ac:dyDescent="0.25">
      <c r="A861">
        <v>0.10765</v>
      </c>
      <c r="B861" s="1">
        <v>45380.4843287037</v>
      </c>
      <c r="C861">
        <v>50</v>
      </c>
      <c r="D861">
        <v>0.3</v>
      </c>
      <c r="E861">
        <v>29.4</v>
      </c>
      <c r="F861">
        <v>0.30020000000000002</v>
      </c>
      <c r="G861">
        <v>100</v>
      </c>
      <c r="H861">
        <v>3</v>
      </c>
      <c r="I861">
        <v>100</v>
      </c>
      <c r="J861">
        <v>1.1000000000000001E-3</v>
      </c>
      <c r="K861">
        <v>50</v>
      </c>
      <c r="L861">
        <v>0.3</v>
      </c>
      <c r="M861">
        <v>18.899999999999999</v>
      </c>
      <c r="N861">
        <v>0.3009</v>
      </c>
      <c r="O861">
        <v>0</v>
      </c>
      <c r="P861">
        <v>0.1</v>
      </c>
      <c r="Q861">
        <v>0.1</v>
      </c>
      <c r="R861">
        <v>-4.0000000000000002E-4</v>
      </c>
      <c r="S861">
        <v>20</v>
      </c>
      <c r="T861">
        <v>19.989999999999998</v>
      </c>
      <c r="U861">
        <v>0</v>
      </c>
      <c r="V861" t="s">
        <v>22</v>
      </c>
      <c r="W861">
        <v>3.3500000000000001E-4</v>
      </c>
      <c r="X861">
        <v>0.3</v>
      </c>
    </row>
    <row r="862" spans="1:24" x14ac:dyDescent="0.25">
      <c r="A862">
        <v>0.10779</v>
      </c>
      <c r="B862" s="1">
        <v>45380.4843287037</v>
      </c>
      <c r="C862">
        <v>50</v>
      </c>
      <c r="D862">
        <v>0.3</v>
      </c>
      <c r="E862">
        <v>28.9</v>
      </c>
      <c r="F862">
        <v>0.3009</v>
      </c>
      <c r="G862">
        <v>100</v>
      </c>
      <c r="H862">
        <v>3</v>
      </c>
      <c r="I862">
        <v>100</v>
      </c>
      <c r="J862">
        <v>1.1000000000000001E-3</v>
      </c>
      <c r="K862">
        <v>50</v>
      </c>
      <c r="L862">
        <v>0.3</v>
      </c>
      <c r="M862">
        <v>18.600000000000001</v>
      </c>
      <c r="N862">
        <v>0.30049999999999999</v>
      </c>
      <c r="O862">
        <v>0</v>
      </c>
      <c r="P862">
        <v>0.1</v>
      </c>
      <c r="Q862">
        <v>0.1</v>
      </c>
      <c r="R862">
        <v>-1.1000000000000001E-3</v>
      </c>
      <c r="S862">
        <v>20</v>
      </c>
      <c r="T862">
        <v>20</v>
      </c>
      <c r="U862">
        <v>0</v>
      </c>
      <c r="V862" t="s">
        <v>22</v>
      </c>
      <c r="W862">
        <v>3.3500000000000001E-4</v>
      </c>
      <c r="X862">
        <v>0.3</v>
      </c>
    </row>
    <row r="863" spans="1:24" x14ac:dyDescent="0.25">
      <c r="A863">
        <v>0.10793</v>
      </c>
      <c r="B863" s="1">
        <v>45380.484340277777</v>
      </c>
      <c r="C863">
        <v>50</v>
      </c>
      <c r="D863">
        <v>0.3</v>
      </c>
      <c r="E863">
        <v>26.8</v>
      </c>
      <c r="F863">
        <v>0.29909999999999998</v>
      </c>
      <c r="G863">
        <v>100</v>
      </c>
      <c r="H863">
        <v>3</v>
      </c>
      <c r="I863">
        <v>100</v>
      </c>
      <c r="J863">
        <v>6.9999999999999999E-4</v>
      </c>
      <c r="K863">
        <v>50</v>
      </c>
      <c r="L863">
        <v>0.3</v>
      </c>
      <c r="M863">
        <v>19</v>
      </c>
      <c r="N863">
        <v>0.29980000000000001</v>
      </c>
      <c r="O863">
        <v>0</v>
      </c>
      <c r="P863">
        <v>0.1</v>
      </c>
      <c r="Q863">
        <v>0.1</v>
      </c>
      <c r="R863">
        <v>-1.4E-3</v>
      </c>
      <c r="S863">
        <v>20</v>
      </c>
      <c r="T863">
        <v>20</v>
      </c>
      <c r="U863">
        <v>0</v>
      </c>
      <c r="V863" t="s">
        <v>22</v>
      </c>
      <c r="W863">
        <v>3.3500000000000001E-4</v>
      </c>
      <c r="X863">
        <v>0.3</v>
      </c>
    </row>
    <row r="864" spans="1:24" x14ac:dyDescent="0.25">
      <c r="A864">
        <v>0.10807</v>
      </c>
      <c r="B864" s="1">
        <v>45380.484340277777</v>
      </c>
      <c r="C864">
        <v>50</v>
      </c>
      <c r="D864">
        <v>0.3</v>
      </c>
      <c r="E864">
        <v>27.6</v>
      </c>
      <c r="F864">
        <v>0.29909999999999998</v>
      </c>
      <c r="G864">
        <v>100</v>
      </c>
      <c r="H864">
        <v>3</v>
      </c>
      <c r="I864">
        <v>100</v>
      </c>
      <c r="J864">
        <v>-4.0000000000000002E-4</v>
      </c>
      <c r="K864">
        <v>50</v>
      </c>
      <c r="L864">
        <v>0.3</v>
      </c>
      <c r="M864">
        <v>18.7</v>
      </c>
      <c r="N864">
        <v>0.2994</v>
      </c>
      <c r="O864">
        <v>0</v>
      </c>
      <c r="P864">
        <v>0.1</v>
      </c>
      <c r="Q864">
        <v>0</v>
      </c>
      <c r="R864">
        <v>-6.9999999999999999E-4</v>
      </c>
      <c r="S864">
        <v>20</v>
      </c>
      <c r="T864">
        <v>20</v>
      </c>
      <c r="U864">
        <v>0</v>
      </c>
      <c r="V864" t="s">
        <v>22</v>
      </c>
      <c r="W864">
        <v>3.3500000000000001E-4</v>
      </c>
      <c r="X864">
        <v>0.3</v>
      </c>
    </row>
    <row r="865" spans="1:24" x14ac:dyDescent="0.25">
      <c r="A865">
        <v>0.10821</v>
      </c>
      <c r="B865" s="1">
        <v>45380.484351851854</v>
      </c>
      <c r="C865">
        <v>50</v>
      </c>
      <c r="D865">
        <v>0.3</v>
      </c>
      <c r="E865">
        <v>27.7</v>
      </c>
      <c r="F865">
        <v>0.29909999999999998</v>
      </c>
      <c r="G865">
        <v>100</v>
      </c>
      <c r="H865">
        <v>3</v>
      </c>
      <c r="I865">
        <v>100</v>
      </c>
      <c r="J865">
        <v>-4.0000000000000002E-4</v>
      </c>
      <c r="K865">
        <v>50</v>
      </c>
      <c r="L865">
        <v>0.3</v>
      </c>
      <c r="M865">
        <v>18.7</v>
      </c>
      <c r="N865">
        <v>0.2994</v>
      </c>
      <c r="O865">
        <v>0</v>
      </c>
      <c r="P865">
        <v>0.1</v>
      </c>
      <c r="Q865">
        <v>0</v>
      </c>
      <c r="R865">
        <v>-1.1000000000000001E-3</v>
      </c>
      <c r="S865">
        <v>20</v>
      </c>
      <c r="T865">
        <v>20</v>
      </c>
      <c r="U865">
        <v>0</v>
      </c>
      <c r="V865" t="s">
        <v>22</v>
      </c>
      <c r="W865">
        <v>3.3500000000000001E-4</v>
      </c>
      <c r="X865">
        <v>0.3</v>
      </c>
    </row>
    <row r="866" spans="1:24" x14ac:dyDescent="0.25">
      <c r="A866">
        <v>0.10835</v>
      </c>
      <c r="B866" s="1">
        <v>45380.484351851854</v>
      </c>
      <c r="C866">
        <v>50</v>
      </c>
      <c r="D866">
        <v>0.3</v>
      </c>
      <c r="E866">
        <v>27.2</v>
      </c>
      <c r="F866">
        <v>0.29870000000000002</v>
      </c>
      <c r="G866">
        <v>100</v>
      </c>
      <c r="H866">
        <v>3</v>
      </c>
      <c r="I866">
        <v>100.1</v>
      </c>
      <c r="J866">
        <v>0</v>
      </c>
      <c r="K866">
        <v>50</v>
      </c>
      <c r="L866">
        <v>0.3</v>
      </c>
      <c r="M866">
        <v>19.3</v>
      </c>
      <c r="N866">
        <v>0.30049999999999999</v>
      </c>
      <c r="O866">
        <v>0</v>
      </c>
      <c r="P866">
        <v>0.1</v>
      </c>
      <c r="Q866">
        <v>0</v>
      </c>
      <c r="R866">
        <v>-1.1000000000000001E-3</v>
      </c>
      <c r="S866">
        <v>20</v>
      </c>
      <c r="T866">
        <v>20</v>
      </c>
      <c r="U866">
        <v>0</v>
      </c>
      <c r="V866" t="s">
        <v>22</v>
      </c>
      <c r="W866">
        <v>3.3599999999999998E-4</v>
      </c>
      <c r="X866">
        <v>0.3</v>
      </c>
    </row>
    <row r="867" spans="1:24" x14ac:dyDescent="0.25">
      <c r="A867">
        <v>0.10847999999999999</v>
      </c>
      <c r="B867" s="1">
        <v>45380.484363425923</v>
      </c>
      <c r="C867">
        <v>50</v>
      </c>
      <c r="D867">
        <v>0.3</v>
      </c>
      <c r="E867">
        <v>27.5</v>
      </c>
      <c r="F867">
        <v>0.29909999999999998</v>
      </c>
      <c r="G867">
        <v>100</v>
      </c>
      <c r="H867">
        <v>3</v>
      </c>
      <c r="I867">
        <v>100</v>
      </c>
      <c r="J867">
        <v>0</v>
      </c>
      <c r="K867">
        <v>50</v>
      </c>
      <c r="L867">
        <v>0.3</v>
      </c>
      <c r="M867">
        <v>18.8</v>
      </c>
      <c r="N867">
        <v>0.2994</v>
      </c>
      <c r="O867">
        <v>0</v>
      </c>
      <c r="P867">
        <v>0.1</v>
      </c>
      <c r="Q867">
        <v>0</v>
      </c>
      <c r="R867">
        <v>-1.1000000000000001E-3</v>
      </c>
      <c r="S867">
        <v>20</v>
      </c>
      <c r="T867">
        <v>20</v>
      </c>
      <c r="U867">
        <v>0</v>
      </c>
      <c r="V867" t="s">
        <v>22</v>
      </c>
      <c r="W867">
        <v>3.3599999999999998E-4</v>
      </c>
      <c r="X867">
        <v>0.3</v>
      </c>
    </row>
    <row r="868" spans="1:24" x14ac:dyDescent="0.25">
      <c r="A868">
        <v>0.10861999999999999</v>
      </c>
      <c r="B868" s="1">
        <v>45380.484363425923</v>
      </c>
      <c r="C868">
        <v>50</v>
      </c>
      <c r="D868">
        <v>0.3</v>
      </c>
      <c r="E868">
        <v>27.5</v>
      </c>
      <c r="F868">
        <v>0.2994</v>
      </c>
      <c r="G868">
        <v>100</v>
      </c>
      <c r="H868">
        <v>3</v>
      </c>
      <c r="I868">
        <v>100</v>
      </c>
      <c r="J868">
        <v>1.1000000000000001E-3</v>
      </c>
      <c r="K868">
        <v>50</v>
      </c>
      <c r="L868">
        <v>0.3</v>
      </c>
      <c r="M868">
        <v>19.100000000000001</v>
      </c>
      <c r="N868">
        <v>0.29980000000000001</v>
      </c>
      <c r="O868">
        <v>0</v>
      </c>
      <c r="P868">
        <v>0.1</v>
      </c>
      <c r="Q868">
        <v>0</v>
      </c>
      <c r="R868">
        <v>-1.1000000000000001E-3</v>
      </c>
      <c r="S868">
        <v>20</v>
      </c>
      <c r="T868">
        <v>20</v>
      </c>
      <c r="U868">
        <v>0</v>
      </c>
      <c r="V868" t="s">
        <v>22</v>
      </c>
      <c r="W868">
        <v>3.3599999999999998E-4</v>
      </c>
      <c r="X868">
        <v>0.3</v>
      </c>
    </row>
    <row r="869" spans="1:24" x14ac:dyDescent="0.25">
      <c r="A869">
        <v>0.10876</v>
      </c>
      <c r="B869" s="1">
        <v>45380.484375</v>
      </c>
      <c r="C869">
        <v>50</v>
      </c>
      <c r="D869">
        <v>0.3</v>
      </c>
      <c r="E869">
        <v>26.9</v>
      </c>
      <c r="F869">
        <v>0.29980000000000001</v>
      </c>
      <c r="G869">
        <v>100</v>
      </c>
      <c r="H869">
        <v>3</v>
      </c>
      <c r="I869">
        <v>100</v>
      </c>
      <c r="J869">
        <v>6.9999999999999999E-4</v>
      </c>
      <c r="K869">
        <v>50</v>
      </c>
      <c r="L869">
        <v>0.3</v>
      </c>
      <c r="M869">
        <v>19.100000000000001</v>
      </c>
      <c r="N869">
        <v>0.29980000000000001</v>
      </c>
      <c r="O869">
        <v>0</v>
      </c>
      <c r="P869">
        <v>0.1</v>
      </c>
      <c r="Q869">
        <v>0</v>
      </c>
      <c r="R869">
        <v>-1.1000000000000001E-3</v>
      </c>
      <c r="S869">
        <v>20</v>
      </c>
      <c r="T869">
        <v>20</v>
      </c>
      <c r="U869">
        <v>0</v>
      </c>
      <c r="V869" t="s">
        <v>22</v>
      </c>
      <c r="W869">
        <v>3.3599999999999998E-4</v>
      </c>
      <c r="X869">
        <v>0.3</v>
      </c>
    </row>
    <row r="870" spans="1:24" x14ac:dyDescent="0.25">
      <c r="A870">
        <v>0.1089</v>
      </c>
      <c r="B870" s="1">
        <v>45380.484375</v>
      </c>
      <c r="C870">
        <v>50</v>
      </c>
      <c r="D870">
        <v>0.3</v>
      </c>
      <c r="E870">
        <v>26.9</v>
      </c>
      <c r="F870">
        <v>0.29980000000000001</v>
      </c>
      <c r="G870">
        <v>100</v>
      </c>
      <c r="H870">
        <v>3</v>
      </c>
      <c r="I870">
        <v>100</v>
      </c>
      <c r="J870">
        <v>4.0000000000000002E-4</v>
      </c>
      <c r="K870">
        <v>50</v>
      </c>
      <c r="L870">
        <v>0.3</v>
      </c>
      <c r="M870">
        <v>19.399999999999999</v>
      </c>
      <c r="N870">
        <v>0.30049999999999999</v>
      </c>
      <c r="O870">
        <v>0</v>
      </c>
      <c r="P870">
        <v>0.1</v>
      </c>
      <c r="Q870">
        <v>0</v>
      </c>
      <c r="R870">
        <v>-1.1000000000000001E-3</v>
      </c>
      <c r="S870">
        <v>20</v>
      </c>
      <c r="T870">
        <v>20</v>
      </c>
      <c r="U870">
        <v>0</v>
      </c>
      <c r="V870" t="s">
        <v>22</v>
      </c>
      <c r="W870">
        <v>3.3599999999999998E-4</v>
      </c>
      <c r="X870">
        <v>0.3</v>
      </c>
    </row>
    <row r="871" spans="1:24" x14ac:dyDescent="0.25">
      <c r="A871">
        <v>0.10904</v>
      </c>
      <c r="B871" s="1">
        <v>45380.484386574077</v>
      </c>
      <c r="C871">
        <v>50</v>
      </c>
      <c r="D871">
        <v>0.3</v>
      </c>
      <c r="E871">
        <v>27.8</v>
      </c>
      <c r="F871">
        <v>0.30049999999999999</v>
      </c>
      <c r="G871">
        <v>100</v>
      </c>
      <c r="H871">
        <v>3</v>
      </c>
      <c r="I871">
        <v>100</v>
      </c>
      <c r="J871">
        <v>0</v>
      </c>
      <c r="K871">
        <v>50</v>
      </c>
      <c r="L871">
        <v>0.3</v>
      </c>
      <c r="M871">
        <v>19.7</v>
      </c>
      <c r="N871">
        <v>0.29980000000000001</v>
      </c>
      <c r="O871">
        <v>0</v>
      </c>
      <c r="P871">
        <v>0.1</v>
      </c>
      <c r="Q871">
        <v>0</v>
      </c>
      <c r="R871">
        <v>-1.1000000000000001E-3</v>
      </c>
      <c r="S871">
        <v>20</v>
      </c>
      <c r="T871">
        <v>19.989999999999998</v>
      </c>
      <c r="U871">
        <v>0</v>
      </c>
      <c r="V871" t="s">
        <v>22</v>
      </c>
      <c r="W871">
        <v>3.3599999999999998E-4</v>
      </c>
      <c r="X871">
        <v>0.3</v>
      </c>
    </row>
    <row r="872" spans="1:24" x14ac:dyDescent="0.25">
      <c r="A872">
        <v>0.10918</v>
      </c>
      <c r="B872" s="1">
        <v>45380.484386574077</v>
      </c>
      <c r="C872">
        <v>50</v>
      </c>
      <c r="D872">
        <v>0.3</v>
      </c>
      <c r="E872">
        <v>26.9</v>
      </c>
      <c r="F872">
        <v>0.30120000000000002</v>
      </c>
      <c r="G872">
        <v>100</v>
      </c>
      <c r="H872">
        <v>3</v>
      </c>
      <c r="I872">
        <v>100</v>
      </c>
      <c r="J872">
        <v>6.9999999999999999E-4</v>
      </c>
      <c r="K872">
        <v>50</v>
      </c>
      <c r="L872">
        <v>0.3</v>
      </c>
      <c r="M872">
        <v>19.100000000000001</v>
      </c>
      <c r="N872">
        <v>0.30049999999999999</v>
      </c>
      <c r="O872">
        <v>0</v>
      </c>
      <c r="P872">
        <v>0.1</v>
      </c>
      <c r="Q872">
        <v>0</v>
      </c>
      <c r="R872">
        <v>-6.9999999999999999E-4</v>
      </c>
      <c r="S872">
        <v>20</v>
      </c>
      <c r="T872">
        <v>19.989999999999998</v>
      </c>
      <c r="U872">
        <v>0</v>
      </c>
      <c r="V872" t="s">
        <v>22</v>
      </c>
      <c r="W872">
        <v>3.3599999999999998E-4</v>
      </c>
      <c r="X872">
        <v>0.3</v>
      </c>
    </row>
    <row r="873" spans="1:24" x14ac:dyDescent="0.25">
      <c r="A873">
        <v>0.10932</v>
      </c>
      <c r="B873" s="1">
        <v>45380.484398148146</v>
      </c>
      <c r="C873">
        <v>50</v>
      </c>
      <c r="D873">
        <v>0.3</v>
      </c>
      <c r="E873">
        <v>26.9</v>
      </c>
      <c r="F873">
        <v>0.29909999999999998</v>
      </c>
      <c r="G873">
        <v>100</v>
      </c>
      <c r="H873">
        <v>3</v>
      </c>
      <c r="I873">
        <v>100</v>
      </c>
      <c r="J873">
        <v>1.1000000000000001E-3</v>
      </c>
      <c r="K873">
        <v>50</v>
      </c>
      <c r="L873">
        <v>0.3</v>
      </c>
      <c r="M873">
        <v>18.7</v>
      </c>
      <c r="N873">
        <v>0.30049999999999999</v>
      </c>
      <c r="O873">
        <v>0</v>
      </c>
      <c r="P873">
        <v>0.1</v>
      </c>
      <c r="Q873">
        <v>0</v>
      </c>
      <c r="R873">
        <v>-6.9999999999999999E-4</v>
      </c>
      <c r="S873">
        <v>20</v>
      </c>
      <c r="T873">
        <v>20</v>
      </c>
      <c r="U873">
        <v>0</v>
      </c>
      <c r="V873" t="s">
        <v>22</v>
      </c>
      <c r="W873">
        <v>3.3599999999999998E-4</v>
      </c>
      <c r="X873">
        <v>0.3</v>
      </c>
    </row>
    <row r="874" spans="1:24" x14ac:dyDescent="0.25">
      <c r="A874">
        <v>0.10946</v>
      </c>
      <c r="B874" s="1">
        <v>45380.484398148146</v>
      </c>
      <c r="C874">
        <v>50</v>
      </c>
      <c r="D874">
        <v>0.3</v>
      </c>
      <c r="E874">
        <v>29.2</v>
      </c>
      <c r="F874">
        <v>0.29980000000000001</v>
      </c>
      <c r="G874">
        <v>100</v>
      </c>
      <c r="H874">
        <v>3</v>
      </c>
      <c r="I874">
        <v>100</v>
      </c>
      <c r="J874">
        <v>-1.1000000000000001E-3</v>
      </c>
      <c r="K874">
        <v>50</v>
      </c>
      <c r="L874">
        <v>0.3</v>
      </c>
      <c r="M874">
        <v>19.399999999999999</v>
      </c>
      <c r="N874">
        <v>0.29909999999999998</v>
      </c>
      <c r="O874">
        <v>0</v>
      </c>
      <c r="P874">
        <v>0.1</v>
      </c>
      <c r="Q874">
        <v>0</v>
      </c>
      <c r="R874">
        <v>-4.0000000000000002E-4</v>
      </c>
      <c r="S874">
        <v>20</v>
      </c>
      <c r="T874">
        <v>20</v>
      </c>
      <c r="U874">
        <v>0</v>
      </c>
      <c r="V874" t="s">
        <v>22</v>
      </c>
      <c r="W874">
        <v>3.3599999999999998E-4</v>
      </c>
      <c r="X874">
        <v>0.3</v>
      </c>
    </row>
    <row r="875" spans="1:24" x14ac:dyDescent="0.25">
      <c r="A875">
        <v>0.1096</v>
      </c>
      <c r="B875" s="1">
        <v>45380.484409722223</v>
      </c>
      <c r="C875">
        <v>50</v>
      </c>
      <c r="D875">
        <v>0.3</v>
      </c>
      <c r="E875">
        <v>27.3</v>
      </c>
      <c r="F875">
        <v>0.30020000000000002</v>
      </c>
      <c r="G875">
        <v>100</v>
      </c>
      <c r="H875">
        <v>3</v>
      </c>
      <c r="I875">
        <v>100</v>
      </c>
      <c r="J875">
        <v>4.0000000000000002E-4</v>
      </c>
      <c r="K875">
        <v>50</v>
      </c>
      <c r="L875">
        <v>0.3</v>
      </c>
      <c r="M875">
        <v>19.899999999999999</v>
      </c>
      <c r="N875">
        <v>0.3009</v>
      </c>
      <c r="O875">
        <v>0</v>
      </c>
      <c r="P875">
        <v>0.1</v>
      </c>
      <c r="Q875">
        <v>0</v>
      </c>
      <c r="R875">
        <v>-4.0000000000000002E-4</v>
      </c>
      <c r="S875">
        <v>20</v>
      </c>
      <c r="T875">
        <v>20</v>
      </c>
      <c r="U875">
        <v>0</v>
      </c>
      <c r="V875" t="s">
        <v>22</v>
      </c>
      <c r="W875">
        <v>3.3599999999999998E-4</v>
      </c>
      <c r="X875">
        <v>0.3</v>
      </c>
    </row>
    <row r="876" spans="1:24" x14ac:dyDescent="0.25">
      <c r="A876">
        <v>0.10972999999999999</v>
      </c>
      <c r="B876" s="1">
        <v>45380.484409722223</v>
      </c>
      <c r="C876">
        <v>50</v>
      </c>
      <c r="D876">
        <v>0.3</v>
      </c>
      <c r="E876">
        <v>27.1</v>
      </c>
      <c r="F876">
        <v>0.30020000000000002</v>
      </c>
      <c r="G876">
        <v>100</v>
      </c>
      <c r="H876">
        <v>3</v>
      </c>
      <c r="I876">
        <v>100</v>
      </c>
      <c r="J876">
        <v>6.9999999999999999E-4</v>
      </c>
      <c r="K876">
        <v>50</v>
      </c>
      <c r="L876">
        <v>0.3</v>
      </c>
      <c r="M876">
        <v>19.399999999999999</v>
      </c>
      <c r="N876">
        <v>0.30020000000000002</v>
      </c>
      <c r="O876">
        <v>0</v>
      </c>
      <c r="P876">
        <v>0.1</v>
      </c>
      <c r="Q876">
        <v>0</v>
      </c>
      <c r="R876">
        <v>-4.0000000000000002E-4</v>
      </c>
      <c r="S876">
        <v>20</v>
      </c>
      <c r="T876">
        <v>20</v>
      </c>
      <c r="U876">
        <v>0</v>
      </c>
      <c r="V876" t="s">
        <v>22</v>
      </c>
      <c r="W876">
        <v>3.3599999999999998E-4</v>
      </c>
      <c r="X876">
        <v>0.3</v>
      </c>
    </row>
    <row r="877" spans="1:24" x14ac:dyDescent="0.25">
      <c r="A877">
        <v>0.10987</v>
      </c>
      <c r="B877" s="1">
        <v>45380.4844212963</v>
      </c>
      <c r="C877">
        <v>50</v>
      </c>
      <c r="D877">
        <v>0.3</v>
      </c>
      <c r="E877">
        <v>27</v>
      </c>
      <c r="F877">
        <v>0.2994</v>
      </c>
      <c r="G877">
        <v>100</v>
      </c>
      <c r="H877">
        <v>3</v>
      </c>
      <c r="I877">
        <v>100</v>
      </c>
      <c r="J877">
        <v>6.9999999999999999E-4</v>
      </c>
      <c r="K877">
        <v>50</v>
      </c>
      <c r="L877">
        <v>0.3</v>
      </c>
      <c r="M877">
        <v>19.5</v>
      </c>
      <c r="N877">
        <v>0.2994</v>
      </c>
      <c r="O877">
        <v>0</v>
      </c>
      <c r="P877">
        <v>0.1</v>
      </c>
      <c r="Q877">
        <v>0</v>
      </c>
      <c r="R877">
        <v>-1.1000000000000001E-3</v>
      </c>
      <c r="S877">
        <v>20</v>
      </c>
      <c r="T877">
        <v>20</v>
      </c>
      <c r="U877">
        <v>0</v>
      </c>
      <c r="V877" t="s">
        <v>22</v>
      </c>
      <c r="W877">
        <v>3.3599999999999998E-4</v>
      </c>
      <c r="X877">
        <v>0.3</v>
      </c>
    </row>
    <row r="878" spans="1:24" x14ac:dyDescent="0.25">
      <c r="A878">
        <v>0.11001</v>
      </c>
      <c r="B878" s="1">
        <v>45380.4844212963</v>
      </c>
      <c r="C878">
        <v>50</v>
      </c>
      <c r="D878">
        <v>0.3</v>
      </c>
      <c r="E878">
        <v>28.1</v>
      </c>
      <c r="F878">
        <v>0.30049999999999999</v>
      </c>
      <c r="G878">
        <v>100</v>
      </c>
      <c r="H878">
        <v>3</v>
      </c>
      <c r="I878">
        <v>100</v>
      </c>
      <c r="J878">
        <v>6.9999999999999999E-4</v>
      </c>
      <c r="K878">
        <v>50</v>
      </c>
      <c r="L878">
        <v>0.3</v>
      </c>
      <c r="M878">
        <v>19.2</v>
      </c>
      <c r="N878">
        <v>0.2984</v>
      </c>
      <c r="O878">
        <v>0</v>
      </c>
      <c r="P878">
        <v>0.1</v>
      </c>
      <c r="Q878">
        <v>0</v>
      </c>
      <c r="R878">
        <v>-6.9999999999999999E-4</v>
      </c>
      <c r="S878">
        <v>20</v>
      </c>
      <c r="T878">
        <v>20</v>
      </c>
      <c r="U878">
        <v>0</v>
      </c>
      <c r="V878" t="s">
        <v>22</v>
      </c>
      <c r="W878">
        <v>3.3700000000000001E-4</v>
      </c>
      <c r="X878">
        <v>0.3</v>
      </c>
    </row>
    <row r="879" spans="1:24" x14ac:dyDescent="0.25">
      <c r="A879">
        <v>0.11015</v>
      </c>
      <c r="B879" s="1">
        <v>45380.484432870369</v>
      </c>
      <c r="C879">
        <v>50</v>
      </c>
      <c r="D879">
        <v>0.3</v>
      </c>
      <c r="E879">
        <v>27</v>
      </c>
      <c r="F879">
        <v>0.29980000000000001</v>
      </c>
      <c r="G879">
        <v>100</v>
      </c>
      <c r="H879">
        <v>3</v>
      </c>
      <c r="I879">
        <v>100</v>
      </c>
      <c r="J879">
        <v>6.9999999999999999E-4</v>
      </c>
      <c r="K879">
        <v>50</v>
      </c>
      <c r="L879">
        <v>0.3</v>
      </c>
      <c r="M879">
        <v>19.5</v>
      </c>
      <c r="N879">
        <v>0.30049999999999999</v>
      </c>
      <c r="O879">
        <v>0</v>
      </c>
      <c r="P879">
        <v>0.1</v>
      </c>
      <c r="Q879">
        <v>0</v>
      </c>
      <c r="R879">
        <v>-6.9999999999999999E-4</v>
      </c>
      <c r="S879">
        <v>20</v>
      </c>
      <c r="T879">
        <v>20</v>
      </c>
      <c r="U879">
        <v>0</v>
      </c>
      <c r="V879" t="s">
        <v>22</v>
      </c>
      <c r="W879">
        <v>3.3700000000000001E-4</v>
      </c>
      <c r="X879">
        <v>0.3</v>
      </c>
    </row>
    <row r="880" spans="1:24" x14ac:dyDescent="0.25">
      <c r="A880">
        <v>0.11029</v>
      </c>
      <c r="B880" s="1">
        <v>45380.484432870369</v>
      </c>
      <c r="C880">
        <v>50</v>
      </c>
      <c r="D880">
        <v>0.3</v>
      </c>
      <c r="E880">
        <v>27</v>
      </c>
      <c r="F880">
        <v>0.30020000000000002</v>
      </c>
      <c r="G880">
        <v>100</v>
      </c>
      <c r="H880">
        <v>3</v>
      </c>
      <c r="I880">
        <v>100</v>
      </c>
      <c r="J880">
        <v>1.1000000000000001E-3</v>
      </c>
      <c r="K880">
        <v>50</v>
      </c>
      <c r="L880">
        <v>0.3</v>
      </c>
      <c r="M880">
        <v>19.2</v>
      </c>
      <c r="N880">
        <v>0.30049999999999999</v>
      </c>
      <c r="O880">
        <v>0</v>
      </c>
      <c r="P880">
        <v>0.1</v>
      </c>
      <c r="Q880">
        <v>0</v>
      </c>
      <c r="R880">
        <v>-6.9999999999999999E-4</v>
      </c>
      <c r="S880">
        <v>20</v>
      </c>
      <c r="T880">
        <v>20</v>
      </c>
      <c r="U880">
        <v>0</v>
      </c>
      <c r="V880" t="s">
        <v>22</v>
      </c>
      <c r="W880">
        <v>3.3700000000000001E-4</v>
      </c>
      <c r="X880">
        <v>0.3</v>
      </c>
    </row>
    <row r="881" spans="1:24" x14ac:dyDescent="0.25">
      <c r="A881">
        <v>0.11043</v>
      </c>
      <c r="B881" s="1">
        <v>45380.484444444446</v>
      </c>
      <c r="C881">
        <v>50</v>
      </c>
      <c r="D881">
        <v>0.3</v>
      </c>
      <c r="E881">
        <v>27.3</v>
      </c>
      <c r="F881">
        <v>0.30049999999999999</v>
      </c>
      <c r="G881">
        <v>100</v>
      </c>
      <c r="H881">
        <v>3</v>
      </c>
      <c r="I881">
        <v>100</v>
      </c>
      <c r="J881">
        <v>6.9999999999999999E-4</v>
      </c>
      <c r="K881">
        <v>50</v>
      </c>
      <c r="L881">
        <v>0.3</v>
      </c>
      <c r="M881">
        <v>19.3</v>
      </c>
      <c r="N881">
        <v>0.30120000000000002</v>
      </c>
      <c r="O881">
        <v>0</v>
      </c>
      <c r="P881">
        <v>0.1</v>
      </c>
      <c r="Q881">
        <v>0</v>
      </c>
      <c r="R881">
        <v>-6.9999999999999999E-4</v>
      </c>
      <c r="S881">
        <v>20</v>
      </c>
      <c r="T881">
        <v>20</v>
      </c>
      <c r="U881">
        <v>0</v>
      </c>
      <c r="V881" t="s">
        <v>22</v>
      </c>
      <c r="W881">
        <v>3.3700000000000001E-4</v>
      </c>
      <c r="X881">
        <v>0.3</v>
      </c>
    </row>
    <row r="882" spans="1:24" x14ac:dyDescent="0.25">
      <c r="A882">
        <v>0.11057</v>
      </c>
      <c r="B882" s="1">
        <v>45380.484444444446</v>
      </c>
      <c r="C882">
        <v>50</v>
      </c>
      <c r="D882">
        <v>0.3</v>
      </c>
      <c r="E882">
        <v>27.8</v>
      </c>
      <c r="F882">
        <v>0.3009</v>
      </c>
      <c r="G882">
        <v>100</v>
      </c>
      <c r="H882">
        <v>3</v>
      </c>
      <c r="I882">
        <v>100</v>
      </c>
      <c r="J882">
        <v>4.0000000000000002E-4</v>
      </c>
      <c r="K882">
        <v>50</v>
      </c>
      <c r="L882">
        <v>0.3</v>
      </c>
      <c r="M882">
        <v>19.3</v>
      </c>
      <c r="N882">
        <v>0.30049999999999999</v>
      </c>
      <c r="O882">
        <v>0</v>
      </c>
      <c r="P882">
        <v>0.1</v>
      </c>
      <c r="Q882">
        <v>0</v>
      </c>
      <c r="R882">
        <v>-6.9999999999999999E-4</v>
      </c>
      <c r="S882">
        <v>20</v>
      </c>
      <c r="T882">
        <v>20</v>
      </c>
      <c r="U882">
        <v>0</v>
      </c>
      <c r="V882" t="s">
        <v>22</v>
      </c>
      <c r="W882">
        <v>3.3700000000000001E-4</v>
      </c>
      <c r="X882">
        <v>0.3</v>
      </c>
    </row>
    <row r="883" spans="1:24" x14ac:dyDescent="0.25">
      <c r="A883">
        <v>0.11071</v>
      </c>
      <c r="B883" s="1">
        <v>45380.484456018516</v>
      </c>
      <c r="C883">
        <v>50</v>
      </c>
      <c r="D883">
        <v>0.3</v>
      </c>
      <c r="E883">
        <v>27.3</v>
      </c>
      <c r="F883">
        <v>0.30020000000000002</v>
      </c>
      <c r="G883">
        <v>100</v>
      </c>
      <c r="H883">
        <v>3</v>
      </c>
      <c r="I883">
        <v>100</v>
      </c>
      <c r="J883">
        <v>2.5000000000000001E-3</v>
      </c>
      <c r="K883">
        <v>50</v>
      </c>
      <c r="L883">
        <v>0.3</v>
      </c>
      <c r="M883">
        <v>19.5</v>
      </c>
      <c r="N883">
        <v>0.2994</v>
      </c>
      <c r="O883">
        <v>0</v>
      </c>
      <c r="P883">
        <v>0.1</v>
      </c>
      <c r="Q883">
        <v>0</v>
      </c>
      <c r="R883">
        <v>-1.1000000000000001E-3</v>
      </c>
      <c r="S883">
        <v>20</v>
      </c>
      <c r="T883">
        <v>20</v>
      </c>
      <c r="U883">
        <v>0</v>
      </c>
      <c r="V883" t="s">
        <v>22</v>
      </c>
      <c r="W883">
        <v>3.3700000000000001E-4</v>
      </c>
      <c r="X883">
        <v>0.3</v>
      </c>
    </row>
    <row r="884" spans="1:24" x14ac:dyDescent="0.25">
      <c r="A884">
        <v>0.11085</v>
      </c>
      <c r="B884" s="1">
        <v>45380.484456018516</v>
      </c>
      <c r="C884">
        <v>50</v>
      </c>
      <c r="D884">
        <v>0.3</v>
      </c>
      <c r="E884">
        <v>27.1</v>
      </c>
      <c r="F884">
        <v>0.2994</v>
      </c>
      <c r="G884">
        <v>100</v>
      </c>
      <c r="H884">
        <v>3</v>
      </c>
      <c r="I884">
        <v>100</v>
      </c>
      <c r="J884">
        <v>6.9999999999999999E-4</v>
      </c>
      <c r="K884">
        <v>50</v>
      </c>
      <c r="L884">
        <v>0.3</v>
      </c>
      <c r="M884">
        <v>19.2</v>
      </c>
      <c r="N884">
        <v>0.30020000000000002</v>
      </c>
      <c r="O884">
        <v>0</v>
      </c>
      <c r="P884">
        <v>0.1</v>
      </c>
      <c r="Q884">
        <v>0</v>
      </c>
      <c r="R884">
        <v>-6.9999999999999999E-4</v>
      </c>
      <c r="S884">
        <v>20</v>
      </c>
      <c r="T884">
        <v>20</v>
      </c>
      <c r="U884">
        <v>0</v>
      </c>
      <c r="V884" t="s">
        <v>22</v>
      </c>
      <c r="W884">
        <v>3.3799999999999998E-4</v>
      </c>
      <c r="X884">
        <v>0.3</v>
      </c>
    </row>
    <row r="885" spans="1:24" x14ac:dyDescent="0.25">
      <c r="A885">
        <v>0.11098</v>
      </c>
      <c r="B885" s="1">
        <v>45380.484467592592</v>
      </c>
      <c r="C885">
        <v>50</v>
      </c>
      <c r="D885">
        <v>0.3</v>
      </c>
      <c r="E885">
        <v>27.6</v>
      </c>
      <c r="F885">
        <v>0.2994</v>
      </c>
      <c r="G885">
        <v>100</v>
      </c>
      <c r="H885">
        <v>3</v>
      </c>
      <c r="I885">
        <v>100</v>
      </c>
      <c r="J885">
        <v>1.1000000000000001E-3</v>
      </c>
      <c r="K885">
        <v>50</v>
      </c>
      <c r="L885">
        <v>0.3</v>
      </c>
      <c r="M885">
        <v>19.100000000000001</v>
      </c>
      <c r="N885">
        <v>0.29980000000000001</v>
      </c>
      <c r="O885">
        <v>0</v>
      </c>
      <c r="P885">
        <v>0.1</v>
      </c>
      <c r="Q885">
        <v>0</v>
      </c>
      <c r="R885">
        <v>-6.9999999999999999E-4</v>
      </c>
      <c r="S885">
        <v>20</v>
      </c>
      <c r="T885">
        <v>20</v>
      </c>
      <c r="U885">
        <v>0</v>
      </c>
      <c r="V885" t="s">
        <v>22</v>
      </c>
      <c r="W885">
        <v>3.3799999999999998E-4</v>
      </c>
      <c r="X885">
        <v>0.3</v>
      </c>
    </row>
    <row r="886" spans="1:24" x14ac:dyDescent="0.25">
      <c r="A886">
        <v>0.11112</v>
      </c>
      <c r="B886" s="1">
        <v>45380.484467592592</v>
      </c>
      <c r="C886">
        <v>50</v>
      </c>
      <c r="D886">
        <v>0.3</v>
      </c>
      <c r="E886">
        <v>27.4</v>
      </c>
      <c r="F886">
        <v>0.30049999999999999</v>
      </c>
      <c r="G886">
        <v>100</v>
      </c>
      <c r="H886">
        <v>3</v>
      </c>
      <c r="I886">
        <v>100</v>
      </c>
      <c r="J886">
        <v>6.9999999999999999E-4</v>
      </c>
      <c r="K886">
        <v>50</v>
      </c>
      <c r="L886">
        <v>0.3</v>
      </c>
      <c r="M886">
        <v>19.5</v>
      </c>
      <c r="N886">
        <v>0.3009</v>
      </c>
      <c r="O886">
        <v>0</v>
      </c>
      <c r="P886">
        <v>0.1</v>
      </c>
      <c r="Q886">
        <v>0</v>
      </c>
      <c r="R886">
        <v>-1.4E-3</v>
      </c>
      <c r="S886">
        <v>20</v>
      </c>
      <c r="T886">
        <v>20</v>
      </c>
      <c r="U886">
        <v>0</v>
      </c>
      <c r="V886" t="s">
        <v>22</v>
      </c>
      <c r="W886">
        <v>3.3799999999999998E-4</v>
      </c>
      <c r="X886">
        <v>0.3</v>
      </c>
    </row>
    <row r="887" spans="1:24" x14ac:dyDescent="0.25">
      <c r="A887">
        <v>0.11126</v>
      </c>
      <c r="B887" s="1">
        <v>45380.484479166669</v>
      </c>
      <c r="C887">
        <v>50</v>
      </c>
      <c r="D887">
        <v>0.3</v>
      </c>
      <c r="E887">
        <v>27.3</v>
      </c>
      <c r="F887">
        <v>0.29980000000000001</v>
      </c>
      <c r="G887">
        <v>100</v>
      </c>
      <c r="H887">
        <v>3</v>
      </c>
      <c r="I887">
        <v>100</v>
      </c>
      <c r="J887">
        <v>6.9999999999999999E-4</v>
      </c>
      <c r="K887">
        <v>50</v>
      </c>
      <c r="L887">
        <v>0.3</v>
      </c>
      <c r="M887">
        <v>19.5</v>
      </c>
      <c r="N887">
        <v>0.29980000000000001</v>
      </c>
      <c r="O887">
        <v>0</v>
      </c>
      <c r="P887">
        <v>0.1</v>
      </c>
      <c r="Q887">
        <v>0</v>
      </c>
      <c r="R887">
        <v>-1.1000000000000001E-3</v>
      </c>
      <c r="S887">
        <v>20</v>
      </c>
      <c r="T887">
        <v>20</v>
      </c>
      <c r="U887">
        <v>0</v>
      </c>
      <c r="V887" t="s">
        <v>22</v>
      </c>
      <c r="W887">
        <v>3.3799999999999998E-4</v>
      </c>
      <c r="X887">
        <v>0.3</v>
      </c>
    </row>
    <row r="888" spans="1:24" x14ac:dyDescent="0.25">
      <c r="A888">
        <v>0.1114</v>
      </c>
      <c r="B888" s="1">
        <v>45380.484479166669</v>
      </c>
      <c r="C888">
        <v>50</v>
      </c>
      <c r="D888">
        <v>0.3</v>
      </c>
      <c r="E888">
        <v>27.3</v>
      </c>
      <c r="F888">
        <v>0.30049999999999999</v>
      </c>
      <c r="G888">
        <v>100</v>
      </c>
      <c r="H888">
        <v>3</v>
      </c>
      <c r="I888">
        <v>100</v>
      </c>
      <c r="J888">
        <v>-6.9999999999999999E-4</v>
      </c>
      <c r="K888">
        <v>50</v>
      </c>
      <c r="L888">
        <v>0.3</v>
      </c>
      <c r="M888">
        <v>19.399999999999999</v>
      </c>
      <c r="N888">
        <v>0.29980000000000001</v>
      </c>
      <c r="O888">
        <v>0</v>
      </c>
      <c r="P888">
        <v>0.1</v>
      </c>
      <c r="Q888">
        <v>0</v>
      </c>
      <c r="R888">
        <v>-1.1000000000000001E-3</v>
      </c>
      <c r="S888">
        <v>20</v>
      </c>
      <c r="T888">
        <v>20</v>
      </c>
      <c r="U888">
        <v>0</v>
      </c>
      <c r="V888" t="s">
        <v>22</v>
      </c>
      <c r="W888">
        <v>3.3700000000000001E-4</v>
      </c>
      <c r="X888">
        <v>0.3</v>
      </c>
    </row>
    <row r="889" spans="1:24" x14ac:dyDescent="0.25">
      <c r="A889">
        <v>0.11154</v>
      </c>
      <c r="B889" s="1">
        <v>45380.484490740739</v>
      </c>
      <c r="C889">
        <v>50</v>
      </c>
      <c r="D889">
        <v>0.3</v>
      </c>
      <c r="E889">
        <v>27.4</v>
      </c>
      <c r="F889">
        <v>0.30020000000000002</v>
      </c>
      <c r="G889">
        <v>100</v>
      </c>
      <c r="H889">
        <v>3</v>
      </c>
      <c r="I889">
        <v>100</v>
      </c>
      <c r="J889">
        <v>-6.9999999999999999E-4</v>
      </c>
      <c r="K889">
        <v>50</v>
      </c>
      <c r="L889">
        <v>0.3</v>
      </c>
      <c r="M889">
        <v>19.2</v>
      </c>
      <c r="N889">
        <v>0.30049999999999999</v>
      </c>
      <c r="O889">
        <v>0</v>
      </c>
      <c r="P889">
        <v>0.1</v>
      </c>
      <c r="Q889">
        <v>0</v>
      </c>
      <c r="R889">
        <v>-1.1000000000000001E-3</v>
      </c>
      <c r="S889">
        <v>20</v>
      </c>
      <c r="T889">
        <v>20</v>
      </c>
      <c r="U889">
        <v>0</v>
      </c>
      <c r="V889" t="s">
        <v>22</v>
      </c>
      <c r="W889">
        <v>3.3700000000000001E-4</v>
      </c>
      <c r="X889">
        <v>0.3</v>
      </c>
    </row>
    <row r="890" spans="1:24" x14ac:dyDescent="0.25">
      <c r="A890">
        <v>0.11168</v>
      </c>
      <c r="B890" s="1">
        <v>45380.484490740739</v>
      </c>
      <c r="C890">
        <v>50</v>
      </c>
      <c r="D890">
        <v>0.3</v>
      </c>
      <c r="E890">
        <v>27.5</v>
      </c>
      <c r="F890">
        <v>0.30020000000000002</v>
      </c>
      <c r="G890">
        <v>100</v>
      </c>
      <c r="H890">
        <v>3</v>
      </c>
      <c r="I890">
        <v>100</v>
      </c>
      <c r="J890">
        <v>1.1000000000000001E-3</v>
      </c>
      <c r="K890">
        <v>50</v>
      </c>
      <c r="L890">
        <v>0.3</v>
      </c>
      <c r="M890">
        <v>19.399999999999999</v>
      </c>
      <c r="N890">
        <v>0.30049999999999999</v>
      </c>
      <c r="O890">
        <v>0</v>
      </c>
      <c r="P890">
        <v>0.1</v>
      </c>
      <c r="Q890">
        <v>0</v>
      </c>
      <c r="R890">
        <v>-1.4E-3</v>
      </c>
      <c r="S890">
        <v>20</v>
      </c>
      <c r="T890">
        <v>20</v>
      </c>
      <c r="U890">
        <v>0</v>
      </c>
      <c r="V890" t="s">
        <v>22</v>
      </c>
      <c r="W890">
        <v>3.3700000000000001E-4</v>
      </c>
      <c r="X890">
        <v>0.3</v>
      </c>
    </row>
    <row r="891" spans="1:24" x14ac:dyDescent="0.25">
      <c r="A891">
        <v>0.11182</v>
      </c>
      <c r="B891" s="1">
        <v>45380.484502314815</v>
      </c>
      <c r="C891">
        <v>50</v>
      </c>
      <c r="D891">
        <v>0.3</v>
      </c>
      <c r="E891">
        <v>27</v>
      </c>
      <c r="F891">
        <v>0.2994</v>
      </c>
      <c r="G891">
        <v>100</v>
      </c>
      <c r="H891">
        <v>3</v>
      </c>
      <c r="I891">
        <v>100</v>
      </c>
      <c r="J891">
        <v>-4.0000000000000002E-4</v>
      </c>
      <c r="K891">
        <v>50</v>
      </c>
      <c r="L891">
        <v>0.3</v>
      </c>
      <c r="M891">
        <v>18.399999999999999</v>
      </c>
      <c r="N891">
        <v>0.3009</v>
      </c>
      <c r="O891">
        <v>0</v>
      </c>
      <c r="P891">
        <v>0.1</v>
      </c>
      <c r="Q891">
        <v>0</v>
      </c>
      <c r="R891">
        <v>-1.4E-3</v>
      </c>
      <c r="S891">
        <v>20</v>
      </c>
      <c r="T891">
        <v>20</v>
      </c>
      <c r="U891">
        <v>0</v>
      </c>
      <c r="V891" t="s">
        <v>22</v>
      </c>
      <c r="W891">
        <v>3.3700000000000001E-4</v>
      </c>
      <c r="X891">
        <v>0.3</v>
      </c>
    </row>
    <row r="892" spans="1:24" x14ac:dyDescent="0.25">
      <c r="A892">
        <v>0.11196</v>
      </c>
      <c r="B892" s="1">
        <v>45380.484502314815</v>
      </c>
      <c r="C892">
        <v>50</v>
      </c>
      <c r="D892">
        <v>0.3</v>
      </c>
      <c r="E892">
        <v>28.6</v>
      </c>
      <c r="F892">
        <v>0.30020000000000002</v>
      </c>
      <c r="G892">
        <v>100</v>
      </c>
      <c r="H892">
        <v>3</v>
      </c>
      <c r="I892">
        <v>100</v>
      </c>
      <c r="J892">
        <v>4.0000000000000002E-4</v>
      </c>
      <c r="K892">
        <v>50</v>
      </c>
      <c r="L892">
        <v>0.3</v>
      </c>
      <c r="M892">
        <v>19.3</v>
      </c>
      <c r="N892">
        <v>0.30020000000000002</v>
      </c>
      <c r="O892">
        <v>0</v>
      </c>
      <c r="P892">
        <v>0.1</v>
      </c>
      <c r="Q892">
        <v>0</v>
      </c>
      <c r="R892">
        <v>-6.9999999999999999E-4</v>
      </c>
      <c r="S892">
        <v>20</v>
      </c>
      <c r="T892">
        <v>20</v>
      </c>
      <c r="U892">
        <v>0</v>
      </c>
      <c r="V892" t="s">
        <v>22</v>
      </c>
      <c r="W892">
        <v>3.3700000000000001E-4</v>
      </c>
      <c r="X892">
        <v>0.3</v>
      </c>
    </row>
    <row r="893" spans="1:24" x14ac:dyDescent="0.25">
      <c r="A893">
        <v>0.11210000000000001</v>
      </c>
      <c r="B893" s="1">
        <v>45380.484513888892</v>
      </c>
      <c r="C893">
        <v>50</v>
      </c>
      <c r="D893">
        <v>0.3</v>
      </c>
      <c r="E893">
        <v>26.8</v>
      </c>
      <c r="F893">
        <v>0.2994</v>
      </c>
      <c r="G893">
        <v>100</v>
      </c>
      <c r="H893">
        <v>3</v>
      </c>
      <c r="I893">
        <v>100</v>
      </c>
      <c r="J893">
        <v>1.1000000000000001E-3</v>
      </c>
      <c r="K893">
        <v>50</v>
      </c>
      <c r="L893">
        <v>0.3</v>
      </c>
      <c r="M893">
        <v>19.2</v>
      </c>
      <c r="N893">
        <v>0.29980000000000001</v>
      </c>
      <c r="O893">
        <v>0</v>
      </c>
      <c r="P893">
        <v>0.1</v>
      </c>
      <c r="Q893">
        <v>0</v>
      </c>
      <c r="R893">
        <v>-1.1000000000000001E-3</v>
      </c>
      <c r="S893">
        <v>20</v>
      </c>
      <c r="T893">
        <v>20</v>
      </c>
      <c r="U893">
        <v>0</v>
      </c>
      <c r="V893" t="s">
        <v>22</v>
      </c>
      <c r="W893">
        <v>3.3700000000000001E-4</v>
      </c>
      <c r="X893">
        <v>0.3</v>
      </c>
    </row>
    <row r="894" spans="1:24" x14ac:dyDescent="0.25">
      <c r="A894">
        <v>0.11223</v>
      </c>
      <c r="B894" s="1">
        <v>45380.484513888892</v>
      </c>
      <c r="C894">
        <v>50</v>
      </c>
      <c r="D894">
        <v>0.3</v>
      </c>
      <c r="E894">
        <v>27.2</v>
      </c>
      <c r="F894">
        <v>0.30049999999999999</v>
      </c>
      <c r="G894">
        <v>100</v>
      </c>
      <c r="H894">
        <v>3</v>
      </c>
      <c r="I894">
        <v>100</v>
      </c>
      <c r="J894">
        <v>4.0000000000000002E-4</v>
      </c>
      <c r="K894">
        <v>50</v>
      </c>
      <c r="L894">
        <v>0.3</v>
      </c>
      <c r="M894">
        <v>19.100000000000001</v>
      </c>
      <c r="N894">
        <v>0.3009</v>
      </c>
      <c r="O894">
        <v>0</v>
      </c>
      <c r="P894">
        <v>0.1</v>
      </c>
      <c r="Q894">
        <v>0</v>
      </c>
      <c r="R894">
        <v>-1.1000000000000001E-3</v>
      </c>
      <c r="S894">
        <v>20</v>
      </c>
      <c r="T894">
        <v>20</v>
      </c>
      <c r="U894">
        <v>0</v>
      </c>
      <c r="V894" t="s">
        <v>22</v>
      </c>
      <c r="W894">
        <v>3.3799999999999998E-4</v>
      </c>
      <c r="X894">
        <v>0.3</v>
      </c>
    </row>
    <row r="895" spans="1:24" x14ac:dyDescent="0.25">
      <c r="A895">
        <v>0.11237</v>
      </c>
      <c r="B895" s="1">
        <v>45380.484525462962</v>
      </c>
      <c r="C895">
        <v>50</v>
      </c>
      <c r="D895">
        <v>0.3</v>
      </c>
      <c r="E895">
        <v>27</v>
      </c>
      <c r="F895">
        <v>0.30049999999999999</v>
      </c>
      <c r="G895">
        <v>100</v>
      </c>
      <c r="H895">
        <v>3</v>
      </c>
      <c r="I895">
        <v>100.1</v>
      </c>
      <c r="J895">
        <v>6.9999999999999999E-4</v>
      </c>
      <c r="K895">
        <v>50</v>
      </c>
      <c r="L895">
        <v>0.3</v>
      </c>
      <c r="M895">
        <v>18.399999999999999</v>
      </c>
      <c r="N895">
        <v>0.3009</v>
      </c>
      <c r="O895">
        <v>0</v>
      </c>
      <c r="P895">
        <v>0.1</v>
      </c>
      <c r="Q895">
        <v>0</v>
      </c>
      <c r="R895">
        <v>-6.9999999999999999E-4</v>
      </c>
      <c r="S895">
        <v>20</v>
      </c>
      <c r="T895">
        <v>20</v>
      </c>
      <c r="U895">
        <v>0</v>
      </c>
      <c r="V895" t="s">
        <v>22</v>
      </c>
      <c r="W895">
        <v>3.3799999999999998E-4</v>
      </c>
      <c r="X895">
        <v>0.3</v>
      </c>
    </row>
    <row r="896" spans="1:24" x14ac:dyDescent="0.25">
      <c r="A896">
        <v>0.11251</v>
      </c>
      <c r="B896" s="1">
        <v>45380.484525462962</v>
      </c>
      <c r="C896">
        <v>50</v>
      </c>
      <c r="D896">
        <v>0.3</v>
      </c>
      <c r="E896">
        <v>26.9</v>
      </c>
      <c r="F896">
        <v>0.30020000000000002</v>
      </c>
      <c r="G896">
        <v>100</v>
      </c>
      <c r="H896">
        <v>3</v>
      </c>
      <c r="I896">
        <v>100</v>
      </c>
      <c r="J896">
        <v>4.0000000000000002E-4</v>
      </c>
      <c r="K896">
        <v>50</v>
      </c>
      <c r="L896">
        <v>0.3</v>
      </c>
      <c r="M896">
        <v>19.5</v>
      </c>
      <c r="N896">
        <v>0.30049999999999999</v>
      </c>
      <c r="O896">
        <v>0</v>
      </c>
      <c r="P896">
        <v>0.1</v>
      </c>
      <c r="Q896">
        <v>0</v>
      </c>
      <c r="R896">
        <v>-1.1000000000000001E-3</v>
      </c>
      <c r="S896">
        <v>20</v>
      </c>
      <c r="T896">
        <v>20</v>
      </c>
      <c r="U896">
        <v>0</v>
      </c>
      <c r="V896" t="s">
        <v>22</v>
      </c>
      <c r="W896">
        <v>3.3799999999999998E-4</v>
      </c>
      <c r="X896">
        <v>0.3</v>
      </c>
    </row>
    <row r="897" spans="1:24" x14ac:dyDescent="0.25">
      <c r="A897">
        <v>0.11265</v>
      </c>
      <c r="B897" s="1">
        <v>45380.484537037039</v>
      </c>
      <c r="C897">
        <v>50</v>
      </c>
      <c r="D897">
        <v>0.3</v>
      </c>
      <c r="E897">
        <v>27.4</v>
      </c>
      <c r="F897">
        <v>0.30020000000000002</v>
      </c>
      <c r="G897">
        <v>100</v>
      </c>
      <c r="H897">
        <v>3</v>
      </c>
      <c r="I897">
        <v>100</v>
      </c>
      <c r="J897">
        <v>4.0000000000000002E-4</v>
      </c>
      <c r="K897">
        <v>50</v>
      </c>
      <c r="L897">
        <v>0.3</v>
      </c>
      <c r="M897">
        <v>19.2</v>
      </c>
      <c r="N897">
        <v>0.30049999999999999</v>
      </c>
      <c r="O897">
        <v>0</v>
      </c>
      <c r="P897">
        <v>0.1</v>
      </c>
      <c r="Q897">
        <v>0</v>
      </c>
      <c r="R897">
        <v>-1.4E-3</v>
      </c>
      <c r="S897">
        <v>20</v>
      </c>
      <c r="T897">
        <v>20</v>
      </c>
      <c r="U897">
        <v>0</v>
      </c>
      <c r="V897" t="s">
        <v>22</v>
      </c>
      <c r="W897">
        <v>3.3799999999999998E-4</v>
      </c>
      <c r="X897">
        <v>0.3</v>
      </c>
    </row>
    <row r="898" spans="1:24" x14ac:dyDescent="0.25">
      <c r="A898">
        <v>0.11279</v>
      </c>
      <c r="B898" s="1">
        <v>45380.484537037039</v>
      </c>
      <c r="C898">
        <v>50</v>
      </c>
      <c r="D898">
        <v>0.3</v>
      </c>
      <c r="E898">
        <v>27.4</v>
      </c>
      <c r="F898">
        <v>0.30049999999999999</v>
      </c>
      <c r="G898">
        <v>100</v>
      </c>
      <c r="H898">
        <v>3</v>
      </c>
      <c r="I898">
        <v>100</v>
      </c>
      <c r="J898">
        <v>6.9999999999999999E-4</v>
      </c>
      <c r="K898">
        <v>50</v>
      </c>
      <c r="L898">
        <v>0.3</v>
      </c>
      <c r="M898">
        <v>19.100000000000001</v>
      </c>
      <c r="N898">
        <v>0.30020000000000002</v>
      </c>
      <c r="O898">
        <v>0</v>
      </c>
      <c r="P898">
        <v>0.1</v>
      </c>
      <c r="Q898">
        <v>0</v>
      </c>
      <c r="R898">
        <v>-6.9999999999999999E-4</v>
      </c>
      <c r="S898">
        <v>20</v>
      </c>
      <c r="T898">
        <v>20</v>
      </c>
      <c r="U898">
        <v>0</v>
      </c>
      <c r="V898" t="s">
        <v>22</v>
      </c>
      <c r="W898">
        <v>3.3700000000000001E-4</v>
      </c>
      <c r="X898">
        <v>0.3</v>
      </c>
    </row>
    <row r="899" spans="1:24" x14ac:dyDescent="0.25">
      <c r="A899">
        <v>0.11293</v>
      </c>
      <c r="B899" s="1">
        <v>45380.484548611108</v>
      </c>
      <c r="C899">
        <v>50</v>
      </c>
      <c r="D899">
        <v>0.3</v>
      </c>
      <c r="E899">
        <v>26.8</v>
      </c>
      <c r="F899">
        <v>0.2994</v>
      </c>
      <c r="G899">
        <v>100</v>
      </c>
      <c r="H899">
        <v>3</v>
      </c>
      <c r="I899">
        <v>100</v>
      </c>
      <c r="J899">
        <v>1.1000000000000001E-3</v>
      </c>
      <c r="K899">
        <v>50</v>
      </c>
      <c r="L899">
        <v>0.3</v>
      </c>
      <c r="M899">
        <v>19.3</v>
      </c>
      <c r="N899">
        <v>0.30020000000000002</v>
      </c>
      <c r="O899">
        <v>0</v>
      </c>
      <c r="P899">
        <v>0.1</v>
      </c>
      <c r="Q899">
        <v>0</v>
      </c>
      <c r="R899">
        <v>-6.9999999999999999E-4</v>
      </c>
      <c r="S899">
        <v>20</v>
      </c>
      <c r="T899">
        <v>20</v>
      </c>
      <c r="U899">
        <v>0</v>
      </c>
      <c r="V899" t="s">
        <v>22</v>
      </c>
      <c r="W899">
        <v>3.3700000000000001E-4</v>
      </c>
      <c r="X899">
        <v>0.3</v>
      </c>
    </row>
    <row r="900" spans="1:24" x14ac:dyDescent="0.25">
      <c r="A900">
        <v>0.11307</v>
      </c>
      <c r="B900" s="1">
        <v>45380.484548611108</v>
      </c>
      <c r="C900">
        <v>50</v>
      </c>
      <c r="D900">
        <v>0.3</v>
      </c>
      <c r="E900">
        <v>27.2</v>
      </c>
      <c r="F900">
        <v>0.29980000000000001</v>
      </c>
      <c r="G900">
        <v>100</v>
      </c>
      <c r="H900">
        <v>3</v>
      </c>
      <c r="I900">
        <v>100</v>
      </c>
      <c r="J900">
        <v>1.4E-3</v>
      </c>
      <c r="K900">
        <v>50</v>
      </c>
      <c r="L900">
        <v>0.3</v>
      </c>
      <c r="M900">
        <v>19.3</v>
      </c>
      <c r="N900">
        <v>0.29980000000000001</v>
      </c>
      <c r="O900">
        <v>0</v>
      </c>
      <c r="P900">
        <v>0.1</v>
      </c>
      <c r="Q900">
        <v>0</v>
      </c>
      <c r="R900">
        <v>-1.1000000000000001E-3</v>
      </c>
      <c r="S900">
        <v>20</v>
      </c>
      <c r="T900">
        <v>20</v>
      </c>
      <c r="U900">
        <v>0</v>
      </c>
      <c r="V900" t="s">
        <v>22</v>
      </c>
      <c r="W900">
        <v>3.3700000000000001E-4</v>
      </c>
      <c r="X900">
        <v>0.3</v>
      </c>
    </row>
    <row r="901" spans="1:24" x14ac:dyDescent="0.25">
      <c r="A901">
        <v>0.11321000000000001</v>
      </c>
      <c r="B901" s="1">
        <v>45380.484560185185</v>
      </c>
      <c r="C901">
        <v>50</v>
      </c>
      <c r="D901">
        <v>0.3</v>
      </c>
      <c r="E901">
        <v>27.1</v>
      </c>
      <c r="F901">
        <v>0.30049999999999999</v>
      </c>
      <c r="G901">
        <v>100</v>
      </c>
      <c r="H901">
        <v>3</v>
      </c>
      <c r="I901">
        <v>100</v>
      </c>
      <c r="J901">
        <v>6.9999999999999999E-4</v>
      </c>
      <c r="K901">
        <v>50</v>
      </c>
      <c r="L901">
        <v>0.3</v>
      </c>
      <c r="M901">
        <v>19.2</v>
      </c>
      <c r="N901">
        <v>0.2994</v>
      </c>
      <c r="O901">
        <v>0</v>
      </c>
      <c r="P901">
        <v>0.1</v>
      </c>
      <c r="Q901">
        <v>0</v>
      </c>
      <c r="R901">
        <v>-1.1000000000000001E-3</v>
      </c>
      <c r="S901">
        <v>20</v>
      </c>
      <c r="T901">
        <v>20</v>
      </c>
      <c r="U901">
        <v>0</v>
      </c>
      <c r="V901" t="s">
        <v>22</v>
      </c>
      <c r="W901">
        <v>3.3700000000000001E-4</v>
      </c>
      <c r="X901">
        <v>0.3</v>
      </c>
    </row>
    <row r="902" spans="1:24" x14ac:dyDescent="0.25">
      <c r="A902">
        <v>0.11335000000000001</v>
      </c>
      <c r="B902" s="1">
        <v>45380.484560185185</v>
      </c>
      <c r="C902">
        <v>50</v>
      </c>
      <c r="D902">
        <v>0.3</v>
      </c>
      <c r="E902">
        <v>29.3</v>
      </c>
      <c r="F902">
        <v>0.2994</v>
      </c>
      <c r="G902">
        <v>100</v>
      </c>
      <c r="H902">
        <v>3</v>
      </c>
      <c r="I902">
        <v>100</v>
      </c>
      <c r="J902">
        <v>1.1000000000000001E-3</v>
      </c>
      <c r="K902">
        <v>50</v>
      </c>
      <c r="L902">
        <v>0.3</v>
      </c>
      <c r="M902">
        <v>19.399999999999999</v>
      </c>
      <c r="N902">
        <v>0.30049999999999999</v>
      </c>
      <c r="O902">
        <v>0</v>
      </c>
      <c r="P902">
        <v>0.1</v>
      </c>
      <c r="Q902">
        <v>0</v>
      </c>
      <c r="R902">
        <v>-1.1000000000000001E-3</v>
      </c>
      <c r="S902">
        <v>20</v>
      </c>
      <c r="T902">
        <v>20</v>
      </c>
      <c r="U902">
        <v>0</v>
      </c>
      <c r="V902" t="s">
        <v>22</v>
      </c>
      <c r="W902">
        <v>3.3700000000000001E-4</v>
      </c>
      <c r="X902">
        <v>0.3</v>
      </c>
    </row>
    <row r="903" spans="1:24" x14ac:dyDescent="0.25">
      <c r="A903">
        <v>0.11348999999999999</v>
      </c>
      <c r="B903" s="1">
        <v>45380.484571759262</v>
      </c>
      <c r="C903">
        <v>50</v>
      </c>
      <c r="D903">
        <v>0.3</v>
      </c>
      <c r="E903">
        <v>26.5</v>
      </c>
      <c r="F903">
        <v>0.29870000000000002</v>
      </c>
      <c r="G903">
        <v>100</v>
      </c>
      <c r="H903">
        <v>3</v>
      </c>
      <c r="I903">
        <v>100</v>
      </c>
      <c r="J903">
        <v>1.1000000000000001E-3</v>
      </c>
      <c r="K903">
        <v>50</v>
      </c>
      <c r="L903">
        <v>0.3</v>
      </c>
      <c r="M903">
        <v>19.3</v>
      </c>
      <c r="N903">
        <v>0.3009</v>
      </c>
      <c r="O903">
        <v>0</v>
      </c>
      <c r="P903">
        <v>0.1</v>
      </c>
      <c r="Q903">
        <v>0</v>
      </c>
      <c r="R903">
        <v>-4.0000000000000002E-4</v>
      </c>
      <c r="S903">
        <v>20</v>
      </c>
      <c r="T903">
        <v>20</v>
      </c>
      <c r="U903">
        <v>0</v>
      </c>
      <c r="V903" t="s">
        <v>22</v>
      </c>
      <c r="W903">
        <v>3.3700000000000001E-4</v>
      </c>
      <c r="X903">
        <v>0.3</v>
      </c>
    </row>
    <row r="904" spans="1:24" x14ac:dyDescent="0.25">
      <c r="A904">
        <v>0.11362</v>
      </c>
      <c r="B904" s="1">
        <v>45380.484571759262</v>
      </c>
      <c r="C904">
        <v>50</v>
      </c>
      <c r="D904">
        <v>0.3</v>
      </c>
      <c r="E904">
        <v>29</v>
      </c>
      <c r="F904">
        <v>0.30020000000000002</v>
      </c>
      <c r="G904">
        <v>100</v>
      </c>
      <c r="H904">
        <v>3</v>
      </c>
      <c r="I904">
        <v>100</v>
      </c>
      <c r="J904">
        <v>6.9999999999999999E-4</v>
      </c>
      <c r="K904">
        <v>50</v>
      </c>
      <c r="L904">
        <v>0.3</v>
      </c>
      <c r="M904">
        <v>19.2</v>
      </c>
      <c r="N904">
        <v>0.29980000000000001</v>
      </c>
      <c r="O904">
        <v>0</v>
      </c>
      <c r="P904">
        <v>0.1</v>
      </c>
      <c r="Q904">
        <v>0</v>
      </c>
      <c r="R904">
        <v>-6.9999999999999999E-4</v>
      </c>
      <c r="S904">
        <v>20</v>
      </c>
      <c r="T904">
        <v>20</v>
      </c>
      <c r="U904">
        <v>0</v>
      </c>
      <c r="V904" t="s">
        <v>22</v>
      </c>
      <c r="W904">
        <v>3.3700000000000001E-4</v>
      </c>
      <c r="X904">
        <v>0.3</v>
      </c>
    </row>
    <row r="905" spans="1:24" x14ac:dyDescent="0.25">
      <c r="A905">
        <v>0.11376</v>
      </c>
      <c r="B905" s="1">
        <v>45380.484583333331</v>
      </c>
      <c r="C905">
        <v>50</v>
      </c>
      <c r="D905">
        <v>0.3</v>
      </c>
      <c r="E905">
        <v>27</v>
      </c>
      <c r="F905">
        <v>0.30049999999999999</v>
      </c>
      <c r="G905">
        <v>100</v>
      </c>
      <c r="H905">
        <v>3</v>
      </c>
      <c r="I905">
        <v>100</v>
      </c>
      <c r="J905">
        <v>6.9999999999999999E-4</v>
      </c>
      <c r="K905">
        <v>50</v>
      </c>
      <c r="L905">
        <v>0.3</v>
      </c>
      <c r="M905">
        <v>19.3</v>
      </c>
      <c r="N905">
        <v>0.2994</v>
      </c>
      <c r="O905">
        <v>0</v>
      </c>
      <c r="P905">
        <v>0.1</v>
      </c>
      <c r="Q905">
        <v>0</v>
      </c>
      <c r="R905">
        <v>-6.9999999999999999E-4</v>
      </c>
      <c r="S905">
        <v>20</v>
      </c>
      <c r="T905">
        <v>20</v>
      </c>
      <c r="U905">
        <v>0</v>
      </c>
      <c r="V905" t="s">
        <v>22</v>
      </c>
      <c r="W905">
        <v>3.3700000000000001E-4</v>
      </c>
      <c r="X905">
        <v>0.3</v>
      </c>
    </row>
    <row r="906" spans="1:24" x14ac:dyDescent="0.25">
      <c r="A906">
        <v>0.1139</v>
      </c>
      <c r="B906" s="1">
        <v>45380.484583333331</v>
      </c>
      <c r="C906">
        <v>50</v>
      </c>
      <c r="D906">
        <v>0.3</v>
      </c>
      <c r="E906">
        <v>26.8</v>
      </c>
      <c r="F906">
        <v>0.2994</v>
      </c>
      <c r="G906">
        <v>100</v>
      </c>
      <c r="H906">
        <v>3</v>
      </c>
      <c r="I906">
        <v>100</v>
      </c>
      <c r="J906">
        <v>-6.9999999999999999E-4</v>
      </c>
      <c r="K906">
        <v>50</v>
      </c>
      <c r="L906">
        <v>0.3</v>
      </c>
      <c r="M906">
        <v>19.2</v>
      </c>
      <c r="N906">
        <v>0.29980000000000001</v>
      </c>
      <c r="O906">
        <v>0</v>
      </c>
      <c r="P906">
        <v>0.1</v>
      </c>
      <c r="Q906">
        <v>0</v>
      </c>
      <c r="R906">
        <v>-1.4E-3</v>
      </c>
      <c r="S906">
        <v>20</v>
      </c>
      <c r="T906">
        <v>20</v>
      </c>
      <c r="U906">
        <v>0</v>
      </c>
      <c r="V906" t="s">
        <v>22</v>
      </c>
      <c r="W906">
        <v>3.3599999999999998E-4</v>
      </c>
      <c r="X906">
        <v>0.3</v>
      </c>
    </row>
    <row r="907" spans="1:24" x14ac:dyDescent="0.25">
      <c r="A907">
        <v>0.11404</v>
      </c>
      <c r="B907" s="1">
        <v>45380.484594907408</v>
      </c>
      <c r="C907">
        <v>50</v>
      </c>
      <c r="D907">
        <v>0.3</v>
      </c>
      <c r="E907">
        <v>25.8</v>
      </c>
      <c r="F907">
        <v>0.30120000000000002</v>
      </c>
      <c r="G907">
        <v>100</v>
      </c>
      <c r="H907">
        <v>3</v>
      </c>
      <c r="I907">
        <v>100</v>
      </c>
      <c r="J907">
        <v>1.4E-3</v>
      </c>
      <c r="K907">
        <v>50</v>
      </c>
      <c r="L907">
        <v>0.3</v>
      </c>
      <c r="M907">
        <v>18.3</v>
      </c>
      <c r="N907">
        <v>0.30020000000000002</v>
      </c>
      <c r="O907">
        <v>0</v>
      </c>
      <c r="P907">
        <v>0.1</v>
      </c>
      <c r="Q907">
        <v>0</v>
      </c>
      <c r="R907">
        <v>-4.0000000000000002E-4</v>
      </c>
      <c r="S907">
        <v>20</v>
      </c>
      <c r="T907">
        <v>20</v>
      </c>
      <c r="U907">
        <v>0</v>
      </c>
      <c r="V907" t="s">
        <v>22</v>
      </c>
      <c r="W907">
        <v>3.3599999999999998E-4</v>
      </c>
      <c r="X907">
        <v>0.3</v>
      </c>
    </row>
    <row r="908" spans="1:24" x14ac:dyDescent="0.25">
      <c r="A908">
        <v>0.11418</v>
      </c>
      <c r="B908" s="1">
        <v>45380.484594907408</v>
      </c>
      <c r="C908">
        <v>50</v>
      </c>
      <c r="D908">
        <v>0.3</v>
      </c>
      <c r="E908">
        <v>28.5</v>
      </c>
      <c r="F908">
        <v>0.30049999999999999</v>
      </c>
      <c r="G908">
        <v>100</v>
      </c>
      <c r="H908">
        <v>3</v>
      </c>
      <c r="I908">
        <v>100</v>
      </c>
      <c r="J908">
        <v>1.8E-3</v>
      </c>
      <c r="K908">
        <v>50</v>
      </c>
      <c r="L908">
        <v>0.3</v>
      </c>
      <c r="M908">
        <v>18.100000000000001</v>
      </c>
      <c r="N908">
        <v>0.3009</v>
      </c>
      <c r="O908">
        <v>0</v>
      </c>
      <c r="P908">
        <v>0.1</v>
      </c>
      <c r="Q908">
        <v>0</v>
      </c>
      <c r="R908">
        <v>-6.9999999999999999E-4</v>
      </c>
      <c r="S908">
        <v>20</v>
      </c>
      <c r="T908">
        <v>20</v>
      </c>
      <c r="U908">
        <v>0</v>
      </c>
      <c r="V908" t="s">
        <v>22</v>
      </c>
      <c r="W908">
        <v>3.3700000000000001E-4</v>
      </c>
      <c r="X908">
        <v>0.3</v>
      </c>
    </row>
    <row r="909" spans="1:24" x14ac:dyDescent="0.25">
      <c r="A909">
        <v>0.11432</v>
      </c>
      <c r="B909" s="1">
        <v>45380.484606481485</v>
      </c>
      <c r="C909">
        <v>50</v>
      </c>
      <c r="D909">
        <v>0.3</v>
      </c>
      <c r="E909">
        <v>26.4</v>
      </c>
      <c r="F909">
        <v>0.30020000000000002</v>
      </c>
      <c r="G909">
        <v>100</v>
      </c>
      <c r="H909">
        <v>3</v>
      </c>
      <c r="I909">
        <v>100</v>
      </c>
      <c r="J909">
        <v>6.9999999999999999E-4</v>
      </c>
      <c r="K909">
        <v>50</v>
      </c>
      <c r="L909">
        <v>0.3</v>
      </c>
      <c r="M909">
        <v>18.2</v>
      </c>
      <c r="N909">
        <v>0.30049999999999999</v>
      </c>
      <c r="O909">
        <v>0</v>
      </c>
      <c r="P909">
        <v>0.1</v>
      </c>
      <c r="Q909">
        <v>0</v>
      </c>
      <c r="R909">
        <v>-1.1000000000000001E-3</v>
      </c>
      <c r="S909">
        <v>20</v>
      </c>
      <c r="T909">
        <v>20</v>
      </c>
      <c r="U909">
        <v>0</v>
      </c>
      <c r="V909" t="s">
        <v>22</v>
      </c>
      <c r="W909">
        <v>3.3700000000000001E-4</v>
      </c>
      <c r="X909">
        <v>0.3</v>
      </c>
    </row>
    <row r="910" spans="1:24" x14ac:dyDescent="0.25">
      <c r="A910">
        <v>0.11446000000000001</v>
      </c>
      <c r="B910" s="1">
        <v>45380.484606481485</v>
      </c>
      <c r="C910">
        <v>50</v>
      </c>
      <c r="D910">
        <v>0.3</v>
      </c>
      <c r="E910">
        <v>26.6</v>
      </c>
      <c r="F910">
        <v>0.30049999999999999</v>
      </c>
      <c r="G910">
        <v>100</v>
      </c>
      <c r="H910">
        <v>3</v>
      </c>
      <c r="I910">
        <v>100</v>
      </c>
      <c r="J910">
        <v>0</v>
      </c>
      <c r="K910">
        <v>50</v>
      </c>
      <c r="L910">
        <v>0.3</v>
      </c>
      <c r="M910">
        <v>18.7</v>
      </c>
      <c r="N910">
        <v>0.30020000000000002</v>
      </c>
      <c r="O910">
        <v>0</v>
      </c>
      <c r="P910">
        <v>0.1</v>
      </c>
      <c r="Q910">
        <v>0</v>
      </c>
      <c r="R910">
        <v>-6.9999999999999999E-4</v>
      </c>
      <c r="S910">
        <v>20</v>
      </c>
      <c r="T910">
        <v>20</v>
      </c>
      <c r="U910">
        <v>0</v>
      </c>
      <c r="V910" t="s">
        <v>22</v>
      </c>
      <c r="W910">
        <v>3.3799999999999998E-4</v>
      </c>
      <c r="X910">
        <v>0.3</v>
      </c>
    </row>
    <row r="911" spans="1:24" x14ac:dyDescent="0.25">
      <c r="A911">
        <v>0.11459999999999999</v>
      </c>
      <c r="B911" s="1">
        <v>45380.484618055554</v>
      </c>
      <c r="C911">
        <v>50</v>
      </c>
      <c r="D911">
        <v>0.3</v>
      </c>
      <c r="E911">
        <v>27</v>
      </c>
      <c r="F911">
        <v>0.30020000000000002</v>
      </c>
      <c r="G911">
        <v>100</v>
      </c>
      <c r="H911">
        <v>3</v>
      </c>
      <c r="I911">
        <v>100</v>
      </c>
      <c r="J911">
        <v>-6.9999999999999999E-4</v>
      </c>
      <c r="K911">
        <v>50</v>
      </c>
      <c r="L911">
        <v>0.3</v>
      </c>
      <c r="M911">
        <v>18.8</v>
      </c>
      <c r="N911">
        <v>0.30049999999999999</v>
      </c>
      <c r="O911">
        <v>0</v>
      </c>
      <c r="P911">
        <v>0.1</v>
      </c>
      <c r="Q911">
        <v>0</v>
      </c>
      <c r="R911">
        <v>-1.1000000000000001E-3</v>
      </c>
      <c r="S911">
        <v>20</v>
      </c>
      <c r="T911">
        <v>20</v>
      </c>
      <c r="U911">
        <v>0</v>
      </c>
      <c r="V911" t="s">
        <v>22</v>
      </c>
      <c r="W911">
        <v>3.3799999999999998E-4</v>
      </c>
      <c r="X911">
        <v>0.3</v>
      </c>
    </row>
    <row r="912" spans="1:24" x14ac:dyDescent="0.25">
      <c r="A912">
        <v>0.11473999999999999</v>
      </c>
      <c r="B912" s="1">
        <v>45380.484618055554</v>
      </c>
      <c r="C912">
        <v>50</v>
      </c>
      <c r="D912">
        <v>0.3</v>
      </c>
      <c r="E912">
        <v>26.5</v>
      </c>
      <c r="F912">
        <v>0.2994</v>
      </c>
      <c r="G912">
        <v>100</v>
      </c>
      <c r="H912">
        <v>3</v>
      </c>
      <c r="I912">
        <v>100</v>
      </c>
      <c r="J912">
        <v>1.1000000000000001E-3</v>
      </c>
      <c r="K912">
        <v>50</v>
      </c>
      <c r="L912">
        <v>0.3</v>
      </c>
      <c r="M912">
        <v>18.8</v>
      </c>
      <c r="N912">
        <v>0.3009</v>
      </c>
      <c r="O912">
        <v>0</v>
      </c>
      <c r="P912">
        <v>0.1</v>
      </c>
      <c r="Q912">
        <v>0</v>
      </c>
      <c r="R912">
        <v>-6.9999999999999999E-4</v>
      </c>
      <c r="S912">
        <v>20</v>
      </c>
      <c r="T912">
        <v>20</v>
      </c>
      <c r="U912">
        <v>0</v>
      </c>
      <c r="V912" t="s">
        <v>22</v>
      </c>
      <c r="W912">
        <v>3.3799999999999998E-4</v>
      </c>
      <c r="X912">
        <v>0.3</v>
      </c>
    </row>
    <row r="913" spans="1:24" x14ac:dyDescent="0.25">
      <c r="A913">
        <v>0.11487</v>
      </c>
      <c r="B913" s="1">
        <v>45380.484629629631</v>
      </c>
      <c r="C913">
        <v>50</v>
      </c>
      <c r="D913">
        <v>0.3</v>
      </c>
      <c r="E913">
        <v>26.6</v>
      </c>
      <c r="F913">
        <v>0.3009</v>
      </c>
      <c r="G913">
        <v>100</v>
      </c>
      <c r="H913">
        <v>3</v>
      </c>
      <c r="I913">
        <v>100</v>
      </c>
      <c r="J913">
        <v>1.1000000000000001E-3</v>
      </c>
      <c r="K913">
        <v>50</v>
      </c>
      <c r="L913">
        <v>0.3</v>
      </c>
      <c r="M913">
        <v>18.8</v>
      </c>
      <c r="N913">
        <v>0.3009</v>
      </c>
      <c r="O913">
        <v>0</v>
      </c>
      <c r="P913">
        <v>0.1</v>
      </c>
      <c r="Q913">
        <v>0</v>
      </c>
      <c r="R913">
        <v>-1.1000000000000001E-3</v>
      </c>
      <c r="S913">
        <v>20</v>
      </c>
      <c r="T913">
        <v>20</v>
      </c>
      <c r="U913">
        <v>0</v>
      </c>
      <c r="V913" t="s">
        <v>22</v>
      </c>
      <c r="W913">
        <v>3.3799999999999998E-4</v>
      </c>
      <c r="X913">
        <v>0.3</v>
      </c>
    </row>
    <row r="914" spans="1:24" x14ac:dyDescent="0.25">
      <c r="A914">
        <v>0.11501</v>
      </c>
      <c r="B914" s="1">
        <v>45380.484629629631</v>
      </c>
      <c r="C914">
        <v>50</v>
      </c>
      <c r="D914">
        <v>0.3</v>
      </c>
      <c r="E914">
        <v>26.6</v>
      </c>
      <c r="F914">
        <v>0.29870000000000002</v>
      </c>
      <c r="G914">
        <v>100</v>
      </c>
      <c r="H914">
        <v>3</v>
      </c>
      <c r="I914">
        <v>100</v>
      </c>
      <c r="J914">
        <v>0</v>
      </c>
      <c r="K914">
        <v>50</v>
      </c>
      <c r="L914">
        <v>0.3</v>
      </c>
      <c r="M914">
        <v>18.8</v>
      </c>
      <c r="N914">
        <v>0.30020000000000002</v>
      </c>
      <c r="O914">
        <v>0</v>
      </c>
      <c r="P914">
        <v>0.1</v>
      </c>
      <c r="Q914">
        <v>0</v>
      </c>
      <c r="R914">
        <v>-1.1000000000000001E-3</v>
      </c>
      <c r="S914">
        <v>20</v>
      </c>
      <c r="T914">
        <v>20</v>
      </c>
      <c r="U914">
        <v>0</v>
      </c>
      <c r="V914" t="s">
        <v>22</v>
      </c>
      <c r="W914">
        <v>3.3799999999999998E-4</v>
      </c>
      <c r="X914">
        <v>0.3</v>
      </c>
    </row>
    <row r="915" spans="1:24" x14ac:dyDescent="0.25">
      <c r="A915">
        <v>0.11515</v>
      </c>
      <c r="B915" s="1">
        <v>45380.4846412037</v>
      </c>
      <c r="C915">
        <v>50</v>
      </c>
      <c r="D915">
        <v>0.3</v>
      </c>
      <c r="E915">
        <v>26.8</v>
      </c>
      <c r="F915">
        <v>0.2994</v>
      </c>
      <c r="G915">
        <v>100</v>
      </c>
      <c r="H915">
        <v>3</v>
      </c>
      <c r="I915">
        <v>100</v>
      </c>
      <c r="J915">
        <v>-1.1000000000000001E-3</v>
      </c>
      <c r="K915">
        <v>50</v>
      </c>
      <c r="L915">
        <v>0.3</v>
      </c>
      <c r="M915">
        <v>18.8</v>
      </c>
      <c r="N915">
        <v>0.30020000000000002</v>
      </c>
      <c r="O915">
        <v>0</v>
      </c>
      <c r="P915">
        <v>0.1</v>
      </c>
      <c r="Q915">
        <v>0</v>
      </c>
      <c r="R915">
        <v>-6.9999999999999999E-4</v>
      </c>
      <c r="S915">
        <v>20</v>
      </c>
      <c r="T915">
        <v>20</v>
      </c>
      <c r="U915">
        <v>0</v>
      </c>
      <c r="V915" t="s">
        <v>22</v>
      </c>
      <c r="W915">
        <v>3.3799999999999998E-4</v>
      </c>
      <c r="X915">
        <v>0.3</v>
      </c>
    </row>
    <row r="916" spans="1:24" x14ac:dyDescent="0.25">
      <c r="B916" s="1"/>
      <c r="E916" s="2" t="s">
        <v>71</v>
      </c>
    </row>
    <row r="917" spans="1:24" x14ac:dyDescent="0.25">
      <c r="A917">
        <v>0.11529</v>
      </c>
      <c r="B917" s="1">
        <v>45380.4846412037</v>
      </c>
      <c r="C917">
        <v>50</v>
      </c>
      <c r="D917">
        <v>0.3</v>
      </c>
      <c r="E917">
        <v>50</v>
      </c>
      <c r="F917">
        <v>0</v>
      </c>
      <c r="G917">
        <v>100</v>
      </c>
      <c r="H917">
        <v>3</v>
      </c>
      <c r="I917">
        <v>100</v>
      </c>
      <c r="J917">
        <v>-6.9999999999999999E-4</v>
      </c>
      <c r="K917">
        <v>50</v>
      </c>
      <c r="L917">
        <v>0.3</v>
      </c>
      <c r="M917">
        <v>21.3</v>
      </c>
      <c r="N917">
        <v>0.3009</v>
      </c>
      <c r="O917">
        <v>0</v>
      </c>
      <c r="P917">
        <v>0.1</v>
      </c>
      <c r="Q917">
        <v>0</v>
      </c>
      <c r="R917">
        <v>-1.1000000000000001E-3</v>
      </c>
      <c r="S917">
        <v>20</v>
      </c>
      <c r="T917">
        <v>20</v>
      </c>
      <c r="U917">
        <v>0</v>
      </c>
      <c r="V917" t="s">
        <v>22</v>
      </c>
      <c r="W917">
        <v>3.6400000000000001E-4</v>
      </c>
      <c r="X917">
        <v>0.3</v>
      </c>
    </row>
    <row r="918" spans="1:24" x14ac:dyDescent="0.25">
      <c r="A918">
        <v>0.11543</v>
      </c>
      <c r="B918" s="1">
        <v>45380.484652777777</v>
      </c>
      <c r="C918">
        <v>50</v>
      </c>
      <c r="D918">
        <v>0.3</v>
      </c>
      <c r="E918">
        <v>50.1</v>
      </c>
      <c r="F918">
        <v>-6.9999999999999999E-4</v>
      </c>
      <c r="G918">
        <v>100</v>
      </c>
      <c r="H918">
        <v>3</v>
      </c>
      <c r="I918">
        <v>100</v>
      </c>
      <c r="J918">
        <v>-4.0000000000000002E-4</v>
      </c>
      <c r="K918">
        <v>50</v>
      </c>
      <c r="L918">
        <v>0.3</v>
      </c>
      <c r="M918">
        <v>21.6</v>
      </c>
      <c r="N918">
        <v>0.30020000000000002</v>
      </c>
      <c r="O918">
        <v>0</v>
      </c>
      <c r="P918">
        <v>0.1</v>
      </c>
      <c r="Q918">
        <v>0</v>
      </c>
      <c r="R918">
        <v>-6.9999999999999999E-4</v>
      </c>
      <c r="S918">
        <v>20</v>
      </c>
      <c r="T918">
        <v>20</v>
      </c>
      <c r="U918">
        <v>0</v>
      </c>
      <c r="V918" t="s">
        <v>22</v>
      </c>
      <c r="W918">
        <v>3.6400000000000001E-4</v>
      </c>
      <c r="X918">
        <v>0.3</v>
      </c>
    </row>
    <row r="919" spans="1:24" x14ac:dyDescent="0.25">
      <c r="A919">
        <v>0.11557000000000001</v>
      </c>
      <c r="B919" s="1">
        <v>45380.484652777777</v>
      </c>
      <c r="C919">
        <v>50</v>
      </c>
      <c r="D919">
        <v>0.3</v>
      </c>
      <c r="E919">
        <v>50</v>
      </c>
      <c r="F919">
        <v>1.1000000000000001E-3</v>
      </c>
      <c r="G919">
        <v>100</v>
      </c>
      <c r="H919">
        <v>3</v>
      </c>
      <c r="I919">
        <v>100</v>
      </c>
      <c r="J919">
        <v>0</v>
      </c>
      <c r="K919">
        <v>50</v>
      </c>
      <c r="L919">
        <v>0.3</v>
      </c>
      <c r="M919">
        <v>21.6</v>
      </c>
      <c r="N919">
        <v>0.30020000000000002</v>
      </c>
      <c r="O919">
        <v>0</v>
      </c>
      <c r="P919">
        <v>0.1</v>
      </c>
      <c r="Q919">
        <v>0</v>
      </c>
      <c r="R919">
        <v>-1.4E-3</v>
      </c>
      <c r="S919">
        <v>20</v>
      </c>
      <c r="T919">
        <v>20</v>
      </c>
      <c r="U919">
        <v>0</v>
      </c>
      <c r="V919" t="s">
        <v>22</v>
      </c>
      <c r="W919">
        <v>4.28E-4</v>
      </c>
      <c r="X919">
        <v>0.3</v>
      </c>
    </row>
    <row r="920" spans="1:24" x14ac:dyDescent="0.25">
      <c r="A920">
        <v>0.11570999999999999</v>
      </c>
      <c r="B920" s="1">
        <v>45380.484664351854</v>
      </c>
      <c r="C920">
        <v>50</v>
      </c>
      <c r="D920">
        <v>0.3</v>
      </c>
      <c r="E920">
        <v>50</v>
      </c>
      <c r="F920">
        <v>0</v>
      </c>
      <c r="G920">
        <v>100</v>
      </c>
      <c r="H920">
        <v>3</v>
      </c>
      <c r="I920">
        <v>100</v>
      </c>
      <c r="J920">
        <v>-1.1000000000000001E-3</v>
      </c>
      <c r="K920">
        <v>50</v>
      </c>
      <c r="L920">
        <v>0.3</v>
      </c>
      <c r="M920">
        <v>22</v>
      </c>
      <c r="N920">
        <v>0.29980000000000001</v>
      </c>
      <c r="O920">
        <v>0</v>
      </c>
      <c r="P920">
        <v>0.1</v>
      </c>
      <c r="Q920">
        <v>0</v>
      </c>
      <c r="R920">
        <v>-6.9999999999999999E-4</v>
      </c>
      <c r="S920">
        <v>20</v>
      </c>
      <c r="T920">
        <v>20</v>
      </c>
      <c r="U920">
        <v>0</v>
      </c>
      <c r="V920" t="s">
        <v>22</v>
      </c>
      <c r="W920">
        <v>4.28E-4</v>
      </c>
      <c r="X920">
        <v>0.3</v>
      </c>
    </row>
    <row r="921" spans="1:24" x14ac:dyDescent="0.25">
      <c r="A921">
        <v>0.11584999999999999</v>
      </c>
      <c r="B921" s="1">
        <v>45380.484664351854</v>
      </c>
      <c r="C921">
        <v>50</v>
      </c>
      <c r="D921">
        <v>0.3</v>
      </c>
      <c r="E921">
        <v>50</v>
      </c>
      <c r="F921">
        <v>0</v>
      </c>
      <c r="G921">
        <v>100</v>
      </c>
      <c r="H921">
        <v>3</v>
      </c>
      <c r="I921">
        <v>100</v>
      </c>
      <c r="J921">
        <v>0</v>
      </c>
      <c r="K921">
        <v>50</v>
      </c>
      <c r="L921">
        <v>0.3</v>
      </c>
      <c r="M921">
        <v>22.3</v>
      </c>
      <c r="N921">
        <v>0.30020000000000002</v>
      </c>
      <c r="O921">
        <v>0</v>
      </c>
      <c r="P921">
        <v>0.1</v>
      </c>
      <c r="Q921">
        <v>0</v>
      </c>
      <c r="R921">
        <v>-1.4E-3</v>
      </c>
      <c r="S921">
        <v>20</v>
      </c>
      <c r="T921">
        <v>20</v>
      </c>
      <c r="U921">
        <v>0</v>
      </c>
      <c r="V921" t="s">
        <v>22</v>
      </c>
      <c r="W921">
        <v>4.4299999999999998E-4</v>
      </c>
      <c r="X921">
        <v>0.3</v>
      </c>
    </row>
    <row r="922" spans="1:24" x14ac:dyDescent="0.25">
      <c r="A922">
        <v>0.11598</v>
      </c>
      <c r="B922" s="1">
        <v>45380.484675925924</v>
      </c>
      <c r="C922">
        <v>50</v>
      </c>
      <c r="D922">
        <v>0.3</v>
      </c>
      <c r="E922">
        <v>50.1</v>
      </c>
      <c r="F922">
        <v>-4.0000000000000002E-4</v>
      </c>
      <c r="G922">
        <v>100</v>
      </c>
      <c r="H922">
        <v>3</v>
      </c>
      <c r="I922">
        <v>100</v>
      </c>
      <c r="J922">
        <v>4.0000000000000002E-4</v>
      </c>
      <c r="K922">
        <v>50</v>
      </c>
      <c r="L922">
        <v>0.3</v>
      </c>
      <c r="M922">
        <v>22.5</v>
      </c>
      <c r="N922">
        <v>0.30020000000000002</v>
      </c>
      <c r="O922">
        <v>0</v>
      </c>
      <c r="P922">
        <v>0.1</v>
      </c>
      <c r="Q922">
        <v>0</v>
      </c>
      <c r="R922">
        <v>-1.4E-3</v>
      </c>
      <c r="S922">
        <v>20</v>
      </c>
      <c r="T922">
        <v>20</v>
      </c>
      <c r="U922">
        <v>0</v>
      </c>
      <c r="V922" t="s">
        <v>22</v>
      </c>
      <c r="W922">
        <v>4.4299999999999998E-4</v>
      </c>
      <c r="X922">
        <v>0.3</v>
      </c>
    </row>
    <row r="923" spans="1:24" x14ac:dyDescent="0.25">
      <c r="A923">
        <v>0.11612</v>
      </c>
      <c r="B923" s="1">
        <v>45380.484675925924</v>
      </c>
      <c r="C923">
        <v>50</v>
      </c>
      <c r="D923">
        <v>0.3</v>
      </c>
      <c r="E923">
        <v>50</v>
      </c>
      <c r="F923">
        <v>-4.0000000000000002E-4</v>
      </c>
      <c r="G923">
        <v>100</v>
      </c>
      <c r="H923">
        <v>3</v>
      </c>
      <c r="I923">
        <v>100</v>
      </c>
      <c r="J923">
        <v>0</v>
      </c>
      <c r="K923">
        <v>50</v>
      </c>
      <c r="L923">
        <v>0.3</v>
      </c>
      <c r="M923">
        <v>22.7</v>
      </c>
      <c r="N923">
        <v>0.30049999999999999</v>
      </c>
      <c r="O923">
        <v>0</v>
      </c>
      <c r="P923">
        <v>0.1</v>
      </c>
      <c r="Q923">
        <v>0</v>
      </c>
      <c r="R923">
        <v>-1.1000000000000001E-3</v>
      </c>
      <c r="S923">
        <v>20</v>
      </c>
      <c r="T923">
        <v>20</v>
      </c>
      <c r="U923">
        <v>0</v>
      </c>
      <c r="V923" t="s">
        <v>22</v>
      </c>
      <c r="W923">
        <v>4.3800000000000002E-4</v>
      </c>
      <c r="X923">
        <v>0.3</v>
      </c>
    </row>
    <row r="924" spans="1:24" x14ac:dyDescent="0.25">
      <c r="A924">
        <v>0.11626</v>
      </c>
      <c r="B924" s="1">
        <v>45380.4846875</v>
      </c>
      <c r="C924">
        <v>50</v>
      </c>
      <c r="D924">
        <v>0.3</v>
      </c>
      <c r="E924">
        <v>50.1</v>
      </c>
      <c r="F924">
        <v>-4.0000000000000002E-4</v>
      </c>
      <c r="G924">
        <v>100</v>
      </c>
      <c r="H924">
        <v>3</v>
      </c>
      <c r="I924">
        <v>100</v>
      </c>
      <c r="J924">
        <v>-6.9999999999999999E-4</v>
      </c>
      <c r="K924">
        <v>50</v>
      </c>
      <c r="L924">
        <v>0.3</v>
      </c>
      <c r="M924">
        <v>22.9</v>
      </c>
      <c r="N924">
        <v>0.29980000000000001</v>
      </c>
      <c r="O924">
        <v>0</v>
      </c>
      <c r="P924">
        <v>0.1</v>
      </c>
      <c r="Q924">
        <v>0</v>
      </c>
      <c r="R924">
        <v>-1.1000000000000001E-3</v>
      </c>
      <c r="S924">
        <v>20</v>
      </c>
      <c r="T924">
        <v>20</v>
      </c>
      <c r="U924">
        <v>0</v>
      </c>
      <c r="V924" t="s">
        <v>22</v>
      </c>
      <c r="W924">
        <v>4.3800000000000002E-4</v>
      </c>
      <c r="X924">
        <v>0.3</v>
      </c>
    </row>
    <row r="925" spans="1:24" x14ac:dyDescent="0.25">
      <c r="A925">
        <v>0.1164</v>
      </c>
      <c r="B925" s="1">
        <v>45380.4846875</v>
      </c>
      <c r="C925">
        <v>50</v>
      </c>
      <c r="D925">
        <v>0.3</v>
      </c>
      <c r="E925">
        <v>50</v>
      </c>
      <c r="F925">
        <v>-4.0000000000000002E-4</v>
      </c>
      <c r="G925">
        <v>100</v>
      </c>
      <c r="H925">
        <v>3</v>
      </c>
      <c r="I925">
        <v>100</v>
      </c>
      <c r="J925">
        <v>4.0000000000000002E-4</v>
      </c>
      <c r="K925">
        <v>50</v>
      </c>
      <c r="L925">
        <v>0.3</v>
      </c>
      <c r="M925">
        <v>23.2</v>
      </c>
      <c r="N925">
        <v>0.30020000000000002</v>
      </c>
      <c r="O925">
        <v>0</v>
      </c>
      <c r="P925">
        <v>0.1</v>
      </c>
      <c r="Q925">
        <v>0</v>
      </c>
      <c r="R925">
        <v>-1.4E-3</v>
      </c>
      <c r="S925">
        <v>20</v>
      </c>
      <c r="T925">
        <v>20</v>
      </c>
      <c r="U925">
        <v>0</v>
      </c>
      <c r="V925" t="s">
        <v>22</v>
      </c>
      <c r="W925">
        <v>4.26E-4</v>
      </c>
      <c r="X925">
        <v>0.3</v>
      </c>
    </row>
    <row r="926" spans="1:24" x14ac:dyDescent="0.25">
      <c r="A926">
        <v>0.11654</v>
      </c>
      <c r="B926" s="1">
        <v>45380.484699074077</v>
      </c>
      <c r="C926">
        <v>50</v>
      </c>
      <c r="D926">
        <v>0.3</v>
      </c>
      <c r="E926">
        <v>50</v>
      </c>
      <c r="F926">
        <v>-6.9999999999999999E-4</v>
      </c>
      <c r="G926">
        <v>100</v>
      </c>
      <c r="H926">
        <v>3</v>
      </c>
      <c r="I926">
        <v>100</v>
      </c>
      <c r="J926">
        <v>6.9999999999999999E-4</v>
      </c>
      <c r="K926">
        <v>50</v>
      </c>
      <c r="L926">
        <v>0.3</v>
      </c>
      <c r="M926">
        <v>50.1</v>
      </c>
      <c r="N926">
        <v>6.9999999999999999E-4</v>
      </c>
      <c r="O926">
        <v>0</v>
      </c>
      <c r="P926">
        <v>0.1</v>
      </c>
      <c r="Q926">
        <v>0</v>
      </c>
      <c r="R926">
        <v>-1.4E-3</v>
      </c>
      <c r="S926">
        <v>20</v>
      </c>
      <c r="T926">
        <v>20</v>
      </c>
      <c r="U926">
        <v>0</v>
      </c>
      <c r="V926" t="s">
        <v>22</v>
      </c>
      <c r="W926">
        <v>4.26E-4</v>
      </c>
      <c r="X926">
        <v>0.3</v>
      </c>
    </row>
    <row r="927" spans="1:24" x14ac:dyDescent="0.25">
      <c r="A927">
        <v>0.11668000000000001</v>
      </c>
      <c r="B927" s="1">
        <v>45380.484699074077</v>
      </c>
      <c r="C927">
        <v>50</v>
      </c>
      <c r="D927">
        <v>0.3</v>
      </c>
      <c r="E927">
        <v>50</v>
      </c>
      <c r="F927">
        <v>6.9999999999999999E-4</v>
      </c>
      <c r="G927">
        <v>100</v>
      </c>
      <c r="H927">
        <v>3</v>
      </c>
      <c r="I927">
        <v>100</v>
      </c>
      <c r="J927">
        <v>-4.0000000000000002E-4</v>
      </c>
      <c r="K927">
        <v>50</v>
      </c>
      <c r="L927">
        <v>0.3</v>
      </c>
      <c r="M927">
        <v>50.1</v>
      </c>
      <c r="N927">
        <v>0</v>
      </c>
      <c r="O927">
        <v>0</v>
      </c>
      <c r="P927">
        <v>0.1</v>
      </c>
      <c r="Q927">
        <v>0</v>
      </c>
      <c r="R927">
        <v>-1.1000000000000001E-3</v>
      </c>
      <c r="S927">
        <v>20</v>
      </c>
      <c r="T927">
        <v>20</v>
      </c>
      <c r="U927">
        <v>0</v>
      </c>
      <c r="V927" t="s">
        <v>22</v>
      </c>
      <c r="W927">
        <v>4.2200000000000001E-4</v>
      </c>
      <c r="X927">
        <v>0.3</v>
      </c>
    </row>
    <row r="928" spans="1:24" x14ac:dyDescent="0.25">
      <c r="A928">
        <v>0.11681999999999999</v>
      </c>
      <c r="B928" s="1">
        <v>45380.484710648147</v>
      </c>
      <c r="C928">
        <v>50</v>
      </c>
      <c r="D928">
        <v>0.3</v>
      </c>
      <c r="E928">
        <v>50</v>
      </c>
      <c r="F928">
        <v>-6.9999999999999999E-4</v>
      </c>
      <c r="G928">
        <v>100</v>
      </c>
      <c r="H928">
        <v>3</v>
      </c>
      <c r="I928">
        <v>100</v>
      </c>
      <c r="J928">
        <v>-1.1000000000000001E-3</v>
      </c>
      <c r="K928">
        <v>50</v>
      </c>
      <c r="L928">
        <v>0.3</v>
      </c>
      <c r="M928">
        <v>50.1</v>
      </c>
      <c r="N928">
        <v>-4.0000000000000002E-4</v>
      </c>
      <c r="O928">
        <v>0</v>
      </c>
      <c r="P928">
        <v>0.1</v>
      </c>
      <c r="Q928">
        <v>0</v>
      </c>
      <c r="R928">
        <v>-1.1000000000000001E-3</v>
      </c>
      <c r="S928">
        <v>20</v>
      </c>
      <c r="T928">
        <v>20</v>
      </c>
      <c r="U928">
        <v>0</v>
      </c>
      <c r="V928" t="s">
        <v>22</v>
      </c>
      <c r="W928">
        <v>4.2200000000000001E-4</v>
      </c>
      <c r="X928">
        <v>0.3</v>
      </c>
    </row>
    <row r="929" spans="1:24" x14ac:dyDescent="0.25">
      <c r="A929">
        <v>0.11695999999999999</v>
      </c>
      <c r="B929" s="1">
        <v>45380.484710648147</v>
      </c>
      <c r="C929">
        <v>50</v>
      </c>
      <c r="D929">
        <v>0.3</v>
      </c>
      <c r="E929">
        <v>50</v>
      </c>
      <c r="F929">
        <v>-4.0000000000000002E-4</v>
      </c>
      <c r="G929">
        <v>100</v>
      </c>
      <c r="H929">
        <v>3</v>
      </c>
      <c r="I929">
        <v>100</v>
      </c>
      <c r="J929">
        <v>4.0000000000000002E-4</v>
      </c>
      <c r="K929">
        <v>50</v>
      </c>
      <c r="L929">
        <v>0.3</v>
      </c>
      <c r="M929">
        <v>50.1</v>
      </c>
      <c r="N929">
        <v>-4.0000000000000002E-4</v>
      </c>
      <c r="O929">
        <v>0</v>
      </c>
      <c r="P929">
        <v>0.1</v>
      </c>
      <c r="Q929">
        <v>0</v>
      </c>
      <c r="R929">
        <v>-1.1000000000000001E-3</v>
      </c>
      <c r="S929">
        <v>20</v>
      </c>
      <c r="T929">
        <v>20</v>
      </c>
      <c r="U929">
        <v>0</v>
      </c>
      <c r="V929" t="s">
        <v>22</v>
      </c>
      <c r="W929">
        <v>4.2299999999999998E-4</v>
      </c>
      <c r="X929">
        <v>0.3</v>
      </c>
    </row>
    <row r="930" spans="1:24" x14ac:dyDescent="0.25">
      <c r="A930">
        <v>0.1171</v>
      </c>
      <c r="B930" s="1">
        <v>45380.484722222223</v>
      </c>
      <c r="C930">
        <v>50</v>
      </c>
      <c r="D930">
        <v>0.3</v>
      </c>
      <c r="E930">
        <v>50</v>
      </c>
      <c r="F930">
        <v>-1.1000000000000001E-3</v>
      </c>
      <c r="G930">
        <v>100</v>
      </c>
      <c r="H930">
        <v>3</v>
      </c>
      <c r="I930">
        <v>100.1</v>
      </c>
      <c r="J930">
        <v>-6.9999999999999999E-4</v>
      </c>
      <c r="K930">
        <v>50</v>
      </c>
      <c r="L930">
        <v>0.3</v>
      </c>
      <c r="M930">
        <v>50.1</v>
      </c>
      <c r="N930">
        <v>-1.1000000000000001E-3</v>
      </c>
      <c r="O930">
        <v>0</v>
      </c>
      <c r="P930">
        <v>0.1</v>
      </c>
      <c r="Q930">
        <v>0</v>
      </c>
      <c r="R930">
        <v>-1.1000000000000001E-3</v>
      </c>
      <c r="S930">
        <v>20</v>
      </c>
      <c r="T930">
        <v>19.989999999999998</v>
      </c>
      <c r="U930">
        <v>0</v>
      </c>
      <c r="V930" t="s">
        <v>22</v>
      </c>
      <c r="W930">
        <v>4.2299999999999998E-4</v>
      </c>
      <c r="X930">
        <v>0.3</v>
      </c>
    </row>
    <row r="931" spans="1:24" x14ac:dyDescent="0.25">
      <c r="A931">
        <v>0.11723</v>
      </c>
      <c r="B931" s="1">
        <v>45380.484722222223</v>
      </c>
      <c r="C931">
        <v>50</v>
      </c>
      <c r="D931">
        <v>0.3</v>
      </c>
      <c r="E931">
        <v>50</v>
      </c>
      <c r="F931">
        <v>-6.9999999999999999E-4</v>
      </c>
      <c r="G931">
        <v>100</v>
      </c>
      <c r="H931">
        <v>3</v>
      </c>
      <c r="I931">
        <v>100</v>
      </c>
      <c r="J931">
        <v>-6.9999999999999999E-4</v>
      </c>
      <c r="K931">
        <v>50</v>
      </c>
      <c r="L931">
        <v>0.3</v>
      </c>
      <c r="M931">
        <v>50.1</v>
      </c>
      <c r="N931">
        <v>-4.0000000000000002E-4</v>
      </c>
      <c r="O931">
        <v>0</v>
      </c>
      <c r="P931">
        <v>0.1</v>
      </c>
      <c r="Q931">
        <v>0</v>
      </c>
      <c r="R931">
        <v>4.0000000000000002E-4</v>
      </c>
      <c r="S931">
        <v>20</v>
      </c>
      <c r="T931">
        <v>19.989999999999998</v>
      </c>
      <c r="U931">
        <v>0</v>
      </c>
      <c r="V931" t="s">
        <v>22</v>
      </c>
      <c r="W931">
        <v>4.2200000000000001E-4</v>
      </c>
      <c r="X931">
        <v>0.3</v>
      </c>
    </row>
    <row r="932" spans="1:24" x14ac:dyDescent="0.25">
      <c r="A932">
        <v>0.11737</v>
      </c>
      <c r="B932" s="1">
        <v>45380.484733796293</v>
      </c>
      <c r="C932">
        <v>50</v>
      </c>
      <c r="D932">
        <v>0.3</v>
      </c>
      <c r="E932">
        <v>50</v>
      </c>
      <c r="F932">
        <v>-4.0000000000000002E-4</v>
      </c>
      <c r="G932">
        <v>100</v>
      </c>
      <c r="H932">
        <v>3</v>
      </c>
      <c r="I932">
        <v>100</v>
      </c>
      <c r="J932">
        <v>0</v>
      </c>
      <c r="K932">
        <v>50</v>
      </c>
      <c r="L932">
        <v>0.3</v>
      </c>
      <c r="M932">
        <v>50.1</v>
      </c>
      <c r="N932">
        <v>0</v>
      </c>
      <c r="O932">
        <v>0</v>
      </c>
      <c r="P932">
        <v>0.1</v>
      </c>
      <c r="Q932">
        <v>0</v>
      </c>
      <c r="R932">
        <v>4.0000000000000002E-4</v>
      </c>
      <c r="S932">
        <v>20</v>
      </c>
      <c r="T932">
        <v>20</v>
      </c>
      <c r="U932">
        <v>0</v>
      </c>
      <c r="V932" t="s">
        <v>22</v>
      </c>
      <c r="W932">
        <v>4.2200000000000001E-4</v>
      </c>
      <c r="X932">
        <v>0.3</v>
      </c>
    </row>
    <row r="933" spans="1:24" x14ac:dyDescent="0.25">
      <c r="A933">
        <v>0.11751</v>
      </c>
      <c r="B933" s="1">
        <v>45380.484733796293</v>
      </c>
      <c r="C933">
        <v>50</v>
      </c>
      <c r="D933">
        <v>0.3</v>
      </c>
      <c r="E933">
        <v>50</v>
      </c>
      <c r="F933">
        <v>1.8E-3</v>
      </c>
      <c r="G933">
        <v>100</v>
      </c>
      <c r="H933">
        <v>3</v>
      </c>
      <c r="I933">
        <v>100</v>
      </c>
      <c r="J933">
        <v>-6.9999999999999999E-4</v>
      </c>
      <c r="K933">
        <v>50</v>
      </c>
      <c r="L933">
        <v>0.3</v>
      </c>
      <c r="M933">
        <v>50.1</v>
      </c>
      <c r="N933">
        <v>-1.1000000000000001E-3</v>
      </c>
      <c r="O933">
        <v>0</v>
      </c>
      <c r="P933">
        <v>0.1</v>
      </c>
      <c r="Q933">
        <v>0</v>
      </c>
      <c r="R933">
        <v>-1.1000000000000001E-3</v>
      </c>
      <c r="S933">
        <v>20</v>
      </c>
      <c r="T933">
        <v>20</v>
      </c>
      <c r="U933">
        <v>0</v>
      </c>
      <c r="V933" t="s">
        <v>22</v>
      </c>
      <c r="W933">
        <v>4.1599999999999997E-4</v>
      </c>
      <c r="X933">
        <v>0.3</v>
      </c>
    </row>
    <row r="934" spans="1:24" x14ac:dyDescent="0.25">
      <c r="A934">
        <v>0.11765</v>
      </c>
      <c r="B934" s="1">
        <v>45380.48474537037</v>
      </c>
      <c r="C934">
        <v>50</v>
      </c>
      <c r="D934">
        <v>0.3</v>
      </c>
      <c r="E934">
        <v>50</v>
      </c>
      <c r="F934">
        <v>-4.0000000000000002E-4</v>
      </c>
      <c r="G934">
        <v>100</v>
      </c>
      <c r="H934">
        <v>3</v>
      </c>
      <c r="I934">
        <v>100</v>
      </c>
      <c r="J934">
        <v>-4.0000000000000002E-4</v>
      </c>
      <c r="K934">
        <v>50</v>
      </c>
      <c r="L934">
        <v>0.3</v>
      </c>
      <c r="M934">
        <v>50.1</v>
      </c>
      <c r="N934">
        <v>-1.4E-3</v>
      </c>
      <c r="O934">
        <v>0</v>
      </c>
      <c r="P934">
        <v>0.1</v>
      </c>
      <c r="Q934">
        <v>0</v>
      </c>
      <c r="R934">
        <v>-1.1000000000000001E-3</v>
      </c>
      <c r="S934">
        <v>20</v>
      </c>
      <c r="T934">
        <v>20</v>
      </c>
      <c r="U934">
        <v>0</v>
      </c>
      <c r="V934" t="s">
        <v>22</v>
      </c>
      <c r="W934">
        <v>4.1599999999999997E-4</v>
      </c>
      <c r="X934">
        <v>0.3</v>
      </c>
    </row>
    <row r="935" spans="1:24" x14ac:dyDescent="0.25">
      <c r="A935">
        <v>0.11779000000000001</v>
      </c>
      <c r="B935" s="1">
        <v>45380.48474537037</v>
      </c>
      <c r="C935">
        <v>50</v>
      </c>
      <c r="D935">
        <v>0.3</v>
      </c>
      <c r="E935">
        <v>50</v>
      </c>
      <c r="F935">
        <v>1.1000000000000001E-3</v>
      </c>
      <c r="G935">
        <v>100</v>
      </c>
      <c r="H935">
        <v>3</v>
      </c>
      <c r="I935">
        <v>100</v>
      </c>
      <c r="J935">
        <v>4.0000000000000002E-4</v>
      </c>
      <c r="K935">
        <v>50</v>
      </c>
      <c r="L935">
        <v>0.3</v>
      </c>
      <c r="M935">
        <v>50.1</v>
      </c>
      <c r="N935">
        <v>-6.9999999999999999E-4</v>
      </c>
      <c r="O935">
        <v>0</v>
      </c>
      <c r="P935">
        <v>0.1</v>
      </c>
      <c r="Q935">
        <v>0</v>
      </c>
      <c r="R935">
        <v>-1.4E-3</v>
      </c>
      <c r="S935">
        <v>20</v>
      </c>
      <c r="T935">
        <v>20</v>
      </c>
      <c r="U935">
        <v>0</v>
      </c>
      <c r="V935" t="s">
        <v>22</v>
      </c>
      <c r="W935">
        <v>4.08E-4</v>
      </c>
      <c r="X935">
        <v>0.3</v>
      </c>
    </row>
    <row r="936" spans="1:24" x14ac:dyDescent="0.25">
      <c r="A936">
        <v>0.11792999999999999</v>
      </c>
      <c r="B936" s="1">
        <v>45380.484756944446</v>
      </c>
      <c r="C936">
        <v>50</v>
      </c>
      <c r="D936">
        <v>0.3</v>
      </c>
      <c r="E936">
        <v>50</v>
      </c>
      <c r="F936">
        <v>-4.0000000000000002E-4</v>
      </c>
      <c r="G936">
        <v>100</v>
      </c>
      <c r="H936">
        <v>3</v>
      </c>
      <c r="I936">
        <v>100</v>
      </c>
      <c r="J936">
        <v>4.0000000000000002E-4</v>
      </c>
      <c r="K936">
        <v>50</v>
      </c>
      <c r="L936">
        <v>0.3</v>
      </c>
      <c r="M936">
        <v>50.1</v>
      </c>
      <c r="N936">
        <v>-1.1000000000000001E-3</v>
      </c>
      <c r="O936">
        <v>0</v>
      </c>
      <c r="P936">
        <v>0.1</v>
      </c>
      <c r="Q936">
        <v>0</v>
      </c>
      <c r="R936">
        <v>-1.4E-3</v>
      </c>
      <c r="S936">
        <v>20</v>
      </c>
      <c r="T936">
        <v>20</v>
      </c>
      <c r="U936">
        <v>0</v>
      </c>
      <c r="V936" t="s">
        <v>22</v>
      </c>
      <c r="W936">
        <v>4.08E-4</v>
      </c>
      <c r="X936">
        <v>0.3</v>
      </c>
    </row>
    <row r="937" spans="1:24" x14ac:dyDescent="0.25">
      <c r="A937">
        <v>0.11806999999999999</v>
      </c>
      <c r="B937" s="1">
        <v>45380.484756944446</v>
      </c>
      <c r="C937">
        <v>50</v>
      </c>
      <c r="D937">
        <v>0.3</v>
      </c>
      <c r="E937">
        <v>50</v>
      </c>
      <c r="F937">
        <v>-1.1000000000000001E-3</v>
      </c>
      <c r="G937">
        <v>100</v>
      </c>
      <c r="H937">
        <v>3</v>
      </c>
      <c r="I937">
        <v>100</v>
      </c>
      <c r="J937">
        <v>1.1000000000000001E-3</v>
      </c>
      <c r="K937">
        <v>50</v>
      </c>
      <c r="L937">
        <v>0.3</v>
      </c>
      <c r="M937">
        <v>50.1</v>
      </c>
      <c r="N937">
        <v>-4.0000000000000002E-4</v>
      </c>
      <c r="O937">
        <v>0</v>
      </c>
      <c r="P937">
        <v>0.1</v>
      </c>
      <c r="Q937">
        <v>0</v>
      </c>
      <c r="R937">
        <v>-1.1000000000000001E-3</v>
      </c>
      <c r="S937">
        <v>20</v>
      </c>
      <c r="T937">
        <v>20</v>
      </c>
      <c r="U937">
        <v>0</v>
      </c>
      <c r="V937" t="s">
        <v>22</v>
      </c>
      <c r="W937">
        <v>4.0099999999999999E-4</v>
      </c>
      <c r="X937">
        <v>0.3</v>
      </c>
    </row>
    <row r="938" spans="1:24" x14ac:dyDescent="0.25">
      <c r="A938">
        <v>0.11821</v>
      </c>
      <c r="B938" s="1">
        <v>45380.484768518516</v>
      </c>
      <c r="C938">
        <v>50</v>
      </c>
      <c r="D938">
        <v>0.3</v>
      </c>
      <c r="E938">
        <v>50</v>
      </c>
      <c r="F938">
        <v>6.9999999999999999E-4</v>
      </c>
      <c r="G938">
        <v>100</v>
      </c>
      <c r="H938">
        <v>3</v>
      </c>
      <c r="I938">
        <v>100</v>
      </c>
      <c r="J938">
        <v>1.1000000000000001E-3</v>
      </c>
      <c r="K938">
        <v>50</v>
      </c>
      <c r="L938">
        <v>0.3</v>
      </c>
      <c r="M938">
        <v>50.1</v>
      </c>
      <c r="N938">
        <v>-6.9999999999999999E-4</v>
      </c>
      <c r="O938">
        <v>0</v>
      </c>
      <c r="P938">
        <v>0.1</v>
      </c>
      <c r="Q938">
        <v>0</v>
      </c>
      <c r="R938">
        <v>-4.0000000000000002E-4</v>
      </c>
      <c r="S938">
        <v>20</v>
      </c>
      <c r="T938">
        <v>20</v>
      </c>
      <c r="U938">
        <v>0</v>
      </c>
      <c r="V938" t="s">
        <v>22</v>
      </c>
      <c r="W938">
        <v>4.0099999999999999E-4</v>
      </c>
      <c r="X938">
        <v>0.3</v>
      </c>
    </row>
    <row r="939" spans="1:24" x14ac:dyDescent="0.25">
      <c r="A939">
        <v>0.11835</v>
      </c>
      <c r="B939" s="1">
        <v>45380.484768518516</v>
      </c>
      <c r="C939">
        <v>50</v>
      </c>
      <c r="D939">
        <v>0.3</v>
      </c>
      <c r="E939">
        <v>50</v>
      </c>
      <c r="F939">
        <v>-4.0000000000000002E-4</v>
      </c>
      <c r="G939">
        <v>100</v>
      </c>
      <c r="H939">
        <v>3</v>
      </c>
      <c r="I939">
        <v>100</v>
      </c>
      <c r="J939">
        <v>4.0000000000000002E-4</v>
      </c>
      <c r="K939">
        <v>50</v>
      </c>
      <c r="L939">
        <v>0.3</v>
      </c>
      <c r="M939">
        <v>50.1</v>
      </c>
      <c r="N939">
        <v>-4.0000000000000002E-4</v>
      </c>
      <c r="O939">
        <v>0</v>
      </c>
      <c r="P939">
        <v>0.1</v>
      </c>
      <c r="Q939">
        <v>0</v>
      </c>
      <c r="R939">
        <v>-6.9999999999999999E-4</v>
      </c>
      <c r="S939">
        <v>20</v>
      </c>
      <c r="T939">
        <v>20</v>
      </c>
      <c r="U939">
        <v>0</v>
      </c>
      <c r="V939" t="s">
        <v>22</v>
      </c>
      <c r="W939">
        <v>3.9199999999999999E-4</v>
      </c>
      <c r="X939">
        <v>0.3</v>
      </c>
    </row>
    <row r="940" spans="1:24" x14ac:dyDescent="0.25">
      <c r="A940">
        <v>0.11848</v>
      </c>
      <c r="B940" s="1">
        <v>45380.484780092593</v>
      </c>
      <c r="C940">
        <v>50</v>
      </c>
      <c r="D940">
        <v>0.3</v>
      </c>
      <c r="E940">
        <v>50</v>
      </c>
      <c r="F940">
        <v>6.9999999999999999E-4</v>
      </c>
      <c r="G940">
        <v>100</v>
      </c>
      <c r="H940">
        <v>3</v>
      </c>
      <c r="I940">
        <v>100</v>
      </c>
      <c r="J940">
        <v>6.9999999999999999E-4</v>
      </c>
      <c r="K940">
        <v>50</v>
      </c>
      <c r="L940">
        <v>0.3</v>
      </c>
      <c r="M940">
        <v>50.1</v>
      </c>
      <c r="N940">
        <v>-6.9999999999999999E-4</v>
      </c>
      <c r="O940">
        <v>0</v>
      </c>
      <c r="P940">
        <v>0.1</v>
      </c>
      <c r="Q940">
        <v>0</v>
      </c>
      <c r="R940">
        <v>-6.9999999999999999E-4</v>
      </c>
      <c r="S940">
        <v>20</v>
      </c>
      <c r="T940">
        <v>20</v>
      </c>
      <c r="U940">
        <v>0</v>
      </c>
      <c r="V940" t="s">
        <v>22</v>
      </c>
      <c r="W940">
        <v>3.9199999999999999E-4</v>
      </c>
      <c r="X940">
        <v>0.3</v>
      </c>
    </row>
    <row r="941" spans="1:24" x14ac:dyDescent="0.25">
      <c r="A941">
        <v>0.11862</v>
      </c>
      <c r="B941" s="1">
        <v>45380.484780092593</v>
      </c>
      <c r="C941">
        <v>50</v>
      </c>
      <c r="D941">
        <v>0.3</v>
      </c>
      <c r="E941">
        <v>50.1</v>
      </c>
      <c r="F941">
        <v>-6.9999999999999999E-4</v>
      </c>
      <c r="G941">
        <v>100</v>
      </c>
      <c r="H941">
        <v>3</v>
      </c>
      <c r="I941">
        <v>100</v>
      </c>
      <c r="J941">
        <v>-4.0000000000000002E-4</v>
      </c>
      <c r="K941">
        <v>50</v>
      </c>
      <c r="L941">
        <v>0.3</v>
      </c>
      <c r="M941">
        <v>50.1</v>
      </c>
      <c r="N941">
        <v>0</v>
      </c>
      <c r="O941">
        <v>0</v>
      </c>
      <c r="P941">
        <v>0.1</v>
      </c>
      <c r="Q941">
        <v>0</v>
      </c>
      <c r="R941">
        <v>-1.4E-3</v>
      </c>
      <c r="S941">
        <v>20</v>
      </c>
      <c r="T941">
        <v>20</v>
      </c>
      <c r="U941">
        <v>0</v>
      </c>
      <c r="V941" t="s">
        <v>22</v>
      </c>
      <c r="W941">
        <v>3.8499999999999998E-4</v>
      </c>
      <c r="X941">
        <v>0.3</v>
      </c>
    </row>
    <row r="942" spans="1:24" x14ac:dyDescent="0.25">
      <c r="A942">
        <v>0.11876</v>
      </c>
      <c r="B942" s="1">
        <v>45380.484791666669</v>
      </c>
      <c r="C942">
        <v>50</v>
      </c>
      <c r="D942">
        <v>0.3</v>
      </c>
      <c r="E942">
        <v>50</v>
      </c>
      <c r="F942">
        <v>-1.1000000000000001E-3</v>
      </c>
      <c r="G942">
        <v>100</v>
      </c>
      <c r="H942">
        <v>3</v>
      </c>
      <c r="I942">
        <v>100</v>
      </c>
      <c r="J942">
        <v>-4.0000000000000002E-4</v>
      </c>
      <c r="K942">
        <v>50</v>
      </c>
      <c r="L942">
        <v>0.3</v>
      </c>
      <c r="M942">
        <v>50.1</v>
      </c>
      <c r="N942">
        <v>-6.9999999999999999E-4</v>
      </c>
      <c r="O942">
        <v>0</v>
      </c>
      <c r="P942">
        <v>0.1</v>
      </c>
      <c r="Q942">
        <v>0</v>
      </c>
      <c r="R942">
        <v>-6.9999999999999999E-4</v>
      </c>
      <c r="S942">
        <v>20</v>
      </c>
      <c r="T942">
        <v>20</v>
      </c>
      <c r="U942">
        <v>0</v>
      </c>
      <c r="V942" t="s">
        <v>22</v>
      </c>
      <c r="W942">
        <v>3.8499999999999998E-4</v>
      </c>
      <c r="X942">
        <v>0.3</v>
      </c>
    </row>
    <row r="943" spans="1:24" x14ac:dyDescent="0.25">
      <c r="A943">
        <v>0.11890000000000001</v>
      </c>
      <c r="B943" s="1">
        <v>45380.484791666669</v>
      </c>
      <c r="C943">
        <v>50</v>
      </c>
      <c r="D943">
        <v>0.3</v>
      </c>
      <c r="E943">
        <v>50.1</v>
      </c>
      <c r="F943">
        <v>-1.1000000000000001E-3</v>
      </c>
      <c r="G943">
        <v>100</v>
      </c>
      <c r="H943">
        <v>3</v>
      </c>
      <c r="I943">
        <v>100</v>
      </c>
      <c r="J943">
        <v>-6.9999999999999999E-4</v>
      </c>
      <c r="K943">
        <v>50</v>
      </c>
      <c r="L943">
        <v>0.3</v>
      </c>
      <c r="M943">
        <v>50.1</v>
      </c>
      <c r="N943">
        <v>6.9999999999999999E-4</v>
      </c>
      <c r="O943">
        <v>0</v>
      </c>
      <c r="P943">
        <v>0.1</v>
      </c>
      <c r="Q943">
        <v>0</v>
      </c>
      <c r="R943">
        <v>-4.0000000000000002E-4</v>
      </c>
      <c r="S943">
        <v>20</v>
      </c>
      <c r="T943">
        <v>20</v>
      </c>
      <c r="U943">
        <v>0</v>
      </c>
      <c r="V943" t="s">
        <v>22</v>
      </c>
      <c r="W943">
        <v>3.77E-4</v>
      </c>
      <c r="X943">
        <v>0.3</v>
      </c>
    </row>
    <row r="944" spans="1:24" x14ac:dyDescent="0.25">
      <c r="A944">
        <v>0.11904000000000001</v>
      </c>
      <c r="B944" s="1">
        <v>45380.484803240739</v>
      </c>
      <c r="C944">
        <v>50</v>
      </c>
      <c r="D944">
        <v>0.3</v>
      </c>
      <c r="E944">
        <v>50</v>
      </c>
      <c r="F944">
        <v>0</v>
      </c>
      <c r="G944">
        <v>100</v>
      </c>
      <c r="H944">
        <v>3</v>
      </c>
      <c r="I944">
        <v>100.1</v>
      </c>
      <c r="J944">
        <v>-4.0000000000000002E-4</v>
      </c>
      <c r="K944">
        <v>50</v>
      </c>
      <c r="L944">
        <v>0.3</v>
      </c>
      <c r="M944">
        <v>50.1</v>
      </c>
      <c r="N944">
        <v>2.5000000000000001E-3</v>
      </c>
      <c r="O944">
        <v>0</v>
      </c>
      <c r="P944">
        <v>0.1</v>
      </c>
      <c r="Q944">
        <v>0</v>
      </c>
      <c r="R944">
        <v>-1.1000000000000001E-3</v>
      </c>
      <c r="S944">
        <v>20</v>
      </c>
      <c r="T944">
        <v>20</v>
      </c>
      <c r="U944">
        <v>0</v>
      </c>
      <c r="V944" t="s">
        <v>22</v>
      </c>
      <c r="W944">
        <v>3.77E-4</v>
      </c>
      <c r="X944">
        <v>0.3</v>
      </c>
    </row>
    <row r="945" spans="1:24" x14ac:dyDescent="0.25">
      <c r="A945">
        <v>0.11917999999999999</v>
      </c>
      <c r="B945" s="1">
        <v>45380.484803240739</v>
      </c>
      <c r="C945">
        <v>50</v>
      </c>
      <c r="D945">
        <v>0.3</v>
      </c>
      <c r="E945">
        <v>50</v>
      </c>
      <c r="F945">
        <v>-4.0000000000000002E-4</v>
      </c>
      <c r="G945">
        <v>100</v>
      </c>
      <c r="H945">
        <v>3</v>
      </c>
      <c r="I945">
        <v>100</v>
      </c>
      <c r="J945">
        <v>-4.0000000000000002E-4</v>
      </c>
      <c r="K945">
        <v>50</v>
      </c>
      <c r="L945">
        <v>0.3</v>
      </c>
      <c r="M945">
        <v>50.1</v>
      </c>
      <c r="N945">
        <v>0</v>
      </c>
      <c r="O945">
        <v>0</v>
      </c>
      <c r="P945">
        <v>0.1</v>
      </c>
      <c r="Q945">
        <v>0</v>
      </c>
      <c r="R945">
        <v>-6.9999999999999999E-4</v>
      </c>
      <c r="S945">
        <v>20</v>
      </c>
      <c r="T945">
        <v>20</v>
      </c>
      <c r="U945">
        <v>0</v>
      </c>
      <c r="V945" t="s">
        <v>22</v>
      </c>
      <c r="W945">
        <v>3.7199999999999999E-4</v>
      </c>
      <c r="X945">
        <v>0.3</v>
      </c>
    </row>
    <row r="946" spans="1:24" x14ac:dyDescent="0.25">
      <c r="A946">
        <v>0.11932</v>
      </c>
      <c r="B946" s="1">
        <v>45380.484814814816</v>
      </c>
      <c r="C946">
        <v>50</v>
      </c>
      <c r="D946">
        <v>0.3</v>
      </c>
      <c r="E946">
        <v>50</v>
      </c>
      <c r="F946">
        <v>0</v>
      </c>
      <c r="G946">
        <v>100</v>
      </c>
      <c r="H946">
        <v>3</v>
      </c>
      <c r="I946">
        <v>100</v>
      </c>
      <c r="J946">
        <v>0</v>
      </c>
      <c r="K946">
        <v>50</v>
      </c>
      <c r="L946">
        <v>0.3</v>
      </c>
      <c r="M946">
        <v>50.1</v>
      </c>
      <c r="N946">
        <v>-4.0000000000000002E-4</v>
      </c>
      <c r="O946">
        <v>0</v>
      </c>
      <c r="P946">
        <v>0.1</v>
      </c>
      <c r="Q946">
        <v>0</v>
      </c>
      <c r="R946">
        <v>-6.9999999999999999E-4</v>
      </c>
      <c r="S946">
        <v>20</v>
      </c>
      <c r="T946">
        <v>20</v>
      </c>
      <c r="U946">
        <v>0</v>
      </c>
      <c r="V946" t="s">
        <v>22</v>
      </c>
      <c r="W946">
        <v>3.7199999999999999E-4</v>
      </c>
      <c r="X946">
        <v>0.3</v>
      </c>
    </row>
    <row r="947" spans="1:24" x14ac:dyDescent="0.25">
      <c r="A947">
        <v>0.11946</v>
      </c>
      <c r="B947" s="1">
        <v>45380.484814814816</v>
      </c>
      <c r="C947">
        <v>50</v>
      </c>
      <c r="D947">
        <v>0.3</v>
      </c>
      <c r="E947">
        <v>50</v>
      </c>
      <c r="F947">
        <v>6.9999999999999999E-4</v>
      </c>
      <c r="G947">
        <v>100</v>
      </c>
      <c r="H947">
        <v>3</v>
      </c>
      <c r="I947">
        <v>100</v>
      </c>
      <c r="J947">
        <v>6.9999999999999999E-4</v>
      </c>
      <c r="K947">
        <v>50</v>
      </c>
      <c r="L947">
        <v>0.3</v>
      </c>
      <c r="M947">
        <v>50.1</v>
      </c>
      <c r="N947">
        <v>-4.0000000000000002E-4</v>
      </c>
      <c r="O947">
        <v>0</v>
      </c>
      <c r="P947">
        <v>0.1</v>
      </c>
      <c r="Q947">
        <v>0</v>
      </c>
      <c r="R947">
        <v>-1.4E-3</v>
      </c>
      <c r="S947">
        <v>20</v>
      </c>
      <c r="T947">
        <v>20</v>
      </c>
      <c r="U947">
        <v>0</v>
      </c>
      <c r="V947" t="s">
        <v>22</v>
      </c>
      <c r="W947">
        <v>3.6600000000000001E-4</v>
      </c>
      <c r="X947">
        <v>0.3</v>
      </c>
    </row>
    <row r="948" spans="1:24" x14ac:dyDescent="0.25">
      <c r="A948">
        <v>0.1196</v>
      </c>
      <c r="B948" s="1">
        <v>45380.484826388885</v>
      </c>
      <c r="C948">
        <v>50</v>
      </c>
      <c r="D948">
        <v>0.3</v>
      </c>
      <c r="E948">
        <v>50</v>
      </c>
      <c r="F948">
        <v>0</v>
      </c>
      <c r="G948">
        <v>100</v>
      </c>
      <c r="H948">
        <v>3</v>
      </c>
      <c r="I948">
        <v>100</v>
      </c>
      <c r="J948">
        <v>-4.0000000000000002E-4</v>
      </c>
      <c r="K948">
        <v>50</v>
      </c>
      <c r="L948">
        <v>0.3</v>
      </c>
      <c r="M948">
        <v>50.1</v>
      </c>
      <c r="N948">
        <v>6.9999999999999999E-4</v>
      </c>
      <c r="O948">
        <v>0</v>
      </c>
      <c r="P948">
        <v>0.1</v>
      </c>
      <c r="Q948">
        <v>0</v>
      </c>
      <c r="R948">
        <v>-4.0000000000000002E-4</v>
      </c>
      <c r="S948">
        <v>20</v>
      </c>
      <c r="T948">
        <v>20</v>
      </c>
      <c r="U948">
        <v>0</v>
      </c>
      <c r="V948" t="s">
        <v>22</v>
      </c>
      <c r="W948">
        <v>3.6600000000000001E-4</v>
      </c>
      <c r="X948">
        <v>0.3</v>
      </c>
    </row>
    <row r="949" spans="1:24" x14ac:dyDescent="0.25">
      <c r="A949">
        <v>0.11973</v>
      </c>
      <c r="B949" s="1">
        <v>45380.484826388885</v>
      </c>
      <c r="C949">
        <v>50</v>
      </c>
      <c r="D949">
        <v>0.3</v>
      </c>
      <c r="E949">
        <v>50</v>
      </c>
      <c r="F949">
        <v>6.9999999999999999E-4</v>
      </c>
      <c r="G949">
        <v>100</v>
      </c>
      <c r="H949">
        <v>3</v>
      </c>
      <c r="I949">
        <v>100.1</v>
      </c>
      <c r="J949">
        <v>-3.2000000000000002E-3</v>
      </c>
      <c r="K949">
        <v>50</v>
      </c>
      <c r="L949">
        <v>0.3</v>
      </c>
      <c r="M949">
        <v>50.1</v>
      </c>
      <c r="N949">
        <v>-4.0000000000000002E-4</v>
      </c>
      <c r="O949">
        <v>0</v>
      </c>
      <c r="P949">
        <v>0.1</v>
      </c>
      <c r="Q949">
        <v>0</v>
      </c>
      <c r="R949">
        <v>-6.9999999999999999E-4</v>
      </c>
      <c r="S949">
        <v>20</v>
      </c>
      <c r="T949">
        <v>20</v>
      </c>
      <c r="U949">
        <v>0</v>
      </c>
      <c r="V949" t="s">
        <v>22</v>
      </c>
      <c r="W949">
        <v>3.6099999999999999E-4</v>
      </c>
      <c r="X949">
        <v>0.3</v>
      </c>
    </row>
    <row r="950" spans="1:24" x14ac:dyDescent="0.25">
      <c r="A950">
        <v>0.11987</v>
      </c>
      <c r="B950" s="1">
        <v>45380.484837962962</v>
      </c>
      <c r="C950">
        <v>50</v>
      </c>
      <c r="D950">
        <v>0.3</v>
      </c>
      <c r="E950">
        <v>50</v>
      </c>
      <c r="F950">
        <v>0</v>
      </c>
      <c r="G950">
        <v>100</v>
      </c>
      <c r="H950">
        <v>3</v>
      </c>
      <c r="I950">
        <v>100</v>
      </c>
      <c r="J950">
        <v>6.9999999999999999E-4</v>
      </c>
      <c r="K950">
        <v>50</v>
      </c>
      <c r="L950">
        <v>0.3</v>
      </c>
      <c r="M950">
        <v>50.1</v>
      </c>
      <c r="N950">
        <v>-6.9999999999999999E-4</v>
      </c>
      <c r="O950">
        <v>0</v>
      </c>
      <c r="P950">
        <v>0.1</v>
      </c>
      <c r="Q950">
        <v>0</v>
      </c>
      <c r="R950">
        <v>-6.9999999999999999E-4</v>
      </c>
      <c r="S950">
        <v>20</v>
      </c>
      <c r="T950">
        <v>20</v>
      </c>
      <c r="U950">
        <v>0</v>
      </c>
      <c r="V950" t="s">
        <v>22</v>
      </c>
      <c r="W950">
        <v>3.6099999999999999E-4</v>
      </c>
      <c r="X950">
        <v>0.3</v>
      </c>
    </row>
    <row r="951" spans="1:24" x14ac:dyDescent="0.25">
      <c r="A951">
        <v>0.12001000000000001</v>
      </c>
      <c r="B951" s="1">
        <v>45380.484837962962</v>
      </c>
      <c r="C951">
        <v>50</v>
      </c>
      <c r="D951">
        <v>0.3</v>
      </c>
      <c r="E951">
        <v>50.1</v>
      </c>
      <c r="F951">
        <v>-1.1000000000000001E-3</v>
      </c>
      <c r="G951">
        <v>100</v>
      </c>
      <c r="H951">
        <v>3</v>
      </c>
      <c r="I951">
        <v>100</v>
      </c>
      <c r="J951">
        <v>-4.0000000000000002E-4</v>
      </c>
      <c r="K951">
        <v>50</v>
      </c>
      <c r="L951">
        <v>0.3</v>
      </c>
      <c r="M951">
        <v>50.1</v>
      </c>
      <c r="N951">
        <v>0</v>
      </c>
      <c r="O951">
        <v>0</v>
      </c>
      <c r="P951">
        <v>0.1</v>
      </c>
      <c r="Q951">
        <v>0</v>
      </c>
      <c r="R951">
        <v>-1.1000000000000001E-3</v>
      </c>
      <c r="S951">
        <v>20</v>
      </c>
      <c r="T951">
        <v>20</v>
      </c>
      <c r="U951">
        <v>0</v>
      </c>
      <c r="V951" t="s">
        <v>22</v>
      </c>
      <c r="W951">
        <v>3.57E-4</v>
      </c>
      <c r="X951">
        <v>0.3</v>
      </c>
    </row>
    <row r="952" spans="1:24" x14ac:dyDescent="0.25">
      <c r="A952">
        <v>0.12015000000000001</v>
      </c>
      <c r="B952" s="1">
        <v>45380.484849537039</v>
      </c>
      <c r="C952">
        <v>50</v>
      </c>
      <c r="D952">
        <v>0.3</v>
      </c>
      <c r="E952">
        <v>50.1</v>
      </c>
      <c r="F952">
        <v>0</v>
      </c>
      <c r="G952">
        <v>100</v>
      </c>
      <c r="H952">
        <v>3</v>
      </c>
      <c r="I952">
        <v>100.1</v>
      </c>
      <c r="J952">
        <v>1.4E-3</v>
      </c>
      <c r="K952">
        <v>50</v>
      </c>
      <c r="L952">
        <v>0.3</v>
      </c>
      <c r="M952">
        <v>50.1</v>
      </c>
      <c r="N952">
        <v>0</v>
      </c>
      <c r="O952">
        <v>0</v>
      </c>
      <c r="P952">
        <v>0.1</v>
      </c>
      <c r="Q952">
        <v>0</v>
      </c>
      <c r="R952">
        <v>-6.9999999999999999E-4</v>
      </c>
      <c r="S952">
        <v>20</v>
      </c>
      <c r="T952">
        <v>20</v>
      </c>
      <c r="U952">
        <v>0</v>
      </c>
      <c r="V952" t="s">
        <v>22</v>
      </c>
      <c r="W952">
        <v>3.57E-4</v>
      </c>
      <c r="X952">
        <v>0.3</v>
      </c>
    </row>
    <row r="953" spans="1:24" x14ac:dyDescent="0.25">
      <c r="A953">
        <v>0.12028999999999999</v>
      </c>
      <c r="B953" s="1">
        <v>45380.484849537039</v>
      </c>
      <c r="C953">
        <v>50</v>
      </c>
      <c r="D953">
        <v>0.3</v>
      </c>
      <c r="E953">
        <v>50</v>
      </c>
      <c r="F953">
        <v>6.9999999999999999E-4</v>
      </c>
      <c r="G953">
        <v>100</v>
      </c>
      <c r="H953">
        <v>3</v>
      </c>
      <c r="I953">
        <v>100</v>
      </c>
      <c r="J953">
        <v>0</v>
      </c>
      <c r="K953">
        <v>50</v>
      </c>
      <c r="L953">
        <v>0.3</v>
      </c>
      <c r="M953">
        <v>50.1</v>
      </c>
      <c r="N953">
        <v>-6.9999999999999999E-4</v>
      </c>
      <c r="O953">
        <v>0</v>
      </c>
      <c r="P953">
        <v>0.1</v>
      </c>
      <c r="Q953">
        <v>0</v>
      </c>
      <c r="R953">
        <v>-1.1000000000000001E-3</v>
      </c>
      <c r="S953">
        <v>20</v>
      </c>
      <c r="T953">
        <v>20</v>
      </c>
      <c r="U953">
        <v>0</v>
      </c>
      <c r="V953" t="s">
        <v>22</v>
      </c>
      <c r="W953">
        <v>3.5399999999999999E-4</v>
      </c>
      <c r="X953">
        <v>0.3</v>
      </c>
    </row>
    <row r="954" spans="1:24" x14ac:dyDescent="0.25">
      <c r="A954">
        <v>0.12043</v>
      </c>
      <c r="B954" s="1">
        <v>45380.484861111108</v>
      </c>
      <c r="C954">
        <v>50</v>
      </c>
      <c r="D954">
        <v>0.3</v>
      </c>
      <c r="E954">
        <v>50</v>
      </c>
      <c r="F954">
        <v>0</v>
      </c>
      <c r="G954">
        <v>100</v>
      </c>
      <c r="H954">
        <v>3</v>
      </c>
      <c r="I954">
        <v>100</v>
      </c>
      <c r="J954">
        <v>6.9999999999999999E-4</v>
      </c>
      <c r="K954">
        <v>50</v>
      </c>
      <c r="L954">
        <v>0.3</v>
      </c>
      <c r="M954">
        <v>50.1</v>
      </c>
      <c r="N954">
        <v>4.0000000000000002E-4</v>
      </c>
      <c r="O954">
        <v>0</v>
      </c>
      <c r="P954">
        <v>0.1</v>
      </c>
      <c r="Q954">
        <v>0</v>
      </c>
      <c r="R954">
        <v>-1.1000000000000001E-3</v>
      </c>
      <c r="S954">
        <v>20</v>
      </c>
      <c r="T954">
        <v>20</v>
      </c>
      <c r="U954">
        <v>0</v>
      </c>
      <c r="V954" t="s">
        <v>22</v>
      </c>
      <c r="W954">
        <v>3.5399999999999999E-4</v>
      </c>
      <c r="X954">
        <v>0.3</v>
      </c>
    </row>
    <row r="955" spans="1:24" x14ac:dyDescent="0.25">
      <c r="A955">
        <v>0.12057</v>
      </c>
      <c r="B955" s="1">
        <v>45380.484861111108</v>
      </c>
      <c r="C955">
        <v>50</v>
      </c>
      <c r="D955">
        <v>0.3</v>
      </c>
      <c r="E955">
        <v>50</v>
      </c>
      <c r="F955">
        <v>0</v>
      </c>
      <c r="G955">
        <v>100</v>
      </c>
      <c r="H955">
        <v>3</v>
      </c>
      <c r="I955">
        <v>100</v>
      </c>
      <c r="J955">
        <v>-4.0000000000000002E-4</v>
      </c>
      <c r="K955">
        <v>50</v>
      </c>
      <c r="L955">
        <v>0.3</v>
      </c>
      <c r="M955">
        <v>50.1</v>
      </c>
      <c r="N955">
        <v>3.5000000000000001E-3</v>
      </c>
      <c r="O955">
        <v>0</v>
      </c>
      <c r="P955">
        <v>0.1</v>
      </c>
      <c r="Q955">
        <v>0</v>
      </c>
      <c r="R955">
        <v>-1.4E-3</v>
      </c>
      <c r="S955">
        <v>20</v>
      </c>
      <c r="T955">
        <v>20</v>
      </c>
      <c r="U955">
        <v>0</v>
      </c>
      <c r="V955" t="s">
        <v>22</v>
      </c>
      <c r="W955">
        <v>3.5100000000000002E-4</v>
      </c>
      <c r="X955">
        <v>0.3</v>
      </c>
    </row>
    <row r="956" spans="1:24" x14ac:dyDescent="0.25">
      <c r="A956">
        <v>0.12071</v>
      </c>
      <c r="B956" s="1">
        <v>45380.484872685185</v>
      </c>
      <c r="C956">
        <v>50</v>
      </c>
      <c r="D956">
        <v>0.3</v>
      </c>
      <c r="E956">
        <v>50</v>
      </c>
      <c r="F956">
        <v>0</v>
      </c>
      <c r="G956">
        <v>100</v>
      </c>
      <c r="H956">
        <v>3</v>
      </c>
      <c r="I956">
        <v>100</v>
      </c>
      <c r="J956">
        <v>0</v>
      </c>
      <c r="K956">
        <v>50</v>
      </c>
      <c r="L956">
        <v>0.3</v>
      </c>
      <c r="M956">
        <v>50.1</v>
      </c>
      <c r="N956">
        <v>1.1000000000000001E-3</v>
      </c>
      <c r="O956">
        <v>0</v>
      </c>
      <c r="P956">
        <v>0.1</v>
      </c>
      <c r="Q956">
        <v>0</v>
      </c>
      <c r="R956">
        <v>-1.1000000000000001E-3</v>
      </c>
      <c r="S956">
        <v>20</v>
      </c>
      <c r="T956">
        <v>20</v>
      </c>
      <c r="U956">
        <v>0</v>
      </c>
      <c r="V956" t="s">
        <v>22</v>
      </c>
      <c r="W956">
        <v>3.5100000000000002E-4</v>
      </c>
      <c r="X956">
        <v>0.3</v>
      </c>
    </row>
    <row r="957" spans="1:24" x14ac:dyDescent="0.25">
      <c r="A957">
        <v>0.12085</v>
      </c>
      <c r="B957" s="1">
        <v>45380.484872685185</v>
      </c>
      <c r="C957">
        <v>50</v>
      </c>
      <c r="D957">
        <v>0.3</v>
      </c>
      <c r="E957">
        <v>50</v>
      </c>
      <c r="F957">
        <v>-1.4E-3</v>
      </c>
      <c r="G957">
        <v>100</v>
      </c>
      <c r="H957">
        <v>3</v>
      </c>
      <c r="I957">
        <v>100</v>
      </c>
      <c r="J957">
        <v>0</v>
      </c>
      <c r="K957">
        <v>50</v>
      </c>
      <c r="L957">
        <v>0.3</v>
      </c>
      <c r="M957">
        <v>50.1</v>
      </c>
      <c r="N957">
        <v>-4.0000000000000002E-4</v>
      </c>
      <c r="O957">
        <v>0</v>
      </c>
      <c r="P957">
        <v>0.1</v>
      </c>
      <c r="Q957">
        <v>0</v>
      </c>
      <c r="R957">
        <v>0</v>
      </c>
      <c r="S957">
        <v>20</v>
      </c>
      <c r="T957">
        <v>20</v>
      </c>
      <c r="U957">
        <v>0</v>
      </c>
      <c r="V957" t="s">
        <v>22</v>
      </c>
      <c r="W957">
        <v>3.4900000000000003E-4</v>
      </c>
      <c r="X957">
        <v>0.3</v>
      </c>
    </row>
    <row r="958" spans="1:24" x14ac:dyDescent="0.25">
      <c r="A958">
        <v>0.12098</v>
      </c>
      <c r="B958" s="1">
        <v>45380.484884259262</v>
      </c>
      <c r="C958">
        <v>50</v>
      </c>
      <c r="D958">
        <v>0.3</v>
      </c>
      <c r="E958">
        <v>50</v>
      </c>
      <c r="F958">
        <v>1.1000000000000001E-3</v>
      </c>
      <c r="G958">
        <v>100</v>
      </c>
      <c r="H958">
        <v>3</v>
      </c>
      <c r="I958">
        <v>100</v>
      </c>
      <c r="J958">
        <v>6.9999999999999999E-4</v>
      </c>
      <c r="K958">
        <v>50</v>
      </c>
      <c r="L958">
        <v>0.3</v>
      </c>
      <c r="M958">
        <v>50.1</v>
      </c>
      <c r="N958">
        <v>-4.0000000000000002E-4</v>
      </c>
      <c r="O958">
        <v>0</v>
      </c>
      <c r="P958">
        <v>0.1</v>
      </c>
      <c r="Q958">
        <v>0</v>
      </c>
      <c r="R958">
        <v>-4.0000000000000002E-4</v>
      </c>
      <c r="S958">
        <v>20</v>
      </c>
      <c r="T958">
        <v>20</v>
      </c>
      <c r="U958">
        <v>0</v>
      </c>
      <c r="V958" t="s">
        <v>22</v>
      </c>
      <c r="W958">
        <v>3.4900000000000003E-4</v>
      </c>
      <c r="X958">
        <v>0.3</v>
      </c>
    </row>
    <row r="959" spans="1:24" x14ac:dyDescent="0.25">
      <c r="A959">
        <v>0.12112000000000001</v>
      </c>
      <c r="B959" s="1">
        <v>45380.484884259262</v>
      </c>
      <c r="C959">
        <v>50</v>
      </c>
      <c r="D959">
        <v>0.3</v>
      </c>
      <c r="E959">
        <v>50</v>
      </c>
      <c r="F959">
        <v>-4.0000000000000002E-4</v>
      </c>
      <c r="G959">
        <v>100</v>
      </c>
      <c r="H959">
        <v>3</v>
      </c>
      <c r="I959">
        <v>100</v>
      </c>
      <c r="J959">
        <v>0</v>
      </c>
      <c r="K959">
        <v>50</v>
      </c>
      <c r="L959">
        <v>0.3</v>
      </c>
      <c r="M959">
        <v>50.1</v>
      </c>
      <c r="N959">
        <v>6.9999999999999999E-4</v>
      </c>
      <c r="O959">
        <v>0</v>
      </c>
      <c r="P959">
        <v>0.1</v>
      </c>
      <c r="Q959">
        <v>0</v>
      </c>
      <c r="R959">
        <v>-1.1000000000000001E-3</v>
      </c>
      <c r="S959">
        <v>20</v>
      </c>
      <c r="T959">
        <v>20</v>
      </c>
      <c r="U959">
        <v>0</v>
      </c>
      <c r="V959" t="s">
        <v>22</v>
      </c>
      <c r="W959">
        <v>3.4600000000000001E-4</v>
      </c>
      <c r="X959">
        <v>0.3</v>
      </c>
    </row>
    <row r="960" spans="1:24" x14ac:dyDescent="0.25">
      <c r="A960">
        <v>0.12126000000000001</v>
      </c>
      <c r="B960" s="1">
        <v>45380.484895833331</v>
      </c>
      <c r="C960">
        <v>50</v>
      </c>
      <c r="D960">
        <v>0.3</v>
      </c>
      <c r="E960">
        <v>50.1</v>
      </c>
      <c r="F960">
        <v>-6.9999999999999999E-4</v>
      </c>
      <c r="G960">
        <v>100</v>
      </c>
      <c r="H960">
        <v>3</v>
      </c>
      <c r="I960">
        <v>100</v>
      </c>
      <c r="J960">
        <v>-4.0000000000000002E-4</v>
      </c>
      <c r="K960">
        <v>50</v>
      </c>
      <c r="L960">
        <v>0.3</v>
      </c>
      <c r="M960">
        <v>50.1</v>
      </c>
      <c r="N960">
        <v>6.9999999999999999E-4</v>
      </c>
      <c r="O960">
        <v>0</v>
      </c>
      <c r="P960">
        <v>0.1</v>
      </c>
      <c r="Q960">
        <v>0</v>
      </c>
      <c r="R960">
        <v>-1.1000000000000001E-3</v>
      </c>
      <c r="S960">
        <v>20</v>
      </c>
      <c r="T960">
        <v>20</v>
      </c>
      <c r="U960">
        <v>0</v>
      </c>
      <c r="V960" t="s">
        <v>22</v>
      </c>
      <c r="W960">
        <v>3.4600000000000001E-4</v>
      </c>
      <c r="X960">
        <v>0.3</v>
      </c>
    </row>
    <row r="961" spans="1:25" x14ac:dyDescent="0.25">
      <c r="A961">
        <v>0.12139999999999999</v>
      </c>
      <c r="B961" s="1">
        <v>45380.484895833331</v>
      </c>
      <c r="C961">
        <v>50</v>
      </c>
      <c r="D961">
        <v>0.3</v>
      </c>
      <c r="E961">
        <v>50</v>
      </c>
      <c r="F961">
        <v>-4.0000000000000002E-4</v>
      </c>
      <c r="G961">
        <v>100</v>
      </c>
      <c r="H961">
        <v>3</v>
      </c>
      <c r="I961">
        <v>100</v>
      </c>
      <c r="J961">
        <v>-4.0000000000000002E-4</v>
      </c>
      <c r="K961">
        <v>50</v>
      </c>
      <c r="L961">
        <v>0.3</v>
      </c>
      <c r="M961">
        <v>50.1</v>
      </c>
      <c r="N961">
        <v>0</v>
      </c>
      <c r="O961">
        <v>0</v>
      </c>
      <c r="P961">
        <v>0.1</v>
      </c>
      <c r="Q961">
        <v>0</v>
      </c>
      <c r="R961">
        <v>-1.1000000000000001E-3</v>
      </c>
      <c r="S961">
        <v>20</v>
      </c>
      <c r="T961">
        <v>20</v>
      </c>
      <c r="U961">
        <v>0</v>
      </c>
      <c r="V961" t="s">
        <v>22</v>
      </c>
      <c r="W961">
        <v>3.4400000000000001E-4</v>
      </c>
      <c r="X961">
        <v>0.3</v>
      </c>
    </row>
    <row r="962" spans="1:25" x14ac:dyDescent="0.25">
      <c r="A962">
        <v>0.12154</v>
      </c>
      <c r="B962" s="1">
        <v>45380.484907407408</v>
      </c>
      <c r="C962">
        <v>50</v>
      </c>
      <c r="D962">
        <v>0.3</v>
      </c>
      <c r="E962">
        <v>50.1</v>
      </c>
      <c r="F962">
        <v>4.0000000000000002E-4</v>
      </c>
      <c r="G962">
        <v>100</v>
      </c>
      <c r="H962">
        <v>3</v>
      </c>
      <c r="I962">
        <v>100</v>
      </c>
      <c r="J962">
        <v>4.0000000000000002E-4</v>
      </c>
      <c r="K962">
        <v>50</v>
      </c>
      <c r="L962">
        <v>0.3</v>
      </c>
      <c r="M962">
        <v>50.1</v>
      </c>
      <c r="N962">
        <v>-4.0000000000000002E-4</v>
      </c>
      <c r="O962">
        <v>0</v>
      </c>
      <c r="P962">
        <v>0.1</v>
      </c>
      <c r="Q962">
        <v>0</v>
      </c>
      <c r="R962">
        <v>-1.1000000000000001E-3</v>
      </c>
      <c r="S962">
        <v>20</v>
      </c>
      <c r="T962">
        <v>20</v>
      </c>
      <c r="U962">
        <v>0</v>
      </c>
      <c r="V962" t="s">
        <v>22</v>
      </c>
      <c r="W962">
        <v>3.4400000000000001E-4</v>
      </c>
      <c r="X962">
        <v>0.3</v>
      </c>
    </row>
    <row r="963" spans="1:25" x14ac:dyDescent="0.25">
      <c r="A963">
        <v>0.12168</v>
      </c>
      <c r="B963" s="1">
        <v>45380.484907407408</v>
      </c>
      <c r="C963">
        <v>50</v>
      </c>
      <c r="D963">
        <v>0.3</v>
      </c>
      <c r="E963">
        <v>50.1</v>
      </c>
      <c r="F963">
        <v>-1.1000000000000001E-3</v>
      </c>
      <c r="G963">
        <v>100</v>
      </c>
      <c r="H963">
        <v>3</v>
      </c>
      <c r="I963">
        <v>100</v>
      </c>
      <c r="J963">
        <v>1.1000000000000001E-3</v>
      </c>
      <c r="K963">
        <v>50</v>
      </c>
      <c r="L963">
        <v>0.3</v>
      </c>
      <c r="M963">
        <v>50.1</v>
      </c>
      <c r="N963">
        <v>4.0000000000000002E-4</v>
      </c>
      <c r="O963">
        <v>0</v>
      </c>
      <c r="P963">
        <v>0.1</v>
      </c>
      <c r="Q963">
        <v>0</v>
      </c>
      <c r="R963">
        <v>-1.8E-3</v>
      </c>
      <c r="S963">
        <v>20</v>
      </c>
      <c r="T963">
        <v>20</v>
      </c>
      <c r="U963">
        <v>0</v>
      </c>
      <c r="V963" t="s">
        <v>22</v>
      </c>
      <c r="W963">
        <v>3.4299999999999999E-4</v>
      </c>
      <c r="X963">
        <v>0.3</v>
      </c>
    </row>
    <row r="964" spans="1:25" x14ac:dyDescent="0.25">
      <c r="A964">
        <v>0.12182</v>
      </c>
      <c r="B964" s="1">
        <v>45380.484918981485</v>
      </c>
      <c r="C964">
        <v>50</v>
      </c>
      <c r="D964">
        <v>0.3</v>
      </c>
      <c r="E964">
        <v>50</v>
      </c>
      <c r="F964">
        <v>-6.9999999999999999E-4</v>
      </c>
      <c r="G964">
        <v>100</v>
      </c>
      <c r="H964">
        <v>3</v>
      </c>
      <c r="I964">
        <v>100</v>
      </c>
      <c r="J964">
        <v>0</v>
      </c>
      <c r="K964">
        <v>50</v>
      </c>
      <c r="L964">
        <v>0.3</v>
      </c>
      <c r="M964">
        <v>50.1</v>
      </c>
      <c r="N964">
        <v>-6.9999999999999999E-4</v>
      </c>
      <c r="O964">
        <v>0</v>
      </c>
      <c r="P964">
        <v>0.1</v>
      </c>
      <c r="Q964">
        <v>0</v>
      </c>
      <c r="R964">
        <v>-1.8E-3</v>
      </c>
      <c r="S964">
        <v>20</v>
      </c>
      <c r="T964">
        <v>20</v>
      </c>
      <c r="U964">
        <v>0</v>
      </c>
      <c r="V964" t="s">
        <v>22</v>
      </c>
      <c r="W964">
        <v>3.4299999999999999E-4</v>
      </c>
      <c r="X964">
        <v>0.3</v>
      </c>
    </row>
    <row r="965" spans="1:25" x14ac:dyDescent="0.25">
      <c r="A965">
        <v>0.12196</v>
      </c>
      <c r="B965" s="1">
        <v>45380.484918981485</v>
      </c>
      <c r="C965">
        <v>50</v>
      </c>
      <c r="D965">
        <v>0.3</v>
      </c>
      <c r="E965">
        <v>50</v>
      </c>
      <c r="F965">
        <v>0</v>
      </c>
      <c r="G965">
        <v>100</v>
      </c>
      <c r="H965">
        <v>3</v>
      </c>
      <c r="I965">
        <v>100.1</v>
      </c>
      <c r="J965">
        <v>0</v>
      </c>
      <c r="K965">
        <v>50</v>
      </c>
      <c r="L965">
        <v>0.3</v>
      </c>
      <c r="M965">
        <v>50.1</v>
      </c>
      <c r="N965">
        <v>0</v>
      </c>
      <c r="O965">
        <v>0</v>
      </c>
      <c r="P965">
        <v>0.1</v>
      </c>
      <c r="Q965">
        <v>0</v>
      </c>
      <c r="R965">
        <v>-1.8E-3</v>
      </c>
      <c r="S965">
        <v>20</v>
      </c>
      <c r="T965">
        <v>20</v>
      </c>
      <c r="U965">
        <v>0</v>
      </c>
      <c r="V965" t="s">
        <v>22</v>
      </c>
      <c r="W965">
        <v>3.4200000000000002E-4</v>
      </c>
      <c r="X965">
        <v>0.3</v>
      </c>
    </row>
    <row r="966" spans="1:25" x14ac:dyDescent="0.25">
      <c r="A966">
        <v>0.1221</v>
      </c>
      <c r="B966" s="1">
        <v>45380.484930555554</v>
      </c>
      <c r="C966">
        <v>50</v>
      </c>
      <c r="D966">
        <v>0.3</v>
      </c>
      <c r="E966">
        <v>50</v>
      </c>
      <c r="F966">
        <v>1.1000000000000001E-3</v>
      </c>
      <c r="G966">
        <v>100</v>
      </c>
      <c r="H966">
        <v>3</v>
      </c>
      <c r="I966">
        <v>100</v>
      </c>
      <c r="J966">
        <v>4.0000000000000002E-4</v>
      </c>
      <c r="K966">
        <v>50</v>
      </c>
      <c r="L966">
        <v>0.3</v>
      </c>
      <c r="M966">
        <v>50.1</v>
      </c>
      <c r="N966">
        <v>-4.0000000000000002E-4</v>
      </c>
      <c r="O966">
        <v>0</v>
      </c>
      <c r="P966">
        <v>0.1</v>
      </c>
      <c r="Q966">
        <v>0</v>
      </c>
      <c r="R966">
        <v>-1.1000000000000001E-3</v>
      </c>
      <c r="S966">
        <v>20</v>
      </c>
      <c r="T966">
        <v>20</v>
      </c>
      <c r="U966">
        <v>0</v>
      </c>
      <c r="V966" t="s">
        <v>22</v>
      </c>
      <c r="W966">
        <v>3.4200000000000002E-4</v>
      </c>
      <c r="X966">
        <v>0.3</v>
      </c>
    </row>
    <row r="967" spans="1:25" x14ac:dyDescent="0.25">
      <c r="A967">
        <v>0.12223000000000001</v>
      </c>
      <c r="B967" s="1">
        <v>45380.484930555554</v>
      </c>
      <c r="C967">
        <v>50</v>
      </c>
      <c r="D967">
        <v>0.3</v>
      </c>
      <c r="E967">
        <v>50</v>
      </c>
      <c r="F967">
        <v>-4.0000000000000002E-4</v>
      </c>
      <c r="G967">
        <v>100</v>
      </c>
      <c r="H967">
        <v>3</v>
      </c>
      <c r="I967">
        <v>100</v>
      </c>
      <c r="J967">
        <v>6.9999999999999999E-4</v>
      </c>
      <c r="K967">
        <v>50</v>
      </c>
      <c r="L967">
        <v>0.3</v>
      </c>
      <c r="M967">
        <v>50.1</v>
      </c>
      <c r="N967">
        <v>-4.0000000000000002E-4</v>
      </c>
      <c r="O967">
        <v>0</v>
      </c>
      <c r="P967">
        <v>0.1</v>
      </c>
      <c r="Q967">
        <v>0</v>
      </c>
      <c r="R967">
        <v>-1.1000000000000001E-3</v>
      </c>
      <c r="S967">
        <v>20</v>
      </c>
      <c r="T967">
        <v>20</v>
      </c>
      <c r="U967">
        <v>0</v>
      </c>
      <c r="V967" t="s">
        <v>22</v>
      </c>
      <c r="W967">
        <v>3.4099999999999999E-4</v>
      </c>
      <c r="X967">
        <v>0.3</v>
      </c>
    </row>
    <row r="968" spans="1:25" x14ac:dyDescent="0.25">
      <c r="A968">
        <v>0.12237000000000001</v>
      </c>
      <c r="B968" s="1">
        <v>45380.484942129631</v>
      </c>
      <c r="C968">
        <v>50</v>
      </c>
      <c r="D968">
        <v>0.3</v>
      </c>
      <c r="E968">
        <v>50</v>
      </c>
      <c r="F968">
        <v>-6.9999999999999999E-4</v>
      </c>
      <c r="G968">
        <v>100</v>
      </c>
      <c r="H968">
        <v>3</v>
      </c>
      <c r="I968">
        <v>100</v>
      </c>
      <c r="J968">
        <v>0</v>
      </c>
      <c r="K968">
        <v>50</v>
      </c>
      <c r="L968">
        <v>0.3</v>
      </c>
      <c r="M968">
        <v>50.1</v>
      </c>
      <c r="N968">
        <v>-4.0000000000000002E-4</v>
      </c>
      <c r="O968">
        <v>0</v>
      </c>
      <c r="P968">
        <v>0.1</v>
      </c>
      <c r="Q968">
        <v>0</v>
      </c>
      <c r="R968">
        <v>-1.8E-3</v>
      </c>
      <c r="S968">
        <v>20</v>
      </c>
      <c r="T968">
        <v>20</v>
      </c>
      <c r="U968">
        <v>0</v>
      </c>
      <c r="V968" t="s">
        <v>22</v>
      </c>
      <c r="W968">
        <v>3.4099999999999999E-4</v>
      </c>
      <c r="X968">
        <v>0.3</v>
      </c>
    </row>
    <row r="969" spans="1:25" x14ac:dyDescent="0.25">
      <c r="A969">
        <v>0.12250999999999999</v>
      </c>
      <c r="B969" s="1">
        <v>45380.484942129631</v>
      </c>
      <c r="C969">
        <v>50</v>
      </c>
      <c r="D969">
        <v>0.3</v>
      </c>
      <c r="E969">
        <v>50</v>
      </c>
      <c r="F969">
        <v>1.1000000000000001E-3</v>
      </c>
      <c r="G969">
        <v>100</v>
      </c>
      <c r="H969">
        <v>3</v>
      </c>
      <c r="I969">
        <v>100</v>
      </c>
      <c r="J969">
        <v>4.0000000000000002E-4</v>
      </c>
      <c r="K969">
        <v>50</v>
      </c>
      <c r="L969">
        <v>0.3</v>
      </c>
      <c r="M969">
        <v>50.1</v>
      </c>
      <c r="N969">
        <v>-6.9999999999999999E-4</v>
      </c>
      <c r="O969">
        <v>0</v>
      </c>
      <c r="P969">
        <v>0.1</v>
      </c>
      <c r="Q969">
        <v>0</v>
      </c>
      <c r="R969">
        <v>-1.1000000000000001E-3</v>
      </c>
      <c r="S969">
        <v>20</v>
      </c>
      <c r="T969">
        <v>20</v>
      </c>
      <c r="U969">
        <v>0</v>
      </c>
      <c r="V969" t="s">
        <v>22</v>
      </c>
      <c r="W969">
        <v>3.4000000000000002E-4</v>
      </c>
      <c r="X969">
        <v>0.3</v>
      </c>
    </row>
    <row r="970" spans="1:25" x14ac:dyDescent="0.25">
      <c r="A970">
        <v>0.12265</v>
      </c>
      <c r="B970" s="1">
        <v>45380.484953703701</v>
      </c>
      <c r="C970">
        <v>50</v>
      </c>
      <c r="D970">
        <v>0.3</v>
      </c>
      <c r="E970">
        <v>50</v>
      </c>
      <c r="F970">
        <v>-4.0000000000000002E-4</v>
      </c>
      <c r="G970">
        <v>100</v>
      </c>
      <c r="H970">
        <v>3</v>
      </c>
      <c r="I970">
        <v>100</v>
      </c>
      <c r="J970">
        <v>4.0000000000000002E-4</v>
      </c>
      <c r="K970">
        <v>50</v>
      </c>
      <c r="L970">
        <v>0.3</v>
      </c>
      <c r="M970">
        <v>50.1</v>
      </c>
      <c r="N970">
        <v>0</v>
      </c>
      <c r="O970">
        <v>0</v>
      </c>
      <c r="P970">
        <v>0.1</v>
      </c>
      <c r="Q970">
        <v>0</v>
      </c>
      <c r="R970">
        <v>-1.1000000000000001E-3</v>
      </c>
      <c r="S970">
        <v>20</v>
      </c>
      <c r="T970">
        <v>20</v>
      </c>
      <c r="U970">
        <v>0</v>
      </c>
      <c r="V970" t="s">
        <v>22</v>
      </c>
      <c r="W970">
        <v>3.4000000000000002E-4</v>
      </c>
      <c r="X970">
        <v>0.3</v>
      </c>
    </row>
    <row r="971" spans="1:25" x14ac:dyDescent="0.25">
      <c r="A971">
        <v>0.12279</v>
      </c>
      <c r="B971" s="1">
        <v>45380.484953703701</v>
      </c>
      <c r="C971">
        <v>50</v>
      </c>
      <c r="D971">
        <v>0.3</v>
      </c>
      <c r="E971">
        <v>50</v>
      </c>
      <c r="F971">
        <v>4.0000000000000002E-4</v>
      </c>
      <c r="G971">
        <v>100</v>
      </c>
      <c r="H971">
        <v>3</v>
      </c>
      <c r="I971">
        <v>100</v>
      </c>
      <c r="J971">
        <v>6.9999999999999999E-4</v>
      </c>
      <c r="K971">
        <v>50</v>
      </c>
      <c r="L971">
        <v>0.3</v>
      </c>
      <c r="M971">
        <v>50.1</v>
      </c>
      <c r="N971">
        <v>0</v>
      </c>
      <c r="O971">
        <v>0</v>
      </c>
      <c r="P971">
        <v>0.1</v>
      </c>
      <c r="Q971">
        <v>0</v>
      </c>
      <c r="R971">
        <v>-1.1000000000000001E-3</v>
      </c>
      <c r="S971">
        <v>20</v>
      </c>
      <c r="T971">
        <v>20</v>
      </c>
      <c r="U971">
        <v>0</v>
      </c>
      <c r="V971" t="s">
        <v>22</v>
      </c>
      <c r="W971">
        <v>3.4000000000000002E-4</v>
      </c>
      <c r="X971">
        <v>0.3</v>
      </c>
    </row>
    <row r="972" spans="1:25" x14ac:dyDescent="0.25">
      <c r="A972">
        <v>0.12293</v>
      </c>
      <c r="B972" s="1">
        <v>45380.484965277778</v>
      </c>
      <c r="C972">
        <v>50</v>
      </c>
      <c r="D972">
        <v>0.3</v>
      </c>
      <c r="E972">
        <v>50</v>
      </c>
      <c r="F972">
        <v>0</v>
      </c>
      <c r="G972">
        <v>100</v>
      </c>
      <c r="H972">
        <v>3</v>
      </c>
      <c r="I972">
        <v>100</v>
      </c>
      <c r="J972">
        <v>1.4E-3</v>
      </c>
      <c r="K972">
        <v>50</v>
      </c>
      <c r="L972">
        <v>0.3</v>
      </c>
      <c r="M972">
        <v>50.1</v>
      </c>
      <c r="N972">
        <v>0</v>
      </c>
      <c r="O972">
        <v>0</v>
      </c>
      <c r="P972">
        <v>0.1</v>
      </c>
      <c r="Q972">
        <v>0</v>
      </c>
      <c r="R972">
        <v>-6.9999999999999999E-4</v>
      </c>
      <c r="S972">
        <v>20</v>
      </c>
      <c r="T972">
        <v>20</v>
      </c>
      <c r="U972">
        <v>0</v>
      </c>
      <c r="V972" t="s">
        <v>22</v>
      </c>
      <c r="W972">
        <v>3.4000000000000002E-4</v>
      </c>
      <c r="X972">
        <v>0</v>
      </c>
      <c r="Y972" t="s">
        <v>27</v>
      </c>
    </row>
    <row r="973" spans="1:25" x14ac:dyDescent="0.25">
      <c r="A973" s="16" t="s">
        <v>61</v>
      </c>
      <c r="B973" s="17"/>
      <c r="C973" s="18"/>
      <c r="D973" s="16" t="s">
        <v>49</v>
      </c>
      <c r="E973" s="16">
        <f>AVERAGE(E818:E915)</f>
        <v>27.540816326530621</v>
      </c>
      <c r="F973" s="16">
        <f t="shared" ref="F973:W973" si="62">AVERAGE(F818:F915)</f>
        <v>0.29993163265306111</v>
      </c>
      <c r="G973" s="16"/>
      <c r="H973" s="16"/>
      <c r="I973" s="16">
        <f t="shared" si="62"/>
        <v>100.0061224489796</v>
      </c>
      <c r="J973" s="16">
        <f t="shared" si="62"/>
        <v>5.3877551020408126E-4</v>
      </c>
      <c r="K973" s="16"/>
      <c r="L973" s="16"/>
      <c r="M973" s="16">
        <f t="shared" si="62"/>
        <v>19.031632653061223</v>
      </c>
      <c r="N973" s="16">
        <f t="shared" si="62"/>
        <v>0.30017653061224475</v>
      </c>
      <c r="O973" s="16"/>
      <c r="P973" s="16"/>
      <c r="Q973" s="16"/>
      <c r="R973" s="16"/>
      <c r="S973" s="16"/>
      <c r="T973" s="16">
        <f t="shared" si="62"/>
        <v>19.999591836734695</v>
      </c>
      <c r="U973" s="16"/>
      <c r="V973" s="16"/>
      <c r="W973" s="16">
        <f t="shared" si="62"/>
        <v>3.2726530612244914E-4</v>
      </c>
      <c r="X973" s="16"/>
      <c r="Y973" s="16"/>
    </row>
    <row r="974" spans="1:25" x14ac:dyDescent="0.25">
      <c r="A974" s="18"/>
      <c r="B974" s="17"/>
      <c r="C974" s="18"/>
      <c r="D974" s="16" t="s">
        <v>50</v>
      </c>
      <c r="E974" s="16">
        <f>_xlfn.STDEV.S(E818:E915)</f>
        <v>1.0494806506169398</v>
      </c>
      <c r="F974" s="16">
        <f t="shared" ref="F974:W974" si="63">_xlfn.STDEV.S(F818:F915)</f>
        <v>7.1068384937899643E-4</v>
      </c>
      <c r="G974" s="16"/>
      <c r="H974" s="16"/>
      <c r="I974" s="16">
        <f t="shared" si="63"/>
        <v>2.4097424812630882E-2</v>
      </c>
      <c r="J974" s="16">
        <f t="shared" si="63"/>
        <v>7.4524370234770314E-4</v>
      </c>
      <c r="K974" s="16"/>
      <c r="L974" s="16"/>
      <c r="M974" s="16">
        <f t="shared" si="63"/>
        <v>0.53891776599998509</v>
      </c>
      <c r="N974" s="16">
        <f t="shared" si="63"/>
        <v>5.7486906091522955E-4</v>
      </c>
      <c r="O974" s="16"/>
      <c r="P974" s="16"/>
      <c r="Q974" s="16"/>
      <c r="R974" s="16"/>
      <c r="S974" s="16"/>
      <c r="T974" s="16">
        <f t="shared" si="63"/>
        <v>1.988817887999698E-3</v>
      </c>
      <c r="U974" s="16"/>
      <c r="V974" s="16"/>
      <c r="W974" s="16">
        <f t="shared" si="63"/>
        <v>1.7308332431369793E-5</v>
      </c>
      <c r="X974" s="16"/>
      <c r="Y974" s="16"/>
    </row>
    <row r="975" spans="1:25" x14ac:dyDescent="0.25">
      <c r="A975" s="18"/>
      <c r="B975" s="17"/>
      <c r="C975" s="18"/>
      <c r="D975" s="16" t="s">
        <v>51</v>
      </c>
      <c r="E975" s="16">
        <f>_xlfn.VAR.S(E818:E915)</f>
        <v>1.1014096360193555</v>
      </c>
      <c r="F975" s="16">
        <f t="shared" ref="F975:W975" si="64">_xlfn.VAR.S(F818:F915)</f>
        <v>5.0507153376814804E-7</v>
      </c>
      <c r="G975" s="16"/>
      <c r="H975" s="16"/>
      <c r="I975" s="16">
        <f t="shared" si="64"/>
        <v>5.8068588260039853E-4</v>
      </c>
      <c r="J975" s="16">
        <f t="shared" si="64"/>
        <v>5.5538817588891195E-7</v>
      </c>
      <c r="K975" s="16"/>
      <c r="L975" s="16"/>
      <c r="M975" s="16">
        <f t="shared" si="64"/>
        <v>0.29043235851041471</v>
      </c>
      <c r="N975" s="16">
        <f t="shared" si="64"/>
        <v>3.3047443719755796E-7</v>
      </c>
      <c r="O975" s="16"/>
      <c r="P975" s="16"/>
      <c r="Q975" s="16"/>
      <c r="R975" s="16"/>
      <c r="S975" s="16"/>
      <c r="T975" s="16">
        <f t="shared" si="64"/>
        <v>3.9553965916275797E-6</v>
      </c>
      <c r="U975" s="16"/>
      <c r="V975" s="16"/>
      <c r="W975" s="16">
        <f t="shared" si="64"/>
        <v>2.9957837155480739E-10</v>
      </c>
      <c r="X975" s="16"/>
      <c r="Y975" s="16"/>
    </row>
    <row r="976" spans="1:25" x14ac:dyDescent="0.25">
      <c r="A976" s="18"/>
      <c r="B976" s="19"/>
      <c r="C976" s="18"/>
      <c r="D976" s="16" t="s">
        <v>52</v>
      </c>
      <c r="E976" s="16">
        <f>MEDIAN(E818:E915)</f>
        <v>27.2</v>
      </c>
      <c r="F976" s="16">
        <f t="shared" ref="F976:W976" si="65">MEDIAN(F818:F915)</f>
        <v>0.30020000000000002</v>
      </c>
      <c r="G976" s="16"/>
      <c r="H976" s="16"/>
      <c r="I976" s="16">
        <f t="shared" si="65"/>
        <v>100</v>
      </c>
      <c r="J976" s="16">
        <f t="shared" si="65"/>
        <v>6.9999999999999999E-4</v>
      </c>
      <c r="K976" s="16"/>
      <c r="L976" s="16"/>
      <c r="M976" s="16">
        <f t="shared" si="65"/>
        <v>19.149999999999999</v>
      </c>
      <c r="N976" s="16">
        <f t="shared" si="65"/>
        <v>0.30020000000000002</v>
      </c>
      <c r="O976" s="16"/>
      <c r="P976" s="16"/>
      <c r="Q976" s="16"/>
      <c r="R976" s="16"/>
      <c r="S976" s="16"/>
      <c r="T976" s="16">
        <f t="shared" si="65"/>
        <v>20</v>
      </c>
      <c r="U976" s="16"/>
      <c r="V976" s="16"/>
      <c r="W976" s="16">
        <f t="shared" si="65"/>
        <v>3.3599999999999998E-4</v>
      </c>
      <c r="X976" s="16"/>
      <c r="Y976" s="16"/>
    </row>
    <row r="977" spans="1:25" x14ac:dyDescent="0.25">
      <c r="A977" s="18"/>
      <c r="B977" s="19"/>
      <c r="C977" s="18"/>
      <c r="D977" s="16" t="s">
        <v>53</v>
      </c>
      <c r="E977" s="16">
        <f>MIN(E818:E915)</f>
        <v>25.8</v>
      </c>
      <c r="F977" s="16">
        <f t="shared" ref="F977:W977" si="66">MIN(F818:F915)</f>
        <v>0.29799999999999999</v>
      </c>
      <c r="G977" s="16"/>
      <c r="H977" s="16"/>
      <c r="I977" s="16">
        <f t="shared" si="66"/>
        <v>100</v>
      </c>
      <c r="J977" s="16">
        <f t="shared" si="66"/>
        <v>-1.1000000000000001E-3</v>
      </c>
      <c r="K977" s="16"/>
      <c r="L977" s="16"/>
      <c r="M977" s="16">
        <f t="shared" si="66"/>
        <v>17.5</v>
      </c>
      <c r="N977" s="16">
        <f t="shared" si="66"/>
        <v>0.2984</v>
      </c>
      <c r="O977" s="16"/>
      <c r="P977" s="16"/>
      <c r="Q977" s="16"/>
      <c r="R977" s="16"/>
      <c r="S977" s="16"/>
      <c r="T977" s="16">
        <f t="shared" si="66"/>
        <v>19.989999999999998</v>
      </c>
      <c r="U977" s="16"/>
      <c r="V977" s="16"/>
      <c r="W977" s="16">
        <f t="shared" si="66"/>
        <v>2.5900000000000001E-4</v>
      </c>
      <c r="X977" s="16"/>
      <c r="Y977" s="16"/>
    </row>
    <row r="978" spans="1:25" x14ac:dyDescent="0.25">
      <c r="A978" s="18"/>
      <c r="B978" s="19"/>
      <c r="C978" s="18"/>
      <c r="D978" s="16" t="s">
        <v>54</v>
      </c>
      <c r="E978" s="16">
        <f>MAX(E818:E915)</f>
        <v>30.7</v>
      </c>
      <c r="F978" s="16">
        <f t="shared" ref="F978:W978" si="67">MAX(F818:F915)</f>
        <v>0.30159999999999998</v>
      </c>
      <c r="G978" s="16"/>
      <c r="H978" s="16"/>
      <c r="I978" s="16">
        <f t="shared" si="67"/>
        <v>100.1</v>
      </c>
      <c r="J978" s="16">
        <f t="shared" si="67"/>
        <v>2.5000000000000001E-3</v>
      </c>
      <c r="K978" s="16"/>
      <c r="L978" s="16"/>
      <c r="M978" s="16">
        <f t="shared" si="67"/>
        <v>20.3</v>
      </c>
      <c r="N978" s="16">
        <f t="shared" si="67"/>
        <v>0.30120000000000002</v>
      </c>
      <c r="O978" s="16"/>
      <c r="P978" s="16"/>
      <c r="Q978" s="16"/>
      <c r="R978" s="16"/>
      <c r="S978" s="16"/>
      <c r="T978" s="16">
        <f t="shared" si="67"/>
        <v>20</v>
      </c>
      <c r="U978" s="16"/>
      <c r="V978" s="16"/>
      <c r="W978" s="16">
        <f t="shared" si="67"/>
        <v>3.3799999999999998E-4</v>
      </c>
      <c r="X978" s="16"/>
      <c r="Y978" s="16"/>
    </row>
    <row r="979" spans="1:25" x14ac:dyDescent="0.25">
      <c r="A979" s="18"/>
      <c r="B979" s="19"/>
      <c r="C979" s="18"/>
      <c r="D979" s="16" t="s">
        <v>55</v>
      </c>
      <c r="E979" s="20">
        <f>_xlfn.QUARTILE.INC((E818:E915),1)</f>
        <v>26.9</v>
      </c>
      <c r="F979" s="20">
        <f t="shared" ref="F979:W979" si="68">_xlfn.QUARTILE.INC((F818:F915),1)</f>
        <v>0.2994</v>
      </c>
      <c r="G979" s="20"/>
      <c r="H979" s="20"/>
      <c r="I979" s="20">
        <f t="shared" si="68"/>
        <v>100</v>
      </c>
      <c r="J979" s="20">
        <f t="shared" si="68"/>
        <v>0</v>
      </c>
      <c r="K979" s="20"/>
      <c r="L979" s="20"/>
      <c r="M979" s="20">
        <f t="shared" si="68"/>
        <v>18.8</v>
      </c>
      <c r="N979" s="20">
        <f t="shared" si="68"/>
        <v>0.29980000000000001</v>
      </c>
      <c r="O979" s="20"/>
      <c r="P979" s="20"/>
      <c r="Q979" s="20"/>
      <c r="R979" s="20"/>
      <c r="S979" s="20"/>
      <c r="T979" s="20">
        <f t="shared" si="68"/>
        <v>20</v>
      </c>
      <c r="U979" s="20"/>
      <c r="V979" s="20"/>
      <c r="W979" s="20">
        <f t="shared" si="68"/>
        <v>3.2600000000000001E-4</v>
      </c>
      <c r="X979" s="20"/>
      <c r="Y979" s="20"/>
    </row>
    <row r="980" spans="1:25" x14ac:dyDescent="0.25">
      <c r="A980" s="18"/>
      <c r="B980" s="19"/>
      <c r="C980" s="18"/>
      <c r="D980" s="16" t="s">
        <v>56</v>
      </c>
      <c r="E980" s="16">
        <f>_xlfn.QUARTILE.INC((E818:E915),3)</f>
        <v>27.675000000000001</v>
      </c>
      <c r="F980" s="16">
        <f t="shared" ref="F980:W980" si="69">_xlfn.QUARTILE.INC((F818:F915),3)</f>
        <v>0.30049999999999999</v>
      </c>
      <c r="G980" s="16"/>
      <c r="H980" s="16"/>
      <c r="I980" s="16">
        <f t="shared" si="69"/>
        <v>100</v>
      </c>
      <c r="J980" s="16">
        <f t="shared" si="69"/>
        <v>1.1000000000000001E-3</v>
      </c>
      <c r="K980" s="16"/>
      <c r="L980" s="16"/>
      <c r="M980" s="16">
        <f t="shared" si="69"/>
        <v>19.399999999999999</v>
      </c>
      <c r="N980" s="16">
        <f t="shared" si="69"/>
        <v>0.30049999999999999</v>
      </c>
      <c r="O980" s="16"/>
      <c r="P980" s="16"/>
      <c r="Q980" s="16"/>
      <c r="R980" s="16"/>
      <c r="S980" s="16"/>
      <c r="T980" s="16">
        <f t="shared" si="69"/>
        <v>20</v>
      </c>
      <c r="U980" s="16"/>
      <c r="V980" s="16"/>
      <c r="W980" s="16">
        <f t="shared" si="69"/>
        <v>3.3700000000000001E-4</v>
      </c>
      <c r="X980" s="16"/>
      <c r="Y980" s="16"/>
    </row>
    <row r="981" spans="1:25" x14ac:dyDescent="0.25">
      <c r="A981" s="18"/>
      <c r="B981" s="19"/>
      <c r="C981" s="18"/>
      <c r="D981" s="16" t="s">
        <v>57</v>
      </c>
      <c r="E981" s="16">
        <f>E980-E979</f>
        <v>0.77500000000000213</v>
      </c>
      <c r="F981" s="16">
        <f t="shared" ref="F981:W981" si="70">F980-F979</f>
        <v>1.0999999999999899E-3</v>
      </c>
      <c r="G981" s="16"/>
      <c r="H981" s="16"/>
      <c r="I981" s="16">
        <f t="shared" si="70"/>
        <v>0</v>
      </c>
      <c r="J981" s="16">
        <f t="shared" si="70"/>
        <v>1.1000000000000001E-3</v>
      </c>
      <c r="K981" s="16"/>
      <c r="L981" s="16"/>
      <c r="M981" s="16">
        <f t="shared" si="70"/>
        <v>0.59999999999999787</v>
      </c>
      <c r="N981" s="16">
        <f t="shared" si="70"/>
        <v>6.9999999999997842E-4</v>
      </c>
      <c r="O981" s="16"/>
      <c r="P981" s="16"/>
      <c r="Q981" s="16"/>
      <c r="R981" s="16"/>
      <c r="S981" s="16"/>
      <c r="T981" s="16">
        <f t="shared" si="70"/>
        <v>0</v>
      </c>
      <c r="U981" s="16"/>
      <c r="V981" s="16"/>
      <c r="W981" s="16">
        <f t="shared" si="70"/>
        <v>1.0999999999999996E-5</v>
      </c>
      <c r="X981" s="16"/>
      <c r="Y981" s="16"/>
    </row>
    <row r="982" spans="1:25" x14ac:dyDescent="0.25">
      <c r="A982" s="18"/>
      <c r="B982" s="19"/>
      <c r="C982" s="18"/>
      <c r="D982" s="16" t="s">
        <v>58</v>
      </c>
      <c r="E982" s="16">
        <f>SKEW(E818:E915)</f>
        <v>1.4412481387767968</v>
      </c>
      <c r="F982" s="16">
        <f t="shared" ref="F982:W982" si="71">SKEW(F818:F915)</f>
        <v>-0.53482344336037912</v>
      </c>
      <c r="G982" s="16"/>
      <c r="H982" s="16"/>
      <c r="I982" s="16">
        <f t="shared" si="71"/>
        <v>3.7175479965127947</v>
      </c>
      <c r="J982" s="16">
        <f t="shared" si="71"/>
        <v>-0.21573274544982202</v>
      </c>
      <c r="K982" s="16"/>
      <c r="L982" s="16"/>
      <c r="M982" s="16">
        <f t="shared" si="71"/>
        <v>-0.67006568340775041</v>
      </c>
      <c r="N982" s="16">
        <f t="shared" si="71"/>
        <v>-0.42259894589791946</v>
      </c>
      <c r="O982" s="16"/>
      <c r="P982" s="16"/>
      <c r="Q982" s="16"/>
      <c r="R982" s="16"/>
      <c r="S982" s="16"/>
      <c r="T982" s="16">
        <f t="shared" si="71"/>
        <v>-4.7138554296858235</v>
      </c>
      <c r="U982" s="16"/>
      <c r="V982" s="16"/>
      <c r="W982" s="16">
        <f t="shared" si="71"/>
        <v>-2.2667352748853662</v>
      </c>
      <c r="X982" s="16"/>
      <c r="Y982" s="16"/>
    </row>
    <row r="983" spans="1:25" x14ac:dyDescent="0.25">
      <c r="A983" s="18"/>
      <c r="B983" s="19"/>
      <c r="C983" s="18"/>
      <c r="D983" s="16" t="s">
        <v>59</v>
      </c>
      <c r="E983" s="16">
        <f>KURT(E818:E915)</f>
        <v>1.365254197405386</v>
      </c>
      <c r="F983" s="16">
        <f t="shared" ref="F983:W983" si="72">KURT(F818:F915)</f>
        <v>0.29501608093309084</v>
      </c>
      <c r="G983" s="16"/>
      <c r="H983" s="16"/>
      <c r="I983" s="16">
        <f t="shared" si="72"/>
        <v>12.066039759722342</v>
      </c>
      <c r="J983" s="16">
        <f t="shared" si="72"/>
        <v>0.41680539630326674</v>
      </c>
      <c r="K983" s="16"/>
      <c r="L983" s="16"/>
      <c r="M983" s="16">
        <f t="shared" si="72"/>
        <v>0.71551412007740511</v>
      </c>
      <c r="N983" s="16">
        <f t="shared" si="72"/>
        <v>-0.13086048636416026</v>
      </c>
      <c r="O983" s="16"/>
      <c r="P983" s="16"/>
      <c r="Q983" s="16"/>
      <c r="R983" s="16"/>
      <c r="S983" s="16"/>
      <c r="T983" s="16">
        <f t="shared" si="72"/>
        <v>20.641352883545828</v>
      </c>
      <c r="U983" s="16"/>
      <c r="V983" s="16"/>
      <c r="W983" s="16">
        <f t="shared" si="72"/>
        <v>4.9935916864927226</v>
      </c>
      <c r="X983" s="16"/>
      <c r="Y983" s="16"/>
    </row>
    <row r="984" spans="1:25" x14ac:dyDescent="0.25">
      <c r="B984" s="1"/>
      <c r="D984" s="16" t="s">
        <v>62</v>
      </c>
      <c r="E984">
        <f>A915-A818</f>
        <v>1.3469999999999996E-2</v>
      </c>
      <c r="F984">
        <f>E984*3600</f>
        <v>48.491999999999983</v>
      </c>
      <c r="G984" s="21" t="s">
        <v>63</v>
      </c>
    </row>
    <row r="985" spans="1:25" x14ac:dyDescent="0.25">
      <c r="B985" s="1"/>
    </row>
    <row r="986" spans="1:25" x14ac:dyDescent="0.25">
      <c r="B986" s="1"/>
    </row>
    <row r="987" spans="1:25" x14ac:dyDescent="0.25">
      <c r="B987" s="1"/>
    </row>
    <row r="988" spans="1:25" x14ac:dyDescent="0.25">
      <c r="A988">
        <v>0.12307</v>
      </c>
      <c r="B988" s="1">
        <v>45380.484965277778</v>
      </c>
      <c r="C988">
        <v>0</v>
      </c>
      <c r="D988">
        <v>0</v>
      </c>
      <c r="E988">
        <v>17.8</v>
      </c>
      <c r="F988">
        <v>-1.5800000000000002E-2</v>
      </c>
      <c r="G988">
        <v>100</v>
      </c>
      <c r="H988">
        <v>3</v>
      </c>
      <c r="I988">
        <v>100</v>
      </c>
      <c r="J988">
        <v>-4.0000000000000002E-4</v>
      </c>
      <c r="K988">
        <v>50</v>
      </c>
      <c r="L988">
        <v>0.3</v>
      </c>
      <c r="M988">
        <v>50.1</v>
      </c>
      <c r="N988">
        <v>-3.5000000000000001E-3</v>
      </c>
      <c r="O988">
        <v>0</v>
      </c>
      <c r="P988">
        <v>0</v>
      </c>
      <c r="Q988">
        <v>0</v>
      </c>
      <c r="R988">
        <v>-1.1000000000000001E-3</v>
      </c>
      <c r="S988">
        <v>20</v>
      </c>
      <c r="T988">
        <v>20</v>
      </c>
      <c r="U988">
        <v>0</v>
      </c>
      <c r="V988" t="s">
        <v>22</v>
      </c>
      <c r="W988">
        <v>3.39E-4</v>
      </c>
      <c r="X988">
        <v>0</v>
      </c>
    </row>
    <row r="989" spans="1:25" x14ac:dyDescent="0.25">
      <c r="A989">
        <v>0.12321</v>
      </c>
      <c r="B989" s="1">
        <v>45380.484976851854</v>
      </c>
      <c r="C989">
        <v>0</v>
      </c>
      <c r="D989">
        <v>0</v>
      </c>
      <c r="E989">
        <v>0.2</v>
      </c>
      <c r="F989">
        <v>6.9999999999999999E-4</v>
      </c>
      <c r="G989">
        <v>100</v>
      </c>
      <c r="H989">
        <v>3</v>
      </c>
      <c r="I989">
        <v>100</v>
      </c>
      <c r="J989">
        <v>-1.1000000000000001E-3</v>
      </c>
      <c r="K989">
        <v>50</v>
      </c>
      <c r="L989">
        <v>0.3</v>
      </c>
      <c r="M989">
        <v>50.1</v>
      </c>
      <c r="N989">
        <v>0</v>
      </c>
      <c r="O989">
        <v>0</v>
      </c>
      <c r="P989">
        <v>0</v>
      </c>
      <c r="Q989">
        <v>0</v>
      </c>
      <c r="R989">
        <v>-1.1000000000000001E-3</v>
      </c>
      <c r="S989">
        <v>20</v>
      </c>
      <c r="T989">
        <v>20</v>
      </c>
      <c r="U989">
        <v>0</v>
      </c>
      <c r="V989" t="s">
        <v>22</v>
      </c>
      <c r="W989">
        <v>3.39E-4</v>
      </c>
      <c r="X989">
        <v>0</v>
      </c>
    </row>
    <row r="990" spans="1:25" x14ac:dyDescent="0.25">
      <c r="A990">
        <v>0.12335</v>
      </c>
      <c r="B990" s="1">
        <v>45380.484976851854</v>
      </c>
      <c r="C990">
        <v>0</v>
      </c>
      <c r="D990">
        <v>0</v>
      </c>
      <c r="E990">
        <v>0.1</v>
      </c>
      <c r="F990">
        <v>-1.1000000000000001E-3</v>
      </c>
      <c r="G990">
        <v>100</v>
      </c>
      <c r="H990">
        <v>3</v>
      </c>
      <c r="I990">
        <v>100.1</v>
      </c>
      <c r="J990">
        <v>-4.0000000000000002E-4</v>
      </c>
      <c r="K990">
        <v>50</v>
      </c>
      <c r="L990">
        <v>0.3</v>
      </c>
      <c r="M990">
        <v>50.1</v>
      </c>
      <c r="N990">
        <v>0</v>
      </c>
      <c r="O990">
        <v>0</v>
      </c>
      <c r="P990">
        <v>0</v>
      </c>
      <c r="Q990">
        <v>0</v>
      </c>
      <c r="R990">
        <v>-1.4E-3</v>
      </c>
      <c r="S990">
        <v>20</v>
      </c>
      <c r="T990">
        <v>20</v>
      </c>
      <c r="U990">
        <v>0</v>
      </c>
      <c r="V990" t="s">
        <v>22</v>
      </c>
      <c r="W990">
        <v>3.3799999999999998E-4</v>
      </c>
      <c r="X990">
        <v>0</v>
      </c>
    </row>
    <row r="991" spans="1:25" x14ac:dyDescent="0.25">
      <c r="A991">
        <v>0.12349</v>
      </c>
      <c r="B991" s="1">
        <v>45380.484988425924</v>
      </c>
      <c r="C991">
        <v>0</v>
      </c>
      <c r="D991">
        <v>0</v>
      </c>
      <c r="E991">
        <v>0.1</v>
      </c>
      <c r="F991">
        <v>-6.9999999999999999E-4</v>
      </c>
      <c r="G991">
        <v>100</v>
      </c>
      <c r="H991">
        <v>3</v>
      </c>
      <c r="I991">
        <v>100</v>
      </c>
      <c r="J991">
        <v>-4.0000000000000002E-4</v>
      </c>
      <c r="K991">
        <v>50</v>
      </c>
      <c r="L991">
        <v>0.3</v>
      </c>
      <c r="M991">
        <v>50.1</v>
      </c>
      <c r="N991">
        <v>0</v>
      </c>
      <c r="O991">
        <v>0</v>
      </c>
      <c r="P991">
        <v>0</v>
      </c>
      <c r="Q991">
        <v>0</v>
      </c>
      <c r="R991">
        <v>-6.9999999999999999E-4</v>
      </c>
      <c r="S991">
        <v>20</v>
      </c>
      <c r="T991">
        <v>20</v>
      </c>
      <c r="U991">
        <v>0</v>
      </c>
      <c r="V991" t="s">
        <v>22</v>
      </c>
      <c r="W991">
        <v>3.3799999999999998E-4</v>
      </c>
      <c r="X991">
        <v>0</v>
      </c>
    </row>
    <row r="992" spans="1:25" x14ac:dyDescent="0.25">
      <c r="A992">
        <v>0.12361999999999999</v>
      </c>
      <c r="B992" s="1">
        <v>45380.484988425924</v>
      </c>
      <c r="C992">
        <v>0</v>
      </c>
      <c r="D992">
        <v>0</v>
      </c>
      <c r="E992">
        <v>0.1</v>
      </c>
      <c r="F992">
        <v>-6.9999999999999999E-4</v>
      </c>
      <c r="G992">
        <v>100</v>
      </c>
      <c r="H992">
        <v>3</v>
      </c>
      <c r="I992">
        <v>100</v>
      </c>
      <c r="J992">
        <v>0</v>
      </c>
      <c r="K992">
        <v>50</v>
      </c>
      <c r="L992">
        <v>0.3</v>
      </c>
      <c r="M992">
        <v>50.1</v>
      </c>
      <c r="N992">
        <v>-6.9999999999999999E-4</v>
      </c>
      <c r="O992">
        <v>0</v>
      </c>
      <c r="P992">
        <v>0</v>
      </c>
      <c r="Q992">
        <v>0</v>
      </c>
      <c r="R992">
        <v>-4.0000000000000002E-4</v>
      </c>
      <c r="S992">
        <v>20</v>
      </c>
      <c r="T992">
        <v>20</v>
      </c>
      <c r="U992">
        <v>0</v>
      </c>
      <c r="V992" t="s">
        <v>22</v>
      </c>
      <c r="W992">
        <v>3.3799999999999998E-4</v>
      </c>
      <c r="X992">
        <v>0</v>
      </c>
    </row>
    <row r="993" spans="1:24" x14ac:dyDescent="0.25">
      <c r="A993">
        <v>0.12376</v>
      </c>
      <c r="B993" s="1">
        <v>45380.485000000001</v>
      </c>
      <c r="C993">
        <v>0</v>
      </c>
      <c r="D993">
        <v>0</v>
      </c>
      <c r="E993">
        <v>0.1</v>
      </c>
      <c r="F993">
        <v>-4.0000000000000002E-4</v>
      </c>
      <c r="G993">
        <v>100</v>
      </c>
      <c r="H993">
        <v>3</v>
      </c>
      <c r="I993">
        <v>100</v>
      </c>
      <c r="J993">
        <v>1.1000000000000001E-3</v>
      </c>
      <c r="K993">
        <v>50</v>
      </c>
      <c r="L993">
        <v>0.3</v>
      </c>
      <c r="M993">
        <v>50.1</v>
      </c>
      <c r="N993">
        <v>-4.0000000000000002E-4</v>
      </c>
      <c r="O993">
        <v>0</v>
      </c>
      <c r="P993">
        <v>0</v>
      </c>
      <c r="Q993">
        <v>0</v>
      </c>
      <c r="R993">
        <v>-1.1000000000000001E-3</v>
      </c>
      <c r="S993">
        <v>20</v>
      </c>
      <c r="T993">
        <v>20</v>
      </c>
      <c r="U993">
        <v>0</v>
      </c>
      <c r="V993" t="s">
        <v>22</v>
      </c>
      <c r="W993">
        <v>3.3799999999999998E-4</v>
      </c>
      <c r="X993">
        <v>0</v>
      </c>
    </row>
    <row r="994" spans="1:24" x14ac:dyDescent="0.25">
      <c r="A994">
        <v>0.1239</v>
      </c>
      <c r="B994" s="1">
        <v>45380.485000000001</v>
      </c>
      <c r="C994">
        <v>0</v>
      </c>
      <c r="D994">
        <v>0</v>
      </c>
      <c r="E994">
        <v>0</v>
      </c>
      <c r="F994">
        <v>-4.0000000000000002E-4</v>
      </c>
      <c r="G994">
        <v>100</v>
      </c>
      <c r="H994">
        <v>3</v>
      </c>
      <c r="I994">
        <v>100</v>
      </c>
      <c r="J994">
        <v>-4.0000000000000002E-4</v>
      </c>
      <c r="K994">
        <v>50</v>
      </c>
      <c r="L994">
        <v>0.3</v>
      </c>
      <c r="M994">
        <v>50.1</v>
      </c>
      <c r="N994">
        <v>-6.9999999999999999E-4</v>
      </c>
      <c r="O994">
        <v>0</v>
      </c>
      <c r="P994">
        <v>0</v>
      </c>
      <c r="Q994">
        <v>0</v>
      </c>
      <c r="R994">
        <v>-1.8E-3</v>
      </c>
      <c r="S994">
        <v>20</v>
      </c>
      <c r="T994">
        <v>20</v>
      </c>
      <c r="U994">
        <v>0</v>
      </c>
      <c r="V994" t="s">
        <v>22</v>
      </c>
      <c r="W994">
        <v>3.3799999999999998E-4</v>
      </c>
      <c r="X994">
        <v>0</v>
      </c>
    </row>
    <row r="995" spans="1:24" x14ac:dyDescent="0.25">
      <c r="A995">
        <v>0.12404</v>
      </c>
      <c r="B995" s="1">
        <v>45380.485011574077</v>
      </c>
      <c r="C995">
        <v>0</v>
      </c>
      <c r="D995">
        <v>0</v>
      </c>
      <c r="E995">
        <v>0</v>
      </c>
      <c r="F995">
        <v>-4.0000000000000002E-4</v>
      </c>
      <c r="G995">
        <v>100</v>
      </c>
      <c r="H995">
        <v>3</v>
      </c>
      <c r="I995">
        <v>100.1</v>
      </c>
      <c r="J995">
        <v>0</v>
      </c>
      <c r="K995">
        <v>50</v>
      </c>
      <c r="L995">
        <v>0.3</v>
      </c>
      <c r="M995">
        <v>50.1</v>
      </c>
      <c r="N995">
        <v>-1.8E-3</v>
      </c>
      <c r="O995">
        <v>0</v>
      </c>
      <c r="P995">
        <v>0</v>
      </c>
      <c r="Q995">
        <v>0</v>
      </c>
      <c r="R995">
        <v>-1.1000000000000001E-3</v>
      </c>
      <c r="S995">
        <v>20</v>
      </c>
      <c r="T995">
        <v>20</v>
      </c>
      <c r="U995">
        <v>0</v>
      </c>
      <c r="V995" t="s">
        <v>22</v>
      </c>
      <c r="W995">
        <v>3.3799999999999998E-4</v>
      </c>
      <c r="X995">
        <v>0</v>
      </c>
    </row>
    <row r="996" spans="1:24" x14ac:dyDescent="0.25">
      <c r="A996">
        <v>0.12418</v>
      </c>
      <c r="B996" s="1">
        <v>45380.485011574077</v>
      </c>
      <c r="C996">
        <v>0</v>
      </c>
      <c r="D996">
        <v>0</v>
      </c>
      <c r="E996">
        <v>0</v>
      </c>
      <c r="F996">
        <v>-1.1000000000000001E-3</v>
      </c>
      <c r="G996">
        <v>100</v>
      </c>
      <c r="H996">
        <v>3</v>
      </c>
      <c r="I996">
        <v>100</v>
      </c>
      <c r="J996">
        <v>-6.9999999999999999E-4</v>
      </c>
      <c r="K996">
        <v>50</v>
      </c>
      <c r="L996">
        <v>0.3</v>
      </c>
      <c r="M996">
        <v>50.1</v>
      </c>
      <c r="N996">
        <v>0</v>
      </c>
      <c r="O996">
        <v>0</v>
      </c>
      <c r="P996">
        <v>0</v>
      </c>
      <c r="Q996">
        <v>0</v>
      </c>
      <c r="R996">
        <v>-1.1000000000000001E-3</v>
      </c>
      <c r="S996">
        <v>20</v>
      </c>
      <c r="T996">
        <v>20</v>
      </c>
      <c r="U996">
        <v>0</v>
      </c>
      <c r="V996" t="s">
        <v>22</v>
      </c>
      <c r="W996">
        <v>3.3799999999999998E-4</v>
      </c>
      <c r="X996">
        <v>0</v>
      </c>
    </row>
    <row r="997" spans="1:24" x14ac:dyDescent="0.25">
      <c r="A997">
        <v>0.12432</v>
      </c>
      <c r="B997" s="1">
        <v>45380.485023148147</v>
      </c>
      <c r="C997">
        <v>0</v>
      </c>
      <c r="D997">
        <v>0</v>
      </c>
      <c r="E997">
        <v>0</v>
      </c>
      <c r="F997">
        <v>6.9999999999999999E-4</v>
      </c>
      <c r="G997">
        <v>100</v>
      </c>
      <c r="H997">
        <v>3</v>
      </c>
      <c r="I997">
        <v>100</v>
      </c>
      <c r="J997">
        <v>4.0000000000000002E-4</v>
      </c>
      <c r="K997">
        <v>50</v>
      </c>
      <c r="L997">
        <v>0.3</v>
      </c>
      <c r="M997">
        <v>50.1</v>
      </c>
      <c r="N997">
        <v>-4.0000000000000002E-4</v>
      </c>
      <c r="O997">
        <v>0</v>
      </c>
      <c r="P997">
        <v>0</v>
      </c>
      <c r="Q997">
        <v>0</v>
      </c>
      <c r="R997">
        <v>-6.9999999999999999E-4</v>
      </c>
      <c r="S997">
        <v>20</v>
      </c>
      <c r="T997">
        <v>20</v>
      </c>
      <c r="U997">
        <v>0</v>
      </c>
      <c r="V997" t="s">
        <v>22</v>
      </c>
      <c r="W997">
        <v>3.3799999999999998E-4</v>
      </c>
      <c r="X997">
        <v>0</v>
      </c>
    </row>
    <row r="998" spans="1:24" x14ac:dyDescent="0.25">
      <c r="A998">
        <v>0.12446</v>
      </c>
      <c r="B998" s="1">
        <v>45380.485023148147</v>
      </c>
      <c r="C998">
        <v>0</v>
      </c>
      <c r="D998">
        <v>0</v>
      </c>
      <c r="E998">
        <v>0</v>
      </c>
      <c r="F998">
        <v>-4.0000000000000002E-4</v>
      </c>
      <c r="G998">
        <v>100</v>
      </c>
      <c r="H998">
        <v>3</v>
      </c>
      <c r="I998">
        <v>100</v>
      </c>
      <c r="J998">
        <v>1.1000000000000001E-3</v>
      </c>
      <c r="K998">
        <v>50</v>
      </c>
      <c r="L998">
        <v>0.3</v>
      </c>
      <c r="M998">
        <v>50.1</v>
      </c>
      <c r="N998">
        <v>-1.4E-3</v>
      </c>
      <c r="O998">
        <v>0</v>
      </c>
      <c r="P998">
        <v>0</v>
      </c>
      <c r="Q998">
        <v>0</v>
      </c>
      <c r="R998">
        <v>-1.1000000000000001E-3</v>
      </c>
      <c r="S998">
        <v>20</v>
      </c>
      <c r="T998">
        <v>20</v>
      </c>
      <c r="U998">
        <v>0</v>
      </c>
      <c r="V998" t="s">
        <v>22</v>
      </c>
      <c r="W998">
        <v>3.3599999999999998E-4</v>
      </c>
      <c r="X998">
        <v>0</v>
      </c>
    </row>
    <row r="999" spans="1:24" x14ac:dyDescent="0.25">
      <c r="A999">
        <v>0.1246</v>
      </c>
      <c r="B999" s="1">
        <v>45380.485034722224</v>
      </c>
      <c r="C999">
        <v>0</v>
      </c>
      <c r="D999">
        <v>0</v>
      </c>
      <c r="E999">
        <v>0</v>
      </c>
      <c r="F999">
        <v>-6.9999999999999999E-4</v>
      </c>
      <c r="G999">
        <v>100</v>
      </c>
      <c r="H999">
        <v>3</v>
      </c>
      <c r="I999">
        <v>100</v>
      </c>
      <c r="J999">
        <v>1.1000000000000001E-3</v>
      </c>
      <c r="K999">
        <v>50</v>
      </c>
      <c r="L999">
        <v>0.3</v>
      </c>
      <c r="M999">
        <v>50.1</v>
      </c>
      <c r="N999">
        <v>-4.0000000000000002E-4</v>
      </c>
      <c r="O999">
        <v>0</v>
      </c>
      <c r="P999">
        <v>0</v>
      </c>
      <c r="Q999">
        <v>0</v>
      </c>
      <c r="R999">
        <v>-4.0000000000000002E-4</v>
      </c>
      <c r="S999">
        <v>20</v>
      </c>
      <c r="T999">
        <v>20</v>
      </c>
      <c r="U999">
        <v>0</v>
      </c>
      <c r="V999" t="s">
        <v>22</v>
      </c>
      <c r="W999">
        <v>3.3599999999999998E-4</v>
      </c>
      <c r="X999">
        <v>0</v>
      </c>
    </row>
    <row r="1000" spans="1:24" x14ac:dyDescent="0.25">
      <c r="A1000">
        <v>0.12472999999999999</v>
      </c>
      <c r="B1000" s="1">
        <v>45380.485034722224</v>
      </c>
      <c r="C1000">
        <v>0</v>
      </c>
      <c r="D1000">
        <v>0</v>
      </c>
      <c r="E1000">
        <v>0</v>
      </c>
      <c r="F1000">
        <v>-4.0000000000000002E-4</v>
      </c>
      <c r="G1000">
        <v>100</v>
      </c>
      <c r="H1000">
        <v>3</v>
      </c>
      <c r="I1000">
        <v>100</v>
      </c>
      <c r="J1000">
        <v>6.9999999999999999E-4</v>
      </c>
      <c r="K1000">
        <v>50</v>
      </c>
      <c r="L1000">
        <v>0.3</v>
      </c>
      <c r="M1000">
        <v>50.1</v>
      </c>
      <c r="N1000">
        <v>-4.0000000000000002E-4</v>
      </c>
      <c r="O1000">
        <v>0</v>
      </c>
      <c r="P1000">
        <v>0</v>
      </c>
      <c r="Q1000">
        <v>0</v>
      </c>
      <c r="R1000">
        <v>-1.1000000000000001E-3</v>
      </c>
      <c r="S1000">
        <v>20</v>
      </c>
      <c r="T1000">
        <v>20</v>
      </c>
      <c r="U1000">
        <v>0</v>
      </c>
      <c r="V1000" t="s">
        <v>22</v>
      </c>
      <c r="W1000">
        <v>3.3700000000000001E-4</v>
      </c>
      <c r="X1000">
        <v>0</v>
      </c>
    </row>
    <row r="1001" spans="1:24" x14ac:dyDescent="0.25">
      <c r="A1001">
        <v>0.12486999999999999</v>
      </c>
      <c r="B1001" s="1">
        <v>45380.485046296293</v>
      </c>
      <c r="C1001">
        <v>0</v>
      </c>
      <c r="D1001">
        <v>0</v>
      </c>
      <c r="E1001">
        <v>0</v>
      </c>
      <c r="F1001">
        <v>0</v>
      </c>
      <c r="G1001">
        <v>100</v>
      </c>
      <c r="H1001">
        <v>3</v>
      </c>
      <c r="I1001">
        <v>100</v>
      </c>
      <c r="J1001">
        <v>6.9999999999999999E-4</v>
      </c>
      <c r="K1001">
        <v>50</v>
      </c>
      <c r="L1001">
        <v>0.3</v>
      </c>
      <c r="M1001">
        <v>50.1</v>
      </c>
      <c r="N1001">
        <v>-4.0000000000000002E-4</v>
      </c>
      <c r="O1001">
        <v>0</v>
      </c>
      <c r="P1001">
        <v>0</v>
      </c>
      <c r="Q1001">
        <v>0</v>
      </c>
      <c r="R1001">
        <v>-1.1000000000000001E-3</v>
      </c>
      <c r="S1001">
        <v>20</v>
      </c>
      <c r="T1001">
        <v>20</v>
      </c>
      <c r="U1001">
        <v>0</v>
      </c>
      <c r="V1001" t="s">
        <v>22</v>
      </c>
      <c r="W1001">
        <v>3.3700000000000001E-4</v>
      </c>
      <c r="X1001">
        <v>0</v>
      </c>
    </row>
    <row r="1002" spans="1:24" x14ac:dyDescent="0.25">
      <c r="A1002">
        <v>0.12501000000000001</v>
      </c>
      <c r="B1002" s="1">
        <v>45380.485046296293</v>
      </c>
      <c r="C1002">
        <v>0</v>
      </c>
      <c r="D1002">
        <v>0</v>
      </c>
      <c r="E1002">
        <v>0</v>
      </c>
      <c r="F1002">
        <v>-4.0000000000000002E-4</v>
      </c>
      <c r="G1002">
        <v>100</v>
      </c>
      <c r="H1002">
        <v>3</v>
      </c>
      <c r="I1002">
        <v>100</v>
      </c>
      <c r="J1002">
        <v>-4.0000000000000002E-4</v>
      </c>
      <c r="K1002">
        <v>50</v>
      </c>
      <c r="L1002">
        <v>0.3</v>
      </c>
      <c r="M1002">
        <v>50.1</v>
      </c>
      <c r="N1002">
        <v>-6.9999999999999999E-4</v>
      </c>
      <c r="O1002">
        <v>0</v>
      </c>
      <c r="P1002">
        <v>0</v>
      </c>
      <c r="Q1002">
        <v>0</v>
      </c>
      <c r="R1002">
        <v>-1.1000000000000001E-3</v>
      </c>
      <c r="S1002">
        <v>20</v>
      </c>
      <c r="T1002">
        <v>20</v>
      </c>
      <c r="U1002">
        <v>0</v>
      </c>
      <c r="V1002" t="s">
        <v>22</v>
      </c>
      <c r="W1002">
        <v>3.3700000000000001E-4</v>
      </c>
      <c r="X1002">
        <v>0</v>
      </c>
    </row>
    <row r="1003" spans="1:24" x14ac:dyDescent="0.25">
      <c r="A1003">
        <v>0.12515000000000001</v>
      </c>
      <c r="B1003" s="1">
        <v>45380.48505787037</v>
      </c>
      <c r="C1003">
        <v>0</v>
      </c>
      <c r="D1003">
        <v>0</v>
      </c>
      <c r="E1003">
        <v>0</v>
      </c>
      <c r="F1003">
        <v>-4.0000000000000002E-4</v>
      </c>
      <c r="G1003">
        <v>100</v>
      </c>
      <c r="H1003">
        <v>3</v>
      </c>
      <c r="I1003">
        <v>100</v>
      </c>
      <c r="J1003">
        <v>-1.4E-3</v>
      </c>
      <c r="K1003">
        <v>50</v>
      </c>
      <c r="L1003">
        <v>0.3</v>
      </c>
      <c r="M1003">
        <v>50.1</v>
      </c>
      <c r="N1003">
        <v>-1.4E-3</v>
      </c>
      <c r="O1003">
        <v>0</v>
      </c>
      <c r="P1003">
        <v>0</v>
      </c>
      <c r="Q1003">
        <v>0</v>
      </c>
      <c r="R1003">
        <v>-1.1000000000000001E-3</v>
      </c>
      <c r="S1003">
        <v>20</v>
      </c>
      <c r="T1003">
        <v>20</v>
      </c>
      <c r="U1003">
        <v>0</v>
      </c>
      <c r="V1003" t="s">
        <v>22</v>
      </c>
      <c r="W1003">
        <v>3.3700000000000001E-4</v>
      </c>
      <c r="X1003">
        <v>0</v>
      </c>
    </row>
    <row r="1004" spans="1:24" x14ac:dyDescent="0.25">
      <c r="A1004">
        <v>0.12529000000000001</v>
      </c>
      <c r="B1004" s="1">
        <v>45380.48505787037</v>
      </c>
      <c r="C1004">
        <v>0</v>
      </c>
      <c r="D1004">
        <v>0</v>
      </c>
      <c r="E1004">
        <v>0</v>
      </c>
      <c r="F1004">
        <v>0</v>
      </c>
      <c r="G1004">
        <v>100</v>
      </c>
      <c r="H1004">
        <v>3</v>
      </c>
      <c r="I1004">
        <v>100.1</v>
      </c>
      <c r="J1004">
        <v>0</v>
      </c>
      <c r="K1004">
        <v>50</v>
      </c>
      <c r="L1004">
        <v>0.3</v>
      </c>
      <c r="M1004">
        <v>50.1</v>
      </c>
      <c r="N1004">
        <v>-6.9999999999999999E-4</v>
      </c>
      <c r="O1004">
        <v>0</v>
      </c>
      <c r="P1004">
        <v>0</v>
      </c>
      <c r="Q1004">
        <v>0</v>
      </c>
      <c r="R1004">
        <v>-1.1000000000000001E-3</v>
      </c>
      <c r="S1004">
        <v>20</v>
      </c>
      <c r="T1004">
        <v>20</v>
      </c>
      <c r="U1004">
        <v>0</v>
      </c>
      <c r="V1004" t="s">
        <v>22</v>
      </c>
      <c r="W1004">
        <v>3.3700000000000001E-4</v>
      </c>
      <c r="X1004">
        <v>0</v>
      </c>
    </row>
    <row r="1005" spans="1:24" x14ac:dyDescent="0.25">
      <c r="A1005">
        <v>0.12543000000000001</v>
      </c>
      <c r="B1005" s="1">
        <v>45380.485069444447</v>
      </c>
      <c r="C1005">
        <v>0</v>
      </c>
      <c r="D1005">
        <v>0</v>
      </c>
      <c r="E1005">
        <v>0</v>
      </c>
      <c r="F1005">
        <v>-4.0000000000000002E-4</v>
      </c>
      <c r="G1005">
        <v>100</v>
      </c>
      <c r="H1005">
        <v>3</v>
      </c>
      <c r="I1005">
        <v>100</v>
      </c>
      <c r="J1005">
        <v>-4.0000000000000002E-4</v>
      </c>
      <c r="K1005">
        <v>50</v>
      </c>
      <c r="L1005">
        <v>0.3</v>
      </c>
      <c r="M1005">
        <v>50.1</v>
      </c>
      <c r="N1005">
        <v>-6.9999999999999999E-4</v>
      </c>
      <c r="O1005">
        <v>0</v>
      </c>
      <c r="P1005">
        <v>0</v>
      </c>
      <c r="Q1005">
        <v>0</v>
      </c>
      <c r="R1005">
        <v>-1.4E-3</v>
      </c>
      <c r="S1005">
        <v>20</v>
      </c>
      <c r="T1005">
        <v>20</v>
      </c>
      <c r="U1005">
        <v>0</v>
      </c>
      <c r="V1005" t="s">
        <v>22</v>
      </c>
      <c r="W1005">
        <v>3.3700000000000001E-4</v>
      </c>
      <c r="X1005">
        <v>0</v>
      </c>
    </row>
    <row r="1006" spans="1:24" x14ac:dyDescent="0.25">
      <c r="A1006">
        <v>0.12556999999999999</v>
      </c>
      <c r="B1006" s="1">
        <v>45380.485069444447</v>
      </c>
      <c r="C1006">
        <v>0</v>
      </c>
      <c r="D1006">
        <v>0</v>
      </c>
      <c r="E1006">
        <v>0</v>
      </c>
      <c r="F1006">
        <v>-4.0000000000000002E-4</v>
      </c>
      <c r="G1006">
        <v>100</v>
      </c>
      <c r="H1006">
        <v>3</v>
      </c>
      <c r="I1006">
        <v>100</v>
      </c>
      <c r="J1006">
        <v>0</v>
      </c>
      <c r="K1006">
        <v>50</v>
      </c>
      <c r="L1006">
        <v>0.3</v>
      </c>
      <c r="M1006">
        <v>50.1</v>
      </c>
      <c r="N1006">
        <v>-2.0999999999999999E-3</v>
      </c>
      <c r="O1006">
        <v>0</v>
      </c>
      <c r="P1006">
        <v>0</v>
      </c>
      <c r="Q1006">
        <v>0</v>
      </c>
      <c r="R1006">
        <v>-1.1000000000000001E-3</v>
      </c>
      <c r="S1006">
        <v>20</v>
      </c>
      <c r="T1006">
        <v>20</v>
      </c>
      <c r="U1006">
        <v>0</v>
      </c>
      <c r="V1006" t="s">
        <v>22</v>
      </c>
      <c r="W1006">
        <v>3.3700000000000001E-4</v>
      </c>
      <c r="X1006">
        <v>0</v>
      </c>
    </row>
    <row r="1007" spans="1:24" x14ac:dyDescent="0.25">
      <c r="A1007">
        <v>0.12570999999999999</v>
      </c>
      <c r="B1007" s="1">
        <v>45380.485081018516</v>
      </c>
      <c r="C1007">
        <v>0</v>
      </c>
      <c r="D1007">
        <v>0</v>
      </c>
      <c r="E1007">
        <v>0</v>
      </c>
      <c r="F1007">
        <v>-4.0000000000000002E-4</v>
      </c>
      <c r="G1007">
        <v>100</v>
      </c>
      <c r="H1007">
        <v>3</v>
      </c>
      <c r="I1007">
        <v>100.1</v>
      </c>
      <c r="J1007">
        <v>4.0000000000000002E-4</v>
      </c>
      <c r="K1007">
        <v>50</v>
      </c>
      <c r="L1007">
        <v>0.3</v>
      </c>
      <c r="M1007">
        <v>50.1</v>
      </c>
      <c r="N1007">
        <v>6.9999999999999999E-4</v>
      </c>
      <c r="O1007">
        <v>0</v>
      </c>
      <c r="P1007">
        <v>0</v>
      </c>
      <c r="Q1007">
        <v>0</v>
      </c>
      <c r="R1007">
        <v>-1.1000000000000001E-3</v>
      </c>
      <c r="S1007">
        <v>20</v>
      </c>
      <c r="T1007">
        <v>20</v>
      </c>
      <c r="U1007">
        <v>0</v>
      </c>
      <c r="V1007" t="s">
        <v>22</v>
      </c>
      <c r="W1007">
        <v>3.3700000000000001E-4</v>
      </c>
      <c r="X1007">
        <v>0</v>
      </c>
    </row>
    <row r="1008" spans="1:24" x14ac:dyDescent="0.25">
      <c r="A1008">
        <v>0.12584999999999999</v>
      </c>
      <c r="B1008" s="1">
        <v>45380.485081018516</v>
      </c>
      <c r="C1008">
        <v>0</v>
      </c>
      <c r="D1008">
        <v>0</v>
      </c>
      <c r="E1008">
        <v>0</v>
      </c>
      <c r="F1008">
        <v>0</v>
      </c>
      <c r="G1008">
        <v>100</v>
      </c>
      <c r="H1008">
        <v>3</v>
      </c>
      <c r="I1008">
        <v>100.1</v>
      </c>
      <c r="J1008">
        <v>6.9999999999999999E-4</v>
      </c>
      <c r="K1008">
        <v>50</v>
      </c>
      <c r="L1008">
        <v>0.3</v>
      </c>
      <c r="M1008">
        <v>50.1</v>
      </c>
      <c r="N1008">
        <v>-4.0000000000000002E-4</v>
      </c>
      <c r="O1008">
        <v>0</v>
      </c>
      <c r="P1008">
        <v>0</v>
      </c>
      <c r="Q1008">
        <v>0</v>
      </c>
      <c r="R1008">
        <v>-1.1000000000000001E-3</v>
      </c>
      <c r="S1008">
        <v>20</v>
      </c>
      <c r="T1008">
        <v>20</v>
      </c>
      <c r="U1008">
        <v>0</v>
      </c>
      <c r="V1008" t="s">
        <v>22</v>
      </c>
      <c r="W1008">
        <v>3.3599999999999998E-4</v>
      </c>
      <c r="X1008">
        <v>0</v>
      </c>
    </row>
    <row r="1009" spans="1:24" x14ac:dyDescent="0.25">
      <c r="A1009">
        <v>0.12598000000000001</v>
      </c>
      <c r="B1009" s="1">
        <v>45380.485092592593</v>
      </c>
      <c r="C1009">
        <v>0</v>
      </c>
      <c r="D1009">
        <v>0</v>
      </c>
      <c r="E1009">
        <v>0</v>
      </c>
      <c r="F1009">
        <v>-4.0000000000000002E-4</v>
      </c>
      <c r="G1009">
        <v>100</v>
      </c>
      <c r="H1009">
        <v>3</v>
      </c>
      <c r="I1009">
        <v>100</v>
      </c>
      <c r="J1009">
        <v>6.9999999999999999E-4</v>
      </c>
      <c r="K1009">
        <v>50</v>
      </c>
      <c r="L1009">
        <v>0.3</v>
      </c>
      <c r="M1009">
        <v>50.1</v>
      </c>
      <c r="N1009">
        <v>-4.0000000000000002E-4</v>
      </c>
      <c r="O1009">
        <v>0</v>
      </c>
      <c r="P1009">
        <v>0</v>
      </c>
      <c r="Q1009">
        <v>0</v>
      </c>
      <c r="R1009">
        <v>-6.9999999999999999E-4</v>
      </c>
      <c r="S1009">
        <v>20</v>
      </c>
      <c r="T1009">
        <v>20</v>
      </c>
      <c r="U1009">
        <v>0</v>
      </c>
      <c r="V1009" t="s">
        <v>22</v>
      </c>
      <c r="W1009">
        <v>3.3599999999999998E-4</v>
      </c>
      <c r="X1009">
        <v>0</v>
      </c>
    </row>
    <row r="1010" spans="1:24" x14ac:dyDescent="0.25">
      <c r="A1010">
        <v>0.12612000000000001</v>
      </c>
      <c r="B1010" s="1">
        <v>45380.485092592593</v>
      </c>
      <c r="C1010">
        <v>0</v>
      </c>
      <c r="D1010">
        <v>0</v>
      </c>
      <c r="E1010">
        <v>0</v>
      </c>
      <c r="F1010">
        <v>-4.0000000000000002E-4</v>
      </c>
      <c r="G1010">
        <v>100</v>
      </c>
      <c r="H1010">
        <v>3</v>
      </c>
      <c r="I1010">
        <v>100</v>
      </c>
      <c r="J1010">
        <v>-6.9999999999999999E-4</v>
      </c>
      <c r="K1010">
        <v>50</v>
      </c>
      <c r="L1010">
        <v>0.3</v>
      </c>
      <c r="M1010">
        <v>50.1</v>
      </c>
      <c r="N1010">
        <v>4.0000000000000002E-4</v>
      </c>
      <c r="O1010">
        <v>0</v>
      </c>
      <c r="P1010">
        <v>0</v>
      </c>
      <c r="Q1010">
        <v>0</v>
      </c>
      <c r="R1010">
        <v>-6.9999999999999999E-4</v>
      </c>
      <c r="S1010">
        <v>20</v>
      </c>
      <c r="T1010">
        <v>20</v>
      </c>
      <c r="U1010">
        <v>0</v>
      </c>
      <c r="V1010" t="s">
        <v>22</v>
      </c>
      <c r="W1010">
        <v>3.3599999999999998E-4</v>
      </c>
      <c r="X1010">
        <v>0</v>
      </c>
    </row>
    <row r="1011" spans="1:24" x14ac:dyDescent="0.25">
      <c r="A1011">
        <v>0.12626000000000001</v>
      </c>
      <c r="B1011" s="1">
        <v>45380.48510416667</v>
      </c>
      <c r="C1011">
        <v>0</v>
      </c>
      <c r="D1011">
        <v>0</v>
      </c>
      <c r="E1011">
        <v>0</v>
      </c>
      <c r="F1011">
        <v>-6.9999999999999999E-4</v>
      </c>
      <c r="G1011">
        <v>100</v>
      </c>
      <c r="H1011">
        <v>3</v>
      </c>
      <c r="I1011">
        <v>100</v>
      </c>
      <c r="J1011">
        <v>-1.8E-3</v>
      </c>
      <c r="K1011">
        <v>50</v>
      </c>
      <c r="L1011">
        <v>0.3</v>
      </c>
      <c r="M1011">
        <v>50.1</v>
      </c>
      <c r="N1011">
        <v>4.0000000000000002E-4</v>
      </c>
      <c r="O1011">
        <v>0</v>
      </c>
      <c r="P1011">
        <v>0</v>
      </c>
      <c r="Q1011">
        <v>0</v>
      </c>
      <c r="R1011">
        <v>-1.1000000000000001E-3</v>
      </c>
      <c r="S1011">
        <v>20</v>
      </c>
      <c r="T1011">
        <v>20</v>
      </c>
      <c r="U1011">
        <v>0</v>
      </c>
      <c r="V1011" t="s">
        <v>22</v>
      </c>
      <c r="W1011">
        <v>3.3599999999999998E-4</v>
      </c>
      <c r="X1011">
        <v>0</v>
      </c>
    </row>
    <row r="1012" spans="1:24" x14ac:dyDescent="0.25">
      <c r="A1012">
        <v>0.12640000000000001</v>
      </c>
      <c r="B1012" s="1">
        <v>45380.48510416667</v>
      </c>
      <c r="C1012">
        <v>0</v>
      </c>
      <c r="D1012">
        <v>0</v>
      </c>
      <c r="E1012">
        <v>0</v>
      </c>
      <c r="F1012">
        <v>-4.0000000000000002E-4</v>
      </c>
      <c r="G1012">
        <v>100</v>
      </c>
      <c r="H1012">
        <v>3</v>
      </c>
      <c r="I1012">
        <v>100</v>
      </c>
      <c r="J1012">
        <v>0</v>
      </c>
      <c r="K1012">
        <v>50</v>
      </c>
      <c r="L1012">
        <v>0.3</v>
      </c>
      <c r="M1012">
        <v>50.1</v>
      </c>
      <c r="N1012">
        <v>-1.4E-3</v>
      </c>
      <c r="O1012">
        <v>0</v>
      </c>
      <c r="P1012">
        <v>0</v>
      </c>
      <c r="Q1012">
        <v>0</v>
      </c>
      <c r="R1012">
        <v>-1.8E-3</v>
      </c>
      <c r="S1012">
        <v>20</v>
      </c>
      <c r="T1012">
        <v>20</v>
      </c>
      <c r="U1012">
        <v>0</v>
      </c>
      <c r="V1012" t="s">
        <v>22</v>
      </c>
      <c r="W1012">
        <v>3.3599999999999998E-4</v>
      </c>
      <c r="X1012">
        <v>0</v>
      </c>
    </row>
    <row r="1013" spans="1:24" x14ac:dyDescent="0.25">
      <c r="A1013">
        <v>0.12654000000000001</v>
      </c>
      <c r="B1013" s="1">
        <v>45380.485115740739</v>
      </c>
      <c r="C1013">
        <v>0</v>
      </c>
      <c r="D1013">
        <v>0</v>
      </c>
      <c r="E1013">
        <v>0</v>
      </c>
      <c r="F1013">
        <v>-6.9999999999999999E-4</v>
      </c>
      <c r="G1013">
        <v>100</v>
      </c>
      <c r="H1013">
        <v>3</v>
      </c>
      <c r="I1013">
        <v>100</v>
      </c>
      <c r="J1013">
        <v>-4.0000000000000002E-4</v>
      </c>
      <c r="K1013">
        <v>50</v>
      </c>
      <c r="L1013">
        <v>0.3</v>
      </c>
      <c r="M1013">
        <v>50.1</v>
      </c>
      <c r="N1013">
        <v>-6.9999999999999999E-4</v>
      </c>
      <c r="O1013">
        <v>0</v>
      </c>
      <c r="P1013">
        <v>0</v>
      </c>
      <c r="Q1013">
        <v>0</v>
      </c>
      <c r="R1013">
        <v>-1.1000000000000001E-3</v>
      </c>
      <c r="S1013">
        <v>20</v>
      </c>
      <c r="T1013">
        <v>20</v>
      </c>
      <c r="U1013">
        <v>0</v>
      </c>
      <c r="V1013" t="s">
        <v>22</v>
      </c>
      <c r="W1013">
        <v>3.3599999999999998E-4</v>
      </c>
      <c r="X1013">
        <v>0</v>
      </c>
    </row>
    <row r="1014" spans="1:24" x14ac:dyDescent="0.25">
      <c r="A1014">
        <v>0.12667999999999999</v>
      </c>
      <c r="B1014" s="1">
        <v>45380.485115740739</v>
      </c>
      <c r="C1014">
        <v>0</v>
      </c>
      <c r="D1014">
        <v>0</v>
      </c>
      <c r="E1014">
        <v>0</v>
      </c>
      <c r="F1014">
        <v>-6.9999999999999999E-4</v>
      </c>
      <c r="G1014">
        <v>100</v>
      </c>
      <c r="H1014">
        <v>3</v>
      </c>
      <c r="I1014">
        <v>100</v>
      </c>
      <c r="J1014">
        <v>2.0999999999999999E-3</v>
      </c>
      <c r="K1014">
        <v>50</v>
      </c>
      <c r="L1014">
        <v>0.3</v>
      </c>
      <c r="M1014">
        <v>50.1</v>
      </c>
      <c r="N1014">
        <v>-6.9999999999999999E-4</v>
      </c>
      <c r="O1014">
        <v>0</v>
      </c>
      <c r="P1014">
        <v>0</v>
      </c>
      <c r="Q1014">
        <v>0</v>
      </c>
      <c r="R1014">
        <v>-1.1000000000000001E-3</v>
      </c>
      <c r="S1014">
        <v>20</v>
      </c>
      <c r="T1014">
        <v>20</v>
      </c>
      <c r="U1014">
        <v>0</v>
      </c>
      <c r="V1014" t="s">
        <v>22</v>
      </c>
      <c r="W1014">
        <v>3.3700000000000001E-4</v>
      </c>
      <c r="X1014">
        <v>0</v>
      </c>
    </row>
    <row r="1015" spans="1:24" x14ac:dyDescent="0.25">
      <c r="A1015">
        <v>0.12681999999999999</v>
      </c>
      <c r="B1015" s="1">
        <v>45380.485127314816</v>
      </c>
      <c r="C1015">
        <v>0</v>
      </c>
      <c r="D1015">
        <v>0</v>
      </c>
      <c r="E1015">
        <v>0</v>
      </c>
      <c r="F1015">
        <v>-4.0000000000000002E-4</v>
      </c>
      <c r="G1015">
        <v>100</v>
      </c>
      <c r="H1015">
        <v>3</v>
      </c>
      <c r="I1015">
        <v>100</v>
      </c>
      <c r="J1015">
        <v>0</v>
      </c>
      <c r="K1015">
        <v>50</v>
      </c>
      <c r="L1015">
        <v>0.3</v>
      </c>
      <c r="M1015">
        <v>50.1</v>
      </c>
      <c r="N1015">
        <v>-4.0000000000000002E-4</v>
      </c>
      <c r="O1015">
        <v>0</v>
      </c>
      <c r="P1015">
        <v>0</v>
      </c>
      <c r="Q1015">
        <v>0</v>
      </c>
      <c r="R1015">
        <v>-1.4E-3</v>
      </c>
      <c r="S1015">
        <v>20</v>
      </c>
      <c r="T1015">
        <v>20</v>
      </c>
      <c r="U1015">
        <v>0</v>
      </c>
      <c r="V1015" t="s">
        <v>22</v>
      </c>
      <c r="W1015">
        <v>3.3700000000000001E-4</v>
      </c>
      <c r="X1015">
        <v>0</v>
      </c>
    </row>
    <row r="1016" spans="1:24" x14ac:dyDescent="0.25">
      <c r="A1016">
        <v>0.12695999999999999</v>
      </c>
      <c r="B1016" s="1">
        <v>45380.485127314816</v>
      </c>
      <c r="C1016">
        <v>0</v>
      </c>
      <c r="D1016">
        <v>0</v>
      </c>
      <c r="E1016">
        <v>0</v>
      </c>
      <c r="F1016">
        <v>-6.9999999999999999E-4</v>
      </c>
      <c r="G1016">
        <v>100</v>
      </c>
      <c r="H1016">
        <v>3</v>
      </c>
      <c r="I1016">
        <v>100</v>
      </c>
      <c r="J1016">
        <v>4.0000000000000002E-4</v>
      </c>
      <c r="K1016">
        <v>50</v>
      </c>
      <c r="L1016">
        <v>0.3</v>
      </c>
      <c r="M1016">
        <v>50.1</v>
      </c>
      <c r="N1016">
        <v>0</v>
      </c>
      <c r="O1016">
        <v>0</v>
      </c>
      <c r="P1016">
        <v>0</v>
      </c>
      <c r="Q1016">
        <v>0</v>
      </c>
      <c r="R1016">
        <v>-1.4E-3</v>
      </c>
      <c r="S1016">
        <v>20</v>
      </c>
      <c r="T1016">
        <v>20</v>
      </c>
      <c r="U1016">
        <v>0</v>
      </c>
      <c r="V1016" t="s">
        <v>22</v>
      </c>
      <c r="W1016">
        <v>3.3599999999999998E-4</v>
      </c>
      <c r="X1016">
        <v>0</v>
      </c>
    </row>
    <row r="1017" spans="1:24" x14ac:dyDescent="0.25">
      <c r="A1017">
        <v>0.12709999999999999</v>
      </c>
      <c r="B1017" s="1">
        <v>45380.485138888886</v>
      </c>
      <c r="C1017">
        <v>0</v>
      </c>
      <c r="D1017">
        <v>0</v>
      </c>
      <c r="E1017">
        <v>0</v>
      </c>
      <c r="F1017">
        <v>-4.0000000000000002E-4</v>
      </c>
      <c r="G1017">
        <v>100</v>
      </c>
      <c r="H1017">
        <v>3</v>
      </c>
      <c r="I1017">
        <v>100</v>
      </c>
      <c r="J1017">
        <v>4.0000000000000002E-4</v>
      </c>
      <c r="K1017">
        <v>50</v>
      </c>
      <c r="L1017">
        <v>0.3</v>
      </c>
      <c r="M1017">
        <v>50.1</v>
      </c>
      <c r="N1017">
        <v>4.0000000000000002E-4</v>
      </c>
      <c r="O1017">
        <v>0</v>
      </c>
      <c r="P1017">
        <v>0</v>
      </c>
      <c r="Q1017">
        <v>0</v>
      </c>
      <c r="R1017">
        <v>-6.9999999999999999E-4</v>
      </c>
      <c r="S1017">
        <v>20</v>
      </c>
      <c r="T1017">
        <v>20</v>
      </c>
      <c r="U1017">
        <v>0</v>
      </c>
      <c r="V1017" t="s">
        <v>22</v>
      </c>
      <c r="W1017">
        <v>3.3599999999999998E-4</v>
      </c>
      <c r="X1017">
        <v>0</v>
      </c>
    </row>
    <row r="1018" spans="1:24" x14ac:dyDescent="0.25">
      <c r="A1018">
        <v>0.12723000000000001</v>
      </c>
      <c r="B1018" s="1">
        <v>45380.485138888886</v>
      </c>
      <c r="C1018">
        <v>0</v>
      </c>
      <c r="D1018">
        <v>0</v>
      </c>
      <c r="E1018">
        <v>0</v>
      </c>
      <c r="F1018">
        <v>-4.0000000000000002E-4</v>
      </c>
      <c r="G1018">
        <v>100</v>
      </c>
      <c r="H1018">
        <v>3</v>
      </c>
      <c r="I1018">
        <v>100</v>
      </c>
      <c r="J1018">
        <v>-1.1000000000000001E-3</v>
      </c>
      <c r="K1018">
        <v>50</v>
      </c>
      <c r="L1018">
        <v>0.3</v>
      </c>
      <c r="M1018">
        <v>50.1</v>
      </c>
      <c r="N1018">
        <v>-4.0000000000000002E-4</v>
      </c>
      <c r="O1018">
        <v>0</v>
      </c>
      <c r="P1018">
        <v>0</v>
      </c>
      <c r="Q1018">
        <v>0</v>
      </c>
      <c r="R1018">
        <v>-1.4E-3</v>
      </c>
      <c r="S1018">
        <v>20</v>
      </c>
      <c r="T1018">
        <v>20</v>
      </c>
      <c r="U1018">
        <v>0</v>
      </c>
      <c r="V1018" t="s">
        <v>22</v>
      </c>
      <c r="W1018">
        <v>3.3599999999999998E-4</v>
      </c>
      <c r="X1018">
        <v>0</v>
      </c>
    </row>
    <row r="1019" spans="1:24" x14ac:dyDescent="0.25">
      <c r="A1019">
        <v>0.12737000000000001</v>
      </c>
      <c r="B1019" s="1">
        <v>45380.485150462962</v>
      </c>
      <c r="C1019">
        <v>0</v>
      </c>
      <c r="D1019">
        <v>0</v>
      </c>
      <c r="E1019">
        <v>0</v>
      </c>
      <c r="F1019">
        <v>0</v>
      </c>
      <c r="G1019">
        <v>100</v>
      </c>
      <c r="H1019">
        <v>3</v>
      </c>
      <c r="I1019">
        <v>100</v>
      </c>
      <c r="J1019">
        <v>-4.0000000000000002E-4</v>
      </c>
      <c r="K1019">
        <v>50</v>
      </c>
      <c r="L1019">
        <v>0.3</v>
      </c>
      <c r="M1019">
        <v>50.1</v>
      </c>
      <c r="N1019">
        <v>0</v>
      </c>
      <c r="O1019">
        <v>0</v>
      </c>
      <c r="P1019">
        <v>0</v>
      </c>
      <c r="Q1019">
        <v>0</v>
      </c>
      <c r="R1019">
        <v>-1.4E-3</v>
      </c>
      <c r="S1019">
        <v>0</v>
      </c>
      <c r="T1019">
        <v>20</v>
      </c>
      <c r="U1019">
        <v>0</v>
      </c>
      <c r="V1019" t="s">
        <v>22</v>
      </c>
      <c r="W1019">
        <v>3.3599999999999998E-4</v>
      </c>
      <c r="X1019">
        <v>0</v>
      </c>
    </row>
    <row r="1020" spans="1:24" x14ac:dyDescent="0.25">
      <c r="A1020">
        <v>0.12751000000000001</v>
      </c>
      <c r="B1020" s="1">
        <v>45380.485150462962</v>
      </c>
      <c r="C1020">
        <v>0</v>
      </c>
      <c r="D1020">
        <v>0</v>
      </c>
      <c r="E1020">
        <v>0</v>
      </c>
      <c r="F1020">
        <v>-6.9999999999999999E-4</v>
      </c>
      <c r="G1020">
        <v>100</v>
      </c>
      <c r="H1020">
        <v>3</v>
      </c>
      <c r="I1020">
        <v>100</v>
      </c>
      <c r="J1020">
        <v>-4.0000000000000002E-4</v>
      </c>
      <c r="K1020">
        <v>50</v>
      </c>
      <c r="L1020">
        <v>0.3</v>
      </c>
      <c r="M1020">
        <v>50.1</v>
      </c>
      <c r="N1020">
        <v>-1.1000000000000001E-3</v>
      </c>
      <c r="O1020">
        <v>0</v>
      </c>
      <c r="P1020">
        <v>0</v>
      </c>
      <c r="Q1020">
        <v>0</v>
      </c>
      <c r="R1020">
        <v>-1.4E-3</v>
      </c>
      <c r="S1020">
        <v>0</v>
      </c>
      <c r="T1020">
        <v>20</v>
      </c>
      <c r="U1020">
        <v>0</v>
      </c>
      <c r="V1020" t="s">
        <v>22</v>
      </c>
      <c r="W1020">
        <v>3.3100000000000002E-4</v>
      </c>
      <c r="X1020">
        <v>0</v>
      </c>
    </row>
    <row r="1021" spans="1:24" x14ac:dyDescent="0.25">
      <c r="A1021">
        <v>0.12765000000000001</v>
      </c>
      <c r="B1021" s="1">
        <v>45380.485162037039</v>
      </c>
      <c r="C1021">
        <v>0</v>
      </c>
      <c r="D1021">
        <v>0</v>
      </c>
      <c r="E1021">
        <v>0</v>
      </c>
      <c r="F1021">
        <v>-4.0000000000000002E-4</v>
      </c>
      <c r="G1021">
        <v>100</v>
      </c>
      <c r="H1021">
        <v>3</v>
      </c>
      <c r="I1021">
        <v>100</v>
      </c>
      <c r="J1021">
        <v>4.0000000000000002E-4</v>
      </c>
      <c r="K1021">
        <v>50</v>
      </c>
      <c r="L1021">
        <v>0.3</v>
      </c>
      <c r="M1021">
        <v>50.1</v>
      </c>
      <c r="N1021">
        <v>0</v>
      </c>
      <c r="O1021">
        <v>0</v>
      </c>
      <c r="P1021">
        <v>0</v>
      </c>
      <c r="Q1021">
        <v>0</v>
      </c>
      <c r="R1021">
        <v>-6.9999999999999999E-4</v>
      </c>
      <c r="S1021">
        <v>0</v>
      </c>
      <c r="T1021">
        <v>-0.02</v>
      </c>
      <c r="U1021">
        <v>0</v>
      </c>
      <c r="V1021" t="s">
        <v>22</v>
      </c>
      <c r="W1021">
        <v>3.3100000000000002E-4</v>
      </c>
      <c r="X1021">
        <v>0</v>
      </c>
    </row>
    <row r="1022" spans="1:24" x14ac:dyDescent="0.25">
      <c r="A1022">
        <v>0.12778999999999999</v>
      </c>
      <c r="B1022" s="1">
        <v>45380.485162037039</v>
      </c>
      <c r="C1022">
        <v>0</v>
      </c>
      <c r="D1022">
        <v>0</v>
      </c>
      <c r="E1022">
        <v>0</v>
      </c>
      <c r="F1022">
        <v>-6.9999999999999999E-4</v>
      </c>
      <c r="G1022">
        <v>100</v>
      </c>
      <c r="H1022">
        <v>3</v>
      </c>
      <c r="I1022">
        <v>100</v>
      </c>
      <c r="J1022">
        <v>2.5000000000000001E-3</v>
      </c>
      <c r="K1022">
        <v>50</v>
      </c>
      <c r="L1022">
        <v>0.3</v>
      </c>
      <c r="M1022">
        <v>50.1</v>
      </c>
      <c r="N1022">
        <v>-6.9999999999999999E-4</v>
      </c>
      <c r="O1022">
        <v>0</v>
      </c>
      <c r="P1022">
        <v>0</v>
      </c>
      <c r="Q1022">
        <v>0</v>
      </c>
      <c r="R1022">
        <v>-6.9999999999999999E-4</v>
      </c>
      <c r="S1022">
        <v>0</v>
      </c>
      <c r="T1022">
        <v>-0.02</v>
      </c>
      <c r="U1022">
        <v>0</v>
      </c>
      <c r="V1022" t="s">
        <v>22</v>
      </c>
      <c r="W1022">
        <v>2.8400000000000002E-4</v>
      </c>
      <c r="X1022">
        <v>0</v>
      </c>
    </row>
    <row r="1023" spans="1:24" x14ac:dyDescent="0.25">
      <c r="A1023">
        <v>0.12792999999999999</v>
      </c>
      <c r="B1023" s="1">
        <v>45380.485173611109</v>
      </c>
      <c r="C1023">
        <v>0</v>
      </c>
      <c r="D1023">
        <v>0</v>
      </c>
      <c r="E1023">
        <v>0</v>
      </c>
      <c r="F1023">
        <v>0</v>
      </c>
      <c r="G1023">
        <v>100</v>
      </c>
      <c r="H1023">
        <v>3</v>
      </c>
      <c r="I1023">
        <v>100</v>
      </c>
      <c r="J1023">
        <v>-4.0000000000000002E-4</v>
      </c>
      <c r="K1023">
        <v>50</v>
      </c>
      <c r="L1023">
        <v>0.3</v>
      </c>
      <c r="M1023">
        <v>50.1</v>
      </c>
      <c r="N1023">
        <v>-4.0000000000000002E-4</v>
      </c>
      <c r="O1023">
        <v>0</v>
      </c>
      <c r="P1023">
        <v>0</v>
      </c>
      <c r="Q1023">
        <v>0</v>
      </c>
      <c r="R1023">
        <v>-6.9999999999999999E-4</v>
      </c>
      <c r="S1023">
        <v>0</v>
      </c>
      <c r="T1023">
        <v>-0.04</v>
      </c>
      <c r="U1023">
        <v>0</v>
      </c>
      <c r="V1023" t="s">
        <v>22</v>
      </c>
      <c r="W1023">
        <v>2.8400000000000002E-4</v>
      </c>
      <c r="X1023">
        <v>0</v>
      </c>
    </row>
    <row r="1024" spans="1:24" x14ac:dyDescent="0.25">
      <c r="A1024">
        <v>0.12806999999999999</v>
      </c>
      <c r="B1024" s="1">
        <v>45380.485173611109</v>
      </c>
      <c r="C1024">
        <v>0</v>
      </c>
      <c r="D1024">
        <v>0</v>
      </c>
      <c r="E1024">
        <v>0</v>
      </c>
      <c r="F1024">
        <v>-4.0000000000000002E-4</v>
      </c>
      <c r="G1024">
        <v>100</v>
      </c>
      <c r="H1024">
        <v>3</v>
      </c>
      <c r="I1024">
        <v>100</v>
      </c>
      <c r="J1024">
        <v>0</v>
      </c>
      <c r="K1024">
        <v>50</v>
      </c>
      <c r="L1024">
        <v>0.3</v>
      </c>
      <c r="M1024">
        <v>50.1</v>
      </c>
      <c r="N1024">
        <v>-6.9999999999999999E-4</v>
      </c>
      <c r="O1024">
        <v>0</v>
      </c>
      <c r="P1024">
        <v>0</v>
      </c>
      <c r="Q1024">
        <v>0</v>
      </c>
      <c r="R1024">
        <v>-1.1000000000000001E-3</v>
      </c>
      <c r="S1024">
        <v>0</v>
      </c>
      <c r="T1024">
        <v>-0.04</v>
      </c>
      <c r="U1024">
        <v>0</v>
      </c>
      <c r="V1024" t="s">
        <v>22</v>
      </c>
      <c r="W1024">
        <v>2.32E-4</v>
      </c>
      <c r="X1024">
        <v>0</v>
      </c>
    </row>
    <row r="1025" spans="1:24" x14ac:dyDescent="0.25">
      <c r="A1025">
        <v>0.12820999999999999</v>
      </c>
      <c r="B1025" s="1">
        <v>45380.485185185185</v>
      </c>
      <c r="C1025">
        <v>0</v>
      </c>
      <c r="D1025">
        <v>0</v>
      </c>
      <c r="E1025">
        <v>0</v>
      </c>
      <c r="F1025">
        <v>0</v>
      </c>
      <c r="G1025">
        <v>100</v>
      </c>
      <c r="H1025">
        <v>3</v>
      </c>
      <c r="I1025">
        <v>100</v>
      </c>
      <c r="J1025">
        <v>0</v>
      </c>
      <c r="K1025">
        <v>50</v>
      </c>
      <c r="L1025">
        <v>0.3</v>
      </c>
      <c r="M1025">
        <v>50.1</v>
      </c>
      <c r="N1025">
        <v>-4.0000000000000002E-4</v>
      </c>
      <c r="O1025">
        <v>0</v>
      </c>
      <c r="P1025">
        <v>0</v>
      </c>
      <c r="Q1025">
        <v>0</v>
      </c>
      <c r="R1025">
        <v>-6.9999999999999999E-4</v>
      </c>
      <c r="S1025">
        <v>0</v>
      </c>
      <c r="T1025">
        <v>-0.01</v>
      </c>
      <c r="U1025">
        <v>0</v>
      </c>
      <c r="V1025" t="s">
        <v>22</v>
      </c>
      <c r="W1025">
        <v>2.32E-4</v>
      </c>
      <c r="X1025">
        <v>0</v>
      </c>
    </row>
    <row r="1026" spans="1:24" x14ac:dyDescent="0.25">
      <c r="A1026">
        <v>0.12834999999999999</v>
      </c>
      <c r="B1026" s="1">
        <v>45380.485185185185</v>
      </c>
      <c r="C1026">
        <v>0</v>
      </c>
      <c r="D1026">
        <v>0</v>
      </c>
      <c r="E1026">
        <v>0</v>
      </c>
      <c r="F1026">
        <v>-4.0000000000000002E-4</v>
      </c>
      <c r="G1026">
        <v>100</v>
      </c>
      <c r="H1026">
        <v>3</v>
      </c>
      <c r="I1026">
        <v>100.1</v>
      </c>
      <c r="J1026">
        <v>-4.0000000000000002E-4</v>
      </c>
      <c r="K1026">
        <v>50</v>
      </c>
      <c r="L1026">
        <v>0.3</v>
      </c>
      <c r="M1026">
        <v>50.1</v>
      </c>
      <c r="N1026">
        <v>0</v>
      </c>
      <c r="O1026">
        <v>0</v>
      </c>
      <c r="P1026">
        <v>0</v>
      </c>
      <c r="Q1026">
        <v>0</v>
      </c>
      <c r="R1026">
        <v>-1.1000000000000001E-3</v>
      </c>
      <c r="S1026">
        <v>0</v>
      </c>
      <c r="T1026">
        <v>-0.01</v>
      </c>
      <c r="U1026">
        <v>0</v>
      </c>
      <c r="V1026" t="s">
        <v>22</v>
      </c>
      <c r="W1026">
        <v>1.84E-4</v>
      </c>
      <c r="X1026">
        <v>0</v>
      </c>
    </row>
    <row r="1027" spans="1:24" x14ac:dyDescent="0.25">
      <c r="A1027">
        <v>0.12848000000000001</v>
      </c>
      <c r="B1027" s="1">
        <v>45380.485196759262</v>
      </c>
      <c r="C1027">
        <v>0</v>
      </c>
      <c r="D1027">
        <v>0</v>
      </c>
      <c r="E1027">
        <v>0</v>
      </c>
      <c r="F1027">
        <v>-6.9999999999999999E-4</v>
      </c>
      <c r="G1027">
        <v>100</v>
      </c>
      <c r="H1027">
        <v>3</v>
      </c>
      <c r="I1027">
        <v>100.1</v>
      </c>
      <c r="J1027">
        <v>-4.0000000000000002E-4</v>
      </c>
      <c r="K1027">
        <v>50</v>
      </c>
      <c r="L1027">
        <v>0.3</v>
      </c>
      <c r="M1027">
        <v>50.1</v>
      </c>
      <c r="N1027">
        <v>0</v>
      </c>
      <c r="O1027">
        <v>0</v>
      </c>
      <c r="P1027">
        <v>0</v>
      </c>
      <c r="Q1027">
        <v>0</v>
      </c>
      <c r="R1027">
        <v>4.0000000000000002E-4</v>
      </c>
      <c r="S1027">
        <v>0</v>
      </c>
      <c r="T1027">
        <v>0.01</v>
      </c>
      <c r="U1027">
        <v>0</v>
      </c>
      <c r="V1027" t="s">
        <v>22</v>
      </c>
      <c r="W1027">
        <v>1.84E-4</v>
      </c>
      <c r="X1027">
        <v>0</v>
      </c>
    </row>
    <row r="1028" spans="1:24" x14ac:dyDescent="0.25">
      <c r="A1028">
        <v>0.12862000000000001</v>
      </c>
      <c r="B1028" s="1">
        <v>45380.485196759262</v>
      </c>
      <c r="C1028">
        <v>0</v>
      </c>
      <c r="D1028">
        <v>0</v>
      </c>
      <c r="E1028">
        <v>0</v>
      </c>
      <c r="F1028">
        <v>-4.0000000000000002E-4</v>
      </c>
      <c r="G1028">
        <v>100</v>
      </c>
      <c r="H1028">
        <v>3</v>
      </c>
      <c r="I1028">
        <v>100</v>
      </c>
      <c r="J1028">
        <v>-1.1000000000000001E-3</v>
      </c>
      <c r="K1028">
        <v>50</v>
      </c>
      <c r="L1028">
        <v>0.3</v>
      </c>
      <c r="M1028">
        <v>50.1</v>
      </c>
      <c r="N1028">
        <v>-4.0000000000000002E-4</v>
      </c>
      <c r="O1028">
        <v>0</v>
      </c>
      <c r="P1028">
        <v>0</v>
      </c>
      <c r="Q1028">
        <v>0</v>
      </c>
      <c r="R1028">
        <v>-1.1000000000000001E-3</v>
      </c>
      <c r="S1028">
        <v>0</v>
      </c>
      <c r="T1028">
        <v>0.01</v>
      </c>
      <c r="U1028">
        <v>0</v>
      </c>
      <c r="V1028" t="s">
        <v>22</v>
      </c>
      <c r="W1028">
        <v>1.47E-4</v>
      </c>
      <c r="X1028">
        <v>0</v>
      </c>
    </row>
    <row r="1029" spans="1:24" x14ac:dyDescent="0.25">
      <c r="A1029">
        <v>0.12876000000000001</v>
      </c>
      <c r="B1029" s="1">
        <v>45380.485208333332</v>
      </c>
      <c r="C1029">
        <v>0</v>
      </c>
      <c r="D1029">
        <v>0</v>
      </c>
      <c r="E1029">
        <v>0</v>
      </c>
      <c r="F1029">
        <v>-1.1000000000000001E-3</v>
      </c>
      <c r="G1029">
        <v>100</v>
      </c>
      <c r="H1029">
        <v>3</v>
      </c>
      <c r="I1029">
        <v>100</v>
      </c>
      <c r="J1029">
        <v>4.0000000000000002E-4</v>
      </c>
      <c r="K1029">
        <v>50</v>
      </c>
      <c r="L1029">
        <v>0.3</v>
      </c>
      <c r="M1029">
        <v>50.1</v>
      </c>
      <c r="N1029">
        <v>0</v>
      </c>
      <c r="O1029">
        <v>0</v>
      </c>
      <c r="P1029">
        <v>0</v>
      </c>
      <c r="Q1029">
        <v>0</v>
      </c>
      <c r="R1029">
        <v>-1.1000000000000001E-3</v>
      </c>
      <c r="S1029">
        <v>0</v>
      </c>
      <c r="T1029">
        <v>0.02</v>
      </c>
      <c r="U1029">
        <v>0</v>
      </c>
      <c r="V1029" t="s">
        <v>22</v>
      </c>
      <c r="W1029">
        <v>1.47E-4</v>
      </c>
      <c r="X1029">
        <v>0</v>
      </c>
    </row>
    <row r="1030" spans="1:24" x14ac:dyDescent="0.25">
      <c r="A1030">
        <v>0.12889999999999999</v>
      </c>
      <c r="B1030" s="1">
        <v>45380.485208333332</v>
      </c>
      <c r="C1030">
        <v>0</v>
      </c>
      <c r="D1030">
        <v>0</v>
      </c>
      <c r="E1030">
        <v>0</v>
      </c>
      <c r="F1030">
        <v>-4.0000000000000002E-4</v>
      </c>
      <c r="G1030">
        <v>100</v>
      </c>
      <c r="H1030">
        <v>3</v>
      </c>
      <c r="I1030">
        <v>100</v>
      </c>
      <c r="J1030">
        <v>0</v>
      </c>
      <c r="K1030">
        <v>50</v>
      </c>
      <c r="L1030">
        <v>0.3</v>
      </c>
      <c r="M1030">
        <v>50.1</v>
      </c>
      <c r="N1030">
        <v>0</v>
      </c>
      <c r="O1030">
        <v>0</v>
      </c>
      <c r="P1030">
        <v>0</v>
      </c>
      <c r="Q1030">
        <v>0</v>
      </c>
      <c r="R1030">
        <v>-1.4E-3</v>
      </c>
      <c r="S1030">
        <v>0</v>
      </c>
      <c r="T1030">
        <v>0.02</v>
      </c>
      <c r="U1030">
        <v>0</v>
      </c>
      <c r="V1030" t="s">
        <v>22</v>
      </c>
      <c r="W1030">
        <v>1.17E-4</v>
      </c>
      <c r="X1030">
        <v>0</v>
      </c>
    </row>
    <row r="1031" spans="1:24" x14ac:dyDescent="0.25">
      <c r="A1031">
        <v>0.12903999999999999</v>
      </c>
      <c r="B1031" s="1">
        <v>45380.485219907408</v>
      </c>
      <c r="C1031">
        <v>0</v>
      </c>
      <c r="D1031">
        <v>0</v>
      </c>
      <c r="E1031">
        <v>0</v>
      </c>
      <c r="F1031">
        <v>-4.0000000000000002E-4</v>
      </c>
      <c r="G1031">
        <v>100</v>
      </c>
      <c r="H1031">
        <v>3</v>
      </c>
      <c r="I1031">
        <v>100</v>
      </c>
      <c r="J1031">
        <v>0</v>
      </c>
      <c r="K1031">
        <v>50</v>
      </c>
      <c r="L1031">
        <v>0.3</v>
      </c>
      <c r="M1031">
        <v>50.1</v>
      </c>
      <c r="N1031">
        <v>-6.9999999999999999E-4</v>
      </c>
      <c r="O1031">
        <v>0</v>
      </c>
      <c r="P1031">
        <v>0</v>
      </c>
      <c r="Q1031">
        <v>0</v>
      </c>
      <c r="R1031">
        <v>-1.4E-3</v>
      </c>
      <c r="S1031">
        <v>0</v>
      </c>
      <c r="T1031">
        <v>0.04</v>
      </c>
      <c r="U1031">
        <v>0</v>
      </c>
      <c r="V1031" t="s">
        <v>22</v>
      </c>
      <c r="W1031">
        <v>1.17E-4</v>
      </c>
      <c r="X1031">
        <v>0</v>
      </c>
    </row>
    <row r="1032" spans="1:24" x14ac:dyDescent="0.25">
      <c r="A1032">
        <v>0.12945999999999999</v>
      </c>
      <c r="B1032" s="1">
        <v>45380.485231481478</v>
      </c>
      <c r="C1032">
        <v>0</v>
      </c>
      <c r="D1032">
        <v>0</v>
      </c>
      <c r="E1032">
        <v>0</v>
      </c>
      <c r="F1032">
        <v>-4.0000000000000002E-4</v>
      </c>
      <c r="G1032">
        <v>100</v>
      </c>
      <c r="H1032">
        <v>3</v>
      </c>
      <c r="I1032">
        <v>100</v>
      </c>
      <c r="J1032">
        <v>-1.4E-3</v>
      </c>
      <c r="K1032">
        <v>50</v>
      </c>
      <c r="L1032">
        <v>0.3</v>
      </c>
      <c r="M1032">
        <v>50.1</v>
      </c>
      <c r="N1032">
        <v>6.9999999999999999E-4</v>
      </c>
      <c r="O1032">
        <v>0</v>
      </c>
      <c r="P1032">
        <v>0</v>
      </c>
      <c r="Q1032">
        <v>0</v>
      </c>
      <c r="R1032">
        <v>-6.9999999999999999E-4</v>
      </c>
      <c r="S1032">
        <v>0</v>
      </c>
      <c r="T1032">
        <v>0.05</v>
      </c>
      <c r="U1032">
        <v>0</v>
      </c>
      <c r="V1032" t="s">
        <v>22</v>
      </c>
      <c r="W1032">
        <v>7.5900000000000002E-5</v>
      </c>
      <c r="X1032">
        <v>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688"/>
  <sheetViews>
    <sheetView zoomScale="40" zoomScaleNormal="40" workbookViewId="0">
      <pane ySplit="1" topLeftCell="A2" activePane="bottomLeft" state="frozen"/>
      <selection pane="bottomLeft" activeCell="AM25" sqref="AM25"/>
    </sheetView>
  </sheetViews>
  <sheetFormatPr defaultRowHeight="15" x14ac:dyDescent="0.25"/>
  <cols>
    <col min="1" max="1" width="12.5703125" customWidth="1"/>
    <col min="2" max="2" width="15.85546875" customWidth="1"/>
    <col min="3" max="3" width="16.42578125" customWidth="1"/>
    <col min="4" max="4" width="16.28515625" customWidth="1"/>
    <col min="5" max="5" width="14.42578125" customWidth="1"/>
    <col min="6" max="6" width="14.28515625" customWidth="1"/>
    <col min="7" max="7" width="22.42578125" customWidth="1"/>
    <col min="8" max="8" width="22.28515625" customWidth="1"/>
    <col min="9" max="9" width="20.42578125" customWidth="1"/>
    <col min="10" max="10" width="20.28515625" customWidth="1"/>
    <col min="11" max="11" width="19.7109375" customWidth="1"/>
    <col min="12" max="12" width="19.5703125" customWidth="1"/>
    <col min="13" max="13" width="17.7109375" customWidth="1"/>
    <col min="14" max="14" width="17.5703125" customWidth="1"/>
    <col min="15" max="15" width="16.5703125" customWidth="1"/>
    <col min="16" max="16" width="16.42578125" customWidth="1"/>
    <col min="17" max="17" width="14.5703125" customWidth="1"/>
    <col min="18" max="18" width="14.42578125" customWidth="1"/>
    <col min="19" max="19" width="25.42578125" customWidth="1"/>
    <col min="20" max="20" width="23.42578125" customWidth="1"/>
    <col min="21" max="21" width="13.85546875" customWidth="1"/>
    <col min="22" max="22" width="15.85546875" customWidth="1"/>
    <col min="23" max="23" width="15.42578125" customWidth="1"/>
    <col min="24" max="24" width="25.5703125" customWidth="1"/>
    <col min="25" max="25" width="15" customWidth="1"/>
  </cols>
  <sheetData>
    <row r="1" spans="1:2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23</v>
      </c>
      <c r="X1" t="s">
        <v>28</v>
      </c>
      <c r="Y1" t="s">
        <v>25</v>
      </c>
    </row>
    <row r="2" spans="1:25" x14ac:dyDescent="0.25">
      <c r="A2">
        <v>0</v>
      </c>
      <c r="B2" s="1">
        <v>45380.485347222224</v>
      </c>
      <c r="C2">
        <v>0</v>
      </c>
      <c r="D2">
        <v>0</v>
      </c>
      <c r="E2">
        <v>0</v>
      </c>
      <c r="F2">
        <v>-4.0000000000000002E-4</v>
      </c>
      <c r="G2">
        <v>100</v>
      </c>
      <c r="H2">
        <v>3</v>
      </c>
      <c r="I2">
        <v>100</v>
      </c>
      <c r="J2">
        <v>0</v>
      </c>
      <c r="K2">
        <v>50</v>
      </c>
      <c r="L2">
        <v>0.3</v>
      </c>
      <c r="M2">
        <v>50.1</v>
      </c>
      <c r="N2">
        <v>-6.9999999999999999E-4</v>
      </c>
      <c r="O2">
        <v>0</v>
      </c>
      <c r="P2">
        <v>0</v>
      </c>
      <c r="Q2">
        <v>0</v>
      </c>
      <c r="R2">
        <v>-6.9999999999999999E-4</v>
      </c>
      <c r="S2">
        <v>0</v>
      </c>
      <c r="T2">
        <v>0.08</v>
      </c>
      <c r="U2">
        <v>0</v>
      </c>
      <c r="V2" t="s">
        <v>22</v>
      </c>
      <c r="W2">
        <v>1.6799999999999998E-5</v>
      </c>
      <c r="X2">
        <v>0</v>
      </c>
    </row>
    <row r="3" spans="1:25" x14ac:dyDescent="0.25">
      <c r="A3">
        <v>1.1E-4</v>
      </c>
      <c r="B3" s="1">
        <v>45380.485347222224</v>
      </c>
      <c r="C3">
        <v>0</v>
      </c>
      <c r="D3">
        <v>0</v>
      </c>
      <c r="E3">
        <v>0</v>
      </c>
      <c r="F3">
        <v>-4.0000000000000002E-4</v>
      </c>
      <c r="G3">
        <v>100</v>
      </c>
      <c r="H3">
        <v>3</v>
      </c>
      <c r="I3">
        <v>100</v>
      </c>
      <c r="J3">
        <v>-6.9999999999999999E-4</v>
      </c>
      <c r="K3">
        <v>50</v>
      </c>
      <c r="L3">
        <v>0.3</v>
      </c>
      <c r="M3">
        <v>50.1</v>
      </c>
      <c r="N3">
        <v>0</v>
      </c>
      <c r="O3">
        <v>0</v>
      </c>
      <c r="P3">
        <v>0</v>
      </c>
      <c r="Q3">
        <v>0</v>
      </c>
      <c r="R3">
        <v>4.0000000000000002E-4</v>
      </c>
      <c r="S3">
        <v>0</v>
      </c>
      <c r="T3">
        <v>0.08</v>
      </c>
      <c r="U3">
        <v>0</v>
      </c>
      <c r="V3" t="s">
        <v>22</v>
      </c>
      <c r="W3">
        <v>1.6799999999999998E-5</v>
      </c>
      <c r="X3">
        <v>0</v>
      </c>
    </row>
    <row r="4" spans="1:25" x14ac:dyDescent="0.25">
      <c r="A4">
        <v>2.5000000000000001E-4</v>
      </c>
      <c r="B4" s="1">
        <v>45380.485347222224</v>
      </c>
      <c r="C4">
        <v>0</v>
      </c>
      <c r="D4">
        <v>0</v>
      </c>
      <c r="E4">
        <v>0</v>
      </c>
      <c r="F4">
        <v>0</v>
      </c>
      <c r="G4">
        <v>100</v>
      </c>
      <c r="H4">
        <v>3</v>
      </c>
      <c r="I4">
        <v>100</v>
      </c>
      <c r="J4">
        <v>0</v>
      </c>
      <c r="K4">
        <v>50</v>
      </c>
      <c r="L4">
        <v>0.3</v>
      </c>
      <c r="M4">
        <v>50.1</v>
      </c>
      <c r="N4">
        <v>-4.0000000000000002E-4</v>
      </c>
      <c r="O4">
        <v>0</v>
      </c>
      <c r="P4">
        <v>0</v>
      </c>
      <c r="Q4">
        <v>0</v>
      </c>
      <c r="R4">
        <v>-1.1000000000000001E-3</v>
      </c>
      <c r="S4">
        <v>0</v>
      </c>
      <c r="T4">
        <v>7.0000000000000007E-2</v>
      </c>
      <c r="U4">
        <v>0</v>
      </c>
      <c r="V4" t="s">
        <v>22</v>
      </c>
      <c r="W4">
        <v>1.4399999999999999E-5</v>
      </c>
      <c r="X4">
        <v>0</v>
      </c>
    </row>
    <row r="5" spans="1:25" x14ac:dyDescent="0.25">
      <c r="A5">
        <v>3.8999999999999999E-4</v>
      </c>
      <c r="B5" s="1">
        <v>45380.485358796293</v>
      </c>
      <c r="C5">
        <v>0</v>
      </c>
      <c r="D5">
        <v>0</v>
      </c>
      <c r="E5">
        <v>0</v>
      </c>
      <c r="F5">
        <v>-4.0000000000000002E-4</v>
      </c>
      <c r="G5">
        <v>100</v>
      </c>
      <c r="H5">
        <v>3</v>
      </c>
      <c r="I5">
        <v>100.1</v>
      </c>
      <c r="J5">
        <v>4.0000000000000002E-4</v>
      </c>
      <c r="K5">
        <v>50</v>
      </c>
      <c r="L5">
        <v>0.3</v>
      </c>
      <c r="M5">
        <v>50.1</v>
      </c>
      <c r="N5">
        <v>-1.1000000000000001E-3</v>
      </c>
      <c r="O5">
        <v>0</v>
      </c>
      <c r="P5">
        <v>0</v>
      </c>
      <c r="Q5">
        <v>0</v>
      </c>
      <c r="R5">
        <v>-6.9999999999999999E-4</v>
      </c>
      <c r="S5">
        <v>0</v>
      </c>
      <c r="T5">
        <v>7.0000000000000007E-2</v>
      </c>
      <c r="U5">
        <v>0</v>
      </c>
      <c r="V5" t="s">
        <v>22</v>
      </c>
      <c r="W5">
        <v>1.4399999999999999E-5</v>
      </c>
      <c r="X5">
        <v>0</v>
      </c>
    </row>
    <row r="6" spans="1:25" x14ac:dyDescent="0.25">
      <c r="A6">
        <v>5.1999999999999995E-4</v>
      </c>
      <c r="B6" s="1">
        <v>45380.485358796293</v>
      </c>
      <c r="C6">
        <v>0</v>
      </c>
      <c r="D6">
        <v>0</v>
      </c>
      <c r="E6">
        <v>0</v>
      </c>
      <c r="F6">
        <v>-4.0000000000000002E-4</v>
      </c>
      <c r="G6">
        <v>100</v>
      </c>
      <c r="H6">
        <v>3</v>
      </c>
      <c r="I6">
        <v>100</v>
      </c>
      <c r="J6">
        <v>-4.0000000000000002E-4</v>
      </c>
      <c r="K6">
        <v>50</v>
      </c>
      <c r="L6">
        <v>0.3</v>
      </c>
      <c r="M6">
        <v>50.1</v>
      </c>
      <c r="N6">
        <v>1.8E-3</v>
      </c>
      <c r="O6">
        <v>0</v>
      </c>
      <c r="P6">
        <v>0</v>
      </c>
      <c r="Q6">
        <v>0</v>
      </c>
      <c r="R6">
        <v>-1.1000000000000001E-3</v>
      </c>
      <c r="S6">
        <v>0</v>
      </c>
      <c r="T6">
        <v>7.0000000000000007E-2</v>
      </c>
      <c r="U6">
        <v>0</v>
      </c>
      <c r="V6" t="s">
        <v>22</v>
      </c>
      <c r="W6">
        <v>1.24E-5</v>
      </c>
      <c r="X6">
        <v>0</v>
      </c>
    </row>
    <row r="7" spans="1:25" x14ac:dyDescent="0.25">
      <c r="A7">
        <v>6.6E-4</v>
      </c>
      <c r="B7" s="1">
        <v>45380.48537037037</v>
      </c>
      <c r="C7">
        <v>0</v>
      </c>
      <c r="D7">
        <v>0</v>
      </c>
      <c r="E7">
        <v>0</v>
      </c>
      <c r="F7">
        <v>-4.0000000000000002E-4</v>
      </c>
      <c r="G7">
        <v>100</v>
      </c>
      <c r="H7">
        <v>3</v>
      </c>
      <c r="I7">
        <v>100</v>
      </c>
      <c r="J7">
        <v>6.9999999999999999E-4</v>
      </c>
      <c r="K7">
        <v>50</v>
      </c>
      <c r="L7">
        <v>0.3</v>
      </c>
      <c r="M7">
        <v>50.1</v>
      </c>
      <c r="N7">
        <v>-1.1000000000000001E-3</v>
      </c>
      <c r="O7">
        <v>0</v>
      </c>
      <c r="P7">
        <v>0</v>
      </c>
      <c r="Q7">
        <v>0</v>
      </c>
      <c r="R7">
        <v>-1.1000000000000001E-3</v>
      </c>
      <c r="S7">
        <v>0</v>
      </c>
      <c r="T7">
        <v>7.0000000000000007E-2</v>
      </c>
      <c r="U7">
        <v>0</v>
      </c>
      <c r="V7" t="s">
        <v>22</v>
      </c>
      <c r="W7">
        <v>1.24E-5</v>
      </c>
      <c r="X7">
        <v>0</v>
      </c>
    </row>
    <row r="8" spans="1:25" x14ac:dyDescent="0.25">
      <c r="A8">
        <v>8.0000000000000004E-4</v>
      </c>
      <c r="B8" s="1">
        <v>45380.48537037037</v>
      </c>
      <c r="C8">
        <v>0</v>
      </c>
      <c r="D8">
        <v>0</v>
      </c>
      <c r="E8">
        <v>0</v>
      </c>
      <c r="F8">
        <v>6.9999999999999999E-4</v>
      </c>
      <c r="G8">
        <v>100</v>
      </c>
      <c r="H8">
        <v>3</v>
      </c>
      <c r="I8">
        <v>100</v>
      </c>
      <c r="J8">
        <v>0</v>
      </c>
      <c r="K8">
        <v>50</v>
      </c>
      <c r="L8">
        <v>0.3</v>
      </c>
      <c r="M8">
        <v>50.1</v>
      </c>
      <c r="N8">
        <v>-4.0000000000000002E-4</v>
      </c>
      <c r="O8">
        <v>0</v>
      </c>
      <c r="P8">
        <v>0</v>
      </c>
      <c r="Q8">
        <v>0</v>
      </c>
      <c r="R8">
        <v>-4.0000000000000002E-4</v>
      </c>
      <c r="S8">
        <v>0</v>
      </c>
      <c r="T8">
        <v>7.0000000000000007E-2</v>
      </c>
      <c r="U8">
        <v>0</v>
      </c>
      <c r="V8" t="s">
        <v>22</v>
      </c>
      <c r="W8">
        <v>1.0900000000000001E-5</v>
      </c>
      <c r="X8">
        <v>0</v>
      </c>
    </row>
    <row r="9" spans="1:25" x14ac:dyDescent="0.25">
      <c r="A9">
        <v>9.3999999999999997E-4</v>
      </c>
      <c r="B9" s="1">
        <v>45380.485381944447</v>
      </c>
      <c r="C9">
        <v>0</v>
      </c>
      <c r="D9">
        <v>0</v>
      </c>
      <c r="E9">
        <v>0</v>
      </c>
      <c r="F9">
        <v>0</v>
      </c>
      <c r="G9">
        <v>100</v>
      </c>
      <c r="H9">
        <v>3</v>
      </c>
      <c r="I9">
        <v>100</v>
      </c>
      <c r="J9">
        <v>-4.0000000000000002E-4</v>
      </c>
      <c r="K9">
        <v>50</v>
      </c>
      <c r="L9">
        <v>0.3</v>
      </c>
      <c r="M9">
        <v>50.1</v>
      </c>
      <c r="N9">
        <v>-4.0000000000000002E-4</v>
      </c>
      <c r="O9">
        <v>0</v>
      </c>
      <c r="P9">
        <v>0</v>
      </c>
      <c r="Q9">
        <v>0</v>
      </c>
      <c r="R9">
        <v>-1.1000000000000001E-3</v>
      </c>
      <c r="S9">
        <v>0</v>
      </c>
      <c r="T9">
        <v>7.0000000000000007E-2</v>
      </c>
      <c r="U9">
        <v>0</v>
      </c>
      <c r="V9" t="s">
        <v>22</v>
      </c>
      <c r="W9">
        <v>1.0900000000000001E-5</v>
      </c>
      <c r="X9">
        <v>0</v>
      </c>
    </row>
    <row r="10" spans="1:25" x14ac:dyDescent="0.25">
      <c r="A10">
        <v>1.08E-3</v>
      </c>
      <c r="B10" s="1">
        <v>45380.485381944447</v>
      </c>
      <c r="C10">
        <v>0</v>
      </c>
      <c r="D10">
        <v>0</v>
      </c>
      <c r="E10">
        <v>0</v>
      </c>
      <c r="F10">
        <v>0</v>
      </c>
      <c r="G10">
        <v>100</v>
      </c>
      <c r="H10">
        <v>3</v>
      </c>
      <c r="I10">
        <v>100</v>
      </c>
      <c r="J10">
        <v>6.9999999999999999E-4</v>
      </c>
      <c r="K10">
        <v>50</v>
      </c>
      <c r="L10">
        <v>0.3</v>
      </c>
      <c r="M10">
        <v>50.1</v>
      </c>
      <c r="N10">
        <v>1.8E-3</v>
      </c>
      <c r="O10">
        <v>0</v>
      </c>
      <c r="P10">
        <v>0</v>
      </c>
      <c r="Q10">
        <v>0</v>
      </c>
      <c r="R10">
        <v>-1.1000000000000001E-3</v>
      </c>
      <c r="S10">
        <v>0</v>
      </c>
      <c r="T10">
        <v>7.0000000000000007E-2</v>
      </c>
      <c r="U10">
        <v>0</v>
      </c>
      <c r="V10" t="s">
        <v>22</v>
      </c>
      <c r="W10">
        <v>9.4800000000000007E-6</v>
      </c>
      <c r="X10">
        <v>0</v>
      </c>
    </row>
    <row r="11" spans="1:25" x14ac:dyDescent="0.25">
      <c r="A11">
        <v>1.2199999999999999E-3</v>
      </c>
      <c r="B11" s="1">
        <v>45380.485393518517</v>
      </c>
      <c r="C11">
        <v>0</v>
      </c>
      <c r="D11">
        <v>0</v>
      </c>
      <c r="E11">
        <v>0</v>
      </c>
      <c r="F11">
        <v>-4.0000000000000002E-4</v>
      </c>
      <c r="G11">
        <v>100</v>
      </c>
      <c r="H11">
        <v>3</v>
      </c>
      <c r="I11">
        <v>100</v>
      </c>
      <c r="J11">
        <v>-4.0000000000000002E-4</v>
      </c>
      <c r="K11">
        <v>50</v>
      </c>
      <c r="L11">
        <v>0.3</v>
      </c>
      <c r="M11">
        <v>50.1</v>
      </c>
      <c r="N11">
        <v>1.8E-3</v>
      </c>
      <c r="O11">
        <v>0</v>
      </c>
      <c r="P11">
        <v>0</v>
      </c>
      <c r="Q11">
        <v>0</v>
      </c>
      <c r="R11">
        <v>-6.9999999999999999E-4</v>
      </c>
      <c r="S11">
        <v>0</v>
      </c>
      <c r="T11">
        <v>7.0000000000000007E-2</v>
      </c>
      <c r="U11">
        <v>0</v>
      </c>
      <c r="V11" t="s">
        <v>22</v>
      </c>
      <c r="W11">
        <v>9.4800000000000007E-6</v>
      </c>
      <c r="X11">
        <v>0</v>
      </c>
    </row>
    <row r="12" spans="1:25" x14ac:dyDescent="0.25">
      <c r="A12">
        <v>1.3600000000000001E-3</v>
      </c>
      <c r="B12" s="1">
        <v>45380.485393518517</v>
      </c>
      <c r="C12">
        <v>0</v>
      </c>
      <c r="D12">
        <v>0</v>
      </c>
      <c r="E12">
        <v>0</v>
      </c>
      <c r="F12">
        <v>-4.0000000000000002E-4</v>
      </c>
      <c r="G12">
        <v>100</v>
      </c>
      <c r="H12">
        <v>3</v>
      </c>
      <c r="I12">
        <v>100</v>
      </c>
      <c r="J12">
        <v>4.0000000000000002E-4</v>
      </c>
      <c r="K12">
        <v>50</v>
      </c>
      <c r="L12">
        <v>0.3</v>
      </c>
      <c r="M12">
        <v>50.1</v>
      </c>
      <c r="N12">
        <v>-1.1000000000000001E-3</v>
      </c>
      <c r="O12">
        <v>0</v>
      </c>
      <c r="P12">
        <v>0</v>
      </c>
      <c r="Q12">
        <v>0</v>
      </c>
      <c r="R12">
        <v>-1.4E-3</v>
      </c>
      <c r="S12">
        <v>0</v>
      </c>
      <c r="T12">
        <v>7.0000000000000007E-2</v>
      </c>
      <c r="U12">
        <v>0</v>
      </c>
      <c r="V12" t="s">
        <v>22</v>
      </c>
      <c r="W12">
        <v>8.3499999999999997E-6</v>
      </c>
      <c r="X12">
        <v>0</v>
      </c>
    </row>
    <row r="13" spans="1:25" x14ac:dyDescent="0.25">
      <c r="A13">
        <v>1.5E-3</v>
      </c>
      <c r="B13" s="1">
        <v>45380.485405092593</v>
      </c>
      <c r="C13">
        <v>0</v>
      </c>
      <c r="D13">
        <v>0</v>
      </c>
      <c r="E13">
        <v>0</v>
      </c>
      <c r="F13">
        <v>-4.0000000000000002E-4</v>
      </c>
      <c r="G13">
        <v>100</v>
      </c>
      <c r="H13">
        <v>3</v>
      </c>
      <c r="I13">
        <v>100</v>
      </c>
      <c r="J13">
        <v>-4.0000000000000002E-4</v>
      </c>
      <c r="K13">
        <v>50</v>
      </c>
      <c r="L13">
        <v>0.3</v>
      </c>
      <c r="M13">
        <v>50.1</v>
      </c>
      <c r="N13">
        <v>0</v>
      </c>
      <c r="O13">
        <v>0</v>
      </c>
      <c r="P13">
        <v>0</v>
      </c>
      <c r="Q13">
        <v>0</v>
      </c>
      <c r="R13">
        <v>-6.9999999999999999E-4</v>
      </c>
      <c r="S13">
        <v>0</v>
      </c>
      <c r="T13">
        <v>7.0000000000000007E-2</v>
      </c>
      <c r="U13">
        <v>0</v>
      </c>
      <c r="V13" t="s">
        <v>22</v>
      </c>
      <c r="W13">
        <v>8.3499999999999997E-6</v>
      </c>
      <c r="X13">
        <v>0</v>
      </c>
    </row>
    <row r="14" spans="1:25" x14ac:dyDescent="0.25">
      <c r="A14">
        <v>1.64E-3</v>
      </c>
      <c r="B14" s="1">
        <v>45380.485405092593</v>
      </c>
      <c r="C14">
        <v>0</v>
      </c>
      <c r="D14">
        <v>0</v>
      </c>
      <c r="E14">
        <v>0</v>
      </c>
      <c r="F14">
        <v>-4.0000000000000002E-4</v>
      </c>
      <c r="G14">
        <v>100</v>
      </c>
      <c r="H14">
        <v>3</v>
      </c>
      <c r="I14">
        <v>100</v>
      </c>
      <c r="J14">
        <v>-4.0000000000000002E-4</v>
      </c>
      <c r="K14">
        <v>50</v>
      </c>
      <c r="L14">
        <v>0.3</v>
      </c>
      <c r="M14">
        <v>50.1</v>
      </c>
      <c r="N14">
        <v>0</v>
      </c>
      <c r="O14">
        <v>0</v>
      </c>
      <c r="P14">
        <v>0</v>
      </c>
      <c r="Q14">
        <v>0</v>
      </c>
      <c r="R14">
        <v>-6.9999999999999999E-4</v>
      </c>
      <c r="S14">
        <v>0</v>
      </c>
      <c r="T14">
        <v>0.06</v>
      </c>
      <c r="U14">
        <v>0</v>
      </c>
      <c r="V14" t="s">
        <v>22</v>
      </c>
      <c r="W14">
        <v>7.3100000000000003E-6</v>
      </c>
      <c r="X14">
        <v>0</v>
      </c>
    </row>
    <row r="15" spans="1:25" x14ac:dyDescent="0.25">
      <c r="A15">
        <v>1.7700000000000001E-3</v>
      </c>
      <c r="B15" s="1">
        <v>45380.48541666667</v>
      </c>
      <c r="C15">
        <v>0</v>
      </c>
      <c r="D15">
        <v>0</v>
      </c>
      <c r="E15">
        <v>0</v>
      </c>
      <c r="F15">
        <v>0</v>
      </c>
      <c r="G15">
        <v>100</v>
      </c>
      <c r="H15">
        <v>3</v>
      </c>
      <c r="I15">
        <v>100</v>
      </c>
      <c r="J15">
        <v>4.0000000000000002E-4</v>
      </c>
      <c r="K15">
        <v>50</v>
      </c>
      <c r="L15">
        <v>0.3</v>
      </c>
      <c r="M15">
        <v>50.1</v>
      </c>
      <c r="N15">
        <v>0</v>
      </c>
      <c r="O15">
        <v>0</v>
      </c>
      <c r="P15">
        <v>0</v>
      </c>
      <c r="Q15">
        <v>0</v>
      </c>
      <c r="R15">
        <v>-1.4E-3</v>
      </c>
      <c r="S15">
        <v>0</v>
      </c>
      <c r="T15">
        <v>0.06</v>
      </c>
      <c r="U15">
        <v>0</v>
      </c>
      <c r="V15" t="s">
        <v>22</v>
      </c>
      <c r="W15">
        <v>7.3100000000000003E-6</v>
      </c>
      <c r="X15">
        <v>0</v>
      </c>
    </row>
    <row r="16" spans="1:25" x14ac:dyDescent="0.25">
      <c r="A16">
        <v>1.91E-3</v>
      </c>
      <c r="B16" s="1">
        <v>45380.48541666667</v>
      </c>
      <c r="C16">
        <v>0</v>
      </c>
      <c r="D16">
        <v>0</v>
      </c>
      <c r="E16">
        <v>0</v>
      </c>
      <c r="F16">
        <v>0</v>
      </c>
      <c r="G16">
        <v>100</v>
      </c>
      <c r="H16">
        <v>3</v>
      </c>
      <c r="I16">
        <v>100</v>
      </c>
      <c r="J16">
        <v>-6.9999999999999999E-4</v>
      </c>
      <c r="K16">
        <v>50</v>
      </c>
      <c r="L16">
        <v>0.3</v>
      </c>
      <c r="M16">
        <v>50.1</v>
      </c>
      <c r="N16">
        <v>-4.0000000000000002E-4</v>
      </c>
      <c r="O16">
        <v>0</v>
      </c>
      <c r="P16">
        <v>0</v>
      </c>
      <c r="Q16">
        <v>0</v>
      </c>
      <c r="R16">
        <v>-6.9999999999999999E-4</v>
      </c>
      <c r="S16">
        <v>0</v>
      </c>
      <c r="T16">
        <v>0.06</v>
      </c>
      <c r="U16">
        <v>0</v>
      </c>
      <c r="V16" t="s">
        <v>22</v>
      </c>
      <c r="W16">
        <v>6.4200000000000004E-6</v>
      </c>
      <c r="X16">
        <v>0</v>
      </c>
    </row>
    <row r="17" spans="1:24" x14ac:dyDescent="0.25">
      <c r="A17">
        <v>2.0500000000000002E-3</v>
      </c>
      <c r="B17" s="1">
        <v>45380.48542824074</v>
      </c>
      <c r="C17">
        <v>0</v>
      </c>
      <c r="D17">
        <v>0</v>
      </c>
      <c r="E17">
        <v>0</v>
      </c>
      <c r="F17">
        <v>-4.0000000000000002E-4</v>
      </c>
      <c r="G17">
        <v>100</v>
      </c>
      <c r="H17">
        <v>3</v>
      </c>
      <c r="I17">
        <v>100</v>
      </c>
      <c r="J17">
        <v>-4.0000000000000002E-4</v>
      </c>
      <c r="K17">
        <v>50</v>
      </c>
      <c r="L17">
        <v>0.3</v>
      </c>
      <c r="M17">
        <v>50.1</v>
      </c>
      <c r="N17">
        <v>-4.0000000000000002E-4</v>
      </c>
      <c r="O17">
        <v>0</v>
      </c>
      <c r="P17">
        <v>0</v>
      </c>
      <c r="Q17">
        <v>0</v>
      </c>
      <c r="R17">
        <v>0</v>
      </c>
      <c r="S17">
        <v>0</v>
      </c>
      <c r="T17">
        <v>0.06</v>
      </c>
      <c r="U17">
        <v>0</v>
      </c>
      <c r="V17" t="s">
        <v>22</v>
      </c>
      <c r="W17">
        <v>6.4200000000000004E-6</v>
      </c>
      <c r="X17">
        <v>0</v>
      </c>
    </row>
    <row r="18" spans="1:24" x14ac:dyDescent="0.25">
      <c r="A18">
        <v>2.1900000000000001E-3</v>
      </c>
      <c r="B18" s="1">
        <v>45380.48542824074</v>
      </c>
      <c r="C18">
        <v>0</v>
      </c>
      <c r="D18">
        <v>0</v>
      </c>
      <c r="E18">
        <v>0</v>
      </c>
      <c r="F18">
        <v>4.0000000000000002E-4</v>
      </c>
      <c r="G18">
        <v>100</v>
      </c>
      <c r="H18">
        <v>3</v>
      </c>
      <c r="I18">
        <v>100</v>
      </c>
      <c r="J18">
        <v>1.8E-3</v>
      </c>
      <c r="K18">
        <v>50</v>
      </c>
      <c r="L18">
        <v>0.3</v>
      </c>
      <c r="M18">
        <v>50.1</v>
      </c>
      <c r="N18">
        <v>0</v>
      </c>
      <c r="O18">
        <v>0</v>
      </c>
      <c r="P18">
        <v>0</v>
      </c>
      <c r="Q18">
        <v>0</v>
      </c>
      <c r="R18">
        <v>-1.1000000000000001E-3</v>
      </c>
      <c r="S18">
        <v>0</v>
      </c>
      <c r="T18">
        <v>0.06</v>
      </c>
      <c r="U18">
        <v>0</v>
      </c>
      <c r="V18" t="s">
        <v>22</v>
      </c>
      <c r="W18">
        <v>5.7100000000000004E-6</v>
      </c>
      <c r="X18">
        <v>0</v>
      </c>
    </row>
    <row r="19" spans="1:24" x14ac:dyDescent="0.25">
      <c r="A19">
        <v>2.33E-3</v>
      </c>
      <c r="B19" s="1">
        <v>45380.485439814816</v>
      </c>
      <c r="C19">
        <v>0</v>
      </c>
      <c r="D19">
        <v>0</v>
      </c>
      <c r="E19">
        <v>0</v>
      </c>
      <c r="F19">
        <v>-6.9999999999999999E-4</v>
      </c>
      <c r="G19">
        <v>100</v>
      </c>
      <c r="H19">
        <v>3</v>
      </c>
      <c r="I19">
        <v>100</v>
      </c>
      <c r="J19">
        <v>-4.0000000000000002E-4</v>
      </c>
      <c r="K19">
        <v>50</v>
      </c>
      <c r="L19">
        <v>0.3</v>
      </c>
      <c r="M19">
        <v>50.1</v>
      </c>
      <c r="N19">
        <v>-4.0000000000000002E-4</v>
      </c>
      <c r="O19">
        <v>0</v>
      </c>
      <c r="P19">
        <v>0</v>
      </c>
      <c r="Q19">
        <v>0</v>
      </c>
      <c r="R19">
        <v>-1.4E-3</v>
      </c>
      <c r="S19">
        <v>0</v>
      </c>
      <c r="T19">
        <v>0.06</v>
      </c>
      <c r="U19">
        <v>0</v>
      </c>
      <c r="V19" t="s">
        <v>22</v>
      </c>
      <c r="W19">
        <v>5.7100000000000004E-6</v>
      </c>
      <c r="X19">
        <v>0</v>
      </c>
    </row>
    <row r="20" spans="1:24" x14ac:dyDescent="0.25">
      <c r="A20">
        <v>2.47E-3</v>
      </c>
      <c r="B20" s="1">
        <v>45380.485439814816</v>
      </c>
      <c r="C20">
        <v>0</v>
      </c>
      <c r="D20">
        <v>0</v>
      </c>
      <c r="E20">
        <v>0</v>
      </c>
      <c r="F20">
        <v>0</v>
      </c>
      <c r="G20">
        <v>100</v>
      </c>
      <c r="H20">
        <v>3</v>
      </c>
      <c r="I20">
        <v>100</v>
      </c>
      <c r="J20">
        <v>0</v>
      </c>
      <c r="K20">
        <v>50</v>
      </c>
      <c r="L20">
        <v>0.3</v>
      </c>
      <c r="M20">
        <v>50.1</v>
      </c>
      <c r="N20">
        <v>-4.0000000000000002E-4</v>
      </c>
      <c r="O20">
        <v>0</v>
      </c>
      <c r="P20">
        <v>0</v>
      </c>
      <c r="Q20">
        <v>0</v>
      </c>
      <c r="R20">
        <v>-6.9999999999999999E-4</v>
      </c>
      <c r="S20">
        <v>0</v>
      </c>
      <c r="T20">
        <v>0.06</v>
      </c>
      <c r="U20">
        <v>0</v>
      </c>
      <c r="V20" t="s">
        <v>22</v>
      </c>
      <c r="W20">
        <v>5.1100000000000002E-6</v>
      </c>
      <c r="X20">
        <v>0</v>
      </c>
    </row>
    <row r="21" spans="1:24" x14ac:dyDescent="0.25">
      <c r="A21">
        <v>2.6099999999999999E-3</v>
      </c>
      <c r="B21" s="1">
        <v>45380.485451388886</v>
      </c>
      <c r="C21">
        <v>0</v>
      </c>
      <c r="D21">
        <v>0</v>
      </c>
      <c r="E21">
        <v>0</v>
      </c>
      <c r="F21">
        <v>-4.0000000000000002E-4</v>
      </c>
      <c r="G21">
        <v>100</v>
      </c>
      <c r="H21">
        <v>3</v>
      </c>
      <c r="I21">
        <v>100</v>
      </c>
      <c r="J21">
        <v>0</v>
      </c>
      <c r="K21">
        <v>50</v>
      </c>
      <c r="L21">
        <v>0.3</v>
      </c>
      <c r="M21">
        <v>50.1</v>
      </c>
      <c r="N21">
        <v>-4.0000000000000002E-4</v>
      </c>
      <c r="O21">
        <v>0</v>
      </c>
      <c r="P21">
        <v>0</v>
      </c>
      <c r="Q21">
        <v>0</v>
      </c>
      <c r="R21">
        <v>-1.1000000000000001E-3</v>
      </c>
      <c r="S21">
        <v>0</v>
      </c>
      <c r="T21">
        <v>0.06</v>
      </c>
      <c r="U21">
        <v>0</v>
      </c>
      <c r="V21" t="s">
        <v>22</v>
      </c>
      <c r="W21">
        <v>5.1100000000000002E-6</v>
      </c>
      <c r="X21">
        <v>0</v>
      </c>
    </row>
    <row r="22" spans="1:24" x14ac:dyDescent="0.25">
      <c r="A22">
        <v>2.7499999999999998E-3</v>
      </c>
      <c r="B22" s="1">
        <v>45380.485451388886</v>
      </c>
      <c r="C22">
        <v>0</v>
      </c>
      <c r="D22">
        <v>0</v>
      </c>
      <c r="E22">
        <v>0</v>
      </c>
      <c r="F22">
        <v>0</v>
      </c>
      <c r="G22">
        <v>100</v>
      </c>
      <c r="H22">
        <v>3</v>
      </c>
      <c r="I22">
        <v>100.1</v>
      </c>
      <c r="J22">
        <v>0</v>
      </c>
      <c r="K22">
        <v>50</v>
      </c>
      <c r="L22">
        <v>0.3</v>
      </c>
      <c r="M22">
        <v>50.1</v>
      </c>
      <c r="N22">
        <v>-4.0000000000000002E-4</v>
      </c>
      <c r="O22">
        <v>0</v>
      </c>
      <c r="P22">
        <v>0</v>
      </c>
      <c r="Q22">
        <v>0</v>
      </c>
      <c r="R22">
        <v>-1.4E-3</v>
      </c>
      <c r="S22">
        <v>0</v>
      </c>
      <c r="T22">
        <v>0.06</v>
      </c>
      <c r="U22">
        <v>0</v>
      </c>
      <c r="V22" t="s">
        <v>22</v>
      </c>
      <c r="W22">
        <v>4.5499999999999996E-6</v>
      </c>
      <c r="X22">
        <v>0</v>
      </c>
    </row>
    <row r="23" spans="1:24" x14ac:dyDescent="0.25">
      <c r="A23">
        <v>2.8900000000000002E-3</v>
      </c>
      <c r="B23" s="1">
        <v>45380.485462962963</v>
      </c>
      <c r="C23">
        <v>0</v>
      </c>
      <c r="D23">
        <v>0</v>
      </c>
      <c r="E23">
        <v>0</v>
      </c>
      <c r="F23">
        <v>0</v>
      </c>
      <c r="G23">
        <v>100</v>
      </c>
      <c r="H23">
        <v>3</v>
      </c>
      <c r="I23">
        <v>100</v>
      </c>
      <c r="J23">
        <v>-4.0000000000000002E-4</v>
      </c>
      <c r="K23">
        <v>50</v>
      </c>
      <c r="L23">
        <v>0.3</v>
      </c>
      <c r="M23">
        <v>50.1</v>
      </c>
      <c r="N23">
        <v>-1.4E-3</v>
      </c>
      <c r="O23">
        <v>0</v>
      </c>
      <c r="P23">
        <v>0</v>
      </c>
      <c r="Q23">
        <v>0</v>
      </c>
      <c r="R23">
        <v>-6.9999999999999999E-4</v>
      </c>
      <c r="S23">
        <v>0</v>
      </c>
      <c r="T23">
        <v>0.06</v>
      </c>
      <c r="U23">
        <v>0</v>
      </c>
      <c r="V23" t="s">
        <v>22</v>
      </c>
      <c r="W23">
        <v>4.5499999999999996E-6</v>
      </c>
      <c r="X23">
        <v>0</v>
      </c>
    </row>
    <row r="24" spans="1:24" x14ac:dyDescent="0.25">
      <c r="A24">
        <v>3.0200000000000001E-3</v>
      </c>
      <c r="B24" s="1">
        <v>45380.485462962963</v>
      </c>
      <c r="C24">
        <v>0</v>
      </c>
      <c r="D24">
        <v>0</v>
      </c>
      <c r="E24">
        <v>0</v>
      </c>
      <c r="F24">
        <v>-4.0000000000000002E-4</v>
      </c>
      <c r="G24">
        <v>100</v>
      </c>
      <c r="H24">
        <v>3</v>
      </c>
      <c r="I24">
        <v>100</v>
      </c>
      <c r="J24">
        <v>4.0000000000000002E-4</v>
      </c>
      <c r="K24">
        <v>50</v>
      </c>
      <c r="L24">
        <v>0.3</v>
      </c>
      <c r="M24">
        <v>50.1</v>
      </c>
      <c r="N24">
        <v>-6.9999999999999999E-4</v>
      </c>
      <c r="O24">
        <v>0</v>
      </c>
      <c r="P24">
        <v>0</v>
      </c>
      <c r="Q24">
        <v>0</v>
      </c>
      <c r="R24">
        <v>-1.4E-3</v>
      </c>
      <c r="S24">
        <v>0</v>
      </c>
      <c r="T24">
        <v>0.06</v>
      </c>
      <c r="U24">
        <v>0</v>
      </c>
      <c r="V24" t="s">
        <v>22</v>
      </c>
      <c r="W24">
        <v>4.1099999999999996E-6</v>
      </c>
      <c r="X24">
        <v>0</v>
      </c>
    </row>
    <row r="25" spans="1:24" x14ac:dyDescent="0.25">
      <c r="A25">
        <v>3.16E-3</v>
      </c>
      <c r="B25" s="1">
        <v>45380.485474537039</v>
      </c>
      <c r="C25">
        <v>0</v>
      </c>
      <c r="D25">
        <v>0</v>
      </c>
      <c r="E25">
        <v>0</v>
      </c>
      <c r="F25">
        <v>0</v>
      </c>
      <c r="G25">
        <v>100</v>
      </c>
      <c r="H25">
        <v>3</v>
      </c>
      <c r="I25">
        <v>100</v>
      </c>
      <c r="J25">
        <v>-4.0000000000000002E-4</v>
      </c>
      <c r="K25">
        <v>50</v>
      </c>
      <c r="L25">
        <v>0.3</v>
      </c>
      <c r="M25">
        <v>50.1</v>
      </c>
      <c r="N25">
        <v>0</v>
      </c>
      <c r="O25">
        <v>0</v>
      </c>
      <c r="P25">
        <v>0</v>
      </c>
      <c r="Q25">
        <v>0</v>
      </c>
      <c r="R25">
        <v>-1.1000000000000001E-3</v>
      </c>
      <c r="S25">
        <v>4</v>
      </c>
      <c r="T25">
        <v>0.06</v>
      </c>
      <c r="U25">
        <v>0</v>
      </c>
      <c r="V25" t="s">
        <v>22</v>
      </c>
      <c r="W25">
        <v>4.1099999999999996E-6</v>
      </c>
      <c r="X25">
        <v>0</v>
      </c>
    </row>
    <row r="26" spans="1:24" x14ac:dyDescent="0.25">
      <c r="A26">
        <v>3.3E-3</v>
      </c>
      <c r="B26" s="1">
        <v>45380.485474537039</v>
      </c>
      <c r="C26">
        <v>0</v>
      </c>
      <c r="D26">
        <v>0</v>
      </c>
      <c r="E26">
        <v>0</v>
      </c>
      <c r="F26">
        <v>0</v>
      </c>
      <c r="G26">
        <v>100</v>
      </c>
      <c r="H26">
        <v>3</v>
      </c>
      <c r="I26">
        <v>100</v>
      </c>
      <c r="J26">
        <v>-4.0000000000000002E-4</v>
      </c>
      <c r="K26">
        <v>50</v>
      </c>
      <c r="L26">
        <v>0.3</v>
      </c>
      <c r="M26">
        <v>50.1</v>
      </c>
      <c r="N26">
        <v>-6.9999999999999999E-4</v>
      </c>
      <c r="O26">
        <v>0</v>
      </c>
      <c r="P26">
        <v>0</v>
      </c>
      <c r="Q26">
        <v>0</v>
      </c>
      <c r="R26">
        <v>-1.8E-3</v>
      </c>
      <c r="S26">
        <v>4</v>
      </c>
      <c r="T26">
        <v>1.47</v>
      </c>
      <c r="U26">
        <v>0</v>
      </c>
      <c r="V26" t="s">
        <v>22</v>
      </c>
      <c r="W26">
        <v>3.7100000000000001E-6</v>
      </c>
      <c r="X26">
        <v>0</v>
      </c>
    </row>
    <row r="27" spans="1:24" x14ac:dyDescent="0.25">
      <c r="A27">
        <v>3.4399999999999999E-3</v>
      </c>
      <c r="B27" s="1">
        <v>45380.485486111109</v>
      </c>
      <c r="C27">
        <v>0</v>
      </c>
      <c r="D27">
        <v>0</v>
      </c>
      <c r="E27">
        <v>0</v>
      </c>
      <c r="F27">
        <v>-4.0000000000000002E-4</v>
      </c>
      <c r="G27">
        <v>100</v>
      </c>
      <c r="H27">
        <v>3</v>
      </c>
      <c r="I27">
        <v>100</v>
      </c>
      <c r="J27">
        <v>6.9999999999999999E-4</v>
      </c>
      <c r="K27">
        <v>50</v>
      </c>
      <c r="L27">
        <v>0.3</v>
      </c>
      <c r="M27">
        <v>50.1</v>
      </c>
      <c r="N27">
        <v>0</v>
      </c>
      <c r="O27">
        <v>0</v>
      </c>
      <c r="P27">
        <v>0</v>
      </c>
      <c r="Q27">
        <v>0</v>
      </c>
      <c r="R27">
        <v>-1.1000000000000001E-3</v>
      </c>
      <c r="S27">
        <v>4</v>
      </c>
      <c r="T27">
        <v>1.47</v>
      </c>
      <c r="U27">
        <v>0</v>
      </c>
      <c r="V27" t="s">
        <v>22</v>
      </c>
      <c r="W27">
        <v>3.7100000000000001E-6</v>
      </c>
      <c r="X27">
        <v>0</v>
      </c>
    </row>
    <row r="28" spans="1:24" x14ac:dyDescent="0.25">
      <c r="A28">
        <v>3.5799999999999998E-3</v>
      </c>
      <c r="B28" s="1">
        <v>45380.485486111109</v>
      </c>
      <c r="C28">
        <v>0</v>
      </c>
      <c r="D28">
        <v>0</v>
      </c>
      <c r="E28">
        <v>0</v>
      </c>
      <c r="F28">
        <v>-4.0000000000000002E-4</v>
      </c>
      <c r="G28">
        <v>100</v>
      </c>
      <c r="H28">
        <v>3</v>
      </c>
      <c r="I28">
        <v>100</v>
      </c>
      <c r="J28">
        <v>4.0000000000000002E-4</v>
      </c>
      <c r="K28">
        <v>50</v>
      </c>
      <c r="L28">
        <v>0.3</v>
      </c>
      <c r="M28">
        <v>50.1</v>
      </c>
      <c r="N28">
        <v>1.1000000000000001E-3</v>
      </c>
      <c r="O28">
        <v>0</v>
      </c>
      <c r="P28">
        <v>0</v>
      </c>
      <c r="Q28">
        <v>0</v>
      </c>
      <c r="R28">
        <v>-6.9999999999999999E-4</v>
      </c>
      <c r="S28">
        <v>4</v>
      </c>
      <c r="T28">
        <v>4.2699999999999996</v>
      </c>
      <c r="U28">
        <v>0</v>
      </c>
      <c r="V28" t="s">
        <v>22</v>
      </c>
      <c r="W28">
        <v>3.6899999999999998E-6</v>
      </c>
      <c r="X28">
        <v>0</v>
      </c>
    </row>
    <row r="29" spans="1:24" x14ac:dyDescent="0.25">
      <c r="A29">
        <v>3.7200000000000002E-3</v>
      </c>
      <c r="B29" s="1">
        <v>45380.485497685186</v>
      </c>
      <c r="C29">
        <v>0</v>
      </c>
      <c r="D29">
        <v>0</v>
      </c>
      <c r="E29">
        <v>0</v>
      </c>
      <c r="F29">
        <v>-6.9999999999999999E-4</v>
      </c>
      <c r="G29">
        <v>100</v>
      </c>
      <c r="H29">
        <v>3</v>
      </c>
      <c r="I29">
        <v>100.1</v>
      </c>
      <c r="J29">
        <v>-1.1000000000000001E-3</v>
      </c>
      <c r="K29">
        <v>50</v>
      </c>
      <c r="L29">
        <v>0.3</v>
      </c>
      <c r="M29">
        <v>50.1</v>
      </c>
      <c r="N29">
        <v>0</v>
      </c>
      <c r="O29">
        <v>0</v>
      </c>
      <c r="P29">
        <v>0</v>
      </c>
      <c r="Q29">
        <v>0</v>
      </c>
      <c r="R29">
        <v>-1.1000000000000001E-3</v>
      </c>
      <c r="S29">
        <v>4</v>
      </c>
      <c r="T29">
        <v>4.2699999999999996</v>
      </c>
      <c r="U29">
        <v>0</v>
      </c>
      <c r="V29" t="s">
        <v>22</v>
      </c>
      <c r="W29">
        <v>3.6899999999999998E-6</v>
      </c>
      <c r="X29">
        <v>0</v>
      </c>
    </row>
    <row r="30" spans="1:24" x14ac:dyDescent="0.25">
      <c r="A30">
        <v>3.8600000000000001E-3</v>
      </c>
      <c r="B30" s="1">
        <v>45380.485497685186</v>
      </c>
      <c r="C30">
        <v>0</v>
      </c>
      <c r="D30">
        <v>0</v>
      </c>
      <c r="E30">
        <v>0</v>
      </c>
      <c r="F30">
        <v>0</v>
      </c>
      <c r="G30">
        <v>100</v>
      </c>
      <c r="H30">
        <v>3</v>
      </c>
      <c r="I30">
        <v>100</v>
      </c>
      <c r="J30">
        <v>6.9999999999999999E-4</v>
      </c>
      <c r="K30">
        <v>50</v>
      </c>
      <c r="L30">
        <v>0.3</v>
      </c>
      <c r="M30">
        <v>50.1</v>
      </c>
      <c r="N30">
        <v>-1.1000000000000001E-3</v>
      </c>
      <c r="O30">
        <v>0</v>
      </c>
      <c r="P30">
        <v>0</v>
      </c>
      <c r="Q30">
        <v>0</v>
      </c>
      <c r="R30">
        <v>-6.9999999999999999E-4</v>
      </c>
      <c r="S30">
        <v>4</v>
      </c>
      <c r="T30">
        <v>3.99</v>
      </c>
      <c r="U30">
        <v>0</v>
      </c>
      <c r="V30" t="s">
        <v>22</v>
      </c>
      <c r="W30">
        <v>5.7200000000000003E-6</v>
      </c>
      <c r="X30">
        <v>0</v>
      </c>
    </row>
    <row r="31" spans="1:24" x14ac:dyDescent="0.25">
      <c r="A31">
        <v>4.0000000000000001E-3</v>
      </c>
      <c r="B31" s="1">
        <v>45380.485509259262</v>
      </c>
      <c r="C31">
        <v>0</v>
      </c>
      <c r="D31">
        <v>0</v>
      </c>
      <c r="E31">
        <v>0</v>
      </c>
      <c r="F31">
        <v>-4.0000000000000002E-4</v>
      </c>
      <c r="G31">
        <v>100</v>
      </c>
      <c r="H31">
        <v>3</v>
      </c>
      <c r="I31">
        <v>100</v>
      </c>
      <c r="J31">
        <v>0</v>
      </c>
      <c r="K31">
        <v>50</v>
      </c>
      <c r="L31">
        <v>0.3</v>
      </c>
      <c r="M31">
        <v>50.1</v>
      </c>
      <c r="N31">
        <v>0</v>
      </c>
      <c r="O31">
        <v>0</v>
      </c>
      <c r="P31">
        <v>0</v>
      </c>
      <c r="Q31">
        <v>0</v>
      </c>
      <c r="R31">
        <v>-4.0000000000000002E-4</v>
      </c>
      <c r="S31">
        <v>4</v>
      </c>
      <c r="T31">
        <v>3.99</v>
      </c>
      <c r="U31">
        <v>0</v>
      </c>
      <c r="V31" t="s">
        <v>22</v>
      </c>
      <c r="W31">
        <v>5.7200000000000003E-6</v>
      </c>
      <c r="X31">
        <v>0</v>
      </c>
    </row>
    <row r="32" spans="1:24" x14ac:dyDescent="0.25">
      <c r="A32">
        <v>4.1399999999999996E-3</v>
      </c>
      <c r="B32" s="1">
        <v>45380.485509259262</v>
      </c>
      <c r="C32">
        <v>0</v>
      </c>
      <c r="D32">
        <v>0</v>
      </c>
      <c r="E32">
        <v>0</v>
      </c>
      <c r="F32">
        <v>-4.0000000000000002E-4</v>
      </c>
      <c r="G32">
        <v>100</v>
      </c>
      <c r="H32">
        <v>3</v>
      </c>
      <c r="I32">
        <v>100</v>
      </c>
      <c r="J32">
        <v>-1.4E-3</v>
      </c>
      <c r="K32">
        <v>50</v>
      </c>
      <c r="L32">
        <v>0.3</v>
      </c>
      <c r="M32">
        <v>50.1</v>
      </c>
      <c r="N32">
        <v>-4.0000000000000002E-4</v>
      </c>
      <c r="O32">
        <v>0</v>
      </c>
      <c r="P32">
        <v>0</v>
      </c>
      <c r="Q32">
        <v>0</v>
      </c>
      <c r="R32">
        <v>-1.1000000000000001E-3</v>
      </c>
      <c r="S32">
        <v>4</v>
      </c>
      <c r="T32">
        <v>3.99</v>
      </c>
      <c r="U32">
        <v>0</v>
      </c>
      <c r="V32" t="s">
        <v>22</v>
      </c>
      <c r="W32">
        <v>9.5400000000000001E-6</v>
      </c>
      <c r="X32">
        <v>0</v>
      </c>
    </row>
    <row r="33" spans="1:24" x14ac:dyDescent="0.25">
      <c r="A33">
        <v>4.2700000000000004E-3</v>
      </c>
      <c r="B33" s="1">
        <v>45380.485520833332</v>
      </c>
      <c r="C33">
        <v>0</v>
      </c>
      <c r="D33">
        <v>0</v>
      </c>
      <c r="E33">
        <v>0</v>
      </c>
      <c r="F33">
        <v>-6.9999999999999999E-4</v>
      </c>
      <c r="G33">
        <v>100</v>
      </c>
      <c r="H33">
        <v>3</v>
      </c>
      <c r="I33">
        <v>100</v>
      </c>
      <c r="J33">
        <v>0</v>
      </c>
      <c r="K33">
        <v>50</v>
      </c>
      <c r="L33">
        <v>0.3</v>
      </c>
      <c r="M33">
        <v>50.1</v>
      </c>
      <c r="N33">
        <v>-6.9999999999999999E-4</v>
      </c>
      <c r="O33">
        <v>0</v>
      </c>
      <c r="P33">
        <v>0</v>
      </c>
      <c r="Q33">
        <v>0</v>
      </c>
      <c r="R33">
        <v>-6.9999999999999999E-4</v>
      </c>
      <c r="S33">
        <v>4</v>
      </c>
      <c r="T33">
        <v>3.99</v>
      </c>
      <c r="U33">
        <v>0</v>
      </c>
      <c r="V33" t="s">
        <v>22</v>
      </c>
      <c r="W33">
        <v>9.5400000000000001E-6</v>
      </c>
      <c r="X33">
        <v>0</v>
      </c>
    </row>
    <row r="34" spans="1:24" x14ac:dyDescent="0.25">
      <c r="A34">
        <v>4.4099999999999999E-3</v>
      </c>
      <c r="B34" s="1">
        <v>45380.485520833332</v>
      </c>
      <c r="C34">
        <v>0</v>
      </c>
      <c r="D34">
        <v>0</v>
      </c>
      <c r="E34">
        <v>0</v>
      </c>
      <c r="F34">
        <v>-6.9999999999999999E-4</v>
      </c>
      <c r="G34">
        <v>100</v>
      </c>
      <c r="H34">
        <v>3</v>
      </c>
      <c r="I34">
        <v>100</v>
      </c>
      <c r="J34">
        <v>4.0000000000000002E-4</v>
      </c>
      <c r="K34">
        <v>50</v>
      </c>
      <c r="L34">
        <v>0.3</v>
      </c>
      <c r="M34">
        <v>50.1</v>
      </c>
      <c r="N34">
        <v>-6.9999999999999999E-4</v>
      </c>
      <c r="O34">
        <v>0</v>
      </c>
      <c r="P34">
        <v>0</v>
      </c>
      <c r="Q34">
        <v>0</v>
      </c>
      <c r="R34">
        <v>-2.0999999999999999E-3</v>
      </c>
      <c r="S34">
        <v>4</v>
      </c>
      <c r="T34">
        <v>4</v>
      </c>
      <c r="U34">
        <v>0</v>
      </c>
      <c r="V34" t="s">
        <v>22</v>
      </c>
      <c r="W34">
        <v>1.34E-5</v>
      </c>
      <c r="X34">
        <v>0</v>
      </c>
    </row>
    <row r="35" spans="1:24" x14ac:dyDescent="0.25">
      <c r="A35">
        <v>4.5500000000000002E-3</v>
      </c>
      <c r="B35" s="1">
        <v>45380.485532407409</v>
      </c>
      <c r="C35">
        <v>0</v>
      </c>
      <c r="D35">
        <v>0</v>
      </c>
      <c r="E35">
        <v>0</v>
      </c>
      <c r="F35">
        <v>-4.0000000000000002E-4</v>
      </c>
      <c r="G35">
        <v>100</v>
      </c>
      <c r="H35">
        <v>3</v>
      </c>
      <c r="I35">
        <v>100</v>
      </c>
      <c r="J35">
        <v>0</v>
      </c>
      <c r="K35">
        <v>50</v>
      </c>
      <c r="L35">
        <v>0.3</v>
      </c>
      <c r="M35">
        <v>50.1</v>
      </c>
      <c r="N35">
        <v>-1.4E-3</v>
      </c>
      <c r="O35">
        <v>0</v>
      </c>
      <c r="P35">
        <v>0</v>
      </c>
      <c r="Q35">
        <v>0</v>
      </c>
      <c r="R35">
        <v>-4.0000000000000002E-4</v>
      </c>
      <c r="S35">
        <v>4</v>
      </c>
      <c r="T35">
        <v>4</v>
      </c>
      <c r="U35">
        <v>0</v>
      </c>
      <c r="V35" t="s">
        <v>22</v>
      </c>
      <c r="W35">
        <v>1.34E-5</v>
      </c>
      <c r="X35">
        <v>0</v>
      </c>
    </row>
    <row r="36" spans="1:24" x14ac:dyDescent="0.25">
      <c r="A36">
        <v>4.6899999999999997E-3</v>
      </c>
      <c r="B36" s="1">
        <v>45380.485532407409</v>
      </c>
      <c r="C36">
        <v>0</v>
      </c>
      <c r="D36">
        <v>0</v>
      </c>
      <c r="E36">
        <v>0</v>
      </c>
      <c r="F36">
        <v>4.0000000000000002E-4</v>
      </c>
      <c r="G36">
        <v>100</v>
      </c>
      <c r="H36">
        <v>3</v>
      </c>
      <c r="I36">
        <v>100</v>
      </c>
      <c r="J36">
        <v>6.9999999999999999E-4</v>
      </c>
      <c r="K36">
        <v>50</v>
      </c>
      <c r="L36">
        <v>0.3</v>
      </c>
      <c r="M36">
        <v>50.1</v>
      </c>
      <c r="N36">
        <v>-1.8E-3</v>
      </c>
      <c r="O36">
        <v>0</v>
      </c>
      <c r="P36">
        <v>0</v>
      </c>
      <c r="Q36">
        <v>0</v>
      </c>
      <c r="R36">
        <v>-6.9999999999999999E-4</v>
      </c>
      <c r="S36">
        <v>4</v>
      </c>
      <c r="T36">
        <v>4</v>
      </c>
      <c r="U36">
        <v>0</v>
      </c>
      <c r="V36" t="s">
        <v>22</v>
      </c>
      <c r="W36">
        <v>1.73E-5</v>
      </c>
      <c r="X36">
        <v>0</v>
      </c>
    </row>
    <row r="37" spans="1:24" x14ac:dyDescent="0.25">
      <c r="A37">
        <v>4.8300000000000001E-3</v>
      </c>
      <c r="B37" s="1">
        <v>45380.485543981478</v>
      </c>
      <c r="C37">
        <v>0</v>
      </c>
      <c r="D37">
        <v>0</v>
      </c>
      <c r="E37">
        <v>0</v>
      </c>
      <c r="F37">
        <v>6.9999999999999999E-4</v>
      </c>
      <c r="G37">
        <v>100</v>
      </c>
      <c r="H37">
        <v>3</v>
      </c>
      <c r="I37">
        <v>100.1</v>
      </c>
      <c r="J37">
        <v>0</v>
      </c>
      <c r="K37">
        <v>50</v>
      </c>
      <c r="L37">
        <v>0.3</v>
      </c>
      <c r="M37">
        <v>50.1</v>
      </c>
      <c r="N37">
        <v>4.0000000000000002E-4</v>
      </c>
      <c r="O37">
        <v>0</v>
      </c>
      <c r="P37">
        <v>0</v>
      </c>
      <c r="Q37">
        <v>0</v>
      </c>
      <c r="R37">
        <v>-1.1000000000000001E-3</v>
      </c>
      <c r="S37">
        <v>4</v>
      </c>
      <c r="T37">
        <v>4</v>
      </c>
      <c r="U37">
        <v>0</v>
      </c>
      <c r="V37" t="s">
        <v>22</v>
      </c>
      <c r="W37">
        <v>1.73E-5</v>
      </c>
      <c r="X37">
        <v>0</v>
      </c>
    </row>
    <row r="38" spans="1:24" x14ac:dyDescent="0.25">
      <c r="A38">
        <v>4.9699999999999996E-3</v>
      </c>
      <c r="B38" s="1">
        <v>45380.485543981478</v>
      </c>
      <c r="C38">
        <v>0</v>
      </c>
      <c r="D38">
        <v>0</v>
      </c>
      <c r="E38">
        <v>0</v>
      </c>
      <c r="F38">
        <v>-4.0000000000000002E-4</v>
      </c>
      <c r="G38">
        <v>100</v>
      </c>
      <c r="H38">
        <v>3</v>
      </c>
      <c r="I38">
        <v>100</v>
      </c>
      <c r="J38">
        <v>-4.0000000000000002E-4</v>
      </c>
      <c r="K38">
        <v>50</v>
      </c>
      <c r="L38">
        <v>0.3</v>
      </c>
      <c r="M38">
        <v>50.1</v>
      </c>
      <c r="N38">
        <v>4.0000000000000002E-4</v>
      </c>
      <c r="O38">
        <v>0</v>
      </c>
      <c r="P38">
        <v>0</v>
      </c>
      <c r="Q38">
        <v>0</v>
      </c>
      <c r="R38">
        <v>-1.1000000000000001E-3</v>
      </c>
      <c r="S38">
        <v>4</v>
      </c>
      <c r="T38">
        <v>4</v>
      </c>
      <c r="U38">
        <v>0</v>
      </c>
      <c r="V38" t="s">
        <v>22</v>
      </c>
      <c r="W38">
        <v>2.05E-5</v>
      </c>
      <c r="X38">
        <v>0</v>
      </c>
    </row>
    <row r="39" spans="1:24" x14ac:dyDescent="0.25">
      <c r="A39">
        <v>5.11E-3</v>
      </c>
      <c r="B39" s="1">
        <v>45380.485555555555</v>
      </c>
      <c r="C39">
        <v>0</v>
      </c>
      <c r="D39">
        <v>0</v>
      </c>
      <c r="E39">
        <v>0</v>
      </c>
      <c r="F39">
        <v>1.1000000000000001E-3</v>
      </c>
      <c r="G39">
        <v>100</v>
      </c>
      <c r="H39">
        <v>3</v>
      </c>
      <c r="I39">
        <v>100</v>
      </c>
      <c r="J39">
        <v>0</v>
      </c>
      <c r="K39">
        <v>50</v>
      </c>
      <c r="L39">
        <v>0.3</v>
      </c>
      <c r="M39">
        <v>50.1</v>
      </c>
      <c r="N39">
        <v>-6.9999999999999999E-4</v>
      </c>
      <c r="O39">
        <v>0</v>
      </c>
      <c r="P39">
        <v>0</v>
      </c>
      <c r="Q39">
        <v>0</v>
      </c>
      <c r="R39">
        <v>-1.1000000000000001E-3</v>
      </c>
      <c r="S39">
        <v>4</v>
      </c>
      <c r="T39">
        <v>4</v>
      </c>
      <c r="U39">
        <v>0</v>
      </c>
      <c r="V39" t="s">
        <v>22</v>
      </c>
      <c r="W39">
        <v>2.05E-5</v>
      </c>
      <c r="X39">
        <v>0</v>
      </c>
    </row>
    <row r="40" spans="1:24" x14ac:dyDescent="0.25">
      <c r="A40">
        <v>5.2500000000000003E-3</v>
      </c>
      <c r="B40" s="1">
        <v>45380.485555555555</v>
      </c>
      <c r="C40">
        <v>0</v>
      </c>
      <c r="D40">
        <v>0</v>
      </c>
      <c r="E40">
        <v>0</v>
      </c>
      <c r="F40">
        <v>-4.0000000000000002E-4</v>
      </c>
      <c r="G40">
        <v>100</v>
      </c>
      <c r="H40">
        <v>3</v>
      </c>
      <c r="I40">
        <v>100</v>
      </c>
      <c r="J40">
        <v>-4.0000000000000002E-4</v>
      </c>
      <c r="K40">
        <v>50</v>
      </c>
      <c r="L40">
        <v>0.3</v>
      </c>
      <c r="M40">
        <v>50.1</v>
      </c>
      <c r="N40">
        <v>-4.0000000000000002E-4</v>
      </c>
      <c r="O40">
        <v>0</v>
      </c>
      <c r="P40">
        <v>0</v>
      </c>
      <c r="Q40">
        <v>0</v>
      </c>
      <c r="R40">
        <v>-1.4E-3</v>
      </c>
      <c r="S40">
        <v>4</v>
      </c>
      <c r="T40">
        <v>4</v>
      </c>
      <c r="U40">
        <v>0</v>
      </c>
      <c r="V40" t="s">
        <v>22</v>
      </c>
      <c r="W40">
        <v>2.3799999999999999E-5</v>
      </c>
      <c r="X40">
        <v>0</v>
      </c>
    </row>
    <row r="41" spans="1:24" x14ac:dyDescent="0.25">
      <c r="A41">
        <v>5.3899999999999998E-3</v>
      </c>
      <c r="B41" s="1">
        <v>45380.485567129632</v>
      </c>
      <c r="C41">
        <v>0</v>
      </c>
      <c r="D41">
        <v>0</v>
      </c>
      <c r="E41">
        <v>0</v>
      </c>
      <c r="F41">
        <v>-4.0000000000000002E-4</v>
      </c>
      <c r="G41">
        <v>100</v>
      </c>
      <c r="H41">
        <v>3</v>
      </c>
      <c r="I41">
        <v>100</v>
      </c>
      <c r="J41">
        <v>0</v>
      </c>
      <c r="K41">
        <v>50</v>
      </c>
      <c r="L41">
        <v>0.3</v>
      </c>
      <c r="M41">
        <v>50.1</v>
      </c>
      <c r="N41">
        <v>-4.0000000000000002E-4</v>
      </c>
      <c r="O41">
        <v>0</v>
      </c>
      <c r="P41">
        <v>0</v>
      </c>
      <c r="Q41">
        <v>0</v>
      </c>
      <c r="R41">
        <v>-1.4E-3</v>
      </c>
      <c r="S41">
        <v>4</v>
      </c>
      <c r="T41">
        <v>4</v>
      </c>
      <c r="U41">
        <v>0</v>
      </c>
      <c r="V41" t="s">
        <v>22</v>
      </c>
      <c r="W41">
        <v>2.3799999999999999E-5</v>
      </c>
      <c r="X41">
        <v>0</v>
      </c>
    </row>
    <row r="42" spans="1:24" x14ac:dyDescent="0.25">
      <c r="A42">
        <v>5.5199999999999997E-3</v>
      </c>
      <c r="B42" s="1">
        <v>45380.485567129632</v>
      </c>
      <c r="C42">
        <v>0</v>
      </c>
      <c r="D42">
        <v>0</v>
      </c>
      <c r="E42">
        <v>0</v>
      </c>
      <c r="F42">
        <v>-4.0000000000000002E-4</v>
      </c>
      <c r="G42">
        <v>100</v>
      </c>
      <c r="H42">
        <v>3</v>
      </c>
      <c r="I42">
        <v>100</v>
      </c>
      <c r="J42">
        <v>4.0000000000000002E-4</v>
      </c>
      <c r="K42">
        <v>50</v>
      </c>
      <c r="L42">
        <v>0.3</v>
      </c>
      <c r="M42">
        <v>50.1</v>
      </c>
      <c r="N42">
        <v>-6.9999999999999999E-4</v>
      </c>
      <c r="O42">
        <v>0</v>
      </c>
      <c r="P42">
        <v>0</v>
      </c>
      <c r="Q42">
        <v>0</v>
      </c>
      <c r="R42">
        <v>-1.1000000000000001E-3</v>
      </c>
      <c r="S42">
        <v>4</v>
      </c>
      <c r="T42">
        <v>4</v>
      </c>
      <c r="U42">
        <v>0</v>
      </c>
      <c r="V42" t="s">
        <v>22</v>
      </c>
      <c r="W42">
        <v>2.65E-5</v>
      </c>
      <c r="X42">
        <v>0</v>
      </c>
    </row>
    <row r="43" spans="1:24" x14ac:dyDescent="0.25">
      <c r="A43">
        <v>5.6600000000000001E-3</v>
      </c>
      <c r="B43" s="1">
        <v>45380.485578703701</v>
      </c>
      <c r="C43">
        <v>0</v>
      </c>
      <c r="D43">
        <v>0</v>
      </c>
      <c r="E43">
        <v>0</v>
      </c>
      <c r="F43">
        <v>-4.0000000000000002E-4</v>
      </c>
      <c r="G43">
        <v>100</v>
      </c>
      <c r="H43">
        <v>3</v>
      </c>
      <c r="I43">
        <v>100.1</v>
      </c>
      <c r="J43">
        <v>0</v>
      </c>
      <c r="K43">
        <v>50</v>
      </c>
      <c r="L43">
        <v>0.3</v>
      </c>
      <c r="M43">
        <v>50.1</v>
      </c>
      <c r="N43">
        <v>4.0000000000000002E-4</v>
      </c>
      <c r="O43">
        <v>0</v>
      </c>
      <c r="P43">
        <v>0</v>
      </c>
      <c r="Q43">
        <v>0</v>
      </c>
      <c r="R43">
        <v>-1.1000000000000001E-3</v>
      </c>
      <c r="S43">
        <v>4</v>
      </c>
      <c r="T43">
        <v>4</v>
      </c>
      <c r="U43">
        <v>0</v>
      </c>
      <c r="V43" t="s">
        <v>22</v>
      </c>
      <c r="W43">
        <v>2.65E-5</v>
      </c>
      <c r="X43">
        <v>0</v>
      </c>
    </row>
    <row r="44" spans="1:24" x14ac:dyDescent="0.25">
      <c r="A44">
        <v>5.7999999999999996E-3</v>
      </c>
      <c r="B44" s="1">
        <v>45380.485578703701</v>
      </c>
      <c r="C44">
        <v>0</v>
      </c>
      <c r="D44">
        <v>0</v>
      </c>
      <c r="E44">
        <v>0</v>
      </c>
      <c r="F44">
        <v>0</v>
      </c>
      <c r="G44">
        <v>100</v>
      </c>
      <c r="H44">
        <v>3</v>
      </c>
      <c r="I44">
        <v>100</v>
      </c>
      <c r="J44">
        <v>1.1000000000000001E-3</v>
      </c>
      <c r="K44">
        <v>50</v>
      </c>
      <c r="L44">
        <v>0.3</v>
      </c>
      <c r="M44">
        <v>50.1</v>
      </c>
      <c r="N44">
        <v>-1.4E-3</v>
      </c>
      <c r="O44">
        <v>0</v>
      </c>
      <c r="P44">
        <v>0</v>
      </c>
      <c r="Q44">
        <v>0</v>
      </c>
      <c r="R44">
        <v>-1.1000000000000001E-3</v>
      </c>
      <c r="S44">
        <v>4</v>
      </c>
      <c r="T44">
        <v>4</v>
      </c>
      <c r="U44">
        <v>0</v>
      </c>
      <c r="V44" t="s">
        <v>22</v>
      </c>
      <c r="W44">
        <v>2.8900000000000001E-5</v>
      </c>
      <c r="X44">
        <v>0</v>
      </c>
    </row>
    <row r="45" spans="1:24" x14ac:dyDescent="0.25">
      <c r="A45">
        <v>5.94E-3</v>
      </c>
      <c r="B45" s="1">
        <v>45380.485590277778</v>
      </c>
      <c r="C45">
        <v>0</v>
      </c>
      <c r="D45">
        <v>0</v>
      </c>
      <c r="E45">
        <v>0</v>
      </c>
      <c r="F45">
        <v>-4.0000000000000002E-4</v>
      </c>
      <c r="G45">
        <v>100</v>
      </c>
      <c r="H45">
        <v>3</v>
      </c>
      <c r="I45">
        <v>100</v>
      </c>
      <c r="J45">
        <v>-4.0000000000000002E-4</v>
      </c>
      <c r="K45">
        <v>50</v>
      </c>
      <c r="L45">
        <v>0.3</v>
      </c>
      <c r="M45">
        <v>50.1</v>
      </c>
      <c r="N45">
        <v>4.0000000000000002E-4</v>
      </c>
      <c r="O45">
        <v>0</v>
      </c>
      <c r="P45">
        <v>0</v>
      </c>
      <c r="Q45">
        <v>0</v>
      </c>
      <c r="R45">
        <v>-1.1000000000000001E-3</v>
      </c>
      <c r="S45">
        <v>4</v>
      </c>
      <c r="T45">
        <v>4</v>
      </c>
      <c r="U45">
        <v>0</v>
      </c>
      <c r="V45" t="s">
        <v>22</v>
      </c>
      <c r="W45">
        <v>2.8900000000000001E-5</v>
      </c>
      <c r="X45">
        <v>0</v>
      </c>
    </row>
    <row r="46" spans="1:24" x14ac:dyDescent="0.25">
      <c r="A46">
        <v>6.0800000000000003E-3</v>
      </c>
      <c r="B46" s="1">
        <v>45380.485590277778</v>
      </c>
      <c r="C46">
        <v>0</v>
      </c>
      <c r="D46">
        <v>0</v>
      </c>
      <c r="E46">
        <v>0</v>
      </c>
      <c r="F46">
        <v>-6.9999999999999999E-4</v>
      </c>
      <c r="G46">
        <v>100</v>
      </c>
      <c r="H46">
        <v>3</v>
      </c>
      <c r="I46">
        <v>100</v>
      </c>
      <c r="J46">
        <v>-6.9999999999999999E-4</v>
      </c>
      <c r="K46">
        <v>50</v>
      </c>
      <c r="L46">
        <v>0.3</v>
      </c>
      <c r="M46">
        <v>50.1</v>
      </c>
      <c r="N46">
        <v>1.1000000000000001E-3</v>
      </c>
      <c r="O46">
        <v>0</v>
      </c>
      <c r="P46">
        <v>0</v>
      </c>
      <c r="Q46">
        <v>0</v>
      </c>
      <c r="R46">
        <v>-1.4E-3</v>
      </c>
      <c r="S46">
        <v>4</v>
      </c>
      <c r="T46">
        <v>4</v>
      </c>
      <c r="U46">
        <v>0</v>
      </c>
      <c r="V46" t="s">
        <v>22</v>
      </c>
      <c r="W46">
        <v>3.0800000000000003E-5</v>
      </c>
      <c r="X46">
        <v>0</v>
      </c>
    </row>
    <row r="47" spans="1:24" x14ac:dyDescent="0.25">
      <c r="A47">
        <v>6.2199999999999998E-3</v>
      </c>
      <c r="B47" s="1">
        <v>45380.485601851855</v>
      </c>
      <c r="C47">
        <v>0</v>
      </c>
      <c r="D47">
        <v>0</v>
      </c>
      <c r="E47">
        <v>0</v>
      </c>
      <c r="F47">
        <v>-4.0000000000000002E-4</v>
      </c>
      <c r="G47">
        <v>100</v>
      </c>
      <c r="H47">
        <v>3</v>
      </c>
      <c r="I47">
        <v>100</v>
      </c>
      <c r="J47">
        <v>-4.0000000000000002E-4</v>
      </c>
      <c r="K47">
        <v>50</v>
      </c>
      <c r="L47">
        <v>0.3</v>
      </c>
      <c r="M47">
        <v>50.1</v>
      </c>
      <c r="N47">
        <v>-4.0000000000000002E-4</v>
      </c>
      <c r="O47">
        <v>0</v>
      </c>
      <c r="P47">
        <v>0</v>
      </c>
      <c r="Q47">
        <v>0</v>
      </c>
      <c r="R47">
        <v>-1.1000000000000001E-3</v>
      </c>
      <c r="S47">
        <v>4</v>
      </c>
      <c r="T47">
        <v>4</v>
      </c>
      <c r="U47">
        <v>0</v>
      </c>
      <c r="V47" t="s">
        <v>22</v>
      </c>
      <c r="W47">
        <v>3.0800000000000003E-5</v>
      </c>
      <c r="X47">
        <v>0</v>
      </c>
    </row>
    <row r="48" spans="1:24" x14ac:dyDescent="0.25">
      <c r="A48">
        <v>6.3600000000000002E-3</v>
      </c>
      <c r="B48" s="1">
        <v>45380.485601851855</v>
      </c>
      <c r="C48">
        <v>0</v>
      </c>
      <c r="D48">
        <v>0</v>
      </c>
      <c r="E48">
        <v>0</v>
      </c>
      <c r="F48">
        <v>4.0000000000000002E-4</v>
      </c>
      <c r="G48">
        <v>100</v>
      </c>
      <c r="H48">
        <v>3</v>
      </c>
      <c r="I48">
        <v>100</v>
      </c>
      <c r="J48">
        <v>-4.0000000000000002E-4</v>
      </c>
      <c r="K48">
        <v>50</v>
      </c>
      <c r="L48">
        <v>0.3</v>
      </c>
      <c r="M48">
        <v>50.1</v>
      </c>
      <c r="N48">
        <v>0</v>
      </c>
      <c r="O48">
        <v>0</v>
      </c>
      <c r="P48">
        <v>0</v>
      </c>
      <c r="Q48">
        <v>0</v>
      </c>
      <c r="R48">
        <v>-1.4E-3</v>
      </c>
      <c r="S48">
        <v>4</v>
      </c>
      <c r="T48">
        <v>4</v>
      </c>
      <c r="U48">
        <v>0</v>
      </c>
      <c r="V48" t="s">
        <v>22</v>
      </c>
      <c r="W48">
        <v>3.26E-5</v>
      </c>
      <c r="X48">
        <v>0</v>
      </c>
    </row>
    <row r="49" spans="1:24" x14ac:dyDescent="0.25">
      <c r="A49">
        <v>6.4999999999999997E-3</v>
      </c>
      <c r="B49" s="1">
        <v>45380.485613425924</v>
      </c>
      <c r="C49">
        <v>0</v>
      </c>
      <c r="D49">
        <v>0</v>
      </c>
      <c r="E49">
        <v>0</v>
      </c>
      <c r="F49">
        <v>-4.0000000000000002E-4</v>
      </c>
      <c r="G49">
        <v>100</v>
      </c>
      <c r="H49">
        <v>3</v>
      </c>
      <c r="I49">
        <v>100</v>
      </c>
      <c r="J49">
        <v>-2.0999999999999999E-3</v>
      </c>
      <c r="K49">
        <v>50</v>
      </c>
      <c r="L49">
        <v>0.3</v>
      </c>
      <c r="M49">
        <v>50.1</v>
      </c>
      <c r="N49">
        <v>-6.9999999999999999E-4</v>
      </c>
      <c r="O49">
        <v>0</v>
      </c>
      <c r="P49">
        <v>0</v>
      </c>
      <c r="Q49">
        <v>0</v>
      </c>
      <c r="R49">
        <v>-6.9999999999999999E-4</v>
      </c>
      <c r="S49">
        <v>4</v>
      </c>
      <c r="T49">
        <v>4</v>
      </c>
      <c r="U49">
        <v>0</v>
      </c>
      <c r="V49" t="s">
        <v>22</v>
      </c>
      <c r="W49">
        <v>3.26E-5</v>
      </c>
      <c r="X49">
        <v>0</v>
      </c>
    </row>
    <row r="50" spans="1:24" x14ac:dyDescent="0.25">
      <c r="A50">
        <v>6.6400000000000001E-3</v>
      </c>
      <c r="B50" s="1">
        <v>45380.485613425924</v>
      </c>
      <c r="C50">
        <v>0</v>
      </c>
      <c r="D50">
        <v>0</v>
      </c>
      <c r="E50">
        <v>0</v>
      </c>
      <c r="F50">
        <v>-4.0000000000000002E-4</v>
      </c>
      <c r="G50">
        <v>100</v>
      </c>
      <c r="H50">
        <v>3</v>
      </c>
      <c r="I50">
        <v>100</v>
      </c>
      <c r="J50">
        <v>-4.0000000000000002E-4</v>
      </c>
      <c r="K50">
        <v>50</v>
      </c>
      <c r="L50">
        <v>0.3</v>
      </c>
      <c r="M50">
        <v>50.1</v>
      </c>
      <c r="N50">
        <v>-1.1000000000000001E-3</v>
      </c>
      <c r="O50">
        <v>0</v>
      </c>
      <c r="P50">
        <v>0</v>
      </c>
      <c r="Q50">
        <v>0</v>
      </c>
      <c r="R50">
        <v>-1.1000000000000001E-3</v>
      </c>
      <c r="S50">
        <v>4</v>
      </c>
      <c r="T50">
        <v>4</v>
      </c>
      <c r="U50">
        <v>0</v>
      </c>
      <c r="V50" t="s">
        <v>22</v>
      </c>
      <c r="W50">
        <v>3.4199999999999998E-5</v>
      </c>
      <c r="X50">
        <v>0</v>
      </c>
    </row>
    <row r="51" spans="1:24" x14ac:dyDescent="0.25">
      <c r="A51">
        <v>6.77E-3</v>
      </c>
      <c r="B51" s="1">
        <v>45380.485625000001</v>
      </c>
      <c r="C51">
        <v>0</v>
      </c>
      <c r="D51">
        <v>0</v>
      </c>
      <c r="E51">
        <v>0</v>
      </c>
      <c r="F51">
        <v>0</v>
      </c>
      <c r="G51">
        <v>100</v>
      </c>
      <c r="H51">
        <v>3</v>
      </c>
      <c r="I51">
        <v>100</v>
      </c>
      <c r="J51">
        <v>-6.9999999999999999E-4</v>
      </c>
      <c r="K51">
        <v>50</v>
      </c>
      <c r="L51">
        <v>0.3</v>
      </c>
      <c r="M51">
        <v>50.1</v>
      </c>
      <c r="N51">
        <v>4.0000000000000002E-4</v>
      </c>
      <c r="O51">
        <v>0</v>
      </c>
      <c r="P51">
        <v>0</v>
      </c>
      <c r="Q51">
        <v>0</v>
      </c>
      <c r="R51">
        <v>-1.1000000000000001E-3</v>
      </c>
      <c r="S51">
        <v>4</v>
      </c>
      <c r="T51">
        <v>4</v>
      </c>
      <c r="U51">
        <v>0</v>
      </c>
      <c r="V51" t="s">
        <v>22</v>
      </c>
      <c r="W51">
        <v>3.4199999999999998E-5</v>
      </c>
      <c r="X51">
        <v>0</v>
      </c>
    </row>
    <row r="52" spans="1:24" x14ac:dyDescent="0.25">
      <c r="A52">
        <v>6.9100000000000003E-3</v>
      </c>
      <c r="B52" s="1">
        <v>45380.485625000001</v>
      </c>
      <c r="C52">
        <v>0</v>
      </c>
      <c r="D52">
        <v>0</v>
      </c>
      <c r="E52">
        <v>0</v>
      </c>
      <c r="F52">
        <v>-4.0000000000000002E-4</v>
      </c>
      <c r="G52">
        <v>100</v>
      </c>
      <c r="H52">
        <v>3</v>
      </c>
      <c r="I52">
        <v>100</v>
      </c>
      <c r="J52">
        <v>-4.0000000000000002E-4</v>
      </c>
      <c r="K52">
        <v>50</v>
      </c>
      <c r="L52">
        <v>0.3</v>
      </c>
      <c r="M52">
        <v>50.1</v>
      </c>
      <c r="N52">
        <v>0</v>
      </c>
      <c r="O52">
        <v>0</v>
      </c>
      <c r="P52">
        <v>0</v>
      </c>
      <c r="Q52">
        <v>0</v>
      </c>
      <c r="R52">
        <v>-1.4E-3</v>
      </c>
      <c r="S52">
        <v>4</v>
      </c>
      <c r="T52">
        <v>4</v>
      </c>
      <c r="U52">
        <v>0</v>
      </c>
      <c r="V52" t="s">
        <v>22</v>
      </c>
      <c r="W52">
        <v>3.5099999999999999E-5</v>
      </c>
      <c r="X52">
        <v>0</v>
      </c>
    </row>
    <row r="53" spans="1:24" x14ac:dyDescent="0.25">
      <c r="A53">
        <v>7.0499999999999998E-3</v>
      </c>
      <c r="B53" s="1">
        <v>45380.485636574071</v>
      </c>
      <c r="C53">
        <v>0</v>
      </c>
      <c r="D53">
        <v>0</v>
      </c>
      <c r="E53">
        <v>0</v>
      </c>
      <c r="F53">
        <v>-4.0000000000000002E-4</v>
      </c>
      <c r="G53">
        <v>100</v>
      </c>
      <c r="H53">
        <v>3</v>
      </c>
      <c r="I53">
        <v>100</v>
      </c>
      <c r="J53">
        <v>-4.0000000000000002E-4</v>
      </c>
      <c r="K53">
        <v>50</v>
      </c>
      <c r="L53">
        <v>0.3</v>
      </c>
      <c r="M53">
        <v>50.1</v>
      </c>
      <c r="N53">
        <v>-6.9999999999999999E-4</v>
      </c>
      <c r="O53">
        <v>0</v>
      </c>
      <c r="P53">
        <v>0</v>
      </c>
      <c r="Q53">
        <v>0</v>
      </c>
      <c r="R53">
        <v>-1.1000000000000001E-3</v>
      </c>
      <c r="S53">
        <v>4</v>
      </c>
      <c r="T53">
        <v>4</v>
      </c>
      <c r="U53">
        <v>0</v>
      </c>
      <c r="V53" t="s">
        <v>22</v>
      </c>
      <c r="W53">
        <v>3.5099999999999999E-5</v>
      </c>
      <c r="X53">
        <v>0</v>
      </c>
    </row>
    <row r="54" spans="1:24" x14ac:dyDescent="0.25">
      <c r="A54">
        <v>7.1900000000000002E-3</v>
      </c>
      <c r="B54" s="1">
        <v>45380.485636574071</v>
      </c>
      <c r="C54">
        <v>0</v>
      </c>
      <c r="D54">
        <v>0</v>
      </c>
      <c r="E54">
        <v>0</v>
      </c>
      <c r="F54">
        <v>-4.0000000000000002E-4</v>
      </c>
      <c r="G54">
        <v>100</v>
      </c>
      <c r="H54">
        <v>3</v>
      </c>
      <c r="I54">
        <v>100</v>
      </c>
      <c r="J54">
        <v>-4.0000000000000002E-4</v>
      </c>
      <c r="K54">
        <v>50</v>
      </c>
      <c r="L54">
        <v>0.3</v>
      </c>
      <c r="M54">
        <v>50.1</v>
      </c>
      <c r="N54">
        <v>-6.9999999999999999E-4</v>
      </c>
      <c r="O54">
        <v>0</v>
      </c>
      <c r="P54">
        <v>0</v>
      </c>
      <c r="Q54">
        <v>0</v>
      </c>
      <c r="R54">
        <v>-1.1000000000000001E-3</v>
      </c>
      <c r="S54">
        <v>4</v>
      </c>
      <c r="T54">
        <v>4</v>
      </c>
      <c r="U54">
        <v>0</v>
      </c>
      <c r="V54" t="s">
        <v>22</v>
      </c>
      <c r="W54">
        <v>3.6000000000000001E-5</v>
      </c>
      <c r="X54">
        <v>0</v>
      </c>
    </row>
    <row r="55" spans="1:24" x14ac:dyDescent="0.25">
      <c r="A55">
        <v>7.3299999999999997E-3</v>
      </c>
      <c r="B55" s="1">
        <v>45380.485648148147</v>
      </c>
      <c r="C55">
        <v>0</v>
      </c>
      <c r="D55">
        <v>0</v>
      </c>
      <c r="E55">
        <v>0</v>
      </c>
      <c r="F55">
        <v>-4.0000000000000002E-4</v>
      </c>
      <c r="G55">
        <v>100</v>
      </c>
      <c r="H55">
        <v>3</v>
      </c>
      <c r="I55">
        <v>100.1</v>
      </c>
      <c r="J55">
        <v>-4.0000000000000002E-4</v>
      </c>
      <c r="K55">
        <v>50</v>
      </c>
      <c r="L55">
        <v>0.3</v>
      </c>
      <c r="M55">
        <v>50.1</v>
      </c>
      <c r="N55">
        <v>-6.9999999999999999E-4</v>
      </c>
      <c r="O55">
        <v>0</v>
      </c>
      <c r="P55">
        <v>0</v>
      </c>
      <c r="Q55">
        <v>0</v>
      </c>
      <c r="R55">
        <v>-6.9999999999999999E-4</v>
      </c>
      <c r="S55">
        <v>4</v>
      </c>
      <c r="T55">
        <v>4</v>
      </c>
      <c r="U55">
        <v>0</v>
      </c>
      <c r="V55" t="s">
        <v>22</v>
      </c>
      <c r="W55">
        <v>3.6000000000000001E-5</v>
      </c>
      <c r="X55">
        <v>0</v>
      </c>
    </row>
    <row r="56" spans="1:24" x14ac:dyDescent="0.25">
      <c r="A56">
        <v>7.4700000000000001E-3</v>
      </c>
      <c r="B56" s="1">
        <v>45380.485648148147</v>
      </c>
      <c r="C56">
        <v>0</v>
      </c>
      <c r="D56">
        <v>0</v>
      </c>
      <c r="E56">
        <v>0</v>
      </c>
      <c r="F56">
        <v>-6.9999999999999999E-4</v>
      </c>
      <c r="G56">
        <v>100</v>
      </c>
      <c r="H56">
        <v>3</v>
      </c>
      <c r="I56">
        <v>100.1</v>
      </c>
      <c r="J56">
        <v>4.0000000000000002E-4</v>
      </c>
      <c r="K56">
        <v>50</v>
      </c>
      <c r="L56">
        <v>0.3</v>
      </c>
      <c r="M56">
        <v>50.1</v>
      </c>
      <c r="N56">
        <v>-1.1000000000000001E-3</v>
      </c>
      <c r="O56">
        <v>0</v>
      </c>
      <c r="P56">
        <v>0</v>
      </c>
      <c r="Q56">
        <v>0</v>
      </c>
      <c r="R56">
        <v>-1.1000000000000001E-3</v>
      </c>
      <c r="S56">
        <v>4</v>
      </c>
      <c r="T56">
        <v>4</v>
      </c>
      <c r="U56">
        <v>0</v>
      </c>
      <c r="V56" t="s">
        <v>22</v>
      </c>
      <c r="W56">
        <v>3.6600000000000002E-5</v>
      </c>
      <c r="X56">
        <v>0</v>
      </c>
    </row>
    <row r="57" spans="1:24" x14ac:dyDescent="0.25">
      <c r="A57">
        <v>7.6099999999999996E-3</v>
      </c>
      <c r="B57" s="1">
        <v>45380.485659722224</v>
      </c>
      <c r="C57">
        <v>0</v>
      </c>
      <c r="D57">
        <v>0</v>
      </c>
      <c r="E57">
        <v>0</v>
      </c>
      <c r="F57">
        <v>-4.0000000000000002E-4</v>
      </c>
      <c r="G57">
        <v>100</v>
      </c>
      <c r="H57">
        <v>3</v>
      </c>
      <c r="I57">
        <v>100</v>
      </c>
      <c r="J57">
        <v>-4.0000000000000002E-4</v>
      </c>
      <c r="K57">
        <v>50</v>
      </c>
      <c r="L57">
        <v>0.3</v>
      </c>
      <c r="M57">
        <v>50.1</v>
      </c>
      <c r="N57">
        <v>4.0000000000000002E-4</v>
      </c>
      <c r="O57">
        <v>0</v>
      </c>
      <c r="P57">
        <v>0</v>
      </c>
      <c r="Q57">
        <v>0</v>
      </c>
      <c r="R57">
        <v>-1.1000000000000001E-3</v>
      </c>
      <c r="S57">
        <v>4</v>
      </c>
      <c r="T57">
        <v>4</v>
      </c>
      <c r="U57">
        <v>0</v>
      </c>
      <c r="V57" t="s">
        <v>22</v>
      </c>
      <c r="W57">
        <v>3.6600000000000002E-5</v>
      </c>
      <c r="X57">
        <v>0</v>
      </c>
    </row>
    <row r="58" spans="1:24" x14ac:dyDescent="0.25">
      <c r="A58">
        <v>7.7499999999999999E-3</v>
      </c>
      <c r="B58" s="1">
        <v>45380.485659722224</v>
      </c>
      <c r="C58">
        <v>0</v>
      </c>
      <c r="D58">
        <v>0</v>
      </c>
      <c r="E58">
        <v>0</v>
      </c>
      <c r="F58">
        <v>-6.9999999999999999E-4</v>
      </c>
      <c r="G58">
        <v>100</v>
      </c>
      <c r="H58">
        <v>3</v>
      </c>
      <c r="I58">
        <v>100</v>
      </c>
      <c r="J58">
        <v>-4.0000000000000002E-4</v>
      </c>
      <c r="K58">
        <v>50</v>
      </c>
      <c r="L58">
        <v>0.3</v>
      </c>
      <c r="M58">
        <v>50.1</v>
      </c>
      <c r="N58">
        <v>-4.0000000000000002E-4</v>
      </c>
      <c r="O58">
        <v>0</v>
      </c>
      <c r="P58">
        <v>0</v>
      </c>
      <c r="Q58">
        <v>0</v>
      </c>
      <c r="R58">
        <v>-6.9999999999999999E-4</v>
      </c>
      <c r="S58">
        <v>4</v>
      </c>
      <c r="T58">
        <v>4</v>
      </c>
      <c r="U58">
        <v>0</v>
      </c>
      <c r="V58" t="s">
        <v>22</v>
      </c>
      <c r="W58">
        <v>3.7299999999999999E-5</v>
      </c>
      <c r="X58">
        <v>0</v>
      </c>
    </row>
    <row r="59" spans="1:24" x14ac:dyDescent="0.25">
      <c r="A59">
        <v>7.8899999999999994E-3</v>
      </c>
      <c r="B59" s="1">
        <v>45380.485671296294</v>
      </c>
      <c r="C59">
        <v>0</v>
      </c>
      <c r="D59">
        <v>0</v>
      </c>
      <c r="E59">
        <v>0</v>
      </c>
      <c r="F59">
        <v>-6.9999999999999999E-4</v>
      </c>
      <c r="G59">
        <v>100</v>
      </c>
      <c r="H59">
        <v>3</v>
      </c>
      <c r="I59">
        <v>100.1</v>
      </c>
      <c r="J59">
        <v>4.0000000000000002E-4</v>
      </c>
      <c r="K59">
        <v>50</v>
      </c>
      <c r="L59">
        <v>0.3</v>
      </c>
      <c r="M59">
        <v>50.1</v>
      </c>
      <c r="N59">
        <v>-1.1000000000000001E-3</v>
      </c>
      <c r="O59">
        <v>0</v>
      </c>
      <c r="P59">
        <v>0</v>
      </c>
      <c r="Q59">
        <v>0</v>
      </c>
      <c r="R59">
        <v>-4.0000000000000002E-4</v>
      </c>
      <c r="S59">
        <v>4</v>
      </c>
      <c r="T59">
        <v>4</v>
      </c>
      <c r="U59">
        <v>0</v>
      </c>
      <c r="V59" t="s">
        <v>22</v>
      </c>
      <c r="W59">
        <v>3.7299999999999999E-5</v>
      </c>
      <c r="X59">
        <v>0</v>
      </c>
    </row>
    <row r="60" spans="1:24" x14ac:dyDescent="0.25">
      <c r="A60">
        <v>8.0199999999999994E-3</v>
      </c>
      <c r="B60" s="1">
        <v>45380.485671296294</v>
      </c>
      <c r="C60">
        <v>0</v>
      </c>
      <c r="D60">
        <v>0</v>
      </c>
      <c r="E60">
        <v>0</v>
      </c>
      <c r="F60">
        <v>-4.0000000000000002E-4</v>
      </c>
      <c r="G60">
        <v>100</v>
      </c>
      <c r="H60">
        <v>3</v>
      </c>
      <c r="I60">
        <v>100</v>
      </c>
      <c r="J60">
        <v>-1.4E-3</v>
      </c>
      <c r="K60">
        <v>50</v>
      </c>
      <c r="L60">
        <v>0.3</v>
      </c>
      <c r="M60">
        <v>50.1</v>
      </c>
      <c r="N60">
        <v>-1.1000000000000001E-3</v>
      </c>
      <c r="O60">
        <v>0</v>
      </c>
      <c r="P60">
        <v>0</v>
      </c>
      <c r="Q60">
        <v>0</v>
      </c>
      <c r="R60">
        <v>-1.4E-3</v>
      </c>
      <c r="S60">
        <v>4</v>
      </c>
      <c r="T60">
        <v>4</v>
      </c>
      <c r="U60">
        <v>0</v>
      </c>
      <c r="V60" t="s">
        <v>22</v>
      </c>
      <c r="W60">
        <v>3.79E-5</v>
      </c>
      <c r="X60">
        <v>0</v>
      </c>
    </row>
    <row r="61" spans="1:24" x14ac:dyDescent="0.25">
      <c r="A61">
        <v>8.1600000000000006E-3</v>
      </c>
      <c r="B61" s="1">
        <v>45380.485682870371</v>
      </c>
      <c r="C61">
        <v>0</v>
      </c>
      <c r="D61">
        <v>0</v>
      </c>
      <c r="E61">
        <v>0</v>
      </c>
      <c r="F61">
        <v>0</v>
      </c>
      <c r="G61">
        <v>100</v>
      </c>
      <c r="H61">
        <v>3</v>
      </c>
      <c r="I61">
        <v>100</v>
      </c>
      <c r="J61">
        <v>-4.0000000000000002E-4</v>
      </c>
      <c r="K61">
        <v>50</v>
      </c>
      <c r="L61">
        <v>0.3</v>
      </c>
      <c r="M61">
        <v>50.1</v>
      </c>
      <c r="N61">
        <v>1.1000000000000001E-3</v>
      </c>
      <c r="O61">
        <v>0</v>
      </c>
      <c r="P61">
        <v>0</v>
      </c>
      <c r="Q61">
        <v>0</v>
      </c>
      <c r="R61">
        <v>-6.9999999999999999E-4</v>
      </c>
      <c r="S61">
        <v>4</v>
      </c>
      <c r="T61">
        <v>4</v>
      </c>
      <c r="U61">
        <v>0</v>
      </c>
      <c r="V61" t="s">
        <v>22</v>
      </c>
      <c r="W61">
        <v>3.79E-5</v>
      </c>
      <c r="X61">
        <v>0</v>
      </c>
    </row>
    <row r="62" spans="1:24" x14ac:dyDescent="0.25">
      <c r="A62">
        <v>8.3000000000000001E-3</v>
      </c>
      <c r="B62" s="1">
        <v>45380.485682870371</v>
      </c>
      <c r="C62">
        <v>0</v>
      </c>
      <c r="D62">
        <v>0</v>
      </c>
      <c r="E62">
        <v>0</v>
      </c>
      <c r="F62">
        <v>4.0000000000000002E-4</v>
      </c>
      <c r="G62">
        <v>100</v>
      </c>
      <c r="H62">
        <v>3</v>
      </c>
      <c r="I62">
        <v>100</v>
      </c>
      <c r="J62">
        <v>-4.0000000000000002E-4</v>
      </c>
      <c r="K62">
        <v>50</v>
      </c>
      <c r="L62">
        <v>0.3</v>
      </c>
      <c r="M62">
        <v>50.1</v>
      </c>
      <c r="N62">
        <v>-6.9999999999999999E-4</v>
      </c>
      <c r="O62">
        <v>0</v>
      </c>
      <c r="P62">
        <v>0</v>
      </c>
      <c r="Q62">
        <v>0</v>
      </c>
      <c r="R62">
        <v>-1.1000000000000001E-3</v>
      </c>
      <c r="S62">
        <v>4</v>
      </c>
      <c r="T62">
        <v>4</v>
      </c>
      <c r="U62">
        <v>0</v>
      </c>
      <c r="V62" t="s">
        <v>22</v>
      </c>
      <c r="W62">
        <v>3.8300000000000003E-5</v>
      </c>
      <c r="X62">
        <v>0</v>
      </c>
    </row>
    <row r="63" spans="1:24" x14ac:dyDescent="0.25">
      <c r="A63">
        <v>8.4399999999999996E-3</v>
      </c>
      <c r="B63" s="1">
        <v>45380.485694444447</v>
      </c>
      <c r="C63">
        <v>0</v>
      </c>
      <c r="D63">
        <v>0</v>
      </c>
      <c r="E63">
        <v>0</v>
      </c>
      <c r="F63">
        <v>-4.0000000000000002E-4</v>
      </c>
      <c r="G63">
        <v>100</v>
      </c>
      <c r="H63">
        <v>3</v>
      </c>
      <c r="I63">
        <v>100</v>
      </c>
      <c r="J63">
        <v>0</v>
      </c>
      <c r="K63">
        <v>50</v>
      </c>
      <c r="L63">
        <v>0.3</v>
      </c>
      <c r="M63">
        <v>50.1</v>
      </c>
      <c r="N63">
        <v>6.9999999999999999E-4</v>
      </c>
      <c r="O63">
        <v>0</v>
      </c>
      <c r="P63">
        <v>0</v>
      </c>
      <c r="Q63">
        <v>0</v>
      </c>
      <c r="R63">
        <v>-1.4E-3</v>
      </c>
      <c r="S63">
        <v>4</v>
      </c>
      <c r="T63">
        <v>4</v>
      </c>
      <c r="U63">
        <v>0</v>
      </c>
      <c r="V63" t="s">
        <v>22</v>
      </c>
      <c r="W63">
        <v>3.8300000000000003E-5</v>
      </c>
      <c r="X63">
        <v>0</v>
      </c>
    </row>
    <row r="64" spans="1:24" x14ac:dyDescent="0.25">
      <c r="A64">
        <v>8.5800000000000008E-3</v>
      </c>
      <c r="B64" s="1">
        <v>45380.485694444447</v>
      </c>
      <c r="C64">
        <v>0</v>
      </c>
      <c r="D64">
        <v>0</v>
      </c>
      <c r="E64">
        <v>0</v>
      </c>
      <c r="F64">
        <v>1.1000000000000001E-3</v>
      </c>
      <c r="G64">
        <v>100</v>
      </c>
      <c r="H64">
        <v>3</v>
      </c>
      <c r="I64">
        <v>100</v>
      </c>
      <c r="J64">
        <v>-1.1000000000000001E-3</v>
      </c>
      <c r="K64">
        <v>50</v>
      </c>
      <c r="L64">
        <v>0.3</v>
      </c>
      <c r="M64">
        <v>50.1</v>
      </c>
      <c r="N64">
        <v>-1.1000000000000001E-3</v>
      </c>
      <c r="O64">
        <v>0</v>
      </c>
      <c r="P64">
        <v>0</v>
      </c>
      <c r="Q64">
        <v>0</v>
      </c>
      <c r="R64">
        <v>-1.1000000000000001E-3</v>
      </c>
      <c r="S64">
        <v>4</v>
      </c>
      <c r="T64">
        <v>4</v>
      </c>
      <c r="U64">
        <v>0</v>
      </c>
      <c r="V64" t="s">
        <v>22</v>
      </c>
      <c r="W64">
        <v>3.8699999999999999E-5</v>
      </c>
      <c r="X64">
        <v>0</v>
      </c>
    </row>
    <row r="65" spans="1:24" x14ac:dyDescent="0.25">
      <c r="A65">
        <v>8.7200000000000003E-3</v>
      </c>
      <c r="B65" s="1">
        <v>45380.485706018517</v>
      </c>
      <c r="C65">
        <v>0</v>
      </c>
      <c r="D65">
        <v>0</v>
      </c>
      <c r="E65">
        <v>0</v>
      </c>
      <c r="F65">
        <v>-6.9999999999999999E-4</v>
      </c>
      <c r="G65">
        <v>100</v>
      </c>
      <c r="H65">
        <v>3</v>
      </c>
      <c r="I65">
        <v>100</v>
      </c>
      <c r="J65">
        <v>-4.0000000000000002E-4</v>
      </c>
      <c r="K65">
        <v>50</v>
      </c>
      <c r="L65">
        <v>0.3</v>
      </c>
      <c r="M65">
        <v>50.1</v>
      </c>
      <c r="N65">
        <v>0</v>
      </c>
      <c r="O65">
        <v>0</v>
      </c>
      <c r="P65">
        <v>0</v>
      </c>
      <c r="Q65">
        <v>0</v>
      </c>
      <c r="R65">
        <v>-1.1000000000000001E-3</v>
      </c>
      <c r="S65">
        <v>4</v>
      </c>
      <c r="T65">
        <v>4</v>
      </c>
      <c r="U65">
        <v>0</v>
      </c>
      <c r="V65" t="s">
        <v>22</v>
      </c>
      <c r="W65">
        <v>3.8699999999999999E-5</v>
      </c>
      <c r="X65">
        <v>0</v>
      </c>
    </row>
    <row r="66" spans="1:24" x14ac:dyDescent="0.25">
      <c r="A66">
        <v>8.8599999999999998E-3</v>
      </c>
      <c r="B66" s="1">
        <v>45380.485706018517</v>
      </c>
      <c r="C66">
        <v>0</v>
      </c>
      <c r="D66">
        <v>0</v>
      </c>
      <c r="E66">
        <v>0</v>
      </c>
      <c r="F66">
        <v>-6.9999999999999999E-4</v>
      </c>
      <c r="G66">
        <v>100</v>
      </c>
      <c r="H66">
        <v>3</v>
      </c>
      <c r="I66">
        <v>100</v>
      </c>
      <c r="J66">
        <v>4.0000000000000002E-4</v>
      </c>
      <c r="K66">
        <v>50</v>
      </c>
      <c r="L66">
        <v>0.3</v>
      </c>
      <c r="M66">
        <v>50.1</v>
      </c>
      <c r="N66">
        <v>-4.0000000000000002E-4</v>
      </c>
      <c r="O66">
        <v>0</v>
      </c>
      <c r="P66">
        <v>0</v>
      </c>
      <c r="Q66">
        <v>0</v>
      </c>
      <c r="R66">
        <v>-1.4E-3</v>
      </c>
      <c r="S66">
        <v>4</v>
      </c>
      <c r="T66">
        <v>4</v>
      </c>
      <c r="U66">
        <v>0</v>
      </c>
      <c r="V66" t="s">
        <v>22</v>
      </c>
      <c r="W66">
        <v>3.9100000000000002E-5</v>
      </c>
      <c r="X66">
        <v>0</v>
      </c>
    </row>
    <row r="67" spans="1:24" x14ac:dyDescent="0.25">
      <c r="A67">
        <v>8.9999999999999993E-3</v>
      </c>
      <c r="B67" s="1">
        <v>45380.485717592594</v>
      </c>
      <c r="C67">
        <v>0</v>
      </c>
      <c r="D67">
        <v>0</v>
      </c>
      <c r="E67">
        <v>0</v>
      </c>
      <c r="F67">
        <v>0</v>
      </c>
      <c r="G67">
        <v>100</v>
      </c>
      <c r="H67">
        <v>3</v>
      </c>
      <c r="I67">
        <v>100</v>
      </c>
      <c r="J67">
        <v>-1.1000000000000001E-3</v>
      </c>
      <c r="K67">
        <v>50</v>
      </c>
      <c r="L67">
        <v>0.3</v>
      </c>
      <c r="M67">
        <v>50.1</v>
      </c>
      <c r="N67">
        <v>-4.0000000000000002E-4</v>
      </c>
      <c r="O67">
        <v>0</v>
      </c>
      <c r="P67">
        <v>0</v>
      </c>
      <c r="Q67">
        <v>0</v>
      </c>
      <c r="R67">
        <v>-1.4E-3</v>
      </c>
      <c r="S67">
        <v>4</v>
      </c>
      <c r="T67">
        <v>4</v>
      </c>
      <c r="U67">
        <v>0</v>
      </c>
      <c r="V67" t="s">
        <v>22</v>
      </c>
      <c r="W67">
        <v>3.9100000000000002E-5</v>
      </c>
      <c r="X67">
        <v>0</v>
      </c>
    </row>
    <row r="68" spans="1:24" x14ac:dyDescent="0.25">
      <c r="A68">
        <v>9.1400000000000006E-3</v>
      </c>
      <c r="B68" s="1">
        <v>45380.485717592594</v>
      </c>
      <c r="C68">
        <v>0</v>
      </c>
      <c r="D68">
        <v>0</v>
      </c>
      <c r="E68">
        <v>0</v>
      </c>
      <c r="F68">
        <v>-6.9999999999999999E-4</v>
      </c>
      <c r="G68">
        <v>100</v>
      </c>
      <c r="H68">
        <v>3</v>
      </c>
      <c r="I68">
        <v>100</v>
      </c>
      <c r="J68">
        <v>-4.0000000000000002E-4</v>
      </c>
      <c r="K68">
        <v>50</v>
      </c>
      <c r="L68">
        <v>0.3</v>
      </c>
      <c r="M68">
        <v>50.1</v>
      </c>
      <c r="N68">
        <v>6.9999999999999999E-4</v>
      </c>
      <c r="O68">
        <v>0</v>
      </c>
      <c r="P68">
        <v>0</v>
      </c>
      <c r="Q68">
        <v>0</v>
      </c>
      <c r="R68">
        <v>-1.1000000000000001E-3</v>
      </c>
      <c r="S68">
        <v>4</v>
      </c>
      <c r="T68">
        <v>4</v>
      </c>
      <c r="U68">
        <v>0</v>
      </c>
      <c r="V68" t="s">
        <v>22</v>
      </c>
      <c r="W68">
        <v>3.93E-5</v>
      </c>
      <c r="X68">
        <v>0</v>
      </c>
    </row>
    <row r="69" spans="1:24" x14ac:dyDescent="0.25">
      <c r="A69">
        <v>9.2700000000000005E-3</v>
      </c>
      <c r="B69" s="1">
        <v>45380.485729166663</v>
      </c>
      <c r="C69">
        <v>0</v>
      </c>
      <c r="D69">
        <v>0</v>
      </c>
      <c r="E69">
        <v>0</v>
      </c>
      <c r="F69">
        <v>-4.0000000000000002E-4</v>
      </c>
      <c r="G69">
        <v>100</v>
      </c>
      <c r="H69">
        <v>3</v>
      </c>
      <c r="I69">
        <v>100</v>
      </c>
      <c r="J69">
        <v>4.0000000000000002E-4</v>
      </c>
      <c r="K69">
        <v>50</v>
      </c>
      <c r="L69">
        <v>0.3</v>
      </c>
      <c r="M69">
        <v>50.1</v>
      </c>
      <c r="N69">
        <v>-1.1000000000000001E-3</v>
      </c>
      <c r="O69">
        <v>0</v>
      </c>
      <c r="P69">
        <v>0</v>
      </c>
      <c r="Q69">
        <v>0</v>
      </c>
      <c r="R69">
        <v>-1.1000000000000001E-3</v>
      </c>
      <c r="S69">
        <v>4</v>
      </c>
      <c r="T69">
        <v>4</v>
      </c>
      <c r="U69">
        <v>0</v>
      </c>
      <c r="V69" t="s">
        <v>22</v>
      </c>
      <c r="W69">
        <v>3.93E-5</v>
      </c>
      <c r="X69">
        <v>0</v>
      </c>
    </row>
    <row r="70" spans="1:24" x14ac:dyDescent="0.25">
      <c r="A70">
        <v>9.41E-3</v>
      </c>
      <c r="B70" s="1">
        <v>45380.485729166663</v>
      </c>
      <c r="C70">
        <v>0</v>
      </c>
      <c r="D70">
        <v>0</v>
      </c>
      <c r="E70">
        <v>0</v>
      </c>
      <c r="F70">
        <v>4.0000000000000002E-4</v>
      </c>
      <c r="G70">
        <v>100</v>
      </c>
      <c r="H70">
        <v>3</v>
      </c>
      <c r="I70">
        <v>100</v>
      </c>
      <c r="J70">
        <v>-1.4E-3</v>
      </c>
      <c r="K70">
        <v>50</v>
      </c>
      <c r="L70">
        <v>0.3</v>
      </c>
      <c r="M70">
        <v>50.1</v>
      </c>
      <c r="N70">
        <v>0</v>
      </c>
      <c r="O70">
        <v>0</v>
      </c>
      <c r="P70">
        <v>0</v>
      </c>
      <c r="Q70">
        <v>0</v>
      </c>
      <c r="R70">
        <v>-6.9999999999999999E-4</v>
      </c>
      <c r="S70">
        <v>4</v>
      </c>
      <c r="T70">
        <v>4</v>
      </c>
      <c r="U70">
        <v>0</v>
      </c>
      <c r="V70" t="s">
        <v>22</v>
      </c>
      <c r="W70">
        <v>3.96E-5</v>
      </c>
      <c r="X70">
        <v>0</v>
      </c>
    </row>
    <row r="71" spans="1:24" x14ac:dyDescent="0.25">
      <c r="A71">
        <v>9.5499999999999995E-3</v>
      </c>
      <c r="B71" s="1">
        <v>45380.48574074074</v>
      </c>
      <c r="C71">
        <v>0</v>
      </c>
      <c r="D71">
        <v>0</v>
      </c>
      <c r="E71">
        <v>0</v>
      </c>
      <c r="F71">
        <v>-4.0000000000000002E-4</v>
      </c>
      <c r="G71">
        <v>100</v>
      </c>
      <c r="H71">
        <v>3</v>
      </c>
      <c r="I71">
        <v>100.1</v>
      </c>
      <c r="J71">
        <v>4.0000000000000002E-4</v>
      </c>
      <c r="K71">
        <v>50</v>
      </c>
      <c r="L71">
        <v>0.3</v>
      </c>
      <c r="M71">
        <v>50.1</v>
      </c>
      <c r="N71">
        <v>0</v>
      </c>
      <c r="O71">
        <v>0</v>
      </c>
      <c r="P71">
        <v>0</v>
      </c>
      <c r="Q71">
        <v>0</v>
      </c>
      <c r="R71">
        <v>-1.4E-3</v>
      </c>
      <c r="S71">
        <v>4</v>
      </c>
      <c r="T71">
        <v>4</v>
      </c>
      <c r="U71">
        <v>0</v>
      </c>
      <c r="V71" t="s">
        <v>22</v>
      </c>
      <c r="W71">
        <v>3.96E-5</v>
      </c>
      <c r="X71">
        <v>0</v>
      </c>
    </row>
    <row r="72" spans="1:24" x14ac:dyDescent="0.25">
      <c r="A72">
        <v>9.6900000000000007E-3</v>
      </c>
      <c r="B72" s="1">
        <v>45380.48574074074</v>
      </c>
      <c r="C72">
        <v>0</v>
      </c>
      <c r="D72">
        <v>0</v>
      </c>
      <c r="E72">
        <v>0</v>
      </c>
      <c r="F72">
        <v>0</v>
      </c>
      <c r="G72">
        <v>100</v>
      </c>
      <c r="H72">
        <v>3</v>
      </c>
      <c r="I72">
        <v>100</v>
      </c>
      <c r="J72">
        <v>-4.0000000000000002E-4</v>
      </c>
      <c r="K72">
        <v>50</v>
      </c>
      <c r="L72">
        <v>0.3</v>
      </c>
      <c r="M72">
        <v>50.1</v>
      </c>
      <c r="N72">
        <v>-1.4E-3</v>
      </c>
      <c r="O72">
        <v>0</v>
      </c>
      <c r="P72">
        <v>0</v>
      </c>
      <c r="Q72">
        <v>0</v>
      </c>
      <c r="R72">
        <v>-1.1000000000000001E-3</v>
      </c>
      <c r="S72">
        <v>4</v>
      </c>
      <c r="T72">
        <v>4</v>
      </c>
      <c r="U72">
        <v>0</v>
      </c>
      <c r="V72" t="s">
        <v>22</v>
      </c>
      <c r="W72">
        <v>3.9799999999999998E-5</v>
      </c>
      <c r="X72">
        <v>0</v>
      </c>
    </row>
    <row r="73" spans="1:24" x14ac:dyDescent="0.25">
      <c r="A73">
        <v>9.8300000000000002E-3</v>
      </c>
      <c r="B73" s="1">
        <v>45380.485752314817</v>
      </c>
      <c r="C73">
        <v>0</v>
      </c>
      <c r="D73">
        <v>0</v>
      </c>
      <c r="E73">
        <v>0</v>
      </c>
      <c r="F73">
        <v>-6.9999999999999999E-4</v>
      </c>
      <c r="G73">
        <v>100</v>
      </c>
      <c r="H73">
        <v>3</v>
      </c>
      <c r="I73">
        <v>100</v>
      </c>
      <c r="J73">
        <v>0</v>
      </c>
      <c r="K73">
        <v>50</v>
      </c>
      <c r="L73">
        <v>0.3</v>
      </c>
      <c r="M73">
        <v>50.1</v>
      </c>
      <c r="N73">
        <v>-1.1000000000000001E-3</v>
      </c>
      <c r="O73">
        <v>0</v>
      </c>
      <c r="P73">
        <v>0</v>
      </c>
      <c r="Q73">
        <v>0</v>
      </c>
      <c r="R73">
        <v>-6.9999999999999999E-4</v>
      </c>
      <c r="S73">
        <v>4</v>
      </c>
      <c r="T73">
        <v>4</v>
      </c>
      <c r="U73">
        <v>0</v>
      </c>
      <c r="V73" t="s">
        <v>22</v>
      </c>
      <c r="W73">
        <v>3.9799999999999998E-5</v>
      </c>
      <c r="X73">
        <v>0</v>
      </c>
    </row>
    <row r="74" spans="1:24" x14ac:dyDescent="0.25">
      <c r="A74">
        <v>9.9699999999999997E-3</v>
      </c>
      <c r="B74" s="1">
        <v>45380.485752314817</v>
      </c>
      <c r="C74">
        <v>0</v>
      </c>
      <c r="D74">
        <v>0</v>
      </c>
      <c r="E74">
        <v>0</v>
      </c>
      <c r="F74">
        <v>0</v>
      </c>
      <c r="G74">
        <v>100</v>
      </c>
      <c r="H74">
        <v>3</v>
      </c>
      <c r="I74">
        <v>100</v>
      </c>
      <c r="J74">
        <v>0</v>
      </c>
      <c r="K74">
        <v>50</v>
      </c>
      <c r="L74">
        <v>0.3</v>
      </c>
      <c r="M74">
        <v>50.1</v>
      </c>
      <c r="N74">
        <v>-4.0000000000000002E-4</v>
      </c>
      <c r="O74">
        <v>0</v>
      </c>
      <c r="P74">
        <v>0</v>
      </c>
      <c r="Q74">
        <v>0</v>
      </c>
      <c r="R74">
        <v>-6.9999999999999999E-4</v>
      </c>
      <c r="S74">
        <v>4</v>
      </c>
      <c r="T74">
        <v>4</v>
      </c>
      <c r="U74">
        <v>0</v>
      </c>
      <c r="V74" t="s">
        <v>22</v>
      </c>
      <c r="W74">
        <v>3.9900000000000001E-5</v>
      </c>
      <c r="X74">
        <v>0</v>
      </c>
    </row>
    <row r="75" spans="1:24" x14ac:dyDescent="0.25">
      <c r="A75">
        <v>1.0109999999999999E-2</v>
      </c>
      <c r="B75" s="1">
        <v>45380.485763888886</v>
      </c>
      <c r="C75">
        <v>0</v>
      </c>
      <c r="D75">
        <v>0</v>
      </c>
      <c r="E75">
        <v>0</v>
      </c>
      <c r="F75">
        <v>-4.0000000000000002E-4</v>
      </c>
      <c r="G75">
        <v>100</v>
      </c>
      <c r="H75">
        <v>3</v>
      </c>
      <c r="I75">
        <v>100</v>
      </c>
      <c r="J75">
        <v>-6.9999999999999999E-4</v>
      </c>
      <c r="K75">
        <v>50</v>
      </c>
      <c r="L75">
        <v>0.3</v>
      </c>
      <c r="M75">
        <v>50.1</v>
      </c>
      <c r="N75">
        <v>0</v>
      </c>
      <c r="O75">
        <v>0</v>
      </c>
      <c r="P75">
        <v>0</v>
      </c>
      <c r="Q75">
        <v>0</v>
      </c>
      <c r="R75">
        <v>-1.4E-3</v>
      </c>
      <c r="S75">
        <v>4</v>
      </c>
      <c r="T75">
        <v>4</v>
      </c>
      <c r="U75">
        <v>0</v>
      </c>
      <c r="V75" t="s">
        <v>22</v>
      </c>
      <c r="W75">
        <v>3.9900000000000001E-5</v>
      </c>
      <c r="X75">
        <v>0</v>
      </c>
    </row>
    <row r="76" spans="1:24" x14ac:dyDescent="0.25">
      <c r="A76">
        <v>1.025E-2</v>
      </c>
      <c r="B76" s="1">
        <v>45380.485763888886</v>
      </c>
      <c r="C76">
        <v>0</v>
      </c>
      <c r="D76">
        <v>0</v>
      </c>
      <c r="E76">
        <v>0</v>
      </c>
      <c r="F76">
        <v>-4.0000000000000002E-4</v>
      </c>
      <c r="G76">
        <v>100</v>
      </c>
      <c r="H76">
        <v>3</v>
      </c>
      <c r="I76">
        <v>100</v>
      </c>
      <c r="J76">
        <v>-6.9999999999999999E-4</v>
      </c>
      <c r="K76">
        <v>50</v>
      </c>
      <c r="L76">
        <v>0.3</v>
      </c>
      <c r="M76">
        <v>50.1</v>
      </c>
      <c r="N76">
        <v>-6.9999999999999999E-4</v>
      </c>
      <c r="O76">
        <v>0</v>
      </c>
      <c r="P76">
        <v>0</v>
      </c>
      <c r="Q76">
        <v>0</v>
      </c>
      <c r="R76">
        <v>-6.9999999999999999E-4</v>
      </c>
      <c r="S76">
        <v>4</v>
      </c>
      <c r="T76">
        <v>4</v>
      </c>
      <c r="U76">
        <v>0</v>
      </c>
      <c r="V76" t="s">
        <v>22</v>
      </c>
      <c r="W76">
        <v>4.0099999999999999E-5</v>
      </c>
      <c r="X76">
        <v>0</v>
      </c>
    </row>
    <row r="77" spans="1:24" x14ac:dyDescent="0.25">
      <c r="A77">
        <v>1.039E-2</v>
      </c>
      <c r="B77" s="1">
        <v>45380.485775462963</v>
      </c>
      <c r="C77">
        <v>0</v>
      </c>
      <c r="D77">
        <v>0</v>
      </c>
      <c r="E77">
        <v>0</v>
      </c>
      <c r="F77">
        <v>-4.0000000000000002E-4</v>
      </c>
      <c r="G77">
        <v>100</v>
      </c>
      <c r="H77">
        <v>3</v>
      </c>
      <c r="I77">
        <v>100</v>
      </c>
      <c r="J77">
        <v>4.0000000000000002E-4</v>
      </c>
      <c r="K77">
        <v>50</v>
      </c>
      <c r="L77">
        <v>0.3</v>
      </c>
      <c r="M77">
        <v>50.1</v>
      </c>
      <c r="N77">
        <v>0</v>
      </c>
      <c r="O77">
        <v>0</v>
      </c>
      <c r="P77">
        <v>0</v>
      </c>
      <c r="Q77">
        <v>0</v>
      </c>
      <c r="R77">
        <v>-1.4E-3</v>
      </c>
      <c r="S77">
        <v>4</v>
      </c>
      <c r="T77">
        <v>4</v>
      </c>
      <c r="U77">
        <v>0</v>
      </c>
      <c r="V77" t="s">
        <v>22</v>
      </c>
      <c r="W77">
        <v>4.0099999999999999E-5</v>
      </c>
      <c r="X77">
        <v>0</v>
      </c>
    </row>
    <row r="78" spans="1:24" x14ac:dyDescent="0.25">
      <c r="A78">
        <v>1.052E-2</v>
      </c>
      <c r="B78" s="1">
        <v>45380.485775462963</v>
      </c>
      <c r="C78">
        <v>0</v>
      </c>
      <c r="D78">
        <v>0</v>
      </c>
      <c r="E78">
        <v>0</v>
      </c>
      <c r="F78">
        <v>-4.0000000000000002E-4</v>
      </c>
      <c r="G78">
        <v>100</v>
      </c>
      <c r="H78">
        <v>3</v>
      </c>
      <c r="I78">
        <v>100.1</v>
      </c>
      <c r="J78">
        <v>0</v>
      </c>
      <c r="K78">
        <v>50</v>
      </c>
      <c r="L78">
        <v>0.3</v>
      </c>
      <c r="M78">
        <v>50.1</v>
      </c>
      <c r="N78">
        <v>0</v>
      </c>
      <c r="O78">
        <v>0</v>
      </c>
      <c r="P78">
        <v>0</v>
      </c>
      <c r="Q78">
        <v>0</v>
      </c>
      <c r="R78">
        <v>-1.1000000000000001E-3</v>
      </c>
      <c r="S78">
        <v>4</v>
      </c>
      <c r="T78">
        <v>4</v>
      </c>
      <c r="U78">
        <v>0</v>
      </c>
      <c r="V78" t="s">
        <v>22</v>
      </c>
      <c r="W78">
        <v>4.0299999999999997E-5</v>
      </c>
      <c r="X78">
        <v>0</v>
      </c>
    </row>
    <row r="79" spans="1:24" x14ac:dyDescent="0.25">
      <c r="A79">
        <v>1.0659999999999999E-2</v>
      </c>
      <c r="B79" s="1">
        <v>45380.48578703704</v>
      </c>
      <c r="C79">
        <v>0</v>
      </c>
      <c r="D79">
        <v>0</v>
      </c>
      <c r="E79">
        <v>0</v>
      </c>
      <c r="F79">
        <v>-4.0000000000000002E-4</v>
      </c>
      <c r="G79">
        <v>100</v>
      </c>
      <c r="H79">
        <v>3</v>
      </c>
      <c r="I79">
        <v>100</v>
      </c>
      <c r="J79">
        <v>0</v>
      </c>
      <c r="K79">
        <v>50</v>
      </c>
      <c r="L79">
        <v>0.3</v>
      </c>
      <c r="M79">
        <v>50.1</v>
      </c>
      <c r="N79">
        <v>-4.0000000000000002E-4</v>
      </c>
      <c r="O79">
        <v>0</v>
      </c>
      <c r="P79">
        <v>0</v>
      </c>
      <c r="Q79">
        <v>0</v>
      </c>
      <c r="R79">
        <v>-4.0000000000000002E-4</v>
      </c>
      <c r="S79">
        <v>4</v>
      </c>
      <c r="T79">
        <v>4</v>
      </c>
      <c r="U79">
        <v>0</v>
      </c>
      <c r="V79" t="s">
        <v>22</v>
      </c>
      <c r="W79">
        <v>4.0299999999999997E-5</v>
      </c>
      <c r="X79">
        <v>0</v>
      </c>
    </row>
    <row r="80" spans="1:24" x14ac:dyDescent="0.25">
      <c r="A80">
        <v>1.0800000000000001E-2</v>
      </c>
      <c r="B80" s="1">
        <v>45380.48578703704</v>
      </c>
      <c r="C80">
        <v>0</v>
      </c>
      <c r="D80">
        <v>0</v>
      </c>
      <c r="E80">
        <v>0</v>
      </c>
      <c r="F80">
        <v>-4.0000000000000002E-4</v>
      </c>
      <c r="G80">
        <v>100</v>
      </c>
      <c r="H80">
        <v>3</v>
      </c>
      <c r="I80">
        <v>100</v>
      </c>
      <c r="J80">
        <v>4.0000000000000002E-4</v>
      </c>
      <c r="K80">
        <v>50</v>
      </c>
      <c r="L80">
        <v>0.3</v>
      </c>
      <c r="M80">
        <v>50.1</v>
      </c>
      <c r="N80">
        <v>4.0000000000000002E-4</v>
      </c>
      <c r="O80">
        <v>0</v>
      </c>
      <c r="P80">
        <v>0</v>
      </c>
      <c r="Q80">
        <v>0</v>
      </c>
      <c r="R80">
        <v>-4.0000000000000002E-4</v>
      </c>
      <c r="S80">
        <v>4</v>
      </c>
      <c r="T80">
        <v>4</v>
      </c>
      <c r="U80">
        <v>0</v>
      </c>
      <c r="V80" t="s">
        <v>22</v>
      </c>
      <c r="W80">
        <v>4.0399999999999999E-5</v>
      </c>
      <c r="X80">
        <v>0</v>
      </c>
    </row>
    <row r="81" spans="1:25" x14ac:dyDescent="0.25">
      <c r="A81">
        <v>1.094E-2</v>
      </c>
      <c r="B81" s="1">
        <v>45380.485798611109</v>
      </c>
      <c r="C81">
        <v>0</v>
      </c>
      <c r="D81">
        <v>0</v>
      </c>
      <c r="E81">
        <v>0</v>
      </c>
      <c r="F81">
        <v>-4.0000000000000002E-4</v>
      </c>
      <c r="G81">
        <v>100</v>
      </c>
      <c r="H81">
        <v>3</v>
      </c>
      <c r="I81">
        <v>100</v>
      </c>
      <c r="J81">
        <v>4.0000000000000002E-4</v>
      </c>
      <c r="K81">
        <v>50</v>
      </c>
      <c r="L81">
        <v>0.3</v>
      </c>
      <c r="M81">
        <v>50.1</v>
      </c>
      <c r="N81">
        <v>4.0000000000000002E-4</v>
      </c>
      <c r="O81">
        <v>0</v>
      </c>
      <c r="P81">
        <v>0</v>
      </c>
      <c r="Q81">
        <v>0</v>
      </c>
      <c r="R81">
        <v>-1.4E-3</v>
      </c>
      <c r="S81">
        <v>4</v>
      </c>
      <c r="T81">
        <v>4</v>
      </c>
      <c r="U81">
        <v>0</v>
      </c>
      <c r="V81" t="s">
        <v>22</v>
      </c>
      <c r="W81">
        <v>4.0399999999999999E-5</v>
      </c>
      <c r="X81">
        <v>0</v>
      </c>
    </row>
    <row r="82" spans="1:25" x14ac:dyDescent="0.25">
      <c r="A82">
        <v>1.108E-2</v>
      </c>
      <c r="B82" s="1">
        <v>45380.485810185186</v>
      </c>
      <c r="C82">
        <v>0</v>
      </c>
      <c r="D82">
        <v>0</v>
      </c>
      <c r="E82">
        <v>0</v>
      </c>
      <c r="F82">
        <v>0</v>
      </c>
      <c r="G82">
        <v>100</v>
      </c>
      <c r="H82">
        <v>3</v>
      </c>
      <c r="I82">
        <v>100.1</v>
      </c>
      <c r="J82">
        <v>6.9999999999999999E-4</v>
      </c>
      <c r="K82">
        <v>50</v>
      </c>
      <c r="L82">
        <v>0.3</v>
      </c>
      <c r="M82">
        <v>50.1</v>
      </c>
      <c r="N82">
        <v>-4.0000000000000002E-4</v>
      </c>
      <c r="O82">
        <v>0</v>
      </c>
      <c r="P82">
        <v>0</v>
      </c>
      <c r="Q82">
        <v>0</v>
      </c>
      <c r="R82">
        <v>-1.1000000000000001E-3</v>
      </c>
      <c r="S82">
        <v>4</v>
      </c>
      <c r="T82">
        <v>4</v>
      </c>
      <c r="U82">
        <v>0</v>
      </c>
      <c r="V82" t="s">
        <v>22</v>
      </c>
      <c r="W82">
        <v>4.0500000000000002E-5</v>
      </c>
      <c r="X82">
        <v>0</v>
      </c>
    </row>
    <row r="83" spans="1:25" x14ac:dyDescent="0.25">
      <c r="A83">
        <v>1.1220000000000001E-2</v>
      </c>
      <c r="B83" s="1">
        <v>45380.485810185186</v>
      </c>
      <c r="C83">
        <v>0</v>
      </c>
      <c r="D83">
        <v>0</v>
      </c>
      <c r="E83">
        <v>0</v>
      </c>
      <c r="F83">
        <v>0</v>
      </c>
      <c r="G83">
        <v>100</v>
      </c>
      <c r="H83">
        <v>3</v>
      </c>
      <c r="I83">
        <v>100</v>
      </c>
      <c r="J83">
        <v>4.0000000000000002E-4</v>
      </c>
      <c r="K83">
        <v>50</v>
      </c>
      <c r="L83">
        <v>0.3</v>
      </c>
      <c r="M83">
        <v>50.1</v>
      </c>
      <c r="N83">
        <v>-6.9999999999999999E-4</v>
      </c>
      <c r="O83">
        <v>0</v>
      </c>
      <c r="P83">
        <v>0</v>
      </c>
      <c r="Q83">
        <v>0</v>
      </c>
      <c r="R83">
        <v>-1.8E-3</v>
      </c>
      <c r="S83">
        <v>4</v>
      </c>
      <c r="T83">
        <v>4</v>
      </c>
      <c r="U83">
        <v>0</v>
      </c>
      <c r="V83" t="s">
        <v>22</v>
      </c>
      <c r="W83">
        <v>4.0500000000000002E-5</v>
      </c>
      <c r="X83">
        <v>0</v>
      </c>
    </row>
    <row r="84" spans="1:25" x14ac:dyDescent="0.25">
      <c r="A84">
        <v>1.136E-2</v>
      </c>
      <c r="B84" s="1">
        <v>45380.485810185186</v>
      </c>
      <c r="C84">
        <v>0</v>
      </c>
      <c r="D84">
        <v>0</v>
      </c>
      <c r="E84">
        <v>0</v>
      </c>
      <c r="F84">
        <v>4.0000000000000002E-4</v>
      </c>
      <c r="G84">
        <v>100</v>
      </c>
      <c r="H84">
        <v>3</v>
      </c>
      <c r="I84">
        <v>100</v>
      </c>
      <c r="J84">
        <v>4.0000000000000002E-4</v>
      </c>
      <c r="K84">
        <v>50</v>
      </c>
      <c r="L84">
        <v>0.3</v>
      </c>
      <c r="M84">
        <v>50.1</v>
      </c>
      <c r="N84">
        <v>-1.1000000000000001E-3</v>
      </c>
      <c r="O84">
        <v>0</v>
      </c>
      <c r="P84">
        <v>0</v>
      </c>
      <c r="Q84">
        <v>0</v>
      </c>
      <c r="R84">
        <v>-6.9999999999999999E-4</v>
      </c>
      <c r="S84">
        <v>4</v>
      </c>
      <c r="T84">
        <v>4</v>
      </c>
      <c r="U84">
        <v>0</v>
      </c>
      <c r="V84" t="s">
        <v>22</v>
      </c>
      <c r="W84">
        <v>4.0599999999999998E-5</v>
      </c>
      <c r="X84">
        <v>0</v>
      </c>
    </row>
    <row r="85" spans="1:25" x14ac:dyDescent="0.25">
      <c r="A85">
        <v>1.15E-2</v>
      </c>
      <c r="B85" s="1">
        <v>45380.485821759263</v>
      </c>
      <c r="C85">
        <v>0</v>
      </c>
      <c r="D85">
        <v>0</v>
      </c>
      <c r="E85">
        <v>0</v>
      </c>
      <c r="F85">
        <v>0</v>
      </c>
      <c r="G85">
        <v>100</v>
      </c>
      <c r="H85">
        <v>3</v>
      </c>
      <c r="I85">
        <v>100</v>
      </c>
      <c r="J85">
        <v>4.0000000000000002E-4</v>
      </c>
      <c r="K85">
        <v>50</v>
      </c>
      <c r="L85">
        <v>0.3</v>
      </c>
      <c r="M85">
        <v>50.1</v>
      </c>
      <c r="N85">
        <v>-1.1000000000000001E-3</v>
      </c>
      <c r="O85">
        <v>0</v>
      </c>
      <c r="P85">
        <v>0</v>
      </c>
      <c r="Q85">
        <v>0</v>
      </c>
      <c r="R85">
        <v>-1.4E-3</v>
      </c>
      <c r="S85">
        <v>4</v>
      </c>
      <c r="T85">
        <v>4</v>
      </c>
      <c r="U85">
        <v>0</v>
      </c>
      <c r="V85" t="s">
        <v>22</v>
      </c>
      <c r="W85">
        <v>4.0599999999999998E-5</v>
      </c>
      <c r="X85">
        <v>2</v>
      </c>
      <c r="Y85" t="s">
        <v>26</v>
      </c>
    </row>
    <row r="86" spans="1:25" x14ac:dyDescent="0.25">
      <c r="A86" s="2" t="s">
        <v>163</v>
      </c>
      <c r="B86" s="1"/>
    </row>
    <row r="87" spans="1:25" x14ac:dyDescent="0.25">
      <c r="A87">
        <v>1.1639999999999999E-2</v>
      </c>
      <c r="B87" s="1">
        <v>45380.485821759263</v>
      </c>
      <c r="C87">
        <v>50</v>
      </c>
      <c r="D87">
        <v>2</v>
      </c>
      <c r="E87">
        <v>50</v>
      </c>
      <c r="F87">
        <v>6.9999999999999999E-4</v>
      </c>
      <c r="G87">
        <v>100</v>
      </c>
      <c r="H87">
        <v>3</v>
      </c>
      <c r="I87">
        <v>100</v>
      </c>
      <c r="J87">
        <v>-4.0000000000000002E-4</v>
      </c>
      <c r="K87">
        <v>50</v>
      </c>
      <c r="L87">
        <v>0.3</v>
      </c>
      <c r="M87">
        <v>50.1</v>
      </c>
      <c r="N87">
        <v>-1.4E-3</v>
      </c>
      <c r="O87">
        <v>0</v>
      </c>
      <c r="P87">
        <v>0.1</v>
      </c>
      <c r="Q87">
        <v>0</v>
      </c>
      <c r="R87">
        <v>-1.1000000000000001E-3</v>
      </c>
      <c r="S87">
        <v>4</v>
      </c>
      <c r="T87">
        <v>4</v>
      </c>
      <c r="U87">
        <v>0</v>
      </c>
      <c r="V87" t="s">
        <v>22</v>
      </c>
      <c r="W87">
        <v>4.0599999999999998E-5</v>
      </c>
      <c r="X87">
        <v>2</v>
      </c>
    </row>
    <row r="88" spans="1:25" x14ac:dyDescent="0.25">
      <c r="A88">
        <v>1.1769999999999999E-2</v>
      </c>
      <c r="B88" s="1">
        <v>45380.485833333332</v>
      </c>
      <c r="C88">
        <v>50</v>
      </c>
      <c r="D88">
        <v>2</v>
      </c>
      <c r="E88">
        <v>50</v>
      </c>
      <c r="F88">
        <v>0</v>
      </c>
      <c r="G88">
        <v>100</v>
      </c>
      <c r="H88">
        <v>3</v>
      </c>
      <c r="I88">
        <v>100</v>
      </c>
      <c r="J88">
        <v>4.0000000000000002E-4</v>
      </c>
      <c r="K88">
        <v>50</v>
      </c>
      <c r="L88">
        <v>0.3</v>
      </c>
      <c r="M88">
        <v>50.1</v>
      </c>
      <c r="N88">
        <v>4.0000000000000002E-4</v>
      </c>
      <c r="O88">
        <v>0</v>
      </c>
      <c r="P88">
        <v>0.1</v>
      </c>
      <c r="Q88">
        <v>0</v>
      </c>
      <c r="R88">
        <v>-1.1000000000000001E-3</v>
      </c>
      <c r="S88">
        <v>4</v>
      </c>
      <c r="T88">
        <v>4</v>
      </c>
      <c r="U88">
        <v>0</v>
      </c>
      <c r="V88" t="s">
        <v>22</v>
      </c>
      <c r="W88">
        <v>4.0599999999999998E-5</v>
      </c>
      <c r="X88">
        <v>2</v>
      </c>
    </row>
    <row r="89" spans="1:25" x14ac:dyDescent="0.25">
      <c r="A89">
        <v>1.191E-2</v>
      </c>
      <c r="B89" s="1">
        <v>45380.485833333332</v>
      </c>
      <c r="C89">
        <v>50</v>
      </c>
      <c r="D89">
        <v>2</v>
      </c>
      <c r="E89">
        <v>50</v>
      </c>
      <c r="F89">
        <v>-4.0000000000000002E-4</v>
      </c>
      <c r="G89">
        <v>100</v>
      </c>
      <c r="H89">
        <v>3</v>
      </c>
      <c r="I89">
        <v>100</v>
      </c>
      <c r="J89">
        <v>-6.9999999999999999E-4</v>
      </c>
      <c r="K89">
        <v>50</v>
      </c>
      <c r="L89">
        <v>0.3</v>
      </c>
      <c r="M89">
        <v>50.1</v>
      </c>
      <c r="N89">
        <v>0</v>
      </c>
      <c r="O89">
        <v>0</v>
      </c>
      <c r="P89">
        <v>0.1</v>
      </c>
      <c r="Q89">
        <v>0</v>
      </c>
      <c r="R89">
        <v>-1.1000000000000001E-3</v>
      </c>
      <c r="S89">
        <v>4</v>
      </c>
      <c r="T89">
        <v>4</v>
      </c>
      <c r="U89">
        <v>0</v>
      </c>
      <c r="V89" t="s">
        <v>22</v>
      </c>
      <c r="W89">
        <v>4.07E-5</v>
      </c>
      <c r="X89">
        <v>2</v>
      </c>
    </row>
    <row r="90" spans="1:25" x14ac:dyDescent="0.25">
      <c r="A90">
        <v>1.205E-2</v>
      </c>
      <c r="B90" s="1">
        <v>45380.485844907409</v>
      </c>
      <c r="C90">
        <v>50</v>
      </c>
      <c r="D90">
        <v>2</v>
      </c>
      <c r="E90">
        <v>50</v>
      </c>
      <c r="F90">
        <v>-6.9999999999999999E-4</v>
      </c>
      <c r="G90">
        <v>100</v>
      </c>
      <c r="H90">
        <v>3</v>
      </c>
      <c r="I90">
        <v>100.1</v>
      </c>
      <c r="J90">
        <v>-1.1000000000000001E-3</v>
      </c>
      <c r="K90">
        <v>50</v>
      </c>
      <c r="L90">
        <v>0.3</v>
      </c>
      <c r="M90">
        <v>50.1</v>
      </c>
      <c r="N90">
        <v>0</v>
      </c>
      <c r="O90">
        <v>0</v>
      </c>
      <c r="P90">
        <v>0.1</v>
      </c>
      <c r="Q90">
        <v>0</v>
      </c>
      <c r="R90">
        <v>-1.1000000000000001E-3</v>
      </c>
      <c r="S90">
        <v>4</v>
      </c>
      <c r="T90">
        <v>4</v>
      </c>
      <c r="U90">
        <v>0</v>
      </c>
      <c r="V90" t="s">
        <v>22</v>
      </c>
      <c r="W90">
        <v>4.07E-5</v>
      </c>
      <c r="X90">
        <v>2</v>
      </c>
    </row>
    <row r="91" spans="1:25" x14ac:dyDescent="0.25">
      <c r="A91">
        <v>1.2189999999999999E-2</v>
      </c>
      <c r="B91" s="1">
        <v>45380.485844907409</v>
      </c>
      <c r="C91">
        <v>50</v>
      </c>
      <c r="D91">
        <v>2</v>
      </c>
      <c r="E91">
        <v>50</v>
      </c>
      <c r="F91">
        <v>-1.4E-3</v>
      </c>
      <c r="G91">
        <v>100</v>
      </c>
      <c r="H91">
        <v>3</v>
      </c>
      <c r="I91">
        <v>100</v>
      </c>
      <c r="J91">
        <v>-6.9999999999999999E-4</v>
      </c>
      <c r="K91">
        <v>50</v>
      </c>
      <c r="L91">
        <v>0.3</v>
      </c>
      <c r="M91">
        <v>50.1</v>
      </c>
      <c r="N91">
        <v>-4.0000000000000002E-4</v>
      </c>
      <c r="O91">
        <v>0</v>
      </c>
      <c r="P91">
        <v>0.1</v>
      </c>
      <c r="Q91">
        <v>0</v>
      </c>
      <c r="R91">
        <v>-1.1000000000000001E-3</v>
      </c>
      <c r="S91">
        <v>4</v>
      </c>
      <c r="T91">
        <v>4</v>
      </c>
      <c r="U91">
        <v>0</v>
      </c>
      <c r="V91" t="s">
        <v>22</v>
      </c>
      <c r="W91">
        <v>4.0800000000000002E-5</v>
      </c>
      <c r="X91">
        <v>2</v>
      </c>
    </row>
    <row r="92" spans="1:25" x14ac:dyDescent="0.25">
      <c r="A92">
        <v>1.2330000000000001E-2</v>
      </c>
      <c r="B92" s="1">
        <v>45380.485856481479</v>
      </c>
      <c r="C92">
        <v>50</v>
      </c>
      <c r="D92">
        <v>2</v>
      </c>
      <c r="E92">
        <v>50</v>
      </c>
      <c r="F92">
        <v>0</v>
      </c>
      <c r="G92">
        <v>100</v>
      </c>
      <c r="H92">
        <v>3</v>
      </c>
      <c r="I92">
        <v>100</v>
      </c>
      <c r="J92">
        <v>0</v>
      </c>
      <c r="K92">
        <v>50</v>
      </c>
      <c r="L92">
        <v>0.3</v>
      </c>
      <c r="M92">
        <v>50.1</v>
      </c>
      <c r="N92">
        <v>0</v>
      </c>
      <c r="O92">
        <v>0</v>
      </c>
      <c r="P92">
        <v>0.1</v>
      </c>
      <c r="Q92">
        <v>0</v>
      </c>
      <c r="R92">
        <v>-1.1000000000000001E-3</v>
      </c>
      <c r="S92">
        <v>4</v>
      </c>
      <c r="T92">
        <v>4</v>
      </c>
      <c r="U92">
        <v>0</v>
      </c>
      <c r="V92" t="s">
        <v>22</v>
      </c>
      <c r="W92">
        <v>4.0800000000000002E-5</v>
      </c>
      <c r="X92">
        <v>2</v>
      </c>
    </row>
    <row r="93" spans="1:25" x14ac:dyDescent="0.25">
      <c r="A93">
        <v>1.247E-2</v>
      </c>
      <c r="B93" s="1">
        <v>45380.485856481479</v>
      </c>
      <c r="C93">
        <v>50</v>
      </c>
      <c r="D93">
        <v>2</v>
      </c>
      <c r="E93">
        <v>50</v>
      </c>
      <c r="F93">
        <v>0</v>
      </c>
      <c r="G93">
        <v>100</v>
      </c>
      <c r="H93">
        <v>3</v>
      </c>
      <c r="I93">
        <v>100</v>
      </c>
      <c r="J93">
        <v>4.0000000000000002E-4</v>
      </c>
      <c r="K93">
        <v>50</v>
      </c>
      <c r="L93">
        <v>0.3</v>
      </c>
      <c r="M93">
        <v>50.1</v>
      </c>
      <c r="N93">
        <v>0</v>
      </c>
      <c r="O93">
        <v>0</v>
      </c>
      <c r="P93">
        <v>0.1</v>
      </c>
      <c r="Q93">
        <v>0</v>
      </c>
      <c r="R93">
        <v>-6.9999999999999999E-4</v>
      </c>
      <c r="S93">
        <v>4</v>
      </c>
      <c r="T93">
        <v>4</v>
      </c>
      <c r="U93">
        <v>0</v>
      </c>
      <c r="V93" t="s">
        <v>22</v>
      </c>
      <c r="W93">
        <v>4.0800000000000002E-5</v>
      </c>
      <c r="X93">
        <v>2</v>
      </c>
    </row>
    <row r="94" spans="1:25" x14ac:dyDescent="0.25">
      <c r="A94">
        <v>1.261E-2</v>
      </c>
      <c r="B94" s="1">
        <v>45380.485868055555</v>
      </c>
      <c r="C94">
        <v>50</v>
      </c>
      <c r="D94">
        <v>2</v>
      </c>
      <c r="E94">
        <v>50</v>
      </c>
      <c r="F94">
        <v>-4.0000000000000002E-4</v>
      </c>
      <c r="G94">
        <v>100</v>
      </c>
      <c r="H94">
        <v>3</v>
      </c>
      <c r="I94">
        <v>100</v>
      </c>
      <c r="J94">
        <v>0</v>
      </c>
      <c r="K94">
        <v>50</v>
      </c>
      <c r="L94">
        <v>0.3</v>
      </c>
      <c r="M94">
        <v>50.1</v>
      </c>
      <c r="N94">
        <v>0</v>
      </c>
      <c r="O94">
        <v>0</v>
      </c>
      <c r="P94">
        <v>0.1</v>
      </c>
      <c r="Q94">
        <v>0</v>
      </c>
      <c r="R94">
        <v>0</v>
      </c>
      <c r="S94">
        <v>4</v>
      </c>
      <c r="T94">
        <v>4</v>
      </c>
      <c r="U94">
        <v>0</v>
      </c>
      <c r="V94" t="s">
        <v>22</v>
      </c>
      <c r="W94">
        <v>4.0800000000000002E-5</v>
      </c>
      <c r="X94">
        <v>2</v>
      </c>
    </row>
    <row r="95" spans="1:25" x14ac:dyDescent="0.25">
      <c r="A95">
        <v>1.2749999999999999E-2</v>
      </c>
      <c r="B95" s="1">
        <v>45380.485868055555</v>
      </c>
      <c r="C95">
        <v>50</v>
      </c>
      <c r="D95">
        <v>2</v>
      </c>
      <c r="E95">
        <v>50.1</v>
      </c>
      <c r="F95">
        <v>-6.9999999999999999E-4</v>
      </c>
      <c r="G95">
        <v>100</v>
      </c>
      <c r="H95">
        <v>3</v>
      </c>
      <c r="I95">
        <v>100</v>
      </c>
      <c r="J95">
        <v>-6.9999999999999999E-4</v>
      </c>
      <c r="K95">
        <v>50</v>
      </c>
      <c r="L95">
        <v>0.3</v>
      </c>
      <c r="M95">
        <v>50.1</v>
      </c>
      <c r="N95">
        <v>-6.9999999999999999E-4</v>
      </c>
      <c r="O95">
        <v>0</v>
      </c>
      <c r="P95">
        <v>0.1</v>
      </c>
      <c r="Q95">
        <v>0</v>
      </c>
      <c r="R95">
        <v>-1.8E-3</v>
      </c>
      <c r="S95">
        <v>4</v>
      </c>
      <c r="T95">
        <v>4</v>
      </c>
      <c r="U95">
        <v>0</v>
      </c>
      <c r="V95" t="s">
        <v>22</v>
      </c>
      <c r="W95">
        <v>4.0800000000000002E-5</v>
      </c>
      <c r="X95">
        <v>2</v>
      </c>
    </row>
    <row r="96" spans="1:25" x14ac:dyDescent="0.25">
      <c r="A96">
        <v>1.289E-2</v>
      </c>
      <c r="B96" s="1">
        <v>45380.485879629632</v>
      </c>
      <c r="C96">
        <v>50</v>
      </c>
      <c r="D96">
        <v>2</v>
      </c>
      <c r="E96">
        <v>50</v>
      </c>
      <c r="F96">
        <v>-6.9999999999999999E-4</v>
      </c>
      <c r="G96">
        <v>100</v>
      </c>
      <c r="H96">
        <v>3</v>
      </c>
      <c r="I96">
        <v>100</v>
      </c>
      <c r="J96">
        <v>-4.0000000000000002E-4</v>
      </c>
      <c r="K96">
        <v>50</v>
      </c>
      <c r="L96">
        <v>0.3</v>
      </c>
      <c r="M96">
        <v>50.1</v>
      </c>
      <c r="N96">
        <v>4.0000000000000002E-4</v>
      </c>
      <c r="O96">
        <v>0</v>
      </c>
      <c r="P96">
        <v>0.1</v>
      </c>
      <c r="Q96">
        <v>0</v>
      </c>
      <c r="R96">
        <v>-1.8E-3</v>
      </c>
      <c r="S96">
        <v>4</v>
      </c>
      <c r="T96">
        <v>4</v>
      </c>
      <c r="U96">
        <v>0</v>
      </c>
      <c r="V96" t="s">
        <v>22</v>
      </c>
      <c r="W96">
        <v>4.0800000000000002E-5</v>
      </c>
      <c r="X96">
        <v>2</v>
      </c>
    </row>
    <row r="97" spans="1:24" x14ac:dyDescent="0.25">
      <c r="A97">
        <v>1.302E-2</v>
      </c>
      <c r="B97" s="1">
        <v>45380.485879629632</v>
      </c>
      <c r="C97">
        <v>50</v>
      </c>
      <c r="D97">
        <v>2</v>
      </c>
      <c r="E97">
        <v>50</v>
      </c>
      <c r="F97">
        <v>6.9999999999999999E-4</v>
      </c>
      <c r="G97">
        <v>100</v>
      </c>
      <c r="H97">
        <v>3</v>
      </c>
      <c r="I97">
        <v>100</v>
      </c>
      <c r="J97">
        <v>0</v>
      </c>
      <c r="K97">
        <v>50</v>
      </c>
      <c r="L97">
        <v>0.3</v>
      </c>
      <c r="M97">
        <v>50.1</v>
      </c>
      <c r="N97">
        <v>1.1000000000000001E-3</v>
      </c>
      <c r="O97">
        <v>0</v>
      </c>
      <c r="P97">
        <v>0.1</v>
      </c>
      <c r="Q97">
        <v>0</v>
      </c>
      <c r="R97">
        <v>-6.9999999999999999E-4</v>
      </c>
      <c r="S97">
        <v>4</v>
      </c>
      <c r="T97">
        <v>4</v>
      </c>
      <c r="U97">
        <v>0</v>
      </c>
      <c r="V97" t="s">
        <v>22</v>
      </c>
      <c r="W97">
        <v>4.0899999999999998E-5</v>
      </c>
      <c r="X97">
        <v>2</v>
      </c>
    </row>
    <row r="98" spans="1:24" x14ac:dyDescent="0.25">
      <c r="A98">
        <v>1.316E-2</v>
      </c>
      <c r="B98" s="1">
        <v>45380.485891203702</v>
      </c>
      <c r="C98">
        <v>50</v>
      </c>
      <c r="D98">
        <v>2</v>
      </c>
      <c r="E98">
        <v>50</v>
      </c>
      <c r="F98">
        <v>0</v>
      </c>
      <c r="G98">
        <v>100</v>
      </c>
      <c r="H98">
        <v>3</v>
      </c>
      <c r="I98">
        <v>100</v>
      </c>
      <c r="J98">
        <v>0</v>
      </c>
      <c r="K98">
        <v>50</v>
      </c>
      <c r="L98">
        <v>0.3</v>
      </c>
      <c r="M98">
        <v>50.1</v>
      </c>
      <c r="N98">
        <v>0</v>
      </c>
      <c r="O98">
        <v>0</v>
      </c>
      <c r="P98">
        <v>0.1</v>
      </c>
      <c r="Q98">
        <v>0</v>
      </c>
      <c r="R98">
        <v>-6.9999999999999999E-4</v>
      </c>
      <c r="S98">
        <v>4</v>
      </c>
      <c r="T98">
        <v>4</v>
      </c>
      <c r="U98">
        <v>0</v>
      </c>
      <c r="V98" t="s">
        <v>22</v>
      </c>
      <c r="W98">
        <v>4.0899999999999998E-5</v>
      </c>
      <c r="X98">
        <v>2</v>
      </c>
    </row>
    <row r="99" spans="1:24" x14ac:dyDescent="0.25">
      <c r="A99">
        <v>1.3299999999999999E-2</v>
      </c>
      <c r="B99" s="1">
        <v>45380.485891203702</v>
      </c>
      <c r="C99">
        <v>50</v>
      </c>
      <c r="D99">
        <v>2</v>
      </c>
      <c r="E99">
        <v>50</v>
      </c>
      <c r="F99">
        <v>1.1000000000000001E-3</v>
      </c>
      <c r="G99">
        <v>100</v>
      </c>
      <c r="H99">
        <v>3</v>
      </c>
      <c r="I99">
        <v>100.1</v>
      </c>
      <c r="J99">
        <v>-4.0000000000000002E-4</v>
      </c>
      <c r="K99">
        <v>50</v>
      </c>
      <c r="L99">
        <v>0.3</v>
      </c>
      <c r="M99">
        <v>50.1</v>
      </c>
      <c r="N99">
        <v>-4.0000000000000002E-4</v>
      </c>
      <c r="O99">
        <v>0</v>
      </c>
      <c r="P99">
        <v>0.1</v>
      </c>
      <c r="Q99">
        <v>0</v>
      </c>
      <c r="R99">
        <v>-6.9999999999999999E-4</v>
      </c>
      <c r="S99">
        <v>4</v>
      </c>
      <c r="T99">
        <v>4</v>
      </c>
      <c r="U99">
        <v>0</v>
      </c>
      <c r="V99" t="s">
        <v>22</v>
      </c>
      <c r="W99">
        <v>4.0899999999999998E-5</v>
      </c>
      <c r="X99">
        <v>2</v>
      </c>
    </row>
    <row r="100" spans="1:24" x14ac:dyDescent="0.25">
      <c r="A100">
        <v>1.3440000000000001E-2</v>
      </c>
      <c r="B100" s="1">
        <v>45380.485902777778</v>
      </c>
      <c r="C100">
        <v>50</v>
      </c>
      <c r="D100">
        <v>2</v>
      </c>
      <c r="E100">
        <v>50</v>
      </c>
      <c r="F100">
        <v>6.9999999999999999E-4</v>
      </c>
      <c r="G100">
        <v>100</v>
      </c>
      <c r="H100">
        <v>3</v>
      </c>
      <c r="I100">
        <v>100</v>
      </c>
      <c r="J100">
        <v>0</v>
      </c>
      <c r="K100">
        <v>50</v>
      </c>
      <c r="L100">
        <v>0.3</v>
      </c>
      <c r="M100">
        <v>50.1</v>
      </c>
      <c r="N100">
        <v>-6.9999999999999999E-4</v>
      </c>
      <c r="O100">
        <v>0</v>
      </c>
      <c r="P100">
        <v>0.1</v>
      </c>
      <c r="Q100">
        <v>0</v>
      </c>
      <c r="R100">
        <v>-6.9999999999999999E-4</v>
      </c>
      <c r="S100">
        <v>4</v>
      </c>
      <c r="T100">
        <v>4</v>
      </c>
      <c r="U100">
        <v>0</v>
      </c>
      <c r="V100" t="s">
        <v>22</v>
      </c>
      <c r="W100">
        <v>4.0899999999999998E-5</v>
      </c>
      <c r="X100">
        <v>2</v>
      </c>
    </row>
    <row r="101" spans="1:24" x14ac:dyDescent="0.25">
      <c r="B101" s="1"/>
      <c r="V101" s="2" t="s">
        <v>29</v>
      </c>
      <c r="W101" s="2">
        <f>AVERAGE(W87:W100)</f>
        <v>4.0785714285714286E-5</v>
      </c>
    </row>
    <row r="102" spans="1:24" x14ac:dyDescent="0.25">
      <c r="A102">
        <v>1.358E-2</v>
      </c>
      <c r="B102" s="1">
        <v>45380.485902777778</v>
      </c>
      <c r="C102">
        <v>50</v>
      </c>
      <c r="D102">
        <v>2</v>
      </c>
      <c r="E102">
        <v>50</v>
      </c>
      <c r="F102">
        <v>6.9999999999999999E-4</v>
      </c>
      <c r="G102">
        <v>100</v>
      </c>
      <c r="H102">
        <v>3</v>
      </c>
      <c r="I102">
        <v>100</v>
      </c>
      <c r="J102">
        <v>-4.0000000000000002E-4</v>
      </c>
      <c r="K102">
        <v>50</v>
      </c>
      <c r="L102">
        <v>0.3</v>
      </c>
      <c r="M102">
        <v>50.1</v>
      </c>
      <c r="N102">
        <v>-6.9999999999999999E-4</v>
      </c>
      <c r="O102">
        <v>450</v>
      </c>
      <c r="P102">
        <v>0.1</v>
      </c>
      <c r="Q102">
        <v>19</v>
      </c>
      <c r="R102">
        <v>9.9199999999999997E-2</v>
      </c>
      <c r="S102">
        <v>4</v>
      </c>
      <c r="T102">
        <v>4</v>
      </c>
      <c r="U102">
        <v>0</v>
      </c>
      <c r="V102" t="s">
        <v>22</v>
      </c>
      <c r="W102">
        <v>4.1E-5</v>
      </c>
      <c r="X102">
        <v>2</v>
      </c>
    </row>
    <row r="103" spans="1:24" x14ac:dyDescent="0.25">
      <c r="A103">
        <v>1.372E-2</v>
      </c>
      <c r="B103" s="1">
        <v>45380.485914351855</v>
      </c>
      <c r="C103">
        <v>50</v>
      </c>
      <c r="D103">
        <v>2</v>
      </c>
      <c r="E103">
        <v>50</v>
      </c>
      <c r="F103">
        <v>0</v>
      </c>
      <c r="G103">
        <v>100</v>
      </c>
      <c r="H103">
        <v>3</v>
      </c>
      <c r="I103">
        <v>100</v>
      </c>
      <c r="J103">
        <v>3.2000000000000002E-3</v>
      </c>
      <c r="K103">
        <v>50</v>
      </c>
      <c r="L103">
        <v>0.3</v>
      </c>
      <c r="M103">
        <v>50.1</v>
      </c>
      <c r="N103">
        <v>-1.4E-3</v>
      </c>
      <c r="O103">
        <v>450</v>
      </c>
      <c r="P103">
        <v>0.1</v>
      </c>
      <c r="Q103">
        <v>406</v>
      </c>
      <c r="R103">
        <v>0.1003</v>
      </c>
      <c r="S103">
        <v>4</v>
      </c>
      <c r="T103">
        <v>4</v>
      </c>
      <c r="U103">
        <v>0</v>
      </c>
      <c r="V103" t="s">
        <v>22</v>
      </c>
      <c r="W103">
        <v>4.1E-5</v>
      </c>
      <c r="X103">
        <v>2</v>
      </c>
    </row>
    <row r="104" spans="1:24" x14ac:dyDescent="0.25">
      <c r="A104">
        <v>1.3860000000000001E-2</v>
      </c>
      <c r="B104" s="1">
        <v>45380.485914351855</v>
      </c>
      <c r="C104">
        <v>50</v>
      </c>
      <c r="D104">
        <v>2</v>
      </c>
      <c r="E104">
        <v>50.2</v>
      </c>
      <c r="F104">
        <v>1.7837000000000001</v>
      </c>
      <c r="G104">
        <v>100</v>
      </c>
      <c r="H104">
        <v>3</v>
      </c>
      <c r="I104">
        <v>100</v>
      </c>
      <c r="J104">
        <v>4.0000000000000002E-4</v>
      </c>
      <c r="K104">
        <v>50</v>
      </c>
      <c r="L104">
        <v>0.3</v>
      </c>
      <c r="M104">
        <v>17.899999999999999</v>
      </c>
      <c r="N104">
        <v>0.30120000000000002</v>
      </c>
      <c r="O104">
        <v>450</v>
      </c>
      <c r="P104">
        <v>0.1</v>
      </c>
      <c r="Q104">
        <v>273.89999999999998</v>
      </c>
      <c r="R104">
        <v>9.8900000000000002E-2</v>
      </c>
      <c r="S104">
        <v>4</v>
      </c>
      <c r="T104">
        <v>4</v>
      </c>
      <c r="U104">
        <v>0</v>
      </c>
      <c r="V104" t="s">
        <v>22</v>
      </c>
      <c r="W104">
        <v>3.43E-5</v>
      </c>
      <c r="X104">
        <v>2</v>
      </c>
    </row>
    <row r="105" spans="1:24" x14ac:dyDescent="0.25">
      <c r="A105">
        <v>1.4E-2</v>
      </c>
      <c r="B105" s="1">
        <v>45380.485925925925</v>
      </c>
      <c r="C105">
        <v>50</v>
      </c>
      <c r="D105">
        <v>2</v>
      </c>
      <c r="E105">
        <v>45.2</v>
      </c>
      <c r="F105">
        <v>2.0015000000000001</v>
      </c>
      <c r="G105">
        <v>100</v>
      </c>
      <c r="H105">
        <v>3</v>
      </c>
      <c r="I105">
        <v>100</v>
      </c>
      <c r="J105">
        <v>3.2000000000000002E-3</v>
      </c>
      <c r="K105">
        <v>50</v>
      </c>
      <c r="L105">
        <v>0.3</v>
      </c>
      <c r="M105">
        <v>17.899999999999999</v>
      </c>
      <c r="N105">
        <v>0.30120000000000002</v>
      </c>
      <c r="O105">
        <v>450</v>
      </c>
      <c r="P105">
        <v>0.1</v>
      </c>
      <c r="Q105">
        <v>266.3</v>
      </c>
      <c r="R105">
        <v>9.7799999999999998E-2</v>
      </c>
      <c r="S105">
        <v>4</v>
      </c>
      <c r="T105">
        <v>4</v>
      </c>
      <c r="U105">
        <v>0</v>
      </c>
      <c r="V105" t="s">
        <v>22</v>
      </c>
      <c r="W105">
        <v>3.43E-5</v>
      </c>
      <c r="X105">
        <v>2</v>
      </c>
    </row>
    <row r="106" spans="1:24" x14ac:dyDescent="0.25">
      <c r="A106">
        <v>1.414E-2</v>
      </c>
      <c r="B106" s="1">
        <v>45380.485925925925</v>
      </c>
      <c r="C106">
        <v>50</v>
      </c>
      <c r="D106">
        <v>2</v>
      </c>
      <c r="E106">
        <v>43.7</v>
      </c>
      <c r="F106">
        <v>2.0007999999999999</v>
      </c>
      <c r="G106">
        <v>100</v>
      </c>
      <c r="H106">
        <v>3</v>
      </c>
      <c r="I106">
        <v>100</v>
      </c>
      <c r="J106">
        <v>3.2000000000000002E-3</v>
      </c>
      <c r="K106">
        <v>50</v>
      </c>
      <c r="L106">
        <v>0.3</v>
      </c>
      <c r="M106">
        <v>14.1</v>
      </c>
      <c r="N106">
        <v>0.3009</v>
      </c>
      <c r="O106">
        <v>450</v>
      </c>
      <c r="P106">
        <v>0.1</v>
      </c>
      <c r="Q106">
        <v>264.39999999999998</v>
      </c>
      <c r="R106">
        <v>0.1003</v>
      </c>
      <c r="S106">
        <v>4</v>
      </c>
      <c r="T106">
        <v>4</v>
      </c>
      <c r="U106">
        <v>0</v>
      </c>
      <c r="V106" t="s">
        <v>22</v>
      </c>
      <c r="W106">
        <v>2.5000000000000001E-5</v>
      </c>
      <c r="X106">
        <v>2</v>
      </c>
    </row>
    <row r="107" spans="1:24" x14ac:dyDescent="0.25">
      <c r="A107">
        <v>1.427E-2</v>
      </c>
      <c r="B107" s="1">
        <v>45380.485937500001</v>
      </c>
      <c r="C107">
        <v>50</v>
      </c>
      <c r="D107">
        <v>2</v>
      </c>
      <c r="E107">
        <v>43.9</v>
      </c>
      <c r="F107">
        <v>1.9997</v>
      </c>
      <c r="G107">
        <v>100</v>
      </c>
      <c r="H107">
        <v>3</v>
      </c>
      <c r="I107">
        <v>100.1</v>
      </c>
      <c r="J107">
        <v>2.8E-3</v>
      </c>
      <c r="K107">
        <v>50</v>
      </c>
      <c r="L107">
        <v>0.3</v>
      </c>
      <c r="M107">
        <v>14</v>
      </c>
      <c r="N107">
        <v>0.30120000000000002</v>
      </c>
      <c r="O107">
        <v>450</v>
      </c>
      <c r="P107">
        <v>0.1</v>
      </c>
      <c r="Q107">
        <v>264.60000000000002</v>
      </c>
      <c r="R107">
        <v>9.9199999999999997E-2</v>
      </c>
      <c r="S107">
        <v>4</v>
      </c>
      <c r="T107">
        <v>4</v>
      </c>
      <c r="U107">
        <v>0</v>
      </c>
      <c r="V107" t="s">
        <v>22</v>
      </c>
      <c r="W107">
        <v>2.5000000000000001E-5</v>
      </c>
      <c r="X107">
        <v>2</v>
      </c>
    </row>
    <row r="108" spans="1:24" x14ac:dyDescent="0.25">
      <c r="A108">
        <v>1.4409999999999999E-2</v>
      </c>
      <c r="B108" s="1">
        <v>45380.485937500001</v>
      </c>
      <c r="C108">
        <v>50</v>
      </c>
      <c r="D108">
        <v>2</v>
      </c>
      <c r="E108">
        <v>44.7</v>
      </c>
      <c r="F108">
        <v>2.0007999999999999</v>
      </c>
      <c r="G108">
        <v>100</v>
      </c>
      <c r="H108">
        <v>3</v>
      </c>
      <c r="I108">
        <v>100</v>
      </c>
      <c r="J108">
        <v>3.2000000000000002E-3</v>
      </c>
      <c r="K108">
        <v>50</v>
      </c>
      <c r="L108">
        <v>0.3</v>
      </c>
      <c r="M108">
        <v>14.5</v>
      </c>
      <c r="N108">
        <v>0.30120000000000002</v>
      </c>
      <c r="O108">
        <v>450</v>
      </c>
      <c r="P108">
        <v>0.1</v>
      </c>
      <c r="Q108">
        <v>265.60000000000002</v>
      </c>
      <c r="R108">
        <v>9.9599999999999994E-2</v>
      </c>
      <c r="S108">
        <v>4</v>
      </c>
      <c r="T108">
        <v>4</v>
      </c>
      <c r="U108">
        <v>0</v>
      </c>
      <c r="V108" t="s">
        <v>22</v>
      </c>
      <c r="W108">
        <v>2.19E-5</v>
      </c>
      <c r="X108">
        <v>2</v>
      </c>
    </row>
    <row r="109" spans="1:24" x14ac:dyDescent="0.25">
      <c r="A109">
        <v>1.455E-2</v>
      </c>
      <c r="B109" s="1">
        <v>45380.485949074071</v>
      </c>
      <c r="C109">
        <v>50</v>
      </c>
      <c r="D109">
        <v>2</v>
      </c>
      <c r="E109">
        <v>45.5</v>
      </c>
      <c r="F109">
        <v>2.0001000000000002</v>
      </c>
      <c r="G109">
        <v>100</v>
      </c>
      <c r="H109">
        <v>3</v>
      </c>
      <c r="I109">
        <v>100</v>
      </c>
      <c r="J109">
        <v>1.4E-3</v>
      </c>
      <c r="K109">
        <v>50</v>
      </c>
      <c r="L109">
        <v>0.3</v>
      </c>
      <c r="M109">
        <v>15</v>
      </c>
      <c r="N109">
        <v>0.2994</v>
      </c>
      <c r="O109">
        <v>450</v>
      </c>
      <c r="P109">
        <v>0.1</v>
      </c>
      <c r="Q109">
        <v>266.39999999999998</v>
      </c>
      <c r="R109">
        <v>9.8900000000000002E-2</v>
      </c>
      <c r="S109">
        <v>4</v>
      </c>
      <c r="T109">
        <v>4</v>
      </c>
      <c r="U109">
        <v>0</v>
      </c>
      <c r="V109" t="s">
        <v>22</v>
      </c>
      <c r="W109">
        <v>2.19E-5</v>
      </c>
      <c r="X109">
        <v>2</v>
      </c>
    </row>
    <row r="110" spans="1:24" x14ac:dyDescent="0.25">
      <c r="A110">
        <v>1.469E-2</v>
      </c>
      <c r="B110" s="1">
        <v>45380.485949074071</v>
      </c>
      <c r="C110">
        <v>50</v>
      </c>
      <c r="D110">
        <v>2</v>
      </c>
      <c r="E110">
        <v>46.3</v>
      </c>
      <c r="F110">
        <v>2.0004</v>
      </c>
      <c r="G110">
        <v>100</v>
      </c>
      <c r="H110">
        <v>3</v>
      </c>
      <c r="I110">
        <v>100</v>
      </c>
      <c r="J110">
        <v>1.8E-3</v>
      </c>
      <c r="K110">
        <v>50</v>
      </c>
      <c r="L110">
        <v>0.3</v>
      </c>
      <c r="M110">
        <v>15.6</v>
      </c>
      <c r="N110">
        <v>0.30049999999999999</v>
      </c>
      <c r="O110">
        <v>450</v>
      </c>
      <c r="P110">
        <v>0.1</v>
      </c>
      <c r="Q110">
        <v>266.8</v>
      </c>
      <c r="R110">
        <v>9.9199999999999997E-2</v>
      </c>
      <c r="S110">
        <v>4</v>
      </c>
      <c r="T110">
        <v>4</v>
      </c>
      <c r="U110">
        <v>0</v>
      </c>
      <c r="V110" t="s">
        <v>22</v>
      </c>
      <c r="W110">
        <v>2.1299999999999999E-5</v>
      </c>
      <c r="X110">
        <v>2</v>
      </c>
    </row>
    <row r="111" spans="1:24" x14ac:dyDescent="0.25">
      <c r="A111">
        <v>1.4829999999999999E-2</v>
      </c>
      <c r="B111" s="1">
        <v>45380.485960648148</v>
      </c>
      <c r="C111">
        <v>50</v>
      </c>
      <c r="D111">
        <v>2</v>
      </c>
      <c r="E111">
        <v>46.8</v>
      </c>
      <c r="F111">
        <v>2.0011000000000001</v>
      </c>
      <c r="G111">
        <v>100</v>
      </c>
      <c r="H111">
        <v>3</v>
      </c>
      <c r="I111">
        <v>100</v>
      </c>
      <c r="J111">
        <v>2.5000000000000001E-3</v>
      </c>
      <c r="K111">
        <v>50</v>
      </c>
      <c r="L111">
        <v>0.3</v>
      </c>
      <c r="M111">
        <v>15.9</v>
      </c>
      <c r="N111">
        <v>0.30049999999999999</v>
      </c>
      <c r="O111">
        <v>450</v>
      </c>
      <c r="P111">
        <v>0.1</v>
      </c>
      <c r="Q111">
        <v>267.7</v>
      </c>
      <c r="R111">
        <v>9.8900000000000002E-2</v>
      </c>
      <c r="S111">
        <v>4</v>
      </c>
      <c r="T111">
        <v>4</v>
      </c>
      <c r="U111">
        <v>0</v>
      </c>
      <c r="V111" t="s">
        <v>22</v>
      </c>
      <c r="W111">
        <v>2.1299999999999999E-5</v>
      </c>
      <c r="X111">
        <v>2</v>
      </c>
    </row>
    <row r="112" spans="1:24" x14ac:dyDescent="0.25">
      <c r="A112">
        <v>1.4970000000000001E-2</v>
      </c>
      <c r="B112" s="1">
        <v>45380.485960648148</v>
      </c>
      <c r="C112">
        <v>50</v>
      </c>
      <c r="D112">
        <v>2</v>
      </c>
      <c r="E112">
        <v>46.8</v>
      </c>
      <c r="F112">
        <v>2.0004</v>
      </c>
      <c r="G112">
        <v>100</v>
      </c>
      <c r="H112">
        <v>3</v>
      </c>
      <c r="I112">
        <v>100</v>
      </c>
      <c r="J112">
        <v>3.2000000000000002E-3</v>
      </c>
      <c r="K112">
        <v>50</v>
      </c>
      <c r="L112">
        <v>0.3</v>
      </c>
      <c r="M112">
        <v>15.9</v>
      </c>
      <c r="N112">
        <v>0.30020000000000002</v>
      </c>
      <c r="O112">
        <v>450</v>
      </c>
      <c r="P112">
        <v>0.1</v>
      </c>
      <c r="Q112">
        <v>267.7</v>
      </c>
      <c r="R112">
        <v>9.8900000000000002E-2</v>
      </c>
      <c r="S112">
        <v>4</v>
      </c>
      <c r="T112">
        <v>4</v>
      </c>
      <c r="U112">
        <v>0</v>
      </c>
      <c r="V112" t="s">
        <v>22</v>
      </c>
      <c r="W112">
        <v>2.19E-5</v>
      </c>
      <c r="X112">
        <v>2</v>
      </c>
    </row>
    <row r="113" spans="1:24" x14ac:dyDescent="0.25">
      <c r="A113">
        <v>1.511E-2</v>
      </c>
      <c r="B113" s="1">
        <v>45380.485972222225</v>
      </c>
      <c r="C113">
        <v>50</v>
      </c>
      <c r="D113">
        <v>2</v>
      </c>
      <c r="E113">
        <v>46.7</v>
      </c>
      <c r="F113">
        <v>1.9990000000000001</v>
      </c>
      <c r="G113">
        <v>100</v>
      </c>
      <c r="H113">
        <v>3</v>
      </c>
      <c r="I113">
        <v>100</v>
      </c>
      <c r="J113">
        <v>2.5000000000000001E-3</v>
      </c>
      <c r="K113">
        <v>50</v>
      </c>
      <c r="L113">
        <v>0.3</v>
      </c>
      <c r="M113">
        <v>15.9</v>
      </c>
      <c r="N113">
        <v>0.30020000000000002</v>
      </c>
      <c r="O113">
        <v>450</v>
      </c>
      <c r="P113">
        <v>0.1</v>
      </c>
      <c r="Q113">
        <v>267.5</v>
      </c>
      <c r="R113">
        <v>9.9599999999999994E-2</v>
      </c>
      <c r="S113">
        <v>4</v>
      </c>
      <c r="T113">
        <v>4</v>
      </c>
      <c r="U113">
        <v>0</v>
      </c>
      <c r="V113" t="s">
        <v>22</v>
      </c>
      <c r="W113">
        <v>2.19E-5</v>
      </c>
      <c r="X113">
        <v>2</v>
      </c>
    </row>
    <row r="114" spans="1:24" x14ac:dyDescent="0.25">
      <c r="A114">
        <v>1.525E-2</v>
      </c>
      <c r="B114" s="1">
        <v>45380.485972222225</v>
      </c>
      <c r="C114">
        <v>50</v>
      </c>
      <c r="D114">
        <v>2</v>
      </c>
      <c r="E114">
        <v>46.1</v>
      </c>
      <c r="F114">
        <v>2.0001000000000002</v>
      </c>
      <c r="G114">
        <v>100</v>
      </c>
      <c r="H114">
        <v>3</v>
      </c>
      <c r="I114">
        <v>100</v>
      </c>
      <c r="J114">
        <v>3.5000000000000001E-3</v>
      </c>
      <c r="K114">
        <v>50</v>
      </c>
      <c r="L114">
        <v>0.3</v>
      </c>
      <c r="M114">
        <v>16</v>
      </c>
      <c r="N114">
        <v>0.30049999999999999</v>
      </c>
      <c r="O114">
        <v>450</v>
      </c>
      <c r="P114">
        <v>0.1</v>
      </c>
      <c r="Q114">
        <v>267.3</v>
      </c>
      <c r="R114">
        <v>9.7799999999999998E-2</v>
      </c>
      <c r="S114">
        <v>4</v>
      </c>
      <c r="T114">
        <v>4</v>
      </c>
      <c r="U114">
        <v>0</v>
      </c>
      <c r="V114" t="s">
        <v>22</v>
      </c>
      <c r="W114">
        <v>2.3E-5</v>
      </c>
      <c r="X114">
        <v>2</v>
      </c>
    </row>
    <row r="115" spans="1:24" x14ac:dyDescent="0.25">
      <c r="B115" s="1"/>
    </row>
    <row r="116" spans="1:24" x14ac:dyDescent="0.25">
      <c r="A116">
        <v>1.5389999999999999E-2</v>
      </c>
      <c r="B116" s="1">
        <v>45380.485983796294</v>
      </c>
      <c r="C116">
        <v>50</v>
      </c>
      <c r="D116">
        <v>2</v>
      </c>
      <c r="E116">
        <v>45.6</v>
      </c>
      <c r="F116">
        <v>2.0007999999999999</v>
      </c>
      <c r="G116">
        <v>100</v>
      </c>
      <c r="H116">
        <v>3</v>
      </c>
      <c r="I116">
        <v>100</v>
      </c>
      <c r="J116">
        <v>2.5000000000000001E-3</v>
      </c>
      <c r="K116">
        <v>50</v>
      </c>
      <c r="L116">
        <v>0.3</v>
      </c>
      <c r="M116">
        <v>15.9</v>
      </c>
      <c r="N116">
        <v>0.3009</v>
      </c>
      <c r="O116">
        <v>0</v>
      </c>
      <c r="P116">
        <v>0.1</v>
      </c>
      <c r="Q116">
        <v>267.3</v>
      </c>
      <c r="R116">
        <v>9.7799999999999998E-2</v>
      </c>
      <c r="S116">
        <v>4</v>
      </c>
      <c r="T116">
        <v>4</v>
      </c>
      <c r="U116">
        <v>0</v>
      </c>
      <c r="V116" t="s">
        <v>22</v>
      </c>
      <c r="W116">
        <v>2.3E-5</v>
      </c>
      <c r="X116">
        <v>2</v>
      </c>
    </row>
    <row r="117" spans="1:24" x14ac:dyDescent="0.25">
      <c r="A117">
        <v>1.5520000000000001E-2</v>
      </c>
      <c r="B117" s="1">
        <v>45380.485983796294</v>
      </c>
      <c r="C117">
        <v>50</v>
      </c>
      <c r="D117">
        <v>2</v>
      </c>
      <c r="E117">
        <v>45.5</v>
      </c>
      <c r="F117">
        <v>1.9990000000000001</v>
      </c>
      <c r="G117">
        <v>100</v>
      </c>
      <c r="H117">
        <v>3</v>
      </c>
      <c r="I117">
        <v>100</v>
      </c>
      <c r="J117">
        <v>4.8999999999999998E-3</v>
      </c>
      <c r="K117">
        <v>50</v>
      </c>
      <c r="L117">
        <v>0.3</v>
      </c>
      <c r="M117">
        <v>16</v>
      </c>
      <c r="N117">
        <v>0.29909999999999998</v>
      </c>
      <c r="O117">
        <v>0</v>
      </c>
      <c r="P117">
        <v>0.1</v>
      </c>
      <c r="Q117">
        <v>45.4</v>
      </c>
      <c r="R117">
        <v>-3.5000000000000001E-3</v>
      </c>
      <c r="S117">
        <v>4</v>
      </c>
      <c r="T117">
        <v>4</v>
      </c>
      <c r="U117">
        <v>0</v>
      </c>
      <c r="V117" t="s">
        <v>22</v>
      </c>
      <c r="W117">
        <v>2.4499999999999999E-5</v>
      </c>
      <c r="X117">
        <v>2</v>
      </c>
    </row>
    <row r="118" spans="1:24" x14ac:dyDescent="0.25">
      <c r="A118">
        <v>1.566E-2</v>
      </c>
      <c r="B118" s="1">
        <v>45380.485995370371</v>
      </c>
      <c r="C118">
        <v>50</v>
      </c>
      <c r="D118">
        <v>2</v>
      </c>
      <c r="E118">
        <v>45.4</v>
      </c>
      <c r="F118">
        <v>2.0004</v>
      </c>
      <c r="G118">
        <v>100</v>
      </c>
      <c r="H118">
        <v>3</v>
      </c>
      <c r="I118">
        <v>100</v>
      </c>
      <c r="J118">
        <v>2.8E-3</v>
      </c>
      <c r="K118">
        <v>50</v>
      </c>
      <c r="L118">
        <v>0.3</v>
      </c>
      <c r="M118">
        <v>16.100000000000001</v>
      </c>
      <c r="N118">
        <v>0.30049999999999999</v>
      </c>
      <c r="O118">
        <v>0</v>
      </c>
      <c r="P118">
        <v>0.1</v>
      </c>
      <c r="Q118">
        <v>36.5</v>
      </c>
      <c r="R118">
        <v>-3.2000000000000002E-3</v>
      </c>
      <c r="S118">
        <v>4</v>
      </c>
      <c r="T118">
        <v>4</v>
      </c>
      <c r="U118">
        <v>0</v>
      </c>
      <c r="V118" t="s">
        <v>22</v>
      </c>
      <c r="W118">
        <v>2.4499999999999999E-5</v>
      </c>
      <c r="X118">
        <v>2</v>
      </c>
    </row>
    <row r="119" spans="1:24" x14ac:dyDescent="0.25">
      <c r="A119">
        <v>1.5800000000000002E-2</v>
      </c>
      <c r="B119" s="1">
        <v>45380.485995370371</v>
      </c>
      <c r="C119">
        <v>50</v>
      </c>
      <c r="D119">
        <v>2</v>
      </c>
      <c r="E119">
        <v>45</v>
      </c>
      <c r="F119">
        <v>2.0004</v>
      </c>
      <c r="G119">
        <v>100</v>
      </c>
      <c r="H119">
        <v>3</v>
      </c>
      <c r="I119">
        <v>100</v>
      </c>
      <c r="J119">
        <v>2.0999999999999999E-3</v>
      </c>
      <c r="K119">
        <v>50</v>
      </c>
      <c r="L119">
        <v>0.3</v>
      </c>
      <c r="M119">
        <v>15.7</v>
      </c>
      <c r="N119">
        <v>0.30020000000000002</v>
      </c>
      <c r="O119">
        <v>0</v>
      </c>
      <c r="P119">
        <v>0.1</v>
      </c>
      <c r="Q119">
        <v>30.3</v>
      </c>
      <c r="R119">
        <v>-3.2000000000000002E-3</v>
      </c>
      <c r="S119">
        <v>4</v>
      </c>
      <c r="T119">
        <v>4</v>
      </c>
      <c r="U119">
        <v>0</v>
      </c>
      <c r="V119" t="s">
        <v>22</v>
      </c>
      <c r="W119">
        <v>2.5999999999999998E-5</v>
      </c>
      <c r="X119">
        <v>2</v>
      </c>
    </row>
    <row r="120" spans="1:24" x14ac:dyDescent="0.25">
      <c r="A120">
        <v>1.5939999999999999E-2</v>
      </c>
      <c r="B120" s="1">
        <v>45380.486006944448</v>
      </c>
      <c r="C120">
        <v>50</v>
      </c>
      <c r="D120">
        <v>2</v>
      </c>
      <c r="E120">
        <v>44.2</v>
      </c>
      <c r="F120">
        <v>1.9997</v>
      </c>
      <c r="G120">
        <v>100</v>
      </c>
      <c r="H120">
        <v>3</v>
      </c>
      <c r="I120">
        <v>100.1</v>
      </c>
      <c r="J120">
        <v>3.2000000000000002E-3</v>
      </c>
      <c r="K120">
        <v>50</v>
      </c>
      <c r="L120">
        <v>0.3</v>
      </c>
      <c r="M120">
        <v>15.6</v>
      </c>
      <c r="N120">
        <v>0.29980000000000001</v>
      </c>
      <c r="O120">
        <v>0</v>
      </c>
      <c r="P120">
        <v>0.1</v>
      </c>
      <c r="Q120">
        <v>30.3</v>
      </c>
      <c r="R120">
        <v>-3.2000000000000002E-3</v>
      </c>
      <c r="S120">
        <v>4</v>
      </c>
      <c r="T120">
        <v>4</v>
      </c>
      <c r="U120">
        <v>0</v>
      </c>
      <c r="V120" t="s">
        <v>22</v>
      </c>
      <c r="W120">
        <v>2.5999999999999998E-5</v>
      </c>
      <c r="X120">
        <v>2</v>
      </c>
    </row>
    <row r="121" spans="1:24" x14ac:dyDescent="0.25">
      <c r="A121">
        <v>1.6080000000000001E-2</v>
      </c>
      <c r="B121" s="1">
        <v>45380.486006944448</v>
      </c>
      <c r="C121">
        <v>50</v>
      </c>
      <c r="D121">
        <v>2</v>
      </c>
      <c r="E121">
        <v>44.4</v>
      </c>
      <c r="F121">
        <v>2.0001000000000002</v>
      </c>
      <c r="G121">
        <v>100</v>
      </c>
      <c r="H121">
        <v>3</v>
      </c>
      <c r="I121">
        <v>100</v>
      </c>
      <c r="J121">
        <v>1.8E-3</v>
      </c>
      <c r="K121">
        <v>50</v>
      </c>
      <c r="L121">
        <v>0.3</v>
      </c>
      <c r="M121">
        <v>15.6</v>
      </c>
      <c r="N121">
        <v>0.3009</v>
      </c>
      <c r="O121">
        <v>0</v>
      </c>
      <c r="P121">
        <v>0.1</v>
      </c>
      <c r="Q121">
        <v>21</v>
      </c>
      <c r="R121">
        <v>-2.0999999999999999E-3</v>
      </c>
      <c r="S121">
        <v>4</v>
      </c>
      <c r="T121">
        <v>4</v>
      </c>
      <c r="U121">
        <v>0</v>
      </c>
      <c r="V121" t="s">
        <v>22</v>
      </c>
      <c r="W121">
        <v>2.73E-5</v>
      </c>
      <c r="X121">
        <v>2</v>
      </c>
    </row>
    <row r="122" spans="1:24" x14ac:dyDescent="0.25">
      <c r="A122">
        <v>1.6219999999999998E-2</v>
      </c>
      <c r="B122" s="1">
        <v>45380.486018518517</v>
      </c>
      <c r="C122">
        <v>50</v>
      </c>
      <c r="D122">
        <v>2</v>
      </c>
      <c r="E122">
        <v>43.4</v>
      </c>
      <c r="F122">
        <v>2.0004</v>
      </c>
      <c r="G122">
        <v>100</v>
      </c>
      <c r="H122">
        <v>3</v>
      </c>
      <c r="I122">
        <v>100</v>
      </c>
      <c r="J122">
        <v>3.2000000000000002E-3</v>
      </c>
      <c r="K122">
        <v>50</v>
      </c>
      <c r="L122">
        <v>0.3</v>
      </c>
      <c r="M122">
        <v>15.8</v>
      </c>
      <c r="N122">
        <v>0.29980000000000001</v>
      </c>
      <c r="O122">
        <v>0</v>
      </c>
      <c r="P122">
        <v>0.1</v>
      </c>
      <c r="Q122">
        <v>16.899999999999999</v>
      </c>
      <c r="R122">
        <v>-2.8E-3</v>
      </c>
      <c r="S122">
        <v>4</v>
      </c>
      <c r="T122">
        <v>4</v>
      </c>
      <c r="U122">
        <v>0</v>
      </c>
      <c r="V122" t="s">
        <v>22</v>
      </c>
      <c r="W122">
        <v>2.73E-5</v>
      </c>
      <c r="X122">
        <v>2</v>
      </c>
    </row>
    <row r="123" spans="1:24" x14ac:dyDescent="0.25">
      <c r="A123">
        <v>1.636E-2</v>
      </c>
      <c r="B123" s="1">
        <v>45380.486018518517</v>
      </c>
      <c r="C123">
        <v>50</v>
      </c>
      <c r="D123">
        <v>2</v>
      </c>
      <c r="E123">
        <v>43.5</v>
      </c>
      <c r="F123">
        <v>1.9997</v>
      </c>
      <c r="G123">
        <v>100</v>
      </c>
      <c r="H123">
        <v>3</v>
      </c>
      <c r="I123">
        <v>100</v>
      </c>
      <c r="J123">
        <v>3.5000000000000001E-3</v>
      </c>
      <c r="K123">
        <v>50</v>
      </c>
      <c r="L123">
        <v>0.3</v>
      </c>
      <c r="M123">
        <v>15.8</v>
      </c>
      <c r="N123">
        <v>0.30049999999999999</v>
      </c>
      <c r="O123">
        <v>0</v>
      </c>
      <c r="P123">
        <v>0.1</v>
      </c>
      <c r="Q123">
        <v>14.3</v>
      </c>
      <c r="R123">
        <v>-2.5000000000000001E-3</v>
      </c>
      <c r="S123">
        <v>4</v>
      </c>
      <c r="T123">
        <v>4</v>
      </c>
      <c r="U123">
        <v>0</v>
      </c>
      <c r="V123" t="s">
        <v>22</v>
      </c>
      <c r="W123">
        <v>2.8600000000000001E-5</v>
      </c>
      <c r="X123">
        <v>2</v>
      </c>
    </row>
    <row r="124" spans="1:24" x14ac:dyDescent="0.25">
      <c r="A124">
        <v>1.6500000000000001E-2</v>
      </c>
      <c r="B124" s="1">
        <v>45380.486030092594</v>
      </c>
      <c r="C124">
        <v>50</v>
      </c>
      <c r="D124">
        <v>2</v>
      </c>
      <c r="E124">
        <v>43.1</v>
      </c>
      <c r="F124">
        <v>2.0011000000000001</v>
      </c>
      <c r="G124">
        <v>100</v>
      </c>
      <c r="H124">
        <v>3</v>
      </c>
      <c r="I124">
        <v>100.1</v>
      </c>
      <c r="J124">
        <v>1.8E-3</v>
      </c>
      <c r="K124">
        <v>50</v>
      </c>
      <c r="L124">
        <v>0.3</v>
      </c>
      <c r="M124">
        <v>15.7</v>
      </c>
      <c r="N124">
        <v>0.2994</v>
      </c>
      <c r="O124">
        <v>0</v>
      </c>
      <c r="P124">
        <v>0.1</v>
      </c>
      <c r="Q124">
        <v>10.6</v>
      </c>
      <c r="R124">
        <v>-1.8E-3</v>
      </c>
      <c r="S124">
        <v>4</v>
      </c>
      <c r="T124">
        <v>4</v>
      </c>
      <c r="U124">
        <v>0</v>
      </c>
      <c r="V124" t="s">
        <v>22</v>
      </c>
      <c r="W124">
        <v>2.8600000000000001E-5</v>
      </c>
      <c r="X124">
        <v>2</v>
      </c>
    </row>
    <row r="125" spans="1:24" x14ac:dyDescent="0.25">
      <c r="A125">
        <v>1.6639999999999999E-2</v>
      </c>
      <c r="B125" s="1">
        <v>45380.486030092594</v>
      </c>
      <c r="C125">
        <v>50</v>
      </c>
      <c r="D125">
        <v>2</v>
      </c>
      <c r="E125">
        <v>43.3</v>
      </c>
      <c r="F125">
        <v>1.9990000000000001</v>
      </c>
      <c r="G125">
        <v>100</v>
      </c>
      <c r="H125">
        <v>3</v>
      </c>
      <c r="I125">
        <v>100</v>
      </c>
      <c r="J125">
        <v>2.5000000000000001E-3</v>
      </c>
      <c r="K125">
        <v>50</v>
      </c>
      <c r="L125">
        <v>0.3</v>
      </c>
      <c r="M125">
        <v>15.9</v>
      </c>
      <c r="N125">
        <v>0.30120000000000002</v>
      </c>
      <c r="O125">
        <v>0</v>
      </c>
      <c r="P125">
        <v>0.1</v>
      </c>
      <c r="Q125">
        <v>8.8000000000000007</v>
      </c>
      <c r="R125">
        <v>-2.5000000000000001E-3</v>
      </c>
      <c r="S125">
        <v>4</v>
      </c>
      <c r="T125">
        <v>4</v>
      </c>
      <c r="U125">
        <v>0</v>
      </c>
      <c r="V125" t="s">
        <v>22</v>
      </c>
      <c r="W125">
        <v>2.97E-5</v>
      </c>
      <c r="X125">
        <v>2</v>
      </c>
    </row>
    <row r="126" spans="1:24" x14ac:dyDescent="0.25">
      <c r="A126">
        <v>1.677E-2</v>
      </c>
      <c r="B126" s="1">
        <v>45380.486041666663</v>
      </c>
      <c r="C126">
        <v>50</v>
      </c>
      <c r="D126">
        <v>2</v>
      </c>
      <c r="E126">
        <v>42.8</v>
      </c>
      <c r="F126">
        <v>2.0004</v>
      </c>
      <c r="G126">
        <v>100</v>
      </c>
      <c r="H126">
        <v>3</v>
      </c>
      <c r="I126">
        <v>100</v>
      </c>
      <c r="J126">
        <v>2.8E-3</v>
      </c>
      <c r="K126">
        <v>50</v>
      </c>
      <c r="L126">
        <v>0.3</v>
      </c>
      <c r="M126">
        <v>15.9</v>
      </c>
      <c r="N126">
        <v>0.29980000000000001</v>
      </c>
      <c r="O126">
        <v>0</v>
      </c>
      <c r="P126">
        <v>0.1</v>
      </c>
      <c r="Q126">
        <v>6.8</v>
      </c>
      <c r="R126">
        <v>-2.0999999999999999E-3</v>
      </c>
      <c r="S126">
        <v>4</v>
      </c>
      <c r="T126">
        <v>4</v>
      </c>
      <c r="U126">
        <v>0</v>
      </c>
      <c r="V126" t="s">
        <v>22</v>
      </c>
      <c r="W126">
        <v>2.97E-5</v>
      </c>
      <c r="X126">
        <v>2</v>
      </c>
    </row>
    <row r="127" spans="1:24" x14ac:dyDescent="0.25">
      <c r="A127">
        <v>1.6910000000000001E-2</v>
      </c>
      <c r="B127" s="1">
        <v>45380.486041666663</v>
      </c>
      <c r="C127">
        <v>50</v>
      </c>
      <c r="D127">
        <v>2</v>
      </c>
      <c r="E127">
        <v>42.6</v>
      </c>
      <c r="F127">
        <v>2.0007999999999999</v>
      </c>
      <c r="G127">
        <v>100</v>
      </c>
      <c r="H127">
        <v>3</v>
      </c>
      <c r="I127">
        <v>100</v>
      </c>
      <c r="J127">
        <v>3.5000000000000001E-3</v>
      </c>
      <c r="K127">
        <v>50</v>
      </c>
      <c r="L127">
        <v>0.3</v>
      </c>
      <c r="M127">
        <v>15.8</v>
      </c>
      <c r="N127">
        <v>0.3009</v>
      </c>
      <c r="O127">
        <v>0</v>
      </c>
      <c r="P127">
        <v>0.1</v>
      </c>
      <c r="Q127">
        <v>5.2</v>
      </c>
      <c r="R127">
        <v>-1.8E-3</v>
      </c>
      <c r="S127">
        <v>4</v>
      </c>
      <c r="T127">
        <v>4</v>
      </c>
      <c r="U127">
        <v>0</v>
      </c>
      <c r="V127" t="s">
        <v>22</v>
      </c>
      <c r="W127">
        <v>3.0800000000000003E-5</v>
      </c>
      <c r="X127">
        <v>2</v>
      </c>
    </row>
    <row r="128" spans="1:24" x14ac:dyDescent="0.25">
      <c r="A128">
        <v>1.7049999999999999E-2</v>
      </c>
      <c r="B128" s="1">
        <v>45380.48605324074</v>
      </c>
      <c r="C128">
        <v>50</v>
      </c>
      <c r="D128">
        <v>2</v>
      </c>
      <c r="E128">
        <v>42.4</v>
      </c>
      <c r="F128">
        <v>2.0004</v>
      </c>
      <c r="G128">
        <v>100</v>
      </c>
      <c r="H128">
        <v>3</v>
      </c>
      <c r="I128">
        <v>100</v>
      </c>
      <c r="J128">
        <v>6.9999999999999999E-4</v>
      </c>
      <c r="K128">
        <v>50</v>
      </c>
      <c r="L128">
        <v>0.3</v>
      </c>
      <c r="M128">
        <v>15.6</v>
      </c>
      <c r="N128">
        <v>0.29980000000000001</v>
      </c>
      <c r="O128">
        <v>0</v>
      </c>
      <c r="P128">
        <v>0.1</v>
      </c>
      <c r="Q128">
        <v>3.7</v>
      </c>
      <c r="R128">
        <v>-1.4E-3</v>
      </c>
      <c r="S128">
        <v>4</v>
      </c>
      <c r="T128">
        <v>4</v>
      </c>
      <c r="U128">
        <v>0</v>
      </c>
      <c r="V128" t="s">
        <v>22</v>
      </c>
      <c r="W128">
        <v>3.0800000000000003E-5</v>
      </c>
      <c r="X128">
        <v>2</v>
      </c>
    </row>
    <row r="129" spans="1:24" x14ac:dyDescent="0.25">
      <c r="A129">
        <v>1.719E-2</v>
      </c>
      <c r="B129" s="1">
        <v>45380.48605324074</v>
      </c>
      <c r="C129">
        <v>50</v>
      </c>
      <c r="D129">
        <v>2</v>
      </c>
      <c r="E129">
        <v>42.6</v>
      </c>
      <c r="F129">
        <v>2.0001000000000002</v>
      </c>
      <c r="G129">
        <v>100</v>
      </c>
      <c r="H129">
        <v>3</v>
      </c>
      <c r="I129">
        <v>100</v>
      </c>
      <c r="J129">
        <v>2.5000000000000001E-3</v>
      </c>
      <c r="K129">
        <v>50</v>
      </c>
      <c r="L129">
        <v>0.3</v>
      </c>
      <c r="M129">
        <v>15.6</v>
      </c>
      <c r="N129">
        <v>0.30049999999999999</v>
      </c>
      <c r="O129">
        <v>0</v>
      </c>
      <c r="P129">
        <v>0.1</v>
      </c>
      <c r="Q129">
        <v>2.8</v>
      </c>
      <c r="R129">
        <v>-2.5000000000000001E-3</v>
      </c>
      <c r="S129">
        <v>4</v>
      </c>
      <c r="T129">
        <v>4</v>
      </c>
      <c r="U129">
        <v>0</v>
      </c>
      <c r="V129" t="s">
        <v>22</v>
      </c>
      <c r="W129">
        <v>3.1699999999999998E-5</v>
      </c>
      <c r="X129">
        <v>2</v>
      </c>
    </row>
    <row r="130" spans="1:24" x14ac:dyDescent="0.25">
      <c r="A130">
        <v>1.7330000000000002E-2</v>
      </c>
      <c r="B130" s="1">
        <v>45380.486064814817</v>
      </c>
      <c r="C130">
        <v>50</v>
      </c>
      <c r="D130">
        <v>2</v>
      </c>
      <c r="E130">
        <v>42.4</v>
      </c>
      <c r="F130">
        <v>2.0007999999999999</v>
      </c>
      <c r="G130">
        <v>100</v>
      </c>
      <c r="H130">
        <v>3</v>
      </c>
      <c r="I130">
        <v>100</v>
      </c>
      <c r="J130">
        <v>2.5000000000000001E-3</v>
      </c>
      <c r="K130">
        <v>50</v>
      </c>
      <c r="L130">
        <v>0.3</v>
      </c>
      <c r="M130">
        <v>15.7</v>
      </c>
      <c r="N130">
        <v>0.29909999999999998</v>
      </c>
      <c r="O130">
        <v>0</v>
      </c>
      <c r="P130">
        <v>0.1</v>
      </c>
      <c r="Q130">
        <v>2.1</v>
      </c>
      <c r="R130">
        <v>-6.9999999999999999E-4</v>
      </c>
      <c r="S130">
        <v>4</v>
      </c>
      <c r="T130">
        <v>4</v>
      </c>
      <c r="U130">
        <v>0</v>
      </c>
      <c r="V130" t="s">
        <v>22</v>
      </c>
      <c r="W130">
        <v>3.1699999999999998E-5</v>
      </c>
      <c r="X130">
        <v>2</v>
      </c>
    </row>
    <row r="131" spans="1:24" x14ac:dyDescent="0.25">
      <c r="A131">
        <v>1.7469999999999999E-2</v>
      </c>
      <c r="B131" s="1">
        <v>45380.486064814817</v>
      </c>
      <c r="C131">
        <v>50</v>
      </c>
      <c r="D131">
        <v>2</v>
      </c>
      <c r="E131">
        <v>42.2</v>
      </c>
      <c r="F131">
        <v>2.0004</v>
      </c>
      <c r="G131">
        <v>100</v>
      </c>
      <c r="H131">
        <v>3</v>
      </c>
      <c r="I131">
        <v>100</v>
      </c>
      <c r="J131">
        <v>3.8999999999999998E-3</v>
      </c>
      <c r="K131">
        <v>50</v>
      </c>
      <c r="L131">
        <v>0.3</v>
      </c>
      <c r="M131">
        <v>15.6</v>
      </c>
      <c r="N131">
        <v>0.30049999999999999</v>
      </c>
      <c r="O131">
        <v>0</v>
      </c>
      <c r="P131">
        <v>0.1</v>
      </c>
      <c r="Q131">
        <v>1.6</v>
      </c>
      <c r="R131">
        <v>-4.0000000000000002E-4</v>
      </c>
      <c r="S131">
        <v>4</v>
      </c>
      <c r="T131">
        <v>4</v>
      </c>
      <c r="U131">
        <v>0</v>
      </c>
      <c r="V131" t="s">
        <v>22</v>
      </c>
      <c r="W131">
        <v>3.26E-5</v>
      </c>
      <c r="X131">
        <v>2</v>
      </c>
    </row>
    <row r="132" spans="1:24" x14ac:dyDescent="0.25">
      <c r="A132">
        <v>1.7610000000000001E-2</v>
      </c>
      <c r="B132" s="1">
        <v>45380.486076388886</v>
      </c>
      <c r="C132">
        <v>50</v>
      </c>
      <c r="D132">
        <v>2</v>
      </c>
      <c r="E132">
        <v>41.9</v>
      </c>
      <c r="F132">
        <v>1.9997</v>
      </c>
      <c r="G132">
        <v>100</v>
      </c>
      <c r="H132">
        <v>3</v>
      </c>
      <c r="I132">
        <v>100</v>
      </c>
      <c r="J132">
        <v>3.8999999999999998E-3</v>
      </c>
      <c r="K132">
        <v>50</v>
      </c>
      <c r="L132">
        <v>0.3</v>
      </c>
      <c r="M132">
        <v>15.8</v>
      </c>
      <c r="N132">
        <v>0.29980000000000001</v>
      </c>
      <c r="O132">
        <v>0</v>
      </c>
      <c r="P132">
        <v>0.1</v>
      </c>
      <c r="Q132">
        <v>1.2</v>
      </c>
      <c r="R132">
        <v>-6.9999999999999999E-4</v>
      </c>
      <c r="S132">
        <v>4</v>
      </c>
      <c r="T132">
        <v>4</v>
      </c>
      <c r="U132">
        <v>0</v>
      </c>
      <c r="V132" t="s">
        <v>22</v>
      </c>
      <c r="W132">
        <v>3.26E-5</v>
      </c>
      <c r="X132">
        <v>2</v>
      </c>
    </row>
    <row r="133" spans="1:24" x14ac:dyDescent="0.25">
      <c r="A133">
        <v>1.7749999999999998E-2</v>
      </c>
      <c r="B133" s="1">
        <v>45380.486076388886</v>
      </c>
      <c r="C133">
        <v>50</v>
      </c>
      <c r="D133">
        <v>2</v>
      </c>
      <c r="E133">
        <v>42.1</v>
      </c>
      <c r="F133">
        <v>2.0001000000000002</v>
      </c>
      <c r="G133">
        <v>100</v>
      </c>
      <c r="H133">
        <v>3</v>
      </c>
      <c r="I133">
        <v>100.1</v>
      </c>
      <c r="J133">
        <v>3.2000000000000002E-3</v>
      </c>
      <c r="K133">
        <v>50</v>
      </c>
      <c r="L133">
        <v>0.3</v>
      </c>
      <c r="M133">
        <v>15.5</v>
      </c>
      <c r="N133">
        <v>0.30020000000000002</v>
      </c>
      <c r="O133">
        <v>0</v>
      </c>
      <c r="P133">
        <v>0.1</v>
      </c>
      <c r="Q133">
        <v>0.8</v>
      </c>
      <c r="R133">
        <v>-1.1000000000000001E-3</v>
      </c>
      <c r="S133">
        <v>4</v>
      </c>
      <c r="T133">
        <v>4</v>
      </c>
      <c r="U133">
        <v>0</v>
      </c>
      <c r="V133" t="s">
        <v>22</v>
      </c>
      <c r="W133">
        <v>3.3399999999999999E-5</v>
      </c>
      <c r="X133">
        <v>2</v>
      </c>
    </row>
    <row r="134" spans="1:24" x14ac:dyDescent="0.25">
      <c r="A134">
        <v>1.789E-2</v>
      </c>
      <c r="B134" s="1">
        <v>45380.486087962963</v>
      </c>
      <c r="C134">
        <v>50</v>
      </c>
      <c r="D134">
        <v>2</v>
      </c>
      <c r="E134">
        <v>41.7</v>
      </c>
      <c r="F134">
        <v>2.0004</v>
      </c>
      <c r="G134">
        <v>100</v>
      </c>
      <c r="H134">
        <v>3</v>
      </c>
      <c r="I134">
        <v>100.1</v>
      </c>
      <c r="J134">
        <v>2.8E-3</v>
      </c>
      <c r="K134">
        <v>50</v>
      </c>
      <c r="L134">
        <v>0.3</v>
      </c>
      <c r="M134">
        <v>15.6</v>
      </c>
      <c r="N134">
        <v>0.30049999999999999</v>
      </c>
      <c r="O134">
        <v>0</v>
      </c>
      <c r="P134">
        <v>0.1</v>
      </c>
      <c r="Q134">
        <v>0.6</v>
      </c>
      <c r="R134">
        <v>-1.1000000000000001E-3</v>
      </c>
      <c r="S134">
        <v>4</v>
      </c>
      <c r="T134">
        <v>4</v>
      </c>
      <c r="U134">
        <v>0</v>
      </c>
      <c r="V134" t="s">
        <v>22</v>
      </c>
      <c r="W134">
        <v>3.3399999999999999E-5</v>
      </c>
      <c r="X134">
        <v>2</v>
      </c>
    </row>
    <row r="135" spans="1:24" x14ac:dyDescent="0.25">
      <c r="A135">
        <v>1.8020000000000001E-2</v>
      </c>
      <c r="B135" s="1">
        <v>45380.486087962963</v>
      </c>
      <c r="C135">
        <v>50</v>
      </c>
      <c r="D135">
        <v>2</v>
      </c>
      <c r="E135">
        <v>41.7</v>
      </c>
      <c r="F135">
        <v>2.0004</v>
      </c>
      <c r="G135">
        <v>100</v>
      </c>
      <c r="H135">
        <v>3</v>
      </c>
      <c r="I135">
        <v>100</v>
      </c>
      <c r="J135">
        <v>2.0999999999999999E-3</v>
      </c>
      <c r="K135">
        <v>50</v>
      </c>
      <c r="L135">
        <v>0.3</v>
      </c>
      <c r="M135">
        <v>15.7</v>
      </c>
      <c r="N135">
        <v>0.30049999999999999</v>
      </c>
      <c r="O135">
        <v>0</v>
      </c>
      <c r="P135">
        <v>0.1</v>
      </c>
      <c r="Q135">
        <v>0.5</v>
      </c>
      <c r="R135">
        <v>-1.1000000000000001E-3</v>
      </c>
      <c r="S135">
        <v>4</v>
      </c>
      <c r="T135">
        <v>4</v>
      </c>
      <c r="U135">
        <v>0</v>
      </c>
      <c r="V135" t="s">
        <v>22</v>
      </c>
      <c r="W135">
        <v>3.4100000000000002E-5</v>
      </c>
      <c r="X135">
        <v>2</v>
      </c>
    </row>
    <row r="136" spans="1:24" x14ac:dyDescent="0.25">
      <c r="A136">
        <v>1.8159999999999999E-2</v>
      </c>
      <c r="B136" s="1">
        <v>45380.48609953704</v>
      </c>
      <c r="C136">
        <v>50</v>
      </c>
      <c r="D136">
        <v>2</v>
      </c>
      <c r="E136">
        <v>41.6</v>
      </c>
      <c r="F136">
        <v>1.9997</v>
      </c>
      <c r="G136">
        <v>100</v>
      </c>
      <c r="H136">
        <v>3</v>
      </c>
      <c r="I136">
        <v>100</v>
      </c>
      <c r="J136">
        <v>2.8E-3</v>
      </c>
      <c r="K136">
        <v>50</v>
      </c>
      <c r="L136">
        <v>0.3</v>
      </c>
      <c r="M136">
        <v>15.7</v>
      </c>
      <c r="N136">
        <v>0.2994</v>
      </c>
      <c r="O136">
        <v>0</v>
      </c>
      <c r="P136">
        <v>0.1</v>
      </c>
      <c r="Q136">
        <v>0.4</v>
      </c>
      <c r="R136">
        <v>-1.1000000000000001E-3</v>
      </c>
      <c r="S136">
        <v>4</v>
      </c>
      <c r="T136">
        <v>4</v>
      </c>
      <c r="U136">
        <v>0</v>
      </c>
      <c r="V136" t="s">
        <v>22</v>
      </c>
      <c r="W136">
        <v>3.4100000000000002E-5</v>
      </c>
      <c r="X136">
        <v>2</v>
      </c>
    </row>
    <row r="137" spans="1:24" x14ac:dyDescent="0.25">
      <c r="A137">
        <v>1.83E-2</v>
      </c>
      <c r="B137" s="1">
        <v>45380.48609953704</v>
      </c>
      <c r="C137">
        <v>50</v>
      </c>
      <c r="D137">
        <v>2</v>
      </c>
      <c r="E137">
        <v>41.6</v>
      </c>
      <c r="F137">
        <v>1.9994000000000001</v>
      </c>
      <c r="G137">
        <v>100</v>
      </c>
      <c r="H137">
        <v>3</v>
      </c>
      <c r="I137">
        <v>100</v>
      </c>
      <c r="J137">
        <v>2.0999999999999999E-3</v>
      </c>
      <c r="K137">
        <v>50</v>
      </c>
      <c r="L137">
        <v>0.3</v>
      </c>
      <c r="M137">
        <v>15.5</v>
      </c>
      <c r="N137">
        <v>0.30049999999999999</v>
      </c>
      <c r="O137">
        <v>0</v>
      </c>
      <c r="P137">
        <v>0.1</v>
      </c>
      <c r="Q137">
        <v>0.3</v>
      </c>
      <c r="R137">
        <v>-1.8E-3</v>
      </c>
      <c r="S137">
        <v>4</v>
      </c>
      <c r="T137">
        <v>4</v>
      </c>
      <c r="U137">
        <v>0</v>
      </c>
      <c r="V137" t="s">
        <v>22</v>
      </c>
      <c r="W137">
        <v>3.4700000000000003E-5</v>
      </c>
      <c r="X137">
        <v>2</v>
      </c>
    </row>
    <row r="138" spans="1:24" x14ac:dyDescent="0.25">
      <c r="A138">
        <v>1.8440000000000002E-2</v>
      </c>
      <c r="B138" s="1">
        <v>45380.486111111109</v>
      </c>
      <c r="C138">
        <v>50</v>
      </c>
      <c r="D138">
        <v>2</v>
      </c>
      <c r="E138">
        <v>41.4</v>
      </c>
      <c r="F138">
        <v>1.9994000000000001</v>
      </c>
      <c r="G138">
        <v>100</v>
      </c>
      <c r="H138">
        <v>3</v>
      </c>
      <c r="I138">
        <v>100</v>
      </c>
      <c r="J138">
        <v>1.1000000000000001E-3</v>
      </c>
      <c r="K138">
        <v>50</v>
      </c>
      <c r="L138">
        <v>0.3</v>
      </c>
      <c r="M138">
        <v>15.6</v>
      </c>
      <c r="N138">
        <v>0.29980000000000001</v>
      </c>
      <c r="O138">
        <v>0</v>
      </c>
      <c r="P138">
        <v>0.1</v>
      </c>
      <c r="Q138">
        <v>0.2</v>
      </c>
      <c r="R138">
        <v>-1.8E-3</v>
      </c>
      <c r="S138">
        <v>4</v>
      </c>
      <c r="T138">
        <v>4</v>
      </c>
      <c r="U138">
        <v>0</v>
      </c>
      <c r="V138" t="s">
        <v>22</v>
      </c>
      <c r="W138">
        <v>3.4700000000000003E-5</v>
      </c>
      <c r="X138">
        <v>2</v>
      </c>
    </row>
    <row r="139" spans="1:24" x14ac:dyDescent="0.25">
      <c r="A139">
        <v>1.8579999999999999E-2</v>
      </c>
      <c r="B139" s="1">
        <v>45380.486111111109</v>
      </c>
      <c r="C139">
        <v>50</v>
      </c>
      <c r="D139">
        <v>2</v>
      </c>
      <c r="E139">
        <v>41.6</v>
      </c>
      <c r="F139">
        <v>1.9997</v>
      </c>
      <c r="G139">
        <v>100</v>
      </c>
      <c r="H139">
        <v>3</v>
      </c>
      <c r="I139">
        <v>100</v>
      </c>
      <c r="J139">
        <v>2.0999999999999999E-3</v>
      </c>
      <c r="K139">
        <v>50</v>
      </c>
      <c r="L139">
        <v>0.3</v>
      </c>
      <c r="M139">
        <v>15.6</v>
      </c>
      <c r="N139">
        <v>0.30049999999999999</v>
      </c>
      <c r="O139">
        <v>0</v>
      </c>
      <c r="P139">
        <v>0.1</v>
      </c>
      <c r="Q139">
        <v>0.2</v>
      </c>
      <c r="R139">
        <v>-1.8E-3</v>
      </c>
      <c r="S139">
        <v>4</v>
      </c>
      <c r="T139">
        <v>4</v>
      </c>
      <c r="U139">
        <v>0</v>
      </c>
      <c r="V139" t="s">
        <v>22</v>
      </c>
      <c r="W139">
        <v>3.5099999999999999E-5</v>
      </c>
      <c r="X139">
        <v>2</v>
      </c>
    </row>
    <row r="140" spans="1:24" x14ac:dyDescent="0.25">
      <c r="A140">
        <v>1.8720000000000001E-2</v>
      </c>
      <c r="B140" s="1">
        <v>45380.486122685186</v>
      </c>
      <c r="C140">
        <v>50</v>
      </c>
      <c r="D140">
        <v>2</v>
      </c>
      <c r="E140">
        <v>41.5</v>
      </c>
      <c r="F140">
        <v>1.9994000000000001</v>
      </c>
      <c r="G140">
        <v>100</v>
      </c>
      <c r="H140">
        <v>3</v>
      </c>
      <c r="I140">
        <v>100</v>
      </c>
      <c r="J140">
        <v>3.2000000000000002E-3</v>
      </c>
      <c r="K140">
        <v>50</v>
      </c>
      <c r="L140">
        <v>0.3</v>
      </c>
      <c r="M140">
        <v>15.6</v>
      </c>
      <c r="N140">
        <v>0.30049999999999999</v>
      </c>
      <c r="O140">
        <v>0</v>
      </c>
      <c r="P140">
        <v>0.1</v>
      </c>
      <c r="Q140">
        <v>0.2</v>
      </c>
      <c r="R140">
        <v>-1.1000000000000001E-3</v>
      </c>
      <c r="S140">
        <v>4</v>
      </c>
      <c r="T140">
        <v>4</v>
      </c>
      <c r="U140">
        <v>0</v>
      </c>
      <c r="V140" t="s">
        <v>22</v>
      </c>
      <c r="W140">
        <v>3.5099999999999999E-5</v>
      </c>
      <c r="X140">
        <v>2</v>
      </c>
    </row>
    <row r="141" spans="1:24" x14ac:dyDescent="0.25">
      <c r="A141">
        <v>1.8859999999999998E-2</v>
      </c>
      <c r="B141" s="1">
        <v>45380.486122685186</v>
      </c>
      <c r="C141">
        <v>50</v>
      </c>
      <c r="D141">
        <v>2</v>
      </c>
      <c r="E141">
        <v>41.4</v>
      </c>
      <c r="F141">
        <v>2.0007999999999999</v>
      </c>
      <c r="G141">
        <v>100</v>
      </c>
      <c r="H141">
        <v>3</v>
      </c>
      <c r="I141">
        <v>100</v>
      </c>
      <c r="J141">
        <v>3.5000000000000001E-3</v>
      </c>
      <c r="K141">
        <v>50</v>
      </c>
      <c r="L141">
        <v>0.3</v>
      </c>
      <c r="M141">
        <v>15.6</v>
      </c>
      <c r="N141">
        <v>0.30020000000000002</v>
      </c>
      <c r="O141">
        <v>0</v>
      </c>
      <c r="P141">
        <v>0.1</v>
      </c>
      <c r="Q141">
        <v>0.2</v>
      </c>
      <c r="R141">
        <v>-2.0999999999999999E-3</v>
      </c>
      <c r="S141">
        <v>4</v>
      </c>
      <c r="T141">
        <v>4</v>
      </c>
      <c r="U141">
        <v>0</v>
      </c>
      <c r="V141" t="s">
        <v>22</v>
      </c>
      <c r="W141">
        <v>3.5500000000000002E-5</v>
      </c>
      <c r="X141">
        <v>2</v>
      </c>
    </row>
    <row r="142" spans="1:24" x14ac:dyDescent="0.25">
      <c r="A142">
        <v>1.9E-2</v>
      </c>
      <c r="B142" s="1">
        <v>45380.486134259256</v>
      </c>
      <c r="C142">
        <v>50</v>
      </c>
      <c r="D142">
        <v>2</v>
      </c>
      <c r="E142">
        <v>41.4</v>
      </c>
      <c r="F142">
        <v>1.9997</v>
      </c>
      <c r="G142">
        <v>100</v>
      </c>
      <c r="H142">
        <v>3</v>
      </c>
      <c r="I142">
        <v>100</v>
      </c>
      <c r="J142">
        <v>2.8E-3</v>
      </c>
      <c r="K142">
        <v>50</v>
      </c>
      <c r="L142">
        <v>0.3</v>
      </c>
      <c r="M142">
        <v>15.4</v>
      </c>
      <c r="N142">
        <v>0.30049999999999999</v>
      </c>
      <c r="O142">
        <v>0</v>
      </c>
      <c r="P142">
        <v>0.1</v>
      </c>
      <c r="Q142">
        <v>0.1</v>
      </c>
      <c r="R142">
        <v>-1.1000000000000001E-3</v>
      </c>
      <c r="S142">
        <v>4</v>
      </c>
      <c r="T142">
        <v>4</v>
      </c>
      <c r="U142">
        <v>0</v>
      </c>
      <c r="V142" t="s">
        <v>22</v>
      </c>
      <c r="W142">
        <v>3.5500000000000002E-5</v>
      </c>
      <c r="X142">
        <v>2</v>
      </c>
    </row>
    <row r="143" spans="1:24" x14ac:dyDescent="0.25">
      <c r="A143">
        <v>1.9140000000000001E-2</v>
      </c>
      <c r="B143" s="1">
        <v>45380.486134259256</v>
      </c>
      <c r="C143">
        <v>50</v>
      </c>
      <c r="D143">
        <v>2</v>
      </c>
      <c r="E143">
        <v>41.3</v>
      </c>
      <c r="F143">
        <v>2.0007999999999999</v>
      </c>
      <c r="G143">
        <v>100</v>
      </c>
      <c r="H143">
        <v>3</v>
      </c>
      <c r="I143">
        <v>100</v>
      </c>
      <c r="J143">
        <v>2.5000000000000001E-3</v>
      </c>
      <c r="K143">
        <v>50</v>
      </c>
      <c r="L143">
        <v>0.3</v>
      </c>
      <c r="M143">
        <v>15.5</v>
      </c>
      <c r="N143">
        <v>0.30120000000000002</v>
      </c>
      <c r="O143">
        <v>0</v>
      </c>
      <c r="P143">
        <v>0.1</v>
      </c>
      <c r="Q143">
        <v>0.1</v>
      </c>
      <c r="R143">
        <v>-1.4E-3</v>
      </c>
      <c r="S143">
        <v>4</v>
      </c>
      <c r="T143">
        <v>4</v>
      </c>
      <c r="U143">
        <v>0</v>
      </c>
      <c r="V143" t="s">
        <v>22</v>
      </c>
      <c r="W143">
        <v>3.5899999999999998E-5</v>
      </c>
      <c r="X143">
        <v>2</v>
      </c>
    </row>
    <row r="144" spans="1:24" x14ac:dyDescent="0.25">
      <c r="A144">
        <v>1.9269999999999999E-2</v>
      </c>
      <c r="B144" s="1">
        <v>45380.486145833333</v>
      </c>
      <c r="C144">
        <v>50</v>
      </c>
      <c r="D144">
        <v>2</v>
      </c>
      <c r="E144">
        <v>41.1</v>
      </c>
      <c r="F144">
        <v>2.0001000000000002</v>
      </c>
      <c r="G144">
        <v>100</v>
      </c>
      <c r="H144">
        <v>3</v>
      </c>
      <c r="I144">
        <v>100</v>
      </c>
      <c r="J144">
        <v>2.8E-3</v>
      </c>
      <c r="K144">
        <v>50</v>
      </c>
      <c r="L144">
        <v>0.3</v>
      </c>
      <c r="M144">
        <v>15.4</v>
      </c>
      <c r="N144">
        <v>0.2994</v>
      </c>
      <c r="O144">
        <v>0</v>
      </c>
      <c r="P144">
        <v>0.1</v>
      </c>
      <c r="Q144">
        <v>0.1</v>
      </c>
      <c r="R144">
        <v>-1.4E-3</v>
      </c>
      <c r="S144">
        <v>4</v>
      </c>
      <c r="T144">
        <v>4</v>
      </c>
      <c r="U144">
        <v>0</v>
      </c>
      <c r="V144" t="s">
        <v>22</v>
      </c>
      <c r="W144">
        <v>3.5899999999999998E-5</v>
      </c>
      <c r="X144">
        <v>2</v>
      </c>
    </row>
    <row r="145" spans="1:24" x14ac:dyDescent="0.25">
      <c r="A145">
        <v>1.941E-2</v>
      </c>
      <c r="B145" s="1">
        <v>45380.486145833333</v>
      </c>
      <c r="C145">
        <v>50</v>
      </c>
      <c r="D145">
        <v>2</v>
      </c>
      <c r="E145">
        <v>41</v>
      </c>
      <c r="F145">
        <v>1.9990000000000001</v>
      </c>
      <c r="G145">
        <v>100</v>
      </c>
      <c r="H145">
        <v>3</v>
      </c>
      <c r="I145">
        <v>100</v>
      </c>
      <c r="J145">
        <v>3.2000000000000002E-3</v>
      </c>
      <c r="K145">
        <v>50</v>
      </c>
      <c r="L145">
        <v>0.3</v>
      </c>
      <c r="M145">
        <v>15.4</v>
      </c>
      <c r="N145">
        <v>0.30049999999999999</v>
      </c>
      <c r="O145">
        <v>0</v>
      </c>
      <c r="P145">
        <v>0.1</v>
      </c>
      <c r="Q145">
        <v>0.1</v>
      </c>
      <c r="R145">
        <v>-6.9999999999999999E-4</v>
      </c>
      <c r="S145">
        <v>4</v>
      </c>
      <c r="T145">
        <v>4</v>
      </c>
      <c r="U145">
        <v>0</v>
      </c>
      <c r="V145" t="s">
        <v>22</v>
      </c>
      <c r="W145">
        <v>3.6300000000000001E-5</v>
      </c>
      <c r="X145">
        <v>2</v>
      </c>
    </row>
    <row r="146" spans="1:24" x14ac:dyDescent="0.25">
      <c r="A146">
        <v>1.9550000000000001E-2</v>
      </c>
      <c r="B146" s="1">
        <v>45380.486157407409</v>
      </c>
      <c r="C146">
        <v>50</v>
      </c>
      <c r="D146">
        <v>2</v>
      </c>
      <c r="E146">
        <v>41</v>
      </c>
      <c r="F146">
        <v>2.0004</v>
      </c>
      <c r="G146">
        <v>100</v>
      </c>
      <c r="H146">
        <v>3</v>
      </c>
      <c r="I146">
        <v>100</v>
      </c>
      <c r="J146">
        <v>3.2000000000000002E-3</v>
      </c>
      <c r="K146">
        <v>50</v>
      </c>
      <c r="L146">
        <v>0.3</v>
      </c>
      <c r="M146">
        <v>15.3</v>
      </c>
      <c r="N146">
        <v>0.30020000000000002</v>
      </c>
      <c r="O146">
        <v>0</v>
      </c>
      <c r="P146">
        <v>0.1</v>
      </c>
      <c r="Q146">
        <v>0.1</v>
      </c>
      <c r="R146">
        <v>-1.4E-3</v>
      </c>
      <c r="S146">
        <v>4</v>
      </c>
      <c r="T146">
        <v>4</v>
      </c>
      <c r="U146">
        <v>0</v>
      </c>
      <c r="V146" t="s">
        <v>22</v>
      </c>
      <c r="W146">
        <v>3.6300000000000001E-5</v>
      </c>
      <c r="X146">
        <v>2</v>
      </c>
    </row>
    <row r="147" spans="1:24" x14ac:dyDescent="0.25">
      <c r="A147">
        <v>1.9689999999999999E-2</v>
      </c>
      <c r="B147" s="1">
        <v>45380.486157407409</v>
      </c>
      <c r="C147">
        <v>50</v>
      </c>
      <c r="D147">
        <v>2</v>
      </c>
      <c r="E147">
        <v>40.9</v>
      </c>
      <c r="F147">
        <v>1.9994000000000001</v>
      </c>
      <c r="G147">
        <v>100</v>
      </c>
      <c r="H147">
        <v>3</v>
      </c>
      <c r="I147">
        <v>100</v>
      </c>
      <c r="J147">
        <v>2.5000000000000001E-3</v>
      </c>
      <c r="K147">
        <v>50</v>
      </c>
      <c r="L147">
        <v>0.3</v>
      </c>
      <c r="M147">
        <v>15.3</v>
      </c>
      <c r="N147">
        <v>0.29980000000000001</v>
      </c>
      <c r="O147">
        <v>0</v>
      </c>
      <c r="P147">
        <v>0.1</v>
      </c>
      <c r="Q147">
        <v>0.1</v>
      </c>
      <c r="R147">
        <v>-1.4E-3</v>
      </c>
      <c r="S147">
        <v>4</v>
      </c>
      <c r="T147">
        <v>4</v>
      </c>
      <c r="U147">
        <v>0</v>
      </c>
      <c r="V147" t="s">
        <v>22</v>
      </c>
      <c r="W147">
        <v>3.6699999999999998E-5</v>
      </c>
      <c r="X147">
        <v>2</v>
      </c>
    </row>
    <row r="148" spans="1:24" x14ac:dyDescent="0.25">
      <c r="A148">
        <v>1.983E-2</v>
      </c>
      <c r="B148" s="1">
        <v>45380.486168981479</v>
      </c>
      <c r="C148">
        <v>50</v>
      </c>
      <c r="D148">
        <v>2</v>
      </c>
      <c r="E148">
        <v>40.9</v>
      </c>
      <c r="F148">
        <v>2.0004</v>
      </c>
      <c r="G148">
        <v>100</v>
      </c>
      <c r="H148">
        <v>3</v>
      </c>
      <c r="I148">
        <v>100</v>
      </c>
      <c r="J148">
        <v>2.5000000000000001E-3</v>
      </c>
      <c r="K148">
        <v>50</v>
      </c>
      <c r="L148">
        <v>0.3</v>
      </c>
      <c r="M148">
        <v>15.2</v>
      </c>
      <c r="N148">
        <v>0.3009</v>
      </c>
      <c r="O148">
        <v>0</v>
      </c>
      <c r="P148">
        <v>0.1</v>
      </c>
      <c r="Q148">
        <v>0.1</v>
      </c>
      <c r="R148">
        <v>-1.4E-3</v>
      </c>
      <c r="S148">
        <v>4</v>
      </c>
      <c r="T148">
        <v>4</v>
      </c>
      <c r="U148">
        <v>0</v>
      </c>
      <c r="V148" t="s">
        <v>22</v>
      </c>
      <c r="W148">
        <v>3.6699999999999998E-5</v>
      </c>
      <c r="X148">
        <v>2</v>
      </c>
    </row>
    <row r="149" spans="1:24" x14ac:dyDescent="0.25">
      <c r="A149">
        <v>1.9970000000000002E-2</v>
      </c>
      <c r="B149" s="1">
        <v>45380.486168981479</v>
      </c>
      <c r="C149">
        <v>50</v>
      </c>
      <c r="D149">
        <v>2</v>
      </c>
      <c r="E149">
        <v>40.700000000000003</v>
      </c>
      <c r="F149">
        <v>2.0004</v>
      </c>
      <c r="G149">
        <v>100</v>
      </c>
      <c r="H149">
        <v>3</v>
      </c>
      <c r="I149">
        <v>100.1</v>
      </c>
      <c r="J149">
        <v>2.8E-3</v>
      </c>
      <c r="K149">
        <v>50</v>
      </c>
      <c r="L149">
        <v>0.3</v>
      </c>
      <c r="M149">
        <v>15.2</v>
      </c>
      <c r="N149">
        <v>0.2994</v>
      </c>
      <c r="O149">
        <v>0</v>
      </c>
      <c r="P149">
        <v>0.1</v>
      </c>
      <c r="Q149">
        <v>0.1</v>
      </c>
      <c r="R149">
        <v>-1.4E-3</v>
      </c>
      <c r="S149">
        <v>4</v>
      </c>
      <c r="T149">
        <v>4</v>
      </c>
      <c r="U149">
        <v>0</v>
      </c>
      <c r="V149" t="s">
        <v>22</v>
      </c>
      <c r="W149">
        <v>3.6999999999999998E-5</v>
      </c>
      <c r="X149">
        <v>2</v>
      </c>
    </row>
    <row r="150" spans="1:24" x14ac:dyDescent="0.25">
      <c r="A150">
        <v>2.0109999999999999E-2</v>
      </c>
      <c r="B150" s="1">
        <v>45380.486180555556</v>
      </c>
      <c r="C150">
        <v>50</v>
      </c>
      <c r="D150">
        <v>2</v>
      </c>
      <c r="E150">
        <v>40.700000000000003</v>
      </c>
      <c r="F150">
        <v>2.0001000000000002</v>
      </c>
      <c r="G150">
        <v>100</v>
      </c>
      <c r="H150">
        <v>3</v>
      </c>
      <c r="I150">
        <v>100</v>
      </c>
      <c r="J150">
        <v>2.5000000000000001E-3</v>
      </c>
      <c r="K150">
        <v>50</v>
      </c>
      <c r="L150">
        <v>0.3</v>
      </c>
      <c r="M150">
        <v>15.3</v>
      </c>
      <c r="N150">
        <v>0.3009</v>
      </c>
      <c r="O150">
        <v>0</v>
      </c>
      <c r="P150">
        <v>0.1</v>
      </c>
      <c r="Q150">
        <v>0.1</v>
      </c>
      <c r="R150">
        <v>-1.4E-3</v>
      </c>
      <c r="S150">
        <v>4</v>
      </c>
      <c r="T150">
        <v>4</v>
      </c>
      <c r="U150">
        <v>0</v>
      </c>
      <c r="V150" t="s">
        <v>22</v>
      </c>
      <c r="W150">
        <v>3.6999999999999998E-5</v>
      </c>
      <c r="X150">
        <v>2</v>
      </c>
    </row>
    <row r="151" spans="1:24" x14ac:dyDescent="0.25">
      <c r="A151">
        <v>2.0250000000000001E-2</v>
      </c>
      <c r="B151" s="1">
        <v>45380.486180555556</v>
      </c>
      <c r="C151">
        <v>50</v>
      </c>
      <c r="D151">
        <v>2</v>
      </c>
      <c r="E151">
        <v>40.9</v>
      </c>
      <c r="F151">
        <v>1.9994000000000001</v>
      </c>
      <c r="G151">
        <v>100</v>
      </c>
      <c r="H151">
        <v>3</v>
      </c>
      <c r="I151">
        <v>100</v>
      </c>
      <c r="J151">
        <v>2.8E-3</v>
      </c>
      <c r="K151">
        <v>50</v>
      </c>
      <c r="L151">
        <v>0.3</v>
      </c>
      <c r="M151">
        <v>15.3</v>
      </c>
      <c r="N151">
        <v>0.2994</v>
      </c>
      <c r="O151">
        <v>0</v>
      </c>
      <c r="P151">
        <v>0.1</v>
      </c>
      <c r="Q151">
        <v>0.1</v>
      </c>
      <c r="R151">
        <v>-1.4E-3</v>
      </c>
      <c r="S151">
        <v>4</v>
      </c>
      <c r="T151">
        <v>4</v>
      </c>
      <c r="U151">
        <v>0</v>
      </c>
      <c r="V151" t="s">
        <v>22</v>
      </c>
      <c r="W151">
        <v>3.7400000000000001E-5</v>
      </c>
      <c r="X151">
        <v>2</v>
      </c>
    </row>
    <row r="152" spans="1:24" x14ac:dyDescent="0.25">
      <c r="A152">
        <v>2.0389999999999998E-2</v>
      </c>
      <c r="B152" s="1">
        <v>45380.486192129632</v>
      </c>
      <c r="C152">
        <v>50</v>
      </c>
      <c r="D152">
        <v>2</v>
      </c>
      <c r="E152">
        <v>40.700000000000003</v>
      </c>
      <c r="F152">
        <v>2.0007999999999999</v>
      </c>
      <c r="G152">
        <v>100</v>
      </c>
      <c r="H152">
        <v>3</v>
      </c>
      <c r="I152">
        <v>100</v>
      </c>
      <c r="J152">
        <v>2.5000000000000001E-3</v>
      </c>
      <c r="K152">
        <v>50</v>
      </c>
      <c r="L152">
        <v>0.3</v>
      </c>
      <c r="M152">
        <v>15.3</v>
      </c>
      <c r="N152">
        <v>0.30049999999999999</v>
      </c>
      <c r="O152">
        <v>0</v>
      </c>
      <c r="P152">
        <v>0.1</v>
      </c>
      <c r="Q152">
        <v>0.1</v>
      </c>
      <c r="R152">
        <v>-6.9999999999999999E-4</v>
      </c>
      <c r="S152">
        <v>4</v>
      </c>
      <c r="T152">
        <v>4</v>
      </c>
      <c r="U152">
        <v>0</v>
      </c>
      <c r="V152" t="s">
        <v>22</v>
      </c>
      <c r="W152">
        <v>3.7400000000000001E-5</v>
      </c>
      <c r="X152">
        <v>2</v>
      </c>
    </row>
    <row r="153" spans="1:24" x14ac:dyDescent="0.25">
      <c r="A153">
        <v>2.052E-2</v>
      </c>
      <c r="B153" s="1">
        <v>45380.486192129632</v>
      </c>
      <c r="C153">
        <v>50</v>
      </c>
      <c r="D153">
        <v>2</v>
      </c>
      <c r="E153">
        <v>40.6</v>
      </c>
      <c r="F153">
        <v>2.0001000000000002</v>
      </c>
      <c r="G153">
        <v>100</v>
      </c>
      <c r="H153">
        <v>3</v>
      </c>
      <c r="I153">
        <v>100</v>
      </c>
      <c r="J153">
        <v>2.5000000000000001E-3</v>
      </c>
      <c r="K153">
        <v>50</v>
      </c>
      <c r="L153">
        <v>0.3</v>
      </c>
      <c r="M153">
        <v>15.1</v>
      </c>
      <c r="N153">
        <v>0.30020000000000002</v>
      </c>
      <c r="O153">
        <v>0</v>
      </c>
      <c r="P153">
        <v>0.1</v>
      </c>
      <c r="Q153">
        <v>0.1</v>
      </c>
      <c r="R153">
        <v>-1.1000000000000001E-3</v>
      </c>
      <c r="S153">
        <v>4</v>
      </c>
      <c r="T153">
        <v>4</v>
      </c>
      <c r="U153">
        <v>0</v>
      </c>
      <c r="V153" t="s">
        <v>22</v>
      </c>
      <c r="W153">
        <v>3.7700000000000002E-5</v>
      </c>
      <c r="X153">
        <v>2</v>
      </c>
    </row>
    <row r="154" spans="1:24" x14ac:dyDescent="0.25">
      <c r="A154">
        <v>2.0660000000000001E-2</v>
      </c>
      <c r="B154" s="1">
        <v>45380.486203703702</v>
      </c>
      <c r="C154">
        <v>50</v>
      </c>
      <c r="D154">
        <v>2</v>
      </c>
      <c r="E154">
        <v>40.799999999999997</v>
      </c>
      <c r="F154">
        <v>2.0007999999999999</v>
      </c>
      <c r="G154">
        <v>100</v>
      </c>
      <c r="H154">
        <v>3</v>
      </c>
      <c r="I154">
        <v>100</v>
      </c>
      <c r="J154">
        <v>2.0999999999999999E-3</v>
      </c>
      <c r="K154">
        <v>50</v>
      </c>
      <c r="L154">
        <v>0.3</v>
      </c>
      <c r="M154">
        <v>15.3</v>
      </c>
      <c r="N154">
        <v>0.29980000000000001</v>
      </c>
      <c r="O154">
        <v>0</v>
      </c>
      <c r="P154">
        <v>0.1</v>
      </c>
      <c r="Q154">
        <v>0</v>
      </c>
      <c r="R154">
        <v>-1.4E-3</v>
      </c>
      <c r="S154">
        <v>4</v>
      </c>
      <c r="T154">
        <v>4</v>
      </c>
      <c r="U154">
        <v>0</v>
      </c>
      <c r="V154" t="s">
        <v>22</v>
      </c>
      <c r="W154">
        <v>3.7700000000000002E-5</v>
      </c>
      <c r="X154">
        <v>2</v>
      </c>
    </row>
    <row r="155" spans="1:24" x14ac:dyDescent="0.25">
      <c r="A155">
        <v>2.0799999999999999E-2</v>
      </c>
      <c r="B155" s="1">
        <v>45380.486203703702</v>
      </c>
      <c r="C155">
        <v>50</v>
      </c>
      <c r="D155">
        <v>2</v>
      </c>
      <c r="E155">
        <v>40.700000000000003</v>
      </c>
      <c r="F155">
        <v>2.0001000000000002</v>
      </c>
      <c r="G155">
        <v>100</v>
      </c>
      <c r="H155">
        <v>3</v>
      </c>
      <c r="I155">
        <v>100</v>
      </c>
      <c r="J155">
        <v>1.8E-3</v>
      </c>
      <c r="K155">
        <v>50</v>
      </c>
      <c r="L155">
        <v>0.3</v>
      </c>
      <c r="M155">
        <v>15.2</v>
      </c>
      <c r="N155">
        <v>0.2994</v>
      </c>
      <c r="O155">
        <v>0</v>
      </c>
      <c r="P155">
        <v>0.1</v>
      </c>
      <c r="Q155">
        <v>0.1</v>
      </c>
      <c r="R155">
        <v>-1.4E-3</v>
      </c>
      <c r="S155">
        <v>4</v>
      </c>
      <c r="T155">
        <v>4</v>
      </c>
      <c r="U155">
        <v>0</v>
      </c>
      <c r="V155" t="s">
        <v>22</v>
      </c>
      <c r="W155">
        <v>3.8000000000000002E-5</v>
      </c>
      <c r="X155">
        <v>2</v>
      </c>
    </row>
    <row r="156" spans="1:24" x14ac:dyDescent="0.25">
      <c r="A156">
        <v>2.094E-2</v>
      </c>
      <c r="B156" s="1">
        <v>45380.486215277779</v>
      </c>
      <c r="C156">
        <v>50</v>
      </c>
      <c r="D156">
        <v>2</v>
      </c>
      <c r="E156">
        <v>40.6</v>
      </c>
      <c r="F156">
        <v>1.9997</v>
      </c>
      <c r="G156">
        <v>100</v>
      </c>
      <c r="H156">
        <v>3</v>
      </c>
      <c r="I156">
        <v>100</v>
      </c>
      <c r="J156">
        <v>2.5000000000000001E-3</v>
      </c>
      <c r="K156">
        <v>50</v>
      </c>
      <c r="L156">
        <v>0.3</v>
      </c>
      <c r="M156">
        <v>15.2</v>
      </c>
      <c r="N156">
        <v>0.29980000000000001</v>
      </c>
      <c r="O156">
        <v>0</v>
      </c>
      <c r="P156">
        <v>0.1</v>
      </c>
      <c r="Q156">
        <v>0.1</v>
      </c>
      <c r="R156">
        <v>-1.8E-3</v>
      </c>
      <c r="S156">
        <v>4</v>
      </c>
      <c r="T156">
        <v>4</v>
      </c>
      <c r="U156">
        <v>0</v>
      </c>
      <c r="V156" t="s">
        <v>22</v>
      </c>
      <c r="W156">
        <v>3.8000000000000002E-5</v>
      </c>
      <c r="X156">
        <v>2</v>
      </c>
    </row>
    <row r="157" spans="1:24" x14ac:dyDescent="0.25">
      <c r="A157">
        <v>2.1080000000000002E-2</v>
      </c>
      <c r="B157" s="1">
        <v>45380.486215277779</v>
      </c>
      <c r="C157">
        <v>50</v>
      </c>
      <c r="D157">
        <v>2</v>
      </c>
      <c r="E157">
        <v>40.799999999999997</v>
      </c>
      <c r="F157">
        <v>2.0011000000000001</v>
      </c>
      <c r="G157">
        <v>100</v>
      </c>
      <c r="H157">
        <v>3</v>
      </c>
      <c r="I157">
        <v>100</v>
      </c>
      <c r="J157">
        <v>2.0999999999999999E-3</v>
      </c>
      <c r="K157">
        <v>50</v>
      </c>
      <c r="L157">
        <v>0.3</v>
      </c>
      <c r="M157">
        <v>15.3</v>
      </c>
      <c r="N157">
        <v>0.30049999999999999</v>
      </c>
      <c r="O157">
        <v>0</v>
      </c>
      <c r="P157">
        <v>0.1</v>
      </c>
      <c r="Q157">
        <v>0</v>
      </c>
      <c r="R157">
        <v>-1.4E-3</v>
      </c>
      <c r="S157">
        <v>4</v>
      </c>
      <c r="T157">
        <v>4</v>
      </c>
      <c r="U157">
        <v>0</v>
      </c>
      <c r="V157" t="s">
        <v>22</v>
      </c>
      <c r="W157">
        <v>3.8300000000000003E-5</v>
      </c>
      <c r="X157">
        <v>2</v>
      </c>
    </row>
    <row r="158" spans="1:24" x14ac:dyDescent="0.25">
      <c r="A158">
        <v>2.1219999999999999E-2</v>
      </c>
      <c r="B158" s="1">
        <v>45380.486226851855</v>
      </c>
      <c r="C158">
        <v>50</v>
      </c>
      <c r="D158">
        <v>2</v>
      </c>
      <c r="E158">
        <v>40.9</v>
      </c>
      <c r="F158">
        <v>2.0007999999999999</v>
      </c>
      <c r="G158">
        <v>100</v>
      </c>
      <c r="H158">
        <v>3</v>
      </c>
      <c r="I158">
        <v>100</v>
      </c>
      <c r="J158">
        <v>3.2000000000000002E-3</v>
      </c>
      <c r="K158">
        <v>50</v>
      </c>
      <c r="L158">
        <v>0.3</v>
      </c>
      <c r="M158">
        <v>15.3</v>
      </c>
      <c r="N158">
        <v>0.30020000000000002</v>
      </c>
      <c r="O158">
        <v>0</v>
      </c>
      <c r="P158">
        <v>0.1</v>
      </c>
      <c r="Q158">
        <v>0</v>
      </c>
      <c r="R158">
        <v>-1.1000000000000001E-3</v>
      </c>
      <c r="S158">
        <v>4</v>
      </c>
      <c r="T158">
        <v>4</v>
      </c>
      <c r="U158">
        <v>0</v>
      </c>
      <c r="V158" t="s">
        <v>22</v>
      </c>
      <c r="W158">
        <v>3.8300000000000003E-5</v>
      </c>
      <c r="X158">
        <v>2</v>
      </c>
    </row>
    <row r="159" spans="1:24" x14ac:dyDescent="0.25">
      <c r="A159">
        <v>2.1360000000000001E-2</v>
      </c>
      <c r="B159" s="1">
        <v>45380.486226851855</v>
      </c>
      <c r="C159">
        <v>50</v>
      </c>
      <c r="D159">
        <v>2</v>
      </c>
      <c r="E159">
        <v>40.9</v>
      </c>
      <c r="F159">
        <v>1.9997</v>
      </c>
      <c r="G159">
        <v>100</v>
      </c>
      <c r="H159">
        <v>3</v>
      </c>
      <c r="I159">
        <v>100</v>
      </c>
      <c r="J159">
        <v>3.5000000000000001E-3</v>
      </c>
      <c r="K159">
        <v>50</v>
      </c>
      <c r="L159">
        <v>0.3</v>
      </c>
      <c r="M159">
        <v>15.4</v>
      </c>
      <c r="N159">
        <v>0.29980000000000001</v>
      </c>
      <c r="O159">
        <v>0</v>
      </c>
      <c r="P159">
        <v>0.1</v>
      </c>
      <c r="Q159">
        <v>0</v>
      </c>
      <c r="R159">
        <v>-1.1000000000000001E-3</v>
      </c>
      <c r="S159">
        <v>4</v>
      </c>
      <c r="T159">
        <v>4</v>
      </c>
      <c r="U159">
        <v>0</v>
      </c>
      <c r="V159" t="s">
        <v>22</v>
      </c>
      <c r="W159">
        <v>3.8300000000000003E-5</v>
      </c>
      <c r="X159">
        <v>2</v>
      </c>
    </row>
    <row r="160" spans="1:24" x14ac:dyDescent="0.25">
      <c r="A160">
        <v>2.1499999999999998E-2</v>
      </c>
      <c r="B160" s="1">
        <v>45380.486238425925</v>
      </c>
      <c r="C160">
        <v>50</v>
      </c>
      <c r="D160">
        <v>2</v>
      </c>
      <c r="E160">
        <v>40.700000000000003</v>
      </c>
      <c r="F160">
        <v>2.0007999999999999</v>
      </c>
      <c r="G160">
        <v>100</v>
      </c>
      <c r="H160">
        <v>3</v>
      </c>
      <c r="I160">
        <v>100</v>
      </c>
      <c r="J160">
        <v>2.8E-3</v>
      </c>
      <c r="K160">
        <v>50</v>
      </c>
      <c r="L160">
        <v>0.3</v>
      </c>
      <c r="M160">
        <v>15.4</v>
      </c>
      <c r="N160">
        <v>0.29980000000000001</v>
      </c>
      <c r="O160">
        <v>0</v>
      </c>
      <c r="P160">
        <v>0.1</v>
      </c>
      <c r="Q160">
        <v>0</v>
      </c>
      <c r="R160">
        <v>-1.1000000000000001E-3</v>
      </c>
      <c r="S160">
        <v>4</v>
      </c>
      <c r="T160">
        <v>4</v>
      </c>
      <c r="U160">
        <v>0</v>
      </c>
      <c r="V160" t="s">
        <v>22</v>
      </c>
      <c r="W160">
        <v>3.8600000000000003E-5</v>
      </c>
      <c r="X160">
        <v>2</v>
      </c>
    </row>
    <row r="161" spans="1:24" x14ac:dyDescent="0.25">
      <c r="A161">
        <v>2.164E-2</v>
      </c>
      <c r="B161" s="1">
        <v>45380.486238425925</v>
      </c>
      <c r="C161">
        <v>50</v>
      </c>
      <c r="D161">
        <v>2</v>
      </c>
      <c r="E161">
        <v>40.9</v>
      </c>
      <c r="F161">
        <v>1.9997</v>
      </c>
      <c r="G161">
        <v>100</v>
      </c>
      <c r="H161">
        <v>3</v>
      </c>
      <c r="I161">
        <v>100</v>
      </c>
      <c r="J161">
        <v>4.1999999999999997E-3</v>
      </c>
      <c r="K161">
        <v>50</v>
      </c>
      <c r="L161">
        <v>0.3</v>
      </c>
      <c r="M161">
        <v>15.3</v>
      </c>
      <c r="N161">
        <v>0.29980000000000001</v>
      </c>
      <c r="O161">
        <v>0</v>
      </c>
      <c r="P161">
        <v>0.1</v>
      </c>
      <c r="Q161">
        <v>0</v>
      </c>
      <c r="R161">
        <v>-6.9999999999999999E-4</v>
      </c>
      <c r="S161">
        <v>4</v>
      </c>
      <c r="T161">
        <v>4</v>
      </c>
      <c r="U161">
        <v>0</v>
      </c>
      <c r="V161" t="s">
        <v>22</v>
      </c>
      <c r="W161">
        <v>3.8600000000000003E-5</v>
      </c>
      <c r="X161">
        <v>2</v>
      </c>
    </row>
    <row r="162" spans="1:24" x14ac:dyDescent="0.25">
      <c r="A162">
        <v>2.1770000000000001E-2</v>
      </c>
      <c r="B162" s="1">
        <v>45380.486250000002</v>
      </c>
      <c r="C162">
        <v>50</v>
      </c>
      <c r="D162">
        <v>2</v>
      </c>
      <c r="E162">
        <v>40.9</v>
      </c>
      <c r="F162">
        <v>2.0004</v>
      </c>
      <c r="G162">
        <v>100</v>
      </c>
      <c r="H162">
        <v>3</v>
      </c>
      <c r="I162">
        <v>100</v>
      </c>
      <c r="J162">
        <v>3.5000000000000001E-3</v>
      </c>
      <c r="K162">
        <v>50</v>
      </c>
      <c r="L162">
        <v>0.3</v>
      </c>
      <c r="M162">
        <v>15.4</v>
      </c>
      <c r="N162">
        <v>0.3009</v>
      </c>
      <c r="O162">
        <v>0</v>
      </c>
      <c r="P162">
        <v>0.1</v>
      </c>
      <c r="Q162">
        <v>0</v>
      </c>
      <c r="R162">
        <v>-6.9999999999999999E-4</v>
      </c>
      <c r="S162">
        <v>4</v>
      </c>
      <c r="T162">
        <v>4</v>
      </c>
      <c r="U162">
        <v>0</v>
      </c>
      <c r="V162" t="s">
        <v>22</v>
      </c>
      <c r="W162">
        <v>3.8800000000000001E-5</v>
      </c>
      <c r="X162">
        <v>2</v>
      </c>
    </row>
    <row r="163" spans="1:24" x14ac:dyDescent="0.25">
      <c r="A163">
        <v>2.1909999999999999E-2</v>
      </c>
      <c r="B163" s="1">
        <v>45380.486250000002</v>
      </c>
      <c r="C163">
        <v>50</v>
      </c>
      <c r="D163">
        <v>2</v>
      </c>
      <c r="E163">
        <v>40.799999999999997</v>
      </c>
      <c r="F163">
        <v>2.0011000000000001</v>
      </c>
      <c r="G163">
        <v>100</v>
      </c>
      <c r="H163">
        <v>3</v>
      </c>
      <c r="I163">
        <v>100</v>
      </c>
      <c r="J163">
        <v>2.8E-3</v>
      </c>
      <c r="K163">
        <v>50</v>
      </c>
      <c r="L163">
        <v>0.3</v>
      </c>
      <c r="M163">
        <v>15.4</v>
      </c>
      <c r="N163">
        <v>0.30120000000000002</v>
      </c>
      <c r="O163">
        <v>0</v>
      </c>
      <c r="P163">
        <v>0.1</v>
      </c>
      <c r="Q163">
        <v>0</v>
      </c>
      <c r="R163">
        <v>-6.9999999999999999E-4</v>
      </c>
      <c r="S163">
        <v>4</v>
      </c>
      <c r="T163">
        <v>4</v>
      </c>
      <c r="U163">
        <v>0</v>
      </c>
      <c r="V163" t="s">
        <v>22</v>
      </c>
      <c r="W163">
        <v>3.8800000000000001E-5</v>
      </c>
      <c r="X163">
        <v>2</v>
      </c>
    </row>
    <row r="164" spans="1:24" x14ac:dyDescent="0.25">
      <c r="A164">
        <v>2.205E-2</v>
      </c>
      <c r="B164" s="1">
        <v>45380.486261574071</v>
      </c>
      <c r="C164">
        <v>50</v>
      </c>
      <c r="D164">
        <v>2</v>
      </c>
      <c r="E164">
        <v>40.9</v>
      </c>
      <c r="F164">
        <v>2.0004</v>
      </c>
      <c r="G164">
        <v>100</v>
      </c>
      <c r="H164">
        <v>3</v>
      </c>
      <c r="I164">
        <v>100</v>
      </c>
      <c r="J164">
        <v>2.8E-3</v>
      </c>
      <c r="K164">
        <v>50</v>
      </c>
      <c r="L164">
        <v>0.3</v>
      </c>
      <c r="M164">
        <v>15.4</v>
      </c>
      <c r="N164">
        <v>0.30120000000000002</v>
      </c>
      <c r="O164">
        <v>0</v>
      </c>
      <c r="P164">
        <v>0.1</v>
      </c>
      <c r="Q164">
        <v>0</v>
      </c>
      <c r="R164">
        <v>-1.4E-3</v>
      </c>
      <c r="S164">
        <v>4</v>
      </c>
      <c r="T164">
        <v>4</v>
      </c>
      <c r="U164">
        <v>0</v>
      </c>
      <c r="V164" t="s">
        <v>22</v>
      </c>
      <c r="W164">
        <v>3.8999999999999999E-5</v>
      </c>
      <c r="X164">
        <v>2</v>
      </c>
    </row>
    <row r="165" spans="1:24" x14ac:dyDescent="0.25">
      <c r="A165">
        <v>2.2190000000000001E-2</v>
      </c>
      <c r="B165" s="1">
        <v>45380.486261574071</v>
      </c>
      <c r="C165">
        <v>50</v>
      </c>
      <c r="D165">
        <v>2</v>
      </c>
      <c r="E165">
        <v>40.9</v>
      </c>
      <c r="F165">
        <v>1.9997</v>
      </c>
      <c r="G165">
        <v>100</v>
      </c>
      <c r="H165">
        <v>3</v>
      </c>
      <c r="I165">
        <v>100</v>
      </c>
      <c r="J165">
        <v>3.2000000000000002E-3</v>
      </c>
      <c r="K165">
        <v>50</v>
      </c>
      <c r="L165">
        <v>0.3</v>
      </c>
      <c r="M165">
        <v>15.4</v>
      </c>
      <c r="N165">
        <v>0.30049999999999999</v>
      </c>
      <c r="O165">
        <v>0</v>
      </c>
      <c r="P165">
        <v>0.1</v>
      </c>
      <c r="Q165">
        <v>0</v>
      </c>
      <c r="R165">
        <v>-6.9999999999999999E-4</v>
      </c>
      <c r="S165">
        <v>4</v>
      </c>
      <c r="T165">
        <v>4</v>
      </c>
      <c r="U165">
        <v>0</v>
      </c>
      <c r="V165" t="s">
        <v>22</v>
      </c>
      <c r="W165">
        <v>3.8999999999999999E-5</v>
      </c>
      <c r="X165">
        <v>2</v>
      </c>
    </row>
    <row r="166" spans="1:24" x14ac:dyDescent="0.25">
      <c r="A166">
        <v>2.2329999999999999E-2</v>
      </c>
      <c r="B166" s="1">
        <v>45380.486273148148</v>
      </c>
      <c r="C166">
        <v>50</v>
      </c>
      <c r="D166">
        <v>2</v>
      </c>
      <c r="E166">
        <v>41</v>
      </c>
      <c r="F166">
        <v>2.0007999999999999</v>
      </c>
      <c r="G166">
        <v>100</v>
      </c>
      <c r="H166">
        <v>3</v>
      </c>
      <c r="I166">
        <v>100</v>
      </c>
      <c r="J166">
        <v>2.8E-3</v>
      </c>
      <c r="K166">
        <v>50</v>
      </c>
      <c r="L166">
        <v>0.3</v>
      </c>
      <c r="M166">
        <v>15.3</v>
      </c>
      <c r="N166">
        <v>0.29980000000000001</v>
      </c>
      <c r="O166">
        <v>0</v>
      </c>
      <c r="P166">
        <v>0.1</v>
      </c>
      <c r="Q166">
        <v>0</v>
      </c>
      <c r="R166">
        <v>-6.9999999999999999E-4</v>
      </c>
      <c r="S166">
        <v>4</v>
      </c>
      <c r="T166">
        <v>4</v>
      </c>
      <c r="U166">
        <v>0</v>
      </c>
      <c r="V166" t="s">
        <v>22</v>
      </c>
      <c r="W166">
        <v>3.9199999999999997E-5</v>
      </c>
      <c r="X166">
        <v>2</v>
      </c>
    </row>
    <row r="167" spans="1:24" x14ac:dyDescent="0.25">
      <c r="A167">
        <v>2.247E-2</v>
      </c>
      <c r="B167" s="1">
        <v>45380.486273148148</v>
      </c>
      <c r="C167">
        <v>50</v>
      </c>
      <c r="D167">
        <v>2</v>
      </c>
      <c r="E167">
        <v>40.9</v>
      </c>
      <c r="F167">
        <v>1.9994000000000001</v>
      </c>
      <c r="G167">
        <v>100</v>
      </c>
      <c r="H167">
        <v>3</v>
      </c>
      <c r="I167">
        <v>100</v>
      </c>
      <c r="J167">
        <v>2.0999999999999999E-3</v>
      </c>
      <c r="K167">
        <v>50</v>
      </c>
      <c r="L167">
        <v>0.3</v>
      </c>
      <c r="M167">
        <v>15.3</v>
      </c>
      <c r="N167">
        <v>0.3009</v>
      </c>
      <c r="O167">
        <v>0</v>
      </c>
      <c r="P167">
        <v>0.1</v>
      </c>
      <c r="Q167">
        <v>0</v>
      </c>
      <c r="R167">
        <v>-1.1000000000000001E-3</v>
      </c>
      <c r="S167">
        <v>4</v>
      </c>
      <c r="T167">
        <v>4</v>
      </c>
      <c r="U167">
        <v>0</v>
      </c>
      <c r="V167" t="s">
        <v>22</v>
      </c>
      <c r="W167">
        <v>3.9199999999999997E-5</v>
      </c>
      <c r="X167">
        <v>2</v>
      </c>
    </row>
    <row r="168" spans="1:24" x14ac:dyDescent="0.25">
      <c r="A168">
        <v>2.2610000000000002E-2</v>
      </c>
      <c r="B168" s="1">
        <v>45380.486284722225</v>
      </c>
      <c r="C168">
        <v>50</v>
      </c>
      <c r="D168">
        <v>2</v>
      </c>
      <c r="E168">
        <v>40.700000000000003</v>
      </c>
      <c r="F168">
        <v>2.0001000000000002</v>
      </c>
      <c r="G168">
        <v>100</v>
      </c>
      <c r="H168">
        <v>3</v>
      </c>
      <c r="I168">
        <v>100.1</v>
      </c>
      <c r="J168">
        <v>2.0999999999999999E-3</v>
      </c>
      <c r="K168">
        <v>50</v>
      </c>
      <c r="L168">
        <v>0.3</v>
      </c>
      <c r="M168">
        <v>15.3</v>
      </c>
      <c r="N168">
        <v>0.2994</v>
      </c>
      <c r="O168">
        <v>0</v>
      </c>
      <c r="P168">
        <v>0.1</v>
      </c>
      <c r="Q168">
        <v>0</v>
      </c>
      <c r="R168">
        <v>-1.4E-3</v>
      </c>
      <c r="S168">
        <v>4</v>
      </c>
      <c r="T168">
        <v>4</v>
      </c>
      <c r="U168">
        <v>0</v>
      </c>
      <c r="V168" t="s">
        <v>22</v>
      </c>
      <c r="W168">
        <v>3.93E-5</v>
      </c>
      <c r="X168">
        <v>2</v>
      </c>
    </row>
    <row r="169" spans="1:24" x14ac:dyDescent="0.25">
      <c r="A169">
        <v>2.2749999999999999E-2</v>
      </c>
      <c r="B169" s="1">
        <v>45380.486284722225</v>
      </c>
      <c r="C169">
        <v>50</v>
      </c>
      <c r="D169">
        <v>2</v>
      </c>
      <c r="E169">
        <v>40.799999999999997</v>
      </c>
      <c r="F169">
        <v>2.0004</v>
      </c>
      <c r="G169">
        <v>100</v>
      </c>
      <c r="H169">
        <v>3</v>
      </c>
      <c r="I169">
        <v>100</v>
      </c>
      <c r="J169">
        <v>3.2000000000000002E-3</v>
      </c>
      <c r="K169">
        <v>50</v>
      </c>
      <c r="L169">
        <v>0.3</v>
      </c>
      <c r="M169">
        <v>15.3</v>
      </c>
      <c r="N169">
        <v>0.29980000000000001</v>
      </c>
      <c r="O169">
        <v>0</v>
      </c>
      <c r="P169">
        <v>0.1</v>
      </c>
      <c r="Q169">
        <v>0</v>
      </c>
      <c r="R169">
        <v>-6.9999999999999999E-4</v>
      </c>
      <c r="S169">
        <v>4</v>
      </c>
      <c r="T169">
        <v>4</v>
      </c>
      <c r="U169">
        <v>0</v>
      </c>
      <c r="V169" t="s">
        <v>22</v>
      </c>
      <c r="W169">
        <v>3.93E-5</v>
      </c>
      <c r="X169">
        <v>2</v>
      </c>
    </row>
    <row r="170" spans="1:24" x14ac:dyDescent="0.25">
      <c r="A170">
        <v>2.2890000000000001E-2</v>
      </c>
      <c r="B170" s="1">
        <v>45380.486296296294</v>
      </c>
      <c r="C170">
        <v>50</v>
      </c>
      <c r="D170">
        <v>2</v>
      </c>
      <c r="E170">
        <v>40.700000000000003</v>
      </c>
      <c r="F170">
        <v>1.9994000000000001</v>
      </c>
      <c r="G170">
        <v>100</v>
      </c>
      <c r="H170">
        <v>3</v>
      </c>
      <c r="I170">
        <v>100.1</v>
      </c>
      <c r="J170">
        <v>2.5000000000000001E-3</v>
      </c>
      <c r="K170">
        <v>50</v>
      </c>
      <c r="L170">
        <v>0.3</v>
      </c>
      <c r="M170">
        <v>15.2</v>
      </c>
      <c r="N170">
        <v>0.30159999999999998</v>
      </c>
      <c r="O170">
        <v>0</v>
      </c>
      <c r="P170">
        <v>0.1</v>
      </c>
      <c r="Q170">
        <v>0</v>
      </c>
      <c r="R170">
        <v>-6.9999999999999999E-4</v>
      </c>
      <c r="S170">
        <v>4</v>
      </c>
      <c r="T170">
        <v>4</v>
      </c>
      <c r="U170">
        <v>0</v>
      </c>
      <c r="V170" t="s">
        <v>22</v>
      </c>
      <c r="W170">
        <v>3.9400000000000002E-5</v>
      </c>
      <c r="X170">
        <v>2</v>
      </c>
    </row>
    <row r="171" spans="1:24" x14ac:dyDescent="0.25">
      <c r="A171">
        <v>2.3019999999999999E-2</v>
      </c>
      <c r="B171" s="1">
        <v>45380.486296296294</v>
      </c>
      <c r="C171">
        <v>50</v>
      </c>
      <c r="D171">
        <v>2</v>
      </c>
      <c r="E171">
        <v>40.700000000000003</v>
      </c>
      <c r="F171">
        <v>1.9997</v>
      </c>
      <c r="G171">
        <v>100</v>
      </c>
      <c r="H171">
        <v>3</v>
      </c>
      <c r="I171">
        <v>100</v>
      </c>
      <c r="J171">
        <v>2.0999999999999999E-3</v>
      </c>
      <c r="K171">
        <v>50</v>
      </c>
      <c r="L171">
        <v>0.3</v>
      </c>
      <c r="M171">
        <v>15.2</v>
      </c>
      <c r="N171">
        <v>0.3009</v>
      </c>
      <c r="O171">
        <v>0</v>
      </c>
      <c r="P171">
        <v>0.1</v>
      </c>
      <c r="Q171">
        <v>0</v>
      </c>
      <c r="R171">
        <v>-2.0999999999999999E-3</v>
      </c>
      <c r="S171">
        <v>4</v>
      </c>
      <c r="T171">
        <v>4</v>
      </c>
      <c r="U171">
        <v>0</v>
      </c>
      <c r="V171" t="s">
        <v>22</v>
      </c>
      <c r="W171">
        <v>3.9400000000000002E-5</v>
      </c>
      <c r="X171">
        <v>2</v>
      </c>
    </row>
    <row r="172" spans="1:24" x14ac:dyDescent="0.25">
      <c r="A172">
        <v>2.316E-2</v>
      </c>
      <c r="B172" s="1">
        <v>45380.486307870371</v>
      </c>
      <c r="C172">
        <v>50</v>
      </c>
      <c r="D172">
        <v>2</v>
      </c>
      <c r="E172">
        <v>40.5</v>
      </c>
      <c r="F172">
        <v>2.0011000000000001</v>
      </c>
      <c r="G172">
        <v>100</v>
      </c>
      <c r="H172">
        <v>3</v>
      </c>
      <c r="I172">
        <v>100</v>
      </c>
      <c r="J172">
        <v>1.1000000000000001E-3</v>
      </c>
      <c r="K172">
        <v>50</v>
      </c>
      <c r="L172">
        <v>0.3</v>
      </c>
      <c r="M172">
        <v>15</v>
      </c>
      <c r="N172">
        <v>0.30120000000000002</v>
      </c>
      <c r="O172">
        <v>0</v>
      </c>
      <c r="P172">
        <v>0.1</v>
      </c>
      <c r="Q172">
        <v>0</v>
      </c>
      <c r="R172">
        <v>-1.4E-3</v>
      </c>
      <c r="S172">
        <v>4</v>
      </c>
      <c r="T172">
        <v>4</v>
      </c>
      <c r="U172">
        <v>0</v>
      </c>
      <c r="V172" t="s">
        <v>22</v>
      </c>
      <c r="W172">
        <v>3.96E-5</v>
      </c>
      <c r="X172">
        <v>2</v>
      </c>
    </row>
    <row r="173" spans="1:24" x14ac:dyDescent="0.25">
      <c r="A173">
        <v>2.3300000000000001E-2</v>
      </c>
      <c r="B173" s="1">
        <v>45380.486307870371</v>
      </c>
      <c r="C173">
        <v>50</v>
      </c>
      <c r="D173">
        <v>2</v>
      </c>
      <c r="E173">
        <v>40.700000000000003</v>
      </c>
      <c r="F173">
        <v>2.0001000000000002</v>
      </c>
      <c r="G173">
        <v>100</v>
      </c>
      <c r="H173">
        <v>3</v>
      </c>
      <c r="I173">
        <v>100</v>
      </c>
      <c r="J173">
        <v>3.2000000000000002E-3</v>
      </c>
      <c r="K173">
        <v>50</v>
      </c>
      <c r="L173">
        <v>0.3</v>
      </c>
      <c r="M173">
        <v>15.1</v>
      </c>
      <c r="N173">
        <v>0.29980000000000001</v>
      </c>
      <c r="O173">
        <v>0</v>
      </c>
      <c r="P173">
        <v>0.1</v>
      </c>
      <c r="Q173">
        <v>0</v>
      </c>
      <c r="R173">
        <v>-1.1000000000000001E-3</v>
      </c>
      <c r="S173">
        <v>4</v>
      </c>
      <c r="T173">
        <v>4</v>
      </c>
      <c r="U173">
        <v>0</v>
      </c>
      <c r="V173" t="s">
        <v>22</v>
      </c>
      <c r="W173">
        <v>3.96E-5</v>
      </c>
      <c r="X173">
        <v>2</v>
      </c>
    </row>
    <row r="174" spans="1:24" x14ac:dyDescent="0.25">
      <c r="A174">
        <v>2.3439999999999999E-2</v>
      </c>
      <c r="B174" s="1">
        <v>45380.486319444448</v>
      </c>
      <c r="C174">
        <v>50</v>
      </c>
      <c r="D174">
        <v>2</v>
      </c>
      <c r="E174">
        <v>40.6</v>
      </c>
      <c r="F174">
        <v>2.0004</v>
      </c>
      <c r="G174">
        <v>100</v>
      </c>
      <c r="H174">
        <v>3</v>
      </c>
      <c r="I174">
        <v>100</v>
      </c>
      <c r="J174">
        <v>3.5000000000000001E-3</v>
      </c>
      <c r="K174">
        <v>50</v>
      </c>
      <c r="L174">
        <v>0.3</v>
      </c>
      <c r="M174">
        <v>15</v>
      </c>
      <c r="N174">
        <v>0.30049999999999999</v>
      </c>
      <c r="O174">
        <v>0</v>
      </c>
      <c r="P174">
        <v>0.1</v>
      </c>
      <c r="Q174">
        <v>0</v>
      </c>
      <c r="R174">
        <v>-1.1000000000000001E-3</v>
      </c>
      <c r="S174">
        <v>4</v>
      </c>
      <c r="T174">
        <v>4</v>
      </c>
      <c r="U174">
        <v>0</v>
      </c>
      <c r="V174" t="s">
        <v>22</v>
      </c>
      <c r="W174">
        <v>3.9700000000000003E-5</v>
      </c>
      <c r="X174">
        <v>2</v>
      </c>
    </row>
    <row r="175" spans="1:24" x14ac:dyDescent="0.25">
      <c r="A175">
        <v>2.358E-2</v>
      </c>
      <c r="B175" s="1">
        <v>45380.486319444448</v>
      </c>
      <c r="C175">
        <v>50</v>
      </c>
      <c r="D175">
        <v>2</v>
      </c>
      <c r="E175">
        <v>40.5</v>
      </c>
      <c r="F175">
        <v>2.0007999999999999</v>
      </c>
      <c r="G175">
        <v>100</v>
      </c>
      <c r="H175">
        <v>3</v>
      </c>
      <c r="I175">
        <v>100</v>
      </c>
      <c r="J175">
        <v>2.8E-3</v>
      </c>
      <c r="K175">
        <v>50</v>
      </c>
      <c r="L175">
        <v>0.3</v>
      </c>
      <c r="M175">
        <v>15.2</v>
      </c>
      <c r="N175">
        <v>0.2994</v>
      </c>
      <c r="O175">
        <v>0</v>
      </c>
      <c r="P175">
        <v>0.1</v>
      </c>
      <c r="Q175">
        <v>0</v>
      </c>
      <c r="R175">
        <v>-6.9999999999999999E-4</v>
      </c>
      <c r="S175">
        <v>4</v>
      </c>
      <c r="T175">
        <v>4</v>
      </c>
      <c r="U175">
        <v>0</v>
      </c>
      <c r="V175" t="s">
        <v>22</v>
      </c>
      <c r="W175">
        <v>3.9700000000000003E-5</v>
      </c>
      <c r="X175">
        <v>2</v>
      </c>
    </row>
    <row r="176" spans="1:24" x14ac:dyDescent="0.25">
      <c r="A176">
        <v>2.3720000000000001E-2</v>
      </c>
      <c r="B176" s="1">
        <v>45380.486331018517</v>
      </c>
      <c r="C176">
        <v>50</v>
      </c>
      <c r="D176">
        <v>2</v>
      </c>
      <c r="E176">
        <v>40.700000000000003</v>
      </c>
      <c r="F176">
        <v>1.9997</v>
      </c>
      <c r="G176">
        <v>100</v>
      </c>
      <c r="H176">
        <v>3</v>
      </c>
      <c r="I176">
        <v>100</v>
      </c>
      <c r="J176">
        <v>2.8E-3</v>
      </c>
      <c r="K176">
        <v>50</v>
      </c>
      <c r="L176">
        <v>0.3</v>
      </c>
      <c r="M176">
        <v>15.2</v>
      </c>
      <c r="N176">
        <v>0.2994</v>
      </c>
      <c r="O176">
        <v>0</v>
      </c>
      <c r="P176">
        <v>0.1</v>
      </c>
      <c r="Q176">
        <v>0</v>
      </c>
      <c r="R176">
        <v>-1.4E-3</v>
      </c>
      <c r="S176">
        <v>4</v>
      </c>
      <c r="T176">
        <v>4</v>
      </c>
      <c r="U176">
        <v>0</v>
      </c>
      <c r="V176" t="s">
        <v>22</v>
      </c>
      <c r="W176">
        <v>3.9799999999999998E-5</v>
      </c>
      <c r="X176">
        <v>2</v>
      </c>
    </row>
    <row r="177" spans="1:24" x14ac:dyDescent="0.25">
      <c r="A177">
        <v>2.3859999999999999E-2</v>
      </c>
      <c r="B177" s="1">
        <v>45380.486331018517</v>
      </c>
      <c r="C177">
        <v>50</v>
      </c>
      <c r="D177">
        <v>2</v>
      </c>
      <c r="E177">
        <v>40.799999999999997</v>
      </c>
      <c r="F177">
        <v>2.0011000000000001</v>
      </c>
      <c r="G177">
        <v>100</v>
      </c>
      <c r="H177">
        <v>3</v>
      </c>
      <c r="I177">
        <v>100</v>
      </c>
      <c r="J177">
        <v>1.8E-3</v>
      </c>
      <c r="K177">
        <v>50</v>
      </c>
      <c r="L177">
        <v>0.3</v>
      </c>
      <c r="M177">
        <v>15.3</v>
      </c>
      <c r="N177">
        <v>0.30020000000000002</v>
      </c>
      <c r="O177">
        <v>0</v>
      </c>
      <c r="P177">
        <v>0.1</v>
      </c>
      <c r="Q177">
        <v>0</v>
      </c>
      <c r="R177">
        <v>-1.4E-3</v>
      </c>
      <c r="S177">
        <v>4</v>
      </c>
      <c r="T177">
        <v>4</v>
      </c>
      <c r="U177">
        <v>0</v>
      </c>
      <c r="V177" t="s">
        <v>22</v>
      </c>
      <c r="W177">
        <v>3.9799999999999998E-5</v>
      </c>
      <c r="X177">
        <v>2</v>
      </c>
    </row>
    <row r="178" spans="1:24" x14ac:dyDescent="0.25">
      <c r="A178">
        <v>2.4E-2</v>
      </c>
      <c r="B178" s="1">
        <v>45380.486342592594</v>
      </c>
      <c r="C178">
        <v>50</v>
      </c>
      <c r="D178">
        <v>2</v>
      </c>
      <c r="E178">
        <v>40.9</v>
      </c>
      <c r="F178">
        <v>2.0004</v>
      </c>
      <c r="G178">
        <v>100</v>
      </c>
      <c r="H178">
        <v>3</v>
      </c>
      <c r="I178">
        <v>100.1</v>
      </c>
      <c r="J178">
        <v>3.5000000000000001E-3</v>
      </c>
      <c r="K178">
        <v>50</v>
      </c>
      <c r="L178">
        <v>0.3</v>
      </c>
      <c r="M178">
        <v>15.4</v>
      </c>
      <c r="N178">
        <v>0.30049999999999999</v>
      </c>
      <c r="O178">
        <v>0</v>
      </c>
      <c r="P178">
        <v>0.1</v>
      </c>
      <c r="Q178">
        <v>0</v>
      </c>
      <c r="R178">
        <v>-1.4E-3</v>
      </c>
      <c r="S178">
        <v>4</v>
      </c>
      <c r="T178">
        <v>4</v>
      </c>
      <c r="U178">
        <v>0</v>
      </c>
      <c r="V178" t="s">
        <v>22</v>
      </c>
      <c r="W178">
        <v>3.9900000000000001E-5</v>
      </c>
      <c r="X178">
        <v>2</v>
      </c>
    </row>
    <row r="179" spans="1:24" x14ac:dyDescent="0.25">
      <c r="A179">
        <v>2.4140000000000002E-2</v>
      </c>
      <c r="B179" s="1">
        <v>45380.486342592594</v>
      </c>
      <c r="C179">
        <v>50</v>
      </c>
      <c r="D179">
        <v>2</v>
      </c>
      <c r="E179">
        <v>40.700000000000003</v>
      </c>
      <c r="F179">
        <v>1.9997</v>
      </c>
      <c r="G179">
        <v>100</v>
      </c>
      <c r="H179">
        <v>3</v>
      </c>
      <c r="I179">
        <v>100.1</v>
      </c>
      <c r="J179">
        <v>2.8E-3</v>
      </c>
      <c r="K179">
        <v>50</v>
      </c>
      <c r="L179">
        <v>0.3</v>
      </c>
      <c r="M179">
        <v>15.2</v>
      </c>
      <c r="N179">
        <v>0.3009</v>
      </c>
      <c r="O179">
        <v>0</v>
      </c>
      <c r="P179">
        <v>0.1</v>
      </c>
      <c r="Q179">
        <v>0</v>
      </c>
      <c r="R179">
        <v>-1.1000000000000001E-3</v>
      </c>
      <c r="S179">
        <v>4</v>
      </c>
      <c r="T179">
        <v>4</v>
      </c>
      <c r="U179">
        <v>0</v>
      </c>
      <c r="V179" t="s">
        <v>22</v>
      </c>
      <c r="W179">
        <v>3.9900000000000001E-5</v>
      </c>
      <c r="X179">
        <v>2</v>
      </c>
    </row>
    <row r="180" spans="1:24" x14ac:dyDescent="0.25">
      <c r="A180">
        <v>2.427E-2</v>
      </c>
      <c r="B180" s="1">
        <v>45380.486354166664</v>
      </c>
      <c r="C180">
        <v>50</v>
      </c>
      <c r="D180">
        <v>2</v>
      </c>
      <c r="E180">
        <v>40.700000000000003</v>
      </c>
      <c r="F180">
        <v>2.0007999999999999</v>
      </c>
      <c r="G180">
        <v>100</v>
      </c>
      <c r="H180">
        <v>3</v>
      </c>
      <c r="I180">
        <v>100</v>
      </c>
      <c r="J180">
        <v>6.9999999999999999E-4</v>
      </c>
      <c r="K180">
        <v>50</v>
      </c>
      <c r="L180">
        <v>0.3</v>
      </c>
      <c r="M180">
        <v>15.2</v>
      </c>
      <c r="N180">
        <v>0.29980000000000001</v>
      </c>
      <c r="O180">
        <v>0</v>
      </c>
      <c r="P180">
        <v>0.1</v>
      </c>
      <c r="Q180">
        <v>0</v>
      </c>
      <c r="R180">
        <v>-1.4E-3</v>
      </c>
      <c r="S180">
        <v>4</v>
      </c>
      <c r="T180">
        <v>4</v>
      </c>
      <c r="U180">
        <v>0</v>
      </c>
      <c r="V180" t="s">
        <v>22</v>
      </c>
      <c r="W180">
        <v>4.0000000000000003E-5</v>
      </c>
      <c r="X180">
        <v>2</v>
      </c>
    </row>
    <row r="181" spans="1:24" x14ac:dyDescent="0.25">
      <c r="A181">
        <v>2.4410000000000001E-2</v>
      </c>
      <c r="B181" s="1">
        <v>45380.486354166664</v>
      </c>
      <c r="C181">
        <v>50</v>
      </c>
      <c r="D181">
        <v>2</v>
      </c>
      <c r="E181">
        <v>40.4</v>
      </c>
      <c r="F181">
        <v>2.0001000000000002</v>
      </c>
      <c r="G181">
        <v>100</v>
      </c>
      <c r="H181">
        <v>3</v>
      </c>
      <c r="I181">
        <v>100.1</v>
      </c>
      <c r="J181">
        <v>2.8E-3</v>
      </c>
      <c r="K181">
        <v>50</v>
      </c>
      <c r="L181">
        <v>0.3</v>
      </c>
      <c r="M181">
        <v>14.9</v>
      </c>
      <c r="N181">
        <v>0.30049999999999999</v>
      </c>
      <c r="O181">
        <v>0</v>
      </c>
      <c r="P181">
        <v>0.1</v>
      </c>
      <c r="Q181">
        <v>0</v>
      </c>
      <c r="R181">
        <v>-1.1000000000000001E-3</v>
      </c>
      <c r="S181">
        <v>4</v>
      </c>
      <c r="T181">
        <v>4</v>
      </c>
      <c r="U181">
        <v>0</v>
      </c>
      <c r="V181" t="s">
        <v>22</v>
      </c>
      <c r="W181">
        <v>4.0000000000000003E-5</v>
      </c>
      <c r="X181">
        <v>2</v>
      </c>
    </row>
    <row r="182" spans="1:24" x14ac:dyDescent="0.25">
      <c r="A182">
        <v>2.4549999999999999E-2</v>
      </c>
      <c r="B182" s="1">
        <v>45380.48636574074</v>
      </c>
      <c r="C182">
        <v>50</v>
      </c>
      <c r="D182">
        <v>2</v>
      </c>
      <c r="E182">
        <v>40.4</v>
      </c>
      <c r="F182">
        <v>2.0004</v>
      </c>
      <c r="G182">
        <v>100</v>
      </c>
      <c r="H182">
        <v>3</v>
      </c>
      <c r="I182">
        <v>100</v>
      </c>
      <c r="J182">
        <v>1.4E-3</v>
      </c>
      <c r="K182">
        <v>50</v>
      </c>
      <c r="L182">
        <v>0.3</v>
      </c>
      <c r="M182">
        <v>15</v>
      </c>
      <c r="N182">
        <v>0.30049999999999999</v>
      </c>
      <c r="O182">
        <v>0</v>
      </c>
      <c r="P182">
        <v>0.1</v>
      </c>
      <c r="Q182">
        <v>0</v>
      </c>
      <c r="R182">
        <v>-6.9999999999999999E-4</v>
      </c>
      <c r="S182">
        <v>4</v>
      </c>
      <c r="T182">
        <v>4</v>
      </c>
      <c r="U182">
        <v>0</v>
      </c>
      <c r="V182" t="s">
        <v>22</v>
      </c>
      <c r="W182">
        <v>4.0099999999999999E-5</v>
      </c>
      <c r="X182">
        <v>2</v>
      </c>
    </row>
    <row r="183" spans="1:24" x14ac:dyDescent="0.25">
      <c r="A183">
        <v>2.469E-2</v>
      </c>
      <c r="B183" s="1">
        <v>45380.48636574074</v>
      </c>
      <c r="C183">
        <v>50</v>
      </c>
      <c r="D183">
        <v>2</v>
      </c>
      <c r="E183">
        <v>40.5</v>
      </c>
      <c r="F183">
        <v>1.9994000000000001</v>
      </c>
      <c r="G183">
        <v>100</v>
      </c>
      <c r="H183">
        <v>3</v>
      </c>
      <c r="I183">
        <v>100</v>
      </c>
      <c r="J183">
        <v>3.2000000000000002E-3</v>
      </c>
      <c r="K183">
        <v>50</v>
      </c>
      <c r="L183">
        <v>0.3</v>
      </c>
      <c r="M183">
        <v>15.1</v>
      </c>
      <c r="N183">
        <v>0.3009</v>
      </c>
      <c r="O183">
        <v>0</v>
      </c>
      <c r="P183">
        <v>0.1</v>
      </c>
      <c r="Q183">
        <v>0</v>
      </c>
      <c r="R183">
        <v>-2.0999999999999999E-3</v>
      </c>
      <c r="S183">
        <v>4</v>
      </c>
      <c r="T183">
        <v>4</v>
      </c>
      <c r="U183">
        <v>0</v>
      </c>
      <c r="V183" t="s">
        <v>22</v>
      </c>
      <c r="W183">
        <v>4.0099999999999999E-5</v>
      </c>
      <c r="X183">
        <v>2</v>
      </c>
    </row>
    <row r="184" spans="1:24" x14ac:dyDescent="0.25">
      <c r="A184">
        <v>2.4830000000000001E-2</v>
      </c>
      <c r="B184" s="1">
        <v>45380.486377314817</v>
      </c>
      <c r="C184">
        <v>50</v>
      </c>
      <c r="D184">
        <v>2</v>
      </c>
      <c r="E184">
        <v>40.700000000000003</v>
      </c>
      <c r="F184">
        <v>2.0007999999999999</v>
      </c>
      <c r="G184">
        <v>100</v>
      </c>
      <c r="H184">
        <v>3</v>
      </c>
      <c r="I184">
        <v>100</v>
      </c>
      <c r="J184">
        <v>2.5000000000000001E-3</v>
      </c>
      <c r="K184">
        <v>50</v>
      </c>
      <c r="L184">
        <v>0.3</v>
      </c>
      <c r="M184">
        <v>15.2</v>
      </c>
      <c r="N184">
        <v>0.3009</v>
      </c>
      <c r="O184">
        <v>0</v>
      </c>
      <c r="P184">
        <v>0.1</v>
      </c>
      <c r="Q184">
        <v>0</v>
      </c>
      <c r="R184">
        <v>-1.8E-3</v>
      </c>
      <c r="S184">
        <v>4</v>
      </c>
      <c r="T184">
        <v>4</v>
      </c>
      <c r="U184">
        <v>0</v>
      </c>
      <c r="V184" t="s">
        <v>22</v>
      </c>
      <c r="W184">
        <v>4.0200000000000001E-5</v>
      </c>
      <c r="X184">
        <v>2</v>
      </c>
    </row>
    <row r="185" spans="1:24" x14ac:dyDescent="0.25">
      <c r="A185">
        <v>2.4969999999999999E-2</v>
      </c>
      <c r="B185" s="1">
        <v>45380.486377314817</v>
      </c>
      <c r="C185">
        <v>50</v>
      </c>
      <c r="D185">
        <v>2</v>
      </c>
      <c r="E185">
        <v>40.6</v>
      </c>
      <c r="F185">
        <v>2.0004</v>
      </c>
      <c r="G185">
        <v>100</v>
      </c>
      <c r="H185">
        <v>3</v>
      </c>
      <c r="I185">
        <v>100</v>
      </c>
      <c r="J185">
        <v>3.5000000000000001E-3</v>
      </c>
      <c r="K185">
        <v>50</v>
      </c>
      <c r="L185">
        <v>0.3</v>
      </c>
      <c r="M185">
        <v>15.3</v>
      </c>
      <c r="N185">
        <v>0.30120000000000002</v>
      </c>
      <c r="O185">
        <v>0</v>
      </c>
      <c r="P185">
        <v>0.1</v>
      </c>
      <c r="Q185">
        <v>0</v>
      </c>
      <c r="R185">
        <v>-4.0000000000000002E-4</v>
      </c>
      <c r="S185">
        <v>4</v>
      </c>
      <c r="T185">
        <v>4</v>
      </c>
      <c r="U185">
        <v>0</v>
      </c>
      <c r="V185" t="s">
        <v>22</v>
      </c>
      <c r="W185">
        <v>4.0200000000000001E-5</v>
      </c>
      <c r="X185">
        <v>2</v>
      </c>
    </row>
    <row r="186" spans="1:24" x14ac:dyDescent="0.25">
      <c r="A186">
        <v>2.511E-2</v>
      </c>
      <c r="B186" s="1">
        <v>45380.486388888887</v>
      </c>
      <c r="C186">
        <v>50</v>
      </c>
      <c r="D186">
        <v>2</v>
      </c>
      <c r="E186">
        <v>40.700000000000003</v>
      </c>
      <c r="F186">
        <v>2.0001000000000002</v>
      </c>
      <c r="G186">
        <v>100</v>
      </c>
      <c r="H186">
        <v>3</v>
      </c>
      <c r="I186">
        <v>100</v>
      </c>
      <c r="J186">
        <v>1.8E-3</v>
      </c>
      <c r="K186">
        <v>50</v>
      </c>
      <c r="L186">
        <v>0.3</v>
      </c>
      <c r="M186">
        <v>15.3</v>
      </c>
      <c r="N186">
        <v>0.30120000000000002</v>
      </c>
      <c r="O186">
        <v>0</v>
      </c>
      <c r="P186">
        <v>0.1</v>
      </c>
      <c r="Q186">
        <v>0</v>
      </c>
      <c r="R186">
        <v>-1.4E-3</v>
      </c>
      <c r="S186">
        <v>4</v>
      </c>
      <c r="T186">
        <v>4</v>
      </c>
      <c r="U186">
        <v>0</v>
      </c>
      <c r="V186" t="s">
        <v>22</v>
      </c>
      <c r="W186">
        <v>4.0299999999999997E-5</v>
      </c>
      <c r="X186">
        <v>2</v>
      </c>
    </row>
    <row r="187" spans="1:24" x14ac:dyDescent="0.25">
      <c r="A187">
        <v>2.5250000000000002E-2</v>
      </c>
      <c r="B187" s="1">
        <v>45380.486388888887</v>
      </c>
      <c r="C187">
        <v>50</v>
      </c>
      <c r="D187">
        <v>2</v>
      </c>
      <c r="E187">
        <v>40.4</v>
      </c>
      <c r="F187">
        <v>1.9997</v>
      </c>
      <c r="G187">
        <v>100</v>
      </c>
      <c r="H187">
        <v>3</v>
      </c>
      <c r="I187">
        <v>100</v>
      </c>
      <c r="J187">
        <v>2.0999999999999999E-3</v>
      </c>
      <c r="K187">
        <v>50</v>
      </c>
      <c r="L187">
        <v>0.3</v>
      </c>
      <c r="M187">
        <v>15.2</v>
      </c>
      <c r="N187">
        <v>0.30120000000000002</v>
      </c>
      <c r="O187">
        <v>0</v>
      </c>
      <c r="P187">
        <v>0.1</v>
      </c>
      <c r="Q187">
        <v>0</v>
      </c>
      <c r="R187">
        <v>-6.9999999999999999E-4</v>
      </c>
      <c r="S187">
        <v>4</v>
      </c>
      <c r="T187">
        <v>4</v>
      </c>
      <c r="U187">
        <v>0</v>
      </c>
      <c r="V187" t="s">
        <v>22</v>
      </c>
      <c r="W187">
        <v>4.0299999999999997E-5</v>
      </c>
      <c r="X187">
        <v>2</v>
      </c>
    </row>
    <row r="188" spans="1:24" x14ac:dyDescent="0.25">
      <c r="A188">
        <v>2.5389999999999999E-2</v>
      </c>
      <c r="B188" s="1">
        <v>45380.486400462964</v>
      </c>
      <c r="C188">
        <v>50</v>
      </c>
      <c r="D188">
        <v>2</v>
      </c>
      <c r="E188">
        <v>40.6</v>
      </c>
      <c r="F188">
        <v>2.0007999999999999</v>
      </c>
      <c r="G188">
        <v>100</v>
      </c>
      <c r="H188">
        <v>3</v>
      </c>
      <c r="I188">
        <v>100</v>
      </c>
      <c r="J188">
        <v>3.5000000000000001E-3</v>
      </c>
      <c r="K188">
        <v>50</v>
      </c>
      <c r="L188">
        <v>0.3</v>
      </c>
      <c r="M188">
        <v>15.2</v>
      </c>
      <c r="N188">
        <v>0.29980000000000001</v>
      </c>
      <c r="O188">
        <v>0</v>
      </c>
      <c r="P188">
        <v>0.1</v>
      </c>
      <c r="Q188">
        <v>0</v>
      </c>
      <c r="R188">
        <v>-6.9999999999999999E-4</v>
      </c>
      <c r="S188">
        <v>4</v>
      </c>
      <c r="T188">
        <v>4</v>
      </c>
      <c r="U188">
        <v>0</v>
      </c>
      <c r="V188" t="s">
        <v>22</v>
      </c>
      <c r="W188">
        <v>4.0299999999999997E-5</v>
      </c>
      <c r="X188">
        <v>2</v>
      </c>
    </row>
    <row r="189" spans="1:24" x14ac:dyDescent="0.25">
      <c r="A189">
        <v>2.5520000000000001E-2</v>
      </c>
      <c r="B189" s="1">
        <v>45380.486400462964</v>
      </c>
      <c r="C189">
        <v>50</v>
      </c>
      <c r="D189">
        <v>2</v>
      </c>
      <c r="E189">
        <v>40.799999999999997</v>
      </c>
      <c r="F189">
        <v>2.0004</v>
      </c>
      <c r="G189">
        <v>100</v>
      </c>
      <c r="H189">
        <v>3</v>
      </c>
      <c r="I189">
        <v>100</v>
      </c>
      <c r="J189">
        <v>2.8E-3</v>
      </c>
      <c r="K189">
        <v>50</v>
      </c>
      <c r="L189">
        <v>0.3</v>
      </c>
      <c r="M189">
        <v>15.2</v>
      </c>
      <c r="N189">
        <v>0.30020000000000002</v>
      </c>
      <c r="O189">
        <v>0</v>
      </c>
      <c r="P189">
        <v>0.1</v>
      </c>
      <c r="Q189">
        <v>0</v>
      </c>
      <c r="R189">
        <v>-4.0000000000000002E-4</v>
      </c>
      <c r="S189">
        <v>4</v>
      </c>
      <c r="T189">
        <v>4</v>
      </c>
      <c r="U189">
        <v>0</v>
      </c>
      <c r="V189" t="s">
        <v>22</v>
      </c>
      <c r="W189">
        <v>4.0299999999999997E-5</v>
      </c>
      <c r="X189">
        <v>2</v>
      </c>
    </row>
    <row r="190" spans="1:24" x14ac:dyDescent="0.25">
      <c r="A190">
        <v>2.5659999999999999E-2</v>
      </c>
      <c r="B190" s="1">
        <v>45380.48641203704</v>
      </c>
      <c r="C190">
        <v>50</v>
      </c>
      <c r="D190">
        <v>2</v>
      </c>
      <c r="E190">
        <v>40.799999999999997</v>
      </c>
      <c r="F190">
        <v>2.0004</v>
      </c>
      <c r="G190">
        <v>100</v>
      </c>
      <c r="H190">
        <v>3</v>
      </c>
      <c r="I190">
        <v>100.1</v>
      </c>
      <c r="J190">
        <v>3.8999999999999998E-3</v>
      </c>
      <c r="K190">
        <v>50</v>
      </c>
      <c r="L190">
        <v>0.3</v>
      </c>
      <c r="M190">
        <v>15.2</v>
      </c>
      <c r="N190">
        <v>0.30049999999999999</v>
      </c>
      <c r="O190">
        <v>0</v>
      </c>
      <c r="P190">
        <v>0.1</v>
      </c>
      <c r="Q190">
        <v>0</v>
      </c>
      <c r="R190">
        <v>-4.0000000000000002E-4</v>
      </c>
      <c r="S190">
        <v>4</v>
      </c>
      <c r="T190">
        <v>4</v>
      </c>
      <c r="U190">
        <v>0</v>
      </c>
      <c r="V190" t="s">
        <v>22</v>
      </c>
      <c r="W190">
        <v>4.0399999999999999E-5</v>
      </c>
      <c r="X190">
        <v>2</v>
      </c>
    </row>
    <row r="191" spans="1:24" x14ac:dyDescent="0.25">
      <c r="A191">
        <v>2.58E-2</v>
      </c>
      <c r="B191" s="1">
        <v>45380.48641203704</v>
      </c>
      <c r="C191">
        <v>50</v>
      </c>
      <c r="D191">
        <v>2</v>
      </c>
      <c r="E191">
        <v>40.6</v>
      </c>
      <c r="F191">
        <v>1.9997</v>
      </c>
      <c r="G191">
        <v>100</v>
      </c>
      <c r="H191">
        <v>3</v>
      </c>
      <c r="I191">
        <v>100</v>
      </c>
      <c r="J191">
        <v>2.5000000000000001E-3</v>
      </c>
      <c r="K191">
        <v>50</v>
      </c>
      <c r="L191">
        <v>0.3</v>
      </c>
      <c r="M191">
        <v>15.1</v>
      </c>
      <c r="N191">
        <v>0.3009</v>
      </c>
      <c r="O191">
        <v>0</v>
      </c>
      <c r="P191">
        <v>0.1</v>
      </c>
      <c r="Q191">
        <v>0</v>
      </c>
      <c r="R191">
        <v>-1.4E-3</v>
      </c>
      <c r="S191">
        <v>4</v>
      </c>
      <c r="T191">
        <v>4</v>
      </c>
      <c r="U191">
        <v>0</v>
      </c>
      <c r="V191" t="s">
        <v>22</v>
      </c>
      <c r="W191">
        <v>4.0399999999999999E-5</v>
      </c>
      <c r="X191">
        <v>2</v>
      </c>
    </row>
    <row r="192" spans="1:24" x14ac:dyDescent="0.25">
      <c r="A192">
        <v>2.5940000000000001E-2</v>
      </c>
      <c r="B192" s="1">
        <v>45380.48642361111</v>
      </c>
      <c r="C192">
        <v>50</v>
      </c>
      <c r="D192">
        <v>2</v>
      </c>
      <c r="E192">
        <v>40.700000000000003</v>
      </c>
      <c r="F192">
        <v>2.0004</v>
      </c>
      <c r="G192">
        <v>100</v>
      </c>
      <c r="H192">
        <v>3</v>
      </c>
      <c r="I192">
        <v>100</v>
      </c>
      <c r="J192">
        <v>2.5000000000000001E-3</v>
      </c>
      <c r="K192">
        <v>50</v>
      </c>
      <c r="L192">
        <v>0.3</v>
      </c>
      <c r="M192">
        <v>15.2</v>
      </c>
      <c r="N192">
        <v>0.2994</v>
      </c>
      <c r="O192">
        <v>0</v>
      </c>
      <c r="P192">
        <v>0.1</v>
      </c>
      <c r="Q192">
        <v>0</v>
      </c>
      <c r="R192">
        <v>-1.4E-3</v>
      </c>
      <c r="S192">
        <v>4</v>
      </c>
      <c r="T192">
        <v>4</v>
      </c>
      <c r="U192">
        <v>0</v>
      </c>
      <c r="V192" t="s">
        <v>22</v>
      </c>
      <c r="W192">
        <v>4.0399999999999999E-5</v>
      </c>
      <c r="X192">
        <v>2</v>
      </c>
    </row>
    <row r="193" spans="1:24" x14ac:dyDescent="0.25">
      <c r="A193">
        <v>2.6079999999999999E-2</v>
      </c>
      <c r="B193" s="1">
        <v>45380.48642361111</v>
      </c>
      <c r="C193">
        <v>50</v>
      </c>
      <c r="D193">
        <v>2</v>
      </c>
      <c r="E193">
        <v>40.6</v>
      </c>
      <c r="F193">
        <v>2.0007999999999999</v>
      </c>
      <c r="G193">
        <v>100</v>
      </c>
      <c r="H193">
        <v>3</v>
      </c>
      <c r="I193">
        <v>100.1</v>
      </c>
      <c r="J193">
        <v>2.5000000000000001E-3</v>
      </c>
      <c r="K193">
        <v>50</v>
      </c>
      <c r="L193">
        <v>0.3</v>
      </c>
      <c r="M193">
        <v>15.1</v>
      </c>
      <c r="N193">
        <v>0.30020000000000002</v>
      </c>
      <c r="O193">
        <v>0</v>
      </c>
      <c r="P193">
        <v>0.1</v>
      </c>
      <c r="Q193">
        <v>0</v>
      </c>
      <c r="R193">
        <v>-1.1000000000000001E-3</v>
      </c>
      <c r="S193">
        <v>4</v>
      </c>
      <c r="T193">
        <v>4</v>
      </c>
      <c r="U193">
        <v>0</v>
      </c>
      <c r="V193" t="s">
        <v>22</v>
      </c>
      <c r="W193">
        <v>4.0399999999999999E-5</v>
      </c>
      <c r="X193">
        <v>2</v>
      </c>
    </row>
    <row r="194" spans="1:24" x14ac:dyDescent="0.25">
      <c r="A194">
        <v>2.622E-2</v>
      </c>
      <c r="B194" s="1">
        <v>45380.486435185187</v>
      </c>
      <c r="C194">
        <v>50</v>
      </c>
      <c r="D194">
        <v>2</v>
      </c>
      <c r="E194">
        <v>40.700000000000003</v>
      </c>
      <c r="F194">
        <v>2.0007999999999999</v>
      </c>
      <c r="G194">
        <v>100</v>
      </c>
      <c r="H194">
        <v>3</v>
      </c>
      <c r="I194">
        <v>100</v>
      </c>
      <c r="J194">
        <v>2.0999999999999999E-3</v>
      </c>
      <c r="K194">
        <v>50</v>
      </c>
      <c r="L194">
        <v>0.3</v>
      </c>
      <c r="M194">
        <v>15.1</v>
      </c>
      <c r="N194">
        <v>0.30049999999999999</v>
      </c>
      <c r="O194">
        <v>0</v>
      </c>
      <c r="P194">
        <v>0.1</v>
      </c>
      <c r="Q194">
        <v>0</v>
      </c>
      <c r="R194">
        <v>0</v>
      </c>
      <c r="S194">
        <v>4</v>
      </c>
      <c r="T194">
        <v>4</v>
      </c>
      <c r="U194">
        <v>0</v>
      </c>
      <c r="V194" t="s">
        <v>22</v>
      </c>
      <c r="W194">
        <v>4.0500000000000002E-5</v>
      </c>
      <c r="X194">
        <v>2</v>
      </c>
    </row>
    <row r="195" spans="1:24" x14ac:dyDescent="0.25">
      <c r="A195">
        <v>2.6360000000000001E-2</v>
      </c>
      <c r="B195" s="1">
        <v>45380.486435185187</v>
      </c>
      <c r="C195">
        <v>50</v>
      </c>
      <c r="D195">
        <v>2</v>
      </c>
      <c r="E195">
        <v>40.6</v>
      </c>
      <c r="F195">
        <v>2.0001000000000002</v>
      </c>
      <c r="G195">
        <v>100</v>
      </c>
      <c r="H195">
        <v>3</v>
      </c>
      <c r="I195">
        <v>100</v>
      </c>
      <c r="J195">
        <v>2.5000000000000001E-3</v>
      </c>
      <c r="K195">
        <v>50</v>
      </c>
      <c r="L195">
        <v>0.3</v>
      </c>
      <c r="M195">
        <v>15.3</v>
      </c>
      <c r="N195">
        <v>0.2994</v>
      </c>
      <c r="O195">
        <v>0</v>
      </c>
      <c r="P195">
        <v>0.1</v>
      </c>
      <c r="Q195">
        <v>0</v>
      </c>
      <c r="R195">
        <v>-2.0999999999999999E-3</v>
      </c>
      <c r="S195">
        <v>4</v>
      </c>
      <c r="T195">
        <v>4</v>
      </c>
      <c r="U195">
        <v>0</v>
      </c>
      <c r="V195" t="s">
        <v>22</v>
      </c>
      <c r="W195">
        <v>4.0500000000000002E-5</v>
      </c>
      <c r="X195">
        <v>2</v>
      </c>
    </row>
    <row r="196" spans="1:24" x14ac:dyDescent="0.25">
      <c r="A196">
        <v>2.6499999999999999E-2</v>
      </c>
      <c r="B196" s="1">
        <v>45380.486446759256</v>
      </c>
      <c r="C196">
        <v>50</v>
      </c>
      <c r="D196">
        <v>2</v>
      </c>
      <c r="E196">
        <v>40.6</v>
      </c>
      <c r="F196">
        <v>1.9997</v>
      </c>
      <c r="G196">
        <v>100</v>
      </c>
      <c r="H196">
        <v>3</v>
      </c>
      <c r="I196">
        <v>100</v>
      </c>
      <c r="J196">
        <v>3.8999999999999998E-3</v>
      </c>
      <c r="K196">
        <v>50</v>
      </c>
      <c r="L196">
        <v>0.3</v>
      </c>
      <c r="M196">
        <v>15.1</v>
      </c>
      <c r="N196">
        <v>0.30049999999999999</v>
      </c>
      <c r="O196">
        <v>0</v>
      </c>
      <c r="P196">
        <v>0.1</v>
      </c>
      <c r="Q196">
        <v>0</v>
      </c>
      <c r="R196">
        <v>-1.1000000000000001E-3</v>
      </c>
      <c r="S196">
        <v>4</v>
      </c>
      <c r="T196">
        <v>4</v>
      </c>
      <c r="U196">
        <v>0</v>
      </c>
      <c r="V196" t="s">
        <v>22</v>
      </c>
      <c r="W196">
        <v>4.0500000000000002E-5</v>
      </c>
      <c r="X196">
        <v>2</v>
      </c>
    </row>
    <row r="197" spans="1:24" x14ac:dyDescent="0.25">
      <c r="A197">
        <v>2.664E-2</v>
      </c>
      <c r="B197" s="1">
        <v>45380.486446759256</v>
      </c>
      <c r="C197">
        <v>50</v>
      </c>
      <c r="D197">
        <v>2</v>
      </c>
      <c r="E197">
        <v>40.799999999999997</v>
      </c>
      <c r="F197">
        <v>2.0004</v>
      </c>
      <c r="G197">
        <v>100</v>
      </c>
      <c r="H197">
        <v>3</v>
      </c>
      <c r="I197">
        <v>100</v>
      </c>
      <c r="J197">
        <v>3.5000000000000001E-3</v>
      </c>
      <c r="K197">
        <v>50</v>
      </c>
      <c r="L197">
        <v>0.3</v>
      </c>
      <c r="M197">
        <v>15.1</v>
      </c>
      <c r="N197">
        <v>0.2994</v>
      </c>
      <c r="O197">
        <v>0</v>
      </c>
      <c r="P197">
        <v>0.1</v>
      </c>
      <c r="Q197">
        <v>0</v>
      </c>
      <c r="R197">
        <v>-4.0000000000000002E-4</v>
      </c>
      <c r="S197">
        <v>4</v>
      </c>
      <c r="T197">
        <v>4</v>
      </c>
      <c r="U197">
        <v>0</v>
      </c>
      <c r="V197" t="s">
        <v>22</v>
      </c>
      <c r="W197">
        <v>4.0500000000000002E-5</v>
      </c>
      <c r="X197">
        <v>2</v>
      </c>
    </row>
    <row r="198" spans="1:24" x14ac:dyDescent="0.25">
      <c r="A198">
        <v>2.6769999999999999E-2</v>
      </c>
      <c r="B198" s="1">
        <v>45380.486458333333</v>
      </c>
      <c r="C198">
        <v>50</v>
      </c>
      <c r="D198">
        <v>2</v>
      </c>
      <c r="E198">
        <v>40.700000000000003</v>
      </c>
      <c r="F198">
        <v>1.9994000000000001</v>
      </c>
      <c r="G198">
        <v>100</v>
      </c>
      <c r="H198">
        <v>3</v>
      </c>
      <c r="I198">
        <v>100</v>
      </c>
      <c r="J198">
        <v>2.8E-3</v>
      </c>
      <c r="K198">
        <v>50</v>
      </c>
      <c r="L198">
        <v>0.3</v>
      </c>
      <c r="M198">
        <v>15.2</v>
      </c>
      <c r="N198">
        <v>0.30020000000000002</v>
      </c>
      <c r="O198">
        <v>0</v>
      </c>
      <c r="P198">
        <v>0.1</v>
      </c>
      <c r="Q198">
        <v>0</v>
      </c>
      <c r="R198">
        <v>-4.0000000000000002E-4</v>
      </c>
      <c r="S198">
        <v>4</v>
      </c>
      <c r="T198">
        <v>4</v>
      </c>
      <c r="U198">
        <v>0</v>
      </c>
      <c r="V198" t="s">
        <v>22</v>
      </c>
      <c r="W198">
        <v>4.0599999999999998E-5</v>
      </c>
      <c r="X198">
        <v>2</v>
      </c>
    </row>
    <row r="199" spans="1:24" x14ac:dyDescent="0.25">
      <c r="A199">
        <v>2.691E-2</v>
      </c>
      <c r="B199" s="1">
        <v>45380.486458333333</v>
      </c>
      <c r="C199">
        <v>50</v>
      </c>
      <c r="D199">
        <v>2</v>
      </c>
      <c r="E199">
        <v>40.700000000000003</v>
      </c>
      <c r="F199">
        <v>2.0011000000000001</v>
      </c>
      <c r="G199">
        <v>100</v>
      </c>
      <c r="H199">
        <v>3</v>
      </c>
      <c r="I199">
        <v>100</v>
      </c>
      <c r="J199">
        <v>2.5000000000000001E-3</v>
      </c>
      <c r="K199">
        <v>50</v>
      </c>
      <c r="L199">
        <v>0.3</v>
      </c>
      <c r="M199">
        <v>15.2</v>
      </c>
      <c r="N199">
        <v>0.30049999999999999</v>
      </c>
      <c r="O199">
        <v>0</v>
      </c>
      <c r="P199">
        <v>0.1</v>
      </c>
      <c r="Q199">
        <v>0</v>
      </c>
      <c r="R199">
        <v>-1.4E-3</v>
      </c>
      <c r="S199">
        <v>4</v>
      </c>
      <c r="T199">
        <v>4</v>
      </c>
      <c r="U199">
        <v>0</v>
      </c>
      <c r="V199" t="s">
        <v>22</v>
      </c>
      <c r="W199">
        <v>4.0599999999999998E-5</v>
      </c>
      <c r="X199">
        <v>2</v>
      </c>
    </row>
    <row r="200" spans="1:24" x14ac:dyDescent="0.25">
      <c r="A200">
        <v>2.7050000000000001E-2</v>
      </c>
      <c r="B200" s="1">
        <v>45380.48646990741</v>
      </c>
      <c r="C200">
        <v>50</v>
      </c>
      <c r="D200">
        <v>2</v>
      </c>
      <c r="E200">
        <v>40.6</v>
      </c>
      <c r="F200">
        <v>1.9994000000000001</v>
      </c>
      <c r="G200">
        <v>100</v>
      </c>
      <c r="H200">
        <v>3</v>
      </c>
      <c r="I200">
        <v>100</v>
      </c>
      <c r="J200">
        <v>3.2000000000000002E-3</v>
      </c>
      <c r="K200">
        <v>50</v>
      </c>
      <c r="L200">
        <v>0.3</v>
      </c>
      <c r="M200">
        <v>15.1</v>
      </c>
      <c r="N200">
        <v>0.29980000000000001</v>
      </c>
      <c r="O200">
        <v>0</v>
      </c>
      <c r="P200">
        <v>0.1</v>
      </c>
      <c r="Q200">
        <v>0</v>
      </c>
      <c r="R200">
        <v>-1.4E-3</v>
      </c>
      <c r="S200">
        <v>4</v>
      </c>
      <c r="T200">
        <v>4</v>
      </c>
      <c r="U200">
        <v>0</v>
      </c>
      <c r="V200" t="s">
        <v>22</v>
      </c>
      <c r="W200">
        <v>4.0599999999999998E-5</v>
      </c>
      <c r="X200">
        <v>2</v>
      </c>
    </row>
    <row r="201" spans="1:24" x14ac:dyDescent="0.25">
      <c r="A201">
        <v>2.7189999999999999E-2</v>
      </c>
      <c r="B201" s="1">
        <v>45380.48646990741</v>
      </c>
      <c r="C201">
        <v>50</v>
      </c>
      <c r="D201">
        <v>2</v>
      </c>
      <c r="E201">
        <v>40.700000000000003</v>
      </c>
      <c r="F201">
        <v>2.0011000000000001</v>
      </c>
      <c r="G201">
        <v>100</v>
      </c>
      <c r="H201">
        <v>3</v>
      </c>
      <c r="I201">
        <v>100</v>
      </c>
      <c r="J201">
        <v>3.2000000000000002E-3</v>
      </c>
      <c r="K201">
        <v>50</v>
      </c>
      <c r="L201">
        <v>0.3</v>
      </c>
      <c r="M201">
        <v>15.1</v>
      </c>
      <c r="N201">
        <v>0.30049999999999999</v>
      </c>
      <c r="O201">
        <v>0</v>
      </c>
      <c r="P201">
        <v>0.1</v>
      </c>
      <c r="Q201">
        <v>0</v>
      </c>
      <c r="R201">
        <v>-6.9999999999999999E-4</v>
      </c>
      <c r="S201">
        <v>4</v>
      </c>
      <c r="T201">
        <v>4</v>
      </c>
      <c r="U201">
        <v>0</v>
      </c>
      <c r="V201" t="s">
        <v>22</v>
      </c>
      <c r="W201">
        <v>4.0599999999999998E-5</v>
      </c>
      <c r="X201">
        <v>2</v>
      </c>
    </row>
    <row r="202" spans="1:24" x14ac:dyDescent="0.25">
      <c r="A202">
        <v>2.733E-2</v>
      </c>
      <c r="B202" s="1">
        <v>45380.486481481479</v>
      </c>
      <c r="C202">
        <v>50</v>
      </c>
      <c r="D202">
        <v>2</v>
      </c>
      <c r="E202">
        <v>40.9</v>
      </c>
      <c r="F202">
        <v>2.0001000000000002</v>
      </c>
      <c r="G202">
        <v>100</v>
      </c>
      <c r="H202">
        <v>3</v>
      </c>
      <c r="I202">
        <v>100</v>
      </c>
      <c r="J202">
        <v>2.0999999999999999E-3</v>
      </c>
      <c r="K202">
        <v>50</v>
      </c>
      <c r="L202">
        <v>0.3</v>
      </c>
      <c r="M202">
        <v>15.1</v>
      </c>
      <c r="N202">
        <v>0.30020000000000002</v>
      </c>
      <c r="O202">
        <v>0</v>
      </c>
      <c r="P202">
        <v>0.1</v>
      </c>
      <c r="Q202">
        <v>0</v>
      </c>
      <c r="R202">
        <v>-1.1000000000000001E-3</v>
      </c>
      <c r="S202">
        <v>4</v>
      </c>
      <c r="T202">
        <v>4</v>
      </c>
      <c r="U202">
        <v>0</v>
      </c>
      <c r="V202" t="s">
        <v>22</v>
      </c>
      <c r="W202">
        <v>4.07E-5</v>
      </c>
      <c r="X202">
        <v>2</v>
      </c>
    </row>
    <row r="203" spans="1:24" x14ac:dyDescent="0.25">
      <c r="A203">
        <v>2.7470000000000001E-2</v>
      </c>
      <c r="B203" s="1">
        <v>45380.486481481479</v>
      </c>
      <c r="C203">
        <v>50</v>
      </c>
      <c r="D203">
        <v>2</v>
      </c>
      <c r="E203">
        <v>40.799999999999997</v>
      </c>
      <c r="F203">
        <v>2.0004</v>
      </c>
      <c r="G203">
        <v>100</v>
      </c>
      <c r="H203">
        <v>3</v>
      </c>
      <c r="I203">
        <v>100</v>
      </c>
      <c r="J203">
        <v>3.5000000000000001E-3</v>
      </c>
      <c r="K203">
        <v>50</v>
      </c>
      <c r="L203">
        <v>0.3</v>
      </c>
      <c r="M203">
        <v>15.2</v>
      </c>
      <c r="N203">
        <v>0.30049999999999999</v>
      </c>
      <c r="O203">
        <v>0</v>
      </c>
      <c r="P203">
        <v>0.1</v>
      </c>
      <c r="Q203">
        <v>0</v>
      </c>
      <c r="R203">
        <v>-1.1000000000000001E-3</v>
      </c>
      <c r="S203">
        <v>4</v>
      </c>
      <c r="T203">
        <v>4</v>
      </c>
      <c r="U203">
        <v>0</v>
      </c>
      <c r="V203" t="s">
        <v>22</v>
      </c>
      <c r="W203">
        <v>4.07E-5</v>
      </c>
      <c r="X203">
        <v>2</v>
      </c>
    </row>
    <row r="204" spans="1:24" x14ac:dyDescent="0.25">
      <c r="A204">
        <v>2.7609999999999999E-2</v>
      </c>
      <c r="B204" s="1">
        <v>45380.486493055556</v>
      </c>
      <c r="C204">
        <v>50</v>
      </c>
      <c r="D204">
        <v>2</v>
      </c>
      <c r="E204">
        <v>40.700000000000003</v>
      </c>
      <c r="F204">
        <v>2.0001000000000002</v>
      </c>
      <c r="G204">
        <v>100</v>
      </c>
      <c r="H204">
        <v>3</v>
      </c>
      <c r="I204">
        <v>100.1</v>
      </c>
      <c r="J204">
        <v>3.2000000000000002E-3</v>
      </c>
      <c r="K204">
        <v>50</v>
      </c>
      <c r="L204">
        <v>0.3</v>
      </c>
      <c r="M204">
        <v>15.1</v>
      </c>
      <c r="N204">
        <v>0.2994</v>
      </c>
      <c r="O204">
        <v>0</v>
      </c>
      <c r="P204">
        <v>0.1</v>
      </c>
      <c r="Q204">
        <v>0</v>
      </c>
      <c r="R204">
        <v>-1.4E-3</v>
      </c>
      <c r="S204">
        <v>4</v>
      </c>
      <c r="T204">
        <v>4</v>
      </c>
      <c r="U204">
        <v>0</v>
      </c>
      <c r="V204" t="s">
        <v>22</v>
      </c>
      <c r="W204">
        <v>4.07E-5</v>
      </c>
      <c r="X204">
        <v>2</v>
      </c>
    </row>
    <row r="205" spans="1:24" x14ac:dyDescent="0.25">
      <c r="A205">
        <v>2.775E-2</v>
      </c>
      <c r="B205" s="1">
        <v>45380.486493055556</v>
      </c>
      <c r="C205">
        <v>50</v>
      </c>
      <c r="D205">
        <v>2</v>
      </c>
      <c r="E205">
        <v>40.700000000000003</v>
      </c>
      <c r="F205">
        <v>2.0007999999999999</v>
      </c>
      <c r="G205">
        <v>100</v>
      </c>
      <c r="H205">
        <v>3</v>
      </c>
      <c r="I205">
        <v>100</v>
      </c>
      <c r="J205">
        <v>4.1999999999999997E-3</v>
      </c>
      <c r="K205">
        <v>50</v>
      </c>
      <c r="L205">
        <v>0.3</v>
      </c>
      <c r="M205">
        <v>15.2</v>
      </c>
      <c r="N205">
        <v>0.30049999999999999</v>
      </c>
      <c r="O205">
        <v>0</v>
      </c>
      <c r="P205">
        <v>0.1</v>
      </c>
      <c r="Q205">
        <v>0</v>
      </c>
      <c r="R205">
        <v>-1.1000000000000001E-3</v>
      </c>
      <c r="S205">
        <v>4</v>
      </c>
      <c r="T205">
        <v>4</v>
      </c>
      <c r="U205">
        <v>0</v>
      </c>
      <c r="V205" t="s">
        <v>22</v>
      </c>
      <c r="W205">
        <v>4.07E-5</v>
      </c>
      <c r="X205">
        <v>2</v>
      </c>
    </row>
    <row r="206" spans="1:24" x14ac:dyDescent="0.25">
      <c r="A206">
        <v>2.7890000000000002E-2</v>
      </c>
      <c r="B206" s="1">
        <v>45380.486504629633</v>
      </c>
      <c r="C206">
        <v>50</v>
      </c>
      <c r="D206">
        <v>2</v>
      </c>
      <c r="E206">
        <v>40.6</v>
      </c>
      <c r="F206">
        <v>1.9994000000000001</v>
      </c>
      <c r="G206">
        <v>100</v>
      </c>
      <c r="H206">
        <v>3</v>
      </c>
      <c r="I206">
        <v>100</v>
      </c>
      <c r="J206">
        <v>3.2000000000000002E-3</v>
      </c>
      <c r="K206">
        <v>50</v>
      </c>
      <c r="L206">
        <v>0.3</v>
      </c>
      <c r="M206">
        <v>15.2</v>
      </c>
      <c r="N206">
        <v>0.3009</v>
      </c>
      <c r="O206">
        <v>0</v>
      </c>
      <c r="P206">
        <v>0.1</v>
      </c>
      <c r="Q206">
        <v>0</v>
      </c>
      <c r="R206">
        <v>-6.9999999999999999E-4</v>
      </c>
      <c r="S206">
        <v>4</v>
      </c>
      <c r="T206">
        <v>4</v>
      </c>
      <c r="U206">
        <v>0</v>
      </c>
      <c r="V206" t="s">
        <v>22</v>
      </c>
      <c r="W206">
        <v>4.0800000000000002E-5</v>
      </c>
      <c r="X206">
        <v>2</v>
      </c>
    </row>
    <row r="207" spans="1:24" x14ac:dyDescent="0.25">
      <c r="A207">
        <v>2.802E-2</v>
      </c>
      <c r="B207" s="1">
        <v>45380.486504629633</v>
      </c>
      <c r="C207">
        <v>50</v>
      </c>
      <c r="D207">
        <v>2</v>
      </c>
      <c r="E207">
        <v>40.799999999999997</v>
      </c>
      <c r="F207">
        <v>2.0004</v>
      </c>
      <c r="G207">
        <v>100</v>
      </c>
      <c r="H207">
        <v>3</v>
      </c>
      <c r="I207">
        <v>100.1</v>
      </c>
      <c r="J207">
        <v>2.8E-3</v>
      </c>
      <c r="K207">
        <v>50</v>
      </c>
      <c r="L207">
        <v>0.3</v>
      </c>
      <c r="M207">
        <v>15.3</v>
      </c>
      <c r="N207">
        <v>0.3009</v>
      </c>
      <c r="O207">
        <v>0</v>
      </c>
      <c r="P207">
        <v>0.1</v>
      </c>
      <c r="Q207">
        <v>0</v>
      </c>
      <c r="R207">
        <v>-1.4E-3</v>
      </c>
      <c r="S207">
        <v>4</v>
      </c>
      <c r="T207">
        <v>4</v>
      </c>
      <c r="U207">
        <v>0</v>
      </c>
      <c r="V207" t="s">
        <v>22</v>
      </c>
      <c r="W207">
        <v>4.0800000000000002E-5</v>
      </c>
      <c r="X207">
        <v>2</v>
      </c>
    </row>
    <row r="208" spans="1:24" x14ac:dyDescent="0.25">
      <c r="A208">
        <v>2.8160000000000001E-2</v>
      </c>
      <c r="B208" s="1">
        <v>45380.486516203702</v>
      </c>
      <c r="C208">
        <v>50</v>
      </c>
      <c r="D208">
        <v>2</v>
      </c>
      <c r="E208">
        <v>40.700000000000003</v>
      </c>
      <c r="F208">
        <v>2.0001000000000002</v>
      </c>
      <c r="G208">
        <v>100</v>
      </c>
      <c r="H208">
        <v>3</v>
      </c>
      <c r="I208">
        <v>100.1</v>
      </c>
      <c r="J208">
        <v>2.8E-3</v>
      </c>
      <c r="K208">
        <v>50</v>
      </c>
      <c r="L208">
        <v>0.3</v>
      </c>
      <c r="M208">
        <v>15.2</v>
      </c>
      <c r="N208">
        <v>0.30049999999999999</v>
      </c>
      <c r="O208">
        <v>0</v>
      </c>
      <c r="P208">
        <v>0.1</v>
      </c>
      <c r="Q208">
        <v>0</v>
      </c>
      <c r="R208">
        <v>-6.9999999999999999E-4</v>
      </c>
      <c r="S208">
        <v>4</v>
      </c>
      <c r="T208">
        <v>4</v>
      </c>
      <c r="U208">
        <v>0</v>
      </c>
      <c r="V208" t="s">
        <v>22</v>
      </c>
      <c r="W208">
        <v>4.07E-5</v>
      </c>
      <c r="X208">
        <v>2</v>
      </c>
    </row>
    <row r="209" spans="1:24" x14ac:dyDescent="0.25">
      <c r="A209">
        <v>2.8299999999999999E-2</v>
      </c>
      <c r="B209" s="1">
        <v>45380.486516203702</v>
      </c>
      <c r="C209">
        <v>50</v>
      </c>
      <c r="D209">
        <v>2</v>
      </c>
      <c r="E209">
        <v>40.700000000000003</v>
      </c>
      <c r="F209">
        <v>2.0001000000000002</v>
      </c>
      <c r="G209">
        <v>100</v>
      </c>
      <c r="H209">
        <v>3</v>
      </c>
      <c r="I209">
        <v>100</v>
      </c>
      <c r="J209">
        <v>2.8E-3</v>
      </c>
      <c r="K209">
        <v>50</v>
      </c>
      <c r="L209">
        <v>0.3</v>
      </c>
      <c r="M209">
        <v>15.2</v>
      </c>
      <c r="N209">
        <v>0.3009</v>
      </c>
      <c r="O209">
        <v>0</v>
      </c>
      <c r="P209">
        <v>0.1</v>
      </c>
      <c r="Q209">
        <v>0</v>
      </c>
      <c r="R209">
        <v>-1.4E-3</v>
      </c>
      <c r="S209">
        <v>4</v>
      </c>
      <c r="T209">
        <v>4</v>
      </c>
      <c r="U209">
        <v>0</v>
      </c>
      <c r="V209" t="s">
        <v>22</v>
      </c>
      <c r="W209">
        <v>4.07E-5</v>
      </c>
      <c r="X209">
        <v>2</v>
      </c>
    </row>
    <row r="210" spans="1:24" x14ac:dyDescent="0.25">
      <c r="A210">
        <v>2.844E-2</v>
      </c>
      <c r="B210" s="1">
        <v>45380.486527777779</v>
      </c>
      <c r="C210">
        <v>50</v>
      </c>
      <c r="D210">
        <v>2</v>
      </c>
      <c r="E210">
        <v>40.700000000000003</v>
      </c>
      <c r="F210">
        <v>2.0004</v>
      </c>
      <c r="G210">
        <v>100</v>
      </c>
      <c r="H210">
        <v>3</v>
      </c>
      <c r="I210">
        <v>100</v>
      </c>
      <c r="J210">
        <v>1.4E-3</v>
      </c>
      <c r="K210">
        <v>50</v>
      </c>
      <c r="L210">
        <v>0.3</v>
      </c>
      <c r="M210">
        <v>15.2</v>
      </c>
      <c r="N210">
        <v>0.30020000000000002</v>
      </c>
      <c r="O210">
        <v>0</v>
      </c>
      <c r="P210">
        <v>0.1</v>
      </c>
      <c r="Q210">
        <v>0</v>
      </c>
      <c r="R210">
        <v>-1.1000000000000001E-3</v>
      </c>
      <c r="S210">
        <v>4</v>
      </c>
      <c r="T210">
        <v>4</v>
      </c>
      <c r="U210">
        <v>0</v>
      </c>
      <c r="V210" t="s">
        <v>22</v>
      </c>
      <c r="W210">
        <v>4.0800000000000002E-5</v>
      </c>
      <c r="X210">
        <v>2</v>
      </c>
    </row>
    <row r="211" spans="1:24" x14ac:dyDescent="0.25">
      <c r="A211">
        <v>2.8580000000000001E-2</v>
      </c>
      <c r="B211" s="1">
        <v>45380.486527777779</v>
      </c>
      <c r="C211">
        <v>50</v>
      </c>
      <c r="D211">
        <v>2</v>
      </c>
      <c r="E211">
        <v>40.9</v>
      </c>
      <c r="F211">
        <v>2.0007999999999999</v>
      </c>
      <c r="G211">
        <v>100</v>
      </c>
      <c r="H211">
        <v>3</v>
      </c>
      <c r="I211">
        <v>100</v>
      </c>
      <c r="J211">
        <v>2.8E-3</v>
      </c>
      <c r="K211">
        <v>50</v>
      </c>
      <c r="L211">
        <v>0.3</v>
      </c>
      <c r="M211">
        <v>15.3</v>
      </c>
      <c r="N211">
        <v>0.30020000000000002</v>
      </c>
      <c r="O211">
        <v>0</v>
      </c>
      <c r="P211">
        <v>0.1</v>
      </c>
      <c r="Q211">
        <v>0</v>
      </c>
      <c r="R211">
        <v>-4.0000000000000002E-4</v>
      </c>
      <c r="S211">
        <v>4</v>
      </c>
      <c r="T211">
        <v>4</v>
      </c>
      <c r="U211">
        <v>0</v>
      </c>
      <c r="V211" t="s">
        <v>22</v>
      </c>
      <c r="W211">
        <v>4.0800000000000002E-5</v>
      </c>
      <c r="X211">
        <v>2</v>
      </c>
    </row>
    <row r="212" spans="1:24" x14ac:dyDescent="0.25">
      <c r="A212">
        <v>2.8719999999999999E-2</v>
      </c>
      <c r="B212" s="1">
        <v>45380.486539351848</v>
      </c>
      <c r="C212">
        <v>50</v>
      </c>
      <c r="D212">
        <v>2</v>
      </c>
      <c r="E212">
        <v>40.799999999999997</v>
      </c>
      <c r="F212">
        <v>2.0004</v>
      </c>
      <c r="G212">
        <v>100</v>
      </c>
      <c r="H212">
        <v>3</v>
      </c>
      <c r="I212">
        <v>100</v>
      </c>
      <c r="J212">
        <v>5.3E-3</v>
      </c>
      <c r="K212">
        <v>50</v>
      </c>
      <c r="L212">
        <v>0.3</v>
      </c>
      <c r="M212">
        <v>15.2</v>
      </c>
      <c r="N212">
        <v>0.30020000000000002</v>
      </c>
      <c r="O212">
        <v>0</v>
      </c>
      <c r="P212">
        <v>0.1</v>
      </c>
      <c r="Q212">
        <v>0</v>
      </c>
      <c r="R212">
        <v>-1.4E-3</v>
      </c>
      <c r="S212">
        <v>4</v>
      </c>
      <c r="T212">
        <v>4</v>
      </c>
      <c r="U212">
        <v>0</v>
      </c>
      <c r="V212" t="s">
        <v>22</v>
      </c>
      <c r="W212">
        <v>4.0800000000000002E-5</v>
      </c>
      <c r="X212">
        <v>2</v>
      </c>
    </row>
    <row r="213" spans="1:24" x14ac:dyDescent="0.25">
      <c r="A213">
        <v>2.886E-2</v>
      </c>
      <c r="B213" s="1">
        <v>45380.486539351848</v>
      </c>
      <c r="C213">
        <v>50</v>
      </c>
      <c r="D213">
        <v>2</v>
      </c>
      <c r="E213">
        <v>40.700000000000003</v>
      </c>
      <c r="F213">
        <v>2.0004</v>
      </c>
      <c r="G213">
        <v>100</v>
      </c>
      <c r="H213">
        <v>3</v>
      </c>
      <c r="I213">
        <v>100.1</v>
      </c>
      <c r="J213">
        <v>3.5000000000000001E-3</v>
      </c>
      <c r="K213">
        <v>50</v>
      </c>
      <c r="L213">
        <v>0.3</v>
      </c>
      <c r="M213">
        <v>15.2</v>
      </c>
      <c r="N213">
        <v>0.30049999999999999</v>
      </c>
      <c r="O213">
        <v>0</v>
      </c>
      <c r="P213">
        <v>0.1</v>
      </c>
      <c r="Q213">
        <v>0</v>
      </c>
      <c r="R213">
        <v>-1.1000000000000001E-3</v>
      </c>
      <c r="S213">
        <v>4</v>
      </c>
      <c r="T213">
        <v>4</v>
      </c>
      <c r="U213">
        <v>0</v>
      </c>
      <c r="V213" t="s">
        <v>22</v>
      </c>
      <c r="W213">
        <v>4.0800000000000002E-5</v>
      </c>
      <c r="X213">
        <v>2</v>
      </c>
    </row>
    <row r="214" spans="1:24" x14ac:dyDescent="0.25">
      <c r="A214">
        <v>2.9000000000000001E-2</v>
      </c>
      <c r="B214" s="1">
        <v>45380.486550925925</v>
      </c>
      <c r="C214">
        <v>50</v>
      </c>
      <c r="D214">
        <v>2</v>
      </c>
      <c r="E214">
        <v>40.700000000000003</v>
      </c>
      <c r="F214">
        <v>1.9997</v>
      </c>
      <c r="G214">
        <v>100</v>
      </c>
      <c r="H214">
        <v>3</v>
      </c>
      <c r="I214">
        <v>100</v>
      </c>
      <c r="J214">
        <v>2.5000000000000001E-3</v>
      </c>
      <c r="K214">
        <v>50</v>
      </c>
      <c r="L214">
        <v>0.3</v>
      </c>
      <c r="M214">
        <v>15.1</v>
      </c>
      <c r="N214">
        <v>0.2994</v>
      </c>
      <c r="O214">
        <v>0</v>
      </c>
      <c r="P214">
        <v>0.1</v>
      </c>
      <c r="Q214">
        <v>0</v>
      </c>
      <c r="R214">
        <v>-1.4E-3</v>
      </c>
      <c r="S214">
        <v>4</v>
      </c>
      <c r="T214">
        <v>4</v>
      </c>
      <c r="U214">
        <v>0</v>
      </c>
      <c r="V214" t="s">
        <v>22</v>
      </c>
      <c r="W214">
        <v>4.0800000000000002E-5</v>
      </c>
      <c r="X214">
        <v>2</v>
      </c>
    </row>
    <row r="215" spans="1:24" x14ac:dyDescent="0.25">
      <c r="A215">
        <v>2.9139999999999999E-2</v>
      </c>
      <c r="B215" s="1">
        <v>45380.486550925925</v>
      </c>
      <c r="C215">
        <v>50</v>
      </c>
      <c r="D215">
        <v>2</v>
      </c>
      <c r="E215">
        <v>40.9</v>
      </c>
      <c r="F215">
        <v>2.0004</v>
      </c>
      <c r="G215">
        <v>100</v>
      </c>
      <c r="H215">
        <v>3</v>
      </c>
      <c r="I215">
        <v>100</v>
      </c>
      <c r="J215">
        <v>2.8E-3</v>
      </c>
      <c r="K215">
        <v>50</v>
      </c>
      <c r="L215">
        <v>0.3</v>
      </c>
      <c r="M215">
        <v>15.3</v>
      </c>
      <c r="N215">
        <v>0.30020000000000002</v>
      </c>
      <c r="O215">
        <v>0</v>
      </c>
      <c r="P215">
        <v>0.1</v>
      </c>
      <c r="Q215">
        <v>0</v>
      </c>
      <c r="R215">
        <v>-6.9999999999999999E-4</v>
      </c>
      <c r="S215">
        <v>4</v>
      </c>
      <c r="T215">
        <v>4</v>
      </c>
      <c r="U215">
        <v>0</v>
      </c>
      <c r="V215" t="s">
        <v>22</v>
      </c>
      <c r="W215">
        <v>4.0800000000000002E-5</v>
      </c>
      <c r="X215">
        <v>2</v>
      </c>
    </row>
    <row r="216" spans="1:24" x14ac:dyDescent="0.25">
      <c r="A216">
        <v>2.9270000000000001E-2</v>
      </c>
      <c r="B216" s="1">
        <v>45380.486562500002</v>
      </c>
      <c r="C216">
        <v>50</v>
      </c>
      <c r="D216">
        <v>2</v>
      </c>
      <c r="E216">
        <v>40.700000000000003</v>
      </c>
      <c r="F216">
        <v>2.0007999999999999</v>
      </c>
      <c r="G216">
        <v>100</v>
      </c>
      <c r="H216">
        <v>3</v>
      </c>
      <c r="I216">
        <v>100</v>
      </c>
      <c r="J216">
        <v>3.2000000000000002E-3</v>
      </c>
      <c r="K216">
        <v>50</v>
      </c>
      <c r="L216">
        <v>0.3</v>
      </c>
      <c r="M216">
        <v>15.3</v>
      </c>
      <c r="N216">
        <v>0.30020000000000002</v>
      </c>
      <c r="O216">
        <v>0</v>
      </c>
      <c r="P216">
        <v>0.1</v>
      </c>
      <c r="Q216">
        <v>0</v>
      </c>
      <c r="R216">
        <v>-1.4E-3</v>
      </c>
      <c r="S216">
        <v>4</v>
      </c>
      <c r="T216">
        <v>4</v>
      </c>
      <c r="U216">
        <v>0</v>
      </c>
      <c r="V216" t="s">
        <v>22</v>
      </c>
      <c r="W216">
        <v>4.0899999999999998E-5</v>
      </c>
      <c r="X216">
        <v>2</v>
      </c>
    </row>
    <row r="217" spans="1:24" x14ac:dyDescent="0.25">
      <c r="A217">
        <v>2.9409999999999999E-2</v>
      </c>
      <c r="B217" s="1">
        <v>45380.486562500002</v>
      </c>
      <c r="C217">
        <v>50</v>
      </c>
      <c r="D217">
        <v>2</v>
      </c>
      <c r="E217">
        <v>40.799999999999997</v>
      </c>
      <c r="F217">
        <v>2.0001000000000002</v>
      </c>
      <c r="G217">
        <v>100</v>
      </c>
      <c r="H217">
        <v>3</v>
      </c>
      <c r="I217">
        <v>100</v>
      </c>
      <c r="J217">
        <v>7.0000000000000001E-3</v>
      </c>
      <c r="K217">
        <v>50</v>
      </c>
      <c r="L217">
        <v>0.3</v>
      </c>
      <c r="M217">
        <v>15.2</v>
      </c>
      <c r="N217">
        <v>0.30020000000000002</v>
      </c>
      <c r="O217">
        <v>0</v>
      </c>
      <c r="P217">
        <v>0.1</v>
      </c>
      <c r="Q217">
        <v>0</v>
      </c>
      <c r="R217">
        <v>-1.1000000000000001E-3</v>
      </c>
      <c r="S217">
        <v>4</v>
      </c>
      <c r="T217">
        <v>4</v>
      </c>
      <c r="U217">
        <v>0</v>
      </c>
      <c r="V217" t="s">
        <v>22</v>
      </c>
      <c r="W217">
        <v>4.0899999999999998E-5</v>
      </c>
      <c r="X217">
        <v>2</v>
      </c>
    </row>
    <row r="218" spans="1:24" x14ac:dyDescent="0.25">
      <c r="A218">
        <v>2.955E-2</v>
      </c>
      <c r="B218" s="1">
        <v>45380.486574074072</v>
      </c>
      <c r="C218">
        <v>50</v>
      </c>
      <c r="D218">
        <v>2</v>
      </c>
      <c r="E218">
        <v>40.799999999999997</v>
      </c>
      <c r="F218">
        <v>2.0011000000000001</v>
      </c>
      <c r="G218">
        <v>100</v>
      </c>
      <c r="H218">
        <v>3</v>
      </c>
      <c r="I218">
        <v>100</v>
      </c>
      <c r="J218">
        <v>3.2000000000000002E-3</v>
      </c>
      <c r="K218">
        <v>50</v>
      </c>
      <c r="L218">
        <v>0.3</v>
      </c>
      <c r="M218">
        <v>15.2</v>
      </c>
      <c r="N218">
        <v>0.30020000000000002</v>
      </c>
      <c r="O218">
        <v>0</v>
      </c>
      <c r="P218">
        <v>0.1</v>
      </c>
      <c r="Q218">
        <v>0</v>
      </c>
      <c r="R218">
        <v>-1.1000000000000001E-3</v>
      </c>
      <c r="S218">
        <v>4</v>
      </c>
      <c r="T218">
        <v>4</v>
      </c>
      <c r="U218">
        <v>0</v>
      </c>
      <c r="V218" t="s">
        <v>22</v>
      </c>
      <c r="W218">
        <v>4.0899999999999998E-5</v>
      </c>
      <c r="X218">
        <v>2</v>
      </c>
    </row>
    <row r="219" spans="1:24" x14ac:dyDescent="0.25">
      <c r="A219">
        <v>2.9690000000000001E-2</v>
      </c>
      <c r="B219" s="1">
        <v>45380.486574074072</v>
      </c>
      <c r="C219">
        <v>50</v>
      </c>
      <c r="D219">
        <v>2</v>
      </c>
      <c r="E219">
        <v>40.799999999999997</v>
      </c>
      <c r="F219">
        <v>2.0004</v>
      </c>
      <c r="G219">
        <v>100</v>
      </c>
      <c r="H219">
        <v>3</v>
      </c>
      <c r="I219">
        <v>100</v>
      </c>
      <c r="J219">
        <v>2.8E-3</v>
      </c>
      <c r="K219">
        <v>50</v>
      </c>
      <c r="L219">
        <v>0.3</v>
      </c>
      <c r="M219">
        <v>15.2</v>
      </c>
      <c r="N219">
        <v>0.29909999999999998</v>
      </c>
      <c r="O219">
        <v>0</v>
      </c>
      <c r="P219">
        <v>0.1</v>
      </c>
      <c r="Q219">
        <v>0</v>
      </c>
      <c r="R219">
        <v>-1.4E-3</v>
      </c>
      <c r="S219">
        <v>4</v>
      </c>
      <c r="T219">
        <v>4</v>
      </c>
      <c r="U219">
        <v>0</v>
      </c>
      <c r="V219" t="s">
        <v>22</v>
      </c>
      <c r="W219">
        <v>4.0899999999999998E-5</v>
      </c>
      <c r="X219">
        <v>2</v>
      </c>
    </row>
    <row r="220" spans="1:24" x14ac:dyDescent="0.25">
      <c r="A220">
        <v>2.9829999999999999E-2</v>
      </c>
      <c r="B220" s="1">
        <v>45380.486585648148</v>
      </c>
      <c r="C220">
        <v>50</v>
      </c>
      <c r="D220">
        <v>2</v>
      </c>
      <c r="E220">
        <v>40.700000000000003</v>
      </c>
      <c r="F220">
        <v>2.0004</v>
      </c>
      <c r="G220">
        <v>100</v>
      </c>
      <c r="H220">
        <v>3</v>
      </c>
      <c r="I220">
        <v>100</v>
      </c>
      <c r="J220">
        <v>2.0999999999999999E-3</v>
      </c>
      <c r="K220">
        <v>50</v>
      </c>
      <c r="L220">
        <v>0.3</v>
      </c>
      <c r="M220">
        <v>15.2</v>
      </c>
      <c r="N220">
        <v>0.29909999999999998</v>
      </c>
      <c r="O220">
        <v>0</v>
      </c>
      <c r="P220">
        <v>0.1</v>
      </c>
      <c r="Q220">
        <v>0</v>
      </c>
      <c r="R220">
        <v>-1.4E-3</v>
      </c>
      <c r="S220">
        <v>4</v>
      </c>
      <c r="T220">
        <v>4</v>
      </c>
      <c r="U220">
        <v>0</v>
      </c>
      <c r="V220" t="s">
        <v>22</v>
      </c>
      <c r="W220">
        <v>4.1E-5</v>
      </c>
      <c r="X220">
        <v>2</v>
      </c>
    </row>
    <row r="221" spans="1:24" x14ac:dyDescent="0.25">
      <c r="A221">
        <v>2.997E-2</v>
      </c>
      <c r="B221" s="1">
        <v>45380.486585648148</v>
      </c>
      <c r="C221">
        <v>50</v>
      </c>
      <c r="D221">
        <v>2</v>
      </c>
      <c r="E221">
        <v>40.700000000000003</v>
      </c>
      <c r="F221">
        <v>2.0007999999999999</v>
      </c>
      <c r="G221">
        <v>100</v>
      </c>
      <c r="H221">
        <v>3</v>
      </c>
      <c r="I221">
        <v>100</v>
      </c>
      <c r="J221">
        <v>3.5000000000000001E-3</v>
      </c>
      <c r="K221">
        <v>50</v>
      </c>
      <c r="L221">
        <v>0.3</v>
      </c>
      <c r="M221">
        <v>15.2</v>
      </c>
      <c r="N221">
        <v>0.29980000000000001</v>
      </c>
      <c r="O221">
        <v>0</v>
      </c>
      <c r="P221">
        <v>0.1</v>
      </c>
      <c r="Q221">
        <v>0</v>
      </c>
      <c r="R221">
        <v>-1.1000000000000001E-3</v>
      </c>
      <c r="S221">
        <v>4</v>
      </c>
      <c r="T221">
        <v>4</v>
      </c>
      <c r="U221">
        <v>0</v>
      </c>
      <c r="V221" t="s">
        <v>22</v>
      </c>
      <c r="W221">
        <v>4.1E-5</v>
      </c>
      <c r="X221">
        <v>2</v>
      </c>
    </row>
    <row r="222" spans="1:24" x14ac:dyDescent="0.25">
      <c r="A222">
        <v>3.0110000000000001E-2</v>
      </c>
      <c r="B222" s="1">
        <v>45380.486597222225</v>
      </c>
      <c r="C222">
        <v>50</v>
      </c>
      <c r="D222">
        <v>2</v>
      </c>
      <c r="E222">
        <v>40.799999999999997</v>
      </c>
      <c r="F222">
        <v>2.0004</v>
      </c>
      <c r="G222">
        <v>100</v>
      </c>
      <c r="H222">
        <v>3</v>
      </c>
      <c r="I222">
        <v>100</v>
      </c>
      <c r="J222">
        <v>2.8E-3</v>
      </c>
      <c r="K222">
        <v>50</v>
      </c>
      <c r="L222">
        <v>0.3</v>
      </c>
      <c r="M222">
        <v>15.2</v>
      </c>
      <c r="N222">
        <v>0.30049999999999999</v>
      </c>
      <c r="O222">
        <v>0</v>
      </c>
      <c r="P222">
        <v>0.1</v>
      </c>
      <c r="Q222">
        <v>0</v>
      </c>
      <c r="R222">
        <v>-1.1000000000000001E-3</v>
      </c>
      <c r="S222">
        <v>4</v>
      </c>
      <c r="T222">
        <v>4</v>
      </c>
      <c r="U222">
        <v>0</v>
      </c>
      <c r="V222" t="s">
        <v>22</v>
      </c>
      <c r="W222">
        <v>4.0899999999999998E-5</v>
      </c>
      <c r="X222">
        <v>2</v>
      </c>
    </row>
    <row r="223" spans="1:24" x14ac:dyDescent="0.25">
      <c r="A223">
        <v>3.0249999999999999E-2</v>
      </c>
      <c r="B223" s="1">
        <v>45380.486597222225</v>
      </c>
      <c r="C223">
        <v>50</v>
      </c>
      <c r="D223">
        <v>2</v>
      </c>
      <c r="E223">
        <v>40.6</v>
      </c>
      <c r="F223">
        <v>1.9994000000000001</v>
      </c>
      <c r="G223">
        <v>100</v>
      </c>
      <c r="H223">
        <v>3</v>
      </c>
      <c r="I223">
        <v>100</v>
      </c>
      <c r="J223">
        <v>3.5000000000000001E-3</v>
      </c>
      <c r="K223">
        <v>50</v>
      </c>
      <c r="L223">
        <v>0.3</v>
      </c>
      <c r="M223">
        <v>15.2</v>
      </c>
      <c r="N223">
        <v>0.30049999999999999</v>
      </c>
      <c r="O223">
        <v>0</v>
      </c>
      <c r="P223">
        <v>0.1</v>
      </c>
      <c r="Q223">
        <v>0</v>
      </c>
      <c r="R223">
        <v>-6.9999999999999999E-4</v>
      </c>
      <c r="S223">
        <v>4</v>
      </c>
      <c r="T223">
        <v>4</v>
      </c>
      <c r="U223">
        <v>0</v>
      </c>
      <c r="V223" t="s">
        <v>22</v>
      </c>
      <c r="W223">
        <v>4.0899999999999998E-5</v>
      </c>
      <c r="X223">
        <v>2</v>
      </c>
    </row>
    <row r="224" spans="1:24" x14ac:dyDescent="0.25">
      <c r="A224">
        <v>3.039E-2</v>
      </c>
      <c r="B224" s="1">
        <v>45380.486608796295</v>
      </c>
      <c r="C224">
        <v>50</v>
      </c>
      <c r="D224">
        <v>2</v>
      </c>
      <c r="E224">
        <v>40.9</v>
      </c>
      <c r="F224">
        <v>2.0007999999999999</v>
      </c>
      <c r="G224">
        <v>100</v>
      </c>
      <c r="H224">
        <v>3</v>
      </c>
      <c r="I224">
        <v>100.1</v>
      </c>
      <c r="J224">
        <v>2.8E-3</v>
      </c>
      <c r="K224">
        <v>50</v>
      </c>
      <c r="L224">
        <v>0.3</v>
      </c>
      <c r="M224">
        <v>15.2</v>
      </c>
      <c r="N224">
        <v>0.2994</v>
      </c>
      <c r="O224">
        <v>0</v>
      </c>
      <c r="P224">
        <v>0.1</v>
      </c>
      <c r="Q224">
        <v>0</v>
      </c>
      <c r="R224">
        <v>-1.4E-3</v>
      </c>
      <c r="S224">
        <v>4</v>
      </c>
      <c r="T224">
        <v>4</v>
      </c>
      <c r="U224">
        <v>0</v>
      </c>
      <c r="V224" t="s">
        <v>22</v>
      </c>
      <c r="W224">
        <v>4.1E-5</v>
      </c>
      <c r="X224">
        <v>2</v>
      </c>
    </row>
    <row r="225" spans="1:25" x14ac:dyDescent="0.25">
      <c r="A225">
        <v>3.0519999999999999E-2</v>
      </c>
      <c r="B225" s="1">
        <v>45380.486608796295</v>
      </c>
      <c r="C225">
        <v>50</v>
      </c>
      <c r="D225">
        <v>2</v>
      </c>
      <c r="E225">
        <v>40.9</v>
      </c>
      <c r="F225">
        <v>2.0001000000000002</v>
      </c>
      <c r="G225">
        <v>100</v>
      </c>
      <c r="H225">
        <v>3</v>
      </c>
      <c r="I225">
        <v>100</v>
      </c>
      <c r="J225">
        <v>2.8E-3</v>
      </c>
      <c r="K225">
        <v>50</v>
      </c>
      <c r="L225">
        <v>0.3</v>
      </c>
      <c r="M225">
        <v>15.2</v>
      </c>
      <c r="N225">
        <v>0.2994</v>
      </c>
      <c r="O225">
        <v>0</v>
      </c>
      <c r="P225">
        <v>0.1</v>
      </c>
      <c r="Q225">
        <v>0</v>
      </c>
      <c r="R225">
        <v>-1.1000000000000001E-3</v>
      </c>
      <c r="S225">
        <v>4</v>
      </c>
      <c r="T225">
        <v>4</v>
      </c>
      <c r="U225">
        <v>0</v>
      </c>
      <c r="V225" t="s">
        <v>22</v>
      </c>
      <c r="W225">
        <v>4.1E-5</v>
      </c>
      <c r="X225">
        <v>2</v>
      </c>
    </row>
    <row r="226" spans="1:25" x14ac:dyDescent="0.25">
      <c r="A226">
        <v>3.066E-2</v>
      </c>
      <c r="B226" s="1">
        <v>45380.486620370371</v>
      </c>
      <c r="C226">
        <v>50</v>
      </c>
      <c r="D226">
        <v>2</v>
      </c>
      <c r="E226">
        <v>40.700000000000003</v>
      </c>
      <c r="F226">
        <v>2.0001000000000002</v>
      </c>
      <c r="G226">
        <v>100</v>
      </c>
      <c r="H226">
        <v>3</v>
      </c>
      <c r="I226">
        <v>100</v>
      </c>
      <c r="J226">
        <v>3.2000000000000002E-3</v>
      </c>
      <c r="K226">
        <v>50</v>
      </c>
      <c r="L226">
        <v>0.3</v>
      </c>
      <c r="M226">
        <v>15.2</v>
      </c>
      <c r="N226">
        <v>0.29980000000000001</v>
      </c>
      <c r="O226">
        <v>0</v>
      </c>
      <c r="P226">
        <v>0.1</v>
      </c>
      <c r="Q226">
        <v>0</v>
      </c>
      <c r="R226">
        <v>-1.1000000000000001E-3</v>
      </c>
      <c r="S226">
        <v>4</v>
      </c>
      <c r="T226">
        <v>4</v>
      </c>
      <c r="U226">
        <v>0</v>
      </c>
      <c r="V226" t="s">
        <v>22</v>
      </c>
      <c r="W226">
        <v>4.1E-5</v>
      </c>
      <c r="X226">
        <v>2</v>
      </c>
    </row>
    <row r="227" spans="1:25" x14ac:dyDescent="0.25">
      <c r="A227">
        <v>3.0800000000000001E-2</v>
      </c>
      <c r="B227" s="1">
        <v>45380.486620370371</v>
      </c>
      <c r="C227">
        <v>50</v>
      </c>
      <c r="D227">
        <v>2</v>
      </c>
      <c r="E227">
        <v>40.799999999999997</v>
      </c>
      <c r="F227">
        <v>2.0007999999999999</v>
      </c>
      <c r="G227">
        <v>100</v>
      </c>
      <c r="H227">
        <v>3</v>
      </c>
      <c r="I227">
        <v>100</v>
      </c>
      <c r="J227">
        <v>2.0999999999999999E-3</v>
      </c>
      <c r="K227">
        <v>50</v>
      </c>
      <c r="L227">
        <v>0.3</v>
      </c>
      <c r="M227">
        <v>15.2</v>
      </c>
      <c r="N227">
        <v>0.30020000000000002</v>
      </c>
      <c r="O227">
        <v>0</v>
      </c>
      <c r="P227">
        <v>0.1</v>
      </c>
      <c r="Q227">
        <v>0</v>
      </c>
      <c r="R227">
        <v>-1.1000000000000001E-3</v>
      </c>
      <c r="S227">
        <v>4</v>
      </c>
      <c r="T227">
        <v>4</v>
      </c>
      <c r="U227">
        <v>0</v>
      </c>
      <c r="V227" t="s">
        <v>22</v>
      </c>
      <c r="W227">
        <v>4.1E-5</v>
      </c>
      <c r="X227">
        <v>2</v>
      </c>
    </row>
    <row r="228" spans="1:25" x14ac:dyDescent="0.25">
      <c r="A228">
        <v>3.0939999999999999E-2</v>
      </c>
      <c r="B228" s="1">
        <v>45380.486631944441</v>
      </c>
      <c r="C228">
        <v>50</v>
      </c>
      <c r="D228">
        <v>2</v>
      </c>
      <c r="E228">
        <v>40.799999999999997</v>
      </c>
      <c r="F228">
        <v>1.9994000000000001</v>
      </c>
      <c r="G228">
        <v>100</v>
      </c>
      <c r="H228">
        <v>3</v>
      </c>
      <c r="I228">
        <v>100</v>
      </c>
      <c r="J228">
        <v>2.0999999999999999E-3</v>
      </c>
      <c r="K228">
        <v>50</v>
      </c>
      <c r="L228">
        <v>0.3</v>
      </c>
      <c r="M228">
        <v>15.2</v>
      </c>
      <c r="N228">
        <v>0.29980000000000001</v>
      </c>
      <c r="O228">
        <v>0</v>
      </c>
      <c r="P228">
        <v>0.1</v>
      </c>
      <c r="Q228">
        <v>0</v>
      </c>
      <c r="R228">
        <v>-1.4E-3</v>
      </c>
      <c r="S228">
        <v>4</v>
      </c>
      <c r="T228">
        <v>4</v>
      </c>
      <c r="U228">
        <v>0</v>
      </c>
      <c r="V228" t="s">
        <v>22</v>
      </c>
      <c r="W228">
        <v>4.1E-5</v>
      </c>
      <c r="X228">
        <v>2</v>
      </c>
    </row>
    <row r="229" spans="1:25" x14ac:dyDescent="0.25">
      <c r="A229">
        <v>3.108E-2</v>
      </c>
      <c r="B229" s="1">
        <v>45380.486631944441</v>
      </c>
      <c r="C229">
        <v>50</v>
      </c>
      <c r="D229">
        <v>2</v>
      </c>
      <c r="E229">
        <v>40.6</v>
      </c>
      <c r="F229">
        <v>1.9990000000000001</v>
      </c>
      <c r="G229">
        <v>100</v>
      </c>
      <c r="H229">
        <v>3</v>
      </c>
      <c r="I229">
        <v>100</v>
      </c>
      <c r="J229">
        <v>2.8E-3</v>
      </c>
      <c r="K229">
        <v>50</v>
      </c>
      <c r="L229">
        <v>0.3</v>
      </c>
      <c r="M229">
        <v>15.1</v>
      </c>
      <c r="N229">
        <v>0.29980000000000001</v>
      </c>
      <c r="O229">
        <v>0</v>
      </c>
      <c r="P229">
        <v>0.1</v>
      </c>
      <c r="Q229">
        <v>0</v>
      </c>
      <c r="R229">
        <v>-1.4E-3</v>
      </c>
      <c r="S229">
        <v>4</v>
      </c>
      <c r="T229">
        <v>4</v>
      </c>
      <c r="U229">
        <v>0</v>
      </c>
      <c r="V229" t="s">
        <v>22</v>
      </c>
      <c r="W229">
        <v>4.1E-5</v>
      </c>
      <c r="X229">
        <v>2</v>
      </c>
    </row>
    <row r="230" spans="1:25" x14ac:dyDescent="0.25">
      <c r="A230">
        <v>3.1220000000000001E-2</v>
      </c>
      <c r="B230" s="1">
        <v>45380.486643518518</v>
      </c>
      <c r="C230">
        <v>50</v>
      </c>
      <c r="D230">
        <v>2</v>
      </c>
      <c r="E230">
        <v>40.9</v>
      </c>
      <c r="F230">
        <v>2.0004</v>
      </c>
      <c r="G230">
        <v>100</v>
      </c>
      <c r="H230">
        <v>3</v>
      </c>
      <c r="I230">
        <v>100</v>
      </c>
      <c r="J230">
        <v>3.8999999999999998E-3</v>
      </c>
      <c r="K230">
        <v>50</v>
      </c>
      <c r="L230">
        <v>0.3</v>
      </c>
      <c r="M230">
        <v>15.1</v>
      </c>
      <c r="N230">
        <v>0.29980000000000001</v>
      </c>
      <c r="O230">
        <v>0</v>
      </c>
      <c r="P230">
        <v>0.1</v>
      </c>
      <c r="Q230">
        <v>0</v>
      </c>
      <c r="R230">
        <v>-1.1000000000000001E-3</v>
      </c>
      <c r="S230">
        <v>4</v>
      </c>
      <c r="T230">
        <v>4</v>
      </c>
      <c r="U230">
        <v>0</v>
      </c>
      <c r="V230" t="s">
        <v>22</v>
      </c>
      <c r="W230">
        <v>4.1E-5</v>
      </c>
      <c r="X230">
        <v>0</v>
      </c>
      <c r="Y230" t="s">
        <v>27</v>
      </c>
    </row>
    <row r="231" spans="1:25" x14ac:dyDescent="0.25">
      <c r="A231" s="16" t="s">
        <v>61</v>
      </c>
      <c r="B231" s="17"/>
      <c r="C231" s="18"/>
      <c r="D231" s="16" t="s">
        <v>49</v>
      </c>
      <c r="E231" s="16">
        <f>AVERAGE(E116:E230)</f>
        <v>41.235652173913024</v>
      </c>
      <c r="F231" s="16">
        <f t="shared" ref="F231:W231" si="0">AVERAGE(F116:F230)</f>
        <v>2.0002104347826108</v>
      </c>
      <c r="G231" s="16"/>
      <c r="H231" s="16"/>
      <c r="I231" s="16">
        <f t="shared" si="0"/>
        <v>100.0147826086957</v>
      </c>
      <c r="J231" s="16">
        <f t="shared" si="0"/>
        <v>2.8217391304347847E-3</v>
      </c>
      <c r="K231" s="16"/>
      <c r="L231" s="16"/>
      <c r="M231" s="16">
        <f t="shared" si="0"/>
        <v>15.333043478260866</v>
      </c>
      <c r="N231" s="16">
        <f t="shared" si="0"/>
        <v>0.30021913043478232</v>
      </c>
      <c r="O231" s="16"/>
      <c r="P231" s="16"/>
      <c r="Q231" s="16"/>
      <c r="R231" s="16"/>
      <c r="S231" s="16"/>
      <c r="T231" s="16">
        <f t="shared" si="0"/>
        <v>4</v>
      </c>
      <c r="U231" s="16"/>
      <c r="V231" s="16"/>
      <c r="W231" s="16">
        <f t="shared" si="0"/>
        <v>3.7593913043478277E-5</v>
      </c>
      <c r="X231" s="16"/>
      <c r="Y231" s="16"/>
    </row>
    <row r="232" spans="1:25" x14ac:dyDescent="0.25">
      <c r="A232" s="18"/>
      <c r="B232" s="17"/>
      <c r="C232" s="18"/>
      <c r="D232" s="16" t="s">
        <v>50</v>
      </c>
      <c r="E232" s="16">
        <f>_xlfn.STDEV.S(E116:E230)</f>
        <v>1.1081192620870677</v>
      </c>
      <c r="F232" s="16">
        <f t="shared" ref="F232:W232" si="1">_xlfn.STDEV.S(F116:F230)</f>
        <v>5.4762227874970528E-4</v>
      </c>
      <c r="G232" s="16"/>
      <c r="H232" s="16"/>
      <c r="I232" s="16">
        <f t="shared" si="1"/>
        <v>3.5648080730966931E-2</v>
      </c>
      <c r="J232" s="16">
        <f t="shared" si="1"/>
        <v>8.4050763782660002E-4</v>
      </c>
      <c r="K232" s="16"/>
      <c r="L232" s="16"/>
      <c r="M232" s="16">
        <f t="shared" si="1"/>
        <v>0.23720660146224731</v>
      </c>
      <c r="N232" s="16">
        <f t="shared" si="1"/>
        <v>5.8217614326327213E-4</v>
      </c>
      <c r="O232" s="16"/>
      <c r="P232" s="16"/>
      <c r="Q232" s="16"/>
      <c r="R232" s="16"/>
      <c r="S232" s="16"/>
      <c r="T232" s="16">
        <f t="shared" si="1"/>
        <v>0</v>
      </c>
      <c r="U232" s="16"/>
      <c r="V232" s="16"/>
      <c r="W232" s="16">
        <f t="shared" si="1"/>
        <v>4.3808051602441002E-6</v>
      </c>
      <c r="X232" s="16"/>
      <c r="Y232" s="16"/>
    </row>
    <row r="233" spans="1:25" x14ac:dyDescent="0.25">
      <c r="A233" s="18"/>
      <c r="B233" s="17"/>
      <c r="C233" s="18"/>
      <c r="D233" s="16" t="s">
        <v>51</v>
      </c>
      <c r="E233" s="16">
        <f>_xlfn.VAR.S(E116:E230)</f>
        <v>1.2279282990083873</v>
      </c>
      <c r="F233" s="16">
        <f t="shared" ref="F233:W233" si="2">_xlfn.VAR.S(F116:F230)</f>
        <v>2.9989016018301991E-7</v>
      </c>
      <c r="G233" s="16"/>
      <c r="H233" s="16"/>
      <c r="I233" s="16">
        <f t="shared" si="2"/>
        <v>1.2707856598015361E-3</v>
      </c>
      <c r="J233" s="16">
        <f t="shared" si="2"/>
        <v>7.0645308924485108E-7</v>
      </c>
      <c r="K233" s="16"/>
      <c r="L233" s="16"/>
      <c r="M233" s="16">
        <f t="shared" si="2"/>
        <v>5.6266971777269428E-2</v>
      </c>
      <c r="N233" s="16">
        <f t="shared" si="2"/>
        <v>3.3892906178489801E-7</v>
      </c>
      <c r="O233" s="16"/>
      <c r="P233" s="16"/>
      <c r="Q233" s="16"/>
      <c r="R233" s="16"/>
      <c r="S233" s="16"/>
      <c r="T233" s="16">
        <f t="shared" si="2"/>
        <v>0</v>
      </c>
      <c r="U233" s="16"/>
      <c r="V233" s="16"/>
      <c r="W233" s="16">
        <f t="shared" si="2"/>
        <v>1.9191453852021337E-11</v>
      </c>
      <c r="X233" s="16"/>
      <c r="Y233" s="16"/>
    </row>
    <row r="234" spans="1:25" x14ac:dyDescent="0.25">
      <c r="A234" s="18"/>
      <c r="B234" s="19"/>
      <c r="C234" s="18"/>
      <c r="D234" s="16" t="s">
        <v>52</v>
      </c>
      <c r="E234" s="16">
        <f>MEDIAN(E116:E230)</f>
        <v>40.799999999999997</v>
      </c>
      <c r="F234" s="16">
        <f t="shared" ref="F234:W234" si="3">MEDIAN(F116:F230)</f>
        <v>2.0004</v>
      </c>
      <c r="G234" s="16"/>
      <c r="H234" s="16"/>
      <c r="I234" s="16">
        <f t="shared" si="3"/>
        <v>100</v>
      </c>
      <c r="J234" s="16">
        <f t="shared" si="3"/>
        <v>2.8E-3</v>
      </c>
      <c r="K234" s="16"/>
      <c r="L234" s="16"/>
      <c r="M234" s="16">
        <f t="shared" si="3"/>
        <v>15.3</v>
      </c>
      <c r="N234" s="16">
        <f t="shared" si="3"/>
        <v>0.30020000000000002</v>
      </c>
      <c r="O234" s="16"/>
      <c r="P234" s="16"/>
      <c r="Q234" s="16"/>
      <c r="R234" s="16"/>
      <c r="S234" s="16"/>
      <c r="T234" s="16">
        <f t="shared" si="3"/>
        <v>4</v>
      </c>
      <c r="U234" s="16"/>
      <c r="V234" s="16"/>
      <c r="W234" s="16">
        <f t="shared" si="3"/>
        <v>3.96E-5</v>
      </c>
      <c r="X234" s="16"/>
      <c r="Y234" s="16"/>
    </row>
    <row r="235" spans="1:25" x14ac:dyDescent="0.25">
      <c r="A235" s="18"/>
      <c r="B235" s="19"/>
      <c r="C235" s="18"/>
      <c r="D235" s="16" t="s">
        <v>53</v>
      </c>
      <c r="E235" s="16">
        <f>MIN(E116:E230)</f>
        <v>40.4</v>
      </c>
      <c r="F235" s="16">
        <f t="shared" ref="F235:W235" si="4">MIN(F116:F230)</f>
        <v>1.9990000000000001</v>
      </c>
      <c r="G235" s="16"/>
      <c r="H235" s="16"/>
      <c r="I235" s="16">
        <f t="shared" si="4"/>
        <v>100</v>
      </c>
      <c r="J235" s="16">
        <f t="shared" si="4"/>
        <v>6.9999999999999999E-4</v>
      </c>
      <c r="K235" s="16"/>
      <c r="L235" s="16"/>
      <c r="M235" s="16">
        <f t="shared" si="4"/>
        <v>14.9</v>
      </c>
      <c r="N235" s="16">
        <f t="shared" si="4"/>
        <v>0.29909999999999998</v>
      </c>
      <c r="O235" s="16"/>
      <c r="P235" s="16"/>
      <c r="Q235" s="16"/>
      <c r="R235" s="16"/>
      <c r="S235" s="16"/>
      <c r="T235" s="16">
        <f t="shared" si="4"/>
        <v>4</v>
      </c>
      <c r="U235" s="16"/>
      <c r="V235" s="16"/>
      <c r="W235" s="16">
        <f t="shared" si="4"/>
        <v>2.3E-5</v>
      </c>
      <c r="X235" s="16"/>
      <c r="Y235" s="16"/>
    </row>
    <row r="236" spans="1:25" x14ac:dyDescent="0.25">
      <c r="A236" s="18"/>
      <c r="B236" s="19"/>
      <c r="C236" s="18"/>
      <c r="D236" s="16" t="s">
        <v>54</v>
      </c>
      <c r="E236" s="16">
        <f>MAX(E116:E230)</f>
        <v>45.6</v>
      </c>
      <c r="F236" s="16">
        <f t="shared" ref="F236:W236" si="5">MAX(F116:F230)</f>
        <v>2.0011000000000001</v>
      </c>
      <c r="G236" s="16"/>
      <c r="H236" s="16"/>
      <c r="I236" s="16">
        <f t="shared" si="5"/>
        <v>100.1</v>
      </c>
      <c r="J236" s="16">
        <f t="shared" si="5"/>
        <v>7.0000000000000001E-3</v>
      </c>
      <c r="K236" s="16"/>
      <c r="L236" s="16"/>
      <c r="M236" s="16">
        <f t="shared" si="5"/>
        <v>16.100000000000001</v>
      </c>
      <c r="N236" s="16">
        <f t="shared" si="5"/>
        <v>0.30159999999999998</v>
      </c>
      <c r="O236" s="16"/>
      <c r="P236" s="16"/>
      <c r="Q236" s="16"/>
      <c r="R236" s="16"/>
      <c r="S236" s="16"/>
      <c r="T236" s="16">
        <f t="shared" si="5"/>
        <v>4</v>
      </c>
      <c r="U236" s="16"/>
      <c r="V236" s="16"/>
      <c r="W236" s="16">
        <f t="shared" si="5"/>
        <v>4.1E-5</v>
      </c>
      <c r="X236" s="16"/>
      <c r="Y236" s="16"/>
    </row>
    <row r="237" spans="1:25" x14ac:dyDescent="0.25">
      <c r="A237" s="18"/>
      <c r="B237" s="19"/>
      <c r="C237" s="18"/>
      <c r="D237" s="16" t="s">
        <v>55</v>
      </c>
      <c r="E237" s="20">
        <f>_xlfn.QUARTILE.INC((E116:E230),1)</f>
        <v>40.700000000000003</v>
      </c>
      <c r="F237" s="20">
        <f t="shared" ref="F237:W237" si="6">_xlfn.QUARTILE.INC((F116:F230),1)</f>
        <v>1.9997</v>
      </c>
      <c r="G237" s="20"/>
      <c r="H237" s="20"/>
      <c r="I237" s="20">
        <f t="shared" si="6"/>
        <v>100</v>
      </c>
      <c r="J237" s="20">
        <f t="shared" si="6"/>
        <v>2.5000000000000001E-3</v>
      </c>
      <c r="K237" s="20"/>
      <c r="L237" s="20"/>
      <c r="M237" s="20">
        <f t="shared" si="6"/>
        <v>15.2</v>
      </c>
      <c r="N237" s="20">
        <f t="shared" si="6"/>
        <v>0.29980000000000001</v>
      </c>
      <c r="O237" s="20"/>
      <c r="P237" s="20"/>
      <c r="Q237" s="20"/>
      <c r="R237" s="20"/>
      <c r="S237" s="20"/>
      <c r="T237" s="20">
        <f t="shared" si="6"/>
        <v>4</v>
      </c>
      <c r="U237" s="20"/>
      <c r="V237" s="20"/>
      <c r="W237" s="20">
        <f t="shared" si="6"/>
        <v>3.6099999999999997E-5</v>
      </c>
      <c r="X237" s="20"/>
      <c r="Y237" s="20"/>
    </row>
    <row r="238" spans="1:25" x14ac:dyDescent="0.25">
      <c r="A238" s="18"/>
      <c r="B238" s="19"/>
      <c r="C238" s="18"/>
      <c r="D238" s="16" t="s">
        <v>56</v>
      </c>
      <c r="E238" s="16">
        <f>_xlfn.QUARTILE.INC((E116:E230),3)</f>
        <v>41.05</v>
      </c>
      <c r="F238" s="16">
        <f t="shared" ref="F238:W238" si="7">_xlfn.QUARTILE.INC((F116:F230),3)</f>
        <v>2.0007999999999999</v>
      </c>
      <c r="G238" s="16"/>
      <c r="H238" s="16"/>
      <c r="I238" s="16">
        <f t="shared" si="7"/>
        <v>100</v>
      </c>
      <c r="J238" s="16">
        <f t="shared" si="7"/>
        <v>3.2000000000000002E-3</v>
      </c>
      <c r="K238" s="16"/>
      <c r="L238" s="16"/>
      <c r="M238" s="16">
        <f t="shared" si="7"/>
        <v>15.4</v>
      </c>
      <c r="N238" s="16">
        <f t="shared" si="7"/>
        <v>0.30049999999999999</v>
      </c>
      <c r="O238" s="16"/>
      <c r="P238" s="16"/>
      <c r="Q238" s="16"/>
      <c r="R238" s="16"/>
      <c r="S238" s="16"/>
      <c r="T238" s="16">
        <f t="shared" si="7"/>
        <v>4</v>
      </c>
      <c r="U238" s="16"/>
      <c r="V238" s="16"/>
      <c r="W238" s="16">
        <f t="shared" si="7"/>
        <v>4.0649999999999999E-5</v>
      </c>
      <c r="X238" s="16"/>
      <c r="Y238" s="16"/>
    </row>
    <row r="239" spans="1:25" x14ac:dyDescent="0.25">
      <c r="A239" s="18"/>
      <c r="B239" s="19"/>
      <c r="C239" s="18"/>
      <c r="D239" s="16" t="s">
        <v>57</v>
      </c>
      <c r="E239" s="16">
        <f>E238-E237</f>
        <v>0.34999999999999432</v>
      </c>
      <c r="F239" s="16">
        <f t="shared" ref="F239:W239" si="8">F238-F237</f>
        <v>1.0999999999998789E-3</v>
      </c>
      <c r="G239" s="16"/>
      <c r="H239" s="16"/>
      <c r="I239" s="16">
        <f t="shared" si="8"/>
        <v>0</v>
      </c>
      <c r="J239" s="16">
        <f t="shared" si="8"/>
        <v>7.000000000000001E-4</v>
      </c>
      <c r="K239" s="16"/>
      <c r="L239" s="16"/>
      <c r="M239" s="16">
        <f t="shared" si="8"/>
        <v>0.20000000000000107</v>
      </c>
      <c r="N239" s="16">
        <f t="shared" si="8"/>
        <v>6.9999999999997842E-4</v>
      </c>
      <c r="O239" s="16"/>
      <c r="P239" s="16"/>
      <c r="Q239" s="16"/>
      <c r="R239" s="16"/>
      <c r="S239" s="16"/>
      <c r="T239" s="16">
        <f t="shared" si="8"/>
        <v>0</v>
      </c>
      <c r="U239" s="16"/>
      <c r="V239" s="16"/>
      <c r="W239" s="16">
        <f t="shared" si="8"/>
        <v>4.5500000000000022E-6</v>
      </c>
      <c r="X239" s="16"/>
      <c r="Y239" s="16"/>
    </row>
    <row r="240" spans="1:25" x14ac:dyDescent="0.25">
      <c r="A240" s="18"/>
      <c r="B240" s="19"/>
      <c r="C240" s="18"/>
      <c r="D240" s="16" t="s">
        <v>58</v>
      </c>
      <c r="E240" s="16">
        <f>SKEW(E116:E230)</f>
        <v>2.5081023241160736</v>
      </c>
      <c r="F240" s="16">
        <f t="shared" ref="F240:W240" si="9">SKEW(F116:F230)</f>
        <v>-0.32301988418217181</v>
      </c>
      <c r="G240" s="16"/>
      <c r="H240" s="16"/>
      <c r="I240" s="16">
        <f t="shared" si="9"/>
        <v>2.0108071587369314</v>
      </c>
      <c r="J240" s="16">
        <f t="shared" si="9"/>
        <v>1.0121763739554037</v>
      </c>
      <c r="K240" s="16"/>
      <c r="L240" s="16"/>
      <c r="M240" s="16">
        <f t="shared" si="9"/>
        <v>1.1263477523324241</v>
      </c>
      <c r="N240" s="16">
        <f t="shared" si="9"/>
        <v>-2.4172669410168681E-2</v>
      </c>
      <c r="O240" s="16"/>
      <c r="P240" s="16"/>
      <c r="Q240" s="16"/>
      <c r="R240" s="16"/>
      <c r="S240" s="16"/>
      <c r="T240" s="16" t="e">
        <f t="shared" si="9"/>
        <v>#DIV/0!</v>
      </c>
      <c r="U240" s="16"/>
      <c r="V240" s="16"/>
      <c r="W240" s="16">
        <f t="shared" si="9"/>
        <v>-1.6309181547797498</v>
      </c>
      <c r="X240" s="16"/>
      <c r="Y240" s="16"/>
    </row>
    <row r="241" spans="1:25" x14ac:dyDescent="0.25">
      <c r="A241" s="18"/>
      <c r="B241" s="19"/>
      <c r="C241" s="18"/>
      <c r="D241" s="16" t="s">
        <v>59</v>
      </c>
      <c r="E241" s="16">
        <f>KURT(E116:E230)</f>
        <v>5.9772184294537762</v>
      </c>
      <c r="F241" s="16">
        <f t="shared" ref="F241:W241" si="10">KURT(F116:F230)</f>
        <v>-0.70977381330314193</v>
      </c>
      <c r="G241" s="16"/>
      <c r="H241" s="16"/>
      <c r="I241" s="16">
        <f t="shared" si="10"/>
        <v>2.0792058922071703</v>
      </c>
      <c r="J241" s="16">
        <f t="shared" si="10"/>
        <v>5.3388981105276656</v>
      </c>
      <c r="K241" s="16"/>
      <c r="L241" s="16"/>
      <c r="M241" s="16">
        <f t="shared" si="10"/>
        <v>0.76346109955332775</v>
      </c>
      <c r="N241" s="16">
        <f t="shared" si="10"/>
        <v>-0.77596470828647712</v>
      </c>
      <c r="O241" s="16"/>
      <c r="P241" s="16"/>
      <c r="Q241" s="16"/>
      <c r="R241" s="16"/>
      <c r="S241" s="16"/>
      <c r="T241" s="16" t="e">
        <f t="shared" si="10"/>
        <v>#DIV/0!</v>
      </c>
      <c r="U241" s="16"/>
      <c r="V241" s="16"/>
      <c r="W241" s="16">
        <f t="shared" si="10"/>
        <v>1.8799073701133686</v>
      </c>
      <c r="X241" s="16"/>
      <c r="Y241" s="16"/>
    </row>
    <row r="242" spans="1:25" x14ac:dyDescent="0.25">
      <c r="B242" s="1"/>
      <c r="D242" s="16" t="s">
        <v>62</v>
      </c>
      <c r="E242">
        <f>A230-A116</f>
        <v>1.5830000000000004E-2</v>
      </c>
      <c r="F242">
        <f>E242*3600</f>
        <v>56.988000000000014</v>
      </c>
      <c r="G242" s="21" t="s">
        <v>63</v>
      </c>
    </row>
    <row r="243" spans="1:25" x14ac:dyDescent="0.25">
      <c r="B243" s="1"/>
    </row>
    <row r="244" spans="1:25" x14ac:dyDescent="0.25">
      <c r="B244" s="1"/>
    </row>
    <row r="245" spans="1:25" x14ac:dyDescent="0.25">
      <c r="A245">
        <v>3.1359999999999999E-2</v>
      </c>
      <c r="B245" s="1">
        <v>45380.486643518518</v>
      </c>
      <c r="C245">
        <v>0</v>
      </c>
      <c r="D245">
        <v>0</v>
      </c>
      <c r="E245">
        <v>16.100000000000001</v>
      </c>
      <c r="F245">
        <v>-1.55E-2</v>
      </c>
      <c r="G245">
        <v>100</v>
      </c>
      <c r="H245">
        <v>3</v>
      </c>
      <c r="I245">
        <v>100</v>
      </c>
      <c r="J245">
        <v>1.1000000000000001E-3</v>
      </c>
      <c r="K245">
        <v>50</v>
      </c>
      <c r="L245">
        <v>0.3</v>
      </c>
      <c r="M245">
        <v>19.8</v>
      </c>
      <c r="N245">
        <v>0.30049999999999999</v>
      </c>
      <c r="O245">
        <v>0</v>
      </c>
      <c r="P245">
        <v>0</v>
      </c>
      <c r="Q245">
        <v>0</v>
      </c>
      <c r="R245">
        <v>-2.0999999999999999E-3</v>
      </c>
      <c r="S245">
        <v>4</v>
      </c>
      <c r="T245">
        <v>4</v>
      </c>
      <c r="U245">
        <v>0</v>
      </c>
      <c r="V245" t="s">
        <v>22</v>
      </c>
      <c r="W245">
        <v>4.1E-5</v>
      </c>
      <c r="X245">
        <v>0</v>
      </c>
    </row>
    <row r="246" spans="1:25" x14ac:dyDescent="0.25">
      <c r="A246">
        <v>3.15E-2</v>
      </c>
      <c r="B246" s="1">
        <v>45380.486655092594</v>
      </c>
      <c r="C246">
        <v>0</v>
      </c>
      <c r="D246">
        <v>0</v>
      </c>
      <c r="E246">
        <v>0.2</v>
      </c>
      <c r="F246">
        <v>-6.9999999999999999E-4</v>
      </c>
      <c r="G246">
        <v>100</v>
      </c>
      <c r="H246">
        <v>3</v>
      </c>
      <c r="I246">
        <v>100</v>
      </c>
      <c r="J246">
        <v>0</v>
      </c>
      <c r="K246">
        <v>50</v>
      </c>
      <c r="L246">
        <v>0.3</v>
      </c>
      <c r="M246">
        <v>21.4</v>
      </c>
      <c r="N246">
        <v>0.30049999999999999</v>
      </c>
      <c r="O246">
        <v>0</v>
      </c>
      <c r="P246">
        <v>0</v>
      </c>
      <c r="Q246">
        <v>0</v>
      </c>
      <c r="R246">
        <v>-2.0999999999999999E-3</v>
      </c>
      <c r="S246">
        <v>4</v>
      </c>
      <c r="T246">
        <v>4</v>
      </c>
      <c r="U246">
        <v>0</v>
      </c>
      <c r="V246" t="s">
        <v>22</v>
      </c>
      <c r="W246">
        <v>5.1199999999999998E-5</v>
      </c>
      <c r="X246">
        <v>0</v>
      </c>
    </row>
    <row r="247" spans="1:25" x14ac:dyDescent="0.25">
      <c r="A247">
        <v>3.1640000000000001E-2</v>
      </c>
      <c r="B247" s="1">
        <v>45380.486655092594</v>
      </c>
      <c r="C247">
        <v>0</v>
      </c>
      <c r="D247">
        <v>0</v>
      </c>
      <c r="E247">
        <v>0.2</v>
      </c>
      <c r="F247">
        <v>0</v>
      </c>
      <c r="G247">
        <v>100</v>
      </c>
      <c r="H247">
        <v>3</v>
      </c>
      <c r="I247">
        <v>100</v>
      </c>
      <c r="J247">
        <v>0</v>
      </c>
      <c r="K247">
        <v>50</v>
      </c>
      <c r="L247">
        <v>0.3</v>
      </c>
      <c r="M247">
        <v>22.3</v>
      </c>
      <c r="N247">
        <v>0.30020000000000002</v>
      </c>
      <c r="O247">
        <v>0</v>
      </c>
      <c r="P247">
        <v>0</v>
      </c>
      <c r="Q247">
        <v>0</v>
      </c>
      <c r="R247">
        <v>-6.9999999999999999E-4</v>
      </c>
      <c r="S247">
        <v>4</v>
      </c>
      <c r="T247">
        <v>4</v>
      </c>
      <c r="U247">
        <v>0</v>
      </c>
      <c r="V247" t="s">
        <v>22</v>
      </c>
      <c r="W247">
        <v>5.1199999999999998E-5</v>
      </c>
      <c r="X247">
        <v>0</v>
      </c>
    </row>
    <row r="248" spans="1:25" x14ac:dyDescent="0.25">
      <c r="A248">
        <v>3.177E-2</v>
      </c>
      <c r="B248" s="1">
        <v>45380.486666666664</v>
      </c>
      <c r="C248">
        <v>0</v>
      </c>
      <c r="D248">
        <v>0</v>
      </c>
      <c r="E248">
        <v>0.2</v>
      </c>
      <c r="F248">
        <v>-6.9999999999999999E-4</v>
      </c>
      <c r="G248">
        <v>100</v>
      </c>
      <c r="H248">
        <v>3</v>
      </c>
      <c r="I248">
        <v>100</v>
      </c>
      <c r="J248">
        <v>4.0000000000000002E-4</v>
      </c>
      <c r="K248">
        <v>50</v>
      </c>
      <c r="L248">
        <v>0.3</v>
      </c>
      <c r="M248">
        <v>22.8</v>
      </c>
      <c r="N248">
        <v>0.3009</v>
      </c>
      <c r="O248">
        <v>0</v>
      </c>
      <c r="P248">
        <v>0</v>
      </c>
      <c r="Q248">
        <v>0</v>
      </c>
      <c r="R248">
        <v>-1.1000000000000001E-3</v>
      </c>
      <c r="S248">
        <v>4</v>
      </c>
      <c r="T248">
        <v>4</v>
      </c>
      <c r="U248">
        <v>0</v>
      </c>
      <c r="V248" t="s">
        <v>22</v>
      </c>
      <c r="W248">
        <v>6.3999999999999997E-5</v>
      </c>
      <c r="X248">
        <v>0</v>
      </c>
    </row>
    <row r="249" spans="1:25" x14ac:dyDescent="0.25">
      <c r="A249">
        <v>3.1910000000000001E-2</v>
      </c>
      <c r="B249" s="1">
        <v>45380.486666666664</v>
      </c>
      <c r="C249">
        <v>0</v>
      </c>
      <c r="D249">
        <v>0</v>
      </c>
      <c r="E249">
        <v>0.2</v>
      </c>
      <c r="F249">
        <v>-4.0000000000000002E-4</v>
      </c>
      <c r="G249">
        <v>100</v>
      </c>
      <c r="H249">
        <v>3</v>
      </c>
      <c r="I249">
        <v>100</v>
      </c>
      <c r="J249">
        <v>-4.0000000000000002E-4</v>
      </c>
      <c r="K249">
        <v>50</v>
      </c>
      <c r="L249">
        <v>0.3</v>
      </c>
      <c r="M249">
        <v>23.4</v>
      </c>
      <c r="N249">
        <v>0.3009</v>
      </c>
      <c r="O249">
        <v>0</v>
      </c>
      <c r="P249">
        <v>0</v>
      </c>
      <c r="Q249">
        <v>0</v>
      </c>
      <c r="R249">
        <v>-6.9999999999999999E-4</v>
      </c>
      <c r="S249">
        <v>4</v>
      </c>
      <c r="T249">
        <v>4</v>
      </c>
      <c r="U249">
        <v>0</v>
      </c>
      <c r="V249" t="s">
        <v>22</v>
      </c>
      <c r="W249">
        <v>6.3999999999999997E-5</v>
      </c>
      <c r="X249">
        <v>0</v>
      </c>
    </row>
    <row r="250" spans="1:25" x14ac:dyDescent="0.25">
      <c r="A250">
        <v>3.2050000000000002E-2</v>
      </c>
      <c r="B250" s="1">
        <v>45380.486678240741</v>
      </c>
      <c r="C250">
        <v>0</v>
      </c>
      <c r="D250">
        <v>0</v>
      </c>
      <c r="E250">
        <v>0.2</v>
      </c>
      <c r="F250">
        <v>-4.0000000000000002E-4</v>
      </c>
      <c r="G250">
        <v>100</v>
      </c>
      <c r="H250">
        <v>3</v>
      </c>
      <c r="I250">
        <v>100</v>
      </c>
      <c r="J250">
        <v>4.0000000000000002E-4</v>
      </c>
      <c r="K250">
        <v>50</v>
      </c>
      <c r="L250">
        <v>0.3</v>
      </c>
      <c r="M250">
        <v>23.6</v>
      </c>
      <c r="N250">
        <v>0.29980000000000001</v>
      </c>
      <c r="O250">
        <v>0</v>
      </c>
      <c r="P250">
        <v>0</v>
      </c>
      <c r="Q250">
        <v>0</v>
      </c>
      <c r="R250">
        <v>-1.4E-3</v>
      </c>
      <c r="S250">
        <v>4</v>
      </c>
      <c r="T250">
        <v>4</v>
      </c>
      <c r="U250">
        <v>0</v>
      </c>
      <c r="V250" t="s">
        <v>22</v>
      </c>
      <c r="W250">
        <v>6.9499999999999995E-5</v>
      </c>
      <c r="X250">
        <v>0</v>
      </c>
    </row>
    <row r="251" spans="1:25" x14ac:dyDescent="0.25">
      <c r="A251">
        <v>3.2190000000000003E-2</v>
      </c>
      <c r="B251" s="1">
        <v>45380.486678240741</v>
      </c>
      <c r="C251">
        <v>0</v>
      </c>
      <c r="D251">
        <v>0</v>
      </c>
      <c r="E251">
        <v>0.2</v>
      </c>
      <c r="F251">
        <v>0</v>
      </c>
      <c r="G251">
        <v>100</v>
      </c>
      <c r="H251">
        <v>3</v>
      </c>
      <c r="I251">
        <v>100</v>
      </c>
      <c r="J251">
        <v>-4.0000000000000002E-4</v>
      </c>
      <c r="K251">
        <v>50</v>
      </c>
      <c r="L251">
        <v>0.3</v>
      </c>
      <c r="M251">
        <v>24</v>
      </c>
      <c r="N251">
        <v>0.2994</v>
      </c>
      <c r="O251">
        <v>0</v>
      </c>
      <c r="P251">
        <v>0</v>
      </c>
      <c r="Q251">
        <v>0</v>
      </c>
      <c r="R251">
        <v>-6.9999999999999999E-4</v>
      </c>
      <c r="S251">
        <v>4</v>
      </c>
      <c r="T251">
        <v>4</v>
      </c>
      <c r="U251">
        <v>0</v>
      </c>
      <c r="V251" t="s">
        <v>22</v>
      </c>
      <c r="W251">
        <v>6.9499999999999995E-5</v>
      </c>
      <c r="X251">
        <v>0</v>
      </c>
    </row>
    <row r="252" spans="1:25" x14ac:dyDescent="0.25">
      <c r="A252">
        <v>3.2329999999999998E-2</v>
      </c>
      <c r="B252" s="1">
        <v>45380.486689814818</v>
      </c>
      <c r="C252">
        <v>0</v>
      </c>
      <c r="D252">
        <v>0</v>
      </c>
      <c r="E252">
        <v>0.2</v>
      </c>
      <c r="F252">
        <v>4.0000000000000002E-4</v>
      </c>
      <c r="G252">
        <v>100</v>
      </c>
      <c r="H252">
        <v>3</v>
      </c>
      <c r="I252">
        <v>100</v>
      </c>
      <c r="J252">
        <v>-6.9999999999999999E-4</v>
      </c>
      <c r="K252">
        <v>50</v>
      </c>
      <c r="L252">
        <v>0.3</v>
      </c>
      <c r="M252">
        <v>24.4</v>
      </c>
      <c r="N252">
        <v>0.30020000000000002</v>
      </c>
      <c r="O252">
        <v>0</v>
      </c>
      <c r="P252">
        <v>0</v>
      </c>
      <c r="Q252">
        <v>0</v>
      </c>
      <c r="R252">
        <v>-6.9999999999999999E-4</v>
      </c>
      <c r="S252">
        <v>4</v>
      </c>
      <c r="T252">
        <v>4</v>
      </c>
      <c r="U252">
        <v>0</v>
      </c>
      <c r="V252" t="s">
        <v>22</v>
      </c>
      <c r="W252">
        <v>7.0500000000000006E-5</v>
      </c>
      <c r="X252">
        <v>0</v>
      </c>
    </row>
    <row r="253" spans="1:25" x14ac:dyDescent="0.25">
      <c r="A253">
        <v>3.2469999999999999E-2</v>
      </c>
      <c r="B253" s="1">
        <v>45380.486689814818</v>
      </c>
      <c r="C253">
        <v>0</v>
      </c>
      <c r="D253">
        <v>0</v>
      </c>
      <c r="E253">
        <v>0.2</v>
      </c>
      <c r="F253">
        <v>-4.0000000000000002E-4</v>
      </c>
      <c r="G253">
        <v>100</v>
      </c>
      <c r="H253">
        <v>3</v>
      </c>
      <c r="I253">
        <v>100</v>
      </c>
      <c r="J253">
        <v>0</v>
      </c>
      <c r="K253">
        <v>50</v>
      </c>
      <c r="L253">
        <v>0.3</v>
      </c>
      <c r="M253">
        <v>24.5</v>
      </c>
      <c r="N253">
        <v>0.29980000000000001</v>
      </c>
      <c r="O253">
        <v>0</v>
      </c>
      <c r="P253">
        <v>0</v>
      </c>
      <c r="Q253">
        <v>0</v>
      </c>
      <c r="R253">
        <v>-1.1000000000000001E-3</v>
      </c>
      <c r="S253">
        <v>4</v>
      </c>
      <c r="T253">
        <v>4</v>
      </c>
      <c r="U253">
        <v>0</v>
      </c>
      <c r="V253" t="s">
        <v>22</v>
      </c>
      <c r="W253">
        <v>7.0500000000000006E-5</v>
      </c>
      <c r="X253">
        <v>0</v>
      </c>
    </row>
    <row r="254" spans="1:25" x14ac:dyDescent="0.25">
      <c r="A254">
        <v>3.261E-2</v>
      </c>
      <c r="B254" s="1">
        <v>45380.486701388887</v>
      </c>
      <c r="C254">
        <v>0</v>
      </c>
      <c r="D254">
        <v>0</v>
      </c>
      <c r="E254">
        <v>0.2</v>
      </c>
      <c r="F254">
        <v>-1.4E-3</v>
      </c>
      <c r="G254">
        <v>100</v>
      </c>
      <c r="H254">
        <v>3</v>
      </c>
      <c r="I254">
        <v>100</v>
      </c>
      <c r="J254">
        <v>1.4E-3</v>
      </c>
      <c r="K254">
        <v>50</v>
      </c>
      <c r="L254">
        <v>0.3</v>
      </c>
      <c r="M254">
        <v>24.9</v>
      </c>
      <c r="N254">
        <v>0.3009</v>
      </c>
      <c r="O254">
        <v>0</v>
      </c>
      <c r="P254">
        <v>0</v>
      </c>
      <c r="Q254">
        <v>0</v>
      </c>
      <c r="R254">
        <v>-1.1000000000000001E-3</v>
      </c>
      <c r="S254">
        <v>4</v>
      </c>
      <c r="T254">
        <v>4</v>
      </c>
      <c r="U254">
        <v>0</v>
      </c>
      <c r="V254" t="s">
        <v>22</v>
      </c>
      <c r="W254">
        <v>6.9099999999999999E-5</v>
      </c>
      <c r="X254">
        <v>0</v>
      </c>
    </row>
    <row r="255" spans="1:25" x14ac:dyDescent="0.25">
      <c r="A255">
        <v>3.2750000000000001E-2</v>
      </c>
      <c r="B255" s="1">
        <v>45380.486701388887</v>
      </c>
      <c r="C255">
        <v>0</v>
      </c>
      <c r="D255">
        <v>0</v>
      </c>
      <c r="E255">
        <v>0.2</v>
      </c>
      <c r="F255">
        <v>-4.0000000000000002E-4</v>
      </c>
      <c r="G255">
        <v>100</v>
      </c>
      <c r="H255">
        <v>3</v>
      </c>
      <c r="I255">
        <v>100</v>
      </c>
      <c r="J255">
        <v>-1.8E-3</v>
      </c>
      <c r="K255">
        <v>50</v>
      </c>
      <c r="L255">
        <v>0.3</v>
      </c>
      <c r="M255">
        <v>25.2</v>
      </c>
      <c r="N255">
        <v>0.29980000000000001</v>
      </c>
      <c r="O255">
        <v>0</v>
      </c>
      <c r="P255">
        <v>0</v>
      </c>
      <c r="Q255">
        <v>0</v>
      </c>
      <c r="R255">
        <v>-1.1000000000000001E-3</v>
      </c>
      <c r="S255">
        <v>4</v>
      </c>
      <c r="T255">
        <v>4</v>
      </c>
      <c r="U255">
        <v>0</v>
      </c>
      <c r="V255" t="s">
        <v>22</v>
      </c>
      <c r="W255">
        <v>6.9099999999999999E-5</v>
      </c>
      <c r="X255">
        <v>0</v>
      </c>
    </row>
    <row r="256" spans="1:25" x14ac:dyDescent="0.25">
      <c r="A256">
        <v>3.2890000000000003E-2</v>
      </c>
      <c r="B256" s="1">
        <v>45380.486712962964</v>
      </c>
      <c r="C256">
        <v>0</v>
      </c>
      <c r="D256">
        <v>0</v>
      </c>
      <c r="E256">
        <v>0.2</v>
      </c>
      <c r="F256">
        <v>-4.0000000000000002E-4</v>
      </c>
      <c r="G256">
        <v>100</v>
      </c>
      <c r="H256">
        <v>3</v>
      </c>
      <c r="I256">
        <v>100</v>
      </c>
      <c r="J256">
        <v>4.0000000000000002E-4</v>
      </c>
      <c r="K256">
        <v>50</v>
      </c>
      <c r="L256">
        <v>0.3</v>
      </c>
      <c r="M256">
        <v>25.2</v>
      </c>
      <c r="N256">
        <v>0.29980000000000001</v>
      </c>
      <c r="O256">
        <v>0</v>
      </c>
      <c r="P256">
        <v>0</v>
      </c>
      <c r="Q256">
        <v>0</v>
      </c>
      <c r="R256">
        <v>-1.4E-3</v>
      </c>
      <c r="S256">
        <v>4</v>
      </c>
      <c r="T256">
        <v>4</v>
      </c>
      <c r="U256">
        <v>0</v>
      </c>
      <c r="V256" t="s">
        <v>22</v>
      </c>
      <c r="W256">
        <v>6.6600000000000006E-5</v>
      </c>
      <c r="X256">
        <v>0</v>
      </c>
    </row>
    <row r="257" spans="1:24" x14ac:dyDescent="0.25">
      <c r="A257">
        <v>3.3020000000000001E-2</v>
      </c>
      <c r="B257" s="1">
        <v>45380.486712962964</v>
      </c>
      <c r="C257">
        <v>0</v>
      </c>
      <c r="D257">
        <v>0</v>
      </c>
      <c r="E257">
        <v>0.2</v>
      </c>
      <c r="F257">
        <v>-6.9999999999999999E-4</v>
      </c>
      <c r="G257">
        <v>100</v>
      </c>
      <c r="H257">
        <v>3</v>
      </c>
      <c r="I257">
        <v>100.1</v>
      </c>
      <c r="J257">
        <v>4.0000000000000002E-4</v>
      </c>
      <c r="K257">
        <v>50</v>
      </c>
      <c r="L257">
        <v>0.3</v>
      </c>
      <c r="M257">
        <v>25.7</v>
      </c>
      <c r="N257">
        <v>0.29980000000000001</v>
      </c>
      <c r="O257">
        <v>0</v>
      </c>
      <c r="P257">
        <v>0</v>
      </c>
      <c r="Q257">
        <v>0</v>
      </c>
      <c r="R257">
        <v>-4.0000000000000002E-4</v>
      </c>
      <c r="S257">
        <v>4</v>
      </c>
      <c r="T257">
        <v>4</v>
      </c>
      <c r="U257">
        <v>0</v>
      </c>
      <c r="V257" t="s">
        <v>22</v>
      </c>
      <c r="W257">
        <v>6.6600000000000006E-5</v>
      </c>
      <c r="X257">
        <v>0</v>
      </c>
    </row>
    <row r="258" spans="1:24" x14ac:dyDescent="0.25">
      <c r="A258">
        <v>3.3160000000000002E-2</v>
      </c>
      <c r="B258" s="1">
        <v>45380.486724537041</v>
      </c>
      <c r="C258">
        <v>0</v>
      </c>
      <c r="D258">
        <v>0</v>
      </c>
      <c r="E258">
        <v>0.2</v>
      </c>
      <c r="F258">
        <v>-1.1000000000000001E-3</v>
      </c>
      <c r="G258">
        <v>100</v>
      </c>
      <c r="H258">
        <v>3</v>
      </c>
      <c r="I258">
        <v>100</v>
      </c>
      <c r="J258">
        <v>-6.9999999999999999E-4</v>
      </c>
      <c r="K258">
        <v>50</v>
      </c>
      <c r="L258">
        <v>0.3</v>
      </c>
      <c r="M258">
        <v>25.7</v>
      </c>
      <c r="N258">
        <v>0.29980000000000001</v>
      </c>
      <c r="O258">
        <v>0</v>
      </c>
      <c r="P258">
        <v>0</v>
      </c>
      <c r="Q258">
        <v>0</v>
      </c>
      <c r="R258">
        <v>-6.9999999999999999E-4</v>
      </c>
      <c r="S258">
        <v>4</v>
      </c>
      <c r="T258">
        <v>4</v>
      </c>
      <c r="U258">
        <v>0</v>
      </c>
      <c r="V258" t="s">
        <v>22</v>
      </c>
      <c r="W258">
        <v>6.3800000000000006E-5</v>
      </c>
      <c r="X258">
        <v>0</v>
      </c>
    </row>
    <row r="259" spans="1:24" x14ac:dyDescent="0.25">
      <c r="A259">
        <v>3.3300000000000003E-2</v>
      </c>
      <c r="B259" s="1">
        <v>45380.486724537041</v>
      </c>
      <c r="C259">
        <v>0</v>
      </c>
      <c r="D259">
        <v>0</v>
      </c>
      <c r="E259">
        <v>0.2</v>
      </c>
      <c r="F259">
        <v>-4.0000000000000002E-4</v>
      </c>
      <c r="G259">
        <v>100</v>
      </c>
      <c r="H259">
        <v>3</v>
      </c>
      <c r="I259">
        <v>100.1</v>
      </c>
      <c r="J259">
        <v>4.0000000000000002E-4</v>
      </c>
      <c r="K259">
        <v>50</v>
      </c>
      <c r="L259">
        <v>0.3</v>
      </c>
      <c r="M259">
        <v>26.1</v>
      </c>
      <c r="N259">
        <v>0.30049999999999999</v>
      </c>
      <c r="O259">
        <v>0</v>
      </c>
      <c r="P259">
        <v>0</v>
      </c>
      <c r="Q259">
        <v>0</v>
      </c>
      <c r="R259">
        <v>-1.1000000000000001E-3</v>
      </c>
      <c r="S259">
        <v>4</v>
      </c>
      <c r="T259">
        <v>4</v>
      </c>
      <c r="U259">
        <v>0</v>
      </c>
      <c r="V259" t="s">
        <v>22</v>
      </c>
      <c r="W259">
        <v>6.3800000000000006E-5</v>
      </c>
      <c r="X259">
        <v>0</v>
      </c>
    </row>
    <row r="260" spans="1:24" x14ac:dyDescent="0.25">
      <c r="A260">
        <v>3.3439999999999998E-2</v>
      </c>
      <c r="B260" s="1">
        <v>45380.48673611111</v>
      </c>
      <c r="C260">
        <v>0</v>
      </c>
      <c r="D260">
        <v>0</v>
      </c>
      <c r="E260">
        <v>0.2</v>
      </c>
      <c r="F260">
        <v>-6.9999999999999999E-4</v>
      </c>
      <c r="G260">
        <v>100</v>
      </c>
      <c r="H260">
        <v>3</v>
      </c>
      <c r="I260">
        <v>100</v>
      </c>
      <c r="J260">
        <v>4.0000000000000002E-4</v>
      </c>
      <c r="K260">
        <v>50</v>
      </c>
      <c r="L260">
        <v>0.3</v>
      </c>
      <c r="M260">
        <v>26.2</v>
      </c>
      <c r="N260">
        <v>0.29980000000000001</v>
      </c>
      <c r="O260">
        <v>0</v>
      </c>
      <c r="P260">
        <v>0</v>
      </c>
      <c r="Q260">
        <v>0</v>
      </c>
      <c r="R260">
        <v>-6.9999999999999999E-4</v>
      </c>
      <c r="S260">
        <v>4</v>
      </c>
      <c r="T260">
        <v>4</v>
      </c>
      <c r="U260">
        <v>0</v>
      </c>
      <c r="V260" t="s">
        <v>22</v>
      </c>
      <c r="W260">
        <v>6.0900000000000003E-5</v>
      </c>
      <c r="X260">
        <v>0</v>
      </c>
    </row>
    <row r="261" spans="1:24" x14ac:dyDescent="0.25">
      <c r="A261">
        <v>3.3579999999999999E-2</v>
      </c>
      <c r="B261" s="1">
        <v>45380.48673611111</v>
      </c>
      <c r="C261">
        <v>0</v>
      </c>
      <c r="D261">
        <v>0</v>
      </c>
      <c r="E261">
        <v>0.2</v>
      </c>
      <c r="F261">
        <v>-4.0000000000000002E-4</v>
      </c>
      <c r="G261">
        <v>100</v>
      </c>
      <c r="H261">
        <v>3</v>
      </c>
      <c r="I261">
        <v>100</v>
      </c>
      <c r="J261">
        <v>-6.9999999999999999E-4</v>
      </c>
      <c r="K261">
        <v>50</v>
      </c>
      <c r="L261">
        <v>0.3</v>
      </c>
      <c r="M261">
        <v>26.5</v>
      </c>
      <c r="N261">
        <v>0.3009</v>
      </c>
      <c r="O261">
        <v>0</v>
      </c>
      <c r="P261">
        <v>0</v>
      </c>
      <c r="Q261">
        <v>0</v>
      </c>
      <c r="R261">
        <v>-1.1000000000000001E-3</v>
      </c>
      <c r="S261">
        <v>4</v>
      </c>
      <c r="T261">
        <v>4</v>
      </c>
      <c r="U261">
        <v>0</v>
      </c>
      <c r="V261" t="s">
        <v>22</v>
      </c>
      <c r="W261">
        <v>6.0900000000000003E-5</v>
      </c>
      <c r="X261">
        <v>0</v>
      </c>
    </row>
    <row r="262" spans="1:24" x14ac:dyDescent="0.25">
      <c r="A262">
        <v>3.372E-2</v>
      </c>
      <c r="B262" s="1">
        <v>45380.486747685187</v>
      </c>
      <c r="C262">
        <v>0</v>
      </c>
      <c r="D262">
        <v>0</v>
      </c>
      <c r="E262">
        <v>0.2</v>
      </c>
      <c r="F262">
        <v>-4.0000000000000002E-4</v>
      </c>
      <c r="G262">
        <v>100</v>
      </c>
      <c r="H262">
        <v>3</v>
      </c>
      <c r="I262">
        <v>100.1</v>
      </c>
      <c r="J262">
        <v>-6.9999999999999999E-4</v>
      </c>
      <c r="K262">
        <v>50</v>
      </c>
      <c r="L262">
        <v>0.3</v>
      </c>
      <c r="M262">
        <v>26.5</v>
      </c>
      <c r="N262">
        <v>0.30049999999999999</v>
      </c>
      <c r="O262">
        <v>0</v>
      </c>
      <c r="P262">
        <v>0</v>
      </c>
      <c r="Q262">
        <v>0</v>
      </c>
      <c r="R262">
        <v>-4.0000000000000002E-4</v>
      </c>
      <c r="S262">
        <v>4</v>
      </c>
      <c r="T262">
        <v>4</v>
      </c>
      <c r="U262">
        <v>0</v>
      </c>
      <c r="V262" t="s">
        <v>22</v>
      </c>
      <c r="W262">
        <v>5.8400000000000003E-5</v>
      </c>
      <c r="X262">
        <v>0</v>
      </c>
    </row>
    <row r="263" spans="1:24" x14ac:dyDescent="0.25">
      <c r="A263">
        <v>3.3860000000000001E-2</v>
      </c>
      <c r="B263" s="1">
        <v>45380.486747685187</v>
      </c>
      <c r="C263">
        <v>0</v>
      </c>
      <c r="D263">
        <v>0</v>
      </c>
      <c r="E263">
        <v>0.1</v>
      </c>
      <c r="F263">
        <v>-4.0000000000000002E-4</v>
      </c>
      <c r="G263">
        <v>100</v>
      </c>
      <c r="H263">
        <v>3</v>
      </c>
      <c r="I263">
        <v>100.1</v>
      </c>
      <c r="J263">
        <v>0</v>
      </c>
      <c r="K263">
        <v>50</v>
      </c>
      <c r="L263">
        <v>0.3</v>
      </c>
      <c r="M263">
        <v>26.8</v>
      </c>
      <c r="N263">
        <v>0.29980000000000001</v>
      </c>
      <c r="O263">
        <v>0</v>
      </c>
      <c r="P263">
        <v>0</v>
      </c>
      <c r="Q263">
        <v>0</v>
      </c>
      <c r="R263">
        <v>-1.1000000000000001E-3</v>
      </c>
      <c r="S263">
        <v>4</v>
      </c>
      <c r="T263">
        <v>4</v>
      </c>
      <c r="U263">
        <v>0</v>
      </c>
      <c r="V263" t="s">
        <v>22</v>
      </c>
      <c r="W263">
        <v>5.8400000000000003E-5</v>
      </c>
      <c r="X263">
        <v>0</v>
      </c>
    </row>
    <row r="264" spans="1:24" x14ac:dyDescent="0.25">
      <c r="A264">
        <v>3.4000000000000002E-2</v>
      </c>
      <c r="B264" s="1">
        <v>45380.486759259256</v>
      </c>
      <c r="C264">
        <v>0</v>
      </c>
      <c r="D264">
        <v>0</v>
      </c>
      <c r="E264">
        <v>0.2</v>
      </c>
      <c r="F264">
        <v>-6.9999999999999999E-4</v>
      </c>
      <c r="G264">
        <v>100</v>
      </c>
      <c r="H264">
        <v>3</v>
      </c>
      <c r="I264">
        <v>100</v>
      </c>
      <c r="J264">
        <v>4.0000000000000002E-4</v>
      </c>
      <c r="K264">
        <v>50</v>
      </c>
      <c r="L264">
        <v>0.3</v>
      </c>
      <c r="M264">
        <v>26.8</v>
      </c>
      <c r="N264">
        <v>0.29980000000000001</v>
      </c>
      <c r="O264">
        <v>0</v>
      </c>
      <c r="P264">
        <v>0</v>
      </c>
      <c r="Q264">
        <v>0</v>
      </c>
      <c r="R264">
        <v>-1.1000000000000001E-3</v>
      </c>
      <c r="S264">
        <v>4</v>
      </c>
      <c r="T264">
        <v>4</v>
      </c>
      <c r="U264">
        <v>0</v>
      </c>
      <c r="V264" t="s">
        <v>22</v>
      </c>
      <c r="W264">
        <v>5.5800000000000001E-5</v>
      </c>
      <c r="X264">
        <v>0</v>
      </c>
    </row>
    <row r="265" spans="1:24" x14ac:dyDescent="0.25">
      <c r="A265">
        <v>3.4139999999999997E-2</v>
      </c>
      <c r="B265" s="1">
        <v>45380.486759259256</v>
      </c>
      <c r="C265">
        <v>0</v>
      </c>
      <c r="D265">
        <v>0</v>
      </c>
      <c r="E265">
        <v>0.1</v>
      </c>
      <c r="F265">
        <v>-6.9999999999999999E-4</v>
      </c>
      <c r="G265">
        <v>100</v>
      </c>
      <c r="H265">
        <v>3</v>
      </c>
      <c r="I265">
        <v>100</v>
      </c>
      <c r="J265">
        <v>4.0000000000000002E-4</v>
      </c>
      <c r="K265">
        <v>50</v>
      </c>
      <c r="L265">
        <v>0.3</v>
      </c>
      <c r="M265">
        <v>27.2</v>
      </c>
      <c r="N265">
        <v>0.3009</v>
      </c>
      <c r="O265">
        <v>0</v>
      </c>
      <c r="P265">
        <v>0</v>
      </c>
      <c r="Q265">
        <v>0</v>
      </c>
      <c r="R265">
        <v>0</v>
      </c>
      <c r="S265">
        <v>4</v>
      </c>
      <c r="T265">
        <v>4</v>
      </c>
      <c r="U265">
        <v>0</v>
      </c>
      <c r="V265" t="s">
        <v>22</v>
      </c>
      <c r="W265">
        <v>5.5800000000000001E-5</v>
      </c>
      <c r="X265">
        <v>0</v>
      </c>
    </row>
    <row r="266" spans="1:24" x14ac:dyDescent="0.25">
      <c r="A266">
        <v>3.4270000000000002E-2</v>
      </c>
      <c r="B266" s="1">
        <v>45380.486770833333</v>
      </c>
      <c r="C266">
        <v>0</v>
      </c>
      <c r="D266">
        <v>0</v>
      </c>
      <c r="E266">
        <v>0.2</v>
      </c>
      <c r="F266">
        <v>-6.9999999999999999E-4</v>
      </c>
      <c r="G266">
        <v>100</v>
      </c>
      <c r="H266">
        <v>3</v>
      </c>
      <c r="I266">
        <v>100</v>
      </c>
      <c r="J266">
        <v>-6.9999999999999999E-4</v>
      </c>
      <c r="K266">
        <v>50</v>
      </c>
      <c r="L266">
        <v>0.3</v>
      </c>
      <c r="M266">
        <v>27.5</v>
      </c>
      <c r="N266">
        <v>0.29980000000000001</v>
      </c>
      <c r="O266">
        <v>0</v>
      </c>
      <c r="P266">
        <v>0</v>
      </c>
      <c r="Q266">
        <v>0</v>
      </c>
      <c r="R266">
        <v>-1.1000000000000001E-3</v>
      </c>
      <c r="S266">
        <v>4</v>
      </c>
      <c r="T266">
        <v>4</v>
      </c>
      <c r="U266">
        <v>0</v>
      </c>
      <c r="V266" t="s">
        <v>22</v>
      </c>
      <c r="W266">
        <v>5.3699999999999997E-5</v>
      </c>
      <c r="X266">
        <v>0</v>
      </c>
    </row>
    <row r="267" spans="1:24" x14ac:dyDescent="0.25">
      <c r="A267">
        <v>3.4410000000000003E-2</v>
      </c>
      <c r="B267" s="1">
        <v>45380.486770833333</v>
      </c>
      <c r="C267">
        <v>0</v>
      </c>
      <c r="D267">
        <v>0</v>
      </c>
      <c r="E267">
        <v>0.1</v>
      </c>
      <c r="F267">
        <v>-6.9999999999999999E-4</v>
      </c>
      <c r="G267">
        <v>100</v>
      </c>
      <c r="H267">
        <v>3</v>
      </c>
      <c r="I267">
        <v>100</v>
      </c>
      <c r="J267">
        <v>0</v>
      </c>
      <c r="K267">
        <v>50</v>
      </c>
      <c r="L267">
        <v>0.3</v>
      </c>
      <c r="M267">
        <v>27.7</v>
      </c>
      <c r="N267">
        <v>0.3009</v>
      </c>
      <c r="O267">
        <v>0</v>
      </c>
      <c r="P267">
        <v>0</v>
      </c>
      <c r="Q267">
        <v>0</v>
      </c>
      <c r="R267">
        <v>-4.0000000000000002E-4</v>
      </c>
      <c r="S267">
        <v>4</v>
      </c>
      <c r="T267">
        <v>4</v>
      </c>
      <c r="U267">
        <v>0</v>
      </c>
      <c r="V267" t="s">
        <v>22</v>
      </c>
      <c r="W267">
        <v>5.3699999999999997E-5</v>
      </c>
      <c r="X267">
        <v>0</v>
      </c>
    </row>
    <row r="268" spans="1:24" x14ac:dyDescent="0.25">
      <c r="A268">
        <v>3.4549999999999997E-2</v>
      </c>
      <c r="B268" s="1">
        <v>45380.48678240741</v>
      </c>
      <c r="C268">
        <v>0</v>
      </c>
      <c r="D268">
        <v>0</v>
      </c>
      <c r="E268">
        <v>0.2</v>
      </c>
      <c r="F268">
        <v>-4.0000000000000002E-4</v>
      </c>
      <c r="G268">
        <v>100</v>
      </c>
      <c r="H268">
        <v>3</v>
      </c>
      <c r="I268">
        <v>100</v>
      </c>
      <c r="J268">
        <v>0</v>
      </c>
      <c r="K268">
        <v>50</v>
      </c>
      <c r="L268">
        <v>0.3</v>
      </c>
      <c r="M268">
        <v>27.9</v>
      </c>
      <c r="N268">
        <v>0.29980000000000001</v>
      </c>
      <c r="O268">
        <v>0</v>
      </c>
      <c r="P268">
        <v>0</v>
      </c>
      <c r="Q268">
        <v>0</v>
      </c>
      <c r="R268">
        <v>-6.9999999999999999E-4</v>
      </c>
      <c r="S268">
        <v>4</v>
      </c>
      <c r="T268">
        <v>4</v>
      </c>
      <c r="U268">
        <v>0</v>
      </c>
      <c r="V268" t="s">
        <v>22</v>
      </c>
      <c r="W268">
        <v>5.1799999999999999E-5</v>
      </c>
      <c r="X268">
        <v>0</v>
      </c>
    </row>
    <row r="269" spans="1:24" x14ac:dyDescent="0.25">
      <c r="A269">
        <v>3.4689999999999999E-2</v>
      </c>
      <c r="B269" s="1">
        <v>45380.48678240741</v>
      </c>
      <c r="C269">
        <v>0</v>
      </c>
      <c r="D269">
        <v>0</v>
      </c>
      <c r="E269">
        <v>0.1</v>
      </c>
      <c r="F269">
        <v>-4.0000000000000002E-4</v>
      </c>
      <c r="G269">
        <v>100</v>
      </c>
      <c r="H269">
        <v>3</v>
      </c>
      <c r="I269">
        <v>100</v>
      </c>
      <c r="J269">
        <v>-6.9999999999999999E-4</v>
      </c>
      <c r="K269">
        <v>50</v>
      </c>
      <c r="L269">
        <v>0.3</v>
      </c>
      <c r="M269">
        <v>28</v>
      </c>
      <c r="N269">
        <v>0.30120000000000002</v>
      </c>
      <c r="O269">
        <v>0</v>
      </c>
      <c r="P269">
        <v>0</v>
      </c>
      <c r="Q269">
        <v>0</v>
      </c>
      <c r="R269">
        <v>-6.9999999999999999E-4</v>
      </c>
      <c r="S269">
        <v>4</v>
      </c>
      <c r="T269">
        <v>4</v>
      </c>
      <c r="U269">
        <v>0</v>
      </c>
      <c r="V269" t="s">
        <v>22</v>
      </c>
      <c r="W269">
        <v>5.1799999999999999E-5</v>
      </c>
      <c r="X269">
        <v>0</v>
      </c>
    </row>
    <row r="270" spans="1:24" x14ac:dyDescent="0.25">
      <c r="A270">
        <v>3.483E-2</v>
      </c>
      <c r="B270" s="1">
        <v>45380.486793981479</v>
      </c>
      <c r="C270">
        <v>0</v>
      </c>
      <c r="D270">
        <v>0</v>
      </c>
      <c r="E270">
        <v>0.1</v>
      </c>
      <c r="F270">
        <v>-4.0000000000000002E-4</v>
      </c>
      <c r="G270">
        <v>100</v>
      </c>
      <c r="H270">
        <v>3</v>
      </c>
      <c r="I270">
        <v>100</v>
      </c>
      <c r="J270">
        <v>6.9999999999999999E-4</v>
      </c>
      <c r="K270">
        <v>50</v>
      </c>
      <c r="L270">
        <v>0.3</v>
      </c>
      <c r="M270">
        <v>28</v>
      </c>
      <c r="N270">
        <v>0.30020000000000002</v>
      </c>
      <c r="O270">
        <v>0</v>
      </c>
      <c r="P270">
        <v>0</v>
      </c>
      <c r="Q270">
        <v>0</v>
      </c>
      <c r="R270">
        <v>-4.0000000000000002E-4</v>
      </c>
      <c r="S270">
        <v>4</v>
      </c>
      <c r="T270">
        <v>4</v>
      </c>
      <c r="U270">
        <v>0</v>
      </c>
      <c r="V270" t="s">
        <v>22</v>
      </c>
      <c r="W270">
        <v>5.0099999999999998E-5</v>
      </c>
      <c r="X270">
        <v>0</v>
      </c>
    </row>
    <row r="271" spans="1:24" x14ac:dyDescent="0.25">
      <c r="A271">
        <v>3.4970000000000001E-2</v>
      </c>
      <c r="B271" s="1">
        <v>45380.486793981479</v>
      </c>
      <c r="C271">
        <v>0</v>
      </c>
      <c r="D271">
        <v>0</v>
      </c>
      <c r="E271">
        <v>0.1</v>
      </c>
      <c r="F271">
        <v>-6.9999999999999999E-4</v>
      </c>
      <c r="G271">
        <v>100</v>
      </c>
      <c r="H271">
        <v>3</v>
      </c>
      <c r="I271">
        <v>100</v>
      </c>
      <c r="J271">
        <v>0</v>
      </c>
      <c r="K271">
        <v>50</v>
      </c>
      <c r="L271">
        <v>0.3</v>
      </c>
      <c r="M271">
        <v>28.1</v>
      </c>
      <c r="N271">
        <v>0.2994</v>
      </c>
      <c r="O271">
        <v>0</v>
      </c>
      <c r="P271">
        <v>0</v>
      </c>
      <c r="Q271">
        <v>0</v>
      </c>
      <c r="R271">
        <v>-1.4E-3</v>
      </c>
      <c r="S271">
        <v>4</v>
      </c>
      <c r="T271">
        <v>4</v>
      </c>
      <c r="U271">
        <v>0</v>
      </c>
      <c r="V271" t="s">
        <v>22</v>
      </c>
      <c r="W271">
        <v>5.0099999999999998E-5</v>
      </c>
      <c r="X271">
        <v>0</v>
      </c>
    </row>
    <row r="272" spans="1:24" x14ac:dyDescent="0.25">
      <c r="A272">
        <v>3.5110000000000002E-2</v>
      </c>
      <c r="B272" s="1">
        <v>45380.486805555556</v>
      </c>
      <c r="C272">
        <v>0</v>
      </c>
      <c r="D272">
        <v>0</v>
      </c>
      <c r="E272">
        <v>0.1</v>
      </c>
      <c r="F272">
        <v>-6.9999999999999999E-4</v>
      </c>
      <c r="G272">
        <v>100</v>
      </c>
      <c r="H272">
        <v>3</v>
      </c>
      <c r="I272">
        <v>100</v>
      </c>
      <c r="J272">
        <v>-1.1000000000000001E-3</v>
      </c>
      <c r="K272">
        <v>50</v>
      </c>
      <c r="L272">
        <v>0.3</v>
      </c>
      <c r="M272">
        <v>28.2</v>
      </c>
      <c r="N272">
        <v>0.29909999999999998</v>
      </c>
      <c r="O272">
        <v>0</v>
      </c>
      <c r="P272">
        <v>0</v>
      </c>
      <c r="Q272">
        <v>0</v>
      </c>
      <c r="R272">
        <v>-1.4E-3</v>
      </c>
      <c r="S272">
        <v>4</v>
      </c>
      <c r="T272">
        <v>4</v>
      </c>
      <c r="U272">
        <v>0</v>
      </c>
      <c r="V272" t="s">
        <v>22</v>
      </c>
      <c r="W272">
        <v>4.88E-5</v>
      </c>
      <c r="X272">
        <v>0</v>
      </c>
    </row>
    <row r="273" spans="1:24" x14ac:dyDescent="0.25">
      <c r="A273">
        <v>3.5249999999999997E-2</v>
      </c>
      <c r="B273" s="1">
        <v>45380.486805555556</v>
      </c>
      <c r="C273">
        <v>0</v>
      </c>
      <c r="D273">
        <v>0</v>
      </c>
      <c r="E273">
        <v>0.1</v>
      </c>
      <c r="F273">
        <v>-4.0000000000000002E-4</v>
      </c>
      <c r="G273">
        <v>100</v>
      </c>
      <c r="H273">
        <v>3</v>
      </c>
      <c r="I273">
        <v>100</v>
      </c>
      <c r="J273">
        <v>-4.0000000000000002E-4</v>
      </c>
      <c r="K273">
        <v>50</v>
      </c>
      <c r="L273">
        <v>0.3</v>
      </c>
      <c r="M273">
        <v>28.3</v>
      </c>
      <c r="N273">
        <v>0.2994</v>
      </c>
      <c r="O273">
        <v>0</v>
      </c>
      <c r="P273">
        <v>0</v>
      </c>
      <c r="Q273">
        <v>0</v>
      </c>
      <c r="R273">
        <v>-1.4E-3</v>
      </c>
      <c r="S273">
        <v>4</v>
      </c>
      <c r="T273">
        <v>4</v>
      </c>
      <c r="U273">
        <v>0</v>
      </c>
      <c r="V273" t="s">
        <v>22</v>
      </c>
      <c r="W273">
        <v>4.88E-5</v>
      </c>
      <c r="X273">
        <v>0</v>
      </c>
    </row>
    <row r="274" spans="1:24" x14ac:dyDescent="0.25">
      <c r="A274">
        <v>3.5389999999999998E-2</v>
      </c>
      <c r="B274" s="1">
        <v>45380.486817129633</v>
      </c>
      <c r="C274">
        <v>0</v>
      </c>
      <c r="D274">
        <v>0</v>
      </c>
      <c r="E274">
        <v>0.1</v>
      </c>
      <c r="F274">
        <v>-4.0000000000000002E-4</v>
      </c>
      <c r="G274">
        <v>100</v>
      </c>
      <c r="H274">
        <v>3</v>
      </c>
      <c r="I274">
        <v>100</v>
      </c>
      <c r="J274">
        <v>-4.0000000000000002E-4</v>
      </c>
      <c r="K274">
        <v>50</v>
      </c>
      <c r="L274">
        <v>0.3</v>
      </c>
      <c r="M274">
        <v>28.5</v>
      </c>
      <c r="N274">
        <v>0.3009</v>
      </c>
      <c r="O274">
        <v>0</v>
      </c>
      <c r="P274">
        <v>0</v>
      </c>
      <c r="Q274">
        <v>0</v>
      </c>
      <c r="R274">
        <v>-1.8E-3</v>
      </c>
      <c r="S274">
        <v>4</v>
      </c>
      <c r="T274">
        <v>4</v>
      </c>
      <c r="U274">
        <v>0</v>
      </c>
      <c r="V274" t="s">
        <v>22</v>
      </c>
      <c r="W274">
        <v>4.7500000000000003E-5</v>
      </c>
      <c r="X274">
        <v>0</v>
      </c>
    </row>
    <row r="275" spans="1:24" x14ac:dyDescent="0.25">
      <c r="A275">
        <v>3.5520000000000003E-2</v>
      </c>
      <c r="B275" s="1">
        <v>45380.486817129633</v>
      </c>
      <c r="C275">
        <v>0</v>
      </c>
      <c r="D275">
        <v>0</v>
      </c>
      <c r="E275">
        <v>0.1</v>
      </c>
      <c r="F275">
        <v>-1.1000000000000001E-3</v>
      </c>
      <c r="G275">
        <v>100</v>
      </c>
      <c r="H275">
        <v>3</v>
      </c>
      <c r="I275">
        <v>100</v>
      </c>
      <c r="J275">
        <v>-4.0000000000000002E-4</v>
      </c>
      <c r="K275">
        <v>50</v>
      </c>
      <c r="L275">
        <v>0.3</v>
      </c>
      <c r="M275">
        <v>28.5</v>
      </c>
      <c r="N275">
        <v>0.29980000000000001</v>
      </c>
      <c r="O275">
        <v>0</v>
      </c>
      <c r="P275">
        <v>0</v>
      </c>
      <c r="Q275">
        <v>0</v>
      </c>
      <c r="R275">
        <v>-1.4E-3</v>
      </c>
      <c r="S275">
        <v>4</v>
      </c>
      <c r="T275">
        <v>4</v>
      </c>
      <c r="U275">
        <v>0</v>
      </c>
      <c r="V275" t="s">
        <v>22</v>
      </c>
      <c r="W275">
        <v>4.7500000000000003E-5</v>
      </c>
      <c r="X275">
        <v>0</v>
      </c>
    </row>
    <row r="276" spans="1:24" x14ac:dyDescent="0.25">
      <c r="A276">
        <v>3.5659999999999997E-2</v>
      </c>
      <c r="B276" s="1">
        <v>45380.486828703702</v>
      </c>
      <c r="C276">
        <v>0</v>
      </c>
      <c r="D276">
        <v>0</v>
      </c>
      <c r="E276">
        <v>0.1</v>
      </c>
      <c r="F276">
        <v>-4.0000000000000002E-4</v>
      </c>
      <c r="G276">
        <v>100</v>
      </c>
      <c r="H276">
        <v>3</v>
      </c>
      <c r="I276">
        <v>100</v>
      </c>
      <c r="J276">
        <v>0</v>
      </c>
      <c r="K276">
        <v>50</v>
      </c>
      <c r="L276">
        <v>0.3</v>
      </c>
      <c r="M276">
        <v>28.5</v>
      </c>
      <c r="N276">
        <v>0.30049999999999999</v>
      </c>
      <c r="O276">
        <v>0</v>
      </c>
      <c r="P276">
        <v>0</v>
      </c>
      <c r="Q276">
        <v>0</v>
      </c>
      <c r="R276">
        <v>-6.9999999999999999E-4</v>
      </c>
      <c r="S276">
        <v>4</v>
      </c>
      <c r="T276">
        <v>4</v>
      </c>
      <c r="U276">
        <v>0</v>
      </c>
      <c r="V276" t="s">
        <v>22</v>
      </c>
      <c r="W276">
        <v>4.6400000000000003E-5</v>
      </c>
      <c r="X276">
        <v>0</v>
      </c>
    </row>
    <row r="277" spans="1:24" x14ac:dyDescent="0.25">
      <c r="A277">
        <v>3.5799999999999998E-2</v>
      </c>
      <c r="B277" s="1">
        <v>45380.486828703702</v>
      </c>
      <c r="C277">
        <v>0</v>
      </c>
      <c r="D277">
        <v>0</v>
      </c>
      <c r="E277">
        <v>0.1</v>
      </c>
      <c r="F277">
        <v>-6.9999999999999999E-4</v>
      </c>
      <c r="G277">
        <v>100</v>
      </c>
      <c r="H277">
        <v>3</v>
      </c>
      <c r="I277">
        <v>100</v>
      </c>
      <c r="J277">
        <v>-4.0000000000000002E-4</v>
      </c>
      <c r="K277">
        <v>50</v>
      </c>
      <c r="L277">
        <v>0.3</v>
      </c>
      <c r="M277">
        <v>28.6</v>
      </c>
      <c r="N277">
        <v>0.30049999999999999</v>
      </c>
      <c r="O277">
        <v>0</v>
      </c>
      <c r="P277">
        <v>0</v>
      </c>
      <c r="Q277">
        <v>0</v>
      </c>
      <c r="R277">
        <v>-1.1000000000000001E-3</v>
      </c>
      <c r="S277">
        <v>4</v>
      </c>
      <c r="T277">
        <v>4</v>
      </c>
      <c r="U277">
        <v>0</v>
      </c>
      <c r="V277" t="s">
        <v>22</v>
      </c>
      <c r="W277">
        <v>4.6400000000000003E-5</v>
      </c>
      <c r="X277">
        <v>0</v>
      </c>
    </row>
    <row r="278" spans="1:24" x14ac:dyDescent="0.25">
      <c r="A278">
        <v>3.594E-2</v>
      </c>
      <c r="B278" s="1">
        <v>45380.486840277779</v>
      </c>
      <c r="C278">
        <v>0</v>
      </c>
      <c r="D278">
        <v>0</v>
      </c>
      <c r="E278">
        <v>0.1</v>
      </c>
      <c r="F278">
        <v>-4.0000000000000002E-4</v>
      </c>
      <c r="G278">
        <v>100</v>
      </c>
      <c r="H278">
        <v>3</v>
      </c>
      <c r="I278">
        <v>100</v>
      </c>
      <c r="J278">
        <v>6.9999999999999999E-4</v>
      </c>
      <c r="K278">
        <v>50</v>
      </c>
      <c r="L278">
        <v>0.3</v>
      </c>
      <c r="M278">
        <v>28.6</v>
      </c>
      <c r="N278">
        <v>0.30020000000000002</v>
      </c>
      <c r="O278">
        <v>0</v>
      </c>
      <c r="P278">
        <v>0</v>
      </c>
      <c r="Q278">
        <v>0</v>
      </c>
      <c r="R278">
        <v>-6.9999999999999999E-4</v>
      </c>
      <c r="S278">
        <v>4</v>
      </c>
      <c r="T278">
        <v>4</v>
      </c>
      <c r="U278">
        <v>0</v>
      </c>
      <c r="V278" t="s">
        <v>22</v>
      </c>
      <c r="W278">
        <v>4.5500000000000001E-5</v>
      </c>
      <c r="X278">
        <v>0</v>
      </c>
    </row>
    <row r="279" spans="1:24" x14ac:dyDescent="0.25">
      <c r="A279">
        <v>3.6080000000000001E-2</v>
      </c>
      <c r="B279" s="1">
        <v>45380.486840277779</v>
      </c>
      <c r="C279">
        <v>0</v>
      </c>
      <c r="D279">
        <v>0</v>
      </c>
      <c r="E279">
        <v>0.1</v>
      </c>
      <c r="F279">
        <v>-4.0000000000000002E-4</v>
      </c>
      <c r="G279">
        <v>100</v>
      </c>
      <c r="H279">
        <v>3</v>
      </c>
      <c r="I279">
        <v>100</v>
      </c>
      <c r="J279">
        <v>1.4E-3</v>
      </c>
      <c r="K279">
        <v>50</v>
      </c>
      <c r="L279">
        <v>0.3</v>
      </c>
      <c r="M279">
        <v>28.8</v>
      </c>
      <c r="N279">
        <v>0.3009</v>
      </c>
      <c r="O279">
        <v>0</v>
      </c>
      <c r="P279">
        <v>0</v>
      </c>
      <c r="Q279">
        <v>0</v>
      </c>
      <c r="R279">
        <v>-1.1000000000000001E-3</v>
      </c>
      <c r="S279">
        <v>4</v>
      </c>
      <c r="T279">
        <v>4</v>
      </c>
      <c r="U279">
        <v>0</v>
      </c>
      <c r="V279" t="s">
        <v>22</v>
      </c>
      <c r="W279">
        <v>4.5500000000000001E-5</v>
      </c>
      <c r="X279">
        <v>0</v>
      </c>
    </row>
    <row r="280" spans="1:24" x14ac:dyDescent="0.25">
      <c r="A280">
        <v>3.6220000000000002E-2</v>
      </c>
      <c r="B280" s="1">
        <v>45380.486851851849</v>
      </c>
      <c r="C280">
        <v>0</v>
      </c>
      <c r="D280">
        <v>0</v>
      </c>
      <c r="E280">
        <v>0.1</v>
      </c>
      <c r="F280">
        <v>-4.0000000000000002E-4</v>
      </c>
      <c r="G280">
        <v>100</v>
      </c>
      <c r="H280">
        <v>3</v>
      </c>
      <c r="I280">
        <v>100.1</v>
      </c>
      <c r="J280">
        <v>0</v>
      </c>
      <c r="K280">
        <v>50</v>
      </c>
      <c r="L280">
        <v>0.3</v>
      </c>
      <c r="M280">
        <v>28.9</v>
      </c>
      <c r="N280">
        <v>0.30020000000000002</v>
      </c>
      <c r="O280">
        <v>0</v>
      </c>
      <c r="P280">
        <v>0</v>
      </c>
      <c r="Q280">
        <v>0</v>
      </c>
      <c r="R280">
        <v>-1.1000000000000001E-3</v>
      </c>
      <c r="S280">
        <v>4</v>
      </c>
      <c r="T280">
        <v>4</v>
      </c>
      <c r="U280">
        <v>0</v>
      </c>
      <c r="V280" t="s">
        <v>22</v>
      </c>
      <c r="W280">
        <v>4.4799999999999998E-5</v>
      </c>
      <c r="X280">
        <v>0</v>
      </c>
    </row>
    <row r="281" spans="1:24" x14ac:dyDescent="0.25">
      <c r="A281">
        <v>3.6360000000000003E-2</v>
      </c>
      <c r="B281" s="1">
        <v>45380.486851851849</v>
      </c>
      <c r="C281">
        <v>0</v>
      </c>
      <c r="D281">
        <v>0</v>
      </c>
      <c r="E281">
        <v>0.1</v>
      </c>
      <c r="F281">
        <v>-4.0000000000000002E-4</v>
      </c>
      <c r="G281">
        <v>100</v>
      </c>
      <c r="H281">
        <v>3</v>
      </c>
      <c r="I281">
        <v>100</v>
      </c>
      <c r="J281">
        <v>4.0000000000000002E-4</v>
      </c>
      <c r="K281">
        <v>50</v>
      </c>
      <c r="L281">
        <v>0.3</v>
      </c>
      <c r="M281">
        <v>28.8</v>
      </c>
      <c r="N281">
        <v>0.29980000000000001</v>
      </c>
      <c r="O281">
        <v>0</v>
      </c>
      <c r="P281">
        <v>0</v>
      </c>
      <c r="Q281">
        <v>0</v>
      </c>
      <c r="R281">
        <v>0</v>
      </c>
      <c r="S281">
        <v>4</v>
      </c>
      <c r="T281">
        <v>4</v>
      </c>
      <c r="U281">
        <v>0</v>
      </c>
      <c r="V281" t="s">
        <v>22</v>
      </c>
      <c r="W281">
        <v>4.4799999999999998E-5</v>
      </c>
      <c r="X281">
        <v>0</v>
      </c>
    </row>
    <row r="282" spans="1:24" x14ac:dyDescent="0.25">
      <c r="A282">
        <v>3.6499999999999998E-2</v>
      </c>
      <c r="B282" s="1">
        <v>45380.486863425926</v>
      </c>
      <c r="C282">
        <v>0</v>
      </c>
      <c r="D282">
        <v>0</v>
      </c>
      <c r="E282">
        <v>0.1</v>
      </c>
      <c r="F282">
        <v>-4.0000000000000002E-4</v>
      </c>
      <c r="G282">
        <v>100</v>
      </c>
      <c r="H282">
        <v>3</v>
      </c>
      <c r="I282">
        <v>100</v>
      </c>
      <c r="J282">
        <v>0</v>
      </c>
      <c r="K282">
        <v>50</v>
      </c>
      <c r="L282">
        <v>0.3</v>
      </c>
      <c r="M282">
        <v>28.9</v>
      </c>
      <c r="N282">
        <v>0.30020000000000002</v>
      </c>
      <c r="O282">
        <v>0</v>
      </c>
      <c r="P282">
        <v>0</v>
      </c>
      <c r="Q282">
        <v>0</v>
      </c>
      <c r="R282">
        <v>-1.1000000000000001E-3</v>
      </c>
      <c r="S282">
        <v>4</v>
      </c>
      <c r="T282">
        <v>4</v>
      </c>
      <c r="U282">
        <v>0</v>
      </c>
      <c r="V282" t="s">
        <v>22</v>
      </c>
      <c r="W282">
        <v>4.4100000000000001E-5</v>
      </c>
      <c r="X282">
        <v>0</v>
      </c>
    </row>
    <row r="283" spans="1:24" x14ac:dyDescent="0.25">
      <c r="A283">
        <v>3.6639999999999999E-2</v>
      </c>
      <c r="B283" s="1">
        <v>45380.486863425926</v>
      </c>
      <c r="C283">
        <v>0</v>
      </c>
      <c r="D283">
        <v>0</v>
      </c>
      <c r="E283">
        <v>0.1</v>
      </c>
      <c r="F283">
        <v>-4.0000000000000002E-4</v>
      </c>
      <c r="G283">
        <v>100</v>
      </c>
      <c r="H283">
        <v>3</v>
      </c>
      <c r="I283">
        <v>100</v>
      </c>
      <c r="J283">
        <v>0</v>
      </c>
      <c r="K283">
        <v>50</v>
      </c>
      <c r="L283">
        <v>0.3</v>
      </c>
      <c r="M283">
        <v>29</v>
      </c>
      <c r="N283">
        <v>0.3009</v>
      </c>
      <c r="O283">
        <v>0</v>
      </c>
      <c r="P283">
        <v>0</v>
      </c>
      <c r="Q283">
        <v>0</v>
      </c>
      <c r="R283">
        <v>-4.0000000000000002E-4</v>
      </c>
      <c r="S283">
        <v>4</v>
      </c>
      <c r="T283">
        <v>4</v>
      </c>
      <c r="U283">
        <v>0</v>
      </c>
      <c r="V283" t="s">
        <v>22</v>
      </c>
      <c r="W283">
        <v>4.4100000000000001E-5</v>
      </c>
      <c r="X283">
        <v>0</v>
      </c>
    </row>
    <row r="284" spans="1:24" x14ac:dyDescent="0.25">
      <c r="A284">
        <v>3.6769999999999997E-2</v>
      </c>
      <c r="B284" s="1">
        <v>45380.486875000002</v>
      </c>
      <c r="C284">
        <v>0</v>
      </c>
      <c r="D284">
        <v>0</v>
      </c>
      <c r="E284">
        <v>0.1</v>
      </c>
      <c r="F284">
        <v>-4.0000000000000002E-4</v>
      </c>
      <c r="G284">
        <v>100</v>
      </c>
      <c r="H284">
        <v>3</v>
      </c>
      <c r="I284">
        <v>100</v>
      </c>
      <c r="J284">
        <v>0</v>
      </c>
      <c r="K284">
        <v>50</v>
      </c>
      <c r="L284">
        <v>0.3</v>
      </c>
      <c r="M284">
        <v>29</v>
      </c>
      <c r="N284">
        <v>0.3009</v>
      </c>
      <c r="O284">
        <v>0</v>
      </c>
      <c r="P284">
        <v>0</v>
      </c>
      <c r="Q284">
        <v>0</v>
      </c>
      <c r="R284">
        <v>-4.0000000000000002E-4</v>
      </c>
      <c r="S284">
        <v>4</v>
      </c>
      <c r="T284">
        <v>4</v>
      </c>
      <c r="U284">
        <v>0</v>
      </c>
      <c r="V284" t="s">
        <v>22</v>
      </c>
      <c r="W284">
        <v>4.3600000000000003E-5</v>
      </c>
      <c r="X284">
        <v>0</v>
      </c>
    </row>
    <row r="285" spans="1:24" x14ac:dyDescent="0.25">
      <c r="A285">
        <v>3.6909999999999998E-2</v>
      </c>
      <c r="B285" s="1">
        <v>45380.486875000002</v>
      </c>
      <c r="C285">
        <v>0</v>
      </c>
      <c r="D285">
        <v>0</v>
      </c>
      <c r="E285">
        <v>0.1</v>
      </c>
      <c r="F285">
        <v>0</v>
      </c>
      <c r="G285">
        <v>100</v>
      </c>
      <c r="H285">
        <v>3</v>
      </c>
      <c r="I285">
        <v>100</v>
      </c>
      <c r="J285">
        <v>4.0000000000000002E-4</v>
      </c>
      <c r="K285">
        <v>50</v>
      </c>
      <c r="L285">
        <v>0.3</v>
      </c>
      <c r="M285">
        <v>29.1</v>
      </c>
      <c r="N285">
        <v>0.3009</v>
      </c>
      <c r="O285">
        <v>0</v>
      </c>
      <c r="P285">
        <v>0</v>
      </c>
      <c r="Q285">
        <v>0</v>
      </c>
      <c r="R285">
        <v>-6.9999999999999999E-4</v>
      </c>
      <c r="S285">
        <v>4</v>
      </c>
      <c r="T285">
        <v>4</v>
      </c>
      <c r="U285">
        <v>0</v>
      </c>
      <c r="V285" t="s">
        <v>22</v>
      </c>
      <c r="W285">
        <v>4.3600000000000003E-5</v>
      </c>
      <c r="X285">
        <v>0</v>
      </c>
    </row>
    <row r="286" spans="1:24" x14ac:dyDescent="0.25">
      <c r="A286">
        <v>3.705E-2</v>
      </c>
      <c r="B286" s="1">
        <v>45380.486886574072</v>
      </c>
      <c r="C286">
        <v>0</v>
      </c>
      <c r="D286">
        <v>0</v>
      </c>
      <c r="E286">
        <v>0.1</v>
      </c>
      <c r="F286">
        <v>-6.9999999999999999E-4</v>
      </c>
      <c r="G286">
        <v>100</v>
      </c>
      <c r="H286">
        <v>3</v>
      </c>
      <c r="I286">
        <v>100</v>
      </c>
      <c r="J286">
        <v>-1.1000000000000001E-3</v>
      </c>
      <c r="K286">
        <v>50</v>
      </c>
      <c r="L286">
        <v>0.3</v>
      </c>
      <c r="M286">
        <v>28.8</v>
      </c>
      <c r="N286">
        <v>0.29909999999999998</v>
      </c>
      <c r="O286">
        <v>0</v>
      </c>
      <c r="P286">
        <v>0</v>
      </c>
      <c r="Q286">
        <v>0</v>
      </c>
      <c r="R286">
        <v>-6.9999999999999999E-4</v>
      </c>
      <c r="S286">
        <v>4</v>
      </c>
      <c r="T286">
        <v>4</v>
      </c>
      <c r="U286">
        <v>0</v>
      </c>
      <c r="V286" t="s">
        <v>22</v>
      </c>
      <c r="W286">
        <v>4.32E-5</v>
      </c>
      <c r="X286">
        <v>0</v>
      </c>
    </row>
    <row r="287" spans="1:24" x14ac:dyDescent="0.25">
      <c r="A287">
        <v>3.7190000000000001E-2</v>
      </c>
      <c r="B287" s="1">
        <v>45380.486898148149</v>
      </c>
      <c r="C287">
        <v>0</v>
      </c>
      <c r="D287">
        <v>0</v>
      </c>
      <c r="E287">
        <v>0.1</v>
      </c>
      <c r="F287">
        <v>-6.9999999999999999E-4</v>
      </c>
      <c r="G287">
        <v>100</v>
      </c>
      <c r="H287">
        <v>3</v>
      </c>
      <c r="I287">
        <v>100</v>
      </c>
      <c r="J287">
        <v>-4.0000000000000002E-4</v>
      </c>
      <c r="K287">
        <v>50</v>
      </c>
      <c r="L287">
        <v>0.3</v>
      </c>
      <c r="M287">
        <v>29</v>
      </c>
      <c r="N287">
        <v>0.29980000000000001</v>
      </c>
      <c r="O287">
        <v>0</v>
      </c>
      <c r="P287">
        <v>0</v>
      </c>
      <c r="Q287">
        <v>0</v>
      </c>
      <c r="R287">
        <v>-6.9999999999999999E-4</v>
      </c>
      <c r="S287">
        <v>4</v>
      </c>
      <c r="T287">
        <v>4</v>
      </c>
      <c r="U287">
        <v>0</v>
      </c>
      <c r="V287" t="s">
        <v>22</v>
      </c>
      <c r="W287">
        <v>4.32E-5</v>
      </c>
      <c r="X287">
        <v>0</v>
      </c>
    </row>
    <row r="288" spans="1:24" x14ac:dyDescent="0.25">
      <c r="A288">
        <v>3.7330000000000002E-2</v>
      </c>
      <c r="B288" s="1">
        <v>45380.486898148149</v>
      </c>
      <c r="C288">
        <v>0</v>
      </c>
      <c r="D288">
        <v>0</v>
      </c>
      <c r="E288">
        <v>0.1</v>
      </c>
      <c r="F288">
        <v>-6.9999999999999999E-4</v>
      </c>
      <c r="G288">
        <v>100</v>
      </c>
      <c r="H288">
        <v>3</v>
      </c>
      <c r="I288">
        <v>100</v>
      </c>
      <c r="J288">
        <v>1.1000000000000001E-3</v>
      </c>
      <c r="K288">
        <v>50</v>
      </c>
      <c r="L288">
        <v>0.3</v>
      </c>
      <c r="M288">
        <v>29</v>
      </c>
      <c r="N288">
        <v>0.2994</v>
      </c>
      <c r="O288">
        <v>0</v>
      </c>
      <c r="P288">
        <v>0</v>
      </c>
      <c r="Q288">
        <v>0</v>
      </c>
      <c r="R288">
        <v>-6.9999999999999999E-4</v>
      </c>
      <c r="S288">
        <v>4</v>
      </c>
      <c r="T288">
        <v>4</v>
      </c>
      <c r="U288">
        <v>0</v>
      </c>
      <c r="V288" t="s">
        <v>22</v>
      </c>
      <c r="W288">
        <v>4.2799999999999997E-5</v>
      </c>
      <c r="X288">
        <v>0</v>
      </c>
    </row>
    <row r="289" spans="1:24" x14ac:dyDescent="0.25">
      <c r="A289">
        <v>3.7470000000000003E-2</v>
      </c>
      <c r="B289" s="1">
        <v>45380.486898148149</v>
      </c>
      <c r="C289">
        <v>0</v>
      </c>
      <c r="D289">
        <v>0</v>
      </c>
      <c r="E289">
        <v>0.1</v>
      </c>
      <c r="F289">
        <v>-6.9999999999999999E-4</v>
      </c>
      <c r="G289">
        <v>100</v>
      </c>
      <c r="H289">
        <v>3</v>
      </c>
      <c r="I289">
        <v>100</v>
      </c>
      <c r="J289">
        <v>-4.0000000000000002E-4</v>
      </c>
      <c r="K289">
        <v>50</v>
      </c>
      <c r="L289">
        <v>0.3</v>
      </c>
      <c r="M289">
        <v>29.1</v>
      </c>
      <c r="N289">
        <v>0.3009</v>
      </c>
      <c r="O289">
        <v>0</v>
      </c>
      <c r="P289">
        <v>0</v>
      </c>
      <c r="Q289">
        <v>0</v>
      </c>
      <c r="R289">
        <v>-4.0000000000000002E-4</v>
      </c>
      <c r="S289">
        <v>4</v>
      </c>
      <c r="T289">
        <v>4</v>
      </c>
      <c r="U289">
        <v>0</v>
      </c>
      <c r="V289" t="s">
        <v>22</v>
      </c>
      <c r="W289">
        <v>4.2799999999999997E-5</v>
      </c>
      <c r="X289">
        <v>0</v>
      </c>
    </row>
    <row r="290" spans="1:24" x14ac:dyDescent="0.25">
      <c r="A290">
        <v>3.7609999999999998E-2</v>
      </c>
      <c r="B290" s="1">
        <v>45380.486909722225</v>
      </c>
      <c r="C290">
        <v>0</v>
      </c>
      <c r="D290">
        <v>0</v>
      </c>
      <c r="E290">
        <v>0.1</v>
      </c>
      <c r="F290">
        <v>-4.0000000000000002E-4</v>
      </c>
      <c r="G290">
        <v>100</v>
      </c>
      <c r="H290">
        <v>3</v>
      </c>
      <c r="I290">
        <v>100</v>
      </c>
      <c r="J290">
        <v>-4.0000000000000002E-4</v>
      </c>
      <c r="K290">
        <v>50</v>
      </c>
      <c r="L290">
        <v>0.3</v>
      </c>
      <c r="M290">
        <v>29.1</v>
      </c>
      <c r="N290">
        <v>0.3019</v>
      </c>
      <c r="O290">
        <v>0</v>
      </c>
      <c r="P290">
        <v>0</v>
      </c>
      <c r="Q290">
        <v>0</v>
      </c>
      <c r="R290">
        <v>-6.9999999999999999E-4</v>
      </c>
      <c r="S290">
        <v>4</v>
      </c>
      <c r="T290">
        <v>4</v>
      </c>
      <c r="U290">
        <v>0</v>
      </c>
      <c r="V290" t="s">
        <v>22</v>
      </c>
      <c r="W290">
        <v>4.2500000000000003E-5</v>
      </c>
      <c r="X290">
        <v>0</v>
      </c>
    </row>
    <row r="291" spans="1:24" x14ac:dyDescent="0.25">
      <c r="A291">
        <v>3.7749999999999999E-2</v>
      </c>
      <c r="B291" s="1">
        <v>45380.486909722225</v>
      </c>
      <c r="C291">
        <v>0</v>
      </c>
      <c r="D291">
        <v>0</v>
      </c>
      <c r="E291">
        <v>0.1</v>
      </c>
      <c r="F291">
        <v>-4.0000000000000002E-4</v>
      </c>
      <c r="G291">
        <v>100</v>
      </c>
      <c r="H291">
        <v>3</v>
      </c>
      <c r="I291">
        <v>100</v>
      </c>
      <c r="J291">
        <v>1.4E-3</v>
      </c>
      <c r="K291">
        <v>50</v>
      </c>
      <c r="L291">
        <v>0.3</v>
      </c>
      <c r="M291">
        <v>29.3</v>
      </c>
      <c r="N291">
        <v>0.29909999999999998</v>
      </c>
      <c r="O291">
        <v>0</v>
      </c>
      <c r="P291">
        <v>0</v>
      </c>
      <c r="Q291">
        <v>0</v>
      </c>
      <c r="R291">
        <v>-4.0000000000000002E-4</v>
      </c>
      <c r="S291">
        <v>4</v>
      </c>
      <c r="T291">
        <v>4</v>
      </c>
      <c r="U291">
        <v>0</v>
      </c>
      <c r="V291" t="s">
        <v>22</v>
      </c>
      <c r="W291">
        <v>4.2500000000000003E-5</v>
      </c>
      <c r="X291">
        <v>0</v>
      </c>
    </row>
    <row r="292" spans="1:24" x14ac:dyDescent="0.25">
      <c r="A292">
        <v>3.789E-2</v>
      </c>
      <c r="B292" s="1">
        <v>45380.486921296295</v>
      </c>
      <c r="C292">
        <v>0</v>
      </c>
      <c r="D292">
        <v>0</v>
      </c>
      <c r="E292">
        <v>0.1</v>
      </c>
      <c r="F292">
        <v>-4.0000000000000002E-4</v>
      </c>
      <c r="G292">
        <v>100</v>
      </c>
      <c r="H292">
        <v>3</v>
      </c>
      <c r="I292">
        <v>100</v>
      </c>
      <c r="J292">
        <v>-1.4E-3</v>
      </c>
      <c r="K292">
        <v>50</v>
      </c>
      <c r="L292">
        <v>0.3</v>
      </c>
      <c r="M292">
        <v>29.7</v>
      </c>
      <c r="N292">
        <v>0.30020000000000002</v>
      </c>
      <c r="O292">
        <v>0</v>
      </c>
      <c r="P292">
        <v>0</v>
      </c>
      <c r="Q292">
        <v>0</v>
      </c>
      <c r="R292">
        <v>-1.1000000000000001E-3</v>
      </c>
      <c r="S292">
        <v>4</v>
      </c>
      <c r="T292">
        <v>4</v>
      </c>
      <c r="U292">
        <v>0</v>
      </c>
      <c r="V292" t="s">
        <v>22</v>
      </c>
      <c r="W292">
        <v>4.2200000000000003E-5</v>
      </c>
      <c r="X292">
        <v>0</v>
      </c>
    </row>
    <row r="293" spans="1:24" x14ac:dyDescent="0.25">
      <c r="A293">
        <v>3.8019999999999998E-2</v>
      </c>
      <c r="B293" s="1">
        <v>45380.486921296295</v>
      </c>
      <c r="C293">
        <v>0</v>
      </c>
      <c r="D293">
        <v>0</v>
      </c>
      <c r="E293">
        <v>0.1</v>
      </c>
      <c r="F293">
        <v>-4.0000000000000002E-4</v>
      </c>
      <c r="G293">
        <v>100</v>
      </c>
      <c r="H293">
        <v>3</v>
      </c>
      <c r="I293">
        <v>100</v>
      </c>
      <c r="J293">
        <v>-6.9999999999999999E-4</v>
      </c>
      <c r="K293">
        <v>50</v>
      </c>
      <c r="L293">
        <v>0.3</v>
      </c>
      <c r="M293">
        <v>29.8</v>
      </c>
      <c r="N293">
        <v>0.30049999999999999</v>
      </c>
      <c r="O293">
        <v>0</v>
      </c>
      <c r="P293">
        <v>0</v>
      </c>
      <c r="Q293">
        <v>0</v>
      </c>
      <c r="R293">
        <v>-1.8E-3</v>
      </c>
      <c r="S293">
        <v>4</v>
      </c>
      <c r="T293">
        <v>4</v>
      </c>
      <c r="U293">
        <v>0</v>
      </c>
      <c r="V293" t="s">
        <v>22</v>
      </c>
      <c r="W293">
        <v>4.2200000000000003E-5</v>
      </c>
      <c r="X293">
        <v>0</v>
      </c>
    </row>
    <row r="294" spans="1:24" x14ac:dyDescent="0.25">
      <c r="A294">
        <v>3.8159999999999999E-2</v>
      </c>
      <c r="B294" s="1">
        <v>45380.486932870372</v>
      </c>
      <c r="C294">
        <v>0</v>
      </c>
      <c r="D294">
        <v>0</v>
      </c>
      <c r="E294">
        <v>0.1</v>
      </c>
      <c r="F294">
        <v>-6.9999999999999999E-4</v>
      </c>
      <c r="G294">
        <v>100</v>
      </c>
      <c r="H294">
        <v>3</v>
      </c>
      <c r="I294">
        <v>100</v>
      </c>
      <c r="J294">
        <v>0</v>
      </c>
      <c r="K294">
        <v>50</v>
      </c>
      <c r="L294">
        <v>0.3</v>
      </c>
      <c r="M294">
        <v>29.8</v>
      </c>
      <c r="N294">
        <v>0.30020000000000002</v>
      </c>
      <c r="O294">
        <v>0</v>
      </c>
      <c r="P294">
        <v>0</v>
      </c>
      <c r="Q294">
        <v>0</v>
      </c>
      <c r="R294">
        <v>-1.4E-3</v>
      </c>
      <c r="S294">
        <v>4</v>
      </c>
      <c r="T294">
        <v>4</v>
      </c>
      <c r="U294">
        <v>0</v>
      </c>
      <c r="V294" t="s">
        <v>22</v>
      </c>
      <c r="W294">
        <v>4.1900000000000002E-5</v>
      </c>
      <c r="X294">
        <v>0</v>
      </c>
    </row>
    <row r="295" spans="1:24" x14ac:dyDescent="0.25">
      <c r="A295">
        <v>3.8300000000000001E-2</v>
      </c>
      <c r="B295" s="1">
        <v>45380.486932870372</v>
      </c>
      <c r="C295">
        <v>0</v>
      </c>
      <c r="D295">
        <v>0</v>
      </c>
      <c r="E295">
        <v>0.1</v>
      </c>
      <c r="F295">
        <v>-6.9999999999999999E-4</v>
      </c>
      <c r="G295">
        <v>100</v>
      </c>
      <c r="H295">
        <v>3</v>
      </c>
      <c r="I295">
        <v>100</v>
      </c>
      <c r="J295">
        <v>0</v>
      </c>
      <c r="K295">
        <v>50</v>
      </c>
      <c r="L295">
        <v>0.3</v>
      </c>
      <c r="M295">
        <v>30</v>
      </c>
      <c r="N295">
        <v>0.2994</v>
      </c>
      <c r="O295">
        <v>0</v>
      </c>
      <c r="P295">
        <v>0</v>
      </c>
      <c r="Q295">
        <v>0</v>
      </c>
      <c r="R295">
        <v>-1.1000000000000001E-3</v>
      </c>
      <c r="S295">
        <v>4</v>
      </c>
      <c r="T295">
        <v>4</v>
      </c>
      <c r="U295">
        <v>0</v>
      </c>
      <c r="V295" t="s">
        <v>22</v>
      </c>
      <c r="W295">
        <v>4.1900000000000002E-5</v>
      </c>
      <c r="X295">
        <v>0</v>
      </c>
    </row>
    <row r="296" spans="1:24" x14ac:dyDescent="0.25">
      <c r="A296">
        <v>3.8440000000000002E-2</v>
      </c>
      <c r="B296" s="1">
        <v>45380.486944444441</v>
      </c>
      <c r="C296">
        <v>0</v>
      </c>
      <c r="D296">
        <v>0</v>
      </c>
      <c r="E296">
        <v>0.1</v>
      </c>
      <c r="F296">
        <v>-4.0000000000000002E-4</v>
      </c>
      <c r="G296">
        <v>100</v>
      </c>
      <c r="H296">
        <v>3</v>
      </c>
      <c r="I296">
        <v>100</v>
      </c>
      <c r="J296">
        <v>0</v>
      </c>
      <c r="K296">
        <v>50</v>
      </c>
      <c r="L296">
        <v>0.3</v>
      </c>
      <c r="M296">
        <v>30.2</v>
      </c>
      <c r="N296">
        <v>0.30049999999999999</v>
      </c>
      <c r="O296">
        <v>0</v>
      </c>
      <c r="P296">
        <v>0</v>
      </c>
      <c r="Q296">
        <v>0</v>
      </c>
      <c r="R296">
        <v>-1.1000000000000001E-3</v>
      </c>
      <c r="S296">
        <v>4</v>
      </c>
      <c r="T296">
        <v>4</v>
      </c>
      <c r="U296">
        <v>0</v>
      </c>
      <c r="V296" t="s">
        <v>22</v>
      </c>
      <c r="W296">
        <v>4.1699999999999997E-5</v>
      </c>
      <c r="X296">
        <v>0</v>
      </c>
    </row>
    <row r="297" spans="1:24" x14ac:dyDescent="0.25">
      <c r="A297">
        <v>3.8580000000000003E-2</v>
      </c>
      <c r="B297" s="1">
        <v>45380.486944444441</v>
      </c>
      <c r="C297">
        <v>0</v>
      </c>
      <c r="D297">
        <v>0</v>
      </c>
      <c r="E297">
        <v>0.1</v>
      </c>
      <c r="F297">
        <v>-1.1000000000000001E-3</v>
      </c>
      <c r="G297">
        <v>100</v>
      </c>
      <c r="H297">
        <v>3</v>
      </c>
      <c r="I297">
        <v>100</v>
      </c>
      <c r="J297">
        <v>4.0000000000000002E-4</v>
      </c>
      <c r="K297">
        <v>50</v>
      </c>
      <c r="L297">
        <v>0.3</v>
      </c>
      <c r="M297">
        <v>30.4</v>
      </c>
      <c r="N297">
        <v>0.30020000000000002</v>
      </c>
      <c r="O297">
        <v>0</v>
      </c>
      <c r="P297">
        <v>0</v>
      </c>
      <c r="Q297">
        <v>0</v>
      </c>
      <c r="R297">
        <v>-1.1000000000000001E-3</v>
      </c>
      <c r="S297">
        <v>0</v>
      </c>
      <c r="T297">
        <v>4</v>
      </c>
      <c r="U297">
        <v>0</v>
      </c>
      <c r="V297" t="s">
        <v>22</v>
      </c>
      <c r="W297">
        <v>4.1699999999999997E-5</v>
      </c>
      <c r="X297">
        <v>0</v>
      </c>
    </row>
    <row r="298" spans="1:24" x14ac:dyDescent="0.25">
      <c r="A298">
        <v>3.8719999999999997E-2</v>
      </c>
      <c r="B298" s="1">
        <v>45380.486956018518</v>
      </c>
      <c r="C298">
        <v>0</v>
      </c>
      <c r="D298">
        <v>0</v>
      </c>
      <c r="E298">
        <v>0.1</v>
      </c>
      <c r="F298">
        <v>-4.0000000000000002E-4</v>
      </c>
      <c r="G298">
        <v>100</v>
      </c>
      <c r="H298">
        <v>3</v>
      </c>
      <c r="I298">
        <v>100.1</v>
      </c>
      <c r="J298">
        <v>-1.1000000000000001E-3</v>
      </c>
      <c r="K298">
        <v>50</v>
      </c>
      <c r="L298">
        <v>0.3</v>
      </c>
      <c r="M298">
        <v>30.4</v>
      </c>
      <c r="N298">
        <v>0.30020000000000002</v>
      </c>
      <c r="O298">
        <v>0</v>
      </c>
      <c r="P298">
        <v>0</v>
      </c>
      <c r="Q298">
        <v>0</v>
      </c>
      <c r="R298">
        <v>-6.9999999999999999E-4</v>
      </c>
      <c r="S298">
        <v>0</v>
      </c>
      <c r="T298">
        <v>0.65</v>
      </c>
      <c r="U298">
        <v>0</v>
      </c>
      <c r="V298" t="s">
        <v>22</v>
      </c>
      <c r="W298">
        <v>4.1399999999999997E-5</v>
      </c>
      <c r="X298">
        <v>0</v>
      </c>
    </row>
    <row r="299" spans="1:24" x14ac:dyDescent="0.25">
      <c r="A299">
        <v>3.8859999999999999E-2</v>
      </c>
      <c r="B299" s="1">
        <v>45380.486956018518</v>
      </c>
      <c r="C299">
        <v>0</v>
      </c>
      <c r="D299">
        <v>0</v>
      </c>
      <c r="E299">
        <v>0.1</v>
      </c>
      <c r="F299">
        <v>-4.0000000000000002E-4</v>
      </c>
      <c r="G299">
        <v>100</v>
      </c>
      <c r="H299">
        <v>3</v>
      </c>
      <c r="I299">
        <v>100</v>
      </c>
      <c r="J299">
        <v>-6.9999999999999999E-4</v>
      </c>
      <c r="K299">
        <v>50</v>
      </c>
      <c r="L299">
        <v>0.3</v>
      </c>
      <c r="M299">
        <v>31.3</v>
      </c>
      <c r="N299">
        <v>0.30049999999999999</v>
      </c>
      <c r="O299">
        <v>0</v>
      </c>
      <c r="P299">
        <v>0</v>
      </c>
      <c r="Q299">
        <v>0</v>
      </c>
      <c r="R299">
        <v>-4.0000000000000002E-4</v>
      </c>
      <c r="S299">
        <v>0</v>
      </c>
      <c r="T299">
        <v>0.65</v>
      </c>
      <c r="U299">
        <v>0</v>
      </c>
      <c r="V299" t="s">
        <v>22</v>
      </c>
      <c r="W299">
        <v>4.1399999999999997E-5</v>
      </c>
      <c r="X299">
        <v>0</v>
      </c>
    </row>
    <row r="300" spans="1:24" x14ac:dyDescent="0.25">
      <c r="A300">
        <v>3.9E-2</v>
      </c>
      <c r="B300" s="1">
        <v>45380.486967592595</v>
      </c>
      <c r="C300">
        <v>0</v>
      </c>
      <c r="D300">
        <v>0</v>
      </c>
      <c r="E300">
        <v>0.1</v>
      </c>
      <c r="F300">
        <v>-6.9999999999999999E-4</v>
      </c>
      <c r="G300">
        <v>100</v>
      </c>
      <c r="H300">
        <v>3</v>
      </c>
      <c r="I300">
        <v>100</v>
      </c>
      <c r="J300">
        <v>1.1000000000000001E-3</v>
      </c>
      <c r="K300">
        <v>50</v>
      </c>
      <c r="L300">
        <v>0.3</v>
      </c>
      <c r="M300">
        <v>32</v>
      </c>
      <c r="N300">
        <v>0.2994</v>
      </c>
      <c r="O300">
        <v>0</v>
      </c>
      <c r="P300">
        <v>0</v>
      </c>
      <c r="Q300">
        <v>0</v>
      </c>
      <c r="R300">
        <v>-4.0000000000000002E-4</v>
      </c>
      <c r="S300">
        <v>0</v>
      </c>
      <c r="T300">
        <v>0</v>
      </c>
      <c r="U300">
        <v>0</v>
      </c>
      <c r="V300" t="s">
        <v>22</v>
      </c>
      <c r="W300">
        <v>3.8699999999999999E-5</v>
      </c>
      <c r="X300">
        <v>0</v>
      </c>
    </row>
    <row r="301" spans="1:24" x14ac:dyDescent="0.25">
      <c r="A301">
        <v>3.9140000000000001E-2</v>
      </c>
      <c r="B301" s="1">
        <v>45380.486979166664</v>
      </c>
      <c r="C301">
        <v>0</v>
      </c>
      <c r="D301">
        <v>0</v>
      </c>
      <c r="E301">
        <v>0.1</v>
      </c>
      <c r="F301">
        <v>-4.0000000000000002E-4</v>
      </c>
      <c r="G301">
        <v>100</v>
      </c>
      <c r="H301">
        <v>3</v>
      </c>
      <c r="I301">
        <v>100</v>
      </c>
      <c r="J301">
        <v>-4.0000000000000002E-4</v>
      </c>
      <c r="K301">
        <v>50</v>
      </c>
      <c r="L301">
        <v>0.3</v>
      </c>
      <c r="M301">
        <v>34.700000000000003</v>
      </c>
      <c r="N301">
        <v>0.3009</v>
      </c>
      <c r="O301">
        <v>0</v>
      </c>
      <c r="P301">
        <v>0</v>
      </c>
      <c r="Q301">
        <v>0</v>
      </c>
      <c r="R301">
        <v>-6.9999999999999999E-4</v>
      </c>
      <c r="S301">
        <v>0</v>
      </c>
      <c r="T301">
        <v>0</v>
      </c>
      <c r="U301">
        <v>0</v>
      </c>
      <c r="V301" t="s">
        <v>22</v>
      </c>
      <c r="W301">
        <v>3.8699999999999999E-5</v>
      </c>
      <c r="X301">
        <v>0</v>
      </c>
    </row>
    <row r="302" spans="1:24" x14ac:dyDescent="0.25">
      <c r="A302">
        <v>3.9269999999999999E-2</v>
      </c>
      <c r="B302" s="1">
        <v>45380.486979166664</v>
      </c>
      <c r="C302">
        <v>0</v>
      </c>
      <c r="D302">
        <v>0</v>
      </c>
      <c r="E302">
        <v>0.1</v>
      </c>
      <c r="F302">
        <v>-6.9999999999999999E-4</v>
      </c>
      <c r="G302">
        <v>100</v>
      </c>
      <c r="H302">
        <v>3</v>
      </c>
      <c r="I302">
        <v>100</v>
      </c>
      <c r="J302">
        <v>0</v>
      </c>
      <c r="K302">
        <v>50</v>
      </c>
      <c r="L302">
        <v>0.3</v>
      </c>
      <c r="M302">
        <v>33.299999999999997</v>
      </c>
      <c r="N302">
        <v>0.30020000000000002</v>
      </c>
      <c r="O302">
        <v>0</v>
      </c>
      <c r="P302">
        <v>0</v>
      </c>
      <c r="Q302">
        <v>0</v>
      </c>
      <c r="R302">
        <v>-1.8E-3</v>
      </c>
      <c r="S302">
        <v>0</v>
      </c>
      <c r="T302">
        <v>0</v>
      </c>
      <c r="U302">
        <v>0</v>
      </c>
      <c r="V302" t="s">
        <v>22</v>
      </c>
      <c r="W302">
        <v>3.4600000000000001E-5</v>
      </c>
      <c r="X302">
        <v>0</v>
      </c>
    </row>
    <row r="303" spans="1:24" x14ac:dyDescent="0.25">
      <c r="A303">
        <v>3.9410000000000001E-2</v>
      </c>
      <c r="B303" s="1">
        <v>45380.486979166664</v>
      </c>
      <c r="C303">
        <v>0</v>
      </c>
      <c r="D303">
        <v>0</v>
      </c>
      <c r="E303">
        <v>0.1</v>
      </c>
      <c r="F303">
        <v>-4.0000000000000002E-4</v>
      </c>
      <c r="G303">
        <v>100</v>
      </c>
      <c r="H303">
        <v>3</v>
      </c>
      <c r="I303">
        <v>100</v>
      </c>
      <c r="J303">
        <v>-4.0000000000000002E-4</v>
      </c>
      <c r="K303">
        <v>50</v>
      </c>
      <c r="L303">
        <v>0.3</v>
      </c>
      <c r="M303">
        <v>34.6</v>
      </c>
      <c r="N303">
        <v>0.30049999999999999</v>
      </c>
      <c r="O303">
        <v>0</v>
      </c>
      <c r="P303">
        <v>0</v>
      </c>
      <c r="Q303">
        <v>0</v>
      </c>
      <c r="R303">
        <v>-6.9999999999999999E-4</v>
      </c>
      <c r="S303">
        <v>0</v>
      </c>
      <c r="T303">
        <v>0</v>
      </c>
      <c r="U303">
        <v>0</v>
      </c>
      <c r="V303" t="s">
        <v>22</v>
      </c>
      <c r="W303">
        <v>3.4600000000000001E-5</v>
      </c>
      <c r="X303">
        <v>0</v>
      </c>
    </row>
    <row r="304" spans="1:24" x14ac:dyDescent="0.25">
      <c r="A304">
        <v>3.9550000000000002E-2</v>
      </c>
      <c r="B304" s="1">
        <v>45380.486990740741</v>
      </c>
      <c r="C304">
        <v>0</v>
      </c>
      <c r="D304">
        <v>0</v>
      </c>
      <c r="E304">
        <v>0.1</v>
      </c>
      <c r="F304">
        <v>-1.1000000000000001E-3</v>
      </c>
      <c r="G304">
        <v>100</v>
      </c>
      <c r="H304">
        <v>3</v>
      </c>
      <c r="I304">
        <v>100</v>
      </c>
      <c r="J304">
        <v>4.0000000000000002E-4</v>
      </c>
      <c r="K304">
        <v>50</v>
      </c>
      <c r="L304">
        <v>0.3</v>
      </c>
      <c r="M304">
        <v>35.6</v>
      </c>
      <c r="N304">
        <v>0.30020000000000002</v>
      </c>
      <c r="O304">
        <v>0</v>
      </c>
      <c r="P304">
        <v>0</v>
      </c>
      <c r="Q304">
        <v>0</v>
      </c>
      <c r="R304">
        <v>-6.9999999999999999E-4</v>
      </c>
      <c r="S304">
        <v>0</v>
      </c>
      <c r="T304">
        <v>0</v>
      </c>
      <c r="U304">
        <v>0</v>
      </c>
      <c r="V304" t="s">
        <v>22</v>
      </c>
      <c r="W304">
        <v>2.9899999999999998E-5</v>
      </c>
      <c r="X304">
        <v>0</v>
      </c>
    </row>
    <row r="305" spans="1:24" x14ac:dyDescent="0.25">
      <c r="A305">
        <v>3.9690000000000003E-2</v>
      </c>
      <c r="B305" s="1">
        <v>45380.486990740741</v>
      </c>
      <c r="C305">
        <v>0</v>
      </c>
      <c r="D305">
        <v>0</v>
      </c>
      <c r="E305">
        <v>0.1</v>
      </c>
      <c r="F305">
        <v>-6.9999999999999999E-4</v>
      </c>
      <c r="G305">
        <v>100</v>
      </c>
      <c r="H305">
        <v>3</v>
      </c>
      <c r="I305">
        <v>100</v>
      </c>
      <c r="J305">
        <v>1.1000000000000001E-3</v>
      </c>
      <c r="K305">
        <v>50</v>
      </c>
      <c r="L305">
        <v>0.3</v>
      </c>
      <c r="M305">
        <v>36.700000000000003</v>
      </c>
      <c r="N305">
        <v>0.30049999999999999</v>
      </c>
      <c r="O305">
        <v>0</v>
      </c>
      <c r="P305">
        <v>0</v>
      </c>
      <c r="Q305">
        <v>0</v>
      </c>
      <c r="R305">
        <v>-6.9999999999999999E-4</v>
      </c>
      <c r="S305">
        <v>0</v>
      </c>
      <c r="T305">
        <v>0</v>
      </c>
      <c r="U305">
        <v>0</v>
      </c>
      <c r="V305" t="s">
        <v>22</v>
      </c>
      <c r="W305">
        <v>2.9899999999999998E-5</v>
      </c>
      <c r="X305">
        <v>0</v>
      </c>
    </row>
    <row r="306" spans="1:24" x14ac:dyDescent="0.25">
      <c r="A306">
        <v>3.9829999999999997E-2</v>
      </c>
      <c r="B306" s="1">
        <v>45380.487002314818</v>
      </c>
      <c r="C306">
        <v>0</v>
      </c>
      <c r="D306">
        <v>0</v>
      </c>
      <c r="E306">
        <v>0.1</v>
      </c>
      <c r="F306">
        <v>-4.0000000000000002E-4</v>
      </c>
      <c r="G306">
        <v>100</v>
      </c>
      <c r="H306">
        <v>3</v>
      </c>
      <c r="I306">
        <v>100</v>
      </c>
      <c r="J306">
        <v>-4.0000000000000002E-4</v>
      </c>
      <c r="K306">
        <v>50</v>
      </c>
      <c r="L306">
        <v>0.3</v>
      </c>
      <c r="M306">
        <v>37.9</v>
      </c>
      <c r="N306">
        <v>0.3009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 t="s">
        <v>22</v>
      </c>
      <c r="W306">
        <v>2.5999999999999998E-5</v>
      </c>
      <c r="X306">
        <v>0</v>
      </c>
    </row>
    <row r="307" spans="1:24" x14ac:dyDescent="0.25">
      <c r="A307">
        <v>3.9969999999999999E-2</v>
      </c>
      <c r="B307" s="1">
        <v>45380.487013888887</v>
      </c>
      <c r="C307">
        <v>0</v>
      </c>
      <c r="D307">
        <v>0</v>
      </c>
      <c r="E307">
        <v>0.1</v>
      </c>
      <c r="F307">
        <v>-1.1000000000000001E-3</v>
      </c>
      <c r="G307">
        <v>100</v>
      </c>
      <c r="H307">
        <v>3</v>
      </c>
      <c r="I307">
        <v>100</v>
      </c>
      <c r="J307">
        <v>-1.1000000000000001E-3</v>
      </c>
      <c r="K307">
        <v>50</v>
      </c>
      <c r="L307">
        <v>0.3</v>
      </c>
      <c r="M307">
        <v>38.9</v>
      </c>
      <c r="N307">
        <v>0.29980000000000001</v>
      </c>
      <c r="O307">
        <v>0</v>
      </c>
      <c r="P307">
        <v>0</v>
      </c>
      <c r="Q307">
        <v>0</v>
      </c>
      <c r="R307">
        <v>-6.9999999999999999E-4</v>
      </c>
      <c r="S307">
        <v>0</v>
      </c>
      <c r="T307">
        <v>0</v>
      </c>
      <c r="U307">
        <v>0</v>
      </c>
      <c r="V307" t="s">
        <v>22</v>
      </c>
      <c r="W307">
        <v>2.5999999999999998E-5</v>
      </c>
      <c r="X307">
        <v>0</v>
      </c>
    </row>
    <row r="308" spans="1:24" x14ac:dyDescent="0.25">
      <c r="A308">
        <v>4.011E-2</v>
      </c>
      <c r="B308" s="1">
        <v>45380.487013888887</v>
      </c>
      <c r="C308">
        <v>0</v>
      </c>
      <c r="D308">
        <v>0</v>
      </c>
      <c r="E308">
        <v>0.1</v>
      </c>
      <c r="F308">
        <v>-1.1000000000000001E-3</v>
      </c>
      <c r="G308">
        <v>100</v>
      </c>
      <c r="H308">
        <v>3</v>
      </c>
      <c r="I308">
        <v>100</v>
      </c>
      <c r="J308">
        <v>4.0000000000000002E-4</v>
      </c>
      <c r="K308">
        <v>50</v>
      </c>
      <c r="L308">
        <v>0.3</v>
      </c>
      <c r="M308">
        <v>40.1</v>
      </c>
      <c r="N308">
        <v>0.30120000000000002</v>
      </c>
      <c r="O308">
        <v>0</v>
      </c>
      <c r="P308">
        <v>0</v>
      </c>
      <c r="Q308">
        <v>0</v>
      </c>
      <c r="R308">
        <v>-4.0000000000000002E-4</v>
      </c>
      <c r="S308">
        <v>0</v>
      </c>
      <c r="T308">
        <v>0</v>
      </c>
      <c r="U308">
        <v>0</v>
      </c>
      <c r="V308" t="s">
        <v>22</v>
      </c>
      <c r="W308">
        <v>2.2500000000000001E-5</v>
      </c>
      <c r="X308">
        <v>0</v>
      </c>
    </row>
    <row r="309" spans="1:24" x14ac:dyDescent="0.25">
      <c r="A309">
        <v>4.0250000000000001E-2</v>
      </c>
      <c r="B309" s="1">
        <v>45380.487013888887</v>
      </c>
      <c r="C309">
        <v>0</v>
      </c>
      <c r="D309">
        <v>0</v>
      </c>
      <c r="E309">
        <v>0</v>
      </c>
      <c r="F309">
        <v>0</v>
      </c>
      <c r="G309">
        <v>100</v>
      </c>
      <c r="H309">
        <v>3</v>
      </c>
      <c r="I309">
        <v>100</v>
      </c>
      <c r="J309">
        <v>0</v>
      </c>
      <c r="K309">
        <v>50</v>
      </c>
      <c r="L309">
        <v>0.3</v>
      </c>
      <c r="M309">
        <v>50.1</v>
      </c>
      <c r="N309">
        <v>-4.0000000000000002E-4</v>
      </c>
      <c r="O309">
        <v>0</v>
      </c>
      <c r="P309">
        <v>0</v>
      </c>
      <c r="Q309">
        <v>0</v>
      </c>
      <c r="R309">
        <v>-1.1000000000000001E-3</v>
      </c>
      <c r="S309">
        <v>0</v>
      </c>
      <c r="T309">
        <v>0</v>
      </c>
      <c r="U309">
        <v>0</v>
      </c>
      <c r="V309" t="s">
        <v>22</v>
      </c>
      <c r="W309">
        <v>2.2500000000000001E-5</v>
      </c>
      <c r="X309">
        <v>0</v>
      </c>
    </row>
    <row r="310" spans="1:24" x14ac:dyDescent="0.25">
      <c r="A310">
        <v>4.0390000000000002E-2</v>
      </c>
      <c r="B310" s="1">
        <v>45380.487025462964</v>
      </c>
      <c r="C310">
        <v>0</v>
      </c>
      <c r="D310">
        <v>0</v>
      </c>
      <c r="E310">
        <v>0</v>
      </c>
      <c r="F310">
        <v>-4.0000000000000002E-4</v>
      </c>
      <c r="G310">
        <v>100</v>
      </c>
      <c r="H310">
        <v>3</v>
      </c>
      <c r="I310">
        <v>100</v>
      </c>
      <c r="J310">
        <v>-6.9999999999999999E-4</v>
      </c>
      <c r="K310">
        <v>50</v>
      </c>
      <c r="L310">
        <v>0.3</v>
      </c>
      <c r="M310">
        <v>50.1</v>
      </c>
      <c r="N310">
        <v>-1.4E-3</v>
      </c>
      <c r="O310">
        <v>0</v>
      </c>
      <c r="P310">
        <v>0</v>
      </c>
      <c r="Q310">
        <v>0</v>
      </c>
      <c r="R310">
        <v>-6.9999999999999999E-4</v>
      </c>
      <c r="S310">
        <v>0</v>
      </c>
      <c r="T310">
        <v>0.01</v>
      </c>
      <c r="U310">
        <v>0</v>
      </c>
      <c r="V310" t="s">
        <v>22</v>
      </c>
      <c r="W310">
        <v>1.9599999999999999E-5</v>
      </c>
      <c r="X310">
        <v>0</v>
      </c>
    </row>
    <row r="311" spans="1:24" x14ac:dyDescent="0.25">
      <c r="A311">
        <v>4.052E-2</v>
      </c>
      <c r="B311" s="1">
        <v>45380.487025462964</v>
      </c>
      <c r="C311">
        <v>0</v>
      </c>
      <c r="D311">
        <v>0</v>
      </c>
      <c r="E311">
        <v>0</v>
      </c>
      <c r="F311">
        <v>-4.0000000000000002E-4</v>
      </c>
      <c r="G311">
        <v>100</v>
      </c>
      <c r="H311">
        <v>3</v>
      </c>
      <c r="I311">
        <v>100</v>
      </c>
      <c r="J311">
        <v>4.0000000000000002E-4</v>
      </c>
      <c r="K311">
        <v>50</v>
      </c>
      <c r="L311">
        <v>0.3</v>
      </c>
      <c r="M311">
        <v>50.1</v>
      </c>
      <c r="N311">
        <v>-4.0000000000000002E-4</v>
      </c>
      <c r="O311">
        <v>0</v>
      </c>
      <c r="P311">
        <v>0</v>
      </c>
      <c r="Q311">
        <v>0</v>
      </c>
      <c r="R311">
        <v>-2.5000000000000001E-3</v>
      </c>
      <c r="S311">
        <v>0</v>
      </c>
      <c r="T311">
        <v>0.01</v>
      </c>
      <c r="U311">
        <v>0</v>
      </c>
      <c r="V311" t="s">
        <v>22</v>
      </c>
      <c r="W311">
        <v>1.9599999999999999E-5</v>
      </c>
      <c r="X311">
        <v>0</v>
      </c>
    </row>
    <row r="312" spans="1:24" x14ac:dyDescent="0.25">
      <c r="A312">
        <v>4.0660000000000002E-2</v>
      </c>
      <c r="B312" s="1">
        <v>45380.487037037034</v>
      </c>
      <c r="C312">
        <v>0</v>
      </c>
      <c r="D312">
        <v>0</v>
      </c>
      <c r="E312">
        <v>0</v>
      </c>
      <c r="F312">
        <v>-4.0000000000000002E-4</v>
      </c>
      <c r="G312">
        <v>100</v>
      </c>
      <c r="H312">
        <v>3</v>
      </c>
      <c r="I312">
        <v>100</v>
      </c>
      <c r="J312">
        <v>-4.0000000000000002E-4</v>
      </c>
      <c r="K312">
        <v>50</v>
      </c>
      <c r="L312">
        <v>0.3</v>
      </c>
      <c r="M312">
        <v>50.1</v>
      </c>
      <c r="N312">
        <v>-4.0000000000000002E-4</v>
      </c>
      <c r="O312">
        <v>0</v>
      </c>
      <c r="P312">
        <v>0</v>
      </c>
      <c r="Q312">
        <v>0</v>
      </c>
      <c r="R312">
        <v>-1.4E-3</v>
      </c>
      <c r="S312">
        <v>0</v>
      </c>
      <c r="T312">
        <v>0.01</v>
      </c>
      <c r="U312">
        <v>0</v>
      </c>
      <c r="V312" t="s">
        <v>22</v>
      </c>
      <c r="W312">
        <v>1.8499999999999999E-5</v>
      </c>
      <c r="X312">
        <v>0</v>
      </c>
    </row>
    <row r="313" spans="1:24" x14ac:dyDescent="0.25">
      <c r="A313">
        <v>4.0800000000000003E-2</v>
      </c>
      <c r="B313" s="1">
        <v>45380.48704861111</v>
      </c>
      <c r="C313">
        <v>0</v>
      </c>
      <c r="D313">
        <v>0</v>
      </c>
      <c r="E313">
        <v>0</v>
      </c>
      <c r="F313">
        <v>-4.0000000000000002E-4</v>
      </c>
      <c r="G313">
        <v>100</v>
      </c>
      <c r="H313">
        <v>3</v>
      </c>
      <c r="I313">
        <v>100</v>
      </c>
      <c r="J313">
        <v>4.0000000000000002E-4</v>
      </c>
      <c r="K313">
        <v>50</v>
      </c>
      <c r="L313">
        <v>0.3</v>
      </c>
      <c r="M313">
        <v>50.1</v>
      </c>
      <c r="N313">
        <v>-4.0000000000000002E-4</v>
      </c>
      <c r="O313">
        <v>0</v>
      </c>
      <c r="P313">
        <v>0</v>
      </c>
      <c r="Q313">
        <v>0</v>
      </c>
      <c r="R313">
        <v>-1.4E-3</v>
      </c>
      <c r="S313">
        <v>0</v>
      </c>
      <c r="T313">
        <v>0.01</v>
      </c>
      <c r="U313">
        <v>0</v>
      </c>
      <c r="V313" t="s">
        <v>22</v>
      </c>
      <c r="W313">
        <v>1.8499999999999999E-5</v>
      </c>
      <c r="X313">
        <v>0</v>
      </c>
    </row>
    <row r="314" spans="1:24" x14ac:dyDescent="0.25">
      <c r="A314">
        <v>4.0939999999999997E-2</v>
      </c>
      <c r="B314" s="1">
        <v>45380.48704861111</v>
      </c>
      <c r="C314">
        <v>0</v>
      </c>
      <c r="D314">
        <v>0</v>
      </c>
      <c r="E314">
        <v>0</v>
      </c>
      <c r="F314">
        <v>-4.0000000000000002E-4</v>
      </c>
      <c r="G314">
        <v>100</v>
      </c>
      <c r="H314">
        <v>3</v>
      </c>
      <c r="I314">
        <v>100</v>
      </c>
      <c r="J314">
        <v>-4.0000000000000002E-4</v>
      </c>
      <c r="K314">
        <v>50</v>
      </c>
      <c r="L314">
        <v>0.3</v>
      </c>
      <c r="M314">
        <v>50.1</v>
      </c>
      <c r="N314">
        <v>0</v>
      </c>
      <c r="O314">
        <v>0</v>
      </c>
      <c r="P314">
        <v>0</v>
      </c>
      <c r="Q314">
        <v>0</v>
      </c>
      <c r="R314">
        <v>-1.4E-3</v>
      </c>
      <c r="S314">
        <v>0</v>
      </c>
      <c r="T314">
        <v>0.01</v>
      </c>
      <c r="U314">
        <v>0</v>
      </c>
      <c r="V314" t="s">
        <v>22</v>
      </c>
      <c r="W314">
        <v>1.63E-5</v>
      </c>
      <c r="X314">
        <v>0</v>
      </c>
    </row>
    <row r="315" spans="1:24" x14ac:dyDescent="0.25">
      <c r="A315">
        <v>4.1079999999999998E-2</v>
      </c>
      <c r="B315" s="1">
        <v>45380.48704861111</v>
      </c>
      <c r="C315">
        <v>0</v>
      </c>
      <c r="D315">
        <v>0</v>
      </c>
      <c r="E315">
        <v>0</v>
      </c>
      <c r="F315">
        <v>0</v>
      </c>
      <c r="G315">
        <v>100</v>
      </c>
      <c r="H315">
        <v>3</v>
      </c>
      <c r="I315">
        <v>100</v>
      </c>
      <c r="J315">
        <v>4.0000000000000002E-4</v>
      </c>
      <c r="K315">
        <v>50</v>
      </c>
      <c r="L315">
        <v>0.3</v>
      </c>
      <c r="M315">
        <v>50.1</v>
      </c>
      <c r="N315">
        <v>4.0000000000000002E-4</v>
      </c>
      <c r="O315">
        <v>0</v>
      </c>
      <c r="P315">
        <v>0</v>
      </c>
      <c r="Q315">
        <v>0</v>
      </c>
      <c r="R315">
        <v>-6.9999999999999999E-4</v>
      </c>
      <c r="S315">
        <v>0</v>
      </c>
      <c r="T315">
        <v>0.01</v>
      </c>
      <c r="U315">
        <v>0</v>
      </c>
      <c r="V315" t="s">
        <v>22</v>
      </c>
      <c r="W315">
        <v>1.63E-5</v>
      </c>
      <c r="X315">
        <v>0</v>
      </c>
    </row>
    <row r="316" spans="1:24" x14ac:dyDescent="0.25">
      <c r="A316">
        <v>4.122E-2</v>
      </c>
      <c r="B316" s="1">
        <v>45380.487060185187</v>
      </c>
      <c r="C316">
        <v>0</v>
      </c>
      <c r="D316">
        <v>0</v>
      </c>
      <c r="E316">
        <v>0</v>
      </c>
      <c r="F316">
        <v>0</v>
      </c>
      <c r="G316">
        <v>100</v>
      </c>
      <c r="H316">
        <v>3</v>
      </c>
      <c r="I316">
        <v>100</v>
      </c>
      <c r="J316">
        <v>4.0000000000000002E-4</v>
      </c>
      <c r="K316">
        <v>50</v>
      </c>
      <c r="L316">
        <v>0.3</v>
      </c>
      <c r="M316">
        <v>50.1</v>
      </c>
      <c r="N316">
        <v>-4.0000000000000002E-4</v>
      </c>
      <c r="O316">
        <v>0</v>
      </c>
      <c r="P316">
        <v>0</v>
      </c>
      <c r="Q316">
        <v>0</v>
      </c>
      <c r="R316">
        <v>-1.1000000000000001E-3</v>
      </c>
      <c r="S316">
        <v>0</v>
      </c>
      <c r="T316">
        <v>0.01</v>
      </c>
      <c r="U316">
        <v>0</v>
      </c>
      <c r="V316" t="s">
        <v>22</v>
      </c>
      <c r="W316">
        <v>1.45E-5</v>
      </c>
      <c r="X316">
        <v>0</v>
      </c>
    </row>
    <row r="317" spans="1:24" x14ac:dyDescent="0.25">
      <c r="A317">
        <v>4.1360000000000001E-2</v>
      </c>
      <c r="B317" s="1">
        <v>45380.487060185187</v>
      </c>
      <c r="C317">
        <v>0</v>
      </c>
      <c r="D317">
        <v>0</v>
      </c>
      <c r="E317">
        <v>0</v>
      </c>
      <c r="F317">
        <v>0</v>
      </c>
      <c r="G317">
        <v>100</v>
      </c>
      <c r="H317">
        <v>3</v>
      </c>
      <c r="I317">
        <v>100</v>
      </c>
      <c r="J317">
        <v>6.9999999999999999E-4</v>
      </c>
      <c r="K317">
        <v>50</v>
      </c>
      <c r="L317">
        <v>0.3</v>
      </c>
      <c r="M317">
        <v>50.1</v>
      </c>
      <c r="N317">
        <v>-6.9999999999999999E-4</v>
      </c>
      <c r="O317">
        <v>0</v>
      </c>
      <c r="P317">
        <v>0</v>
      </c>
      <c r="Q317">
        <v>0</v>
      </c>
      <c r="R317">
        <v>-1.4E-3</v>
      </c>
      <c r="S317">
        <v>0</v>
      </c>
      <c r="T317">
        <v>0.01</v>
      </c>
      <c r="U317">
        <v>0</v>
      </c>
      <c r="V317" t="s">
        <v>22</v>
      </c>
      <c r="W317">
        <v>1.45E-5</v>
      </c>
      <c r="X317">
        <v>0</v>
      </c>
    </row>
    <row r="318" spans="1:24" x14ac:dyDescent="0.25">
      <c r="A318">
        <v>4.1500000000000002E-2</v>
      </c>
      <c r="B318" s="1">
        <v>45380.487071759257</v>
      </c>
      <c r="C318">
        <v>0</v>
      </c>
      <c r="D318">
        <v>0</v>
      </c>
      <c r="E318">
        <v>0</v>
      </c>
      <c r="F318">
        <v>-4.0000000000000002E-4</v>
      </c>
      <c r="G318">
        <v>100</v>
      </c>
      <c r="H318">
        <v>3</v>
      </c>
      <c r="I318">
        <v>100.1</v>
      </c>
      <c r="J318">
        <v>0</v>
      </c>
      <c r="K318">
        <v>50</v>
      </c>
      <c r="L318">
        <v>0.3</v>
      </c>
      <c r="M318">
        <v>50.1</v>
      </c>
      <c r="N318">
        <v>-1.1000000000000001E-3</v>
      </c>
      <c r="O318">
        <v>0</v>
      </c>
      <c r="P318">
        <v>0</v>
      </c>
      <c r="Q318">
        <v>0</v>
      </c>
      <c r="R318">
        <v>-1.4E-3</v>
      </c>
      <c r="S318">
        <v>0</v>
      </c>
      <c r="T318">
        <v>0</v>
      </c>
      <c r="U318">
        <v>0</v>
      </c>
      <c r="V318" t="s">
        <v>22</v>
      </c>
      <c r="W318">
        <v>1.29E-5</v>
      </c>
      <c r="X318">
        <v>0</v>
      </c>
    </row>
    <row r="319" spans="1:24" x14ac:dyDescent="0.25">
      <c r="A319">
        <v>4.1640000000000003E-2</v>
      </c>
      <c r="B319" s="1">
        <v>45380.487071759257</v>
      </c>
      <c r="C319">
        <v>0</v>
      </c>
      <c r="D319">
        <v>0</v>
      </c>
      <c r="E319">
        <v>0</v>
      </c>
      <c r="F319">
        <v>-4.0000000000000002E-4</v>
      </c>
      <c r="G319">
        <v>100</v>
      </c>
      <c r="H319">
        <v>3</v>
      </c>
      <c r="I319">
        <v>100</v>
      </c>
      <c r="J319">
        <v>0</v>
      </c>
      <c r="K319">
        <v>50</v>
      </c>
      <c r="L319">
        <v>0.3</v>
      </c>
      <c r="M319">
        <v>50.1</v>
      </c>
      <c r="N319">
        <v>-4.0000000000000002E-4</v>
      </c>
      <c r="O319">
        <v>0</v>
      </c>
      <c r="P319">
        <v>0</v>
      </c>
      <c r="Q319">
        <v>0</v>
      </c>
      <c r="R319">
        <v>-4.0000000000000002E-4</v>
      </c>
      <c r="S319">
        <v>0</v>
      </c>
      <c r="T319">
        <v>0</v>
      </c>
      <c r="U319">
        <v>0</v>
      </c>
      <c r="V319" t="s">
        <v>22</v>
      </c>
      <c r="W319">
        <v>1.29E-5</v>
      </c>
      <c r="X319">
        <v>0</v>
      </c>
    </row>
    <row r="320" spans="1:24" x14ac:dyDescent="0.25">
      <c r="A320">
        <v>4.1770000000000002E-2</v>
      </c>
      <c r="B320" s="1">
        <v>45380.487083333333</v>
      </c>
      <c r="C320">
        <v>0</v>
      </c>
      <c r="D320">
        <v>0</v>
      </c>
      <c r="E320">
        <v>0</v>
      </c>
      <c r="F320">
        <v>-4.0000000000000002E-4</v>
      </c>
      <c r="G320">
        <v>100</v>
      </c>
      <c r="H320">
        <v>3</v>
      </c>
      <c r="I320">
        <v>100</v>
      </c>
      <c r="J320">
        <v>-1.1000000000000001E-3</v>
      </c>
      <c r="K320">
        <v>50</v>
      </c>
      <c r="L320">
        <v>0.3</v>
      </c>
      <c r="M320">
        <v>50.1</v>
      </c>
      <c r="N320">
        <v>-4.0000000000000002E-4</v>
      </c>
      <c r="O320">
        <v>0</v>
      </c>
      <c r="P320">
        <v>0</v>
      </c>
      <c r="Q320">
        <v>0</v>
      </c>
      <c r="R320">
        <v>-6.9999999999999999E-4</v>
      </c>
      <c r="S320">
        <v>0</v>
      </c>
      <c r="T320">
        <v>0</v>
      </c>
      <c r="U320">
        <v>0</v>
      </c>
      <c r="V320" t="s">
        <v>22</v>
      </c>
      <c r="W320">
        <v>1.1399999999999999E-5</v>
      </c>
      <c r="X320">
        <v>0</v>
      </c>
    </row>
    <row r="321" spans="1:24" x14ac:dyDescent="0.25">
      <c r="A321">
        <v>4.1910000000000003E-2</v>
      </c>
      <c r="B321" s="1">
        <v>45380.487083333333</v>
      </c>
      <c r="C321">
        <v>0</v>
      </c>
      <c r="D321">
        <v>0</v>
      </c>
      <c r="E321">
        <v>0</v>
      </c>
      <c r="F321">
        <v>-6.9999999999999999E-4</v>
      </c>
      <c r="G321">
        <v>100</v>
      </c>
      <c r="H321">
        <v>3</v>
      </c>
      <c r="I321">
        <v>100</v>
      </c>
      <c r="J321">
        <v>-1.1000000000000001E-3</v>
      </c>
      <c r="K321">
        <v>50</v>
      </c>
      <c r="L321">
        <v>0.3</v>
      </c>
      <c r="M321">
        <v>50.1</v>
      </c>
      <c r="N321">
        <v>-1.1000000000000001E-3</v>
      </c>
      <c r="O321">
        <v>0</v>
      </c>
      <c r="P321">
        <v>0</v>
      </c>
      <c r="Q321">
        <v>0</v>
      </c>
      <c r="R321">
        <v>-6.9999999999999999E-4</v>
      </c>
      <c r="S321">
        <v>4</v>
      </c>
      <c r="T321">
        <v>0</v>
      </c>
      <c r="U321">
        <v>0</v>
      </c>
      <c r="V321" t="s">
        <v>22</v>
      </c>
      <c r="W321">
        <v>1.1399999999999999E-5</v>
      </c>
      <c r="X321">
        <v>0</v>
      </c>
    </row>
    <row r="322" spans="1:24" x14ac:dyDescent="0.25">
      <c r="A322">
        <v>4.2049999999999997E-2</v>
      </c>
      <c r="B322" s="1">
        <v>45380.48709490741</v>
      </c>
      <c r="C322">
        <v>0</v>
      </c>
      <c r="D322">
        <v>0</v>
      </c>
      <c r="E322">
        <v>0</v>
      </c>
      <c r="F322">
        <v>0</v>
      </c>
      <c r="G322">
        <v>100</v>
      </c>
      <c r="H322">
        <v>3</v>
      </c>
      <c r="I322">
        <v>100</v>
      </c>
      <c r="J322">
        <v>0</v>
      </c>
      <c r="K322">
        <v>50</v>
      </c>
      <c r="L322">
        <v>0.3</v>
      </c>
      <c r="M322">
        <v>50.1</v>
      </c>
      <c r="N322">
        <v>-4.0000000000000002E-4</v>
      </c>
      <c r="O322">
        <v>0</v>
      </c>
      <c r="P322">
        <v>0</v>
      </c>
      <c r="Q322">
        <v>0</v>
      </c>
      <c r="R322">
        <v>-6.9999999999999999E-4</v>
      </c>
      <c r="S322">
        <v>4</v>
      </c>
      <c r="T322">
        <v>0.8</v>
      </c>
      <c r="U322">
        <v>0</v>
      </c>
      <c r="V322" t="s">
        <v>22</v>
      </c>
      <c r="W322">
        <v>1.01E-5</v>
      </c>
      <c r="X322">
        <v>0</v>
      </c>
    </row>
    <row r="323" spans="1:24" x14ac:dyDescent="0.25">
      <c r="A323">
        <v>4.2189999999999998E-2</v>
      </c>
      <c r="B323" s="1">
        <v>45380.48709490741</v>
      </c>
      <c r="C323">
        <v>0</v>
      </c>
      <c r="D323">
        <v>0</v>
      </c>
      <c r="E323">
        <v>0</v>
      </c>
      <c r="F323">
        <v>0</v>
      </c>
      <c r="G323">
        <v>100</v>
      </c>
      <c r="H323">
        <v>3</v>
      </c>
      <c r="I323">
        <v>100</v>
      </c>
      <c r="J323">
        <v>0</v>
      </c>
      <c r="K323">
        <v>50</v>
      </c>
      <c r="L323">
        <v>0.3</v>
      </c>
      <c r="M323">
        <v>50.1</v>
      </c>
      <c r="N323">
        <v>0</v>
      </c>
      <c r="O323">
        <v>0</v>
      </c>
      <c r="P323">
        <v>0</v>
      </c>
      <c r="Q323">
        <v>0</v>
      </c>
      <c r="R323">
        <v>-4.0000000000000002E-4</v>
      </c>
      <c r="S323">
        <v>4</v>
      </c>
      <c r="T323">
        <v>0.8</v>
      </c>
      <c r="U323">
        <v>0</v>
      </c>
      <c r="V323" t="s">
        <v>22</v>
      </c>
      <c r="W323">
        <v>1.01E-5</v>
      </c>
      <c r="X323">
        <v>0</v>
      </c>
    </row>
    <row r="324" spans="1:24" x14ac:dyDescent="0.25">
      <c r="A324">
        <v>4.233E-2</v>
      </c>
      <c r="B324" s="1">
        <v>45380.48710648148</v>
      </c>
      <c r="C324">
        <v>0</v>
      </c>
      <c r="D324">
        <v>0</v>
      </c>
      <c r="E324">
        <v>0</v>
      </c>
      <c r="F324">
        <v>0</v>
      </c>
      <c r="G324">
        <v>100</v>
      </c>
      <c r="H324">
        <v>3</v>
      </c>
      <c r="I324">
        <v>100</v>
      </c>
      <c r="J324">
        <v>6.9999999999999999E-4</v>
      </c>
      <c r="K324">
        <v>50</v>
      </c>
      <c r="L324">
        <v>0.3</v>
      </c>
      <c r="M324">
        <v>50.1</v>
      </c>
      <c r="N324">
        <v>4.0000000000000002E-4</v>
      </c>
      <c r="O324">
        <v>0</v>
      </c>
      <c r="P324">
        <v>0</v>
      </c>
      <c r="Q324">
        <v>0</v>
      </c>
      <c r="R324">
        <v>-1.1000000000000001E-3</v>
      </c>
      <c r="S324">
        <v>4</v>
      </c>
      <c r="T324">
        <v>4.08</v>
      </c>
      <c r="U324">
        <v>0</v>
      </c>
      <c r="V324" t="s">
        <v>22</v>
      </c>
      <c r="W324">
        <v>9.6099999999999995E-6</v>
      </c>
      <c r="X324">
        <v>0</v>
      </c>
    </row>
    <row r="325" spans="1:24" x14ac:dyDescent="0.25">
      <c r="A325">
        <v>4.2470000000000001E-2</v>
      </c>
      <c r="B325" s="1">
        <v>45380.487118055556</v>
      </c>
      <c r="C325">
        <v>0</v>
      </c>
      <c r="D325">
        <v>0</v>
      </c>
      <c r="E325">
        <v>0</v>
      </c>
      <c r="F325">
        <v>0</v>
      </c>
      <c r="G325">
        <v>100</v>
      </c>
      <c r="H325">
        <v>3</v>
      </c>
      <c r="I325">
        <v>100</v>
      </c>
      <c r="J325">
        <v>-4.0000000000000002E-4</v>
      </c>
      <c r="K325">
        <v>50</v>
      </c>
      <c r="L325">
        <v>0.3</v>
      </c>
      <c r="M325">
        <v>50.1</v>
      </c>
      <c r="N325">
        <v>-6.9999999999999999E-4</v>
      </c>
      <c r="O325">
        <v>0</v>
      </c>
      <c r="P325">
        <v>0</v>
      </c>
      <c r="Q325">
        <v>0</v>
      </c>
      <c r="R325">
        <v>-1.1000000000000001E-3</v>
      </c>
      <c r="S325">
        <v>4</v>
      </c>
      <c r="T325">
        <v>4.08</v>
      </c>
      <c r="U325">
        <v>0</v>
      </c>
      <c r="V325" t="s">
        <v>22</v>
      </c>
      <c r="W325">
        <v>9.6099999999999995E-6</v>
      </c>
      <c r="X325">
        <v>0</v>
      </c>
    </row>
    <row r="326" spans="1:24" x14ac:dyDescent="0.25">
      <c r="A326">
        <v>4.2610000000000002E-2</v>
      </c>
      <c r="B326" s="1">
        <v>45380.487118055556</v>
      </c>
      <c r="C326">
        <v>0</v>
      </c>
      <c r="D326">
        <v>0</v>
      </c>
      <c r="E326">
        <v>0</v>
      </c>
      <c r="F326">
        <v>0</v>
      </c>
      <c r="G326">
        <v>100</v>
      </c>
      <c r="H326">
        <v>3</v>
      </c>
      <c r="I326">
        <v>100</v>
      </c>
      <c r="J326">
        <v>-6.9999999999999999E-4</v>
      </c>
      <c r="K326">
        <v>50</v>
      </c>
      <c r="L326">
        <v>0.3</v>
      </c>
      <c r="M326">
        <v>50.1</v>
      </c>
      <c r="N326">
        <v>0</v>
      </c>
      <c r="O326">
        <v>0</v>
      </c>
      <c r="P326">
        <v>0</v>
      </c>
      <c r="Q326">
        <v>0</v>
      </c>
      <c r="R326">
        <v>-1.1000000000000001E-3</v>
      </c>
      <c r="S326">
        <v>4</v>
      </c>
      <c r="T326">
        <v>4.08</v>
      </c>
      <c r="U326">
        <v>0</v>
      </c>
      <c r="V326" t="s">
        <v>22</v>
      </c>
      <c r="W326">
        <v>1.1600000000000001E-5</v>
      </c>
      <c r="X326">
        <v>0</v>
      </c>
    </row>
    <row r="327" spans="1:24" x14ac:dyDescent="0.25">
      <c r="A327">
        <v>4.2750000000000003E-2</v>
      </c>
      <c r="B327" s="1">
        <v>45380.487118055556</v>
      </c>
      <c r="C327">
        <v>0</v>
      </c>
      <c r="D327">
        <v>0</v>
      </c>
      <c r="E327">
        <v>0</v>
      </c>
      <c r="F327">
        <v>-4.0000000000000002E-4</v>
      </c>
      <c r="G327">
        <v>100</v>
      </c>
      <c r="H327">
        <v>3</v>
      </c>
      <c r="I327">
        <v>100</v>
      </c>
      <c r="J327">
        <v>-4.0000000000000002E-4</v>
      </c>
      <c r="K327">
        <v>50</v>
      </c>
      <c r="L327">
        <v>0.3</v>
      </c>
      <c r="M327">
        <v>50.1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4</v>
      </c>
      <c r="T327">
        <v>3.99</v>
      </c>
      <c r="U327">
        <v>0</v>
      </c>
      <c r="V327" t="s">
        <v>22</v>
      </c>
      <c r="W327">
        <v>1.1600000000000001E-5</v>
      </c>
      <c r="X327">
        <v>0</v>
      </c>
    </row>
    <row r="328" spans="1:24" x14ac:dyDescent="0.25">
      <c r="A328">
        <v>4.2889999999999998E-2</v>
      </c>
      <c r="B328" s="1">
        <v>45380.487129629626</v>
      </c>
      <c r="C328">
        <v>0</v>
      </c>
      <c r="D328">
        <v>0</v>
      </c>
      <c r="E328">
        <v>0</v>
      </c>
      <c r="F328">
        <v>-6.9999999999999999E-4</v>
      </c>
      <c r="G328">
        <v>100</v>
      </c>
      <c r="H328">
        <v>3</v>
      </c>
      <c r="I328">
        <v>100</v>
      </c>
      <c r="J328">
        <v>0</v>
      </c>
      <c r="K328">
        <v>50</v>
      </c>
      <c r="L328">
        <v>0.3</v>
      </c>
      <c r="M328">
        <v>50.1</v>
      </c>
      <c r="N328">
        <v>0</v>
      </c>
      <c r="O328">
        <v>0</v>
      </c>
      <c r="P328">
        <v>0</v>
      </c>
      <c r="Q328">
        <v>0</v>
      </c>
      <c r="R328">
        <v>-6.9999999999999999E-4</v>
      </c>
      <c r="S328">
        <v>4</v>
      </c>
      <c r="T328">
        <v>3.99</v>
      </c>
      <c r="U328">
        <v>0</v>
      </c>
      <c r="V328" t="s">
        <v>22</v>
      </c>
      <c r="W328">
        <v>1.4600000000000001E-5</v>
      </c>
      <c r="X328">
        <v>0</v>
      </c>
    </row>
    <row r="329" spans="1:24" x14ac:dyDescent="0.25">
      <c r="A329">
        <v>4.3020000000000003E-2</v>
      </c>
      <c r="B329" s="1">
        <v>45380.487129629626</v>
      </c>
      <c r="C329">
        <v>0</v>
      </c>
      <c r="D329">
        <v>0</v>
      </c>
      <c r="E329">
        <v>0</v>
      </c>
      <c r="F329">
        <v>-6.9999999999999999E-4</v>
      </c>
      <c r="G329">
        <v>100</v>
      </c>
      <c r="H329">
        <v>3</v>
      </c>
      <c r="I329">
        <v>100</v>
      </c>
      <c r="J329">
        <v>4.0000000000000002E-4</v>
      </c>
      <c r="K329">
        <v>50</v>
      </c>
      <c r="L329">
        <v>0.3</v>
      </c>
      <c r="M329">
        <v>50.1</v>
      </c>
      <c r="N329">
        <v>1.1000000000000001E-3</v>
      </c>
      <c r="O329">
        <v>0</v>
      </c>
      <c r="P329">
        <v>0</v>
      </c>
      <c r="Q329">
        <v>0</v>
      </c>
      <c r="R329">
        <v>-1.4E-3</v>
      </c>
      <c r="S329">
        <v>4</v>
      </c>
      <c r="T329">
        <v>3.99</v>
      </c>
      <c r="U329">
        <v>0</v>
      </c>
      <c r="V329" t="s">
        <v>22</v>
      </c>
      <c r="W329">
        <v>1.4600000000000001E-5</v>
      </c>
      <c r="X329">
        <v>0</v>
      </c>
    </row>
    <row r="330" spans="1:24" x14ac:dyDescent="0.25">
      <c r="A330">
        <v>4.3159999999999997E-2</v>
      </c>
      <c r="B330" s="1">
        <v>45380.487141203703</v>
      </c>
      <c r="C330">
        <v>0</v>
      </c>
      <c r="D330">
        <v>0</v>
      </c>
      <c r="E330">
        <v>0</v>
      </c>
      <c r="F330">
        <v>0</v>
      </c>
      <c r="G330">
        <v>100</v>
      </c>
      <c r="H330">
        <v>3</v>
      </c>
      <c r="I330">
        <v>100</v>
      </c>
      <c r="J330">
        <v>0</v>
      </c>
      <c r="K330">
        <v>50</v>
      </c>
      <c r="L330">
        <v>0.3</v>
      </c>
      <c r="M330">
        <v>50.1</v>
      </c>
      <c r="N330">
        <v>4.0000000000000002E-4</v>
      </c>
      <c r="O330">
        <v>0</v>
      </c>
      <c r="P330">
        <v>0</v>
      </c>
      <c r="Q330">
        <v>0</v>
      </c>
      <c r="R330">
        <v>-1.1000000000000001E-3</v>
      </c>
      <c r="S330">
        <v>4</v>
      </c>
      <c r="T330">
        <v>3.99</v>
      </c>
      <c r="U330">
        <v>0</v>
      </c>
      <c r="V330" t="s">
        <v>22</v>
      </c>
      <c r="W330">
        <v>1.8E-5</v>
      </c>
      <c r="X330">
        <v>0</v>
      </c>
    </row>
    <row r="331" spans="1:24" x14ac:dyDescent="0.25">
      <c r="A331">
        <v>4.3299999999999998E-2</v>
      </c>
      <c r="B331" s="1">
        <v>45380.487141203703</v>
      </c>
      <c r="C331">
        <v>0</v>
      </c>
      <c r="D331">
        <v>0</v>
      </c>
      <c r="E331">
        <v>0</v>
      </c>
      <c r="F331">
        <v>-4.0000000000000002E-4</v>
      </c>
      <c r="G331">
        <v>100</v>
      </c>
      <c r="H331">
        <v>3</v>
      </c>
      <c r="I331">
        <v>100.1</v>
      </c>
      <c r="J331">
        <v>1.8E-3</v>
      </c>
      <c r="K331">
        <v>50</v>
      </c>
      <c r="L331">
        <v>0.3</v>
      </c>
      <c r="M331">
        <v>50.1</v>
      </c>
      <c r="N331">
        <v>-4.0000000000000002E-4</v>
      </c>
      <c r="O331">
        <v>0</v>
      </c>
      <c r="P331">
        <v>0</v>
      </c>
      <c r="Q331">
        <v>0</v>
      </c>
      <c r="R331">
        <v>-1.1000000000000001E-3</v>
      </c>
      <c r="S331">
        <v>4</v>
      </c>
      <c r="T331">
        <v>4</v>
      </c>
      <c r="U331">
        <v>0</v>
      </c>
      <c r="V331" t="s">
        <v>22</v>
      </c>
      <c r="W331">
        <v>1.8E-5</v>
      </c>
      <c r="X331">
        <v>0</v>
      </c>
    </row>
    <row r="332" spans="1:24" x14ac:dyDescent="0.25">
      <c r="A332">
        <v>4.3439999999999999E-2</v>
      </c>
      <c r="B332" s="1">
        <v>45380.48715277778</v>
      </c>
      <c r="C332">
        <v>0</v>
      </c>
      <c r="D332">
        <v>0</v>
      </c>
      <c r="E332">
        <v>0</v>
      </c>
      <c r="F332">
        <v>-4.0000000000000002E-4</v>
      </c>
      <c r="G332">
        <v>100</v>
      </c>
      <c r="H332">
        <v>3</v>
      </c>
      <c r="I332">
        <v>100</v>
      </c>
      <c r="J332">
        <v>6.9999999999999999E-4</v>
      </c>
      <c r="K332">
        <v>50</v>
      </c>
      <c r="L332">
        <v>0.3</v>
      </c>
      <c r="M332">
        <v>50.1</v>
      </c>
      <c r="N332">
        <v>4.5999999999999999E-3</v>
      </c>
      <c r="O332">
        <v>0</v>
      </c>
      <c r="P332">
        <v>0</v>
      </c>
      <c r="Q332">
        <v>0</v>
      </c>
      <c r="R332">
        <v>-1.4E-3</v>
      </c>
      <c r="S332">
        <v>4</v>
      </c>
      <c r="T332">
        <v>4</v>
      </c>
      <c r="U332">
        <v>0</v>
      </c>
      <c r="V332" t="s">
        <v>22</v>
      </c>
      <c r="W332">
        <v>2.1100000000000001E-5</v>
      </c>
      <c r="X332">
        <v>0</v>
      </c>
    </row>
    <row r="333" spans="1:24" x14ac:dyDescent="0.25">
      <c r="A333">
        <v>4.3580000000000001E-2</v>
      </c>
      <c r="B333" s="1">
        <v>45380.48715277778</v>
      </c>
      <c r="C333">
        <v>0</v>
      </c>
      <c r="D333">
        <v>0</v>
      </c>
      <c r="E333">
        <v>0</v>
      </c>
      <c r="F333">
        <v>-6.9999999999999999E-4</v>
      </c>
      <c r="G333">
        <v>100</v>
      </c>
      <c r="H333">
        <v>3</v>
      </c>
      <c r="I333">
        <v>100</v>
      </c>
      <c r="J333">
        <v>4.0000000000000002E-4</v>
      </c>
      <c r="K333">
        <v>50</v>
      </c>
      <c r="L333">
        <v>0.3</v>
      </c>
      <c r="M333">
        <v>50.1</v>
      </c>
      <c r="N333">
        <v>0</v>
      </c>
      <c r="O333">
        <v>0</v>
      </c>
      <c r="P333">
        <v>0</v>
      </c>
      <c r="Q333">
        <v>0</v>
      </c>
      <c r="R333">
        <v>-6.9999999999999999E-4</v>
      </c>
      <c r="S333">
        <v>4</v>
      </c>
      <c r="T333">
        <v>4</v>
      </c>
      <c r="U333">
        <v>0</v>
      </c>
      <c r="V333" t="s">
        <v>22</v>
      </c>
      <c r="W333">
        <v>2.1100000000000001E-5</v>
      </c>
      <c r="X333">
        <v>0</v>
      </c>
    </row>
    <row r="334" spans="1:24" x14ac:dyDescent="0.25">
      <c r="A334">
        <v>4.3720000000000002E-2</v>
      </c>
      <c r="B334" s="1">
        <v>45380.487164351849</v>
      </c>
      <c r="C334">
        <v>0</v>
      </c>
      <c r="D334">
        <v>0</v>
      </c>
      <c r="E334">
        <v>0</v>
      </c>
      <c r="F334">
        <v>-4.0000000000000002E-4</v>
      </c>
      <c r="G334">
        <v>100</v>
      </c>
      <c r="H334">
        <v>3</v>
      </c>
      <c r="I334">
        <v>100</v>
      </c>
      <c r="J334">
        <v>-6.9999999999999999E-4</v>
      </c>
      <c r="K334">
        <v>50</v>
      </c>
      <c r="L334">
        <v>0.3</v>
      </c>
      <c r="M334">
        <v>50.1</v>
      </c>
      <c r="N334">
        <v>-1.8E-3</v>
      </c>
      <c r="O334">
        <v>0</v>
      </c>
      <c r="P334">
        <v>0</v>
      </c>
      <c r="Q334">
        <v>0</v>
      </c>
      <c r="R334">
        <v>-1.1000000000000001E-3</v>
      </c>
      <c r="S334">
        <v>4</v>
      </c>
      <c r="T334">
        <v>4</v>
      </c>
      <c r="U334">
        <v>0</v>
      </c>
      <c r="V334" t="s">
        <v>22</v>
      </c>
      <c r="W334">
        <v>2.4199999999999999E-5</v>
      </c>
      <c r="X334">
        <v>0</v>
      </c>
    </row>
    <row r="335" spans="1:24" x14ac:dyDescent="0.25">
      <c r="A335">
        <v>4.3860000000000003E-2</v>
      </c>
      <c r="B335" s="1">
        <v>45380.487164351849</v>
      </c>
      <c r="C335">
        <v>0</v>
      </c>
      <c r="D335">
        <v>0</v>
      </c>
      <c r="E335">
        <v>0</v>
      </c>
      <c r="F335">
        <v>-6.9999999999999999E-4</v>
      </c>
      <c r="G335">
        <v>100</v>
      </c>
      <c r="H335">
        <v>3</v>
      </c>
      <c r="I335">
        <v>100</v>
      </c>
      <c r="J335">
        <v>4.0000000000000002E-4</v>
      </c>
      <c r="K335">
        <v>50</v>
      </c>
      <c r="L335">
        <v>0.3</v>
      </c>
      <c r="M335">
        <v>50.1</v>
      </c>
      <c r="N335">
        <v>-4.0000000000000002E-4</v>
      </c>
      <c r="O335">
        <v>0</v>
      </c>
      <c r="P335">
        <v>0</v>
      </c>
      <c r="Q335">
        <v>0</v>
      </c>
      <c r="R335">
        <v>-4.0000000000000002E-4</v>
      </c>
      <c r="S335">
        <v>4</v>
      </c>
      <c r="T335">
        <v>4</v>
      </c>
      <c r="U335">
        <v>0</v>
      </c>
      <c r="V335" t="s">
        <v>22</v>
      </c>
      <c r="W335">
        <v>2.4199999999999999E-5</v>
      </c>
      <c r="X335">
        <v>0</v>
      </c>
    </row>
    <row r="336" spans="1:24" x14ac:dyDescent="0.25">
      <c r="A336">
        <v>4.3999999999999997E-2</v>
      </c>
      <c r="B336" s="1">
        <v>45380.487175925926</v>
      </c>
      <c r="C336">
        <v>0</v>
      </c>
      <c r="D336">
        <v>0</v>
      </c>
      <c r="E336">
        <v>0</v>
      </c>
      <c r="F336">
        <v>-4.0000000000000002E-4</v>
      </c>
      <c r="G336">
        <v>100</v>
      </c>
      <c r="H336">
        <v>3</v>
      </c>
      <c r="I336">
        <v>100</v>
      </c>
      <c r="J336">
        <v>6.9999999999999999E-4</v>
      </c>
      <c r="K336">
        <v>50</v>
      </c>
      <c r="L336">
        <v>0.3</v>
      </c>
      <c r="M336">
        <v>50.1</v>
      </c>
      <c r="N336">
        <v>-6.9999999999999999E-4</v>
      </c>
      <c r="O336">
        <v>0</v>
      </c>
      <c r="P336">
        <v>0</v>
      </c>
      <c r="Q336">
        <v>0</v>
      </c>
      <c r="R336">
        <v>-1.4E-3</v>
      </c>
      <c r="S336">
        <v>4</v>
      </c>
      <c r="T336">
        <v>4</v>
      </c>
      <c r="U336">
        <v>0</v>
      </c>
      <c r="V336" t="s">
        <v>22</v>
      </c>
      <c r="W336">
        <v>2.69E-5</v>
      </c>
      <c r="X336">
        <v>0</v>
      </c>
    </row>
    <row r="337" spans="1:24" x14ac:dyDescent="0.25">
      <c r="A337">
        <v>4.4139999999999999E-2</v>
      </c>
      <c r="B337" s="1">
        <v>45380.487175925926</v>
      </c>
      <c r="C337">
        <v>0</v>
      </c>
      <c r="D337">
        <v>0</v>
      </c>
      <c r="E337">
        <v>0</v>
      </c>
      <c r="F337">
        <v>-4.0000000000000002E-4</v>
      </c>
      <c r="G337">
        <v>100</v>
      </c>
      <c r="H337">
        <v>3</v>
      </c>
      <c r="I337">
        <v>100</v>
      </c>
      <c r="J337">
        <v>-4.0000000000000002E-4</v>
      </c>
      <c r="K337">
        <v>50</v>
      </c>
      <c r="L337">
        <v>0.3</v>
      </c>
      <c r="M337">
        <v>50.1</v>
      </c>
      <c r="N337">
        <v>-4.0000000000000002E-4</v>
      </c>
      <c r="O337">
        <v>0</v>
      </c>
      <c r="P337">
        <v>0</v>
      </c>
      <c r="Q337">
        <v>0</v>
      </c>
      <c r="R337">
        <v>-1.1000000000000001E-3</v>
      </c>
      <c r="S337">
        <v>4</v>
      </c>
      <c r="T337">
        <v>4</v>
      </c>
      <c r="U337">
        <v>0</v>
      </c>
      <c r="V337" t="s">
        <v>22</v>
      </c>
      <c r="W337">
        <v>2.69E-5</v>
      </c>
      <c r="X337">
        <v>0</v>
      </c>
    </row>
    <row r="338" spans="1:24" x14ac:dyDescent="0.25">
      <c r="A338">
        <v>4.4269999999999997E-2</v>
      </c>
      <c r="B338" s="1">
        <v>45380.487187500003</v>
      </c>
      <c r="C338">
        <v>0</v>
      </c>
      <c r="D338">
        <v>0</v>
      </c>
      <c r="E338">
        <v>0</v>
      </c>
      <c r="F338">
        <v>-4.0000000000000002E-4</v>
      </c>
      <c r="G338">
        <v>100</v>
      </c>
      <c r="H338">
        <v>3</v>
      </c>
      <c r="I338">
        <v>100</v>
      </c>
      <c r="J338">
        <v>-4.0000000000000002E-4</v>
      </c>
      <c r="K338">
        <v>50</v>
      </c>
      <c r="L338">
        <v>0.3</v>
      </c>
      <c r="M338">
        <v>50.1</v>
      </c>
      <c r="N338">
        <v>-4.0000000000000002E-4</v>
      </c>
      <c r="O338">
        <v>0</v>
      </c>
      <c r="P338">
        <v>0</v>
      </c>
      <c r="Q338">
        <v>0</v>
      </c>
      <c r="R338">
        <v>-2.0999999999999999E-3</v>
      </c>
      <c r="S338">
        <v>4</v>
      </c>
      <c r="T338">
        <v>4</v>
      </c>
      <c r="U338">
        <v>0</v>
      </c>
      <c r="V338" t="s">
        <v>22</v>
      </c>
      <c r="W338">
        <v>2.9200000000000002E-5</v>
      </c>
      <c r="X338">
        <v>0</v>
      </c>
    </row>
    <row r="339" spans="1:24" x14ac:dyDescent="0.25">
      <c r="A339">
        <v>4.4409999999999998E-2</v>
      </c>
      <c r="B339" s="1">
        <v>45380.487187500003</v>
      </c>
      <c r="C339">
        <v>0</v>
      </c>
      <c r="D339">
        <v>0</v>
      </c>
      <c r="E339">
        <v>0</v>
      </c>
      <c r="F339">
        <v>-4.0000000000000002E-4</v>
      </c>
      <c r="G339">
        <v>100</v>
      </c>
      <c r="H339">
        <v>3</v>
      </c>
      <c r="I339">
        <v>100</v>
      </c>
      <c r="J339">
        <v>1.1000000000000001E-3</v>
      </c>
      <c r="K339">
        <v>50</v>
      </c>
      <c r="L339">
        <v>0.3</v>
      </c>
      <c r="M339">
        <v>50.1</v>
      </c>
      <c r="N339">
        <v>0</v>
      </c>
      <c r="O339">
        <v>0</v>
      </c>
      <c r="P339">
        <v>0</v>
      </c>
      <c r="Q339">
        <v>0</v>
      </c>
      <c r="R339">
        <v>-1.1000000000000001E-3</v>
      </c>
      <c r="S339">
        <v>4</v>
      </c>
      <c r="T339">
        <v>4</v>
      </c>
      <c r="U339">
        <v>0</v>
      </c>
      <c r="V339" t="s">
        <v>22</v>
      </c>
      <c r="W339">
        <v>2.9200000000000002E-5</v>
      </c>
      <c r="X339">
        <v>0</v>
      </c>
    </row>
    <row r="340" spans="1:24" x14ac:dyDescent="0.25">
      <c r="A340">
        <v>4.4549999999999999E-2</v>
      </c>
      <c r="B340" s="1">
        <v>45380.487199074072</v>
      </c>
      <c r="C340">
        <v>0</v>
      </c>
      <c r="D340">
        <v>0</v>
      </c>
      <c r="E340">
        <v>0</v>
      </c>
      <c r="F340">
        <v>0</v>
      </c>
      <c r="G340">
        <v>100</v>
      </c>
      <c r="H340">
        <v>3</v>
      </c>
      <c r="I340">
        <v>100</v>
      </c>
      <c r="J340">
        <v>0</v>
      </c>
      <c r="K340">
        <v>50</v>
      </c>
      <c r="L340">
        <v>0.3</v>
      </c>
      <c r="M340">
        <v>50.1</v>
      </c>
      <c r="N340">
        <v>2.5000000000000001E-3</v>
      </c>
      <c r="O340">
        <v>0</v>
      </c>
      <c r="P340">
        <v>0</v>
      </c>
      <c r="Q340">
        <v>0</v>
      </c>
      <c r="R340">
        <v>-6.9999999999999999E-4</v>
      </c>
      <c r="S340">
        <v>4</v>
      </c>
      <c r="T340">
        <v>4</v>
      </c>
      <c r="U340">
        <v>0</v>
      </c>
      <c r="V340" t="s">
        <v>22</v>
      </c>
      <c r="W340">
        <v>3.1199999999999999E-5</v>
      </c>
      <c r="X340">
        <v>0</v>
      </c>
    </row>
    <row r="341" spans="1:24" x14ac:dyDescent="0.25">
      <c r="A341">
        <v>4.4690000000000001E-2</v>
      </c>
      <c r="B341" s="1">
        <v>45380.487199074072</v>
      </c>
      <c r="C341">
        <v>0</v>
      </c>
      <c r="D341">
        <v>0</v>
      </c>
      <c r="E341">
        <v>0</v>
      </c>
      <c r="F341">
        <v>-4.0000000000000002E-4</v>
      </c>
      <c r="G341">
        <v>100</v>
      </c>
      <c r="H341">
        <v>3</v>
      </c>
      <c r="I341">
        <v>100</v>
      </c>
      <c r="J341">
        <v>0</v>
      </c>
      <c r="K341">
        <v>50</v>
      </c>
      <c r="L341">
        <v>0.3</v>
      </c>
      <c r="M341">
        <v>50.1</v>
      </c>
      <c r="N341">
        <v>-1.1000000000000001E-3</v>
      </c>
      <c r="O341">
        <v>0</v>
      </c>
      <c r="P341">
        <v>0</v>
      </c>
      <c r="Q341">
        <v>0</v>
      </c>
      <c r="R341">
        <v>-1.4E-3</v>
      </c>
      <c r="S341">
        <v>4</v>
      </c>
      <c r="T341">
        <v>4</v>
      </c>
      <c r="U341">
        <v>0</v>
      </c>
      <c r="V341" t="s">
        <v>22</v>
      </c>
      <c r="W341">
        <v>3.1199999999999999E-5</v>
      </c>
      <c r="X341">
        <v>0</v>
      </c>
    </row>
    <row r="342" spans="1:24" x14ac:dyDescent="0.25">
      <c r="A342">
        <v>4.4830000000000002E-2</v>
      </c>
      <c r="B342" s="1">
        <v>45380.487210648149</v>
      </c>
      <c r="C342">
        <v>0</v>
      </c>
      <c r="D342">
        <v>0</v>
      </c>
      <c r="E342">
        <v>0</v>
      </c>
      <c r="F342">
        <v>-4.0000000000000002E-4</v>
      </c>
      <c r="G342">
        <v>100</v>
      </c>
      <c r="H342">
        <v>3</v>
      </c>
      <c r="I342">
        <v>100</v>
      </c>
      <c r="J342">
        <v>0</v>
      </c>
      <c r="K342">
        <v>50</v>
      </c>
      <c r="L342">
        <v>0.3</v>
      </c>
      <c r="M342">
        <v>50.1</v>
      </c>
      <c r="N342">
        <v>-1.1000000000000001E-3</v>
      </c>
      <c r="O342">
        <v>0</v>
      </c>
      <c r="P342">
        <v>0</v>
      </c>
      <c r="Q342">
        <v>0</v>
      </c>
      <c r="R342">
        <v>-6.9999999999999999E-4</v>
      </c>
      <c r="S342">
        <v>4</v>
      </c>
      <c r="T342">
        <v>4</v>
      </c>
      <c r="U342">
        <v>0</v>
      </c>
      <c r="V342" t="s">
        <v>22</v>
      </c>
      <c r="W342">
        <v>3.3099999999999998E-5</v>
      </c>
      <c r="X342">
        <v>0</v>
      </c>
    </row>
    <row r="343" spans="1:24" x14ac:dyDescent="0.25">
      <c r="A343">
        <v>4.4970000000000003E-2</v>
      </c>
      <c r="B343" s="1">
        <v>45380.487210648149</v>
      </c>
      <c r="C343">
        <v>0</v>
      </c>
      <c r="D343">
        <v>0</v>
      </c>
      <c r="E343">
        <v>0</v>
      </c>
      <c r="F343">
        <v>0</v>
      </c>
      <c r="G343">
        <v>100</v>
      </c>
      <c r="H343">
        <v>3</v>
      </c>
      <c r="I343">
        <v>100</v>
      </c>
      <c r="J343">
        <v>0</v>
      </c>
      <c r="K343">
        <v>50</v>
      </c>
      <c r="L343">
        <v>0.3</v>
      </c>
      <c r="M343">
        <v>50.1</v>
      </c>
      <c r="N343">
        <v>-4.0000000000000002E-4</v>
      </c>
      <c r="O343">
        <v>0</v>
      </c>
      <c r="P343">
        <v>0</v>
      </c>
      <c r="Q343">
        <v>0</v>
      </c>
      <c r="R343">
        <v>-6.9999999999999999E-4</v>
      </c>
      <c r="S343">
        <v>4</v>
      </c>
      <c r="T343">
        <v>4</v>
      </c>
      <c r="U343">
        <v>0</v>
      </c>
      <c r="V343" t="s">
        <v>22</v>
      </c>
      <c r="W343">
        <v>3.3099999999999998E-5</v>
      </c>
      <c r="X343">
        <v>0</v>
      </c>
    </row>
    <row r="344" spans="1:24" x14ac:dyDescent="0.25">
      <c r="A344">
        <v>4.5109999999999997E-2</v>
      </c>
      <c r="B344" s="1">
        <v>45380.487222222226</v>
      </c>
      <c r="C344">
        <v>0</v>
      </c>
      <c r="D344">
        <v>0</v>
      </c>
      <c r="E344">
        <v>0</v>
      </c>
      <c r="F344">
        <v>-6.9999999999999999E-4</v>
      </c>
      <c r="G344">
        <v>100</v>
      </c>
      <c r="H344">
        <v>3</v>
      </c>
      <c r="I344">
        <v>100</v>
      </c>
      <c r="J344">
        <v>0</v>
      </c>
      <c r="K344">
        <v>50</v>
      </c>
      <c r="L344">
        <v>0.3</v>
      </c>
      <c r="M344">
        <v>50.1</v>
      </c>
      <c r="N344">
        <v>-6.9999999999999999E-4</v>
      </c>
      <c r="O344">
        <v>0</v>
      </c>
      <c r="P344">
        <v>0</v>
      </c>
      <c r="Q344">
        <v>0</v>
      </c>
      <c r="R344">
        <v>-6.9999999999999999E-4</v>
      </c>
      <c r="S344">
        <v>4</v>
      </c>
      <c r="T344">
        <v>4</v>
      </c>
      <c r="U344">
        <v>0</v>
      </c>
      <c r="V344" t="s">
        <v>22</v>
      </c>
      <c r="W344">
        <v>3.4400000000000003E-5</v>
      </c>
      <c r="X344">
        <v>0</v>
      </c>
    </row>
    <row r="345" spans="1:24" x14ac:dyDescent="0.25">
      <c r="A345">
        <v>4.5249999999999999E-2</v>
      </c>
      <c r="B345" s="1">
        <v>45380.487222222226</v>
      </c>
      <c r="C345">
        <v>0</v>
      </c>
      <c r="D345">
        <v>0</v>
      </c>
      <c r="E345">
        <v>0</v>
      </c>
      <c r="F345">
        <v>1.1000000000000001E-3</v>
      </c>
      <c r="G345">
        <v>100</v>
      </c>
      <c r="H345">
        <v>3</v>
      </c>
      <c r="I345">
        <v>100</v>
      </c>
      <c r="J345">
        <v>-4.0000000000000002E-4</v>
      </c>
      <c r="K345">
        <v>50</v>
      </c>
      <c r="L345">
        <v>0.3</v>
      </c>
      <c r="M345">
        <v>50.1</v>
      </c>
      <c r="N345">
        <v>-6.9999999999999999E-4</v>
      </c>
      <c r="O345">
        <v>0</v>
      </c>
      <c r="P345">
        <v>0</v>
      </c>
      <c r="Q345">
        <v>0</v>
      </c>
      <c r="R345">
        <v>-1.4E-3</v>
      </c>
      <c r="S345">
        <v>4</v>
      </c>
      <c r="T345">
        <v>4</v>
      </c>
      <c r="U345">
        <v>0</v>
      </c>
      <c r="V345" t="s">
        <v>22</v>
      </c>
      <c r="W345">
        <v>3.4400000000000003E-5</v>
      </c>
      <c r="X345">
        <v>0</v>
      </c>
    </row>
    <row r="346" spans="1:24" x14ac:dyDescent="0.25">
      <c r="A346">
        <v>4.539E-2</v>
      </c>
      <c r="B346" s="1">
        <v>45380.487233796295</v>
      </c>
      <c r="C346">
        <v>0</v>
      </c>
      <c r="D346">
        <v>0</v>
      </c>
      <c r="E346">
        <v>0</v>
      </c>
      <c r="F346">
        <v>-4.0000000000000002E-4</v>
      </c>
      <c r="G346">
        <v>100</v>
      </c>
      <c r="H346">
        <v>3</v>
      </c>
      <c r="I346">
        <v>100</v>
      </c>
      <c r="J346">
        <v>6.9999999999999999E-4</v>
      </c>
      <c r="K346">
        <v>50</v>
      </c>
      <c r="L346">
        <v>0.3</v>
      </c>
      <c r="M346">
        <v>50.1</v>
      </c>
      <c r="N346">
        <v>4.0000000000000002E-4</v>
      </c>
      <c r="O346">
        <v>0</v>
      </c>
      <c r="P346">
        <v>0</v>
      </c>
      <c r="Q346">
        <v>0</v>
      </c>
      <c r="R346">
        <v>-1.1000000000000001E-3</v>
      </c>
      <c r="S346">
        <v>4</v>
      </c>
      <c r="T346">
        <v>4</v>
      </c>
      <c r="U346">
        <v>0</v>
      </c>
      <c r="V346" t="s">
        <v>22</v>
      </c>
      <c r="W346">
        <v>3.54E-5</v>
      </c>
      <c r="X346">
        <v>0</v>
      </c>
    </row>
    <row r="347" spans="1:24" x14ac:dyDescent="0.25">
      <c r="A347">
        <v>4.5519999999999998E-2</v>
      </c>
      <c r="B347" s="1">
        <v>45380.487245370372</v>
      </c>
      <c r="C347">
        <v>0</v>
      </c>
      <c r="D347">
        <v>0</v>
      </c>
      <c r="E347">
        <v>0</v>
      </c>
      <c r="F347">
        <v>0</v>
      </c>
      <c r="G347">
        <v>100</v>
      </c>
      <c r="H347">
        <v>3</v>
      </c>
      <c r="I347">
        <v>100</v>
      </c>
      <c r="J347">
        <v>4.0000000000000002E-4</v>
      </c>
      <c r="K347">
        <v>50</v>
      </c>
      <c r="L347">
        <v>0.3</v>
      </c>
      <c r="M347">
        <v>50.1</v>
      </c>
      <c r="N347">
        <v>0</v>
      </c>
      <c r="O347">
        <v>0</v>
      </c>
      <c r="P347">
        <v>0</v>
      </c>
      <c r="Q347">
        <v>0</v>
      </c>
      <c r="R347">
        <v>-1.1000000000000001E-3</v>
      </c>
      <c r="S347">
        <v>4</v>
      </c>
      <c r="T347">
        <v>4</v>
      </c>
      <c r="U347">
        <v>0</v>
      </c>
      <c r="V347" t="s">
        <v>22</v>
      </c>
      <c r="W347">
        <v>3.54E-5</v>
      </c>
      <c r="X347">
        <v>0</v>
      </c>
    </row>
    <row r="348" spans="1:24" x14ac:dyDescent="0.25">
      <c r="A348">
        <v>4.5659999999999999E-2</v>
      </c>
      <c r="B348" s="1">
        <v>45380.487245370372</v>
      </c>
      <c r="C348">
        <v>0</v>
      </c>
      <c r="D348">
        <v>0</v>
      </c>
      <c r="E348">
        <v>0</v>
      </c>
      <c r="F348">
        <v>-6.9999999999999999E-4</v>
      </c>
      <c r="G348">
        <v>100</v>
      </c>
      <c r="H348">
        <v>3</v>
      </c>
      <c r="I348">
        <v>100</v>
      </c>
      <c r="J348">
        <v>-1.1000000000000001E-3</v>
      </c>
      <c r="K348">
        <v>50</v>
      </c>
      <c r="L348">
        <v>0.3</v>
      </c>
      <c r="M348">
        <v>50.1</v>
      </c>
      <c r="N348">
        <v>0</v>
      </c>
      <c r="O348">
        <v>0</v>
      </c>
      <c r="P348">
        <v>0</v>
      </c>
      <c r="Q348">
        <v>0</v>
      </c>
      <c r="R348">
        <v>-6.9999999999999999E-4</v>
      </c>
      <c r="S348">
        <v>4</v>
      </c>
      <c r="T348">
        <v>4</v>
      </c>
      <c r="U348">
        <v>0</v>
      </c>
      <c r="V348" t="s">
        <v>22</v>
      </c>
      <c r="W348">
        <v>3.6300000000000001E-5</v>
      </c>
      <c r="X348">
        <v>0</v>
      </c>
    </row>
    <row r="349" spans="1:24" x14ac:dyDescent="0.25">
      <c r="A349">
        <v>4.58E-2</v>
      </c>
      <c r="B349" s="1">
        <v>45380.487245370372</v>
      </c>
      <c r="C349">
        <v>0</v>
      </c>
      <c r="D349">
        <v>0</v>
      </c>
      <c r="E349">
        <v>0</v>
      </c>
      <c r="F349">
        <v>-4.0000000000000002E-4</v>
      </c>
      <c r="G349">
        <v>100</v>
      </c>
      <c r="H349">
        <v>3</v>
      </c>
      <c r="I349">
        <v>100</v>
      </c>
      <c r="J349">
        <v>-4.0000000000000002E-4</v>
      </c>
      <c r="K349">
        <v>50</v>
      </c>
      <c r="L349">
        <v>0.3</v>
      </c>
      <c r="M349">
        <v>50.1</v>
      </c>
      <c r="N349">
        <v>0</v>
      </c>
      <c r="O349">
        <v>0</v>
      </c>
      <c r="P349">
        <v>0</v>
      </c>
      <c r="Q349">
        <v>0</v>
      </c>
      <c r="R349">
        <v>-6.9999999999999999E-4</v>
      </c>
      <c r="S349">
        <v>4</v>
      </c>
      <c r="T349">
        <v>4</v>
      </c>
      <c r="U349">
        <v>0</v>
      </c>
      <c r="V349" t="s">
        <v>22</v>
      </c>
      <c r="W349">
        <v>3.6300000000000001E-5</v>
      </c>
      <c r="X349">
        <v>0</v>
      </c>
    </row>
    <row r="350" spans="1:24" x14ac:dyDescent="0.25">
      <c r="A350">
        <v>4.5940000000000002E-2</v>
      </c>
      <c r="B350" s="1">
        <v>45380.487256944441</v>
      </c>
      <c r="C350">
        <v>0</v>
      </c>
      <c r="D350">
        <v>0</v>
      </c>
      <c r="E350">
        <v>0</v>
      </c>
      <c r="F350">
        <v>4.0000000000000002E-4</v>
      </c>
      <c r="G350">
        <v>100</v>
      </c>
      <c r="H350">
        <v>3</v>
      </c>
      <c r="I350">
        <v>100</v>
      </c>
      <c r="J350">
        <v>-6.9999999999999999E-4</v>
      </c>
      <c r="K350">
        <v>50</v>
      </c>
      <c r="L350">
        <v>0.3</v>
      </c>
      <c r="M350">
        <v>50.1</v>
      </c>
      <c r="N350">
        <v>-4.0000000000000002E-4</v>
      </c>
      <c r="O350">
        <v>0</v>
      </c>
      <c r="P350">
        <v>0</v>
      </c>
      <c r="Q350">
        <v>0</v>
      </c>
      <c r="R350">
        <v>-1.1000000000000001E-3</v>
      </c>
      <c r="S350">
        <v>4</v>
      </c>
      <c r="T350">
        <v>4</v>
      </c>
      <c r="U350">
        <v>0</v>
      </c>
      <c r="V350" t="s">
        <v>22</v>
      </c>
      <c r="W350">
        <v>3.6999999999999998E-5</v>
      </c>
      <c r="X350">
        <v>0</v>
      </c>
    </row>
    <row r="351" spans="1:24" x14ac:dyDescent="0.25">
      <c r="A351">
        <v>4.6080000000000003E-2</v>
      </c>
      <c r="B351" s="1">
        <v>45380.487268518518</v>
      </c>
      <c r="C351">
        <v>0</v>
      </c>
      <c r="D351">
        <v>0</v>
      </c>
      <c r="E351">
        <v>0</v>
      </c>
      <c r="F351">
        <v>-4.0000000000000002E-4</v>
      </c>
      <c r="G351">
        <v>100</v>
      </c>
      <c r="H351">
        <v>3</v>
      </c>
      <c r="I351">
        <v>100</v>
      </c>
      <c r="J351">
        <v>0</v>
      </c>
      <c r="K351">
        <v>50</v>
      </c>
      <c r="L351">
        <v>0.3</v>
      </c>
      <c r="M351">
        <v>50.1</v>
      </c>
      <c r="N351">
        <v>-4.0000000000000002E-4</v>
      </c>
      <c r="O351">
        <v>0</v>
      </c>
      <c r="P351">
        <v>0</v>
      </c>
      <c r="Q351">
        <v>0</v>
      </c>
      <c r="R351">
        <v>-1.1000000000000001E-3</v>
      </c>
      <c r="S351">
        <v>4</v>
      </c>
      <c r="T351">
        <v>4</v>
      </c>
      <c r="U351">
        <v>0</v>
      </c>
      <c r="V351" t="s">
        <v>22</v>
      </c>
      <c r="W351">
        <v>3.6999999999999998E-5</v>
      </c>
      <c r="X351">
        <v>0</v>
      </c>
    </row>
    <row r="352" spans="1:24" x14ac:dyDescent="0.25">
      <c r="A352">
        <v>4.6219999999999997E-2</v>
      </c>
      <c r="B352" s="1">
        <v>45380.487268518518</v>
      </c>
      <c r="C352">
        <v>0</v>
      </c>
      <c r="D352">
        <v>0</v>
      </c>
      <c r="E352">
        <v>0</v>
      </c>
      <c r="F352">
        <v>0</v>
      </c>
      <c r="G352">
        <v>100</v>
      </c>
      <c r="H352">
        <v>3</v>
      </c>
      <c r="I352">
        <v>100</v>
      </c>
      <c r="J352">
        <v>-6.9999999999999999E-4</v>
      </c>
      <c r="K352">
        <v>50</v>
      </c>
      <c r="L352">
        <v>0.3</v>
      </c>
      <c r="M352">
        <v>50.1</v>
      </c>
      <c r="N352">
        <v>-4.8999999999999998E-3</v>
      </c>
      <c r="O352">
        <v>0</v>
      </c>
      <c r="P352">
        <v>0</v>
      </c>
      <c r="Q352">
        <v>0</v>
      </c>
      <c r="R352">
        <v>-6.9999999999999999E-4</v>
      </c>
      <c r="S352">
        <v>4</v>
      </c>
      <c r="T352">
        <v>4</v>
      </c>
      <c r="U352">
        <v>0</v>
      </c>
      <c r="V352" t="s">
        <v>22</v>
      </c>
      <c r="W352">
        <v>3.7799999999999997E-5</v>
      </c>
      <c r="X352">
        <v>0</v>
      </c>
    </row>
    <row r="353" spans="1:24" x14ac:dyDescent="0.25">
      <c r="A353">
        <v>4.6359999999999998E-2</v>
      </c>
      <c r="B353" s="1">
        <v>45380.487268518518</v>
      </c>
      <c r="C353">
        <v>0</v>
      </c>
      <c r="D353">
        <v>0</v>
      </c>
      <c r="E353">
        <v>0</v>
      </c>
      <c r="F353">
        <v>-4.0000000000000002E-4</v>
      </c>
      <c r="G353">
        <v>100</v>
      </c>
      <c r="H353">
        <v>3</v>
      </c>
      <c r="I353">
        <v>100</v>
      </c>
      <c r="J353">
        <v>0</v>
      </c>
      <c r="K353">
        <v>50</v>
      </c>
      <c r="L353">
        <v>0.3</v>
      </c>
      <c r="M353">
        <v>50.1</v>
      </c>
      <c r="N353">
        <v>-4.0000000000000002E-4</v>
      </c>
      <c r="O353">
        <v>0</v>
      </c>
      <c r="P353">
        <v>0</v>
      </c>
      <c r="Q353">
        <v>0</v>
      </c>
      <c r="R353">
        <v>-6.9999999999999999E-4</v>
      </c>
      <c r="S353">
        <v>4</v>
      </c>
      <c r="T353">
        <v>4</v>
      </c>
      <c r="U353">
        <v>0</v>
      </c>
      <c r="V353" t="s">
        <v>22</v>
      </c>
      <c r="W353">
        <v>3.7799999999999997E-5</v>
      </c>
      <c r="X353">
        <v>0</v>
      </c>
    </row>
    <row r="354" spans="1:24" x14ac:dyDescent="0.25">
      <c r="A354">
        <v>4.65E-2</v>
      </c>
      <c r="B354" s="1">
        <v>45380.487280092595</v>
      </c>
      <c r="C354">
        <v>0</v>
      </c>
      <c r="D354">
        <v>0</v>
      </c>
      <c r="E354">
        <v>0</v>
      </c>
      <c r="F354">
        <v>-4.0000000000000002E-4</v>
      </c>
      <c r="G354">
        <v>100</v>
      </c>
      <c r="H354">
        <v>3</v>
      </c>
      <c r="I354">
        <v>100</v>
      </c>
      <c r="J354">
        <v>0</v>
      </c>
      <c r="K354">
        <v>50</v>
      </c>
      <c r="L354">
        <v>0.3</v>
      </c>
      <c r="M354">
        <v>50.1</v>
      </c>
      <c r="N354">
        <v>-1.1000000000000001E-3</v>
      </c>
      <c r="O354">
        <v>0</v>
      </c>
      <c r="P354">
        <v>0</v>
      </c>
      <c r="Q354">
        <v>0</v>
      </c>
      <c r="R354">
        <v>-1.1000000000000001E-3</v>
      </c>
      <c r="S354">
        <v>4</v>
      </c>
      <c r="T354">
        <v>4</v>
      </c>
      <c r="U354">
        <v>0</v>
      </c>
      <c r="V354" t="s">
        <v>22</v>
      </c>
      <c r="W354">
        <v>3.8300000000000003E-5</v>
      </c>
      <c r="X354">
        <v>0</v>
      </c>
    </row>
    <row r="355" spans="1:24" x14ac:dyDescent="0.25">
      <c r="A355">
        <v>4.6640000000000001E-2</v>
      </c>
      <c r="B355" s="1">
        <v>45380.487280092595</v>
      </c>
      <c r="C355">
        <v>0</v>
      </c>
      <c r="D355">
        <v>0</v>
      </c>
      <c r="E355">
        <v>0</v>
      </c>
      <c r="F355">
        <v>0</v>
      </c>
      <c r="G355">
        <v>100</v>
      </c>
      <c r="H355">
        <v>3</v>
      </c>
      <c r="I355">
        <v>100</v>
      </c>
      <c r="J355">
        <v>-4.0000000000000002E-4</v>
      </c>
      <c r="K355">
        <v>50</v>
      </c>
      <c r="L355">
        <v>0.3</v>
      </c>
      <c r="M355">
        <v>50.1</v>
      </c>
      <c r="N355">
        <v>4.0000000000000002E-4</v>
      </c>
      <c r="O355">
        <v>0</v>
      </c>
      <c r="P355">
        <v>0</v>
      </c>
      <c r="Q355">
        <v>0</v>
      </c>
      <c r="R355">
        <v>-6.9999999999999999E-4</v>
      </c>
      <c r="S355">
        <v>4</v>
      </c>
      <c r="T355">
        <v>4</v>
      </c>
      <c r="U355">
        <v>0</v>
      </c>
      <c r="V355" t="s">
        <v>22</v>
      </c>
      <c r="W355">
        <v>3.8300000000000003E-5</v>
      </c>
      <c r="X355">
        <v>0</v>
      </c>
    </row>
    <row r="356" spans="1:24" x14ac:dyDescent="0.25">
      <c r="A356">
        <v>4.6769999999999999E-2</v>
      </c>
      <c r="B356" s="1">
        <v>45380.487291666665</v>
      </c>
      <c r="C356">
        <v>0</v>
      </c>
      <c r="D356">
        <v>0</v>
      </c>
      <c r="E356">
        <v>0</v>
      </c>
      <c r="F356">
        <v>-4.0000000000000002E-4</v>
      </c>
      <c r="G356">
        <v>100</v>
      </c>
      <c r="H356">
        <v>3</v>
      </c>
      <c r="I356">
        <v>100</v>
      </c>
      <c r="J356">
        <v>0</v>
      </c>
      <c r="K356">
        <v>50</v>
      </c>
      <c r="L356">
        <v>0.3</v>
      </c>
      <c r="M356">
        <v>50.1</v>
      </c>
      <c r="N356">
        <v>-4.0000000000000002E-4</v>
      </c>
      <c r="O356">
        <v>0</v>
      </c>
      <c r="P356">
        <v>0</v>
      </c>
      <c r="Q356">
        <v>0</v>
      </c>
      <c r="R356">
        <v>-6.9999999999999999E-4</v>
      </c>
      <c r="S356">
        <v>4</v>
      </c>
      <c r="T356">
        <v>4</v>
      </c>
      <c r="U356">
        <v>0</v>
      </c>
      <c r="V356" t="s">
        <v>22</v>
      </c>
      <c r="W356">
        <v>3.8800000000000001E-5</v>
      </c>
      <c r="X356">
        <v>0</v>
      </c>
    </row>
    <row r="357" spans="1:24" x14ac:dyDescent="0.25">
      <c r="A357">
        <v>4.691E-2</v>
      </c>
      <c r="B357" s="1">
        <v>45380.487291666665</v>
      </c>
      <c r="C357">
        <v>0</v>
      </c>
      <c r="D357">
        <v>0</v>
      </c>
      <c r="E357">
        <v>0</v>
      </c>
      <c r="F357">
        <v>-6.9999999999999999E-4</v>
      </c>
      <c r="G357">
        <v>100</v>
      </c>
      <c r="H357">
        <v>3</v>
      </c>
      <c r="I357">
        <v>100</v>
      </c>
      <c r="J357">
        <v>0</v>
      </c>
      <c r="K357">
        <v>50</v>
      </c>
      <c r="L357">
        <v>0.3</v>
      </c>
      <c r="M357">
        <v>50.1</v>
      </c>
      <c r="N357">
        <v>0</v>
      </c>
      <c r="O357">
        <v>0</v>
      </c>
      <c r="P357">
        <v>0</v>
      </c>
      <c r="Q357">
        <v>0</v>
      </c>
      <c r="R357">
        <v>-6.9999999999999999E-4</v>
      </c>
      <c r="S357">
        <v>4</v>
      </c>
      <c r="T357">
        <v>4</v>
      </c>
      <c r="U357">
        <v>0</v>
      </c>
      <c r="V357" t="s">
        <v>22</v>
      </c>
      <c r="W357">
        <v>3.8800000000000001E-5</v>
      </c>
      <c r="X357">
        <v>0</v>
      </c>
    </row>
    <row r="358" spans="1:24" x14ac:dyDescent="0.25">
      <c r="A358">
        <v>4.7050000000000002E-2</v>
      </c>
      <c r="B358" s="1">
        <v>45380.487303240741</v>
      </c>
      <c r="C358">
        <v>0</v>
      </c>
      <c r="D358">
        <v>0</v>
      </c>
      <c r="E358">
        <v>0</v>
      </c>
      <c r="F358">
        <v>0</v>
      </c>
      <c r="G358">
        <v>100</v>
      </c>
      <c r="H358">
        <v>3</v>
      </c>
      <c r="I358">
        <v>100</v>
      </c>
      <c r="J358">
        <v>6.9999999999999999E-4</v>
      </c>
      <c r="K358">
        <v>50</v>
      </c>
      <c r="L358">
        <v>0.3</v>
      </c>
      <c r="M358">
        <v>50.1</v>
      </c>
      <c r="N358">
        <v>-4.0000000000000002E-4</v>
      </c>
      <c r="O358">
        <v>0</v>
      </c>
      <c r="P358">
        <v>0</v>
      </c>
      <c r="Q358">
        <v>0</v>
      </c>
      <c r="R358">
        <v>-6.9999999999999999E-4</v>
      </c>
      <c r="S358">
        <v>4</v>
      </c>
      <c r="T358">
        <v>4</v>
      </c>
      <c r="U358">
        <v>0</v>
      </c>
      <c r="V358" t="s">
        <v>22</v>
      </c>
      <c r="W358">
        <v>3.9199999999999997E-5</v>
      </c>
      <c r="X358">
        <v>0</v>
      </c>
    </row>
    <row r="359" spans="1:24" x14ac:dyDescent="0.25">
      <c r="A359">
        <v>4.7190000000000003E-2</v>
      </c>
      <c r="B359" s="1">
        <v>45380.487314814818</v>
      </c>
      <c r="C359">
        <v>0</v>
      </c>
      <c r="D359">
        <v>0</v>
      </c>
      <c r="E359">
        <v>0</v>
      </c>
      <c r="F359">
        <v>-4.0000000000000002E-4</v>
      </c>
      <c r="G359">
        <v>100</v>
      </c>
      <c r="H359">
        <v>3</v>
      </c>
      <c r="I359">
        <v>100</v>
      </c>
      <c r="J359">
        <v>6.9999999999999999E-4</v>
      </c>
      <c r="K359">
        <v>50</v>
      </c>
      <c r="L359">
        <v>0.3</v>
      </c>
      <c r="M359">
        <v>50.1</v>
      </c>
      <c r="N359">
        <v>-4.0000000000000002E-4</v>
      </c>
      <c r="O359">
        <v>0</v>
      </c>
      <c r="P359">
        <v>0</v>
      </c>
      <c r="Q359">
        <v>0</v>
      </c>
      <c r="R359">
        <v>-1.1000000000000001E-3</v>
      </c>
      <c r="S359">
        <v>4</v>
      </c>
      <c r="T359">
        <v>4</v>
      </c>
      <c r="U359">
        <v>0</v>
      </c>
      <c r="V359" t="s">
        <v>22</v>
      </c>
      <c r="W359">
        <v>3.9199999999999997E-5</v>
      </c>
      <c r="X359">
        <v>0</v>
      </c>
    </row>
    <row r="360" spans="1:24" x14ac:dyDescent="0.25">
      <c r="A360">
        <v>4.7329999999999997E-2</v>
      </c>
      <c r="B360" s="1">
        <v>45380.487314814818</v>
      </c>
      <c r="C360">
        <v>0</v>
      </c>
      <c r="D360">
        <v>0</v>
      </c>
      <c r="E360">
        <v>0</v>
      </c>
      <c r="F360">
        <v>-4.0000000000000002E-4</v>
      </c>
      <c r="G360">
        <v>100</v>
      </c>
      <c r="H360">
        <v>3</v>
      </c>
      <c r="I360">
        <v>100</v>
      </c>
      <c r="J360">
        <v>1.1000000000000001E-3</v>
      </c>
      <c r="K360">
        <v>50</v>
      </c>
      <c r="L360">
        <v>0.3</v>
      </c>
      <c r="M360">
        <v>50.1</v>
      </c>
      <c r="N360">
        <v>-6.9999999999999999E-4</v>
      </c>
      <c r="O360">
        <v>0</v>
      </c>
      <c r="P360">
        <v>0</v>
      </c>
      <c r="Q360">
        <v>0</v>
      </c>
      <c r="R360">
        <v>-6.9999999999999999E-4</v>
      </c>
      <c r="S360">
        <v>4</v>
      </c>
      <c r="T360">
        <v>4</v>
      </c>
      <c r="U360">
        <v>0</v>
      </c>
      <c r="V360" t="s">
        <v>22</v>
      </c>
      <c r="W360">
        <v>3.9499999999999998E-5</v>
      </c>
      <c r="X360">
        <v>0</v>
      </c>
    </row>
    <row r="361" spans="1:24" x14ac:dyDescent="0.25">
      <c r="A361">
        <v>4.7469999999999998E-2</v>
      </c>
      <c r="B361" s="1">
        <v>45380.487326388888</v>
      </c>
      <c r="C361">
        <v>0</v>
      </c>
      <c r="D361">
        <v>0</v>
      </c>
      <c r="E361">
        <v>0</v>
      </c>
      <c r="F361">
        <v>-4.0000000000000002E-4</v>
      </c>
      <c r="G361">
        <v>100</v>
      </c>
      <c r="H361">
        <v>3</v>
      </c>
      <c r="I361">
        <v>100</v>
      </c>
      <c r="J361">
        <v>-6.9999999999999999E-4</v>
      </c>
      <c r="K361">
        <v>50</v>
      </c>
      <c r="L361">
        <v>0.3</v>
      </c>
      <c r="M361">
        <v>50.1</v>
      </c>
      <c r="N361">
        <v>-6.9999999999999999E-4</v>
      </c>
      <c r="O361">
        <v>0</v>
      </c>
      <c r="P361">
        <v>0</v>
      </c>
      <c r="Q361">
        <v>0</v>
      </c>
      <c r="R361">
        <v>-1.1000000000000001E-3</v>
      </c>
      <c r="S361">
        <v>4</v>
      </c>
      <c r="T361">
        <v>4</v>
      </c>
      <c r="U361">
        <v>0</v>
      </c>
      <c r="V361" t="s">
        <v>22</v>
      </c>
      <c r="W361">
        <v>3.9499999999999998E-5</v>
      </c>
      <c r="X361">
        <v>0</v>
      </c>
    </row>
    <row r="362" spans="1:24" x14ac:dyDescent="0.25">
      <c r="A362">
        <v>4.761E-2</v>
      </c>
      <c r="B362" s="1">
        <v>45380.487326388888</v>
      </c>
      <c r="C362">
        <v>0</v>
      </c>
      <c r="D362">
        <v>0</v>
      </c>
      <c r="E362">
        <v>0</v>
      </c>
      <c r="F362">
        <v>0</v>
      </c>
      <c r="G362">
        <v>100</v>
      </c>
      <c r="H362">
        <v>3</v>
      </c>
      <c r="I362">
        <v>100</v>
      </c>
      <c r="J362">
        <v>-6.9999999999999999E-4</v>
      </c>
      <c r="K362">
        <v>50</v>
      </c>
      <c r="L362">
        <v>0.3</v>
      </c>
      <c r="M362">
        <v>50.1</v>
      </c>
      <c r="N362">
        <v>0</v>
      </c>
      <c r="O362">
        <v>0</v>
      </c>
      <c r="P362">
        <v>0</v>
      </c>
      <c r="Q362">
        <v>0</v>
      </c>
      <c r="R362">
        <v>-1.4E-3</v>
      </c>
      <c r="S362">
        <v>4</v>
      </c>
      <c r="T362">
        <v>4</v>
      </c>
      <c r="U362">
        <v>0</v>
      </c>
      <c r="V362" t="s">
        <v>22</v>
      </c>
      <c r="W362">
        <v>3.9799999999999998E-5</v>
      </c>
      <c r="X362">
        <v>0</v>
      </c>
    </row>
    <row r="363" spans="1:24" x14ac:dyDescent="0.25">
      <c r="A363">
        <v>4.7750000000000001E-2</v>
      </c>
      <c r="B363" s="1">
        <v>45380.487326388888</v>
      </c>
      <c r="C363">
        <v>0</v>
      </c>
      <c r="D363">
        <v>0</v>
      </c>
      <c r="E363">
        <v>0</v>
      </c>
      <c r="F363">
        <v>6.9999999999999999E-4</v>
      </c>
      <c r="G363">
        <v>100</v>
      </c>
      <c r="H363">
        <v>3</v>
      </c>
      <c r="I363">
        <v>100</v>
      </c>
      <c r="J363">
        <v>6.9999999999999999E-4</v>
      </c>
      <c r="K363">
        <v>50</v>
      </c>
      <c r="L363">
        <v>0.3</v>
      </c>
      <c r="M363">
        <v>50.1</v>
      </c>
      <c r="N363">
        <v>-4.1999999999999997E-3</v>
      </c>
      <c r="O363">
        <v>0</v>
      </c>
      <c r="P363">
        <v>0</v>
      </c>
      <c r="Q363">
        <v>0</v>
      </c>
      <c r="R363">
        <v>-1.1000000000000001E-3</v>
      </c>
      <c r="S363">
        <v>4</v>
      </c>
      <c r="T363">
        <v>4</v>
      </c>
      <c r="U363">
        <v>0</v>
      </c>
      <c r="V363" t="s">
        <v>22</v>
      </c>
      <c r="W363">
        <v>3.9799999999999998E-5</v>
      </c>
      <c r="X363">
        <v>0</v>
      </c>
    </row>
    <row r="364" spans="1:24" x14ac:dyDescent="0.25">
      <c r="A364">
        <v>4.7890000000000002E-2</v>
      </c>
      <c r="B364" s="1">
        <v>45380.487337962964</v>
      </c>
      <c r="C364">
        <v>0</v>
      </c>
      <c r="D364">
        <v>0</v>
      </c>
      <c r="E364">
        <v>0</v>
      </c>
      <c r="F364">
        <v>0</v>
      </c>
      <c r="G364">
        <v>100</v>
      </c>
      <c r="H364">
        <v>3</v>
      </c>
      <c r="I364">
        <v>100</v>
      </c>
      <c r="J364">
        <v>-4.0000000000000002E-4</v>
      </c>
      <c r="K364">
        <v>50</v>
      </c>
      <c r="L364">
        <v>0.3</v>
      </c>
      <c r="M364">
        <v>50.1</v>
      </c>
      <c r="N364">
        <v>-4.0000000000000002E-4</v>
      </c>
      <c r="O364">
        <v>0</v>
      </c>
      <c r="P364">
        <v>0</v>
      </c>
      <c r="Q364">
        <v>0</v>
      </c>
      <c r="R364">
        <v>-6.9999999999999999E-4</v>
      </c>
      <c r="S364">
        <v>4</v>
      </c>
      <c r="T364">
        <v>4</v>
      </c>
      <c r="U364">
        <v>0</v>
      </c>
      <c r="V364" t="s">
        <v>22</v>
      </c>
      <c r="W364">
        <v>4.0099999999999999E-5</v>
      </c>
      <c r="X364">
        <v>0</v>
      </c>
    </row>
    <row r="365" spans="1:24" x14ac:dyDescent="0.25">
      <c r="A365">
        <v>4.802E-2</v>
      </c>
      <c r="B365" s="1">
        <v>45380.487349537034</v>
      </c>
      <c r="C365">
        <v>0</v>
      </c>
      <c r="D365">
        <v>0</v>
      </c>
      <c r="E365">
        <v>0</v>
      </c>
      <c r="F365">
        <v>-4.0000000000000002E-4</v>
      </c>
      <c r="G365">
        <v>100</v>
      </c>
      <c r="H365">
        <v>3</v>
      </c>
      <c r="I365">
        <v>100</v>
      </c>
      <c r="J365">
        <v>1.4E-3</v>
      </c>
      <c r="K365">
        <v>50</v>
      </c>
      <c r="L365">
        <v>0.3</v>
      </c>
      <c r="M365">
        <v>50.1</v>
      </c>
      <c r="N365">
        <v>-1.4E-3</v>
      </c>
      <c r="O365">
        <v>0</v>
      </c>
      <c r="P365">
        <v>0</v>
      </c>
      <c r="Q365">
        <v>0</v>
      </c>
      <c r="R365">
        <v>-4.0000000000000002E-4</v>
      </c>
      <c r="S365">
        <v>4</v>
      </c>
      <c r="T365">
        <v>4</v>
      </c>
      <c r="U365">
        <v>0</v>
      </c>
      <c r="V365" t="s">
        <v>22</v>
      </c>
      <c r="W365">
        <v>4.0099999999999999E-5</v>
      </c>
      <c r="X365">
        <v>0</v>
      </c>
    </row>
    <row r="366" spans="1:24" x14ac:dyDescent="0.25">
      <c r="A366">
        <v>4.8160000000000001E-2</v>
      </c>
      <c r="B366" s="1">
        <v>45380.487349537034</v>
      </c>
      <c r="C366">
        <v>0</v>
      </c>
      <c r="D366">
        <v>0</v>
      </c>
      <c r="E366">
        <v>0</v>
      </c>
      <c r="F366">
        <v>-4.0000000000000002E-4</v>
      </c>
      <c r="G366">
        <v>100</v>
      </c>
      <c r="H366">
        <v>3</v>
      </c>
      <c r="I366">
        <v>100</v>
      </c>
      <c r="J366">
        <v>-1.8E-3</v>
      </c>
      <c r="K366">
        <v>50</v>
      </c>
      <c r="L366">
        <v>0.3</v>
      </c>
      <c r="M366">
        <v>50.1</v>
      </c>
      <c r="N366">
        <v>4.0000000000000002E-4</v>
      </c>
      <c r="O366">
        <v>0</v>
      </c>
      <c r="P366">
        <v>0</v>
      </c>
      <c r="Q366">
        <v>0</v>
      </c>
      <c r="R366">
        <v>0</v>
      </c>
      <c r="S366">
        <v>4</v>
      </c>
      <c r="T366">
        <v>4</v>
      </c>
      <c r="U366">
        <v>0</v>
      </c>
      <c r="V366" t="s">
        <v>22</v>
      </c>
      <c r="W366">
        <v>4.0299999999999997E-5</v>
      </c>
      <c r="X366">
        <v>0</v>
      </c>
    </row>
    <row r="367" spans="1:24" x14ac:dyDescent="0.25">
      <c r="A367">
        <v>4.8300000000000003E-2</v>
      </c>
      <c r="B367" s="1">
        <v>45380.487349537034</v>
      </c>
      <c r="C367">
        <v>0</v>
      </c>
      <c r="D367">
        <v>0</v>
      </c>
      <c r="E367">
        <v>0</v>
      </c>
      <c r="F367">
        <v>-4.0000000000000002E-4</v>
      </c>
      <c r="G367">
        <v>100</v>
      </c>
      <c r="H367">
        <v>3</v>
      </c>
      <c r="I367">
        <v>100</v>
      </c>
      <c r="J367">
        <v>-4.0000000000000002E-4</v>
      </c>
      <c r="K367">
        <v>50</v>
      </c>
      <c r="L367">
        <v>0.3</v>
      </c>
      <c r="M367">
        <v>50.1</v>
      </c>
      <c r="N367">
        <v>1.1000000000000001E-3</v>
      </c>
      <c r="O367">
        <v>0</v>
      </c>
      <c r="P367">
        <v>0</v>
      </c>
      <c r="Q367">
        <v>0</v>
      </c>
      <c r="R367">
        <v>-1.1000000000000001E-3</v>
      </c>
      <c r="S367">
        <v>4</v>
      </c>
      <c r="T367">
        <v>4</v>
      </c>
      <c r="U367">
        <v>0</v>
      </c>
      <c r="V367" t="s">
        <v>22</v>
      </c>
      <c r="W367">
        <v>4.0299999999999997E-5</v>
      </c>
      <c r="X367">
        <v>0</v>
      </c>
    </row>
    <row r="368" spans="1:24" x14ac:dyDescent="0.25">
      <c r="A368">
        <v>4.8439999999999997E-2</v>
      </c>
      <c r="B368" s="1">
        <v>45380.487361111111</v>
      </c>
      <c r="C368">
        <v>0</v>
      </c>
      <c r="D368">
        <v>0</v>
      </c>
      <c r="E368">
        <v>0</v>
      </c>
      <c r="F368">
        <v>-4.0000000000000002E-4</v>
      </c>
      <c r="G368">
        <v>100</v>
      </c>
      <c r="H368">
        <v>3</v>
      </c>
      <c r="I368">
        <v>100</v>
      </c>
      <c r="J368">
        <v>6.9999999999999999E-4</v>
      </c>
      <c r="K368">
        <v>50</v>
      </c>
      <c r="L368">
        <v>0.3</v>
      </c>
      <c r="M368">
        <v>50.1</v>
      </c>
      <c r="N368">
        <v>0</v>
      </c>
      <c r="O368">
        <v>0</v>
      </c>
      <c r="P368">
        <v>0</v>
      </c>
      <c r="Q368">
        <v>0</v>
      </c>
      <c r="R368">
        <v>-6.9999999999999999E-4</v>
      </c>
      <c r="S368">
        <v>4</v>
      </c>
      <c r="T368">
        <v>4</v>
      </c>
      <c r="U368">
        <v>0</v>
      </c>
      <c r="V368" t="s">
        <v>22</v>
      </c>
      <c r="W368">
        <v>4.0500000000000002E-5</v>
      </c>
      <c r="X368">
        <v>0</v>
      </c>
    </row>
    <row r="369" spans="1:24" x14ac:dyDescent="0.25">
      <c r="A369">
        <v>4.8579999999999998E-2</v>
      </c>
      <c r="B369" s="1">
        <v>45380.487372685187</v>
      </c>
      <c r="C369">
        <v>0</v>
      </c>
      <c r="D369">
        <v>0</v>
      </c>
      <c r="E369">
        <v>0</v>
      </c>
      <c r="F369">
        <v>-4.0000000000000002E-4</v>
      </c>
      <c r="G369">
        <v>100</v>
      </c>
      <c r="H369">
        <v>3</v>
      </c>
      <c r="I369">
        <v>100</v>
      </c>
      <c r="J369">
        <v>2.0999999999999999E-3</v>
      </c>
      <c r="K369">
        <v>50</v>
      </c>
      <c r="L369">
        <v>0.3</v>
      </c>
      <c r="M369">
        <v>50.1</v>
      </c>
      <c r="N369">
        <v>-6.9999999999999999E-4</v>
      </c>
      <c r="O369">
        <v>0</v>
      </c>
      <c r="P369">
        <v>0</v>
      </c>
      <c r="Q369">
        <v>0</v>
      </c>
      <c r="R369">
        <v>-6.9999999999999999E-4</v>
      </c>
      <c r="S369">
        <v>4</v>
      </c>
      <c r="T369">
        <v>4</v>
      </c>
      <c r="U369">
        <v>0</v>
      </c>
      <c r="V369" t="s">
        <v>22</v>
      </c>
      <c r="W369">
        <v>4.0500000000000002E-5</v>
      </c>
      <c r="X369">
        <v>0</v>
      </c>
    </row>
    <row r="370" spans="1:24" x14ac:dyDescent="0.25">
      <c r="A370">
        <v>4.8719999999999999E-2</v>
      </c>
      <c r="B370" s="1">
        <v>45380.487372685187</v>
      </c>
      <c r="C370">
        <v>0</v>
      </c>
      <c r="D370">
        <v>0</v>
      </c>
      <c r="E370">
        <v>0</v>
      </c>
      <c r="F370">
        <v>6.9999999999999999E-4</v>
      </c>
      <c r="G370">
        <v>100</v>
      </c>
      <c r="H370">
        <v>3</v>
      </c>
      <c r="I370">
        <v>100</v>
      </c>
      <c r="J370">
        <v>4.0000000000000002E-4</v>
      </c>
      <c r="K370">
        <v>50</v>
      </c>
      <c r="L370">
        <v>0.3</v>
      </c>
      <c r="M370">
        <v>50.1</v>
      </c>
      <c r="N370">
        <v>-4.0000000000000002E-4</v>
      </c>
      <c r="O370">
        <v>0</v>
      </c>
      <c r="P370">
        <v>0</v>
      </c>
      <c r="Q370">
        <v>0</v>
      </c>
      <c r="R370">
        <v>-6.9999999999999999E-4</v>
      </c>
      <c r="S370">
        <v>4</v>
      </c>
      <c r="T370">
        <v>4</v>
      </c>
      <c r="U370">
        <v>0</v>
      </c>
      <c r="V370" t="s">
        <v>22</v>
      </c>
      <c r="W370">
        <v>4.0599999999999998E-5</v>
      </c>
      <c r="X370">
        <v>0</v>
      </c>
    </row>
    <row r="371" spans="1:24" x14ac:dyDescent="0.25">
      <c r="A371">
        <v>4.8860000000000001E-2</v>
      </c>
      <c r="B371" s="1">
        <v>45380.487372685187</v>
      </c>
      <c r="C371">
        <v>0</v>
      </c>
      <c r="D371">
        <v>0</v>
      </c>
      <c r="E371">
        <v>0</v>
      </c>
      <c r="F371">
        <v>-4.0000000000000002E-4</v>
      </c>
      <c r="G371">
        <v>100</v>
      </c>
      <c r="H371">
        <v>3</v>
      </c>
      <c r="I371">
        <v>100</v>
      </c>
      <c r="J371">
        <v>0</v>
      </c>
      <c r="K371">
        <v>50</v>
      </c>
      <c r="L371">
        <v>0.3</v>
      </c>
      <c r="M371">
        <v>50.1</v>
      </c>
      <c r="N371">
        <v>0</v>
      </c>
      <c r="O371">
        <v>0</v>
      </c>
      <c r="P371">
        <v>0</v>
      </c>
      <c r="Q371">
        <v>0</v>
      </c>
      <c r="R371">
        <v>-6.9999999999999999E-4</v>
      </c>
      <c r="S371">
        <v>4</v>
      </c>
      <c r="T371">
        <v>4</v>
      </c>
      <c r="U371">
        <v>0</v>
      </c>
      <c r="V371" t="s">
        <v>22</v>
      </c>
      <c r="W371">
        <v>4.0599999999999998E-5</v>
      </c>
      <c r="X371">
        <v>0</v>
      </c>
    </row>
    <row r="372" spans="1:24" x14ac:dyDescent="0.25">
      <c r="A372">
        <v>4.9000000000000002E-2</v>
      </c>
      <c r="B372" s="1">
        <v>45380.487384259257</v>
      </c>
      <c r="C372">
        <v>0</v>
      </c>
      <c r="D372">
        <v>0</v>
      </c>
      <c r="E372">
        <v>0</v>
      </c>
      <c r="F372">
        <v>4.0000000000000002E-4</v>
      </c>
      <c r="G372">
        <v>100</v>
      </c>
      <c r="H372">
        <v>3</v>
      </c>
      <c r="I372">
        <v>100</v>
      </c>
      <c r="J372">
        <v>0</v>
      </c>
      <c r="K372">
        <v>50</v>
      </c>
      <c r="L372">
        <v>0.3</v>
      </c>
      <c r="M372">
        <v>50.1</v>
      </c>
      <c r="N372">
        <v>4.0000000000000002E-4</v>
      </c>
      <c r="O372">
        <v>0</v>
      </c>
      <c r="P372">
        <v>0</v>
      </c>
      <c r="Q372">
        <v>0</v>
      </c>
      <c r="R372">
        <v>-6.9999999999999999E-4</v>
      </c>
      <c r="S372">
        <v>4</v>
      </c>
      <c r="T372">
        <v>4</v>
      </c>
      <c r="U372">
        <v>0</v>
      </c>
      <c r="V372" t="s">
        <v>22</v>
      </c>
      <c r="W372">
        <v>4.0800000000000002E-5</v>
      </c>
      <c r="X372">
        <v>0</v>
      </c>
    </row>
    <row r="373" spans="1:24" x14ac:dyDescent="0.25">
      <c r="A373">
        <v>4.9140000000000003E-2</v>
      </c>
      <c r="B373" s="1">
        <v>45380.487384259257</v>
      </c>
      <c r="C373">
        <v>0</v>
      </c>
      <c r="D373">
        <v>0</v>
      </c>
      <c r="E373">
        <v>0</v>
      </c>
      <c r="F373">
        <v>-6.9999999999999999E-4</v>
      </c>
      <c r="G373">
        <v>100</v>
      </c>
      <c r="H373">
        <v>3</v>
      </c>
      <c r="I373">
        <v>100</v>
      </c>
      <c r="J373">
        <v>-6.9999999999999999E-4</v>
      </c>
      <c r="K373">
        <v>50</v>
      </c>
      <c r="L373">
        <v>0.3</v>
      </c>
      <c r="M373">
        <v>50.1</v>
      </c>
      <c r="N373">
        <v>0</v>
      </c>
      <c r="O373">
        <v>0</v>
      </c>
      <c r="P373">
        <v>0</v>
      </c>
      <c r="Q373">
        <v>0</v>
      </c>
      <c r="R373">
        <v>-1.4E-3</v>
      </c>
      <c r="S373">
        <v>4</v>
      </c>
      <c r="T373">
        <v>4</v>
      </c>
      <c r="U373">
        <v>0</v>
      </c>
      <c r="V373" t="s">
        <v>22</v>
      </c>
      <c r="W373">
        <v>4.0800000000000002E-5</v>
      </c>
      <c r="X373">
        <v>0</v>
      </c>
    </row>
    <row r="374" spans="1:24" x14ac:dyDescent="0.25">
      <c r="A374">
        <v>4.9270000000000001E-2</v>
      </c>
      <c r="B374" s="1">
        <v>45380.487395833334</v>
      </c>
      <c r="C374">
        <v>0</v>
      </c>
      <c r="D374">
        <v>0</v>
      </c>
      <c r="E374">
        <v>0</v>
      </c>
      <c r="F374">
        <v>-4.0000000000000002E-4</v>
      </c>
      <c r="G374">
        <v>100</v>
      </c>
      <c r="H374">
        <v>3</v>
      </c>
      <c r="I374">
        <v>100</v>
      </c>
      <c r="J374">
        <v>-6.9999999999999999E-4</v>
      </c>
      <c r="K374">
        <v>50</v>
      </c>
      <c r="L374">
        <v>0.3</v>
      </c>
      <c r="M374">
        <v>50.1</v>
      </c>
      <c r="N374">
        <v>4.0000000000000002E-4</v>
      </c>
      <c r="O374">
        <v>0</v>
      </c>
      <c r="P374">
        <v>0</v>
      </c>
      <c r="Q374">
        <v>0</v>
      </c>
      <c r="R374">
        <v>-1.1000000000000001E-3</v>
      </c>
      <c r="S374">
        <v>4</v>
      </c>
      <c r="T374">
        <v>4</v>
      </c>
      <c r="U374">
        <v>0</v>
      </c>
      <c r="V374" t="s">
        <v>22</v>
      </c>
      <c r="W374">
        <v>4.0899999999999998E-5</v>
      </c>
      <c r="X374">
        <v>0</v>
      </c>
    </row>
    <row r="375" spans="1:24" x14ac:dyDescent="0.25">
      <c r="A375">
        <v>4.9410000000000003E-2</v>
      </c>
      <c r="B375" s="1">
        <v>45380.487395833334</v>
      </c>
      <c r="C375">
        <v>0</v>
      </c>
      <c r="D375">
        <v>0</v>
      </c>
      <c r="E375">
        <v>0</v>
      </c>
      <c r="F375">
        <v>-4.0000000000000002E-4</v>
      </c>
      <c r="G375">
        <v>100</v>
      </c>
      <c r="H375">
        <v>3</v>
      </c>
      <c r="I375">
        <v>100</v>
      </c>
      <c r="J375">
        <v>-4.0000000000000002E-4</v>
      </c>
      <c r="K375">
        <v>50</v>
      </c>
      <c r="L375">
        <v>0.3</v>
      </c>
      <c r="M375">
        <v>50.1</v>
      </c>
      <c r="N375">
        <v>0</v>
      </c>
      <c r="O375">
        <v>0</v>
      </c>
      <c r="P375">
        <v>0</v>
      </c>
      <c r="Q375">
        <v>0</v>
      </c>
      <c r="R375">
        <v>-1.1000000000000001E-3</v>
      </c>
      <c r="S375">
        <v>4</v>
      </c>
      <c r="T375">
        <v>4</v>
      </c>
      <c r="U375">
        <v>0</v>
      </c>
      <c r="V375" t="s">
        <v>22</v>
      </c>
      <c r="W375">
        <v>4.0899999999999998E-5</v>
      </c>
      <c r="X375">
        <v>0</v>
      </c>
    </row>
    <row r="376" spans="1:24" x14ac:dyDescent="0.25">
      <c r="A376">
        <v>4.9549999999999997E-2</v>
      </c>
      <c r="B376" s="1">
        <v>45380.487407407411</v>
      </c>
      <c r="C376">
        <v>0</v>
      </c>
      <c r="D376">
        <v>0</v>
      </c>
      <c r="E376">
        <v>0</v>
      </c>
      <c r="F376">
        <v>-6.9999999999999999E-4</v>
      </c>
      <c r="G376">
        <v>100</v>
      </c>
      <c r="H376">
        <v>3</v>
      </c>
      <c r="I376">
        <v>100</v>
      </c>
      <c r="J376">
        <v>4.0000000000000002E-4</v>
      </c>
      <c r="K376">
        <v>50</v>
      </c>
      <c r="L376">
        <v>0.3</v>
      </c>
      <c r="M376">
        <v>50.1</v>
      </c>
      <c r="N376">
        <v>1.1000000000000001E-3</v>
      </c>
      <c r="O376">
        <v>0</v>
      </c>
      <c r="P376">
        <v>0</v>
      </c>
      <c r="Q376">
        <v>0</v>
      </c>
      <c r="R376">
        <v>-1.4E-3</v>
      </c>
      <c r="S376">
        <v>4</v>
      </c>
      <c r="T376">
        <v>4</v>
      </c>
      <c r="U376">
        <v>0</v>
      </c>
      <c r="V376" t="s">
        <v>22</v>
      </c>
      <c r="W376">
        <v>4.1100000000000003E-5</v>
      </c>
      <c r="X376">
        <v>0</v>
      </c>
    </row>
    <row r="377" spans="1:24" x14ac:dyDescent="0.25">
      <c r="A377">
        <v>4.9689999999999998E-2</v>
      </c>
      <c r="B377" s="1">
        <v>45380.48741898148</v>
      </c>
      <c r="C377">
        <v>0</v>
      </c>
      <c r="D377">
        <v>0</v>
      </c>
      <c r="E377">
        <v>0</v>
      </c>
      <c r="F377">
        <v>-1.1000000000000001E-3</v>
      </c>
      <c r="G377">
        <v>100</v>
      </c>
      <c r="H377">
        <v>3</v>
      </c>
      <c r="I377">
        <v>100</v>
      </c>
      <c r="J377">
        <v>6.9999999999999999E-4</v>
      </c>
      <c r="K377">
        <v>50</v>
      </c>
      <c r="L377">
        <v>0.3</v>
      </c>
      <c r="M377">
        <v>50.1</v>
      </c>
      <c r="N377">
        <v>-1.1000000000000001E-3</v>
      </c>
      <c r="O377">
        <v>0</v>
      </c>
      <c r="P377">
        <v>0</v>
      </c>
      <c r="Q377">
        <v>0</v>
      </c>
      <c r="R377">
        <v>-1.4E-3</v>
      </c>
      <c r="S377">
        <v>4</v>
      </c>
      <c r="T377">
        <v>4</v>
      </c>
      <c r="U377">
        <v>0</v>
      </c>
      <c r="V377" t="s">
        <v>22</v>
      </c>
      <c r="W377">
        <v>4.1100000000000003E-5</v>
      </c>
      <c r="X377">
        <v>0</v>
      </c>
    </row>
    <row r="378" spans="1:24" x14ac:dyDescent="0.25">
      <c r="A378">
        <v>4.9829999999999999E-2</v>
      </c>
      <c r="B378" s="1">
        <v>45380.48741898148</v>
      </c>
      <c r="C378">
        <v>0</v>
      </c>
      <c r="D378">
        <v>0</v>
      </c>
      <c r="E378">
        <v>0</v>
      </c>
      <c r="F378">
        <v>-6.9999999999999999E-4</v>
      </c>
      <c r="G378">
        <v>100</v>
      </c>
      <c r="H378">
        <v>3</v>
      </c>
      <c r="I378">
        <v>100</v>
      </c>
      <c r="J378">
        <v>-6.9999999999999999E-4</v>
      </c>
      <c r="K378">
        <v>50</v>
      </c>
      <c r="L378">
        <v>0.3</v>
      </c>
      <c r="M378">
        <v>50.1</v>
      </c>
      <c r="N378">
        <v>-1.1000000000000001E-3</v>
      </c>
      <c r="O378">
        <v>0</v>
      </c>
      <c r="P378">
        <v>0</v>
      </c>
      <c r="Q378">
        <v>0</v>
      </c>
      <c r="R378">
        <v>-1.1000000000000001E-3</v>
      </c>
      <c r="S378">
        <v>4</v>
      </c>
      <c r="T378">
        <v>4</v>
      </c>
      <c r="U378">
        <v>0</v>
      </c>
      <c r="V378" t="s">
        <v>22</v>
      </c>
      <c r="W378">
        <v>4.1100000000000003E-5</v>
      </c>
      <c r="X378">
        <v>0</v>
      </c>
    </row>
    <row r="379" spans="1:24" x14ac:dyDescent="0.25">
      <c r="A379">
        <v>4.9970000000000001E-2</v>
      </c>
      <c r="B379" s="1">
        <v>45380.487430555557</v>
      </c>
      <c r="C379">
        <v>0</v>
      </c>
      <c r="D379">
        <v>0</v>
      </c>
      <c r="E379">
        <v>0</v>
      </c>
      <c r="F379">
        <v>0</v>
      </c>
      <c r="G379">
        <v>100</v>
      </c>
      <c r="H379">
        <v>3</v>
      </c>
      <c r="I379">
        <v>100</v>
      </c>
      <c r="J379">
        <v>0</v>
      </c>
      <c r="K379">
        <v>50</v>
      </c>
      <c r="L379">
        <v>0.3</v>
      </c>
      <c r="M379">
        <v>50.1</v>
      </c>
      <c r="N379">
        <v>-4.0000000000000002E-4</v>
      </c>
      <c r="O379">
        <v>0</v>
      </c>
      <c r="P379">
        <v>0</v>
      </c>
      <c r="Q379">
        <v>0</v>
      </c>
      <c r="R379">
        <v>-1.1000000000000001E-3</v>
      </c>
      <c r="S379">
        <v>4</v>
      </c>
      <c r="T379">
        <v>4</v>
      </c>
      <c r="U379">
        <v>0</v>
      </c>
      <c r="V379" t="s">
        <v>22</v>
      </c>
      <c r="W379">
        <v>4.1100000000000003E-5</v>
      </c>
      <c r="X379">
        <v>0</v>
      </c>
    </row>
    <row r="380" spans="1:24" x14ac:dyDescent="0.25">
      <c r="A380">
        <v>5.0110000000000002E-2</v>
      </c>
      <c r="B380" s="1">
        <v>45380.487430555557</v>
      </c>
      <c r="C380">
        <v>0</v>
      </c>
      <c r="D380">
        <v>0</v>
      </c>
      <c r="E380">
        <v>0</v>
      </c>
      <c r="F380">
        <v>-4.0000000000000002E-4</v>
      </c>
      <c r="G380">
        <v>100</v>
      </c>
      <c r="H380">
        <v>3</v>
      </c>
      <c r="I380">
        <v>100</v>
      </c>
      <c r="J380">
        <v>4.0000000000000002E-4</v>
      </c>
      <c r="K380">
        <v>50</v>
      </c>
      <c r="L380">
        <v>0.3</v>
      </c>
      <c r="M380">
        <v>50.1</v>
      </c>
      <c r="N380">
        <v>-4.0000000000000002E-4</v>
      </c>
      <c r="O380">
        <v>0</v>
      </c>
      <c r="P380">
        <v>0</v>
      </c>
      <c r="Q380">
        <v>0</v>
      </c>
      <c r="R380">
        <v>-6.9999999999999999E-4</v>
      </c>
      <c r="S380">
        <v>4</v>
      </c>
      <c r="T380">
        <v>4</v>
      </c>
      <c r="U380">
        <v>0</v>
      </c>
      <c r="V380" t="s">
        <v>22</v>
      </c>
      <c r="W380">
        <v>4.1100000000000003E-5</v>
      </c>
      <c r="X380">
        <v>0</v>
      </c>
    </row>
    <row r="381" spans="1:24" x14ac:dyDescent="0.25">
      <c r="A381">
        <v>5.0250000000000003E-2</v>
      </c>
      <c r="B381" s="1">
        <v>45380.487442129626</v>
      </c>
      <c r="C381">
        <v>0</v>
      </c>
      <c r="D381">
        <v>0</v>
      </c>
      <c r="E381">
        <v>0</v>
      </c>
      <c r="F381">
        <v>-4.0000000000000002E-4</v>
      </c>
      <c r="G381">
        <v>100</v>
      </c>
      <c r="H381">
        <v>3</v>
      </c>
      <c r="I381">
        <v>100</v>
      </c>
      <c r="J381">
        <v>4.0000000000000002E-4</v>
      </c>
      <c r="K381">
        <v>50</v>
      </c>
      <c r="L381">
        <v>0.3</v>
      </c>
      <c r="M381">
        <v>50.1</v>
      </c>
      <c r="N381">
        <v>0</v>
      </c>
      <c r="O381">
        <v>0</v>
      </c>
      <c r="P381">
        <v>0</v>
      </c>
      <c r="Q381">
        <v>0</v>
      </c>
      <c r="R381">
        <v>-1.1000000000000001E-3</v>
      </c>
      <c r="S381">
        <v>4</v>
      </c>
      <c r="T381">
        <v>4</v>
      </c>
      <c r="U381">
        <v>0</v>
      </c>
      <c r="V381" t="s">
        <v>22</v>
      </c>
      <c r="W381">
        <v>4.1100000000000003E-5</v>
      </c>
      <c r="X381">
        <v>0</v>
      </c>
    </row>
    <row r="382" spans="1:24" x14ac:dyDescent="0.25">
      <c r="A382">
        <v>5.0389999999999997E-2</v>
      </c>
      <c r="B382" s="1">
        <v>45380.487442129626</v>
      </c>
      <c r="C382">
        <v>0</v>
      </c>
      <c r="D382">
        <v>0</v>
      </c>
      <c r="E382">
        <v>0</v>
      </c>
      <c r="F382">
        <v>-4.0000000000000002E-4</v>
      </c>
      <c r="G382">
        <v>100</v>
      </c>
      <c r="H382">
        <v>3</v>
      </c>
      <c r="I382">
        <v>100</v>
      </c>
      <c r="J382">
        <v>1.1000000000000001E-3</v>
      </c>
      <c r="K382">
        <v>50</v>
      </c>
      <c r="L382">
        <v>0.3</v>
      </c>
      <c r="M382">
        <v>50.1</v>
      </c>
      <c r="N382">
        <v>-6.9999999999999999E-4</v>
      </c>
      <c r="O382">
        <v>0</v>
      </c>
      <c r="P382">
        <v>0</v>
      </c>
      <c r="Q382">
        <v>0</v>
      </c>
      <c r="R382">
        <v>-1.1000000000000001E-3</v>
      </c>
      <c r="S382">
        <v>4</v>
      </c>
      <c r="T382">
        <v>4</v>
      </c>
      <c r="U382">
        <v>0</v>
      </c>
      <c r="V382" t="s">
        <v>22</v>
      </c>
      <c r="W382">
        <v>4.1199999999999999E-5</v>
      </c>
      <c r="X382">
        <v>0</v>
      </c>
    </row>
    <row r="383" spans="1:24" x14ac:dyDescent="0.25">
      <c r="A383">
        <v>5.0520000000000002E-2</v>
      </c>
      <c r="B383" s="1">
        <v>45380.487442129626</v>
      </c>
      <c r="C383">
        <v>0</v>
      </c>
      <c r="D383">
        <v>0</v>
      </c>
      <c r="E383">
        <v>0</v>
      </c>
      <c r="F383">
        <v>-6.9999999999999999E-4</v>
      </c>
      <c r="G383">
        <v>100</v>
      </c>
      <c r="H383">
        <v>3</v>
      </c>
      <c r="I383">
        <v>100</v>
      </c>
      <c r="J383">
        <v>-4.0000000000000002E-4</v>
      </c>
      <c r="K383">
        <v>50</v>
      </c>
      <c r="L383">
        <v>0.3</v>
      </c>
      <c r="M383">
        <v>50.1</v>
      </c>
      <c r="N383">
        <v>-6.9999999999999999E-4</v>
      </c>
      <c r="O383">
        <v>0</v>
      </c>
      <c r="P383">
        <v>0</v>
      </c>
      <c r="Q383">
        <v>0</v>
      </c>
      <c r="R383">
        <v>-1.1000000000000001E-3</v>
      </c>
      <c r="S383">
        <v>4</v>
      </c>
      <c r="T383">
        <v>4</v>
      </c>
      <c r="U383">
        <v>0</v>
      </c>
      <c r="V383" t="s">
        <v>22</v>
      </c>
      <c r="W383">
        <v>4.1199999999999999E-5</v>
      </c>
      <c r="X383">
        <v>0</v>
      </c>
    </row>
    <row r="384" spans="1:24" x14ac:dyDescent="0.25">
      <c r="A384">
        <v>5.0659999999999997E-2</v>
      </c>
      <c r="B384" s="1">
        <v>45380.487453703703</v>
      </c>
      <c r="C384">
        <v>0</v>
      </c>
      <c r="D384">
        <v>0</v>
      </c>
      <c r="E384">
        <v>0</v>
      </c>
      <c r="F384">
        <v>-4.0000000000000002E-4</v>
      </c>
      <c r="G384">
        <v>100</v>
      </c>
      <c r="H384">
        <v>3</v>
      </c>
      <c r="I384">
        <v>100</v>
      </c>
      <c r="J384">
        <v>-1.8E-3</v>
      </c>
      <c r="K384">
        <v>50</v>
      </c>
      <c r="L384">
        <v>0.3</v>
      </c>
      <c r="M384">
        <v>50.1</v>
      </c>
      <c r="N384">
        <v>-4.0000000000000002E-4</v>
      </c>
      <c r="O384">
        <v>0</v>
      </c>
      <c r="P384">
        <v>0</v>
      </c>
      <c r="Q384">
        <v>0</v>
      </c>
      <c r="R384">
        <v>-1.1000000000000001E-3</v>
      </c>
      <c r="S384">
        <v>4</v>
      </c>
      <c r="T384">
        <v>4</v>
      </c>
      <c r="U384">
        <v>0</v>
      </c>
      <c r="V384" t="s">
        <v>22</v>
      </c>
      <c r="W384">
        <v>4.1300000000000001E-5</v>
      </c>
      <c r="X384">
        <v>0</v>
      </c>
    </row>
    <row r="385" spans="1:25" x14ac:dyDescent="0.25">
      <c r="A385">
        <v>5.0799999999999998E-2</v>
      </c>
      <c r="B385" s="1">
        <v>45380.48746527778</v>
      </c>
      <c r="C385">
        <v>0</v>
      </c>
      <c r="D385">
        <v>0</v>
      </c>
      <c r="E385">
        <v>0</v>
      </c>
      <c r="F385">
        <v>-4.0000000000000002E-4</v>
      </c>
      <c r="G385">
        <v>100</v>
      </c>
      <c r="H385">
        <v>3</v>
      </c>
      <c r="I385">
        <v>100</v>
      </c>
      <c r="J385">
        <v>0</v>
      </c>
      <c r="K385">
        <v>50</v>
      </c>
      <c r="L385">
        <v>0.3</v>
      </c>
      <c r="M385">
        <v>50.1</v>
      </c>
      <c r="N385">
        <v>-1.8E-3</v>
      </c>
      <c r="O385">
        <v>0</v>
      </c>
      <c r="P385">
        <v>0</v>
      </c>
      <c r="Q385">
        <v>0</v>
      </c>
      <c r="R385">
        <v>-1.8E-3</v>
      </c>
      <c r="S385">
        <v>4</v>
      </c>
      <c r="T385">
        <v>4</v>
      </c>
      <c r="U385">
        <v>0</v>
      </c>
      <c r="V385" t="s">
        <v>22</v>
      </c>
      <c r="W385">
        <v>4.1300000000000001E-5</v>
      </c>
      <c r="X385">
        <v>0</v>
      </c>
    </row>
    <row r="386" spans="1:25" x14ac:dyDescent="0.25">
      <c r="A386">
        <v>5.0939999999999999E-2</v>
      </c>
      <c r="B386" s="1">
        <v>45380.48746527778</v>
      </c>
      <c r="C386">
        <v>0</v>
      </c>
      <c r="D386">
        <v>0</v>
      </c>
      <c r="E386">
        <v>0</v>
      </c>
      <c r="F386">
        <v>4.0000000000000002E-4</v>
      </c>
      <c r="G386">
        <v>100</v>
      </c>
      <c r="H386">
        <v>3</v>
      </c>
      <c r="I386">
        <v>100</v>
      </c>
      <c r="J386">
        <v>0</v>
      </c>
      <c r="K386">
        <v>50</v>
      </c>
      <c r="L386">
        <v>0.3</v>
      </c>
      <c r="M386">
        <v>50.1</v>
      </c>
      <c r="N386">
        <v>-4.0000000000000002E-4</v>
      </c>
      <c r="O386">
        <v>0</v>
      </c>
      <c r="P386">
        <v>0</v>
      </c>
      <c r="Q386">
        <v>0</v>
      </c>
      <c r="R386">
        <v>-1.4E-3</v>
      </c>
      <c r="S386">
        <v>4</v>
      </c>
      <c r="T386">
        <v>4</v>
      </c>
      <c r="U386">
        <v>0</v>
      </c>
      <c r="V386" t="s">
        <v>22</v>
      </c>
      <c r="W386">
        <v>4.1300000000000001E-5</v>
      </c>
      <c r="X386">
        <v>1.5</v>
      </c>
      <c r="Y386" t="s">
        <v>26</v>
      </c>
    </row>
    <row r="387" spans="1:25" s="22" customFormat="1" x14ac:dyDescent="0.25">
      <c r="A387" s="24" t="s">
        <v>64</v>
      </c>
      <c r="B387" s="25"/>
    </row>
    <row r="388" spans="1:25" x14ac:dyDescent="0.25">
      <c r="A388">
        <v>5.108E-2</v>
      </c>
      <c r="B388" s="1">
        <v>45380.487476851849</v>
      </c>
      <c r="C388">
        <v>50</v>
      </c>
      <c r="D388">
        <v>1.5</v>
      </c>
      <c r="E388">
        <v>50</v>
      </c>
      <c r="F388">
        <v>0</v>
      </c>
      <c r="G388">
        <v>100</v>
      </c>
      <c r="H388">
        <v>3</v>
      </c>
      <c r="I388">
        <v>100</v>
      </c>
      <c r="J388">
        <v>0</v>
      </c>
      <c r="K388">
        <v>50</v>
      </c>
      <c r="L388">
        <v>0.3</v>
      </c>
      <c r="M388">
        <v>50.1</v>
      </c>
      <c r="N388">
        <v>-4.0000000000000002E-4</v>
      </c>
      <c r="O388">
        <v>0</v>
      </c>
      <c r="P388">
        <v>0.1</v>
      </c>
      <c r="Q388">
        <v>0</v>
      </c>
      <c r="R388">
        <v>-1.1000000000000001E-3</v>
      </c>
      <c r="S388">
        <v>4</v>
      </c>
      <c r="T388">
        <v>4</v>
      </c>
      <c r="U388">
        <v>0</v>
      </c>
      <c r="V388" t="s">
        <v>22</v>
      </c>
      <c r="W388">
        <v>4.1300000000000001E-5</v>
      </c>
      <c r="X388">
        <v>1.5</v>
      </c>
    </row>
    <row r="389" spans="1:25" x14ac:dyDescent="0.25">
      <c r="A389">
        <v>5.1220000000000002E-2</v>
      </c>
      <c r="B389" s="1">
        <v>45380.487476851849</v>
      </c>
      <c r="C389">
        <v>50</v>
      </c>
      <c r="D389">
        <v>1.5</v>
      </c>
      <c r="E389">
        <v>50</v>
      </c>
      <c r="F389">
        <v>-4.0000000000000002E-4</v>
      </c>
      <c r="G389">
        <v>100</v>
      </c>
      <c r="H389">
        <v>3</v>
      </c>
      <c r="I389">
        <v>100</v>
      </c>
      <c r="J389">
        <v>0</v>
      </c>
      <c r="K389">
        <v>50</v>
      </c>
      <c r="L389">
        <v>0.3</v>
      </c>
      <c r="M389">
        <v>50.1</v>
      </c>
      <c r="N389">
        <v>1.1000000000000001E-3</v>
      </c>
      <c r="O389">
        <v>0</v>
      </c>
      <c r="P389">
        <v>0.1</v>
      </c>
      <c r="Q389">
        <v>0</v>
      </c>
      <c r="R389">
        <v>-1.1000000000000001E-3</v>
      </c>
      <c r="S389">
        <v>4</v>
      </c>
      <c r="T389">
        <v>4</v>
      </c>
      <c r="U389">
        <v>0</v>
      </c>
      <c r="V389" t="s">
        <v>22</v>
      </c>
      <c r="W389">
        <v>4.1399999999999997E-5</v>
      </c>
      <c r="X389">
        <v>1.5</v>
      </c>
    </row>
    <row r="390" spans="1:25" x14ac:dyDescent="0.25">
      <c r="A390">
        <v>5.1360000000000003E-2</v>
      </c>
      <c r="B390" s="1">
        <v>45380.487476851849</v>
      </c>
      <c r="C390">
        <v>50</v>
      </c>
      <c r="D390">
        <v>1.5</v>
      </c>
      <c r="E390">
        <v>50</v>
      </c>
      <c r="F390">
        <v>-4.0000000000000002E-4</v>
      </c>
      <c r="G390">
        <v>100</v>
      </c>
      <c r="H390">
        <v>3</v>
      </c>
      <c r="I390">
        <v>100</v>
      </c>
      <c r="J390">
        <v>6.9999999999999999E-4</v>
      </c>
      <c r="K390">
        <v>50</v>
      </c>
      <c r="L390">
        <v>0.3</v>
      </c>
      <c r="M390">
        <v>50.1</v>
      </c>
      <c r="N390">
        <v>-4.0000000000000002E-4</v>
      </c>
      <c r="O390">
        <v>0</v>
      </c>
      <c r="P390">
        <v>0.1</v>
      </c>
      <c r="Q390">
        <v>0</v>
      </c>
      <c r="R390">
        <v>-1.8E-3</v>
      </c>
      <c r="S390">
        <v>4</v>
      </c>
      <c r="T390">
        <v>4</v>
      </c>
      <c r="U390">
        <v>0</v>
      </c>
      <c r="V390" t="s">
        <v>22</v>
      </c>
      <c r="W390">
        <v>4.1399999999999997E-5</v>
      </c>
      <c r="X390">
        <v>1.5</v>
      </c>
    </row>
    <row r="391" spans="1:25" x14ac:dyDescent="0.25">
      <c r="A391">
        <v>5.1499999999999997E-2</v>
      </c>
      <c r="B391" s="1">
        <v>45380.487488425926</v>
      </c>
      <c r="C391">
        <v>50</v>
      </c>
      <c r="D391">
        <v>1.5</v>
      </c>
      <c r="E391">
        <v>50</v>
      </c>
      <c r="F391">
        <v>-4.0000000000000002E-4</v>
      </c>
      <c r="G391">
        <v>100</v>
      </c>
      <c r="H391">
        <v>3</v>
      </c>
      <c r="I391">
        <v>100</v>
      </c>
      <c r="J391">
        <v>-6.9999999999999999E-4</v>
      </c>
      <c r="K391">
        <v>50</v>
      </c>
      <c r="L391">
        <v>0.3</v>
      </c>
      <c r="M391">
        <v>50.1</v>
      </c>
      <c r="N391">
        <v>4.0000000000000002E-4</v>
      </c>
      <c r="O391">
        <v>0</v>
      </c>
      <c r="P391">
        <v>0.1</v>
      </c>
      <c r="Q391">
        <v>0</v>
      </c>
      <c r="R391">
        <v>-1.4E-3</v>
      </c>
      <c r="S391">
        <v>4</v>
      </c>
      <c r="T391">
        <v>4</v>
      </c>
      <c r="U391">
        <v>0</v>
      </c>
      <c r="V391" t="s">
        <v>22</v>
      </c>
      <c r="W391">
        <v>4.1399999999999997E-5</v>
      </c>
      <c r="X391">
        <v>1.5</v>
      </c>
    </row>
    <row r="392" spans="1:25" x14ac:dyDescent="0.25">
      <c r="A392">
        <v>5.1639999999999998E-2</v>
      </c>
      <c r="B392" s="1">
        <v>45380.487488425926</v>
      </c>
      <c r="C392">
        <v>50</v>
      </c>
      <c r="D392">
        <v>1.5</v>
      </c>
      <c r="E392">
        <v>50</v>
      </c>
      <c r="F392">
        <v>-4.0000000000000002E-4</v>
      </c>
      <c r="G392">
        <v>100</v>
      </c>
      <c r="H392">
        <v>3</v>
      </c>
      <c r="I392">
        <v>100</v>
      </c>
      <c r="J392">
        <v>0</v>
      </c>
      <c r="K392">
        <v>50</v>
      </c>
      <c r="L392">
        <v>0.3</v>
      </c>
      <c r="M392">
        <v>50.1</v>
      </c>
      <c r="N392">
        <v>0</v>
      </c>
      <c r="O392">
        <v>0</v>
      </c>
      <c r="P392">
        <v>0.1</v>
      </c>
      <c r="Q392">
        <v>0</v>
      </c>
      <c r="R392">
        <v>-6.9999999999999999E-4</v>
      </c>
      <c r="S392">
        <v>4</v>
      </c>
      <c r="T392">
        <v>4</v>
      </c>
      <c r="U392">
        <v>0</v>
      </c>
      <c r="V392" t="s">
        <v>22</v>
      </c>
      <c r="W392">
        <v>4.1399999999999997E-5</v>
      </c>
      <c r="X392">
        <v>1.5</v>
      </c>
    </row>
    <row r="393" spans="1:25" x14ac:dyDescent="0.25">
      <c r="A393">
        <v>5.178E-2</v>
      </c>
      <c r="B393" s="1">
        <v>45380.487500000003</v>
      </c>
      <c r="C393">
        <v>50</v>
      </c>
      <c r="D393">
        <v>1.5</v>
      </c>
      <c r="E393">
        <v>50.1</v>
      </c>
      <c r="F393">
        <v>-2.5000000000000001E-3</v>
      </c>
      <c r="G393">
        <v>100</v>
      </c>
      <c r="H393">
        <v>3</v>
      </c>
      <c r="I393">
        <v>100</v>
      </c>
      <c r="J393">
        <v>-4.0000000000000002E-4</v>
      </c>
      <c r="K393">
        <v>50</v>
      </c>
      <c r="L393">
        <v>0.3</v>
      </c>
      <c r="M393">
        <v>50.1</v>
      </c>
      <c r="N393">
        <v>-4.0000000000000002E-4</v>
      </c>
      <c r="O393">
        <v>0</v>
      </c>
      <c r="P393">
        <v>0.1</v>
      </c>
      <c r="Q393">
        <v>0</v>
      </c>
      <c r="R393">
        <v>-1.1000000000000001E-3</v>
      </c>
      <c r="S393">
        <v>4</v>
      </c>
      <c r="T393">
        <v>4</v>
      </c>
      <c r="U393">
        <v>0</v>
      </c>
      <c r="V393" t="s">
        <v>22</v>
      </c>
      <c r="W393">
        <v>4.1399999999999997E-5</v>
      </c>
      <c r="X393">
        <v>1.5</v>
      </c>
    </row>
    <row r="394" spans="1:25" x14ac:dyDescent="0.25">
      <c r="A394">
        <v>5.1909999999999998E-2</v>
      </c>
      <c r="B394" s="1">
        <v>45380.487500000003</v>
      </c>
      <c r="C394">
        <v>50</v>
      </c>
      <c r="D394">
        <v>1.5</v>
      </c>
      <c r="E394">
        <v>50</v>
      </c>
      <c r="F394">
        <v>0</v>
      </c>
      <c r="G394">
        <v>100</v>
      </c>
      <c r="H394">
        <v>3</v>
      </c>
      <c r="I394">
        <v>100</v>
      </c>
      <c r="J394">
        <v>0</v>
      </c>
      <c r="K394">
        <v>50</v>
      </c>
      <c r="L394">
        <v>0.3</v>
      </c>
      <c r="M394">
        <v>50.1</v>
      </c>
      <c r="N394">
        <v>0</v>
      </c>
      <c r="O394">
        <v>0</v>
      </c>
      <c r="P394">
        <v>0.1</v>
      </c>
      <c r="Q394">
        <v>0</v>
      </c>
      <c r="R394">
        <v>-1.1000000000000001E-3</v>
      </c>
      <c r="S394">
        <v>4</v>
      </c>
      <c r="T394">
        <v>4</v>
      </c>
      <c r="U394">
        <v>0</v>
      </c>
      <c r="V394" t="s">
        <v>22</v>
      </c>
      <c r="W394">
        <v>4.1399999999999997E-5</v>
      </c>
      <c r="X394">
        <v>1.5</v>
      </c>
    </row>
    <row r="395" spans="1:25" x14ac:dyDescent="0.25">
      <c r="A395">
        <v>5.2049999999999999E-2</v>
      </c>
      <c r="B395" s="1">
        <v>45380.487511574072</v>
      </c>
      <c r="C395">
        <v>50</v>
      </c>
      <c r="D395">
        <v>1.5</v>
      </c>
      <c r="E395">
        <v>50</v>
      </c>
      <c r="F395">
        <v>0</v>
      </c>
      <c r="G395">
        <v>100</v>
      </c>
      <c r="H395">
        <v>3</v>
      </c>
      <c r="I395">
        <v>100</v>
      </c>
      <c r="J395">
        <v>0</v>
      </c>
      <c r="K395">
        <v>50</v>
      </c>
      <c r="L395">
        <v>0.3</v>
      </c>
      <c r="M395">
        <v>50.1</v>
      </c>
      <c r="N395">
        <v>4.0000000000000002E-4</v>
      </c>
      <c r="O395">
        <v>0</v>
      </c>
      <c r="P395">
        <v>0.1</v>
      </c>
      <c r="Q395">
        <v>0</v>
      </c>
      <c r="R395">
        <v>-1.4E-3</v>
      </c>
      <c r="S395">
        <v>4</v>
      </c>
      <c r="T395">
        <v>4</v>
      </c>
      <c r="U395">
        <v>0</v>
      </c>
      <c r="V395" t="s">
        <v>22</v>
      </c>
      <c r="W395">
        <v>4.1399999999999997E-5</v>
      </c>
      <c r="X395">
        <v>1.5</v>
      </c>
    </row>
    <row r="396" spans="1:25" x14ac:dyDescent="0.25">
      <c r="A396">
        <v>5.219E-2</v>
      </c>
      <c r="B396" s="1">
        <v>45380.487511574072</v>
      </c>
      <c r="C396">
        <v>50</v>
      </c>
      <c r="D396">
        <v>1.5</v>
      </c>
      <c r="E396">
        <v>50</v>
      </c>
      <c r="F396">
        <v>-4.0000000000000002E-4</v>
      </c>
      <c r="G396">
        <v>100</v>
      </c>
      <c r="H396">
        <v>3</v>
      </c>
      <c r="I396">
        <v>100</v>
      </c>
      <c r="J396">
        <v>-4.0000000000000002E-4</v>
      </c>
      <c r="K396">
        <v>50</v>
      </c>
      <c r="L396">
        <v>0.3</v>
      </c>
      <c r="M396">
        <v>50.1</v>
      </c>
      <c r="N396">
        <v>4.0000000000000002E-4</v>
      </c>
      <c r="O396">
        <v>0</v>
      </c>
      <c r="P396">
        <v>0.1</v>
      </c>
      <c r="Q396">
        <v>0</v>
      </c>
      <c r="R396">
        <v>-1.1000000000000001E-3</v>
      </c>
      <c r="S396">
        <v>4</v>
      </c>
      <c r="T396">
        <v>4</v>
      </c>
      <c r="U396">
        <v>0</v>
      </c>
      <c r="V396" t="s">
        <v>22</v>
      </c>
      <c r="W396">
        <v>4.1399999999999997E-5</v>
      </c>
      <c r="X396">
        <v>1.5</v>
      </c>
    </row>
    <row r="397" spans="1:25" x14ac:dyDescent="0.25">
      <c r="A397">
        <v>5.2330000000000002E-2</v>
      </c>
      <c r="B397" s="1">
        <v>45380.487523148149</v>
      </c>
      <c r="C397">
        <v>50</v>
      </c>
      <c r="D397">
        <v>1.5</v>
      </c>
      <c r="E397">
        <v>50</v>
      </c>
      <c r="F397">
        <v>0</v>
      </c>
      <c r="G397">
        <v>100</v>
      </c>
      <c r="H397">
        <v>3</v>
      </c>
      <c r="I397">
        <v>100</v>
      </c>
      <c r="J397">
        <v>4.0000000000000002E-4</v>
      </c>
      <c r="K397">
        <v>50</v>
      </c>
      <c r="L397">
        <v>0.3</v>
      </c>
      <c r="M397">
        <v>50.1</v>
      </c>
      <c r="N397">
        <v>6.9999999999999999E-4</v>
      </c>
      <c r="O397">
        <v>0</v>
      </c>
      <c r="P397">
        <v>0.1</v>
      </c>
      <c r="Q397">
        <v>0</v>
      </c>
      <c r="R397">
        <v>-6.9999999999999999E-4</v>
      </c>
      <c r="S397">
        <v>4</v>
      </c>
      <c r="T397">
        <v>4</v>
      </c>
      <c r="U397">
        <v>0</v>
      </c>
      <c r="V397" t="s">
        <v>22</v>
      </c>
      <c r="W397">
        <v>4.1399999999999997E-5</v>
      </c>
      <c r="X397">
        <v>1.5</v>
      </c>
    </row>
    <row r="398" spans="1:25" x14ac:dyDescent="0.25">
      <c r="A398">
        <v>5.2470000000000003E-2</v>
      </c>
      <c r="B398" s="1">
        <v>45380.487534722219</v>
      </c>
      <c r="C398">
        <v>50</v>
      </c>
      <c r="D398">
        <v>1.5</v>
      </c>
      <c r="E398">
        <v>50</v>
      </c>
      <c r="F398">
        <v>1.1000000000000001E-3</v>
      </c>
      <c r="G398">
        <v>100</v>
      </c>
      <c r="H398">
        <v>3</v>
      </c>
      <c r="I398">
        <v>100</v>
      </c>
      <c r="J398">
        <v>-1.1000000000000001E-3</v>
      </c>
      <c r="K398">
        <v>50</v>
      </c>
      <c r="L398">
        <v>0.3</v>
      </c>
      <c r="M398">
        <v>50.1</v>
      </c>
      <c r="N398">
        <v>-1.1000000000000001E-3</v>
      </c>
      <c r="O398">
        <v>0</v>
      </c>
      <c r="P398">
        <v>0.1</v>
      </c>
      <c r="Q398">
        <v>0</v>
      </c>
      <c r="R398">
        <v>-1.4E-3</v>
      </c>
      <c r="S398">
        <v>4</v>
      </c>
      <c r="T398">
        <v>4</v>
      </c>
      <c r="U398">
        <v>0</v>
      </c>
      <c r="V398" t="s">
        <v>22</v>
      </c>
      <c r="W398">
        <v>4.1399999999999997E-5</v>
      </c>
      <c r="X398">
        <v>1.5</v>
      </c>
    </row>
    <row r="399" spans="1:25" x14ac:dyDescent="0.25">
      <c r="A399">
        <v>5.2609999999999997E-2</v>
      </c>
      <c r="B399" s="1">
        <v>45380.487534722219</v>
      </c>
      <c r="C399">
        <v>50</v>
      </c>
      <c r="D399">
        <v>1.5</v>
      </c>
      <c r="E399">
        <v>50</v>
      </c>
      <c r="F399">
        <v>0</v>
      </c>
      <c r="G399">
        <v>100</v>
      </c>
      <c r="H399">
        <v>3</v>
      </c>
      <c r="I399">
        <v>100</v>
      </c>
      <c r="J399">
        <v>4.0000000000000002E-4</v>
      </c>
      <c r="K399">
        <v>50</v>
      </c>
      <c r="L399">
        <v>0.3</v>
      </c>
      <c r="M399">
        <v>50.1</v>
      </c>
      <c r="N399">
        <v>-4.0000000000000002E-4</v>
      </c>
      <c r="O399">
        <v>0</v>
      </c>
      <c r="P399">
        <v>0.1</v>
      </c>
      <c r="Q399">
        <v>0</v>
      </c>
      <c r="R399">
        <v>-6.9999999999999999E-4</v>
      </c>
      <c r="S399">
        <v>4</v>
      </c>
      <c r="T399">
        <v>4</v>
      </c>
      <c r="U399">
        <v>0</v>
      </c>
      <c r="V399" t="s">
        <v>22</v>
      </c>
      <c r="W399">
        <v>4.1499999999999999E-5</v>
      </c>
      <c r="X399">
        <v>1.5</v>
      </c>
    </row>
    <row r="400" spans="1:25" x14ac:dyDescent="0.25">
      <c r="A400">
        <v>5.2749999999999998E-2</v>
      </c>
      <c r="B400" s="1">
        <v>45380.487534722219</v>
      </c>
      <c r="C400">
        <v>50</v>
      </c>
      <c r="D400">
        <v>1.5</v>
      </c>
      <c r="E400">
        <v>50</v>
      </c>
      <c r="F400">
        <v>0</v>
      </c>
      <c r="G400">
        <v>100</v>
      </c>
      <c r="H400">
        <v>3</v>
      </c>
      <c r="I400">
        <v>100</v>
      </c>
      <c r="J400">
        <v>4.0000000000000002E-4</v>
      </c>
      <c r="K400">
        <v>50</v>
      </c>
      <c r="L400">
        <v>0.3</v>
      </c>
      <c r="M400">
        <v>50.1</v>
      </c>
      <c r="N400">
        <v>-4.0000000000000002E-4</v>
      </c>
      <c r="O400">
        <v>0</v>
      </c>
      <c r="P400">
        <v>0.1</v>
      </c>
      <c r="Q400">
        <v>0</v>
      </c>
      <c r="R400">
        <v>-1.1000000000000001E-3</v>
      </c>
      <c r="S400">
        <v>4</v>
      </c>
      <c r="T400">
        <v>4</v>
      </c>
      <c r="U400">
        <v>0</v>
      </c>
      <c r="V400" t="s">
        <v>22</v>
      </c>
      <c r="W400">
        <v>4.1499999999999999E-5</v>
      </c>
      <c r="X400">
        <v>1.5</v>
      </c>
    </row>
    <row r="401" spans="1:24" x14ac:dyDescent="0.25">
      <c r="A401">
        <v>5.289E-2</v>
      </c>
      <c r="B401" s="1">
        <v>45380.487546296295</v>
      </c>
      <c r="C401">
        <v>50</v>
      </c>
      <c r="D401">
        <v>1.5</v>
      </c>
      <c r="E401">
        <v>50</v>
      </c>
      <c r="F401">
        <v>-4.0000000000000002E-4</v>
      </c>
      <c r="G401">
        <v>100</v>
      </c>
      <c r="H401">
        <v>3</v>
      </c>
      <c r="I401">
        <v>100</v>
      </c>
      <c r="J401">
        <v>0</v>
      </c>
      <c r="K401">
        <v>50</v>
      </c>
      <c r="L401">
        <v>0.3</v>
      </c>
      <c r="M401">
        <v>50.1</v>
      </c>
      <c r="N401">
        <v>-6.9999999999999999E-4</v>
      </c>
      <c r="O401">
        <v>0</v>
      </c>
      <c r="P401">
        <v>0.1</v>
      </c>
      <c r="Q401">
        <v>0</v>
      </c>
      <c r="R401">
        <v>-6.9999999999999999E-4</v>
      </c>
      <c r="S401">
        <v>4</v>
      </c>
      <c r="T401">
        <v>4</v>
      </c>
      <c r="U401">
        <v>0</v>
      </c>
      <c r="V401" t="s">
        <v>22</v>
      </c>
      <c r="W401">
        <v>4.1499999999999999E-5</v>
      </c>
      <c r="X401">
        <v>1.5</v>
      </c>
    </row>
    <row r="402" spans="1:24" x14ac:dyDescent="0.25">
      <c r="B402" s="1"/>
      <c r="V402" s="2" t="s">
        <v>29</v>
      </c>
      <c r="W402" s="2">
        <f>AVERAGE(W388:W401)</f>
        <v>4.1414285714285706E-5</v>
      </c>
    </row>
    <row r="403" spans="1:24" x14ac:dyDescent="0.25">
      <c r="A403">
        <v>5.3019999999999998E-2</v>
      </c>
      <c r="B403" s="1">
        <v>45380.487546296295</v>
      </c>
      <c r="C403">
        <v>50</v>
      </c>
      <c r="D403">
        <v>1.5</v>
      </c>
      <c r="E403">
        <v>50</v>
      </c>
      <c r="F403">
        <v>-6.9999999999999999E-4</v>
      </c>
      <c r="G403">
        <v>100</v>
      </c>
      <c r="H403">
        <v>3</v>
      </c>
      <c r="I403">
        <v>100</v>
      </c>
      <c r="J403">
        <v>6.9999999999999999E-4</v>
      </c>
      <c r="K403">
        <v>50</v>
      </c>
      <c r="L403">
        <v>0.3</v>
      </c>
      <c r="M403">
        <v>50.1</v>
      </c>
      <c r="N403">
        <v>0</v>
      </c>
      <c r="O403">
        <v>450</v>
      </c>
      <c r="P403">
        <v>0.1</v>
      </c>
      <c r="Q403">
        <v>82.2</v>
      </c>
      <c r="R403">
        <v>9.7500000000000003E-2</v>
      </c>
      <c r="S403">
        <v>4</v>
      </c>
      <c r="T403">
        <v>4</v>
      </c>
      <c r="U403">
        <v>0</v>
      </c>
      <c r="V403" t="s">
        <v>22</v>
      </c>
      <c r="W403">
        <v>4.1499999999999999E-5</v>
      </c>
      <c r="X403">
        <v>1.5</v>
      </c>
    </row>
    <row r="404" spans="1:24" x14ac:dyDescent="0.25">
      <c r="A404">
        <v>5.3159999999999999E-2</v>
      </c>
      <c r="B404" s="1">
        <v>45380.487557870372</v>
      </c>
      <c r="C404">
        <v>50</v>
      </c>
      <c r="D404">
        <v>1.5</v>
      </c>
      <c r="E404">
        <v>50</v>
      </c>
      <c r="F404">
        <v>-6.9999999999999999E-4</v>
      </c>
      <c r="G404">
        <v>100</v>
      </c>
      <c r="H404">
        <v>3</v>
      </c>
      <c r="I404">
        <v>100</v>
      </c>
      <c r="J404">
        <v>6.9999999999999999E-4</v>
      </c>
      <c r="K404">
        <v>50</v>
      </c>
      <c r="L404">
        <v>0.3</v>
      </c>
      <c r="M404">
        <v>9.6999999999999993</v>
      </c>
      <c r="N404">
        <v>0.30020000000000002</v>
      </c>
      <c r="O404">
        <v>450</v>
      </c>
      <c r="P404">
        <v>0.1</v>
      </c>
      <c r="Q404">
        <v>401.1</v>
      </c>
      <c r="R404">
        <v>9.9599999999999994E-2</v>
      </c>
      <c r="S404">
        <v>4</v>
      </c>
      <c r="T404">
        <v>4</v>
      </c>
      <c r="U404">
        <v>0</v>
      </c>
      <c r="V404" t="s">
        <v>22</v>
      </c>
      <c r="W404">
        <v>4.1499999999999999E-5</v>
      </c>
      <c r="X404">
        <v>1.5</v>
      </c>
    </row>
    <row r="405" spans="1:24" x14ac:dyDescent="0.25">
      <c r="A405">
        <v>5.33E-2</v>
      </c>
      <c r="B405" s="1">
        <v>45380.487557870372</v>
      </c>
      <c r="C405">
        <v>50</v>
      </c>
      <c r="D405">
        <v>1.5</v>
      </c>
      <c r="E405">
        <v>43</v>
      </c>
      <c r="F405">
        <v>1.4997</v>
      </c>
      <c r="G405">
        <v>100</v>
      </c>
      <c r="H405">
        <v>3</v>
      </c>
      <c r="I405">
        <v>100</v>
      </c>
      <c r="J405">
        <v>1.8E-3</v>
      </c>
      <c r="K405">
        <v>50</v>
      </c>
      <c r="L405">
        <v>0.3</v>
      </c>
      <c r="M405">
        <v>15.6</v>
      </c>
      <c r="N405">
        <v>0.30049999999999999</v>
      </c>
      <c r="O405">
        <v>450</v>
      </c>
      <c r="P405">
        <v>0.1</v>
      </c>
      <c r="Q405">
        <v>273.8</v>
      </c>
      <c r="R405">
        <v>9.8900000000000002E-2</v>
      </c>
      <c r="S405">
        <v>4</v>
      </c>
      <c r="T405">
        <v>4</v>
      </c>
      <c r="U405">
        <v>0</v>
      </c>
      <c r="V405" t="s">
        <v>22</v>
      </c>
      <c r="W405">
        <v>4.1499999999999999E-5</v>
      </c>
      <c r="X405">
        <v>1.5</v>
      </c>
    </row>
    <row r="406" spans="1:24" x14ac:dyDescent="0.25">
      <c r="A406">
        <v>5.3440000000000001E-2</v>
      </c>
      <c r="B406" s="1">
        <v>45380.487569444442</v>
      </c>
      <c r="C406">
        <v>50</v>
      </c>
      <c r="D406">
        <v>1.5</v>
      </c>
      <c r="E406">
        <v>42.7</v>
      </c>
      <c r="F406">
        <v>1.5004</v>
      </c>
      <c r="G406">
        <v>100</v>
      </c>
      <c r="H406">
        <v>3</v>
      </c>
      <c r="I406">
        <v>100</v>
      </c>
      <c r="J406">
        <v>3.2000000000000002E-3</v>
      </c>
      <c r="K406">
        <v>50</v>
      </c>
      <c r="L406">
        <v>0.3</v>
      </c>
      <c r="M406">
        <v>15.2</v>
      </c>
      <c r="N406">
        <v>0.30020000000000002</v>
      </c>
      <c r="O406">
        <v>450</v>
      </c>
      <c r="P406">
        <v>0.1</v>
      </c>
      <c r="Q406">
        <v>264.39999999999998</v>
      </c>
      <c r="R406">
        <v>9.8500000000000004E-2</v>
      </c>
      <c r="S406">
        <v>4</v>
      </c>
      <c r="T406">
        <v>4</v>
      </c>
      <c r="U406">
        <v>0</v>
      </c>
      <c r="V406" t="s">
        <v>22</v>
      </c>
      <c r="W406">
        <v>3.1300000000000002E-5</v>
      </c>
      <c r="X406">
        <v>1.5</v>
      </c>
    </row>
    <row r="407" spans="1:24" x14ac:dyDescent="0.25">
      <c r="A407">
        <v>5.3580000000000003E-2</v>
      </c>
      <c r="B407" s="1">
        <v>45380.487569444442</v>
      </c>
      <c r="C407">
        <v>50</v>
      </c>
      <c r="D407">
        <v>1.5</v>
      </c>
      <c r="E407">
        <v>43.1</v>
      </c>
      <c r="F407">
        <v>1.5011000000000001</v>
      </c>
      <c r="G407">
        <v>100</v>
      </c>
      <c r="H407">
        <v>3</v>
      </c>
      <c r="I407">
        <v>100</v>
      </c>
      <c r="J407">
        <v>1.4E-3</v>
      </c>
      <c r="K407">
        <v>50</v>
      </c>
      <c r="L407">
        <v>0.3</v>
      </c>
      <c r="M407">
        <v>15.8</v>
      </c>
      <c r="N407">
        <v>0.29980000000000001</v>
      </c>
      <c r="O407">
        <v>450</v>
      </c>
      <c r="P407">
        <v>0.1</v>
      </c>
      <c r="Q407">
        <v>264.2</v>
      </c>
      <c r="R407">
        <v>9.9199999999999997E-2</v>
      </c>
      <c r="S407">
        <v>4</v>
      </c>
      <c r="T407">
        <v>4</v>
      </c>
      <c r="U407">
        <v>0</v>
      </c>
      <c r="V407" t="s">
        <v>22</v>
      </c>
      <c r="W407">
        <v>3.1300000000000002E-5</v>
      </c>
      <c r="X407">
        <v>1.5</v>
      </c>
    </row>
    <row r="408" spans="1:24" x14ac:dyDescent="0.25">
      <c r="A408">
        <v>5.3719999999999997E-2</v>
      </c>
      <c r="B408" s="1">
        <v>45380.487581018519</v>
      </c>
      <c r="C408">
        <v>50</v>
      </c>
      <c r="D408">
        <v>1.5</v>
      </c>
      <c r="E408">
        <v>42.9</v>
      </c>
      <c r="F408">
        <v>1.5004</v>
      </c>
      <c r="G408">
        <v>100</v>
      </c>
      <c r="H408">
        <v>3</v>
      </c>
      <c r="I408">
        <v>100</v>
      </c>
      <c r="J408">
        <v>2.0999999999999999E-3</v>
      </c>
      <c r="K408">
        <v>50</v>
      </c>
      <c r="L408">
        <v>0.3</v>
      </c>
      <c r="M408">
        <v>16.600000000000001</v>
      </c>
      <c r="N408">
        <v>0.30120000000000002</v>
      </c>
      <c r="O408">
        <v>450</v>
      </c>
      <c r="P408">
        <v>0.1</v>
      </c>
      <c r="Q408">
        <v>264.10000000000002</v>
      </c>
      <c r="R408">
        <v>9.8199999999999996E-2</v>
      </c>
      <c r="S408">
        <v>4</v>
      </c>
      <c r="T408">
        <v>4</v>
      </c>
      <c r="U408">
        <v>0</v>
      </c>
      <c r="V408" t="s">
        <v>22</v>
      </c>
      <c r="W408">
        <v>2.5299999999999998E-5</v>
      </c>
      <c r="X408">
        <v>1.5</v>
      </c>
    </row>
    <row r="409" spans="1:24" x14ac:dyDescent="0.25">
      <c r="A409">
        <v>5.3859999999999998E-2</v>
      </c>
      <c r="B409" s="1">
        <v>45380.487581018519</v>
      </c>
      <c r="C409">
        <v>50</v>
      </c>
      <c r="D409">
        <v>1.5</v>
      </c>
      <c r="E409">
        <v>37.9</v>
      </c>
      <c r="F409">
        <v>1.5004</v>
      </c>
      <c r="G409">
        <v>100</v>
      </c>
      <c r="H409">
        <v>3</v>
      </c>
      <c r="I409">
        <v>100</v>
      </c>
      <c r="J409">
        <v>2.5000000000000001E-3</v>
      </c>
      <c r="K409">
        <v>50</v>
      </c>
      <c r="L409">
        <v>0.3</v>
      </c>
      <c r="M409">
        <v>11.1</v>
      </c>
      <c r="N409">
        <v>0.2994</v>
      </c>
      <c r="O409">
        <v>450</v>
      </c>
      <c r="P409">
        <v>0.1</v>
      </c>
      <c r="Q409">
        <v>263.3</v>
      </c>
      <c r="R409">
        <v>9.9199999999999997E-2</v>
      </c>
      <c r="S409">
        <v>4</v>
      </c>
      <c r="T409">
        <v>4</v>
      </c>
      <c r="U409">
        <v>0</v>
      </c>
      <c r="V409" t="s">
        <v>22</v>
      </c>
      <c r="W409">
        <v>2.5299999999999998E-5</v>
      </c>
      <c r="X409">
        <v>1.5</v>
      </c>
    </row>
    <row r="410" spans="1:24" x14ac:dyDescent="0.25">
      <c r="A410">
        <v>5.3999999999999999E-2</v>
      </c>
      <c r="B410" s="1">
        <v>45380.487592592595</v>
      </c>
      <c r="C410">
        <v>50</v>
      </c>
      <c r="D410">
        <v>1.5</v>
      </c>
      <c r="E410">
        <v>40.799999999999997</v>
      </c>
      <c r="F410">
        <v>1.5011000000000001</v>
      </c>
      <c r="G410">
        <v>100</v>
      </c>
      <c r="H410">
        <v>3</v>
      </c>
      <c r="I410">
        <v>100</v>
      </c>
      <c r="J410">
        <v>1.4E-3</v>
      </c>
      <c r="K410">
        <v>50</v>
      </c>
      <c r="L410">
        <v>0.3</v>
      </c>
      <c r="M410">
        <v>13.9</v>
      </c>
      <c r="N410">
        <v>0.30049999999999999</v>
      </c>
      <c r="O410">
        <v>450</v>
      </c>
      <c r="P410">
        <v>0.1</v>
      </c>
      <c r="Q410">
        <v>263.3</v>
      </c>
      <c r="R410">
        <v>9.9199999999999997E-2</v>
      </c>
      <c r="S410">
        <v>4</v>
      </c>
      <c r="T410">
        <v>4</v>
      </c>
      <c r="U410">
        <v>0</v>
      </c>
      <c r="V410" t="s">
        <v>22</v>
      </c>
      <c r="W410">
        <v>2.34E-5</v>
      </c>
      <c r="X410">
        <v>1.5</v>
      </c>
    </row>
    <row r="411" spans="1:24" x14ac:dyDescent="0.25">
      <c r="A411">
        <v>5.4140000000000001E-2</v>
      </c>
      <c r="B411" s="1">
        <v>45380.487604166665</v>
      </c>
      <c r="C411">
        <v>50</v>
      </c>
      <c r="D411">
        <v>1.5</v>
      </c>
      <c r="E411">
        <v>43.7</v>
      </c>
      <c r="F411">
        <v>1.5015000000000001</v>
      </c>
      <c r="G411">
        <v>100</v>
      </c>
      <c r="H411">
        <v>3</v>
      </c>
      <c r="I411">
        <v>100.1</v>
      </c>
      <c r="J411">
        <v>1.8E-3</v>
      </c>
      <c r="K411">
        <v>50</v>
      </c>
      <c r="L411">
        <v>0.3</v>
      </c>
      <c r="M411">
        <v>25.8</v>
      </c>
      <c r="N411">
        <v>0.3009</v>
      </c>
      <c r="O411">
        <v>450</v>
      </c>
      <c r="P411">
        <v>0.1</v>
      </c>
      <c r="Q411">
        <v>260.7</v>
      </c>
      <c r="R411">
        <v>9.9199999999999997E-2</v>
      </c>
      <c r="S411">
        <v>4</v>
      </c>
      <c r="T411">
        <v>4</v>
      </c>
      <c r="U411">
        <v>0</v>
      </c>
      <c r="V411" t="s">
        <v>22</v>
      </c>
      <c r="W411">
        <v>2.34E-5</v>
      </c>
      <c r="X411">
        <v>1.5</v>
      </c>
    </row>
    <row r="412" spans="1:24" x14ac:dyDescent="0.25">
      <c r="A412">
        <v>5.4269999999999999E-2</v>
      </c>
      <c r="B412" s="1">
        <v>45380.487604166665</v>
      </c>
      <c r="C412">
        <v>50</v>
      </c>
      <c r="D412">
        <v>1.5</v>
      </c>
      <c r="E412">
        <v>45</v>
      </c>
      <c r="F412">
        <v>1.4990000000000001</v>
      </c>
      <c r="G412">
        <v>100</v>
      </c>
      <c r="H412">
        <v>3</v>
      </c>
      <c r="I412">
        <v>100</v>
      </c>
      <c r="J412">
        <v>2.8E-3</v>
      </c>
      <c r="K412">
        <v>50</v>
      </c>
      <c r="L412">
        <v>0.3</v>
      </c>
      <c r="M412">
        <v>16.899999999999999</v>
      </c>
      <c r="N412">
        <v>0.30020000000000002</v>
      </c>
      <c r="O412">
        <v>450</v>
      </c>
      <c r="P412">
        <v>0.1</v>
      </c>
      <c r="Q412">
        <v>265.3</v>
      </c>
      <c r="R412">
        <v>9.8900000000000002E-2</v>
      </c>
      <c r="S412">
        <v>4</v>
      </c>
      <c r="T412">
        <v>4</v>
      </c>
      <c r="U412">
        <v>0</v>
      </c>
      <c r="V412" t="s">
        <v>22</v>
      </c>
      <c r="W412">
        <v>2.34E-5</v>
      </c>
      <c r="X412">
        <v>1.5</v>
      </c>
    </row>
    <row r="413" spans="1:24" x14ac:dyDescent="0.25">
      <c r="A413">
        <v>5.441E-2</v>
      </c>
      <c r="B413" s="1">
        <v>45380.487604166665</v>
      </c>
      <c r="C413">
        <v>50</v>
      </c>
      <c r="D413">
        <v>1.5</v>
      </c>
      <c r="E413">
        <v>45.1</v>
      </c>
      <c r="F413">
        <v>1.4997</v>
      </c>
      <c r="G413">
        <v>100</v>
      </c>
      <c r="H413">
        <v>3</v>
      </c>
      <c r="I413">
        <v>100</v>
      </c>
      <c r="J413">
        <v>1.8E-3</v>
      </c>
      <c r="K413">
        <v>50</v>
      </c>
      <c r="L413">
        <v>0.3</v>
      </c>
      <c r="M413">
        <v>17</v>
      </c>
      <c r="N413">
        <v>0.30020000000000002</v>
      </c>
      <c r="O413">
        <v>450</v>
      </c>
      <c r="P413">
        <v>0.1</v>
      </c>
      <c r="Q413">
        <v>266.3</v>
      </c>
      <c r="R413">
        <v>9.9199999999999997E-2</v>
      </c>
      <c r="S413">
        <v>4</v>
      </c>
      <c r="T413">
        <v>4</v>
      </c>
      <c r="U413">
        <v>0</v>
      </c>
      <c r="V413" t="s">
        <v>22</v>
      </c>
      <c r="W413">
        <v>2.3900000000000002E-5</v>
      </c>
      <c r="X413">
        <v>1.5</v>
      </c>
    </row>
    <row r="414" spans="1:24" x14ac:dyDescent="0.25">
      <c r="A414">
        <v>5.4550000000000001E-2</v>
      </c>
      <c r="B414" s="1">
        <v>45380.487615740742</v>
      </c>
      <c r="C414">
        <v>50</v>
      </c>
      <c r="D414">
        <v>1.5</v>
      </c>
      <c r="E414">
        <v>44.3</v>
      </c>
      <c r="F414">
        <v>1.5018</v>
      </c>
      <c r="G414">
        <v>100</v>
      </c>
      <c r="H414">
        <v>3</v>
      </c>
      <c r="I414">
        <v>100</v>
      </c>
      <c r="J414">
        <v>2.8E-3</v>
      </c>
      <c r="K414">
        <v>50</v>
      </c>
      <c r="L414">
        <v>0.3</v>
      </c>
      <c r="M414">
        <v>17.100000000000001</v>
      </c>
      <c r="N414">
        <v>0.30049999999999999</v>
      </c>
      <c r="O414">
        <v>450</v>
      </c>
      <c r="P414">
        <v>0.1</v>
      </c>
      <c r="Q414">
        <v>266.5</v>
      </c>
      <c r="R414">
        <v>9.9199999999999997E-2</v>
      </c>
      <c r="S414">
        <v>4</v>
      </c>
      <c r="T414">
        <v>4</v>
      </c>
      <c r="U414">
        <v>0</v>
      </c>
      <c r="V414" t="s">
        <v>22</v>
      </c>
      <c r="W414">
        <v>2.3900000000000002E-5</v>
      </c>
      <c r="X414">
        <v>1.5</v>
      </c>
    </row>
    <row r="415" spans="1:24" x14ac:dyDescent="0.25">
      <c r="A415">
        <v>5.4690000000000003E-2</v>
      </c>
      <c r="B415" s="1">
        <v>45380.487615740742</v>
      </c>
      <c r="C415">
        <v>50</v>
      </c>
      <c r="D415">
        <v>1.5</v>
      </c>
      <c r="E415">
        <v>45.7</v>
      </c>
      <c r="F415">
        <v>1.4994000000000001</v>
      </c>
      <c r="G415">
        <v>100</v>
      </c>
      <c r="H415">
        <v>3</v>
      </c>
      <c r="I415">
        <v>100</v>
      </c>
      <c r="J415">
        <v>1.8E-3</v>
      </c>
      <c r="K415">
        <v>50</v>
      </c>
      <c r="L415">
        <v>0.3</v>
      </c>
      <c r="M415">
        <v>18.3</v>
      </c>
      <c r="N415">
        <v>0.29909999999999998</v>
      </c>
      <c r="O415">
        <v>450</v>
      </c>
      <c r="P415">
        <v>0.1</v>
      </c>
      <c r="Q415">
        <v>266.10000000000002</v>
      </c>
      <c r="R415">
        <v>9.8900000000000002E-2</v>
      </c>
      <c r="S415">
        <v>4</v>
      </c>
      <c r="T415">
        <v>4</v>
      </c>
      <c r="U415">
        <v>0</v>
      </c>
      <c r="V415" t="s">
        <v>22</v>
      </c>
      <c r="W415">
        <v>2.48E-5</v>
      </c>
      <c r="X415">
        <v>1.5</v>
      </c>
    </row>
    <row r="416" spans="1:24" x14ac:dyDescent="0.25">
      <c r="B416" s="1"/>
    </row>
    <row r="417" spans="1:24" x14ac:dyDescent="0.25">
      <c r="A417">
        <v>5.4829999999999997E-2</v>
      </c>
      <c r="B417" s="1">
        <v>45380.487627314818</v>
      </c>
      <c r="C417">
        <v>50</v>
      </c>
      <c r="D417">
        <v>1.5</v>
      </c>
      <c r="E417">
        <v>43.3</v>
      </c>
      <c r="F417">
        <v>1.5032000000000001</v>
      </c>
      <c r="G417">
        <v>100</v>
      </c>
      <c r="H417">
        <v>3</v>
      </c>
      <c r="I417">
        <v>100</v>
      </c>
      <c r="J417">
        <v>1.4E-3</v>
      </c>
      <c r="K417">
        <v>50</v>
      </c>
      <c r="L417">
        <v>0.3</v>
      </c>
      <c r="M417">
        <v>15.8</v>
      </c>
      <c r="N417">
        <v>0.30020000000000002</v>
      </c>
      <c r="O417">
        <v>0</v>
      </c>
      <c r="P417">
        <v>0.1</v>
      </c>
      <c r="Q417">
        <v>127.1</v>
      </c>
      <c r="R417">
        <v>-7.7000000000000002E-3</v>
      </c>
      <c r="S417">
        <v>4</v>
      </c>
      <c r="T417">
        <v>4</v>
      </c>
      <c r="U417">
        <v>0</v>
      </c>
      <c r="V417" t="s">
        <v>22</v>
      </c>
      <c r="W417">
        <v>2.48E-5</v>
      </c>
      <c r="X417">
        <v>1.5</v>
      </c>
    </row>
    <row r="418" spans="1:24" x14ac:dyDescent="0.25">
      <c r="A418">
        <v>5.4969999999999998E-2</v>
      </c>
      <c r="B418" s="1">
        <v>45380.487627314818</v>
      </c>
      <c r="C418">
        <v>50</v>
      </c>
      <c r="D418">
        <v>1.5</v>
      </c>
      <c r="E418">
        <v>42.5</v>
      </c>
      <c r="F418">
        <v>1.5011000000000001</v>
      </c>
      <c r="G418">
        <v>100</v>
      </c>
      <c r="H418">
        <v>3</v>
      </c>
      <c r="I418">
        <v>100</v>
      </c>
      <c r="J418">
        <v>2.0999999999999999E-3</v>
      </c>
      <c r="K418">
        <v>50</v>
      </c>
      <c r="L418">
        <v>0.3</v>
      </c>
      <c r="M418">
        <v>15.8</v>
      </c>
      <c r="N418">
        <v>0.30120000000000002</v>
      </c>
      <c r="O418">
        <v>0</v>
      </c>
      <c r="P418">
        <v>0.1</v>
      </c>
      <c r="Q418">
        <v>42.8</v>
      </c>
      <c r="R418">
        <v>-2.8E-3</v>
      </c>
      <c r="S418">
        <v>4</v>
      </c>
      <c r="T418">
        <v>4</v>
      </c>
      <c r="U418">
        <v>0</v>
      </c>
      <c r="V418" t="s">
        <v>22</v>
      </c>
      <c r="W418">
        <v>2.5999999999999998E-5</v>
      </c>
      <c r="X418">
        <v>1.5</v>
      </c>
    </row>
    <row r="419" spans="1:24" x14ac:dyDescent="0.25">
      <c r="A419">
        <v>5.5109999999999999E-2</v>
      </c>
      <c r="B419" s="1">
        <v>45380.487638888888</v>
      </c>
      <c r="C419">
        <v>50</v>
      </c>
      <c r="D419">
        <v>1.5</v>
      </c>
      <c r="E419">
        <v>41.7</v>
      </c>
      <c r="F419">
        <v>1.5015000000000001</v>
      </c>
      <c r="G419">
        <v>100</v>
      </c>
      <c r="H419">
        <v>3</v>
      </c>
      <c r="I419">
        <v>100</v>
      </c>
      <c r="J419">
        <v>3.2000000000000002E-3</v>
      </c>
      <c r="K419">
        <v>50</v>
      </c>
      <c r="L419">
        <v>0.3</v>
      </c>
      <c r="M419">
        <v>15.5</v>
      </c>
      <c r="N419">
        <v>0.30049999999999999</v>
      </c>
      <c r="O419">
        <v>0</v>
      </c>
      <c r="P419">
        <v>0.1</v>
      </c>
      <c r="Q419">
        <v>33.6</v>
      </c>
      <c r="R419">
        <v>-2.5000000000000001E-3</v>
      </c>
      <c r="S419">
        <v>4</v>
      </c>
      <c r="T419">
        <v>4</v>
      </c>
      <c r="U419">
        <v>0</v>
      </c>
      <c r="V419" t="s">
        <v>22</v>
      </c>
      <c r="W419">
        <v>2.5999999999999998E-5</v>
      </c>
      <c r="X419">
        <v>1.5</v>
      </c>
    </row>
    <row r="420" spans="1:24" x14ac:dyDescent="0.25">
      <c r="A420">
        <v>5.525E-2</v>
      </c>
      <c r="B420" s="1">
        <v>45380.487650462965</v>
      </c>
      <c r="C420">
        <v>50</v>
      </c>
      <c r="D420">
        <v>1.5</v>
      </c>
      <c r="E420">
        <v>41.9</v>
      </c>
      <c r="F420">
        <v>1.4994000000000001</v>
      </c>
      <c r="G420">
        <v>100</v>
      </c>
      <c r="H420">
        <v>3</v>
      </c>
      <c r="I420">
        <v>100</v>
      </c>
      <c r="J420">
        <v>2.0999999999999999E-3</v>
      </c>
      <c r="K420">
        <v>50</v>
      </c>
      <c r="L420">
        <v>0.3</v>
      </c>
      <c r="M420">
        <v>15.6</v>
      </c>
      <c r="N420">
        <v>0.3009</v>
      </c>
      <c r="O420">
        <v>0</v>
      </c>
      <c r="P420">
        <v>0.1</v>
      </c>
      <c r="Q420">
        <v>29.2</v>
      </c>
      <c r="R420">
        <v>-2.8E-3</v>
      </c>
      <c r="S420">
        <v>4</v>
      </c>
      <c r="T420">
        <v>4</v>
      </c>
      <c r="U420">
        <v>0</v>
      </c>
      <c r="V420" t="s">
        <v>22</v>
      </c>
      <c r="W420">
        <v>2.7500000000000001E-5</v>
      </c>
      <c r="X420">
        <v>1.5</v>
      </c>
    </row>
    <row r="421" spans="1:24" x14ac:dyDescent="0.25">
      <c r="A421">
        <v>5.5390000000000002E-2</v>
      </c>
      <c r="B421" s="1">
        <v>45380.487650462965</v>
      </c>
      <c r="C421">
        <v>50</v>
      </c>
      <c r="D421">
        <v>1.5</v>
      </c>
      <c r="E421">
        <v>41.9</v>
      </c>
      <c r="F421">
        <v>1.5004</v>
      </c>
      <c r="G421">
        <v>100</v>
      </c>
      <c r="H421">
        <v>3</v>
      </c>
      <c r="I421">
        <v>100</v>
      </c>
      <c r="J421">
        <v>1.8E-3</v>
      </c>
      <c r="K421">
        <v>50</v>
      </c>
      <c r="L421">
        <v>0.3</v>
      </c>
      <c r="M421">
        <v>15.6</v>
      </c>
      <c r="N421">
        <v>0.3009</v>
      </c>
      <c r="O421">
        <v>0</v>
      </c>
      <c r="P421">
        <v>0.1</v>
      </c>
      <c r="Q421">
        <v>24.4</v>
      </c>
      <c r="R421">
        <v>-2.8E-3</v>
      </c>
      <c r="S421">
        <v>4</v>
      </c>
      <c r="T421">
        <v>4</v>
      </c>
      <c r="U421">
        <v>0</v>
      </c>
      <c r="V421" t="s">
        <v>22</v>
      </c>
      <c r="W421">
        <v>2.7500000000000001E-5</v>
      </c>
      <c r="X421">
        <v>1.5</v>
      </c>
    </row>
    <row r="422" spans="1:24" x14ac:dyDescent="0.25">
      <c r="A422">
        <v>5.552E-2</v>
      </c>
      <c r="B422" s="1">
        <v>45380.487650462965</v>
      </c>
      <c r="C422">
        <v>50</v>
      </c>
      <c r="D422">
        <v>1.5</v>
      </c>
      <c r="E422">
        <v>41.8</v>
      </c>
      <c r="F422">
        <v>1.4997</v>
      </c>
      <c r="G422">
        <v>100</v>
      </c>
      <c r="H422">
        <v>3</v>
      </c>
      <c r="I422">
        <v>100</v>
      </c>
      <c r="J422">
        <v>1.1000000000000001E-3</v>
      </c>
      <c r="K422">
        <v>50</v>
      </c>
      <c r="L422">
        <v>0.3</v>
      </c>
      <c r="M422">
        <v>15.7</v>
      </c>
      <c r="N422">
        <v>0.30020000000000002</v>
      </c>
      <c r="O422">
        <v>0</v>
      </c>
      <c r="P422">
        <v>0.1</v>
      </c>
      <c r="Q422">
        <v>20.7</v>
      </c>
      <c r="R422">
        <v>-2.8E-3</v>
      </c>
      <c r="S422">
        <v>4</v>
      </c>
      <c r="T422">
        <v>4</v>
      </c>
      <c r="U422">
        <v>0</v>
      </c>
      <c r="V422" t="s">
        <v>22</v>
      </c>
      <c r="W422">
        <v>2.8900000000000001E-5</v>
      </c>
      <c r="X422">
        <v>1.5</v>
      </c>
    </row>
    <row r="423" spans="1:24" x14ac:dyDescent="0.25">
      <c r="A423">
        <v>5.5660000000000001E-2</v>
      </c>
      <c r="B423" s="1">
        <v>45380.487662037034</v>
      </c>
      <c r="C423">
        <v>50</v>
      </c>
      <c r="D423">
        <v>1.5</v>
      </c>
      <c r="E423">
        <v>41.9</v>
      </c>
      <c r="F423">
        <v>1.5004</v>
      </c>
      <c r="G423">
        <v>100</v>
      </c>
      <c r="H423">
        <v>3</v>
      </c>
      <c r="I423">
        <v>100.1</v>
      </c>
      <c r="J423">
        <v>2.0999999999999999E-3</v>
      </c>
      <c r="K423">
        <v>50</v>
      </c>
      <c r="L423">
        <v>0.3</v>
      </c>
      <c r="M423">
        <v>15.7</v>
      </c>
      <c r="N423">
        <v>0.29980000000000001</v>
      </c>
      <c r="O423">
        <v>0</v>
      </c>
      <c r="P423">
        <v>0.1</v>
      </c>
      <c r="Q423">
        <v>16.5</v>
      </c>
      <c r="R423">
        <v>-2.8E-3</v>
      </c>
      <c r="S423">
        <v>4</v>
      </c>
      <c r="T423">
        <v>4</v>
      </c>
      <c r="U423">
        <v>0</v>
      </c>
      <c r="V423" t="s">
        <v>22</v>
      </c>
      <c r="W423">
        <v>2.8900000000000001E-5</v>
      </c>
      <c r="X423">
        <v>1.5</v>
      </c>
    </row>
    <row r="424" spans="1:24" x14ac:dyDescent="0.25">
      <c r="A424">
        <v>5.5800000000000002E-2</v>
      </c>
      <c r="B424" s="1">
        <v>45380.487673611111</v>
      </c>
      <c r="C424">
        <v>50</v>
      </c>
      <c r="D424">
        <v>1.5</v>
      </c>
      <c r="E424">
        <v>41.7</v>
      </c>
      <c r="F424">
        <v>1.5004</v>
      </c>
      <c r="G424">
        <v>100</v>
      </c>
      <c r="H424">
        <v>3</v>
      </c>
      <c r="I424">
        <v>100</v>
      </c>
      <c r="J424">
        <v>1.8E-3</v>
      </c>
      <c r="K424">
        <v>50</v>
      </c>
      <c r="L424">
        <v>0.3</v>
      </c>
      <c r="M424">
        <v>15.8</v>
      </c>
      <c r="N424">
        <v>0.30020000000000002</v>
      </c>
      <c r="O424">
        <v>0</v>
      </c>
      <c r="P424">
        <v>0.1</v>
      </c>
      <c r="Q424">
        <v>13.2</v>
      </c>
      <c r="R424">
        <v>-2.5000000000000001E-3</v>
      </c>
      <c r="S424">
        <v>4</v>
      </c>
      <c r="T424">
        <v>4</v>
      </c>
      <c r="U424">
        <v>0</v>
      </c>
      <c r="V424" t="s">
        <v>22</v>
      </c>
      <c r="W424">
        <v>3.01E-5</v>
      </c>
      <c r="X424">
        <v>1.5</v>
      </c>
    </row>
    <row r="425" spans="1:24" x14ac:dyDescent="0.25">
      <c r="A425">
        <v>5.5939999999999997E-2</v>
      </c>
      <c r="B425" s="1">
        <v>45380.487673611111</v>
      </c>
      <c r="C425">
        <v>50</v>
      </c>
      <c r="D425">
        <v>1.5</v>
      </c>
      <c r="E425">
        <v>41.8</v>
      </c>
      <c r="F425">
        <v>1.4994000000000001</v>
      </c>
      <c r="G425">
        <v>100</v>
      </c>
      <c r="H425">
        <v>3</v>
      </c>
      <c r="I425">
        <v>100</v>
      </c>
      <c r="J425">
        <v>6.9999999999999999E-4</v>
      </c>
      <c r="K425">
        <v>50</v>
      </c>
      <c r="L425">
        <v>0.3</v>
      </c>
      <c r="M425">
        <v>15.8</v>
      </c>
      <c r="N425">
        <v>0.30020000000000002</v>
      </c>
      <c r="O425">
        <v>0</v>
      </c>
      <c r="P425">
        <v>0.1</v>
      </c>
      <c r="Q425">
        <v>10.3</v>
      </c>
      <c r="R425">
        <v>-2.5000000000000001E-3</v>
      </c>
      <c r="S425">
        <v>4</v>
      </c>
      <c r="T425">
        <v>4</v>
      </c>
      <c r="U425">
        <v>0</v>
      </c>
      <c r="V425" t="s">
        <v>22</v>
      </c>
      <c r="W425">
        <v>3.01E-5</v>
      </c>
      <c r="X425">
        <v>1.5</v>
      </c>
    </row>
    <row r="426" spans="1:24" x14ac:dyDescent="0.25">
      <c r="A426">
        <v>5.6079999999999998E-2</v>
      </c>
      <c r="B426" s="1">
        <v>45380.487685185188</v>
      </c>
      <c r="C426">
        <v>50</v>
      </c>
      <c r="D426">
        <v>1.5</v>
      </c>
      <c r="E426">
        <v>41.6</v>
      </c>
      <c r="F426">
        <v>1.4994000000000001</v>
      </c>
      <c r="G426">
        <v>100</v>
      </c>
      <c r="H426">
        <v>3</v>
      </c>
      <c r="I426">
        <v>100</v>
      </c>
      <c r="J426">
        <v>1.1000000000000001E-3</v>
      </c>
      <c r="K426">
        <v>50</v>
      </c>
      <c r="L426">
        <v>0.3</v>
      </c>
      <c r="M426">
        <v>15.8</v>
      </c>
      <c r="N426">
        <v>0.3009</v>
      </c>
      <c r="O426">
        <v>0</v>
      </c>
      <c r="P426">
        <v>0.1</v>
      </c>
      <c r="Q426">
        <v>8.3000000000000007</v>
      </c>
      <c r="R426">
        <v>-1.8E-3</v>
      </c>
      <c r="S426">
        <v>4</v>
      </c>
      <c r="T426">
        <v>4</v>
      </c>
      <c r="U426">
        <v>0</v>
      </c>
      <c r="V426" t="s">
        <v>22</v>
      </c>
      <c r="W426">
        <v>3.1199999999999999E-5</v>
      </c>
      <c r="X426">
        <v>1.5</v>
      </c>
    </row>
    <row r="427" spans="1:24" x14ac:dyDescent="0.25">
      <c r="A427">
        <v>5.6219999999999999E-2</v>
      </c>
      <c r="B427" s="1">
        <v>45380.487685185188</v>
      </c>
      <c r="C427">
        <v>50</v>
      </c>
      <c r="D427">
        <v>1.5</v>
      </c>
      <c r="E427">
        <v>41.6</v>
      </c>
      <c r="F427">
        <v>1.5004</v>
      </c>
      <c r="G427">
        <v>100</v>
      </c>
      <c r="H427">
        <v>3</v>
      </c>
      <c r="I427">
        <v>100</v>
      </c>
      <c r="J427">
        <v>2.0999999999999999E-3</v>
      </c>
      <c r="K427">
        <v>50</v>
      </c>
      <c r="L427">
        <v>0.3</v>
      </c>
      <c r="M427">
        <v>15.8</v>
      </c>
      <c r="N427">
        <v>0.3009</v>
      </c>
      <c r="O427">
        <v>0</v>
      </c>
      <c r="P427">
        <v>0.1</v>
      </c>
      <c r="Q427">
        <v>6.8</v>
      </c>
      <c r="R427">
        <v>-2.5000000000000001E-3</v>
      </c>
      <c r="S427">
        <v>4</v>
      </c>
      <c r="T427">
        <v>4</v>
      </c>
      <c r="U427">
        <v>0</v>
      </c>
      <c r="V427" t="s">
        <v>22</v>
      </c>
      <c r="W427">
        <v>3.1199999999999999E-5</v>
      </c>
      <c r="X427">
        <v>1.5</v>
      </c>
    </row>
    <row r="428" spans="1:24" x14ac:dyDescent="0.25">
      <c r="A428">
        <v>5.636E-2</v>
      </c>
      <c r="B428" s="1">
        <v>45380.487696759257</v>
      </c>
      <c r="C428">
        <v>50</v>
      </c>
      <c r="D428">
        <v>1.5</v>
      </c>
      <c r="E428">
        <v>41.8</v>
      </c>
      <c r="F428">
        <v>1.5004</v>
      </c>
      <c r="G428">
        <v>100</v>
      </c>
      <c r="H428">
        <v>3</v>
      </c>
      <c r="I428">
        <v>100</v>
      </c>
      <c r="J428">
        <v>3.5000000000000001E-3</v>
      </c>
      <c r="K428">
        <v>50</v>
      </c>
      <c r="L428">
        <v>0.3</v>
      </c>
      <c r="M428">
        <v>15.8</v>
      </c>
      <c r="N428">
        <v>0.3009</v>
      </c>
      <c r="O428">
        <v>0</v>
      </c>
      <c r="P428">
        <v>0.1</v>
      </c>
      <c r="Q428">
        <v>5.2</v>
      </c>
      <c r="R428">
        <v>-1.4E-3</v>
      </c>
      <c r="S428">
        <v>4</v>
      </c>
      <c r="T428">
        <v>4</v>
      </c>
      <c r="U428">
        <v>0</v>
      </c>
      <c r="V428" t="s">
        <v>22</v>
      </c>
      <c r="W428">
        <v>3.2199999999999997E-5</v>
      </c>
      <c r="X428">
        <v>1.5</v>
      </c>
    </row>
    <row r="429" spans="1:24" x14ac:dyDescent="0.25">
      <c r="A429">
        <v>5.6500000000000002E-2</v>
      </c>
      <c r="B429" s="1">
        <v>45380.487696759257</v>
      </c>
      <c r="C429">
        <v>50</v>
      </c>
      <c r="D429">
        <v>1.5</v>
      </c>
      <c r="E429">
        <v>41.8</v>
      </c>
      <c r="F429">
        <v>1.5001</v>
      </c>
      <c r="G429">
        <v>100</v>
      </c>
      <c r="H429">
        <v>3</v>
      </c>
      <c r="I429">
        <v>100</v>
      </c>
      <c r="J429">
        <v>1.8E-3</v>
      </c>
      <c r="K429">
        <v>50</v>
      </c>
      <c r="L429">
        <v>0.3</v>
      </c>
      <c r="M429">
        <v>15.8</v>
      </c>
      <c r="N429">
        <v>0.30020000000000002</v>
      </c>
      <c r="O429">
        <v>0</v>
      </c>
      <c r="P429">
        <v>0.1</v>
      </c>
      <c r="Q429">
        <v>3.6</v>
      </c>
      <c r="R429">
        <v>-1.1000000000000001E-3</v>
      </c>
      <c r="S429">
        <v>4</v>
      </c>
      <c r="T429">
        <v>4</v>
      </c>
      <c r="U429">
        <v>0</v>
      </c>
      <c r="V429" t="s">
        <v>22</v>
      </c>
      <c r="W429">
        <v>3.2199999999999997E-5</v>
      </c>
      <c r="X429">
        <v>1.5</v>
      </c>
    </row>
    <row r="430" spans="1:24" x14ac:dyDescent="0.25">
      <c r="A430">
        <v>5.6640000000000003E-2</v>
      </c>
      <c r="B430" s="1">
        <v>45380.487708333334</v>
      </c>
      <c r="C430">
        <v>50</v>
      </c>
      <c r="D430">
        <v>1.5</v>
      </c>
      <c r="E430">
        <v>41.6</v>
      </c>
      <c r="F430">
        <v>1.5011000000000001</v>
      </c>
      <c r="G430">
        <v>100</v>
      </c>
      <c r="H430">
        <v>3</v>
      </c>
      <c r="I430">
        <v>100</v>
      </c>
      <c r="J430">
        <v>2.5000000000000001E-3</v>
      </c>
      <c r="K430">
        <v>50</v>
      </c>
      <c r="L430">
        <v>0.3</v>
      </c>
      <c r="M430">
        <v>15.8</v>
      </c>
      <c r="N430">
        <v>0.29980000000000001</v>
      </c>
      <c r="O430">
        <v>0</v>
      </c>
      <c r="P430">
        <v>0.1</v>
      </c>
      <c r="Q430">
        <v>2.8</v>
      </c>
      <c r="R430">
        <v>-1.4E-3</v>
      </c>
      <c r="S430">
        <v>4</v>
      </c>
      <c r="T430">
        <v>4</v>
      </c>
      <c r="U430">
        <v>0</v>
      </c>
      <c r="V430" t="s">
        <v>22</v>
      </c>
      <c r="W430">
        <v>3.3000000000000003E-5</v>
      </c>
      <c r="X430">
        <v>1.5</v>
      </c>
    </row>
    <row r="431" spans="1:24" x14ac:dyDescent="0.25">
      <c r="A431">
        <v>5.6770000000000001E-2</v>
      </c>
      <c r="B431" s="1">
        <v>45380.487708333334</v>
      </c>
      <c r="C431">
        <v>50</v>
      </c>
      <c r="D431">
        <v>1.5</v>
      </c>
      <c r="E431">
        <v>41.6</v>
      </c>
      <c r="F431">
        <v>1.5001</v>
      </c>
      <c r="G431">
        <v>100</v>
      </c>
      <c r="H431">
        <v>3</v>
      </c>
      <c r="I431">
        <v>100</v>
      </c>
      <c r="J431">
        <v>2.5000000000000001E-3</v>
      </c>
      <c r="K431">
        <v>50</v>
      </c>
      <c r="L431">
        <v>0.3</v>
      </c>
      <c r="M431">
        <v>15.8</v>
      </c>
      <c r="N431">
        <v>0.30020000000000002</v>
      </c>
      <c r="O431">
        <v>0</v>
      </c>
      <c r="P431">
        <v>0.1</v>
      </c>
      <c r="Q431">
        <v>2.1</v>
      </c>
      <c r="R431">
        <v>-1.4E-3</v>
      </c>
      <c r="S431">
        <v>4</v>
      </c>
      <c r="T431">
        <v>4</v>
      </c>
      <c r="U431">
        <v>0</v>
      </c>
      <c r="V431" t="s">
        <v>22</v>
      </c>
      <c r="W431">
        <v>3.3000000000000003E-5</v>
      </c>
      <c r="X431">
        <v>1.5</v>
      </c>
    </row>
    <row r="432" spans="1:24" x14ac:dyDescent="0.25">
      <c r="A432">
        <v>5.6910000000000002E-2</v>
      </c>
      <c r="B432" s="1">
        <v>45380.487708333334</v>
      </c>
      <c r="C432">
        <v>50</v>
      </c>
      <c r="D432">
        <v>1.5</v>
      </c>
      <c r="E432">
        <v>41.5</v>
      </c>
      <c r="F432">
        <v>1.4994000000000001</v>
      </c>
      <c r="G432">
        <v>100</v>
      </c>
      <c r="H432">
        <v>3</v>
      </c>
      <c r="I432">
        <v>100</v>
      </c>
      <c r="J432">
        <v>2.8E-3</v>
      </c>
      <c r="K432">
        <v>50</v>
      </c>
      <c r="L432">
        <v>0.3</v>
      </c>
      <c r="M432">
        <v>15.7</v>
      </c>
      <c r="N432">
        <v>0.29980000000000001</v>
      </c>
      <c r="O432">
        <v>0</v>
      </c>
      <c r="P432">
        <v>0.1</v>
      </c>
      <c r="Q432">
        <v>1.7</v>
      </c>
      <c r="R432">
        <v>-6.9999999999999999E-4</v>
      </c>
      <c r="S432">
        <v>4</v>
      </c>
      <c r="T432">
        <v>4</v>
      </c>
      <c r="U432">
        <v>0</v>
      </c>
      <c r="V432" t="s">
        <v>22</v>
      </c>
      <c r="W432">
        <v>3.3800000000000002E-5</v>
      </c>
      <c r="X432">
        <v>1.5</v>
      </c>
    </row>
    <row r="433" spans="1:24" x14ac:dyDescent="0.25">
      <c r="A433">
        <v>5.7049999999999997E-2</v>
      </c>
      <c r="B433" s="1">
        <v>45380.487719907411</v>
      </c>
      <c r="C433">
        <v>50</v>
      </c>
      <c r="D433">
        <v>1.5</v>
      </c>
      <c r="E433">
        <v>41.2</v>
      </c>
      <c r="F433">
        <v>1.5004</v>
      </c>
      <c r="G433">
        <v>100</v>
      </c>
      <c r="H433">
        <v>3</v>
      </c>
      <c r="I433">
        <v>100</v>
      </c>
      <c r="J433">
        <v>2.8E-3</v>
      </c>
      <c r="K433">
        <v>50</v>
      </c>
      <c r="L433">
        <v>0.3</v>
      </c>
      <c r="M433">
        <v>15.8</v>
      </c>
      <c r="N433">
        <v>0.3009</v>
      </c>
      <c r="O433">
        <v>0</v>
      </c>
      <c r="P433">
        <v>0.1</v>
      </c>
      <c r="Q433">
        <v>1.2</v>
      </c>
      <c r="R433">
        <v>-1.1000000000000001E-3</v>
      </c>
      <c r="S433">
        <v>4</v>
      </c>
      <c r="T433">
        <v>4</v>
      </c>
      <c r="U433">
        <v>0</v>
      </c>
      <c r="V433" t="s">
        <v>22</v>
      </c>
      <c r="W433">
        <v>3.3800000000000002E-5</v>
      </c>
      <c r="X433">
        <v>1.5</v>
      </c>
    </row>
    <row r="434" spans="1:24" x14ac:dyDescent="0.25">
      <c r="A434">
        <v>5.7189999999999998E-2</v>
      </c>
      <c r="B434" s="1">
        <v>45380.48773148148</v>
      </c>
      <c r="C434">
        <v>50</v>
      </c>
      <c r="D434">
        <v>1.5</v>
      </c>
      <c r="E434">
        <v>40.799999999999997</v>
      </c>
      <c r="F434">
        <v>1.5004</v>
      </c>
      <c r="G434">
        <v>100</v>
      </c>
      <c r="H434">
        <v>3</v>
      </c>
      <c r="I434">
        <v>100</v>
      </c>
      <c r="J434">
        <v>2.8E-3</v>
      </c>
      <c r="K434">
        <v>50</v>
      </c>
      <c r="L434">
        <v>0.3</v>
      </c>
      <c r="M434">
        <v>15.8</v>
      </c>
      <c r="N434">
        <v>0.29980000000000001</v>
      </c>
      <c r="O434">
        <v>0</v>
      </c>
      <c r="P434">
        <v>0.1</v>
      </c>
      <c r="Q434">
        <v>0.9</v>
      </c>
      <c r="R434">
        <v>-1.4E-3</v>
      </c>
      <c r="S434">
        <v>4</v>
      </c>
      <c r="T434">
        <v>4</v>
      </c>
      <c r="U434">
        <v>0</v>
      </c>
      <c r="V434" t="s">
        <v>22</v>
      </c>
      <c r="W434">
        <v>3.4499999999999998E-5</v>
      </c>
      <c r="X434">
        <v>1.5</v>
      </c>
    </row>
    <row r="435" spans="1:24" x14ac:dyDescent="0.25">
      <c r="A435">
        <v>5.7329999999999999E-2</v>
      </c>
      <c r="B435" s="1">
        <v>45380.48773148148</v>
      </c>
      <c r="C435">
        <v>50</v>
      </c>
      <c r="D435">
        <v>1.5</v>
      </c>
      <c r="E435">
        <v>41.2</v>
      </c>
      <c r="F435">
        <v>1.4997</v>
      </c>
      <c r="G435">
        <v>100</v>
      </c>
      <c r="H435">
        <v>3</v>
      </c>
      <c r="I435">
        <v>100</v>
      </c>
      <c r="J435">
        <v>2.5000000000000001E-3</v>
      </c>
      <c r="K435">
        <v>50</v>
      </c>
      <c r="L435">
        <v>0.3</v>
      </c>
      <c r="M435">
        <v>16.100000000000001</v>
      </c>
      <c r="N435">
        <v>0.30020000000000002</v>
      </c>
      <c r="O435">
        <v>0</v>
      </c>
      <c r="P435">
        <v>0.1</v>
      </c>
      <c r="Q435">
        <v>0.7</v>
      </c>
      <c r="R435">
        <v>-1.4E-3</v>
      </c>
      <c r="S435">
        <v>4</v>
      </c>
      <c r="T435">
        <v>4</v>
      </c>
      <c r="U435">
        <v>0</v>
      </c>
      <c r="V435" t="s">
        <v>22</v>
      </c>
      <c r="W435">
        <v>3.4499999999999998E-5</v>
      </c>
      <c r="X435">
        <v>1.5</v>
      </c>
    </row>
    <row r="436" spans="1:24" x14ac:dyDescent="0.25">
      <c r="A436">
        <v>5.747E-2</v>
      </c>
      <c r="B436" s="1">
        <v>45380.487743055557</v>
      </c>
      <c r="C436">
        <v>50</v>
      </c>
      <c r="D436">
        <v>1.5</v>
      </c>
      <c r="E436">
        <v>40.799999999999997</v>
      </c>
      <c r="F436">
        <v>1.5001</v>
      </c>
      <c r="G436">
        <v>100</v>
      </c>
      <c r="H436">
        <v>3</v>
      </c>
      <c r="I436">
        <v>100</v>
      </c>
      <c r="J436">
        <v>1.8E-3</v>
      </c>
      <c r="K436">
        <v>50</v>
      </c>
      <c r="L436">
        <v>0.3</v>
      </c>
      <c r="M436">
        <v>15.8</v>
      </c>
      <c r="N436">
        <v>0.29909999999999998</v>
      </c>
      <c r="O436">
        <v>0</v>
      </c>
      <c r="P436">
        <v>0.1</v>
      </c>
      <c r="Q436">
        <v>0.5</v>
      </c>
      <c r="R436">
        <v>-1.4E-3</v>
      </c>
      <c r="S436">
        <v>4</v>
      </c>
      <c r="T436">
        <v>4</v>
      </c>
      <c r="U436">
        <v>0</v>
      </c>
      <c r="V436" t="s">
        <v>22</v>
      </c>
      <c r="W436">
        <v>3.4999999999999997E-5</v>
      </c>
      <c r="X436">
        <v>1.5</v>
      </c>
    </row>
    <row r="437" spans="1:24" x14ac:dyDescent="0.25">
      <c r="A437">
        <v>5.7610000000000001E-2</v>
      </c>
      <c r="B437" s="1">
        <v>45380.487743055557</v>
      </c>
      <c r="C437">
        <v>50</v>
      </c>
      <c r="D437">
        <v>1.5</v>
      </c>
      <c r="E437">
        <v>41.4</v>
      </c>
      <c r="F437">
        <v>1.5011000000000001</v>
      </c>
      <c r="G437">
        <v>100</v>
      </c>
      <c r="H437">
        <v>3</v>
      </c>
      <c r="I437">
        <v>100</v>
      </c>
      <c r="J437">
        <v>2.0999999999999999E-3</v>
      </c>
      <c r="K437">
        <v>50</v>
      </c>
      <c r="L437">
        <v>0.3</v>
      </c>
      <c r="M437">
        <v>15.8</v>
      </c>
      <c r="N437">
        <v>0.30049999999999999</v>
      </c>
      <c r="O437">
        <v>0</v>
      </c>
      <c r="P437">
        <v>0.1</v>
      </c>
      <c r="Q437">
        <v>0.4</v>
      </c>
      <c r="R437">
        <v>-6.9999999999999999E-4</v>
      </c>
      <c r="S437">
        <v>4</v>
      </c>
      <c r="T437">
        <v>4</v>
      </c>
      <c r="U437">
        <v>0</v>
      </c>
      <c r="V437" t="s">
        <v>22</v>
      </c>
      <c r="W437">
        <v>3.4999999999999997E-5</v>
      </c>
      <c r="X437">
        <v>1.5</v>
      </c>
    </row>
    <row r="438" spans="1:24" x14ac:dyDescent="0.25">
      <c r="A438">
        <v>5.7750000000000003E-2</v>
      </c>
      <c r="B438" s="1">
        <v>45380.487754629627</v>
      </c>
      <c r="C438">
        <v>50</v>
      </c>
      <c r="D438">
        <v>1.5</v>
      </c>
      <c r="E438">
        <v>41.1</v>
      </c>
      <c r="F438">
        <v>1.5001</v>
      </c>
      <c r="G438">
        <v>100</v>
      </c>
      <c r="H438">
        <v>3</v>
      </c>
      <c r="I438">
        <v>100</v>
      </c>
      <c r="J438">
        <v>2.8E-3</v>
      </c>
      <c r="K438">
        <v>50</v>
      </c>
      <c r="L438">
        <v>0.3</v>
      </c>
      <c r="M438">
        <v>15.9</v>
      </c>
      <c r="N438">
        <v>0.29980000000000001</v>
      </c>
      <c r="O438">
        <v>0</v>
      </c>
      <c r="P438">
        <v>0.1</v>
      </c>
      <c r="Q438">
        <v>0.3</v>
      </c>
      <c r="R438">
        <v>-1.1000000000000001E-3</v>
      </c>
      <c r="S438">
        <v>4</v>
      </c>
      <c r="T438">
        <v>4</v>
      </c>
      <c r="U438">
        <v>0</v>
      </c>
      <c r="V438" t="s">
        <v>22</v>
      </c>
      <c r="W438">
        <v>3.54E-5</v>
      </c>
      <c r="X438">
        <v>1.5</v>
      </c>
    </row>
    <row r="439" spans="1:24" x14ac:dyDescent="0.25">
      <c r="A439">
        <v>5.7889999999999997E-2</v>
      </c>
      <c r="B439" s="1">
        <v>45380.487754629627</v>
      </c>
      <c r="C439">
        <v>50</v>
      </c>
      <c r="D439">
        <v>1.5</v>
      </c>
      <c r="E439">
        <v>41</v>
      </c>
      <c r="F439">
        <v>1.5007999999999999</v>
      </c>
      <c r="G439">
        <v>100</v>
      </c>
      <c r="H439">
        <v>3</v>
      </c>
      <c r="I439">
        <v>100</v>
      </c>
      <c r="J439">
        <v>2.0999999999999999E-3</v>
      </c>
      <c r="K439">
        <v>50</v>
      </c>
      <c r="L439">
        <v>0.3</v>
      </c>
      <c r="M439">
        <v>15.8</v>
      </c>
      <c r="N439">
        <v>0.30049999999999999</v>
      </c>
      <c r="O439">
        <v>0</v>
      </c>
      <c r="P439">
        <v>0.1</v>
      </c>
      <c r="Q439">
        <v>0.3</v>
      </c>
      <c r="R439">
        <v>-6.9999999999999999E-4</v>
      </c>
      <c r="S439">
        <v>4</v>
      </c>
      <c r="T439">
        <v>4</v>
      </c>
      <c r="U439">
        <v>0</v>
      </c>
      <c r="V439" t="s">
        <v>22</v>
      </c>
      <c r="W439">
        <v>3.54E-5</v>
      </c>
      <c r="X439">
        <v>1.5</v>
      </c>
    </row>
    <row r="440" spans="1:24" x14ac:dyDescent="0.25">
      <c r="A440">
        <v>5.8020000000000002E-2</v>
      </c>
      <c r="B440" s="1">
        <v>45380.487766203703</v>
      </c>
      <c r="C440">
        <v>50</v>
      </c>
      <c r="D440">
        <v>1.5</v>
      </c>
      <c r="E440">
        <v>41.1</v>
      </c>
      <c r="F440">
        <v>1.5011000000000001</v>
      </c>
      <c r="G440">
        <v>100</v>
      </c>
      <c r="H440">
        <v>3</v>
      </c>
      <c r="I440">
        <v>100</v>
      </c>
      <c r="J440">
        <v>2.0999999999999999E-3</v>
      </c>
      <c r="K440">
        <v>50</v>
      </c>
      <c r="L440">
        <v>0.3</v>
      </c>
      <c r="M440">
        <v>15.8</v>
      </c>
      <c r="N440">
        <v>0.30020000000000002</v>
      </c>
      <c r="O440">
        <v>0</v>
      </c>
      <c r="P440">
        <v>0.1</v>
      </c>
      <c r="Q440">
        <v>0.2</v>
      </c>
      <c r="R440">
        <v>-1.4E-3</v>
      </c>
      <c r="S440">
        <v>4</v>
      </c>
      <c r="T440">
        <v>4</v>
      </c>
      <c r="U440">
        <v>0</v>
      </c>
      <c r="V440" t="s">
        <v>22</v>
      </c>
      <c r="W440">
        <v>3.5899999999999998E-5</v>
      </c>
      <c r="X440">
        <v>1.5</v>
      </c>
    </row>
    <row r="441" spans="1:24" x14ac:dyDescent="0.25">
      <c r="A441">
        <v>5.8160000000000003E-2</v>
      </c>
      <c r="B441" s="1">
        <v>45380.487766203703</v>
      </c>
      <c r="C441">
        <v>50</v>
      </c>
      <c r="D441">
        <v>1.5</v>
      </c>
      <c r="E441">
        <v>40.799999999999997</v>
      </c>
      <c r="F441">
        <v>1.5015000000000001</v>
      </c>
      <c r="G441">
        <v>100</v>
      </c>
      <c r="H441">
        <v>3</v>
      </c>
      <c r="I441">
        <v>100</v>
      </c>
      <c r="J441">
        <v>2.0999999999999999E-3</v>
      </c>
      <c r="K441">
        <v>50</v>
      </c>
      <c r="L441">
        <v>0.3</v>
      </c>
      <c r="M441">
        <v>15.9</v>
      </c>
      <c r="N441">
        <v>0.29980000000000001</v>
      </c>
      <c r="O441">
        <v>0</v>
      </c>
      <c r="P441">
        <v>0.1</v>
      </c>
      <c r="Q441">
        <v>0.2</v>
      </c>
      <c r="R441">
        <v>-1.1000000000000001E-3</v>
      </c>
      <c r="S441">
        <v>4</v>
      </c>
      <c r="T441">
        <v>4</v>
      </c>
      <c r="U441">
        <v>0</v>
      </c>
      <c r="V441" t="s">
        <v>22</v>
      </c>
      <c r="W441">
        <v>3.5899999999999998E-5</v>
      </c>
      <c r="X441">
        <v>1.5</v>
      </c>
    </row>
    <row r="442" spans="1:24" x14ac:dyDescent="0.25">
      <c r="A442">
        <v>5.8299999999999998E-2</v>
      </c>
      <c r="B442" s="1">
        <v>45380.487766203703</v>
      </c>
      <c r="C442">
        <v>50</v>
      </c>
      <c r="D442">
        <v>1.5</v>
      </c>
      <c r="E442">
        <v>40.5</v>
      </c>
      <c r="F442">
        <v>1.4994000000000001</v>
      </c>
      <c r="G442">
        <v>100</v>
      </c>
      <c r="H442">
        <v>3</v>
      </c>
      <c r="I442">
        <v>100</v>
      </c>
      <c r="J442">
        <v>2.8E-3</v>
      </c>
      <c r="K442">
        <v>50</v>
      </c>
      <c r="L442">
        <v>0.3</v>
      </c>
      <c r="M442">
        <v>15.7</v>
      </c>
      <c r="N442">
        <v>0.29980000000000001</v>
      </c>
      <c r="O442">
        <v>0</v>
      </c>
      <c r="P442">
        <v>0.1</v>
      </c>
      <c r="Q442">
        <v>0.2</v>
      </c>
      <c r="R442">
        <v>4.0000000000000002E-4</v>
      </c>
      <c r="S442">
        <v>4</v>
      </c>
      <c r="T442">
        <v>4</v>
      </c>
      <c r="U442">
        <v>0</v>
      </c>
      <c r="V442" t="s">
        <v>22</v>
      </c>
      <c r="W442">
        <v>3.6300000000000001E-5</v>
      </c>
      <c r="X442">
        <v>1.5</v>
      </c>
    </row>
    <row r="443" spans="1:24" x14ac:dyDescent="0.25">
      <c r="A443">
        <v>5.8439999999999999E-2</v>
      </c>
      <c r="B443" s="1">
        <v>45380.48777777778</v>
      </c>
      <c r="C443">
        <v>50</v>
      </c>
      <c r="D443">
        <v>1.5</v>
      </c>
      <c r="E443">
        <v>40.700000000000003</v>
      </c>
      <c r="F443">
        <v>1.5001</v>
      </c>
      <c r="G443">
        <v>100</v>
      </c>
      <c r="H443">
        <v>3</v>
      </c>
      <c r="I443">
        <v>100.1</v>
      </c>
      <c r="J443">
        <v>1.4E-3</v>
      </c>
      <c r="K443">
        <v>50</v>
      </c>
      <c r="L443">
        <v>0.3</v>
      </c>
      <c r="M443">
        <v>15.7</v>
      </c>
      <c r="N443">
        <v>0.29980000000000001</v>
      </c>
      <c r="O443">
        <v>0</v>
      </c>
      <c r="P443">
        <v>0.1</v>
      </c>
      <c r="Q443">
        <v>0.2</v>
      </c>
      <c r="R443">
        <v>-1.1000000000000001E-3</v>
      </c>
      <c r="S443">
        <v>4</v>
      </c>
      <c r="T443">
        <v>4</v>
      </c>
      <c r="U443">
        <v>0</v>
      </c>
      <c r="V443" t="s">
        <v>22</v>
      </c>
      <c r="W443">
        <v>3.6300000000000001E-5</v>
      </c>
      <c r="X443">
        <v>1.5</v>
      </c>
    </row>
    <row r="444" spans="1:24" x14ac:dyDescent="0.25">
      <c r="A444">
        <v>5.858E-2</v>
      </c>
      <c r="B444" s="1">
        <v>45380.48778935185</v>
      </c>
      <c r="C444">
        <v>50</v>
      </c>
      <c r="D444">
        <v>1.5</v>
      </c>
      <c r="E444">
        <v>40.5</v>
      </c>
      <c r="F444">
        <v>1.5004</v>
      </c>
      <c r="G444">
        <v>100</v>
      </c>
      <c r="H444">
        <v>3</v>
      </c>
      <c r="I444">
        <v>100</v>
      </c>
      <c r="J444">
        <v>1.8E-3</v>
      </c>
      <c r="K444">
        <v>50</v>
      </c>
      <c r="L444">
        <v>0.3</v>
      </c>
      <c r="M444">
        <v>15.3</v>
      </c>
      <c r="N444">
        <v>0.30120000000000002</v>
      </c>
      <c r="O444">
        <v>0</v>
      </c>
      <c r="P444">
        <v>0.1</v>
      </c>
      <c r="Q444">
        <v>0.1</v>
      </c>
      <c r="R444">
        <v>-1.1000000000000001E-3</v>
      </c>
      <c r="S444">
        <v>4</v>
      </c>
      <c r="T444">
        <v>4</v>
      </c>
      <c r="U444">
        <v>0</v>
      </c>
      <c r="V444" t="s">
        <v>22</v>
      </c>
      <c r="W444">
        <v>3.6699999999999998E-5</v>
      </c>
      <c r="X444">
        <v>1.5</v>
      </c>
    </row>
    <row r="445" spans="1:24" x14ac:dyDescent="0.25">
      <c r="A445">
        <v>5.8720000000000001E-2</v>
      </c>
      <c r="B445" s="1">
        <v>45380.48778935185</v>
      </c>
      <c r="C445">
        <v>50</v>
      </c>
      <c r="D445">
        <v>1.5</v>
      </c>
      <c r="E445">
        <v>40.5</v>
      </c>
      <c r="F445">
        <v>1.5001</v>
      </c>
      <c r="G445">
        <v>100</v>
      </c>
      <c r="H445">
        <v>3</v>
      </c>
      <c r="I445">
        <v>100</v>
      </c>
      <c r="J445">
        <v>1.8E-3</v>
      </c>
      <c r="K445">
        <v>50</v>
      </c>
      <c r="L445">
        <v>0.3</v>
      </c>
      <c r="M445">
        <v>15.7</v>
      </c>
      <c r="N445">
        <v>0.29980000000000001</v>
      </c>
      <c r="O445">
        <v>0</v>
      </c>
      <c r="P445">
        <v>0.1</v>
      </c>
      <c r="Q445">
        <v>0.1</v>
      </c>
      <c r="R445">
        <v>-6.9999999999999999E-4</v>
      </c>
      <c r="S445">
        <v>4</v>
      </c>
      <c r="T445">
        <v>4</v>
      </c>
      <c r="U445">
        <v>0</v>
      </c>
      <c r="V445" t="s">
        <v>22</v>
      </c>
      <c r="W445">
        <v>3.6699999999999998E-5</v>
      </c>
      <c r="X445">
        <v>1.5</v>
      </c>
    </row>
    <row r="446" spans="1:24" x14ac:dyDescent="0.25">
      <c r="A446">
        <v>5.8860000000000003E-2</v>
      </c>
      <c r="B446" s="1">
        <v>45380.487800925926</v>
      </c>
      <c r="C446">
        <v>50</v>
      </c>
      <c r="D446">
        <v>1.5</v>
      </c>
      <c r="E446">
        <v>40.299999999999997</v>
      </c>
      <c r="F446">
        <v>1.5004</v>
      </c>
      <c r="G446">
        <v>100</v>
      </c>
      <c r="H446">
        <v>3</v>
      </c>
      <c r="I446">
        <v>100</v>
      </c>
      <c r="J446">
        <v>3.2000000000000002E-3</v>
      </c>
      <c r="K446">
        <v>50</v>
      </c>
      <c r="L446">
        <v>0.3</v>
      </c>
      <c r="M446">
        <v>15.7</v>
      </c>
      <c r="N446">
        <v>0.3009</v>
      </c>
      <c r="O446">
        <v>0</v>
      </c>
      <c r="P446">
        <v>0.1</v>
      </c>
      <c r="Q446">
        <v>0.1</v>
      </c>
      <c r="R446">
        <v>-1.1000000000000001E-3</v>
      </c>
      <c r="S446">
        <v>4</v>
      </c>
      <c r="T446">
        <v>4</v>
      </c>
      <c r="U446">
        <v>0</v>
      </c>
      <c r="V446" t="s">
        <v>22</v>
      </c>
      <c r="W446">
        <v>3.7100000000000001E-5</v>
      </c>
      <c r="X446">
        <v>1.5</v>
      </c>
    </row>
    <row r="447" spans="1:24" x14ac:dyDescent="0.25">
      <c r="A447">
        <v>5.8999999999999997E-2</v>
      </c>
      <c r="B447" s="1">
        <v>45380.487800925926</v>
      </c>
      <c r="C447">
        <v>50</v>
      </c>
      <c r="D447">
        <v>1.5</v>
      </c>
      <c r="E447">
        <v>40.5</v>
      </c>
      <c r="F447">
        <v>1.4994000000000001</v>
      </c>
      <c r="G447">
        <v>100</v>
      </c>
      <c r="H447">
        <v>3</v>
      </c>
      <c r="I447">
        <v>100</v>
      </c>
      <c r="J447">
        <v>2.5000000000000001E-3</v>
      </c>
      <c r="K447">
        <v>50</v>
      </c>
      <c r="L447">
        <v>0.3</v>
      </c>
      <c r="M447">
        <v>15.8</v>
      </c>
      <c r="N447">
        <v>0.30020000000000002</v>
      </c>
      <c r="O447">
        <v>0</v>
      </c>
      <c r="P447">
        <v>0.1</v>
      </c>
      <c r="Q447">
        <v>0.1</v>
      </c>
      <c r="R447">
        <v>-6.9999999999999999E-4</v>
      </c>
      <c r="S447">
        <v>4</v>
      </c>
      <c r="T447">
        <v>4</v>
      </c>
      <c r="U447">
        <v>0</v>
      </c>
      <c r="V447" t="s">
        <v>22</v>
      </c>
      <c r="W447">
        <v>3.7100000000000001E-5</v>
      </c>
      <c r="X447">
        <v>1.5</v>
      </c>
    </row>
    <row r="448" spans="1:24" x14ac:dyDescent="0.25">
      <c r="A448">
        <v>5.9139999999999998E-2</v>
      </c>
      <c r="B448" s="1">
        <v>45380.487812500003</v>
      </c>
      <c r="C448">
        <v>50</v>
      </c>
      <c r="D448">
        <v>1.5</v>
      </c>
      <c r="E448">
        <v>40.700000000000003</v>
      </c>
      <c r="F448">
        <v>1.5001</v>
      </c>
      <c r="G448">
        <v>100</v>
      </c>
      <c r="H448">
        <v>3</v>
      </c>
      <c r="I448">
        <v>100</v>
      </c>
      <c r="J448">
        <v>1.4E-3</v>
      </c>
      <c r="K448">
        <v>50</v>
      </c>
      <c r="L448">
        <v>0.3</v>
      </c>
      <c r="M448">
        <v>15.6</v>
      </c>
      <c r="N448">
        <v>0.2994</v>
      </c>
      <c r="O448">
        <v>0</v>
      </c>
      <c r="P448">
        <v>0.1</v>
      </c>
      <c r="Q448">
        <v>0.1</v>
      </c>
      <c r="R448">
        <v>-4.0000000000000002E-4</v>
      </c>
      <c r="S448">
        <v>4</v>
      </c>
      <c r="T448">
        <v>4</v>
      </c>
      <c r="U448">
        <v>0</v>
      </c>
      <c r="V448" t="s">
        <v>22</v>
      </c>
      <c r="W448">
        <v>3.7400000000000001E-5</v>
      </c>
      <c r="X448">
        <v>1.5</v>
      </c>
    </row>
    <row r="449" spans="1:24" x14ac:dyDescent="0.25">
      <c r="A449">
        <v>5.9270000000000003E-2</v>
      </c>
      <c r="B449" s="1">
        <v>45380.487812500003</v>
      </c>
      <c r="C449">
        <v>50</v>
      </c>
      <c r="D449">
        <v>1.5</v>
      </c>
      <c r="E449">
        <v>40</v>
      </c>
      <c r="F449">
        <v>1.5007999999999999</v>
      </c>
      <c r="G449">
        <v>100</v>
      </c>
      <c r="H449">
        <v>3</v>
      </c>
      <c r="I449">
        <v>100</v>
      </c>
      <c r="J449">
        <v>1.4E-3</v>
      </c>
      <c r="K449">
        <v>50</v>
      </c>
      <c r="L449">
        <v>0.3</v>
      </c>
      <c r="M449">
        <v>15.8</v>
      </c>
      <c r="N449">
        <v>0.30020000000000002</v>
      </c>
      <c r="O449">
        <v>0</v>
      </c>
      <c r="P449">
        <v>0.1</v>
      </c>
      <c r="Q449">
        <v>0.1</v>
      </c>
      <c r="R449">
        <v>-1.1000000000000001E-3</v>
      </c>
      <c r="S449">
        <v>4</v>
      </c>
      <c r="T449">
        <v>4</v>
      </c>
      <c r="U449">
        <v>0</v>
      </c>
      <c r="V449" t="s">
        <v>22</v>
      </c>
      <c r="W449">
        <v>3.7400000000000001E-5</v>
      </c>
      <c r="X449">
        <v>1.5</v>
      </c>
    </row>
    <row r="450" spans="1:24" x14ac:dyDescent="0.25">
      <c r="A450">
        <v>5.9409999999999998E-2</v>
      </c>
      <c r="B450" s="1">
        <v>45380.487824074073</v>
      </c>
      <c r="C450">
        <v>50</v>
      </c>
      <c r="D450">
        <v>1.5</v>
      </c>
      <c r="E450">
        <v>41</v>
      </c>
      <c r="F450">
        <v>1.5007999999999999</v>
      </c>
      <c r="G450">
        <v>100</v>
      </c>
      <c r="H450">
        <v>3</v>
      </c>
      <c r="I450">
        <v>100</v>
      </c>
      <c r="J450">
        <v>1.4E-3</v>
      </c>
      <c r="K450">
        <v>50</v>
      </c>
      <c r="L450">
        <v>0.3</v>
      </c>
      <c r="M450">
        <v>15.9</v>
      </c>
      <c r="N450">
        <v>0.29980000000000001</v>
      </c>
      <c r="O450">
        <v>0</v>
      </c>
      <c r="P450">
        <v>0.1</v>
      </c>
      <c r="Q450">
        <v>0.1</v>
      </c>
      <c r="R450">
        <v>-1.1000000000000001E-3</v>
      </c>
      <c r="S450">
        <v>4</v>
      </c>
      <c r="T450">
        <v>4</v>
      </c>
      <c r="U450">
        <v>0</v>
      </c>
      <c r="V450" t="s">
        <v>22</v>
      </c>
      <c r="W450">
        <v>3.7799999999999997E-5</v>
      </c>
      <c r="X450">
        <v>1.5</v>
      </c>
    </row>
    <row r="451" spans="1:24" x14ac:dyDescent="0.25">
      <c r="A451">
        <v>5.9549999999999999E-2</v>
      </c>
      <c r="B451" s="1">
        <v>45380.487824074073</v>
      </c>
      <c r="C451">
        <v>50</v>
      </c>
      <c r="D451">
        <v>1.5</v>
      </c>
      <c r="E451">
        <v>40.9</v>
      </c>
      <c r="F451">
        <v>1.5001</v>
      </c>
      <c r="G451">
        <v>100</v>
      </c>
      <c r="H451">
        <v>3</v>
      </c>
      <c r="I451">
        <v>100</v>
      </c>
      <c r="J451">
        <v>1.8E-3</v>
      </c>
      <c r="K451">
        <v>50</v>
      </c>
      <c r="L451">
        <v>0.3</v>
      </c>
      <c r="M451">
        <v>15.5</v>
      </c>
      <c r="N451">
        <v>0.30049999999999999</v>
      </c>
      <c r="O451">
        <v>0</v>
      </c>
      <c r="P451">
        <v>0.1</v>
      </c>
      <c r="Q451">
        <v>0.1</v>
      </c>
      <c r="R451">
        <v>-1.1000000000000001E-3</v>
      </c>
      <c r="S451">
        <v>4</v>
      </c>
      <c r="T451">
        <v>4</v>
      </c>
      <c r="U451">
        <v>0</v>
      </c>
      <c r="V451" t="s">
        <v>22</v>
      </c>
      <c r="W451">
        <v>3.7799999999999997E-5</v>
      </c>
      <c r="X451">
        <v>1.5</v>
      </c>
    </row>
    <row r="452" spans="1:24" x14ac:dyDescent="0.25">
      <c r="A452">
        <v>5.969E-2</v>
      </c>
      <c r="B452" s="1">
        <v>45380.487835648149</v>
      </c>
      <c r="C452">
        <v>50</v>
      </c>
      <c r="D452">
        <v>1.5</v>
      </c>
      <c r="E452">
        <v>40.4</v>
      </c>
      <c r="F452">
        <v>1.4994000000000001</v>
      </c>
      <c r="G452">
        <v>100</v>
      </c>
      <c r="H452">
        <v>3</v>
      </c>
      <c r="I452">
        <v>100</v>
      </c>
      <c r="J452">
        <v>2.8E-3</v>
      </c>
      <c r="K452">
        <v>50</v>
      </c>
      <c r="L452">
        <v>0.3</v>
      </c>
      <c r="M452">
        <v>15.8</v>
      </c>
      <c r="N452">
        <v>0.29980000000000001</v>
      </c>
      <c r="O452">
        <v>0</v>
      </c>
      <c r="P452">
        <v>0.1</v>
      </c>
      <c r="Q452">
        <v>0.1</v>
      </c>
      <c r="R452">
        <v>-1.1000000000000001E-3</v>
      </c>
      <c r="S452">
        <v>4</v>
      </c>
      <c r="T452">
        <v>4</v>
      </c>
      <c r="U452">
        <v>0</v>
      </c>
      <c r="V452" t="s">
        <v>22</v>
      </c>
      <c r="W452">
        <v>3.8000000000000002E-5</v>
      </c>
      <c r="X452">
        <v>1.5</v>
      </c>
    </row>
    <row r="453" spans="1:24" x14ac:dyDescent="0.25">
      <c r="A453">
        <v>5.9830000000000001E-2</v>
      </c>
      <c r="B453" s="1">
        <v>45380.487835648149</v>
      </c>
      <c r="C453">
        <v>50</v>
      </c>
      <c r="D453">
        <v>1.5</v>
      </c>
      <c r="E453">
        <v>40</v>
      </c>
      <c r="F453">
        <v>1.4990000000000001</v>
      </c>
      <c r="G453">
        <v>100</v>
      </c>
      <c r="H453">
        <v>3</v>
      </c>
      <c r="I453">
        <v>100</v>
      </c>
      <c r="J453">
        <v>2.5000000000000001E-3</v>
      </c>
      <c r="K453">
        <v>50</v>
      </c>
      <c r="L453">
        <v>0.3</v>
      </c>
      <c r="M453">
        <v>16</v>
      </c>
      <c r="N453">
        <v>0.30020000000000002</v>
      </c>
      <c r="O453">
        <v>0</v>
      </c>
      <c r="P453">
        <v>0.1</v>
      </c>
      <c r="Q453">
        <v>0.1</v>
      </c>
      <c r="R453">
        <v>0</v>
      </c>
      <c r="S453">
        <v>4</v>
      </c>
      <c r="T453">
        <v>4</v>
      </c>
      <c r="U453">
        <v>0</v>
      </c>
      <c r="V453" t="s">
        <v>22</v>
      </c>
      <c r="W453">
        <v>3.8000000000000002E-5</v>
      </c>
      <c r="X453">
        <v>1.5</v>
      </c>
    </row>
    <row r="454" spans="1:24" x14ac:dyDescent="0.25">
      <c r="A454">
        <v>5.9970000000000002E-2</v>
      </c>
      <c r="B454" s="1">
        <v>45380.487847222219</v>
      </c>
      <c r="C454">
        <v>50</v>
      </c>
      <c r="D454">
        <v>1.5</v>
      </c>
      <c r="E454">
        <v>40.200000000000003</v>
      </c>
      <c r="F454">
        <v>1.4997</v>
      </c>
      <c r="G454">
        <v>100</v>
      </c>
      <c r="H454">
        <v>3</v>
      </c>
      <c r="I454">
        <v>100</v>
      </c>
      <c r="J454">
        <v>2.0999999999999999E-3</v>
      </c>
      <c r="K454">
        <v>50</v>
      </c>
      <c r="L454">
        <v>0.3</v>
      </c>
      <c r="M454">
        <v>16</v>
      </c>
      <c r="N454">
        <v>0.30020000000000002</v>
      </c>
      <c r="O454">
        <v>0</v>
      </c>
      <c r="P454">
        <v>0.1</v>
      </c>
      <c r="Q454">
        <v>0.1</v>
      </c>
      <c r="R454">
        <v>-1.4E-3</v>
      </c>
      <c r="S454">
        <v>4</v>
      </c>
      <c r="T454">
        <v>4</v>
      </c>
      <c r="U454">
        <v>0</v>
      </c>
      <c r="V454" t="s">
        <v>22</v>
      </c>
      <c r="W454">
        <v>3.8300000000000003E-5</v>
      </c>
      <c r="X454">
        <v>1.5</v>
      </c>
    </row>
    <row r="455" spans="1:24" x14ac:dyDescent="0.25">
      <c r="A455">
        <v>6.0109999999999997E-2</v>
      </c>
      <c r="B455" s="1">
        <v>45380.487847222219</v>
      </c>
      <c r="C455">
        <v>50</v>
      </c>
      <c r="D455">
        <v>1.5</v>
      </c>
      <c r="E455">
        <v>39.9</v>
      </c>
      <c r="F455">
        <v>1.5001</v>
      </c>
      <c r="G455">
        <v>100</v>
      </c>
      <c r="H455">
        <v>3</v>
      </c>
      <c r="I455">
        <v>100</v>
      </c>
      <c r="J455">
        <v>2.8E-3</v>
      </c>
      <c r="K455">
        <v>50</v>
      </c>
      <c r="L455">
        <v>0.3</v>
      </c>
      <c r="M455">
        <v>16</v>
      </c>
      <c r="N455">
        <v>0.29980000000000001</v>
      </c>
      <c r="O455">
        <v>0</v>
      </c>
      <c r="P455">
        <v>0.1</v>
      </c>
      <c r="Q455">
        <v>0.1</v>
      </c>
      <c r="R455">
        <v>-1.1000000000000001E-3</v>
      </c>
      <c r="S455">
        <v>4</v>
      </c>
      <c r="T455">
        <v>4</v>
      </c>
      <c r="U455">
        <v>0</v>
      </c>
      <c r="V455" t="s">
        <v>22</v>
      </c>
      <c r="W455">
        <v>3.8300000000000003E-5</v>
      </c>
      <c r="X455">
        <v>1.5</v>
      </c>
    </row>
    <row r="456" spans="1:24" x14ac:dyDescent="0.25">
      <c r="A456">
        <v>6.0249999999999998E-2</v>
      </c>
      <c r="B456" s="1">
        <v>45380.487858796296</v>
      </c>
      <c r="C456">
        <v>50</v>
      </c>
      <c r="D456">
        <v>1.5</v>
      </c>
      <c r="E456">
        <v>39.6</v>
      </c>
      <c r="F456">
        <v>1.5007999999999999</v>
      </c>
      <c r="G456">
        <v>100</v>
      </c>
      <c r="H456">
        <v>3</v>
      </c>
      <c r="I456">
        <v>100</v>
      </c>
      <c r="J456">
        <v>1.4E-3</v>
      </c>
      <c r="K456">
        <v>50</v>
      </c>
      <c r="L456">
        <v>0.3</v>
      </c>
      <c r="M456">
        <v>15.5</v>
      </c>
      <c r="N456">
        <v>0.30120000000000002</v>
      </c>
      <c r="O456">
        <v>0</v>
      </c>
      <c r="P456">
        <v>0.1</v>
      </c>
      <c r="Q456">
        <v>0.1</v>
      </c>
      <c r="R456">
        <v>-6.9999999999999999E-4</v>
      </c>
      <c r="S456">
        <v>4</v>
      </c>
      <c r="T456">
        <v>4</v>
      </c>
      <c r="U456">
        <v>0</v>
      </c>
      <c r="V456" t="s">
        <v>22</v>
      </c>
      <c r="W456">
        <v>3.8600000000000003E-5</v>
      </c>
      <c r="X456">
        <v>1.5</v>
      </c>
    </row>
    <row r="457" spans="1:24" x14ac:dyDescent="0.25">
      <c r="A457">
        <v>6.0389999999999999E-2</v>
      </c>
      <c r="B457" s="1">
        <v>45380.487858796296</v>
      </c>
      <c r="C457">
        <v>50</v>
      </c>
      <c r="D457">
        <v>1.5</v>
      </c>
      <c r="E457">
        <v>39.299999999999997</v>
      </c>
      <c r="F457">
        <v>1.5015000000000001</v>
      </c>
      <c r="G457">
        <v>100</v>
      </c>
      <c r="H457">
        <v>3</v>
      </c>
      <c r="I457">
        <v>100</v>
      </c>
      <c r="J457">
        <v>1.8E-3</v>
      </c>
      <c r="K457">
        <v>50</v>
      </c>
      <c r="L457">
        <v>0.3</v>
      </c>
      <c r="M457">
        <v>16.100000000000001</v>
      </c>
      <c r="N457">
        <v>0.30020000000000002</v>
      </c>
      <c r="O457">
        <v>0</v>
      </c>
      <c r="P457">
        <v>0.1</v>
      </c>
      <c r="Q457">
        <v>0.1</v>
      </c>
      <c r="R457">
        <v>-6.9999999999999999E-4</v>
      </c>
      <c r="S457">
        <v>4</v>
      </c>
      <c r="T457">
        <v>4</v>
      </c>
      <c r="U457">
        <v>0</v>
      </c>
      <c r="V457" t="s">
        <v>22</v>
      </c>
      <c r="W457">
        <v>3.8600000000000003E-5</v>
      </c>
      <c r="X457">
        <v>1.5</v>
      </c>
    </row>
    <row r="458" spans="1:24" x14ac:dyDescent="0.25">
      <c r="A458">
        <v>6.0519999999999997E-2</v>
      </c>
      <c r="B458" s="1">
        <v>45380.487858796296</v>
      </c>
      <c r="C458">
        <v>50</v>
      </c>
      <c r="D458">
        <v>1.5</v>
      </c>
      <c r="E458">
        <v>40.200000000000003</v>
      </c>
      <c r="F458">
        <v>1.4997</v>
      </c>
      <c r="G458">
        <v>100</v>
      </c>
      <c r="H458">
        <v>3</v>
      </c>
      <c r="I458">
        <v>100</v>
      </c>
      <c r="J458">
        <v>2.5000000000000001E-3</v>
      </c>
      <c r="K458">
        <v>50</v>
      </c>
      <c r="L458">
        <v>0.3</v>
      </c>
      <c r="M458">
        <v>15.6</v>
      </c>
      <c r="N458">
        <v>0.3009</v>
      </c>
      <c r="O458">
        <v>0</v>
      </c>
      <c r="P458">
        <v>0.1</v>
      </c>
      <c r="Q458">
        <v>0</v>
      </c>
      <c r="R458">
        <v>-6.9999999999999999E-4</v>
      </c>
      <c r="S458">
        <v>4</v>
      </c>
      <c r="T458">
        <v>4</v>
      </c>
      <c r="U458">
        <v>0</v>
      </c>
      <c r="V458" t="s">
        <v>22</v>
      </c>
      <c r="W458">
        <v>3.8800000000000001E-5</v>
      </c>
      <c r="X458">
        <v>1.5</v>
      </c>
    </row>
    <row r="459" spans="1:24" x14ac:dyDescent="0.25">
      <c r="A459">
        <v>6.0659999999999999E-2</v>
      </c>
      <c r="B459" s="1">
        <v>45380.487870370373</v>
      </c>
      <c r="C459">
        <v>50</v>
      </c>
      <c r="D459">
        <v>1.5</v>
      </c>
      <c r="E459">
        <v>40.4</v>
      </c>
      <c r="F459">
        <v>1.5001</v>
      </c>
      <c r="G459">
        <v>100</v>
      </c>
      <c r="H459">
        <v>3</v>
      </c>
      <c r="I459">
        <v>100</v>
      </c>
      <c r="J459">
        <v>1.4E-3</v>
      </c>
      <c r="K459">
        <v>50</v>
      </c>
      <c r="L459">
        <v>0.3</v>
      </c>
      <c r="M459">
        <v>15.8</v>
      </c>
      <c r="N459">
        <v>0.29909999999999998</v>
      </c>
      <c r="O459">
        <v>0</v>
      </c>
      <c r="P459">
        <v>0.1</v>
      </c>
      <c r="Q459">
        <v>0</v>
      </c>
      <c r="R459">
        <v>-1.1000000000000001E-3</v>
      </c>
      <c r="S459">
        <v>4</v>
      </c>
      <c r="T459">
        <v>4</v>
      </c>
      <c r="U459">
        <v>0</v>
      </c>
      <c r="V459" t="s">
        <v>22</v>
      </c>
      <c r="W459">
        <v>3.8800000000000001E-5</v>
      </c>
      <c r="X459">
        <v>1.5</v>
      </c>
    </row>
    <row r="460" spans="1:24" x14ac:dyDescent="0.25">
      <c r="A460">
        <v>6.08E-2</v>
      </c>
      <c r="B460" s="1">
        <v>45380.487870370373</v>
      </c>
      <c r="C460">
        <v>50</v>
      </c>
      <c r="D460">
        <v>1.5</v>
      </c>
      <c r="E460">
        <v>39.799999999999997</v>
      </c>
      <c r="F460">
        <v>1.5007999999999999</v>
      </c>
      <c r="G460">
        <v>100</v>
      </c>
      <c r="H460">
        <v>3</v>
      </c>
      <c r="I460">
        <v>100</v>
      </c>
      <c r="J460">
        <v>1.8E-3</v>
      </c>
      <c r="K460">
        <v>50</v>
      </c>
      <c r="L460">
        <v>0.3</v>
      </c>
      <c r="M460">
        <v>15.8</v>
      </c>
      <c r="N460">
        <v>0.30020000000000002</v>
      </c>
      <c r="O460">
        <v>0</v>
      </c>
      <c r="P460">
        <v>0.1</v>
      </c>
      <c r="Q460">
        <v>0</v>
      </c>
      <c r="R460">
        <v>-1.4E-3</v>
      </c>
      <c r="S460">
        <v>4</v>
      </c>
      <c r="T460">
        <v>4</v>
      </c>
      <c r="U460">
        <v>0</v>
      </c>
      <c r="V460" t="s">
        <v>22</v>
      </c>
      <c r="W460">
        <v>3.8999999999999999E-5</v>
      </c>
      <c r="X460">
        <v>1.5</v>
      </c>
    </row>
    <row r="461" spans="1:24" x14ac:dyDescent="0.25">
      <c r="A461">
        <v>6.0940000000000001E-2</v>
      </c>
      <c r="B461" s="1">
        <v>45380.487881944442</v>
      </c>
      <c r="C461">
        <v>50</v>
      </c>
      <c r="D461">
        <v>1.5</v>
      </c>
      <c r="E461">
        <v>40</v>
      </c>
      <c r="F461">
        <v>1.5004</v>
      </c>
      <c r="G461">
        <v>100</v>
      </c>
      <c r="H461">
        <v>3</v>
      </c>
      <c r="I461">
        <v>100</v>
      </c>
      <c r="J461">
        <v>2.8E-3</v>
      </c>
      <c r="K461">
        <v>50</v>
      </c>
      <c r="L461">
        <v>0.3</v>
      </c>
      <c r="M461">
        <v>15.4</v>
      </c>
      <c r="N461">
        <v>0.29870000000000002</v>
      </c>
      <c r="O461">
        <v>0</v>
      </c>
      <c r="P461">
        <v>0.1</v>
      </c>
      <c r="Q461">
        <v>0</v>
      </c>
      <c r="R461">
        <v>-1.4E-3</v>
      </c>
      <c r="S461">
        <v>4</v>
      </c>
      <c r="T461">
        <v>4</v>
      </c>
      <c r="U461">
        <v>0</v>
      </c>
      <c r="V461" t="s">
        <v>22</v>
      </c>
      <c r="W461">
        <v>3.8999999999999999E-5</v>
      </c>
      <c r="X461">
        <v>1.5</v>
      </c>
    </row>
    <row r="462" spans="1:24" x14ac:dyDescent="0.25">
      <c r="A462">
        <v>6.1080000000000002E-2</v>
      </c>
      <c r="B462" s="1">
        <v>45380.487893518519</v>
      </c>
      <c r="C462">
        <v>50</v>
      </c>
      <c r="D462">
        <v>1.5</v>
      </c>
      <c r="E462">
        <v>39.6</v>
      </c>
      <c r="F462">
        <v>1.5001</v>
      </c>
      <c r="G462">
        <v>100</v>
      </c>
      <c r="H462">
        <v>3</v>
      </c>
      <c r="I462">
        <v>100</v>
      </c>
      <c r="J462">
        <v>2.8E-3</v>
      </c>
      <c r="K462">
        <v>50</v>
      </c>
      <c r="L462">
        <v>0.3</v>
      </c>
      <c r="M462">
        <v>15.6</v>
      </c>
      <c r="N462">
        <v>0.2994</v>
      </c>
      <c r="O462">
        <v>0</v>
      </c>
      <c r="P462">
        <v>0.1</v>
      </c>
      <c r="Q462">
        <v>0</v>
      </c>
      <c r="R462">
        <v>-1.4E-3</v>
      </c>
      <c r="S462">
        <v>4</v>
      </c>
      <c r="T462">
        <v>4</v>
      </c>
      <c r="U462">
        <v>0</v>
      </c>
      <c r="V462" t="s">
        <v>22</v>
      </c>
      <c r="W462">
        <v>3.9100000000000002E-5</v>
      </c>
      <c r="X462">
        <v>1.5</v>
      </c>
    </row>
    <row r="463" spans="1:24" x14ac:dyDescent="0.25">
      <c r="A463">
        <v>6.1219999999999997E-2</v>
      </c>
      <c r="B463" s="1">
        <v>45380.487893518519</v>
      </c>
      <c r="C463">
        <v>50</v>
      </c>
      <c r="D463">
        <v>1.5</v>
      </c>
      <c r="E463">
        <v>39.200000000000003</v>
      </c>
      <c r="F463">
        <v>1.4994000000000001</v>
      </c>
      <c r="G463">
        <v>100</v>
      </c>
      <c r="H463">
        <v>3</v>
      </c>
      <c r="I463">
        <v>100</v>
      </c>
      <c r="J463">
        <v>3.2000000000000002E-3</v>
      </c>
      <c r="K463">
        <v>50</v>
      </c>
      <c r="L463">
        <v>0.3</v>
      </c>
      <c r="M463">
        <v>15.2</v>
      </c>
      <c r="N463">
        <v>0.29909999999999998</v>
      </c>
      <c r="O463">
        <v>0</v>
      </c>
      <c r="P463">
        <v>0.1</v>
      </c>
      <c r="Q463">
        <v>0</v>
      </c>
      <c r="R463">
        <v>-1.4E-3</v>
      </c>
      <c r="S463">
        <v>4</v>
      </c>
      <c r="T463">
        <v>4</v>
      </c>
      <c r="U463">
        <v>0</v>
      </c>
      <c r="V463" t="s">
        <v>22</v>
      </c>
      <c r="W463">
        <v>3.9100000000000002E-5</v>
      </c>
      <c r="X463">
        <v>1.5</v>
      </c>
    </row>
    <row r="464" spans="1:24" x14ac:dyDescent="0.25">
      <c r="A464">
        <v>6.1359999999999998E-2</v>
      </c>
      <c r="B464" s="1">
        <v>45380.487893518519</v>
      </c>
      <c r="C464">
        <v>50</v>
      </c>
      <c r="D464">
        <v>1.5</v>
      </c>
      <c r="E464">
        <v>39.4</v>
      </c>
      <c r="F464">
        <v>1.4994000000000001</v>
      </c>
      <c r="G464">
        <v>100</v>
      </c>
      <c r="H464">
        <v>3</v>
      </c>
      <c r="I464">
        <v>100</v>
      </c>
      <c r="J464">
        <v>1.4E-3</v>
      </c>
      <c r="K464">
        <v>50</v>
      </c>
      <c r="L464">
        <v>0.3</v>
      </c>
      <c r="M464">
        <v>16</v>
      </c>
      <c r="N464">
        <v>0.29980000000000001</v>
      </c>
      <c r="O464">
        <v>0</v>
      </c>
      <c r="P464">
        <v>0.1</v>
      </c>
      <c r="Q464">
        <v>0</v>
      </c>
      <c r="R464">
        <v>-1.4E-3</v>
      </c>
      <c r="S464">
        <v>4</v>
      </c>
      <c r="T464">
        <v>4</v>
      </c>
      <c r="U464">
        <v>0</v>
      </c>
      <c r="V464" t="s">
        <v>22</v>
      </c>
      <c r="W464">
        <v>3.93E-5</v>
      </c>
      <c r="X464">
        <v>1.5</v>
      </c>
    </row>
    <row r="465" spans="1:24" x14ac:dyDescent="0.25">
      <c r="A465">
        <v>6.1499999999999999E-2</v>
      </c>
      <c r="B465" s="1">
        <v>45380.487905092596</v>
      </c>
      <c r="C465">
        <v>50</v>
      </c>
      <c r="D465">
        <v>1.5</v>
      </c>
      <c r="E465">
        <v>39.5</v>
      </c>
      <c r="F465">
        <v>1.5001</v>
      </c>
      <c r="G465">
        <v>100</v>
      </c>
      <c r="H465">
        <v>3</v>
      </c>
      <c r="I465">
        <v>100</v>
      </c>
      <c r="J465">
        <v>1.4E-3</v>
      </c>
      <c r="K465">
        <v>50</v>
      </c>
      <c r="L465">
        <v>0.3</v>
      </c>
      <c r="M465">
        <v>15.9</v>
      </c>
      <c r="N465">
        <v>0.29980000000000001</v>
      </c>
      <c r="O465">
        <v>0</v>
      </c>
      <c r="P465">
        <v>0.1</v>
      </c>
      <c r="Q465">
        <v>0</v>
      </c>
      <c r="R465">
        <v>-1.4E-3</v>
      </c>
      <c r="S465">
        <v>4</v>
      </c>
      <c r="T465">
        <v>4</v>
      </c>
      <c r="U465">
        <v>0</v>
      </c>
      <c r="V465" t="s">
        <v>22</v>
      </c>
      <c r="W465">
        <v>3.93E-5</v>
      </c>
      <c r="X465">
        <v>1.5</v>
      </c>
    </row>
    <row r="466" spans="1:24" x14ac:dyDescent="0.25">
      <c r="A466">
        <v>6.164E-2</v>
      </c>
      <c r="B466" s="1">
        <v>45380.487916666665</v>
      </c>
      <c r="C466">
        <v>50</v>
      </c>
      <c r="D466">
        <v>1.5</v>
      </c>
      <c r="E466">
        <v>39.299999999999997</v>
      </c>
      <c r="F466">
        <v>1.5001</v>
      </c>
      <c r="G466">
        <v>100</v>
      </c>
      <c r="H466">
        <v>3</v>
      </c>
      <c r="I466">
        <v>100</v>
      </c>
      <c r="J466">
        <v>1.8E-3</v>
      </c>
      <c r="K466">
        <v>50</v>
      </c>
      <c r="L466">
        <v>0.3</v>
      </c>
      <c r="M466">
        <v>15.8</v>
      </c>
      <c r="N466">
        <v>0.30049999999999999</v>
      </c>
      <c r="O466">
        <v>0</v>
      </c>
      <c r="P466">
        <v>0.1</v>
      </c>
      <c r="Q466">
        <v>0</v>
      </c>
      <c r="R466">
        <v>-1.4E-3</v>
      </c>
      <c r="S466">
        <v>4</v>
      </c>
      <c r="T466">
        <v>4</v>
      </c>
      <c r="U466">
        <v>0</v>
      </c>
      <c r="V466" t="s">
        <v>22</v>
      </c>
      <c r="W466">
        <v>3.9400000000000002E-5</v>
      </c>
      <c r="X466">
        <v>1.5</v>
      </c>
    </row>
    <row r="467" spans="1:24" x14ac:dyDescent="0.25">
      <c r="A467">
        <v>6.1769999999999999E-2</v>
      </c>
      <c r="B467" s="1">
        <v>45380.487916666665</v>
      </c>
      <c r="C467">
        <v>50</v>
      </c>
      <c r="D467">
        <v>1.5</v>
      </c>
      <c r="E467">
        <v>40</v>
      </c>
      <c r="F467">
        <v>1.5001</v>
      </c>
      <c r="G467">
        <v>100</v>
      </c>
      <c r="H467">
        <v>3</v>
      </c>
      <c r="I467">
        <v>100</v>
      </c>
      <c r="J467">
        <v>1.8E-3</v>
      </c>
      <c r="K467">
        <v>50</v>
      </c>
      <c r="L467">
        <v>0.3</v>
      </c>
      <c r="M467">
        <v>15.6</v>
      </c>
      <c r="N467">
        <v>0.29980000000000001</v>
      </c>
      <c r="O467">
        <v>0</v>
      </c>
      <c r="P467">
        <v>0.1</v>
      </c>
      <c r="Q467">
        <v>0</v>
      </c>
      <c r="R467">
        <v>-4.0000000000000002E-4</v>
      </c>
      <c r="S467">
        <v>4</v>
      </c>
      <c r="T467">
        <v>4</v>
      </c>
      <c r="U467">
        <v>0</v>
      </c>
      <c r="V467" t="s">
        <v>22</v>
      </c>
      <c r="W467">
        <v>3.9400000000000002E-5</v>
      </c>
      <c r="X467">
        <v>1.5</v>
      </c>
    </row>
    <row r="468" spans="1:24" x14ac:dyDescent="0.25">
      <c r="A468">
        <v>6.191E-2</v>
      </c>
      <c r="B468" s="1">
        <v>45380.487928240742</v>
      </c>
      <c r="C468">
        <v>50</v>
      </c>
      <c r="D468">
        <v>1.5</v>
      </c>
      <c r="E468">
        <v>39.799999999999997</v>
      </c>
      <c r="F468">
        <v>1.4997</v>
      </c>
      <c r="G468">
        <v>100</v>
      </c>
      <c r="H468">
        <v>3</v>
      </c>
      <c r="I468">
        <v>100</v>
      </c>
      <c r="J468">
        <v>2.0999999999999999E-3</v>
      </c>
      <c r="K468">
        <v>50</v>
      </c>
      <c r="L468">
        <v>0.3</v>
      </c>
      <c r="M468">
        <v>15.8</v>
      </c>
      <c r="N468">
        <v>0.30120000000000002</v>
      </c>
      <c r="O468">
        <v>0</v>
      </c>
      <c r="P468">
        <v>0.1</v>
      </c>
      <c r="Q468">
        <v>0</v>
      </c>
      <c r="R468">
        <v>-1.8E-3</v>
      </c>
      <c r="S468">
        <v>4</v>
      </c>
      <c r="T468">
        <v>4</v>
      </c>
      <c r="U468">
        <v>0</v>
      </c>
      <c r="V468" t="s">
        <v>22</v>
      </c>
      <c r="W468">
        <v>3.96E-5</v>
      </c>
      <c r="X468">
        <v>1.5</v>
      </c>
    </row>
    <row r="469" spans="1:24" x14ac:dyDescent="0.25">
      <c r="A469">
        <v>6.2050000000000001E-2</v>
      </c>
      <c r="B469" s="1">
        <v>45380.487928240742</v>
      </c>
      <c r="C469">
        <v>50</v>
      </c>
      <c r="D469">
        <v>1.5</v>
      </c>
      <c r="E469">
        <v>40</v>
      </c>
      <c r="F469">
        <v>1.4997</v>
      </c>
      <c r="G469">
        <v>100</v>
      </c>
      <c r="H469">
        <v>3</v>
      </c>
      <c r="I469">
        <v>100</v>
      </c>
      <c r="J469">
        <v>1.1000000000000001E-3</v>
      </c>
      <c r="K469">
        <v>50</v>
      </c>
      <c r="L469">
        <v>0.3</v>
      </c>
      <c r="M469">
        <v>15.6</v>
      </c>
      <c r="N469">
        <v>0.2994</v>
      </c>
      <c r="O469">
        <v>0</v>
      </c>
      <c r="P469">
        <v>0.1</v>
      </c>
      <c r="Q469">
        <v>0</v>
      </c>
      <c r="R469">
        <v>-1.8E-3</v>
      </c>
      <c r="S469">
        <v>4</v>
      </c>
      <c r="T469">
        <v>4</v>
      </c>
      <c r="U469">
        <v>0</v>
      </c>
      <c r="V469" t="s">
        <v>22</v>
      </c>
      <c r="W469">
        <v>3.96E-5</v>
      </c>
      <c r="X469">
        <v>1.5</v>
      </c>
    </row>
    <row r="470" spans="1:24" x14ac:dyDescent="0.25">
      <c r="A470">
        <v>6.2190000000000002E-2</v>
      </c>
      <c r="B470" s="1">
        <v>45380.487939814811</v>
      </c>
      <c r="C470">
        <v>50</v>
      </c>
      <c r="D470">
        <v>1.5</v>
      </c>
      <c r="E470">
        <v>39.9</v>
      </c>
      <c r="F470">
        <v>1.4990000000000001</v>
      </c>
      <c r="G470">
        <v>100</v>
      </c>
      <c r="H470">
        <v>3</v>
      </c>
      <c r="I470">
        <v>100</v>
      </c>
      <c r="J470">
        <v>1.1000000000000001E-3</v>
      </c>
      <c r="K470">
        <v>50</v>
      </c>
      <c r="L470">
        <v>0.3</v>
      </c>
      <c r="M470">
        <v>15.5</v>
      </c>
      <c r="N470">
        <v>0.29980000000000001</v>
      </c>
      <c r="O470">
        <v>0</v>
      </c>
      <c r="P470">
        <v>0.1</v>
      </c>
      <c r="Q470">
        <v>0</v>
      </c>
      <c r="R470">
        <v>-6.9999999999999999E-4</v>
      </c>
      <c r="S470">
        <v>4</v>
      </c>
      <c r="T470">
        <v>4</v>
      </c>
      <c r="U470">
        <v>0</v>
      </c>
      <c r="V470" t="s">
        <v>22</v>
      </c>
      <c r="W470">
        <v>3.9799999999999998E-5</v>
      </c>
      <c r="X470">
        <v>1.5</v>
      </c>
    </row>
    <row r="471" spans="1:24" x14ac:dyDescent="0.25">
      <c r="A471">
        <v>6.2330000000000003E-2</v>
      </c>
      <c r="B471" s="1">
        <v>45380.487939814811</v>
      </c>
      <c r="C471">
        <v>50</v>
      </c>
      <c r="D471">
        <v>1.5</v>
      </c>
      <c r="E471">
        <v>40.6</v>
      </c>
      <c r="F471">
        <v>1.4997</v>
      </c>
      <c r="G471">
        <v>100</v>
      </c>
      <c r="H471">
        <v>3</v>
      </c>
      <c r="I471">
        <v>100</v>
      </c>
      <c r="J471">
        <v>2.0999999999999999E-3</v>
      </c>
      <c r="K471">
        <v>50</v>
      </c>
      <c r="L471">
        <v>0.3</v>
      </c>
      <c r="M471">
        <v>15.5</v>
      </c>
      <c r="N471">
        <v>0.29980000000000001</v>
      </c>
      <c r="O471">
        <v>0</v>
      </c>
      <c r="P471">
        <v>0.1</v>
      </c>
      <c r="Q471">
        <v>0</v>
      </c>
      <c r="R471">
        <v>-4.0000000000000002E-4</v>
      </c>
      <c r="S471">
        <v>4</v>
      </c>
      <c r="T471">
        <v>4</v>
      </c>
      <c r="U471">
        <v>0</v>
      </c>
      <c r="V471" t="s">
        <v>22</v>
      </c>
      <c r="W471">
        <v>3.9799999999999998E-5</v>
      </c>
      <c r="X471">
        <v>1.5</v>
      </c>
    </row>
    <row r="472" spans="1:24" x14ac:dyDescent="0.25">
      <c r="A472">
        <v>6.2469999999999998E-2</v>
      </c>
      <c r="B472" s="1">
        <v>45380.487939814811</v>
      </c>
      <c r="C472">
        <v>50</v>
      </c>
      <c r="D472">
        <v>1.5</v>
      </c>
      <c r="E472">
        <v>38.9</v>
      </c>
      <c r="F472">
        <v>1.4994000000000001</v>
      </c>
      <c r="G472">
        <v>100</v>
      </c>
      <c r="H472">
        <v>3</v>
      </c>
      <c r="I472">
        <v>100</v>
      </c>
      <c r="J472">
        <v>1.4E-3</v>
      </c>
      <c r="K472">
        <v>50</v>
      </c>
      <c r="L472">
        <v>0.3</v>
      </c>
      <c r="M472">
        <v>15.7</v>
      </c>
      <c r="N472">
        <v>0.30049999999999999</v>
      </c>
      <c r="O472">
        <v>0</v>
      </c>
      <c r="P472">
        <v>0.1</v>
      </c>
      <c r="Q472">
        <v>0</v>
      </c>
      <c r="R472">
        <v>-1.1000000000000001E-3</v>
      </c>
      <c r="S472">
        <v>4</v>
      </c>
      <c r="T472">
        <v>4</v>
      </c>
      <c r="U472">
        <v>0</v>
      </c>
      <c r="V472" t="s">
        <v>22</v>
      </c>
      <c r="W472">
        <v>3.9900000000000001E-5</v>
      </c>
      <c r="X472">
        <v>1.5</v>
      </c>
    </row>
    <row r="473" spans="1:24" x14ac:dyDescent="0.25">
      <c r="A473">
        <v>6.2609999999999999E-2</v>
      </c>
      <c r="B473" s="1">
        <v>45380.487951388888</v>
      </c>
      <c r="C473">
        <v>50</v>
      </c>
      <c r="D473">
        <v>1.5</v>
      </c>
      <c r="E473">
        <v>40.299999999999997</v>
      </c>
      <c r="F473">
        <v>1.5004</v>
      </c>
      <c r="G473">
        <v>100</v>
      </c>
      <c r="H473">
        <v>3</v>
      </c>
      <c r="I473">
        <v>100</v>
      </c>
      <c r="J473">
        <v>6.9999999999999999E-4</v>
      </c>
      <c r="K473">
        <v>50</v>
      </c>
      <c r="L473">
        <v>0.3</v>
      </c>
      <c r="M473">
        <v>15.6</v>
      </c>
      <c r="N473">
        <v>0.30120000000000002</v>
      </c>
      <c r="O473">
        <v>0</v>
      </c>
      <c r="P473">
        <v>0.1</v>
      </c>
      <c r="Q473">
        <v>0</v>
      </c>
      <c r="R473">
        <v>-6.9999999999999999E-4</v>
      </c>
      <c r="S473">
        <v>4</v>
      </c>
      <c r="T473">
        <v>4</v>
      </c>
      <c r="U473">
        <v>0</v>
      </c>
      <c r="V473" t="s">
        <v>22</v>
      </c>
      <c r="W473">
        <v>3.9900000000000001E-5</v>
      </c>
      <c r="X473">
        <v>1.5</v>
      </c>
    </row>
    <row r="474" spans="1:24" x14ac:dyDescent="0.25">
      <c r="A474">
        <v>6.275E-2</v>
      </c>
      <c r="B474" s="1">
        <v>45380.487951388888</v>
      </c>
      <c r="C474">
        <v>50</v>
      </c>
      <c r="D474">
        <v>1.5</v>
      </c>
      <c r="E474">
        <v>39.299999999999997</v>
      </c>
      <c r="F474">
        <v>1.5007999999999999</v>
      </c>
      <c r="G474">
        <v>100</v>
      </c>
      <c r="H474">
        <v>3</v>
      </c>
      <c r="I474">
        <v>100</v>
      </c>
      <c r="J474">
        <v>2.5000000000000001E-3</v>
      </c>
      <c r="K474">
        <v>50</v>
      </c>
      <c r="L474">
        <v>0.3</v>
      </c>
      <c r="M474">
        <v>15.7</v>
      </c>
      <c r="N474">
        <v>0.29980000000000001</v>
      </c>
      <c r="O474">
        <v>0</v>
      </c>
      <c r="P474">
        <v>0.1</v>
      </c>
      <c r="Q474">
        <v>0</v>
      </c>
      <c r="R474">
        <v>-1.1000000000000001E-3</v>
      </c>
      <c r="S474">
        <v>4</v>
      </c>
      <c r="T474">
        <v>4</v>
      </c>
      <c r="U474">
        <v>0</v>
      </c>
      <c r="V474" t="s">
        <v>22</v>
      </c>
      <c r="W474">
        <v>4.0000000000000003E-5</v>
      </c>
      <c r="X474">
        <v>1.5</v>
      </c>
    </row>
    <row r="475" spans="1:24" x14ac:dyDescent="0.25">
      <c r="A475">
        <v>6.2890000000000001E-2</v>
      </c>
      <c r="B475" s="1">
        <v>45380.487962962965</v>
      </c>
      <c r="C475">
        <v>50</v>
      </c>
      <c r="D475">
        <v>1.5</v>
      </c>
      <c r="E475">
        <v>39.5</v>
      </c>
      <c r="F475">
        <v>1.5004</v>
      </c>
      <c r="G475">
        <v>100</v>
      </c>
      <c r="H475">
        <v>3</v>
      </c>
      <c r="I475">
        <v>100</v>
      </c>
      <c r="J475">
        <v>2.0999999999999999E-3</v>
      </c>
      <c r="K475">
        <v>50</v>
      </c>
      <c r="L475">
        <v>0.3</v>
      </c>
      <c r="M475">
        <v>15.5</v>
      </c>
      <c r="N475">
        <v>0.30020000000000002</v>
      </c>
      <c r="O475">
        <v>0</v>
      </c>
      <c r="P475">
        <v>0.1</v>
      </c>
      <c r="Q475">
        <v>0</v>
      </c>
      <c r="R475">
        <v>-1.4E-3</v>
      </c>
      <c r="S475">
        <v>4</v>
      </c>
      <c r="T475">
        <v>4</v>
      </c>
      <c r="U475">
        <v>0</v>
      </c>
      <c r="V475" t="s">
        <v>22</v>
      </c>
      <c r="W475">
        <v>4.0000000000000003E-5</v>
      </c>
      <c r="X475">
        <v>1.5</v>
      </c>
    </row>
    <row r="476" spans="1:24" x14ac:dyDescent="0.25">
      <c r="A476">
        <v>6.3020000000000007E-2</v>
      </c>
      <c r="B476" s="1">
        <v>45380.487974537034</v>
      </c>
      <c r="C476">
        <v>50</v>
      </c>
      <c r="D476">
        <v>1.5</v>
      </c>
      <c r="E476">
        <v>39.799999999999997</v>
      </c>
      <c r="F476">
        <v>1.4997</v>
      </c>
      <c r="G476">
        <v>100</v>
      </c>
      <c r="H476">
        <v>3</v>
      </c>
      <c r="I476">
        <v>100</v>
      </c>
      <c r="J476">
        <v>1.8E-3</v>
      </c>
      <c r="K476">
        <v>50</v>
      </c>
      <c r="L476">
        <v>0.3</v>
      </c>
      <c r="M476">
        <v>15.6</v>
      </c>
      <c r="N476">
        <v>0.29980000000000001</v>
      </c>
      <c r="O476">
        <v>0</v>
      </c>
      <c r="P476">
        <v>0.1</v>
      </c>
      <c r="Q476">
        <v>0</v>
      </c>
      <c r="R476">
        <v>-2.5000000000000001E-3</v>
      </c>
      <c r="S476">
        <v>4</v>
      </c>
      <c r="T476">
        <v>4</v>
      </c>
      <c r="U476">
        <v>0</v>
      </c>
      <c r="V476" t="s">
        <v>22</v>
      </c>
      <c r="W476">
        <v>4.0099999999999999E-5</v>
      </c>
      <c r="X476">
        <v>1.5</v>
      </c>
    </row>
    <row r="477" spans="1:24" x14ac:dyDescent="0.25">
      <c r="A477">
        <v>6.3159999999999994E-2</v>
      </c>
      <c r="B477" s="1">
        <v>45380.487974537034</v>
      </c>
      <c r="C477">
        <v>50</v>
      </c>
      <c r="D477">
        <v>1.5</v>
      </c>
      <c r="E477">
        <v>39.4</v>
      </c>
      <c r="F477">
        <v>1.5004</v>
      </c>
      <c r="G477">
        <v>100</v>
      </c>
      <c r="H477">
        <v>3</v>
      </c>
      <c r="I477">
        <v>100</v>
      </c>
      <c r="J477">
        <v>2.0999999999999999E-3</v>
      </c>
      <c r="K477">
        <v>50</v>
      </c>
      <c r="L477">
        <v>0.3</v>
      </c>
      <c r="M477">
        <v>15.8</v>
      </c>
      <c r="N477">
        <v>0.3009</v>
      </c>
      <c r="O477">
        <v>0</v>
      </c>
      <c r="P477">
        <v>0.1</v>
      </c>
      <c r="Q477">
        <v>0</v>
      </c>
      <c r="R477">
        <v>-1.1000000000000001E-3</v>
      </c>
      <c r="S477">
        <v>4</v>
      </c>
      <c r="T477">
        <v>4</v>
      </c>
      <c r="U477">
        <v>0</v>
      </c>
      <c r="V477" t="s">
        <v>22</v>
      </c>
      <c r="W477">
        <v>4.0099999999999999E-5</v>
      </c>
      <c r="X477">
        <v>1.5</v>
      </c>
    </row>
    <row r="478" spans="1:24" x14ac:dyDescent="0.25">
      <c r="A478">
        <v>6.3299999999999995E-2</v>
      </c>
      <c r="B478" s="1">
        <v>45380.487986111111</v>
      </c>
      <c r="C478">
        <v>50</v>
      </c>
      <c r="D478">
        <v>1.5</v>
      </c>
      <c r="E478">
        <v>39.799999999999997</v>
      </c>
      <c r="F478">
        <v>1.5001</v>
      </c>
      <c r="G478">
        <v>100</v>
      </c>
      <c r="H478">
        <v>3</v>
      </c>
      <c r="I478">
        <v>100</v>
      </c>
      <c r="J478">
        <v>2.5000000000000001E-3</v>
      </c>
      <c r="K478">
        <v>50</v>
      </c>
      <c r="L478">
        <v>0.3</v>
      </c>
      <c r="M478">
        <v>15.4</v>
      </c>
      <c r="N478">
        <v>0.30049999999999999</v>
      </c>
      <c r="O478">
        <v>0</v>
      </c>
      <c r="P478">
        <v>0.1</v>
      </c>
      <c r="Q478">
        <v>0</v>
      </c>
      <c r="R478">
        <v>-1.8E-3</v>
      </c>
      <c r="S478">
        <v>4</v>
      </c>
      <c r="T478">
        <v>4</v>
      </c>
      <c r="U478">
        <v>0</v>
      </c>
      <c r="V478" t="s">
        <v>22</v>
      </c>
      <c r="W478">
        <v>4.0200000000000001E-5</v>
      </c>
      <c r="X478">
        <v>1.5</v>
      </c>
    </row>
    <row r="479" spans="1:24" x14ac:dyDescent="0.25">
      <c r="A479">
        <v>6.3439999999999996E-2</v>
      </c>
      <c r="B479" s="1">
        <v>45380.487986111111</v>
      </c>
      <c r="C479">
        <v>50</v>
      </c>
      <c r="D479">
        <v>1.5</v>
      </c>
      <c r="E479">
        <v>39.799999999999997</v>
      </c>
      <c r="F479">
        <v>1.5007999999999999</v>
      </c>
      <c r="G479">
        <v>100</v>
      </c>
      <c r="H479">
        <v>3</v>
      </c>
      <c r="I479">
        <v>100</v>
      </c>
      <c r="J479">
        <v>2.0999999999999999E-3</v>
      </c>
      <c r="K479">
        <v>50</v>
      </c>
      <c r="L479">
        <v>0.3</v>
      </c>
      <c r="M479">
        <v>15.3</v>
      </c>
      <c r="N479">
        <v>0.30159999999999998</v>
      </c>
      <c r="O479">
        <v>0</v>
      </c>
      <c r="P479">
        <v>0.1</v>
      </c>
      <c r="Q479">
        <v>0</v>
      </c>
      <c r="R479">
        <v>-6.9999999999999999E-4</v>
      </c>
      <c r="S479">
        <v>4</v>
      </c>
      <c r="T479">
        <v>4</v>
      </c>
      <c r="U479">
        <v>0</v>
      </c>
      <c r="V479" t="s">
        <v>22</v>
      </c>
      <c r="W479">
        <v>4.0200000000000001E-5</v>
      </c>
      <c r="X479">
        <v>1.5</v>
      </c>
    </row>
    <row r="480" spans="1:24" x14ac:dyDescent="0.25">
      <c r="A480">
        <v>6.3579999999999998E-2</v>
      </c>
      <c r="B480" s="1">
        <v>45380.487997685188</v>
      </c>
      <c r="C480">
        <v>50</v>
      </c>
      <c r="D480">
        <v>1.5</v>
      </c>
      <c r="E480">
        <v>39.700000000000003</v>
      </c>
      <c r="F480">
        <v>1.4994000000000001</v>
      </c>
      <c r="G480">
        <v>100</v>
      </c>
      <c r="H480">
        <v>3</v>
      </c>
      <c r="I480">
        <v>100</v>
      </c>
      <c r="J480">
        <v>2.8E-3</v>
      </c>
      <c r="K480">
        <v>50</v>
      </c>
      <c r="L480">
        <v>0.3</v>
      </c>
      <c r="M480">
        <v>15.8</v>
      </c>
      <c r="N480">
        <v>0.29980000000000001</v>
      </c>
      <c r="O480">
        <v>0</v>
      </c>
      <c r="P480">
        <v>0.1</v>
      </c>
      <c r="Q480">
        <v>0</v>
      </c>
      <c r="R480">
        <v>-1.1000000000000001E-3</v>
      </c>
      <c r="S480">
        <v>4</v>
      </c>
      <c r="T480">
        <v>4</v>
      </c>
      <c r="U480">
        <v>0</v>
      </c>
      <c r="V480" t="s">
        <v>22</v>
      </c>
      <c r="W480">
        <v>4.0200000000000001E-5</v>
      </c>
      <c r="X480">
        <v>1.5</v>
      </c>
    </row>
    <row r="481" spans="1:24" x14ac:dyDescent="0.25">
      <c r="A481">
        <v>6.3719999999999999E-2</v>
      </c>
      <c r="B481" s="1">
        <v>45380.487997685188</v>
      </c>
      <c r="C481">
        <v>50</v>
      </c>
      <c r="D481">
        <v>1.5</v>
      </c>
      <c r="E481">
        <v>39.299999999999997</v>
      </c>
      <c r="F481">
        <v>1.5007999999999999</v>
      </c>
      <c r="G481">
        <v>100</v>
      </c>
      <c r="H481">
        <v>3</v>
      </c>
      <c r="I481">
        <v>100</v>
      </c>
      <c r="J481">
        <v>2.5000000000000001E-3</v>
      </c>
      <c r="K481">
        <v>50</v>
      </c>
      <c r="L481">
        <v>0.3</v>
      </c>
      <c r="M481">
        <v>15.5</v>
      </c>
      <c r="N481">
        <v>0.30049999999999999</v>
      </c>
      <c r="O481">
        <v>0</v>
      </c>
      <c r="P481">
        <v>0.1</v>
      </c>
      <c r="Q481">
        <v>0</v>
      </c>
      <c r="R481">
        <v>-1.4E-3</v>
      </c>
      <c r="S481">
        <v>4</v>
      </c>
      <c r="T481">
        <v>4</v>
      </c>
      <c r="U481">
        <v>0</v>
      </c>
      <c r="V481" t="s">
        <v>22</v>
      </c>
      <c r="W481">
        <v>4.0200000000000001E-5</v>
      </c>
      <c r="X481">
        <v>1.5</v>
      </c>
    </row>
    <row r="482" spans="1:24" x14ac:dyDescent="0.25">
      <c r="A482">
        <v>6.386E-2</v>
      </c>
      <c r="B482" s="1">
        <v>45380.487997685188</v>
      </c>
      <c r="C482">
        <v>50</v>
      </c>
      <c r="D482">
        <v>1.5</v>
      </c>
      <c r="E482">
        <v>39.4</v>
      </c>
      <c r="F482">
        <v>1.4997</v>
      </c>
      <c r="G482">
        <v>100</v>
      </c>
      <c r="H482">
        <v>3</v>
      </c>
      <c r="I482">
        <v>100</v>
      </c>
      <c r="J482">
        <v>2.8E-3</v>
      </c>
      <c r="K482">
        <v>50</v>
      </c>
      <c r="L482">
        <v>0.3</v>
      </c>
      <c r="M482">
        <v>15.5</v>
      </c>
      <c r="N482">
        <v>0.3009</v>
      </c>
      <c r="O482">
        <v>0</v>
      </c>
      <c r="P482">
        <v>0.1</v>
      </c>
      <c r="Q482">
        <v>0</v>
      </c>
      <c r="R482">
        <v>-1.8E-3</v>
      </c>
      <c r="S482">
        <v>4</v>
      </c>
      <c r="T482">
        <v>4</v>
      </c>
      <c r="U482">
        <v>0</v>
      </c>
      <c r="V482" t="s">
        <v>22</v>
      </c>
      <c r="W482">
        <v>4.0299999999999997E-5</v>
      </c>
      <c r="X482">
        <v>1.5</v>
      </c>
    </row>
    <row r="483" spans="1:24" x14ac:dyDescent="0.25">
      <c r="A483">
        <v>6.4000000000000001E-2</v>
      </c>
      <c r="B483" s="1">
        <v>45380.488009259258</v>
      </c>
      <c r="C483">
        <v>50</v>
      </c>
      <c r="D483">
        <v>1.5</v>
      </c>
      <c r="E483">
        <v>39.1</v>
      </c>
      <c r="F483">
        <v>1.5004</v>
      </c>
      <c r="G483">
        <v>100</v>
      </c>
      <c r="H483">
        <v>3</v>
      </c>
      <c r="I483">
        <v>100</v>
      </c>
      <c r="J483">
        <v>2.0999999999999999E-3</v>
      </c>
      <c r="K483">
        <v>50</v>
      </c>
      <c r="L483">
        <v>0.3</v>
      </c>
      <c r="M483">
        <v>15.8</v>
      </c>
      <c r="N483">
        <v>0.30020000000000002</v>
      </c>
      <c r="O483">
        <v>0</v>
      </c>
      <c r="P483">
        <v>0.1</v>
      </c>
      <c r="Q483">
        <v>0</v>
      </c>
      <c r="R483">
        <v>-1.1000000000000001E-3</v>
      </c>
      <c r="S483">
        <v>4</v>
      </c>
      <c r="T483">
        <v>4</v>
      </c>
      <c r="U483">
        <v>0</v>
      </c>
      <c r="V483" t="s">
        <v>22</v>
      </c>
      <c r="W483">
        <v>4.0299999999999997E-5</v>
      </c>
      <c r="X483">
        <v>1.5</v>
      </c>
    </row>
    <row r="484" spans="1:24" x14ac:dyDescent="0.25">
      <c r="A484">
        <v>6.4140000000000003E-2</v>
      </c>
      <c r="B484" s="1">
        <v>45380.488020833334</v>
      </c>
      <c r="C484">
        <v>50</v>
      </c>
      <c r="D484">
        <v>1.5</v>
      </c>
      <c r="E484">
        <v>39.4</v>
      </c>
      <c r="F484">
        <v>1.5001</v>
      </c>
      <c r="G484">
        <v>100</v>
      </c>
      <c r="H484">
        <v>3</v>
      </c>
      <c r="I484">
        <v>100</v>
      </c>
      <c r="J484">
        <v>2.0999999999999999E-3</v>
      </c>
      <c r="K484">
        <v>50</v>
      </c>
      <c r="L484">
        <v>0.3</v>
      </c>
      <c r="M484">
        <v>15.8</v>
      </c>
      <c r="N484">
        <v>0.29980000000000001</v>
      </c>
      <c r="O484">
        <v>0</v>
      </c>
      <c r="P484">
        <v>0.1</v>
      </c>
      <c r="Q484">
        <v>0</v>
      </c>
      <c r="R484">
        <v>-1.1000000000000001E-3</v>
      </c>
      <c r="S484">
        <v>4</v>
      </c>
      <c r="T484">
        <v>4</v>
      </c>
      <c r="U484">
        <v>0</v>
      </c>
      <c r="V484" t="s">
        <v>22</v>
      </c>
      <c r="W484">
        <v>4.0399999999999999E-5</v>
      </c>
      <c r="X484">
        <v>1.5</v>
      </c>
    </row>
    <row r="485" spans="1:24" x14ac:dyDescent="0.25">
      <c r="A485">
        <v>6.4269999999999994E-2</v>
      </c>
      <c r="B485" s="1">
        <v>45380.488020833334</v>
      </c>
      <c r="C485">
        <v>50</v>
      </c>
      <c r="D485">
        <v>1.5</v>
      </c>
      <c r="E485">
        <v>39.5</v>
      </c>
      <c r="F485">
        <v>1.5004</v>
      </c>
      <c r="G485">
        <v>100</v>
      </c>
      <c r="H485">
        <v>3</v>
      </c>
      <c r="I485">
        <v>100</v>
      </c>
      <c r="J485">
        <v>2.5000000000000001E-3</v>
      </c>
      <c r="K485">
        <v>50</v>
      </c>
      <c r="L485">
        <v>0.3</v>
      </c>
      <c r="M485">
        <v>15.8</v>
      </c>
      <c r="N485">
        <v>0.3009</v>
      </c>
      <c r="O485">
        <v>0</v>
      </c>
      <c r="P485">
        <v>0.1</v>
      </c>
      <c r="Q485">
        <v>0</v>
      </c>
      <c r="R485">
        <v>-1.1000000000000001E-3</v>
      </c>
      <c r="S485">
        <v>4</v>
      </c>
      <c r="T485">
        <v>4</v>
      </c>
      <c r="U485">
        <v>0</v>
      </c>
      <c r="V485" t="s">
        <v>22</v>
      </c>
      <c r="W485">
        <v>4.0399999999999999E-5</v>
      </c>
      <c r="X485">
        <v>1.5</v>
      </c>
    </row>
    <row r="486" spans="1:24" x14ac:dyDescent="0.25">
      <c r="A486">
        <v>6.4409999999999995E-2</v>
      </c>
      <c r="B486" s="1">
        <v>45380.488032407404</v>
      </c>
      <c r="C486">
        <v>50</v>
      </c>
      <c r="D486">
        <v>1.5</v>
      </c>
      <c r="E486">
        <v>39.299999999999997</v>
      </c>
      <c r="F486">
        <v>1.4994000000000001</v>
      </c>
      <c r="G486">
        <v>100</v>
      </c>
      <c r="H486">
        <v>3</v>
      </c>
      <c r="I486">
        <v>100.1</v>
      </c>
      <c r="J486">
        <v>2.5000000000000001E-3</v>
      </c>
      <c r="K486">
        <v>50</v>
      </c>
      <c r="L486">
        <v>0.3</v>
      </c>
      <c r="M486">
        <v>15.8</v>
      </c>
      <c r="N486">
        <v>0.30049999999999999</v>
      </c>
      <c r="O486">
        <v>0</v>
      </c>
      <c r="P486">
        <v>0.1</v>
      </c>
      <c r="Q486">
        <v>0</v>
      </c>
      <c r="R486">
        <v>-6.9999999999999999E-4</v>
      </c>
      <c r="S486">
        <v>4</v>
      </c>
      <c r="T486">
        <v>4</v>
      </c>
      <c r="U486">
        <v>0</v>
      </c>
      <c r="V486" t="s">
        <v>22</v>
      </c>
      <c r="W486">
        <v>4.0500000000000002E-5</v>
      </c>
      <c r="X486">
        <v>1.5</v>
      </c>
    </row>
    <row r="487" spans="1:24" x14ac:dyDescent="0.25">
      <c r="A487">
        <v>6.4549999999999996E-2</v>
      </c>
      <c r="B487" s="1">
        <v>45380.488032407404</v>
      </c>
      <c r="C487">
        <v>50</v>
      </c>
      <c r="D487">
        <v>1.5</v>
      </c>
      <c r="E487">
        <v>39.5</v>
      </c>
      <c r="F487">
        <v>1.4997</v>
      </c>
      <c r="G487">
        <v>100</v>
      </c>
      <c r="H487">
        <v>3</v>
      </c>
      <c r="I487">
        <v>100</v>
      </c>
      <c r="J487">
        <v>2.0999999999999999E-3</v>
      </c>
      <c r="K487">
        <v>50</v>
      </c>
      <c r="L487">
        <v>0.3</v>
      </c>
      <c r="M487">
        <v>15.8</v>
      </c>
      <c r="N487">
        <v>0.30120000000000002</v>
      </c>
      <c r="O487">
        <v>0</v>
      </c>
      <c r="P487">
        <v>0.1</v>
      </c>
      <c r="Q487">
        <v>0</v>
      </c>
      <c r="R487">
        <v>-1.1000000000000001E-3</v>
      </c>
      <c r="S487">
        <v>4</v>
      </c>
      <c r="T487">
        <v>4</v>
      </c>
      <c r="U487">
        <v>0</v>
      </c>
      <c r="V487" t="s">
        <v>22</v>
      </c>
      <c r="W487">
        <v>4.0500000000000002E-5</v>
      </c>
      <c r="X487">
        <v>1.5</v>
      </c>
    </row>
    <row r="488" spans="1:24" x14ac:dyDescent="0.25">
      <c r="A488">
        <v>6.4689999999999998E-2</v>
      </c>
      <c r="B488" s="1">
        <v>45380.488032407404</v>
      </c>
      <c r="C488">
        <v>50</v>
      </c>
      <c r="D488">
        <v>1.5</v>
      </c>
      <c r="E488">
        <v>40.1</v>
      </c>
      <c r="F488">
        <v>1.4994000000000001</v>
      </c>
      <c r="G488">
        <v>100</v>
      </c>
      <c r="H488">
        <v>3</v>
      </c>
      <c r="I488">
        <v>100</v>
      </c>
      <c r="J488">
        <v>3.2000000000000002E-3</v>
      </c>
      <c r="K488">
        <v>50</v>
      </c>
      <c r="L488">
        <v>0.3</v>
      </c>
      <c r="M488">
        <v>15.8</v>
      </c>
      <c r="N488">
        <v>0.29980000000000001</v>
      </c>
      <c r="O488">
        <v>0</v>
      </c>
      <c r="P488">
        <v>0.1</v>
      </c>
      <c r="Q488">
        <v>0</v>
      </c>
      <c r="R488">
        <v>-6.9999999999999999E-4</v>
      </c>
      <c r="S488">
        <v>4</v>
      </c>
      <c r="T488">
        <v>4</v>
      </c>
      <c r="U488">
        <v>0</v>
      </c>
      <c r="V488" t="s">
        <v>22</v>
      </c>
      <c r="W488">
        <v>4.0500000000000002E-5</v>
      </c>
      <c r="X488">
        <v>1.5</v>
      </c>
    </row>
    <row r="489" spans="1:24" x14ac:dyDescent="0.25">
      <c r="A489">
        <v>6.4829999999999999E-2</v>
      </c>
      <c r="B489" s="1">
        <v>45380.488043981481</v>
      </c>
      <c r="C489">
        <v>50</v>
      </c>
      <c r="D489">
        <v>1.5</v>
      </c>
      <c r="E489">
        <v>40.1</v>
      </c>
      <c r="F489">
        <v>1.4994000000000001</v>
      </c>
      <c r="G489">
        <v>100</v>
      </c>
      <c r="H489">
        <v>3</v>
      </c>
      <c r="I489">
        <v>100</v>
      </c>
      <c r="J489">
        <v>3.2000000000000002E-3</v>
      </c>
      <c r="K489">
        <v>50</v>
      </c>
      <c r="L489">
        <v>0.3</v>
      </c>
      <c r="M489">
        <v>16.100000000000001</v>
      </c>
      <c r="N489">
        <v>0.30120000000000002</v>
      </c>
      <c r="O489">
        <v>0</v>
      </c>
      <c r="P489">
        <v>0.1</v>
      </c>
      <c r="Q489">
        <v>0</v>
      </c>
      <c r="R489">
        <v>-1.4E-3</v>
      </c>
      <c r="S489">
        <v>4</v>
      </c>
      <c r="T489">
        <v>4</v>
      </c>
      <c r="U489">
        <v>0</v>
      </c>
      <c r="V489" t="s">
        <v>22</v>
      </c>
      <c r="W489">
        <v>4.0500000000000002E-5</v>
      </c>
      <c r="X489">
        <v>1.5</v>
      </c>
    </row>
    <row r="490" spans="1:24" x14ac:dyDescent="0.25">
      <c r="A490">
        <v>6.497E-2</v>
      </c>
      <c r="B490" s="1">
        <v>45380.488043981481</v>
      </c>
      <c r="C490">
        <v>50</v>
      </c>
      <c r="D490">
        <v>1.5</v>
      </c>
      <c r="E490">
        <v>39.1</v>
      </c>
      <c r="F490">
        <v>1.4997</v>
      </c>
      <c r="G490">
        <v>100</v>
      </c>
      <c r="H490">
        <v>3</v>
      </c>
      <c r="I490">
        <v>100</v>
      </c>
      <c r="J490">
        <v>6.9999999999999999E-4</v>
      </c>
      <c r="K490">
        <v>50</v>
      </c>
      <c r="L490">
        <v>0.3</v>
      </c>
      <c r="M490">
        <v>15.7</v>
      </c>
      <c r="N490">
        <v>0.29980000000000001</v>
      </c>
      <c r="O490">
        <v>0</v>
      </c>
      <c r="P490">
        <v>0.1</v>
      </c>
      <c r="Q490">
        <v>0</v>
      </c>
      <c r="R490">
        <v>-4.0000000000000002E-4</v>
      </c>
      <c r="S490">
        <v>4</v>
      </c>
      <c r="T490">
        <v>4</v>
      </c>
      <c r="U490">
        <v>0</v>
      </c>
      <c r="V490" t="s">
        <v>22</v>
      </c>
      <c r="W490">
        <v>4.0599999999999998E-5</v>
      </c>
      <c r="X490">
        <v>1.5</v>
      </c>
    </row>
    <row r="491" spans="1:24" x14ac:dyDescent="0.25">
      <c r="A491">
        <v>6.5110000000000001E-2</v>
      </c>
      <c r="B491" s="1">
        <v>45380.488055555557</v>
      </c>
      <c r="C491">
        <v>50</v>
      </c>
      <c r="D491">
        <v>1.5</v>
      </c>
      <c r="E491">
        <v>39.200000000000003</v>
      </c>
      <c r="F491">
        <v>1.5004</v>
      </c>
      <c r="G491">
        <v>100</v>
      </c>
      <c r="H491">
        <v>3</v>
      </c>
      <c r="I491">
        <v>100</v>
      </c>
      <c r="J491">
        <v>1.4E-3</v>
      </c>
      <c r="K491">
        <v>50</v>
      </c>
      <c r="L491">
        <v>0.3</v>
      </c>
      <c r="M491">
        <v>15.6</v>
      </c>
      <c r="N491">
        <v>0.29870000000000002</v>
      </c>
      <c r="O491">
        <v>0</v>
      </c>
      <c r="P491">
        <v>0.1</v>
      </c>
      <c r="Q491">
        <v>0</v>
      </c>
      <c r="R491">
        <v>-4.0000000000000002E-4</v>
      </c>
      <c r="S491">
        <v>4</v>
      </c>
      <c r="T491">
        <v>4</v>
      </c>
      <c r="U491">
        <v>0</v>
      </c>
      <c r="V491" t="s">
        <v>22</v>
      </c>
      <c r="W491">
        <v>4.0599999999999998E-5</v>
      </c>
      <c r="X491">
        <v>1.5</v>
      </c>
    </row>
    <row r="492" spans="1:24" x14ac:dyDescent="0.25">
      <c r="A492">
        <v>6.5250000000000002E-2</v>
      </c>
      <c r="B492" s="1">
        <v>45380.488067129627</v>
      </c>
      <c r="C492">
        <v>50</v>
      </c>
      <c r="D492">
        <v>1.5</v>
      </c>
      <c r="E492">
        <v>39.1</v>
      </c>
      <c r="F492">
        <v>1.4994000000000001</v>
      </c>
      <c r="G492">
        <v>100</v>
      </c>
      <c r="H492">
        <v>3</v>
      </c>
      <c r="I492">
        <v>100</v>
      </c>
      <c r="J492">
        <v>2.0999999999999999E-3</v>
      </c>
      <c r="K492">
        <v>50</v>
      </c>
      <c r="L492">
        <v>0.3</v>
      </c>
      <c r="M492">
        <v>15.8</v>
      </c>
      <c r="N492">
        <v>0.30020000000000002</v>
      </c>
      <c r="O492">
        <v>0</v>
      </c>
      <c r="P492">
        <v>0.1</v>
      </c>
      <c r="Q492">
        <v>0</v>
      </c>
      <c r="R492">
        <v>4.0000000000000002E-4</v>
      </c>
      <c r="S492">
        <v>4</v>
      </c>
      <c r="T492">
        <v>4</v>
      </c>
      <c r="U492">
        <v>0</v>
      </c>
      <c r="V492" t="s">
        <v>22</v>
      </c>
      <c r="W492">
        <v>4.07E-5</v>
      </c>
      <c r="X492">
        <v>1.5</v>
      </c>
    </row>
    <row r="493" spans="1:24" x14ac:dyDescent="0.25">
      <c r="A493">
        <v>6.5390000000000004E-2</v>
      </c>
      <c r="B493" s="1">
        <v>45380.488067129627</v>
      </c>
      <c r="C493">
        <v>50</v>
      </c>
      <c r="D493">
        <v>1.5</v>
      </c>
      <c r="E493">
        <v>40.200000000000003</v>
      </c>
      <c r="F493">
        <v>1.4986999999999999</v>
      </c>
      <c r="G493">
        <v>100</v>
      </c>
      <c r="H493">
        <v>3</v>
      </c>
      <c r="I493">
        <v>100</v>
      </c>
      <c r="J493">
        <v>1.4E-3</v>
      </c>
      <c r="K493">
        <v>50</v>
      </c>
      <c r="L493">
        <v>0.3</v>
      </c>
      <c r="M493">
        <v>15.6</v>
      </c>
      <c r="N493">
        <v>0.30049999999999999</v>
      </c>
      <c r="O493">
        <v>0</v>
      </c>
      <c r="P493">
        <v>0.1</v>
      </c>
      <c r="Q493">
        <v>0</v>
      </c>
      <c r="R493">
        <v>-1.1000000000000001E-3</v>
      </c>
      <c r="S493">
        <v>4</v>
      </c>
      <c r="T493">
        <v>4</v>
      </c>
      <c r="U493">
        <v>0</v>
      </c>
      <c r="V493" t="s">
        <v>22</v>
      </c>
      <c r="W493">
        <v>4.07E-5</v>
      </c>
      <c r="X493">
        <v>1.5</v>
      </c>
    </row>
    <row r="494" spans="1:24" x14ac:dyDescent="0.25">
      <c r="A494">
        <v>6.5519999999999995E-2</v>
      </c>
      <c r="B494" s="1">
        <v>45380.488078703704</v>
      </c>
      <c r="C494">
        <v>50</v>
      </c>
      <c r="D494">
        <v>1.5</v>
      </c>
      <c r="E494">
        <v>39.5</v>
      </c>
      <c r="F494">
        <v>1.4994000000000001</v>
      </c>
      <c r="G494">
        <v>100</v>
      </c>
      <c r="H494">
        <v>3</v>
      </c>
      <c r="I494">
        <v>100</v>
      </c>
      <c r="J494">
        <v>1.4E-3</v>
      </c>
      <c r="K494">
        <v>50</v>
      </c>
      <c r="L494">
        <v>0.3</v>
      </c>
      <c r="M494">
        <v>15.8</v>
      </c>
      <c r="N494">
        <v>0.30049999999999999</v>
      </c>
      <c r="O494">
        <v>0</v>
      </c>
      <c r="P494">
        <v>0.1</v>
      </c>
      <c r="Q494">
        <v>0</v>
      </c>
      <c r="R494">
        <v>-4.0000000000000002E-4</v>
      </c>
      <c r="S494">
        <v>4</v>
      </c>
      <c r="T494">
        <v>4</v>
      </c>
      <c r="U494">
        <v>0</v>
      </c>
      <c r="V494" t="s">
        <v>22</v>
      </c>
      <c r="W494">
        <v>4.07E-5</v>
      </c>
      <c r="X494">
        <v>1.5</v>
      </c>
    </row>
    <row r="495" spans="1:24" x14ac:dyDescent="0.25">
      <c r="A495">
        <v>6.5659999999999996E-2</v>
      </c>
      <c r="B495" s="1">
        <v>45380.488078703704</v>
      </c>
      <c r="C495">
        <v>50</v>
      </c>
      <c r="D495">
        <v>1.5</v>
      </c>
      <c r="E495">
        <v>39.200000000000003</v>
      </c>
      <c r="F495">
        <v>1.5004</v>
      </c>
      <c r="G495">
        <v>100</v>
      </c>
      <c r="H495">
        <v>3</v>
      </c>
      <c r="I495">
        <v>100</v>
      </c>
      <c r="J495">
        <v>1.4E-3</v>
      </c>
      <c r="K495">
        <v>50</v>
      </c>
      <c r="L495">
        <v>0.3</v>
      </c>
      <c r="M495">
        <v>15.8</v>
      </c>
      <c r="N495">
        <v>0.30049999999999999</v>
      </c>
      <c r="O495">
        <v>0</v>
      </c>
      <c r="P495">
        <v>0.1</v>
      </c>
      <c r="Q495">
        <v>0</v>
      </c>
      <c r="R495">
        <v>-1.1000000000000001E-3</v>
      </c>
      <c r="S495">
        <v>4</v>
      </c>
      <c r="T495">
        <v>4</v>
      </c>
      <c r="U495">
        <v>0</v>
      </c>
      <c r="V495" t="s">
        <v>22</v>
      </c>
      <c r="W495">
        <v>4.07E-5</v>
      </c>
      <c r="X495">
        <v>1.5</v>
      </c>
    </row>
    <row r="496" spans="1:24" x14ac:dyDescent="0.25">
      <c r="A496">
        <v>6.5799999999999997E-2</v>
      </c>
      <c r="B496" s="1">
        <v>45380.488078703704</v>
      </c>
      <c r="C496">
        <v>50</v>
      </c>
      <c r="D496">
        <v>1.5</v>
      </c>
      <c r="E496">
        <v>39.5</v>
      </c>
      <c r="F496">
        <v>1.5001</v>
      </c>
      <c r="G496">
        <v>100</v>
      </c>
      <c r="H496">
        <v>3</v>
      </c>
      <c r="I496">
        <v>100</v>
      </c>
      <c r="J496">
        <v>1.4E-3</v>
      </c>
      <c r="K496">
        <v>50</v>
      </c>
      <c r="L496">
        <v>0.3</v>
      </c>
      <c r="M496">
        <v>15.8</v>
      </c>
      <c r="N496">
        <v>0.30120000000000002</v>
      </c>
      <c r="O496">
        <v>0</v>
      </c>
      <c r="P496">
        <v>0.1</v>
      </c>
      <c r="Q496">
        <v>0</v>
      </c>
      <c r="R496">
        <v>-1.4E-3</v>
      </c>
      <c r="S496">
        <v>4</v>
      </c>
      <c r="T496">
        <v>4</v>
      </c>
      <c r="U496">
        <v>0</v>
      </c>
      <c r="V496" t="s">
        <v>22</v>
      </c>
      <c r="W496">
        <v>4.07E-5</v>
      </c>
      <c r="X496">
        <v>1.5</v>
      </c>
    </row>
    <row r="497" spans="1:25" x14ac:dyDescent="0.25">
      <c r="A497">
        <v>6.5939999999999999E-2</v>
      </c>
      <c r="B497" s="1">
        <v>45380.48809027778</v>
      </c>
      <c r="C497">
        <v>50</v>
      </c>
      <c r="D497">
        <v>1.5</v>
      </c>
      <c r="E497">
        <v>39.200000000000003</v>
      </c>
      <c r="F497">
        <v>1.4997</v>
      </c>
      <c r="G497">
        <v>100</v>
      </c>
      <c r="H497">
        <v>3</v>
      </c>
      <c r="I497">
        <v>100</v>
      </c>
      <c r="J497">
        <v>3.2000000000000002E-3</v>
      </c>
      <c r="K497">
        <v>50</v>
      </c>
      <c r="L497">
        <v>0.3</v>
      </c>
      <c r="M497">
        <v>15.9</v>
      </c>
      <c r="N497">
        <v>0.30049999999999999</v>
      </c>
      <c r="O497">
        <v>0</v>
      </c>
      <c r="P497">
        <v>0.1</v>
      </c>
      <c r="Q497">
        <v>0</v>
      </c>
      <c r="R497">
        <v>-6.9999999999999999E-4</v>
      </c>
      <c r="S497">
        <v>4</v>
      </c>
      <c r="T497">
        <v>4</v>
      </c>
      <c r="U497">
        <v>0</v>
      </c>
      <c r="V497" t="s">
        <v>22</v>
      </c>
      <c r="W497">
        <v>4.07E-5</v>
      </c>
      <c r="X497">
        <v>1.5</v>
      </c>
    </row>
    <row r="498" spans="1:25" x14ac:dyDescent="0.25">
      <c r="A498">
        <v>6.608E-2</v>
      </c>
      <c r="B498" s="1">
        <v>45380.48810185185</v>
      </c>
      <c r="C498">
        <v>50</v>
      </c>
      <c r="D498">
        <v>1.5</v>
      </c>
      <c r="E498">
        <v>39.4</v>
      </c>
      <c r="F498">
        <v>1.5007999999999999</v>
      </c>
      <c r="G498">
        <v>100</v>
      </c>
      <c r="H498">
        <v>3</v>
      </c>
      <c r="I498">
        <v>100</v>
      </c>
      <c r="J498">
        <v>2.5000000000000001E-3</v>
      </c>
      <c r="K498">
        <v>50</v>
      </c>
      <c r="L498">
        <v>0.3</v>
      </c>
      <c r="M498">
        <v>15.9</v>
      </c>
      <c r="N498">
        <v>0.30020000000000002</v>
      </c>
      <c r="O498">
        <v>0</v>
      </c>
      <c r="P498">
        <v>0.1</v>
      </c>
      <c r="Q498">
        <v>0</v>
      </c>
      <c r="R498">
        <v>-6.9999999999999999E-4</v>
      </c>
      <c r="S498">
        <v>4</v>
      </c>
      <c r="T498">
        <v>4</v>
      </c>
      <c r="U498">
        <v>0</v>
      </c>
      <c r="V498" t="s">
        <v>22</v>
      </c>
      <c r="W498">
        <v>4.0899999999999998E-5</v>
      </c>
      <c r="X498">
        <v>1.5</v>
      </c>
    </row>
    <row r="499" spans="1:25" x14ac:dyDescent="0.25">
      <c r="A499">
        <v>6.6220000000000001E-2</v>
      </c>
      <c r="B499" s="1">
        <v>45380.48810185185</v>
      </c>
      <c r="C499">
        <v>50</v>
      </c>
      <c r="D499">
        <v>1.5</v>
      </c>
      <c r="E499">
        <v>39.5</v>
      </c>
      <c r="F499">
        <v>1.5007999999999999</v>
      </c>
      <c r="G499">
        <v>100</v>
      </c>
      <c r="H499">
        <v>3</v>
      </c>
      <c r="I499">
        <v>100</v>
      </c>
      <c r="J499">
        <v>1.8E-3</v>
      </c>
      <c r="K499">
        <v>50</v>
      </c>
      <c r="L499">
        <v>0.3</v>
      </c>
      <c r="M499">
        <v>15.6</v>
      </c>
      <c r="N499">
        <v>0.30020000000000002</v>
      </c>
      <c r="O499">
        <v>0</v>
      </c>
      <c r="P499">
        <v>0.1</v>
      </c>
      <c r="Q499">
        <v>0</v>
      </c>
      <c r="R499">
        <v>-1.1000000000000001E-3</v>
      </c>
      <c r="S499">
        <v>4</v>
      </c>
      <c r="T499">
        <v>4</v>
      </c>
      <c r="U499">
        <v>0</v>
      </c>
      <c r="V499" t="s">
        <v>22</v>
      </c>
      <c r="W499">
        <v>4.0899999999999998E-5</v>
      </c>
      <c r="X499">
        <v>1.5</v>
      </c>
    </row>
    <row r="500" spans="1:25" x14ac:dyDescent="0.25">
      <c r="A500">
        <v>6.6360000000000002E-2</v>
      </c>
      <c r="B500" s="1">
        <v>45380.488113425927</v>
      </c>
      <c r="C500">
        <v>50</v>
      </c>
      <c r="D500">
        <v>1.5</v>
      </c>
      <c r="E500">
        <v>39.6</v>
      </c>
      <c r="F500">
        <v>1.5007999999999999</v>
      </c>
      <c r="G500">
        <v>100</v>
      </c>
      <c r="H500">
        <v>3</v>
      </c>
      <c r="I500">
        <v>100</v>
      </c>
      <c r="J500">
        <v>1.4E-3</v>
      </c>
      <c r="K500">
        <v>50</v>
      </c>
      <c r="L500">
        <v>0.3</v>
      </c>
      <c r="M500">
        <v>15.7</v>
      </c>
      <c r="N500">
        <v>0.30049999999999999</v>
      </c>
      <c r="O500">
        <v>0</v>
      </c>
      <c r="P500">
        <v>0.1</v>
      </c>
      <c r="Q500">
        <v>0</v>
      </c>
      <c r="R500">
        <v>0</v>
      </c>
      <c r="S500">
        <v>4</v>
      </c>
      <c r="T500">
        <v>4</v>
      </c>
      <c r="U500">
        <v>0</v>
      </c>
      <c r="V500" t="s">
        <v>22</v>
      </c>
      <c r="W500">
        <v>4.1E-5</v>
      </c>
      <c r="X500">
        <v>1.5</v>
      </c>
    </row>
    <row r="501" spans="1:25" x14ac:dyDescent="0.25">
      <c r="A501">
        <v>6.6500000000000004E-2</v>
      </c>
      <c r="B501" s="1">
        <v>45380.488113425927</v>
      </c>
      <c r="C501">
        <v>50</v>
      </c>
      <c r="D501">
        <v>1.5</v>
      </c>
      <c r="E501">
        <v>39.299999999999997</v>
      </c>
      <c r="F501">
        <v>1.5001</v>
      </c>
      <c r="G501">
        <v>100</v>
      </c>
      <c r="H501">
        <v>3</v>
      </c>
      <c r="I501">
        <v>100</v>
      </c>
      <c r="J501">
        <v>2.5000000000000001E-3</v>
      </c>
      <c r="K501">
        <v>50</v>
      </c>
      <c r="L501">
        <v>0.3</v>
      </c>
      <c r="M501">
        <v>16</v>
      </c>
      <c r="N501">
        <v>0.30020000000000002</v>
      </c>
      <c r="O501">
        <v>0</v>
      </c>
      <c r="P501">
        <v>0.1</v>
      </c>
      <c r="Q501">
        <v>0</v>
      </c>
      <c r="R501">
        <v>-1.4E-3</v>
      </c>
      <c r="S501">
        <v>4</v>
      </c>
      <c r="T501">
        <v>4</v>
      </c>
      <c r="U501">
        <v>0</v>
      </c>
      <c r="V501" t="s">
        <v>22</v>
      </c>
      <c r="W501">
        <v>4.1E-5</v>
      </c>
      <c r="X501">
        <v>1.5</v>
      </c>
    </row>
    <row r="502" spans="1:25" x14ac:dyDescent="0.25">
      <c r="A502">
        <v>6.6640000000000005E-2</v>
      </c>
      <c r="B502" s="1">
        <v>45380.488125000003</v>
      </c>
      <c r="C502">
        <v>50</v>
      </c>
      <c r="D502">
        <v>1.5</v>
      </c>
      <c r="E502">
        <v>39.200000000000003</v>
      </c>
      <c r="F502">
        <v>1.4986999999999999</v>
      </c>
      <c r="G502">
        <v>100</v>
      </c>
      <c r="H502">
        <v>3</v>
      </c>
      <c r="I502">
        <v>100</v>
      </c>
      <c r="J502">
        <v>1.4E-3</v>
      </c>
      <c r="K502">
        <v>50</v>
      </c>
      <c r="L502">
        <v>0.3</v>
      </c>
      <c r="M502">
        <v>16</v>
      </c>
      <c r="N502">
        <v>0.29980000000000001</v>
      </c>
      <c r="O502">
        <v>0</v>
      </c>
      <c r="P502">
        <v>0.1</v>
      </c>
      <c r="Q502">
        <v>0</v>
      </c>
      <c r="R502">
        <v>0</v>
      </c>
      <c r="S502">
        <v>4</v>
      </c>
      <c r="T502">
        <v>4</v>
      </c>
      <c r="U502">
        <v>0</v>
      </c>
      <c r="V502" t="s">
        <v>22</v>
      </c>
      <c r="W502">
        <v>4.1E-5</v>
      </c>
      <c r="X502">
        <v>1.5</v>
      </c>
    </row>
    <row r="503" spans="1:25" x14ac:dyDescent="0.25">
      <c r="A503">
        <v>6.6769999999999996E-2</v>
      </c>
      <c r="B503" s="1">
        <v>45380.488125000003</v>
      </c>
      <c r="C503">
        <v>50</v>
      </c>
      <c r="D503">
        <v>1.5</v>
      </c>
      <c r="E503">
        <v>39.299999999999997</v>
      </c>
      <c r="F503">
        <v>1.5001</v>
      </c>
      <c r="G503">
        <v>100</v>
      </c>
      <c r="H503">
        <v>3</v>
      </c>
      <c r="I503">
        <v>100</v>
      </c>
      <c r="J503">
        <v>2.5000000000000001E-3</v>
      </c>
      <c r="K503">
        <v>50</v>
      </c>
      <c r="L503">
        <v>0.3</v>
      </c>
      <c r="M503">
        <v>15.3</v>
      </c>
      <c r="N503">
        <v>0.29980000000000001</v>
      </c>
      <c r="O503">
        <v>0</v>
      </c>
      <c r="P503">
        <v>0.1</v>
      </c>
      <c r="Q503">
        <v>0</v>
      </c>
      <c r="R503">
        <v>-1.1000000000000001E-3</v>
      </c>
      <c r="S503">
        <v>4</v>
      </c>
      <c r="T503">
        <v>4</v>
      </c>
      <c r="U503">
        <v>0</v>
      </c>
      <c r="V503" t="s">
        <v>22</v>
      </c>
      <c r="W503">
        <v>4.1E-5</v>
      </c>
      <c r="X503">
        <v>1.5</v>
      </c>
    </row>
    <row r="504" spans="1:25" x14ac:dyDescent="0.25">
      <c r="A504">
        <v>6.6909999999999997E-2</v>
      </c>
      <c r="B504" s="1">
        <v>45380.488136574073</v>
      </c>
      <c r="C504">
        <v>50</v>
      </c>
      <c r="D504">
        <v>1.5</v>
      </c>
      <c r="E504">
        <v>39</v>
      </c>
      <c r="F504">
        <v>1.5004</v>
      </c>
      <c r="G504">
        <v>100</v>
      </c>
      <c r="H504">
        <v>3</v>
      </c>
      <c r="I504">
        <v>100</v>
      </c>
      <c r="J504">
        <v>2.5000000000000001E-3</v>
      </c>
      <c r="K504">
        <v>50</v>
      </c>
      <c r="L504">
        <v>0.3</v>
      </c>
      <c r="M504">
        <v>16.2</v>
      </c>
      <c r="N504">
        <v>0.30020000000000002</v>
      </c>
      <c r="O504">
        <v>0</v>
      </c>
      <c r="P504">
        <v>0.1</v>
      </c>
      <c r="Q504">
        <v>0</v>
      </c>
      <c r="R504">
        <v>-6.9999999999999999E-4</v>
      </c>
      <c r="S504">
        <v>4</v>
      </c>
      <c r="T504">
        <v>4</v>
      </c>
      <c r="U504">
        <v>0</v>
      </c>
      <c r="V504" t="s">
        <v>22</v>
      </c>
      <c r="W504">
        <v>4.1E-5</v>
      </c>
      <c r="X504">
        <v>1.5</v>
      </c>
    </row>
    <row r="505" spans="1:25" x14ac:dyDescent="0.25">
      <c r="A505">
        <v>6.7049999999999998E-2</v>
      </c>
      <c r="B505" s="1">
        <v>45380.488136574073</v>
      </c>
      <c r="C505">
        <v>50</v>
      </c>
      <c r="D505">
        <v>1.5</v>
      </c>
      <c r="E505">
        <v>39.6</v>
      </c>
      <c r="F505">
        <v>1.5004</v>
      </c>
      <c r="G505">
        <v>100</v>
      </c>
      <c r="H505">
        <v>3</v>
      </c>
      <c r="I505">
        <v>100</v>
      </c>
      <c r="J505">
        <v>1.4E-3</v>
      </c>
      <c r="K505">
        <v>50</v>
      </c>
      <c r="L505">
        <v>0.3</v>
      </c>
      <c r="M505">
        <v>15.9</v>
      </c>
      <c r="N505">
        <v>0.30020000000000002</v>
      </c>
      <c r="O505">
        <v>0</v>
      </c>
      <c r="P505">
        <v>0.1</v>
      </c>
      <c r="Q505">
        <v>0</v>
      </c>
      <c r="R505">
        <v>-1.1000000000000001E-3</v>
      </c>
      <c r="S505">
        <v>4</v>
      </c>
      <c r="T505">
        <v>4</v>
      </c>
      <c r="U505">
        <v>0</v>
      </c>
      <c r="V505" t="s">
        <v>22</v>
      </c>
      <c r="W505">
        <v>4.1E-5</v>
      </c>
      <c r="X505">
        <v>1.5</v>
      </c>
    </row>
    <row r="506" spans="1:25" x14ac:dyDescent="0.25">
      <c r="A506">
        <v>6.719E-2</v>
      </c>
      <c r="B506" s="1">
        <v>45380.48814814815</v>
      </c>
      <c r="C506">
        <v>50</v>
      </c>
      <c r="D506">
        <v>1.5</v>
      </c>
      <c r="E506">
        <v>39.299999999999997</v>
      </c>
      <c r="F506">
        <v>1.5004</v>
      </c>
      <c r="G506">
        <v>100</v>
      </c>
      <c r="H506">
        <v>3</v>
      </c>
      <c r="I506">
        <v>100</v>
      </c>
      <c r="J506">
        <v>2.0999999999999999E-3</v>
      </c>
      <c r="K506">
        <v>50</v>
      </c>
      <c r="L506">
        <v>0.3</v>
      </c>
      <c r="M506">
        <v>15.7</v>
      </c>
      <c r="N506">
        <v>0.3009</v>
      </c>
      <c r="O506">
        <v>0</v>
      </c>
      <c r="P506">
        <v>0.1</v>
      </c>
      <c r="Q506">
        <v>0</v>
      </c>
      <c r="R506">
        <v>-1.4E-3</v>
      </c>
      <c r="S506">
        <v>4</v>
      </c>
      <c r="T506">
        <v>4</v>
      </c>
      <c r="U506">
        <v>0</v>
      </c>
      <c r="V506" t="s">
        <v>22</v>
      </c>
      <c r="W506">
        <v>4.1E-5</v>
      </c>
      <c r="X506">
        <v>1.5</v>
      </c>
    </row>
    <row r="507" spans="1:25" x14ac:dyDescent="0.25">
      <c r="A507">
        <v>6.7330000000000001E-2</v>
      </c>
      <c r="B507" s="1">
        <v>45380.48814814815</v>
      </c>
      <c r="C507">
        <v>50</v>
      </c>
      <c r="D507">
        <v>1.5</v>
      </c>
      <c r="E507">
        <v>39.9</v>
      </c>
      <c r="F507">
        <v>1.4997</v>
      </c>
      <c r="G507">
        <v>100</v>
      </c>
      <c r="H507">
        <v>3</v>
      </c>
      <c r="I507">
        <v>100.1</v>
      </c>
      <c r="J507">
        <v>1.4E-3</v>
      </c>
      <c r="K507">
        <v>50</v>
      </c>
      <c r="L507">
        <v>0.3</v>
      </c>
      <c r="M507">
        <v>15.5</v>
      </c>
      <c r="N507">
        <v>0.29980000000000001</v>
      </c>
      <c r="O507">
        <v>0</v>
      </c>
      <c r="P507">
        <v>0.1</v>
      </c>
      <c r="Q507">
        <v>0</v>
      </c>
      <c r="R507">
        <v>-1.1000000000000001E-3</v>
      </c>
      <c r="S507">
        <v>4</v>
      </c>
      <c r="T507">
        <v>4</v>
      </c>
      <c r="U507">
        <v>0</v>
      </c>
      <c r="V507" t="s">
        <v>22</v>
      </c>
      <c r="W507">
        <v>4.1E-5</v>
      </c>
      <c r="X507">
        <v>1.5</v>
      </c>
    </row>
    <row r="508" spans="1:25" x14ac:dyDescent="0.25">
      <c r="A508">
        <v>6.7470000000000002E-2</v>
      </c>
      <c r="B508" s="1">
        <v>45380.488159722219</v>
      </c>
      <c r="C508">
        <v>50</v>
      </c>
      <c r="D508">
        <v>1.5</v>
      </c>
      <c r="E508">
        <v>39.299999999999997</v>
      </c>
      <c r="F508">
        <v>1.5001</v>
      </c>
      <c r="G508">
        <v>100</v>
      </c>
      <c r="H508">
        <v>3</v>
      </c>
      <c r="I508">
        <v>100</v>
      </c>
      <c r="J508">
        <v>2.0999999999999999E-3</v>
      </c>
      <c r="K508">
        <v>50</v>
      </c>
      <c r="L508">
        <v>0.3</v>
      </c>
      <c r="M508">
        <v>15.9</v>
      </c>
      <c r="N508">
        <v>0.29980000000000001</v>
      </c>
      <c r="O508">
        <v>0</v>
      </c>
      <c r="P508">
        <v>0.1</v>
      </c>
      <c r="Q508">
        <v>0</v>
      </c>
      <c r="R508">
        <v>-1.4E-3</v>
      </c>
      <c r="S508">
        <v>4</v>
      </c>
      <c r="T508">
        <v>4</v>
      </c>
      <c r="U508">
        <v>0</v>
      </c>
      <c r="V508" t="s">
        <v>22</v>
      </c>
      <c r="W508">
        <v>4.1E-5</v>
      </c>
      <c r="X508">
        <v>1.5</v>
      </c>
    </row>
    <row r="509" spans="1:25" x14ac:dyDescent="0.25">
      <c r="A509">
        <v>6.7610000000000003E-2</v>
      </c>
      <c r="B509" s="1">
        <v>45380.488159722219</v>
      </c>
      <c r="C509">
        <v>50</v>
      </c>
      <c r="D509">
        <v>1.5</v>
      </c>
      <c r="E509">
        <v>39.799999999999997</v>
      </c>
      <c r="F509">
        <v>1.5001</v>
      </c>
      <c r="G509">
        <v>100</v>
      </c>
      <c r="H509">
        <v>3</v>
      </c>
      <c r="I509">
        <v>100</v>
      </c>
      <c r="J509">
        <v>2.0999999999999999E-3</v>
      </c>
      <c r="K509">
        <v>50</v>
      </c>
      <c r="L509">
        <v>0.3</v>
      </c>
      <c r="M509">
        <v>15.9</v>
      </c>
      <c r="N509">
        <v>0.30049999999999999</v>
      </c>
      <c r="O509">
        <v>0</v>
      </c>
      <c r="P509">
        <v>0.1</v>
      </c>
      <c r="Q509">
        <v>0</v>
      </c>
      <c r="R509">
        <v>-1.1000000000000001E-3</v>
      </c>
      <c r="S509">
        <v>4</v>
      </c>
      <c r="T509">
        <v>4</v>
      </c>
      <c r="U509">
        <v>0</v>
      </c>
      <c r="V509" t="s">
        <v>22</v>
      </c>
      <c r="W509">
        <v>4.1E-5</v>
      </c>
      <c r="X509">
        <v>1.5</v>
      </c>
    </row>
    <row r="510" spans="1:25" x14ac:dyDescent="0.25">
      <c r="A510">
        <v>6.7750000000000005E-2</v>
      </c>
      <c r="B510" s="1">
        <v>45380.488171296296</v>
      </c>
      <c r="C510">
        <v>50</v>
      </c>
      <c r="D510">
        <v>1.5</v>
      </c>
      <c r="E510">
        <v>39.5</v>
      </c>
      <c r="F510">
        <v>1.4997</v>
      </c>
      <c r="G510">
        <v>100</v>
      </c>
      <c r="H510">
        <v>3</v>
      </c>
      <c r="I510">
        <v>100</v>
      </c>
      <c r="J510">
        <v>2.5000000000000001E-3</v>
      </c>
      <c r="K510">
        <v>50</v>
      </c>
      <c r="L510">
        <v>0.3</v>
      </c>
      <c r="M510">
        <v>15.9</v>
      </c>
      <c r="N510">
        <v>0.30020000000000002</v>
      </c>
      <c r="O510">
        <v>0</v>
      </c>
      <c r="P510">
        <v>0.1</v>
      </c>
      <c r="Q510">
        <v>0</v>
      </c>
      <c r="R510">
        <v>-4.0000000000000002E-4</v>
      </c>
      <c r="S510">
        <v>4</v>
      </c>
      <c r="T510">
        <v>4</v>
      </c>
      <c r="U510">
        <v>0</v>
      </c>
      <c r="V510" t="s">
        <v>22</v>
      </c>
      <c r="W510">
        <v>4.1E-5</v>
      </c>
      <c r="X510">
        <v>1.5</v>
      </c>
    </row>
    <row r="511" spans="1:25" x14ac:dyDescent="0.25">
      <c r="A511">
        <v>6.7890000000000006E-2</v>
      </c>
      <c r="B511" s="1">
        <v>45380.488171296296</v>
      </c>
      <c r="C511">
        <v>50</v>
      </c>
      <c r="D511">
        <v>1.5</v>
      </c>
      <c r="E511">
        <v>39.1</v>
      </c>
      <c r="F511">
        <v>1.4997</v>
      </c>
      <c r="G511">
        <v>100</v>
      </c>
      <c r="H511">
        <v>3</v>
      </c>
      <c r="I511">
        <v>100</v>
      </c>
      <c r="J511">
        <v>1.8E-3</v>
      </c>
      <c r="K511">
        <v>50</v>
      </c>
      <c r="L511">
        <v>0.3</v>
      </c>
      <c r="M511">
        <v>15.9</v>
      </c>
      <c r="N511">
        <v>0.2994</v>
      </c>
      <c r="O511">
        <v>0</v>
      </c>
      <c r="P511">
        <v>0.1</v>
      </c>
      <c r="Q511">
        <v>0</v>
      </c>
      <c r="R511">
        <v>-6.9999999999999999E-4</v>
      </c>
      <c r="S511">
        <v>4</v>
      </c>
      <c r="T511">
        <v>4</v>
      </c>
      <c r="U511">
        <v>0</v>
      </c>
      <c r="V511" t="s">
        <v>22</v>
      </c>
      <c r="W511">
        <v>4.1E-5</v>
      </c>
      <c r="X511">
        <v>0</v>
      </c>
      <c r="Y511" t="s">
        <v>27</v>
      </c>
    </row>
    <row r="512" spans="1:25" x14ac:dyDescent="0.25">
      <c r="A512" s="16" t="s">
        <v>61</v>
      </c>
      <c r="B512" s="17"/>
      <c r="C512" s="18"/>
      <c r="D512" s="16" t="s">
        <v>49</v>
      </c>
      <c r="E512" s="16">
        <f>AVERAGE(E417:E511)</f>
        <v>40.222105263157907</v>
      </c>
      <c r="F512" s="16">
        <f t="shared" ref="F512:W512" si="11">AVERAGE(F417:F511)</f>
        <v>1.5001294736842106</v>
      </c>
      <c r="G512" s="16"/>
      <c r="H512" s="16"/>
      <c r="I512" s="16">
        <f t="shared" si="11"/>
        <v>100.00421052631579</v>
      </c>
      <c r="J512" s="16">
        <f t="shared" si="11"/>
        <v>2.0621052631578951E-3</v>
      </c>
      <c r="K512" s="16"/>
      <c r="L512" s="16"/>
      <c r="M512" s="16">
        <f t="shared" si="11"/>
        <v>15.741052631578945</v>
      </c>
      <c r="N512" s="16">
        <f t="shared" si="11"/>
        <v>0.30022105263157906</v>
      </c>
      <c r="O512" s="16"/>
      <c r="P512" s="16"/>
      <c r="Q512" s="16"/>
      <c r="R512" s="16"/>
      <c r="S512" s="16"/>
      <c r="T512" s="16">
        <f t="shared" si="11"/>
        <v>4</v>
      </c>
      <c r="U512" s="16"/>
      <c r="V512" s="16"/>
      <c r="W512" s="16">
        <f t="shared" si="11"/>
        <v>3.753263157894733E-5</v>
      </c>
      <c r="X512" s="16"/>
      <c r="Y512" s="16"/>
    </row>
    <row r="513" spans="1:25" x14ac:dyDescent="0.25">
      <c r="A513" s="18"/>
      <c r="B513" s="17"/>
      <c r="C513" s="18"/>
      <c r="D513" s="16" t="s">
        <v>50</v>
      </c>
      <c r="E513" s="16">
        <f>_xlfn.STDEV.S(E417:E511)</f>
        <v>0.96394346830007982</v>
      </c>
      <c r="F513" s="16">
        <f t="shared" ref="F513:W513" si="12">_xlfn.STDEV.S(F417:F511)</f>
        <v>6.7774244844760235E-4</v>
      </c>
      <c r="G513" s="16"/>
      <c r="H513" s="16"/>
      <c r="I513" s="16">
        <f t="shared" si="12"/>
        <v>2.0189472049434391E-2</v>
      </c>
      <c r="J513" s="16">
        <f t="shared" si="12"/>
        <v>6.3147563544723861E-4</v>
      </c>
      <c r="K513" s="16"/>
      <c r="L513" s="16"/>
      <c r="M513" s="16">
        <f t="shared" si="12"/>
        <v>0.18707987646770408</v>
      </c>
      <c r="N513" s="16">
        <f t="shared" si="12"/>
        <v>5.8489765186560167E-4</v>
      </c>
      <c r="O513" s="16"/>
      <c r="P513" s="16"/>
      <c r="Q513" s="16"/>
      <c r="R513" s="16"/>
      <c r="S513" s="16"/>
      <c r="T513" s="16">
        <f t="shared" si="12"/>
        <v>0</v>
      </c>
      <c r="U513" s="16"/>
      <c r="V513" s="16"/>
      <c r="W513" s="16">
        <f t="shared" si="12"/>
        <v>4.0893853802685155E-6</v>
      </c>
      <c r="X513" s="16"/>
      <c r="Y513" s="16"/>
    </row>
    <row r="514" spans="1:25" x14ac:dyDescent="0.25">
      <c r="A514" s="18"/>
      <c r="B514" s="17"/>
      <c r="C514" s="18"/>
      <c r="D514" s="16" t="s">
        <v>51</v>
      </c>
      <c r="E514" s="16">
        <f>_xlfn.VAR.S(E417:E511)</f>
        <v>0.92918701007838689</v>
      </c>
      <c r="F514" s="16">
        <f t="shared" ref="F514:W514" si="13">_xlfn.VAR.S(F417:F511)</f>
        <v>4.593348264277509E-7</v>
      </c>
      <c r="G514" s="16"/>
      <c r="H514" s="16"/>
      <c r="I514" s="16">
        <f t="shared" si="13"/>
        <v>4.0761478163489243E-4</v>
      </c>
      <c r="J514" s="16">
        <f t="shared" si="13"/>
        <v>3.9876147816349374E-7</v>
      </c>
      <c r="K514" s="16"/>
      <c r="L514" s="16"/>
      <c r="M514" s="16">
        <f t="shared" si="13"/>
        <v>3.4998880179171417E-2</v>
      </c>
      <c r="N514" s="16">
        <f t="shared" si="13"/>
        <v>3.4210526315789462E-7</v>
      </c>
      <c r="O514" s="16"/>
      <c r="P514" s="16"/>
      <c r="Q514" s="16"/>
      <c r="R514" s="16"/>
      <c r="S514" s="16"/>
      <c r="T514" s="16">
        <f t="shared" si="13"/>
        <v>0</v>
      </c>
      <c r="U514" s="16"/>
      <c r="V514" s="16"/>
      <c r="W514" s="16">
        <f t="shared" si="13"/>
        <v>1.6723072788353873E-11</v>
      </c>
      <c r="X514" s="16"/>
      <c r="Y514" s="16"/>
    </row>
    <row r="515" spans="1:25" x14ac:dyDescent="0.25">
      <c r="A515" s="18"/>
      <c r="B515" s="19"/>
      <c r="C515" s="18"/>
      <c r="D515" s="16" t="s">
        <v>52</v>
      </c>
      <c r="E515" s="16">
        <f>MEDIAN(E417:E511)</f>
        <v>40</v>
      </c>
      <c r="F515" s="16">
        <f t="shared" ref="F515:W515" si="14">MEDIAN(F417:F511)</f>
        <v>1.5001</v>
      </c>
      <c r="G515" s="16"/>
      <c r="H515" s="16"/>
      <c r="I515" s="16">
        <f t="shared" si="14"/>
        <v>100</v>
      </c>
      <c r="J515" s="16">
        <f t="shared" si="14"/>
        <v>2.0999999999999999E-3</v>
      </c>
      <c r="K515" s="16"/>
      <c r="L515" s="16"/>
      <c r="M515" s="16">
        <f t="shared" si="14"/>
        <v>15.8</v>
      </c>
      <c r="N515" s="16">
        <f t="shared" si="14"/>
        <v>0.30020000000000002</v>
      </c>
      <c r="O515" s="16"/>
      <c r="P515" s="16"/>
      <c r="Q515" s="16"/>
      <c r="R515" s="16"/>
      <c r="S515" s="16"/>
      <c r="T515" s="16">
        <f t="shared" si="14"/>
        <v>4</v>
      </c>
      <c r="U515" s="16"/>
      <c r="V515" s="16"/>
      <c r="W515" s="16">
        <f t="shared" si="14"/>
        <v>3.93E-5</v>
      </c>
      <c r="X515" s="16"/>
      <c r="Y515" s="16"/>
    </row>
    <row r="516" spans="1:25" x14ac:dyDescent="0.25">
      <c r="A516" s="18"/>
      <c r="B516" s="19"/>
      <c r="C516" s="18"/>
      <c r="D516" s="16" t="s">
        <v>53</v>
      </c>
      <c r="E516" s="16">
        <f>MIN(E417:E511)</f>
        <v>38.9</v>
      </c>
      <c r="F516" s="16">
        <f t="shared" ref="F516:W516" si="15">MIN(F417:F511)</f>
        <v>1.4986999999999999</v>
      </c>
      <c r="G516" s="16"/>
      <c r="H516" s="16"/>
      <c r="I516" s="16">
        <f t="shared" si="15"/>
        <v>100</v>
      </c>
      <c r="J516" s="16">
        <f t="shared" si="15"/>
        <v>6.9999999999999999E-4</v>
      </c>
      <c r="K516" s="16"/>
      <c r="L516" s="16"/>
      <c r="M516" s="16">
        <f t="shared" si="15"/>
        <v>15.2</v>
      </c>
      <c r="N516" s="16">
        <f t="shared" si="15"/>
        <v>0.29870000000000002</v>
      </c>
      <c r="O516" s="16"/>
      <c r="P516" s="16"/>
      <c r="Q516" s="16"/>
      <c r="R516" s="16"/>
      <c r="S516" s="16"/>
      <c r="T516" s="16">
        <f t="shared" si="15"/>
        <v>4</v>
      </c>
      <c r="U516" s="16"/>
      <c r="V516" s="16"/>
      <c r="W516" s="16">
        <f t="shared" si="15"/>
        <v>2.48E-5</v>
      </c>
      <c r="X516" s="16"/>
      <c r="Y516" s="16"/>
    </row>
    <row r="517" spans="1:25" x14ac:dyDescent="0.25">
      <c r="A517" s="18"/>
      <c r="B517" s="19"/>
      <c r="C517" s="18"/>
      <c r="D517" s="16" t="s">
        <v>54</v>
      </c>
      <c r="E517" s="16">
        <f>MAX(E417:E511)</f>
        <v>43.3</v>
      </c>
      <c r="F517" s="16">
        <f t="shared" ref="F517:W517" si="16">MAX(F417:F511)</f>
        <v>1.5032000000000001</v>
      </c>
      <c r="G517" s="16"/>
      <c r="H517" s="16"/>
      <c r="I517" s="16">
        <f t="shared" si="16"/>
        <v>100.1</v>
      </c>
      <c r="J517" s="16">
        <f t="shared" si="16"/>
        <v>3.5000000000000001E-3</v>
      </c>
      <c r="K517" s="16"/>
      <c r="L517" s="16"/>
      <c r="M517" s="16">
        <f t="shared" si="16"/>
        <v>16.2</v>
      </c>
      <c r="N517" s="16">
        <f t="shared" si="16"/>
        <v>0.30159999999999998</v>
      </c>
      <c r="O517" s="16"/>
      <c r="P517" s="16"/>
      <c r="Q517" s="16"/>
      <c r="R517" s="16"/>
      <c r="S517" s="16"/>
      <c r="T517" s="16">
        <f t="shared" si="16"/>
        <v>4</v>
      </c>
      <c r="U517" s="16"/>
      <c r="V517" s="16"/>
      <c r="W517" s="16">
        <f t="shared" si="16"/>
        <v>4.1E-5</v>
      </c>
      <c r="X517" s="16"/>
      <c r="Y517" s="16"/>
    </row>
    <row r="518" spans="1:25" x14ac:dyDescent="0.25">
      <c r="A518" s="18"/>
      <c r="B518" s="19"/>
      <c r="C518" s="18"/>
      <c r="D518" s="16" t="s">
        <v>55</v>
      </c>
      <c r="E518" s="20">
        <f>_xlfn.QUARTILE.INC((E417:E511),1)</f>
        <v>39.4</v>
      </c>
      <c r="F518" s="20">
        <f t="shared" ref="F518:W518" si="17">_xlfn.QUARTILE.INC((F417:F511),1)</f>
        <v>1.4997</v>
      </c>
      <c r="G518" s="20"/>
      <c r="H518" s="20"/>
      <c r="I518" s="20">
        <f t="shared" si="17"/>
        <v>100</v>
      </c>
      <c r="J518" s="20">
        <f t="shared" si="17"/>
        <v>1.4E-3</v>
      </c>
      <c r="K518" s="20"/>
      <c r="L518" s="20"/>
      <c r="M518" s="20">
        <f t="shared" si="17"/>
        <v>15.6</v>
      </c>
      <c r="N518" s="20">
        <f t="shared" si="17"/>
        <v>0.29980000000000001</v>
      </c>
      <c r="O518" s="20"/>
      <c r="P518" s="20"/>
      <c r="Q518" s="20"/>
      <c r="R518" s="20"/>
      <c r="S518" s="20"/>
      <c r="T518" s="20">
        <f t="shared" si="17"/>
        <v>4</v>
      </c>
      <c r="U518" s="20"/>
      <c r="V518" s="20"/>
      <c r="W518" s="20">
        <f t="shared" si="17"/>
        <v>3.5899999999999998E-5</v>
      </c>
      <c r="X518" s="20"/>
      <c r="Y518" s="20"/>
    </row>
    <row r="519" spans="1:25" x14ac:dyDescent="0.25">
      <c r="A519" s="18"/>
      <c r="B519" s="19"/>
      <c r="C519" s="18"/>
      <c r="D519" s="16" t="s">
        <v>56</v>
      </c>
      <c r="E519" s="16">
        <f>_xlfn.QUARTILE.INC((E417:E511),3)</f>
        <v>40.849999999999994</v>
      </c>
      <c r="F519" s="16">
        <f t="shared" ref="F519:W519" si="18">_xlfn.QUARTILE.INC((F417:F511),3)</f>
        <v>1.5004</v>
      </c>
      <c r="G519" s="16"/>
      <c r="H519" s="16"/>
      <c r="I519" s="16">
        <f t="shared" si="18"/>
        <v>100</v>
      </c>
      <c r="J519" s="16">
        <f t="shared" si="18"/>
        <v>2.5000000000000001E-3</v>
      </c>
      <c r="K519" s="16"/>
      <c r="L519" s="16"/>
      <c r="M519" s="16">
        <f t="shared" si="18"/>
        <v>15.8</v>
      </c>
      <c r="N519" s="16">
        <f t="shared" si="18"/>
        <v>0.30049999999999999</v>
      </c>
      <c r="O519" s="16"/>
      <c r="P519" s="16"/>
      <c r="Q519" s="16"/>
      <c r="R519" s="16"/>
      <c r="S519" s="16"/>
      <c r="T519" s="16">
        <f t="shared" si="18"/>
        <v>4</v>
      </c>
      <c r="U519" s="16"/>
      <c r="V519" s="16"/>
      <c r="W519" s="16">
        <f t="shared" si="18"/>
        <v>4.0500000000000002E-5</v>
      </c>
      <c r="X519" s="16"/>
      <c r="Y519" s="16"/>
    </row>
    <row r="520" spans="1:25" x14ac:dyDescent="0.25">
      <c r="A520" s="18"/>
      <c r="B520" s="19"/>
      <c r="C520" s="18"/>
      <c r="D520" s="16" t="s">
        <v>57</v>
      </c>
      <c r="E520" s="16">
        <f>E519-E518</f>
        <v>1.4499999999999957</v>
      </c>
      <c r="F520" s="16">
        <f t="shared" ref="F520:W520" si="19">F519-F518</f>
        <v>6.9999999999992291E-4</v>
      </c>
      <c r="G520" s="16"/>
      <c r="H520" s="16"/>
      <c r="I520" s="16">
        <f t="shared" si="19"/>
        <v>0</v>
      </c>
      <c r="J520" s="16">
        <f t="shared" si="19"/>
        <v>1.1000000000000001E-3</v>
      </c>
      <c r="K520" s="16"/>
      <c r="L520" s="16"/>
      <c r="M520" s="16">
        <f t="shared" si="19"/>
        <v>0.20000000000000107</v>
      </c>
      <c r="N520" s="16">
        <f t="shared" si="19"/>
        <v>6.9999999999997842E-4</v>
      </c>
      <c r="O520" s="16"/>
      <c r="P520" s="16"/>
      <c r="Q520" s="16"/>
      <c r="R520" s="16"/>
      <c r="S520" s="16"/>
      <c r="T520" s="16">
        <f t="shared" si="19"/>
        <v>0</v>
      </c>
      <c r="U520" s="16"/>
      <c r="V520" s="16"/>
      <c r="W520" s="16">
        <f t="shared" si="19"/>
        <v>4.6000000000000034E-6</v>
      </c>
      <c r="X520" s="16"/>
      <c r="Y520" s="16"/>
    </row>
    <row r="521" spans="1:25" x14ac:dyDescent="0.25">
      <c r="A521" s="18"/>
      <c r="B521" s="19"/>
      <c r="C521" s="18"/>
      <c r="D521" s="16" t="s">
        <v>58</v>
      </c>
      <c r="E521" s="16">
        <f>SKEW(E417:E511)</f>
        <v>0.81582478090502197</v>
      </c>
      <c r="F521" s="16">
        <f t="shared" ref="F521:W521" si="20">SKEW(F417:F511)</f>
        <v>0.97453954321934122</v>
      </c>
      <c r="G521" s="16"/>
      <c r="H521" s="16"/>
      <c r="I521" s="16">
        <f t="shared" si="20"/>
        <v>4.6335231980171345</v>
      </c>
      <c r="J521" s="16">
        <f t="shared" si="20"/>
        <v>2.8761899566017955E-2</v>
      </c>
      <c r="K521" s="16"/>
      <c r="L521" s="16"/>
      <c r="M521" s="16">
        <f t="shared" si="20"/>
        <v>-0.4394063427928494</v>
      </c>
      <c r="N521" s="16">
        <f t="shared" si="20"/>
        <v>-6.9836779158209378E-2</v>
      </c>
      <c r="O521" s="16"/>
      <c r="P521" s="16"/>
      <c r="Q521" s="16"/>
      <c r="R521" s="16"/>
      <c r="S521" s="16"/>
      <c r="T521" s="16" t="e">
        <f t="shared" si="20"/>
        <v>#DIV/0!</v>
      </c>
      <c r="U521" s="16"/>
      <c r="V521" s="16"/>
      <c r="W521" s="16">
        <f t="shared" si="20"/>
        <v>-1.4635562918237717</v>
      </c>
      <c r="X521" s="16"/>
      <c r="Y521" s="16"/>
    </row>
    <row r="522" spans="1:25" x14ac:dyDescent="0.25">
      <c r="A522" s="18"/>
      <c r="B522" s="19"/>
      <c r="C522" s="18"/>
      <c r="D522" s="16" t="s">
        <v>59</v>
      </c>
      <c r="E522" s="16">
        <f>KURT(E417:E511)</f>
        <v>-0.1141828718932727</v>
      </c>
      <c r="F522" s="16">
        <f t="shared" ref="F522:W522" si="21">KURT(F417:F511)</f>
        <v>3.4587321132330886</v>
      </c>
      <c r="G522" s="16"/>
      <c r="H522" s="16"/>
      <c r="I522" s="16">
        <f t="shared" si="21"/>
        <v>19.88787509825503</v>
      </c>
      <c r="J522" s="16">
        <f t="shared" si="21"/>
        <v>-0.55551488077369404</v>
      </c>
      <c r="K522" s="16"/>
      <c r="L522" s="16"/>
      <c r="M522" s="16">
        <f t="shared" si="21"/>
        <v>0.51254863251434957</v>
      </c>
      <c r="N522" s="16">
        <f t="shared" si="21"/>
        <v>-2.5427910185380487E-2</v>
      </c>
      <c r="O522" s="16"/>
      <c r="P522" s="16"/>
      <c r="Q522" s="16"/>
      <c r="R522" s="16"/>
      <c r="S522" s="16"/>
      <c r="T522" s="16" t="e">
        <f t="shared" si="21"/>
        <v>#DIV/0!</v>
      </c>
      <c r="U522" s="16"/>
      <c r="V522" s="16"/>
      <c r="W522" s="16">
        <f t="shared" si="21"/>
        <v>1.3392787781918432</v>
      </c>
      <c r="X522" s="16"/>
      <c r="Y522" s="16"/>
    </row>
    <row r="523" spans="1:25" x14ac:dyDescent="0.25">
      <c r="B523" s="1"/>
      <c r="D523" s="16" t="s">
        <v>62</v>
      </c>
      <c r="E523">
        <f>A511-A417</f>
        <v>1.3060000000000009E-2</v>
      </c>
      <c r="F523">
        <f>E523*3600</f>
        <v>47.016000000000034</v>
      </c>
      <c r="G523" s="21" t="s">
        <v>63</v>
      </c>
    </row>
    <row r="524" spans="1:25" x14ac:dyDescent="0.25">
      <c r="B524" s="1"/>
    </row>
    <row r="525" spans="1:25" x14ac:dyDescent="0.25">
      <c r="B525" s="1"/>
    </row>
    <row r="526" spans="1:25" x14ac:dyDescent="0.25">
      <c r="B526" s="1"/>
    </row>
    <row r="527" spans="1:25" x14ac:dyDescent="0.25">
      <c r="B527" s="1"/>
    </row>
    <row r="528" spans="1:25" x14ac:dyDescent="0.25">
      <c r="A528">
        <v>6.8019999999999997E-2</v>
      </c>
      <c r="B528" s="1">
        <v>45380.488182870373</v>
      </c>
      <c r="C528">
        <v>0</v>
      </c>
      <c r="D528">
        <v>0</v>
      </c>
      <c r="E528">
        <v>6.3</v>
      </c>
      <c r="F528">
        <v>-7.0000000000000001E-3</v>
      </c>
      <c r="G528">
        <v>100</v>
      </c>
      <c r="H528">
        <v>3</v>
      </c>
      <c r="I528">
        <v>100</v>
      </c>
      <c r="J528">
        <v>6.9999999999999999E-4</v>
      </c>
      <c r="K528">
        <v>50</v>
      </c>
      <c r="L528">
        <v>0.3</v>
      </c>
      <c r="M528">
        <v>50.1</v>
      </c>
      <c r="N528">
        <v>0</v>
      </c>
      <c r="O528">
        <v>0</v>
      </c>
      <c r="P528">
        <v>0</v>
      </c>
      <c r="Q528">
        <v>0</v>
      </c>
      <c r="R528">
        <v>-1.1000000000000001E-3</v>
      </c>
      <c r="S528">
        <v>4</v>
      </c>
      <c r="T528">
        <v>4</v>
      </c>
      <c r="U528">
        <v>0</v>
      </c>
      <c r="V528" t="s">
        <v>22</v>
      </c>
      <c r="W528">
        <v>4.1E-5</v>
      </c>
      <c r="X528">
        <v>0</v>
      </c>
    </row>
    <row r="529" spans="1:24" x14ac:dyDescent="0.25">
      <c r="A529">
        <v>6.8159999999999998E-2</v>
      </c>
      <c r="B529" s="1">
        <v>45380.488182870373</v>
      </c>
      <c r="C529">
        <v>0</v>
      </c>
      <c r="D529">
        <v>0</v>
      </c>
      <c r="E529">
        <v>0.1</v>
      </c>
      <c r="F529">
        <v>-4.0000000000000002E-4</v>
      </c>
      <c r="G529">
        <v>100</v>
      </c>
      <c r="H529">
        <v>3</v>
      </c>
      <c r="I529">
        <v>100</v>
      </c>
      <c r="J529">
        <v>-4.0000000000000002E-4</v>
      </c>
      <c r="K529">
        <v>50</v>
      </c>
      <c r="L529">
        <v>0.3</v>
      </c>
      <c r="M529">
        <v>50.1</v>
      </c>
      <c r="N529">
        <v>0</v>
      </c>
      <c r="O529">
        <v>0</v>
      </c>
      <c r="P529">
        <v>0</v>
      </c>
      <c r="Q529">
        <v>0</v>
      </c>
      <c r="R529">
        <v>-4.0000000000000002E-4</v>
      </c>
      <c r="S529">
        <v>4</v>
      </c>
      <c r="T529">
        <v>4</v>
      </c>
      <c r="U529">
        <v>0</v>
      </c>
      <c r="V529" t="s">
        <v>22</v>
      </c>
      <c r="W529">
        <v>4.1E-5</v>
      </c>
      <c r="X529">
        <v>0</v>
      </c>
    </row>
    <row r="530" spans="1:24" x14ac:dyDescent="0.25">
      <c r="A530">
        <v>6.83E-2</v>
      </c>
      <c r="B530" s="1">
        <v>45380.488194444442</v>
      </c>
      <c r="C530">
        <v>0</v>
      </c>
      <c r="D530">
        <v>0</v>
      </c>
      <c r="E530">
        <v>0.1</v>
      </c>
      <c r="F530">
        <v>-6.9999999999999999E-4</v>
      </c>
      <c r="G530">
        <v>100</v>
      </c>
      <c r="H530">
        <v>3</v>
      </c>
      <c r="I530">
        <v>100</v>
      </c>
      <c r="J530">
        <v>-4.0000000000000002E-4</v>
      </c>
      <c r="K530">
        <v>50</v>
      </c>
      <c r="L530">
        <v>0.3</v>
      </c>
      <c r="M530">
        <v>50.1</v>
      </c>
      <c r="N530">
        <v>-6.9999999999999999E-4</v>
      </c>
      <c r="O530">
        <v>0</v>
      </c>
      <c r="P530">
        <v>0</v>
      </c>
      <c r="Q530">
        <v>0</v>
      </c>
      <c r="R530">
        <v>-6.9999999999999999E-4</v>
      </c>
      <c r="S530">
        <v>4</v>
      </c>
      <c r="T530">
        <v>4</v>
      </c>
      <c r="U530">
        <v>0</v>
      </c>
      <c r="V530" t="s">
        <v>22</v>
      </c>
      <c r="W530">
        <v>5.4700000000000001E-5</v>
      </c>
      <c r="X530">
        <v>0</v>
      </c>
    </row>
    <row r="531" spans="1:24" x14ac:dyDescent="0.25">
      <c r="A531">
        <v>6.8440000000000001E-2</v>
      </c>
      <c r="B531" s="1">
        <v>45380.488194444442</v>
      </c>
      <c r="C531">
        <v>0</v>
      </c>
      <c r="D531">
        <v>0</v>
      </c>
      <c r="E531">
        <v>0</v>
      </c>
      <c r="F531">
        <v>0</v>
      </c>
      <c r="G531">
        <v>100</v>
      </c>
      <c r="H531">
        <v>3</v>
      </c>
      <c r="I531">
        <v>100</v>
      </c>
      <c r="J531">
        <v>-4.0000000000000002E-4</v>
      </c>
      <c r="K531">
        <v>50</v>
      </c>
      <c r="L531">
        <v>0.3</v>
      </c>
      <c r="M531">
        <v>50.1</v>
      </c>
      <c r="N531">
        <v>-6.9999999999999999E-4</v>
      </c>
      <c r="O531">
        <v>0</v>
      </c>
      <c r="P531">
        <v>0</v>
      </c>
      <c r="Q531">
        <v>0</v>
      </c>
      <c r="R531">
        <v>-1.8E-3</v>
      </c>
      <c r="S531">
        <v>4</v>
      </c>
      <c r="T531">
        <v>4</v>
      </c>
      <c r="U531">
        <v>0</v>
      </c>
      <c r="V531" t="s">
        <v>22</v>
      </c>
      <c r="W531">
        <v>5.4700000000000001E-5</v>
      </c>
      <c r="X531">
        <v>0</v>
      </c>
    </row>
    <row r="532" spans="1:24" x14ac:dyDescent="0.25">
      <c r="A532">
        <v>6.8580000000000002E-2</v>
      </c>
      <c r="B532" s="1">
        <v>45380.488206018519</v>
      </c>
      <c r="C532">
        <v>0</v>
      </c>
      <c r="D532">
        <v>0</v>
      </c>
      <c r="E532">
        <v>0</v>
      </c>
      <c r="F532">
        <v>4.0000000000000002E-4</v>
      </c>
      <c r="G532">
        <v>100</v>
      </c>
      <c r="H532">
        <v>3</v>
      </c>
      <c r="I532">
        <v>100.1</v>
      </c>
      <c r="J532">
        <v>-1.4E-3</v>
      </c>
      <c r="K532">
        <v>50</v>
      </c>
      <c r="L532">
        <v>0.3</v>
      </c>
      <c r="M532">
        <v>50.1</v>
      </c>
      <c r="N532">
        <v>-4.0000000000000002E-4</v>
      </c>
      <c r="O532">
        <v>0</v>
      </c>
      <c r="P532">
        <v>0</v>
      </c>
      <c r="Q532">
        <v>0</v>
      </c>
      <c r="R532">
        <v>-1.1000000000000001E-3</v>
      </c>
      <c r="S532">
        <v>4</v>
      </c>
      <c r="T532">
        <v>4</v>
      </c>
      <c r="U532">
        <v>0</v>
      </c>
      <c r="V532" t="s">
        <v>22</v>
      </c>
      <c r="W532">
        <v>6.3999999999999997E-5</v>
      </c>
      <c r="X532">
        <v>0</v>
      </c>
    </row>
    <row r="533" spans="1:24" x14ac:dyDescent="0.25">
      <c r="A533">
        <v>6.8720000000000003E-2</v>
      </c>
      <c r="B533" s="1">
        <v>45380.488206018519</v>
      </c>
      <c r="C533">
        <v>0</v>
      </c>
      <c r="D533">
        <v>0</v>
      </c>
      <c r="E533">
        <v>0</v>
      </c>
      <c r="F533">
        <v>-6.9999999999999999E-4</v>
      </c>
      <c r="G533">
        <v>100</v>
      </c>
      <c r="H533">
        <v>3</v>
      </c>
      <c r="I533">
        <v>100</v>
      </c>
      <c r="J533">
        <v>0</v>
      </c>
      <c r="K533">
        <v>50</v>
      </c>
      <c r="L533">
        <v>0.3</v>
      </c>
      <c r="M533">
        <v>50.1</v>
      </c>
      <c r="N533">
        <v>0</v>
      </c>
      <c r="O533">
        <v>0</v>
      </c>
      <c r="P533">
        <v>0</v>
      </c>
      <c r="Q533">
        <v>0</v>
      </c>
      <c r="R533">
        <v>-1.1000000000000001E-3</v>
      </c>
      <c r="S533">
        <v>4</v>
      </c>
      <c r="T533">
        <v>4</v>
      </c>
      <c r="U533">
        <v>0</v>
      </c>
      <c r="V533" t="s">
        <v>22</v>
      </c>
      <c r="W533">
        <v>6.3999999999999997E-5</v>
      </c>
      <c r="X533">
        <v>0</v>
      </c>
    </row>
    <row r="534" spans="1:24" x14ac:dyDescent="0.25">
      <c r="A534">
        <v>6.8860000000000005E-2</v>
      </c>
      <c r="B534" s="1">
        <v>45380.488217592596</v>
      </c>
      <c r="C534">
        <v>0</v>
      </c>
      <c r="D534">
        <v>0</v>
      </c>
      <c r="E534">
        <v>0</v>
      </c>
      <c r="F534">
        <v>6.9999999999999999E-4</v>
      </c>
      <c r="G534">
        <v>100</v>
      </c>
      <c r="H534">
        <v>3</v>
      </c>
      <c r="I534">
        <v>100</v>
      </c>
      <c r="J534">
        <v>0</v>
      </c>
      <c r="K534">
        <v>50</v>
      </c>
      <c r="L534">
        <v>0.3</v>
      </c>
      <c r="M534">
        <v>50.1</v>
      </c>
      <c r="N534">
        <v>-4.0000000000000002E-4</v>
      </c>
      <c r="O534">
        <v>0</v>
      </c>
      <c r="P534">
        <v>0</v>
      </c>
      <c r="Q534">
        <v>0</v>
      </c>
      <c r="R534">
        <v>-1.1000000000000001E-3</v>
      </c>
      <c r="S534">
        <v>4</v>
      </c>
      <c r="T534">
        <v>4</v>
      </c>
      <c r="U534">
        <v>0</v>
      </c>
      <c r="V534" t="s">
        <v>22</v>
      </c>
      <c r="W534">
        <v>6.7500000000000001E-5</v>
      </c>
      <c r="X534">
        <v>0</v>
      </c>
    </row>
    <row r="535" spans="1:24" x14ac:dyDescent="0.25">
      <c r="A535">
        <v>6.9000000000000006E-2</v>
      </c>
      <c r="B535" s="1">
        <v>45380.488217592596</v>
      </c>
      <c r="C535">
        <v>0</v>
      </c>
      <c r="D535">
        <v>0</v>
      </c>
      <c r="E535">
        <v>0</v>
      </c>
      <c r="F535">
        <v>4.0000000000000002E-4</v>
      </c>
      <c r="G535">
        <v>100</v>
      </c>
      <c r="H535">
        <v>3</v>
      </c>
      <c r="I535">
        <v>100</v>
      </c>
      <c r="J535">
        <v>0</v>
      </c>
      <c r="K535">
        <v>50</v>
      </c>
      <c r="L535">
        <v>0.3</v>
      </c>
      <c r="M535">
        <v>50.1</v>
      </c>
      <c r="N535">
        <v>-6.9999999999999999E-4</v>
      </c>
      <c r="O535">
        <v>0</v>
      </c>
      <c r="P535">
        <v>0</v>
      </c>
      <c r="Q535">
        <v>0</v>
      </c>
      <c r="R535">
        <v>-1.1000000000000001E-3</v>
      </c>
      <c r="S535">
        <v>4</v>
      </c>
      <c r="T535">
        <v>4</v>
      </c>
      <c r="U535">
        <v>0</v>
      </c>
      <c r="V535" t="s">
        <v>22</v>
      </c>
      <c r="W535">
        <v>6.7500000000000001E-5</v>
      </c>
      <c r="X535">
        <v>0</v>
      </c>
    </row>
    <row r="536" spans="1:24" x14ac:dyDescent="0.25">
      <c r="A536">
        <v>6.9139999999999993E-2</v>
      </c>
      <c r="B536" s="1">
        <v>45380.488229166665</v>
      </c>
      <c r="C536">
        <v>0</v>
      </c>
      <c r="D536">
        <v>0</v>
      </c>
      <c r="E536">
        <v>0</v>
      </c>
      <c r="F536">
        <v>-4.0000000000000002E-4</v>
      </c>
      <c r="G536">
        <v>100</v>
      </c>
      <c r="H536">
        <v>3</v>
      </c>
      <c r="I536">
        <v>100</v>
      </c>
      <c r="J536">
        <v>-4.0000000000000002E-4</v>
      </c>
      <c r="K536">
        <v>50</v>
      </c>
      <c r="L536">
        <v>0.3</v>
      </c>
      <c r="M536">
        <v>50.1</v>
      </c>
      <c r="N536">
        <v>-4.0000000000000002E-4</v>
      </c>
      <c r="O536">
        <v>0</v>
      </c>
      <c r="P536">
        <v>0</v>
      </c>
      <c r="Q536">
        <v>0</v>
      </c>
      <c r="R536">
        <v>-1.8E-3</v>
      </c>
      <c r="S536">
        <v>4</v>
      </c>
      <c r="T536">
        <v>4</v>
      </c>
      <c r="U536">
        <v>0</v>
      </c>
      <c r="V536" t="s">
        <v>22</v>
      </c>
      <c r="W536">
        <v>6.8200000000000004E-5</v>
      </c>
      <c r="X536">
        <v>0</v>
      </c>
    </row>
    <row r="537" spans="1:24" x14ac:dyDescent="0.25">
      <c r="A537">
        <v>6.9269999999999998E-2</v>
      </c>
      <c r="B537" s="1">
        <v>45380.488229166665</v>
      </c>
      <c r="C537">
        <v>0</v>
      </c>
      <c r="D537">
        <v>0</v>
      </c>
      <c r="E537">
        <v>0</v>
      </c>
      <c r="F537">
        <v>-4.0000000000000002E-4</v>
      </c>
      <c r="G537">
        <v>100</v>
      </c>
      <c r="H537">
        <v>3</v>
      </c>
      <c r="I537">
        <v>100.1</v>
      </c>
      <c r="J537">
        <v>6.9999999999999999E-4</v>
      </c>
      <c r="K537">
        <v>50</v>
      </c>
      <c r="L537">
        <v>0.3</v>
      </c>
      <c r="M537">
        <v>50.1</v>
      </c>
      <c r="N537">
        <v>0</v>
      </c>
      <c r="O537">
        <v>0</v>
      </c>
      <c r="P537">
        <v>0</v>
      </c>
      <c r="Q537">
        <v>0</v>
      </c>
      <c r="R537">
        <v>-6.9999999999999999E-4</v>
      </c>
      <c r="S537">
        <v>4</v>
      </c>
      <c r="T537">
        <v>4</v>
      </c>
      <c r="U537">
        <v>0</v>
      </c>
      <c r="V537" t="s">
        <v>22</v>
      </c>
      <c r="W537">
        <v>6.8200000000000004E-5</v>
      </c>
      <c r="X537">
        <v>0</v>
      </c>
    </row>
    <row r="538" spans="1:24" x14ac:dyDescent="0.25">
      <c r="A538">
        <v>6.9409999999999999E-2</v>
      </c>
      <c r="B538" s="1">
        <v>45380.488240740742</v>
      </c>
      <c r="C538">
        <v>0</v>
      </c>
      <c r="D538">
        <v>0</v>
      </c>
      <c r="E538">
        <v>0</v>
      </c>
      <c r="F538">
        <v>-1.4E-3</v>
      </c>
      <c r="G538">
        <v>100</v>
      </c>
      <c r="H538">
        <v>3</v>
      </c>
      <c r="I538">
        <v>100</v>
      </c>
      <c r="J538">
        <v>0</v>
      </c>
      <c r="K538">
        <v>50</v>
      </c>
      <c r="L538">
        <v>0.3</v>
      </c>
      <c r="M538">
        <v>50.1</v>
      </c>
      <c r="N538">
        <v>-4.0000000000000002E-4</v>
      </c>
      <c r="O538">
        <v>0</v>
      </c>
      <c r="P538">
        <v>0</v>
      </c>
      <c r="Q538">
        <v>0</v>
      </c>
      <c r="R538">
        <v>-4.0000000000000002E-4</v>
      </c>
      <c r="S538">
        <v>4</v>
      </c>
      <c r="T538">
        <v>4</v>
      </c>
      <c r="U538">
        <v>0</v>
      </c>
      <c r="V538" t="s">
        <v>22</v>
      </c>
      <c r="W538">
        <v>6.6799999999999997E-5</v>
      </c>
      <c r="X538">
        <v>0</v>
      </c>
    </row>
    <row r="539" spans="1:24" x14ac:dyDescent="0.25">
      <c r="A539">
        <v>6.9550000000000001E-2</v>
      </c>
      <c r="B539" s="1">
        <v>45380.488240740742</v>
      </c>
      <c r="C539">
        <v>0</v>
      </c>
      <c r="D539">
        <v>0</v>
      </c>
      <c r="E539">
        <v>0</v>
      </c>
      <c r="F539">
        <v>-1.1000000000000001E-3</v>
      </c>
      <c r="G539">
        <v>100</v>
      </c>
      <c r="H539">
        <v>3</v>
      </c>
      <c r="I539">
        <v>100</v>
      </c>
      <c r="J539">
        <v>4.0000000000000002E-4</v>
      </c>
      <c r="K539">
        <v>50</v>
      </c>
      <c r="L539">
        <v>0.3</v>
      </c>
      <c r="M539">
        <v>50.1</v>
      </c>
      <c r="N539">
        <v>4.0000000000000002E-4</v>
      </c>
      <c r="O539">
        <v>0</v>
      </c>
      <c r="P539">
        <v>0</v>
      </c>
      <c r="Q539">
        <v>0</v>
      </c>
      <c r="R539">
        <v>-4.0000000000000002E-4</v>
      </c>
      <c r="S539">
        <v>4</v>
      </c>
      <c r="T539">
        <v>4</v>
      </c>
      <c r="U539">
        <v>0</v>
      </c>
      <c r="V539" t="s">
        <v>22</v>
      </c>
      <c r="W539">
        <v>6.6799999999999997E-5</v>
      </c>
      <c r="X539">
        <v>0</v>
      </c>
    </row>
    <row r="540" spans="1:24" x14ac:dyDescent="0.25">
      <c r="A540">
        <v>6.9690000000000002E-2</v>
      </c>
      <c r="B540" s="1">
        <v>45380.488252314812</v>
      </c>
      <c r="C540">
        <v>0</v>
      </c>
      <c r="D540">
        <v>0</v>
      </c>
      <c r="E540">
        <v>0</v>
      </c>
      <c r="F540">
        <v>0</v>
      </c>
      <c r="G540">
        <v>100</v>
      </c>
      <c r="H540">
        <v>3</v>
      </c>
      <c r="I540">
        <v>100</v>
      </c>
      <c r="J540">
        <v>0</v>
      </c>
      <c r="K540">
        <v>50</v>
      </c>
      <c r="L540">
        <v>0.3</v>
      </c>
      <c r="M540">
        <v>50.1</v>
      </c>
      <c r="N540">
        <v>-4.0000000000000002E-4</v>
      </c>
      <c r="O540">
        <v>0</v>
      </c>
      <c r="P540">
        <v>0</v>
      </c>
      <c r="Q540">
        <v>0</v>
      </c>
      <c r="R540">
        <v>-1.8E-3</v>
      </c>
      <c r="S540">
        <v>4</v>
      </c>
      <c r="T540">
        <v>4</v>
      </c>
      <c r="U540">
        <v>0</v>
      </c>
      <c r="V540" t="s">
        <v>22</v>
      </c>
      <c r="W540">
        <v>6.4800000000000003E-5</v>
      </c>
      <c r="X540">
        <v>0</v>
      </c>
    </row>
    <row r="541" spans="1:24" x14ac:dyDescent="0.25">
      <c r="A541">
        <v>6.9830000000000003E-2</v>
      </c>
      <c r="B541" s="1">
        <v>45380.488252314812</v>
      </c>
      <c r="C541">
        <v>0</v>
      </c>
      <c r="D541">
        <v>0</v>
      </c>
      <c r="E541">
        <v>0</v>
      </c>
      <c r="F541">
        <v>6.9999999999999999E-4</v>
      </c>
      <c r="G541">
        <v>100</v>
      </c>
      <c r="H541">
        <v>3</v>
      </c>
      <c r="I541">
        <v>100</v>
      </c>
      <c r="J541">
        <v>-6.9999999999999999E-4</v>
      </c>
      <c r="K541">
        <v>50</v>
      </c>
      <c r="L541">
        <v>0.3</v>
      </c>
      <c r="M541">
        <v>50.1</v>
      </c>
      <c r="N541">
        <v>-2.0999999999999999E-3</v>
      </c>
      <c r="O541">
        <v>0</v>
      </c>
      <c r="P541">
        <v>0</v>
      </c>
      <c r="Q541">
        <v>0</v>
      </c>
      <c r="R541">
        <v>0</v>
      </c>
      <c r="S541">
        <v>4</v>
      </c>
      <c r="T541">
        <v>4</v>
      </c>
      <c r="U541">
        <v>0</v>
      </c>
      <c r="V541" t="s">
        <v>22</v>
      </c>
      <c r="W541">
        <v>6.4800000000000003E-5</v>
      </c>
      <c r="X541">
        <v>0</v>
      </c>
    </row>
    <row r="542" spans="1:24" x14ac:dyDescent="0.25">
      <c r="A542">
        <v>6.9970000000000004E-2</v>
      </c>
      <c r="B542" s="1">
        <v>45380.488263888888</v>
      </c>
      <c r="C542">
        <v>0</v>
      </c>
      <c r="D542">
        <v>0</v>
      </c>
      <c r="E542">
        <v>0</v>
      </c>
      <c r="F542">
        <v>-4.0000000000000002E-4</v>
      </c>
      <c r="G542">
        <v>100</v>
      </c>
      <c r="H542">
        <v>3</v>
      </c>
      <c r="I542">
        <v>100</v>
      </c>
      <c r="J542">
        <v>0</v>
      </c>
      <c r="K542">
        <v>50</v>
      </c>
      <c r="L542">
        <v>0.3</v>
      </c>
      <c r="M542">
        <v>50.1</v>
      </c>
      <c r="N542">
        <v>-1.4E-3</v>
      </c>
      <c r="O542">
        <v>0</v>
      </c>
      <c r="P542">
        <v>0</v>
      </c>
      <c r="Q542">
        <v>0</v>
      </c>
      <c r="R542">
        <v>-1.8E-3</v>
      </c>
      <c r="S542">
        <v>4</v>
      </c>
      <c r="T542">
        <v>4</v>
      </c>
      <c r="U542">
        <v>0</v>
      </c>
      <c r="V542" t="s">
        <v>22</v>
      </c>
      <c r="W542">
        <v>6.2399999999999999E-5</v>
      </c>
      <c r="X542">
        <v>0</v>
      </c>
    </row>
    <row r="543" spans="1:24" x14ac:dyDescent="0.25">
      <c r="A543">
        <v>7.0110000000000006E-2</v>
      </c>
      <c r="B543" s="1">
        <v>45380.488263888888</v>
      </c>
      <c r="C543">
        <v>0</v>
      </c>
      <c r="D543">
        <v>0</v>
      </c>
      <c r="E543">
        <v>0</v>
      </c>
      <c r="F543">
        <v>6.9999999999999999E-4</v>
      </c>
      <c r="G543">
        <v>100</v>
      </c>
      <c r="H543">
        <v>3</v>
      </c>
      <c r="I543">
        <v>100</v>
      </c>
      <c r="J543">
        <v>6.9999999999999999E-4</v>
      </c>
      <c r="K543">
        <v>50</v>
      </c>
      <c r="L543">
        <v>0.3</v>
      </c>
      <c r="M543">
        <v>50.1</v>
      </c>
      <c r="N543">
        <v>-1.4E-3</v>
      </c>
      <c r="O543">
        <v>0</v>
      </c>
      <c r="P543">
        <v>0</v>
      </c>
      <c r="Q543">
        <v>0</v>
      </c>
      <c r="R543">
        <v>-1.1000000000000001E-3</v>
      </c>
      <c r="S543">
        <v>4</v>
      </c>
      <c r="T543">
        <v>4</v>
      </c>
      <c r="U543">
        <v>0</v>
      </c>
      <c r="V543" t="s">
        <v>22</v>
      </c>
      <c r="W543">
        <v>6.2399999999999999E-5</v>
      </c>
      <c r="X543">
        <v>0</v>
      </c>
    </row>
    <row r="544" spans="1:24" x14ac:dyDescent="0.25">
      <c r="A544">
        <v>7.0250000000000007E-2</v>
      </c>
      <c r="B544" s="1">
        <v>45380.488275462965</v>
      </c>
      <c r="C544">
        <v>0</v>
      </c>
      <c r="D544">
        <v>0</v>
      </c>
      <c r="E544">
        <v>0</v>
      </c>
      <c r="F544">
        <v>-4.0000000000000002E-4</v>
      </c>
      <c r="G544">
        <v>100</v>
      </c>
      <c r="H544">
        <v>3</v>
      </c>
      <c r="I544">
        <v>100.1</v>
      </c>
      <c r="J544">
        <v>-1.8E-3</v>
      </c>
      <c r="K544">
        <v>50</v>
      </c>
      <c r="L544">
        <v>0.3</v>
      </c>
      <c r="M544">
        <v>50.1</v>
      </c>
      <c r="N544">
        <v>6.9999999999999999E-4</v>
      </c>
      <c r="O544">
        <v>0</v>
      </c>
      <c r="P544">
        <v>0</v>
      </c>
      <c r="Q544">
        <v>0</v>
      </c>
      <c r="R544">
        <v>-4.0000000000000002E-4</v>
      </c>
      <c r="S544">
        <v>4</v>
      </c>
      <c r="T544">
        <v>4</v>
      </c>
      <c r="U544">
        <v>0</v>
      </c>
      <c r="V544" t="s">
        <v>22</v>
      </c>
      <c r="W544">
        <v>5.9799999999999997E-5</v>
      </c>
      <c r="X544">
        <v>0</v>
      </c>
    </row>
    <row r="545" spans="1:25" x14ac:dyDescent="0.25">
      <c r="A545">
        <v>7.0389999999999994E-2</v>
      </c>
      <c r="B545" s="1">
        <v>45380.488275462965</v>
      </c>
      <c r="C545">
        <v>0</v>
      </c>
      <c r="D545">
        <v>0</v>
      </c>
      <c r="E545">
        <v>0</v>
      </c>
      <c r="F545">
        <v>-4.0000000000000002E-4</v>
      </c>
      <c r="G545">
        <v>100</v>
      </c>
      <c r="H545">
        <v>3</v>
      </c>
      <c r="I545">
        <v>100</v>
      </c>
      <c r="J545">
        <v>4.0000000000000002E-4</v>
      </c>
      <c r="K545">
        <v>50</v>
      </c>
      <c r="L545">
        <v>0.3</v>
      </c>
      <c r="M545">
        <v>50.1</v>
      </c>
      <c r="N545">
        <v>-6.9999999999999999E-4</v>
      </c>
      <c r="O545">
        <v>0</v>
      </c>
      <c r="P545">
        <v>0</v>
      </c>
      <c r="Q545">
        <v>0</v>
      </c>
      <c r="R545">
        <v>-1.1000000000000001E-3</v>
      </c>
      <c r="S545">
        <v>4</v>
      </c>
      <c r="T545">
        <v>4</v>
      </c>
      <c r="U545">
        <v>0</v>
      </c>
      <c r="V545" t="s">
        <v>22</v>
      </c>
      <c r="W545">
        <v>5.9799999999999997E-5</v>
      </c>
      <c r="X545">
        <v>0</v>
      </c>
    </row>
    <row r="546" spans="1:25" x14ac:dyDescent="0.25">
      <c r="A546">
        <v>7.0519999999999999E-2</v>
      </c>
      <c r="B546" s="1">
        <v>45380.488287037035</v>
      </c>
      <c r="C546">
        <v>0</v>
      </c>
      <c r="D546">
        <v>0</v>
      </c>
      <c r="E546">
        <v>0</v>
      </c>
      <c r="F546">
        <v>-6.9999999999999999E-4</v>
      </c>
      <c r="G546">
        <v>100</v>
      </c>
      <c r="H546">
        <v>3</v>
      </c>
      <c r="I546">
        <v>100.1</v>
      </c>
      <c r="J546">
        <v>-4.0000000000000002E-4</v>
      </c>
      <c r="K546">
        <v>50</v>
      </c>
      <c r="L546">
        <v>0.3</v>
      </c>
      <c r="M546">
        <v>50.1</v>
      </c>
      <c r="N546">
        <v>-4.0000000000000002E-4</v>
      </c>
      <c r="O546">
        <v>0</v>
      </c>
      <c r="P546">
        <v>0</v>
      </c>
      <c r="Q546">
        <v>0</v>
      </c>
      <c r="R546">
        <v>-1.1000000000000001E-3</v>
      </c>
      <c r="S546">
        <v>4</v>
      </c>
      <c r="T546">
        <v>4</v>
      </c>
      <c r="U546">
        <v>0</v>
      </c>
      <c r="V546" t="s">
        <v>22</v>
      </c>
      <c r="W546">
        <v>5.77E-5</v>
      </c>
      <c r="X546">
        <v>0</v>
      </c>
    </row>
    <row r="547" spans="1:25" x14ac:dyDescent="0.25">
      <c r="A547">
        <v>7.0660000000000001E-2</v>
      </c>
      <c r="B547" s="1">
        <v>45380.488287037035</v>
      </c>
      <c r="C547">
        <v>0</v>
      </c>
      <c r="D547">
        <v>0</v>
      </c>
      <c r="E547">
        <v>0</v>
      </c>
      <c r="F547">
        <v>0</v>
      </c>
      <c r="G547">
        <v>100</v>
      </c>
      <c r="H547">
        <v>3</v>
      </c>
      <c r="I547">
        <v>100</v>
      </c>
      <c r="J547">
        <v>-6.9999999999999999E-4</v>
      </c>
      <c r="K547">
        <v>50</v>
      </c>
      <c r="L547">
        <v>0.3</v>
      </c>
      <c r="M547">
        <v>50.1</v>
      </c>
      <c r="N547">
        <v>0</v>
      </c>
      <c r="O547">
        <v>0</v>
      </c>
      <c r="P547">
        <v>0</v>
      </c>
      <c r="Q547">
        <v>0</v>
      </c>
      <c r="R547">
        <v>-6.9999999999999999E-4</v>
      </c>
      <c r="S547">
        <v>4</v>
      </c>
      <c r="T547">
        <v>4</v>
      </c>
      <c r="U547">
        <v>0</v>
      </c>
      <c r="V547" t="s">
        <v>22</v>
      </c>
      <c r="W547">
        <v>5.77E-5</v>
      </c>
      <c r="X547">
        <v>0</v>
      </c>
    </row>
    <row r="548" spans="1:25" x14ac:dyDescent="0.25">
      <c r="A548">
        <v>7.0800000000000002E-2</v>
      </c>
      <c r="B548" s="1">
        <v>45380.488298611112</v>
      </c>
      <c r="C548">
        <v>0</v>
      </c>
      <c r="D548">
        <v>0</v>
      </c>
      <c r="E548">
        <v>0</v>
      </c>
      <c r="F548">
        <v>0</v>
      </c>
      <c r="G548">
        <v>100</v>
      </c>
      <c r="H548">
        <v>3</v>
      </c>
      <c r="I548">
        <v>100</v>
      </c>
      <c r="J548">
        <v>0</v>
      </c>
      <c r="K548">
        <v>50</v>
      </c>
      <c r="L548">
        <v>0.3</v>
      </c>
      <c r="M548">
        <v>50.1</v>
      </c>
      <c r="N548">
        <v>0</v>
      </c>
      <c r="O548">
        <v>0</v>
      </c>
      <c r="P548">
        <v>0</v>
      </c>
      <c r="Q548">
        <v>0</v>
      </c>
      <c r="R548">
        <v>-1.1000000000000001E-3</v>
      </c>
      <c r="S548">
        <v>4</v>
      </c>
      <c r="T548">
        <v>4</v>
      </c>
      <c r="U548">
        <v>0</v>
      </c>
      <c r="V548" t="s">
        <v>22</v>
      </c>
      <c r="W548">
        <v>5.5500000000000001E-5</v>
      </c>
      <c r="X548">
        <v>0</v>
      </c>
    </row>
    <row r="549" spans="1:25" x14ac:dyDescent="0.25">
      <c r="A549">
        <v>7.0940000000000003E-2</v>
      </c>
      <c r="B549" s="1">
        <v>45380.488298611112</v>
      </c>
      <c r="C549">
        <v>0</v>
      </c>
      <c r="D549">
        <v>0</v>
      </c>
      <c r="E549">
        <v>0</v>
      </c>
      <c r="F549">
        <v>-4.0000000000000002E-4</v>
      </c>
      <c r="G549">
        <v>100</v>
      </c>
      <c r="H549">
        <v>3</v>
      </c>
      <c r="I549">
        <v>100</v>
      </c>
      <c r="J549">
        <v>0</v>
      </c>
      <c r="K549">
        <v>50</v>
      </c>
      <c r="L549">
        <v>0.3</v>
      </c>
      <c r="M549">
        <v>50.1</v>
      </c>
      <c r="N549">
        <v>4.0000000000000002E-4</v>
      </c>
      <c r="O549">
        <v>0</v>
      </c>
      <c r="P549">
        <v>0</v>
      </c>
      <c r="Q549">
        <v>0</v>
      </c>
      <c r="R549">
        <v>-2.0999999999999999E-3</v>
      </c>
      <c r="S549">
        <v>4</v>
      </c>
      <c r="T549">
        <v>4</v>
      </c>
      <c r="U549">
        <v>0</v>
      </c>
      <c r="V549" t="s">
        <v>22</v>
      </c>
      <c r="W549">
        <v>5.5500000000000001E-5</v>
      </c>
      <c r="X549">
        <v>0</v>
      </c>
    </row>
    <row r="550" spans="1:25" x14ac:dyDescent="0.25">
      <c r="A550">
        <v>7.1080000000000004E-2</v>
      </c>
      <c r="B550" s="1">
        <v>45380.488310185188</v>
      </c>
      <c r="C550">
        <v>0</v>
      </c>
      <c r="D550">
        <v>0</v>
      </c>
      <c r="E550">
        <v>0</v>
      </c>
      <c r="F550">
        <v>-4.0000000000000002E-4</v>
      </c>
      <c r="G550">
        <v>100</v>
      </c>
      <c r="H550">
        <v>3</v>
      </c>
      <c r="I550">
        <v>100</v>
      </c>
      <c r="J550">
        <v>4.0000000000000002E-4</v>
      </c>
      <c r="K550">
        <v>50</v>
      </c>
      <c r="L550">
        <v>0.3</v>
      </c>
      <c r="M550">
        <v>50.1</v>
      </c>
      <c r="N550">
        <v>4.0000000000000002E-4</v>
      </c>
      <c r="O550">
        <v>0</v>
      </c>
      <c r="P550">
        <v>0</v>
      </c>
      <c r="Q550">
        <v>0</v>
      </c>
      <c r="R550">
        <v>-1.4E-3</v>
      </c>
      <c r="S550">
        <v>4</v>
      </c>
      <c r="T550">
        <v>4</v>
      </c>
      <c r="U550">
        <v>0</v>
      </c>
      <c r="V550" t="s">
        <v>22</v>
      </c>
      <c r="W550">
        <v>5.3499999999999999E-5</v>
      </c>
      <c r="X550">
        <v>0</v>
      </c>
    </row>
    <row r="551" spans="1:25" x14ac:dyDescent="0.25">
      <c r="A551">
        <v>7.1220000000000006E-2</v>
      </c>
      <c r="B551" s="1">
        <v>45380.488310185188</v>
      </c>
      <c r="C551">
        <v>0</v>
      </c>
      <c r="D551">
        <v>0</v>
      </c>
      <c r="E551">
        <v>0</v>
      </c>
      <c r="F551">
        <v>-4.0000000000000002E-4</v>
      </c>
      <c r="G551">
        <v>100</v>
      </c>
      <c r="H551">
        <v>3</v>
      </c>
      <c r="I551">
        <v>100</v>
      </c>
      <c r="J551">
        <v>4.0000000000000002E-4</v>
      </c>
      <c r="K551">
        <v>50</v>
      </c>
      <c r="L551">
        <v>0.3</v>
      </c>
      <c r="M551">
        <v>50.1</v>
      </c>
      <c r="N551">
        <v>0</v>
      </c>
      <c r="O551">
        <v>0</v>
      </c>
      <c r="P551">
        <v>0</v>
      </c>
      <c r="Q551">
        <v>0</v>
      </c>
      <c r="R551">
        <v>-6.9999999999999999E-4</v>
      </c>
      <c r="S551">
        <v>4</v>
      </c>
      <c r="T551">
        <v>4</v>
      </c>
      <c r="U551">
        <v>0</v>
      </c>
      <c r="V551" t="s">
        <v>22</v>
      </c>
      <c r="W551">
        <v>5.3499999999999999E-5</v>
      </c>
      <c r="X551">
        <v>0</v>
      </c>
    </row>
    <row r="552" spans="1:25" x14ac:dyDescent="0.25">
      <c r="A552">
        <v>7.1360000000000007E-2</v>
      </c>
      <c r="B552" s="1">
        <v>45380.488321759258</v>
      </c>
      <c r="C552">
        <v>0</v>
      </c>
      <c r="D552">
        <v>0</v>
      </c>
      <c r="E552">
        <v>0</v>
      </c>
      <c r="F552">
        <v>-4.0000000000000002E-4</v>
      </c>
      <c r="G552">
        <v>100</v>
      </c>
      <c r="H552">
        <v>3</v>
      </c>
      <c r="I552">
        <v>100</v>
      </c>
      <c r="J552">
        <v>4.0000000000000002E-4</v>
      </c>
      <c r="K552">
        <v>50</v>
      </c>
      <c r="L552">
        <v>0.3</v>
      </c>
      <c r="M552">
        <v>50.1</v>
      </c>
      <c r="N552">
        <v>4.0000000000000002E-4</v>
      </c>
      <c r="O552">
        <v>0</v>
      </c>
      <c r="P552">
        <v>0</v>
      </c>
      <c r="Q552">
        <v>0</v>
      </c>
      <c r="R552">
        <v>0</v>
      </c>
      <c r="S552">
        <v>4</v>
      </c>
      <c r="T552">
        <v>4</v>
      </c>
      <c r="U552">
        <v>0</v>
      </c>
      <c r="V552" t="s">
        <v>22</v>
      </c>
      <c r="W552">
        <v>5.1700000000000003E-5</v>
      </c>
      <c r="X552">
        <v>0</v>
      </c>
    </row>
    <row r="553" spans="1:25" x14ac:dyDescent="0.25">
      <c r="A553">
        <v>7.1499999999999994E-2</v>
      </c>
      <c r="B553" s="1">
        <v>45380.488321759258</v>
      </c>
      <c r="C553">
        <v>0</v>
      </c>
      <c r="D553">
        <v>0</v>
      </c>
      <c r="E553">
        <v>0</v>
      </c>
      <c r="F553">
        <v>-4.0000000000000002E-4</v>
      </c>
      <c r="G553">
        <v>100</v>
      </c>
      <c r="H553">
        <v>3</v>
      </c>
      <c r="I553">
        <v>100</v>
      </c>
      <c r="J553">
        <v>4.0000000000000002E-4</v>
      </c>
      <c r="K553">
        <v>50</v>
      </c>
      <c r="L553">
        <v>0.3</v>
      </c>
      <c r="M553">
        <v>50.1</v>
      </c>
      <c r="N553">
        <v>4.0000000000000002E-4</v>
      </c>
      <c r="O553">
        <v>0</v>
      </c>
      <c r="P553">
        <v>0</v>
      </c>
      <c r="Q553">
        <v>0</v>
      </c>
      <c r="R553">
        <v>-6.9999999999999999E-4</v>
      </c>
      <c r="S553">
        <v>4</v>
      </c>
      <c r="T553">
        <v>4</v>
      </c>
      <c r="U553">
        <v>0</v>
      </c>
      <c r="V553" t="s">
        <v>22</v>
      </c>
      <c r="W553">
        <v>5.1700000000000003E-5</v>
      </c>
      <c r="X553">
        <v>1</v>
      </c>
      <c r="Y553" t="s">
        <v>26</v>
      </c>
    </row>
    <row r="554" spans="1:25" x14ac:dyDescent="0.25">
      <c r="A554">
        <v>7.1639999999999995E-2</v>
      </c>
      <c r="B554" s="1">
        <v>45380.488333333335</v>
      </c>
      <c r="C554">
        <v>0</v>
      </c>
      <c r="D554">
        <v>0</v>
      </c>
      <c r="E554">
        <v>50</v>
      </c>
      <c r="F554">
        <v>6.9999999999999999E-4</v>
      </c>
      <c r="G554">
        <v>100</v>
      </c>
      <c r="H554">
        <v>3</v>
      </c>
      <c r="I554">
        <v>100</v>
      </c>
      <c r="J554">
        <v>0</v>
      </c>
      <c r="K554">
        <v>50</v>
      </c>
      <c r="L554">
        <v>0.3</v>
      </c>
      <c r="M554">
        <v>50.1</v>
      </c>
      <c r="N554">
        <v>0</v>
      </c>
      <c r="O554">
        <v>0</v>
      </c>
      <c r="P554">
        <v>0.1</v>
      </c>
      <c r="Q554">
        <v>0</v>
      </c>
      <c r="R554">
        <v>-6.9999999999999999E-4</v>
      </c>
      <c r="S554">
        <v>4</v>
      </c>
      <c r="T554">
        <v>4</v>
      </c>
      <c r="U554">
        <v>0</v>
      </c>
      <c r="V554" t="s">
        <v>22</v>
      </c>
      <c r="W554">
        <v>5.0099999999999998E-5</v>
      </c>
      <c r="X554">
        <v>1</v>
      </c>
    </row>
    <row r="555" spans="1:25" s="22" customFormat="1" x14ac:dyDescent="0.25">
      <c r="A555" s="24" t="s">
        <v>168</v>
      </c>
      <c r="B555" s="25"/>
    </row>
    <row r="556" spans="1:25" x14ac:dyDescent="0.25">
      <c r="A556">
        <v>7.177E-2</v>
      </c>
      <c r="B556" s="1">
        <v>45380.488333333335</v>
      </c>
      <c r="C556">
        <v>50</v>
      </c>
      <c r="D556">
        <v>1</v>
      </c>
      <c r="E556">
        <v>50</v>
      </c>
      <c r="F556">
        <v>-6.9999999999999999E-4</v>
      </c>
      <c r="G556">
        <v>100</v>
      </c>
      <c r="H556">
        <v>3</v>
      </c>
      <c r="I556">
        <v>100</v>
      </c>
      <c r="J556">
        <v>4.0000000000000002E-4</v>
      </c>
      <c r="K556">
        <v>50</v>
      </c>
      <c r="L556">
        <v>0.3</v>
      </c>
      <c r="M556">
        <v>50.1</v>
      </c>
      <c r="N556">
        <v>-4.0000000000000002E-4</v>
      </c>
      <c r="O556">
        <v>0</v>
      </c>
      <c r="P556">
        <v>0.1</v>
      </c>
      <c r="Q556">
        <v>0</v>
      </c>
      <c r="R556">
        <v>-4.0000000000000002E-4</v>
      </c>
      <c r="S556">
        <v>4</v>
      </c>
      <c r="T556">
        <v>4</v>
      </c>
      <c r="U556">
        <v>0</v>
      </c>
      <c r="V556" t="s">
        <v>22</v>
      </c>
      <c r="W556">
        <v>5.0099999999999998E-5</v>
      </c>
      <c r="X556">
        <v>1</v>
      </c>
    </row>
    <row r="557" spans="1:25" x14ac:dyDescent="0.25">
      <c r="A557">
        <v>7.1910000000000002E-2</v>
      </c>
      <c r="B557" s="1">
        <v>45380.488344907404</v>
      </c>
      <c r="C557">
        <v>50</v>
      </c>
      <c r="D557">
        <v>1</v>
      </c>
      <c r="E557">
        <v>50</v>
      </c>
      <c r="F557">
        <v>-4.0000000000000002E-4</v>
      </c>
      <c r="G557">
        <v>100</v>
      </c>
      <c r="H557">
        <v>3</v>
      </c>
      <c r="I557">
        <v>100</v>
      </c>
      <c r="J557">
        <v>0</v>
      </c>
      <c r="K557">
        <v>50</v>
      </c>
      <c r="L557">
        <v>0.3</v>
      </c>
      <c r="M557">
        <v>50.1</v>
      </c>
      <c r="N557">
        <v>0</v>
      </c>
      <c r="O557">
        <v>0</v>
      </c>
      <c r="P557">
        <v>0.1</v>
      </c>
      <c r="Q557">
        <v>0</v>
      </c>
      <c r="R557">
        <v>-1.1000000000000001E-3</v>
      </c>
      <c r="S557">
        <v>4</v>
      </c>
      <c r="T557">
        <v>4</v>
      </c>
      <c r="U557">
        <v>0</v>
      </c>
      <c r="V557" t="s">
        <v>22</v>
      </c>
      <c r="W557">
        <v>4.88E-5</v>
      </c>
      <c r="X557">
        <v>1</v>
      </c>
    </row>
    <row r="558" spans="1:25" x14ac:dyDescent="0.25">
      <c r="A558">
        <v>7.2050000000000003E-2</v>
      </c>
      <c r="B558" s="1">
        <v>45380.488344907404</v>
      </c>
      <c r="C558">
        <v>50</v>
      </c>
      <c r="D558">
        <v>1</v>
      </c>
      <c r="E558">
        <v>50</v>
      </c>
      <c r="F558">
        <v>6.9999999999999999E-4</v>
      </c>
      <c r="G558">
        <v>100</v>
      </c>
      <c r="H558">
        <v>3</v>
      </c>
      <c r="I558">
        <v>100</v>
      </c>
      <c r="J558">
        <v>0</v>
      </c>
      <c r="K558">
        <v>50</v>
      </c>
      <c r="L558">
        <v>0.3</v>
      </c>
      <c r="M558">
        <v>50.1</v>
      </c>
      <c r="N558">
        <v>-4.0000000000000002E-4</v>
      </c>
      <c r="O558">
        <v>0</v>
      </c>
      <c r="P558">
        <v>0.1</v>
      </c>
      <c r="Q558">
        <v>0</v>
      </c>
      <c r="R558">
        <v>-1.1000000000000001E-3</v>
      </c>
      <c r="S558">
        <v>4</v>
      </c>
      <c r="T558">
        <v>4</v>
      </c>
      <c r="U558">
        <v>0</v>
      </c>
      <c r="V558" t="s">
        <v>22</v>
      </c>
      <c r="W558">
        <v>4.88E-5</v>
      </c>
      <c r="X558">
        <v>1</v>
      </c>
    </row>
    <row r="559" spans="1:25" x14ac:dyDescent="0.25">
      <c r="A559">
        <v>7.2190000000000004E-2</v>
      </c>
      <c r="B559" s="1">
        <v>45380.488356481481</v>
      </c>
      <c r="C559">
        <v>50</v>
      </c>
      <c r="D559">
        <v>1</v>
      </c>
      <c r="E559">
        <v>50</v>
      </c>
      <c r="F559">
        <v>-4.0000000000000002E-4</v>
      </c>
      <c r="G559">
        <v>100</v>
      </c>
      <c r="H559">
        <v>3</v>
      </c>
      <c r="I559">
        <v>100.1</v>
      </c>
      <c r="J559">
        <v>6.9999999999999999E-4</v>
      </c>
      <c r="K559">
        <v>50</v>
      </c>
      <c r="L559">
        <v>0.3</v>
      </c>
      <c r="M559">
        <v>50.1</v>
      </c>
      <c r="N559">
        <v>4.0000000000000002E-4</v>
      </c>
      <c r="O559">
        <v>0</v>
      </c>
      <c r="P559">
        <v>0.1</v>
      </c>
      <c r="Q559">
        <v>0</v>
      </c>
      <c r="R559">
        <v>-1.1000000000000001E-3</v>
      </c>
      <c r="S559">
        <v>4</v>
      </c>
      <c r="T559">
        <v>4</v>
      </c>
      <c r="U559">
        <v>0</v>
      </c>
      <c r="V559" t="s">
        <v>22</v>
      </c>
      <c r="W559">
        <v>4.7599999999999998E-5</v>
      </c>
      <c r="X559">
        <v>1</v>
      </c>
    </row>
    <row r="560" spans="1:25" x14ac:dyDescent="0.25">
      <c r="A560">
        <v>7.2330000000000005E-2</v>
      </c>
      <c r="B560" s="1">
        <v>45380.488356481481</v>
      </c>
      <c r="C560">
        <v>50</v>
      </c>
      <c r="D560">
        <v>1</v>
      </c>
      <c r="E560">
        <v>50.1</v>
      </c>
      <c r="F560">
        <v>-4.0000000000000002E-4</v>
      </c>
      <c r="G560">
        <v>100</v>
      </c>
      <c r="H560">
        <v>3</v>
      </c>
      <c r="I560">
        <v>100</v>
      </c>
      <c r="J560">
        <v>6.9999999999999999E-4</v>
      </c>
      <c r="K560">
        <v>50</v>
      </c>
      <c r="L560">
        <v>0.3</v>
      </c>
      <c r="M560">
        <v>50.1</v>
      </c>
      <c r="N560">
        <v>0</v>
      </c>
      <c r="O560">
        <v>0</v>
      </c>
      <c r="P560">
        <v>0.1</v>
      </c>
      <c r="Q560">
        <v>0</v>
      </c>
      <c r="R560">
        <v>-1.1000000000000001E-3</v>
      </c>
      <c r="S560">
        <v>4</v>
      </c>
      <c r="T560">
        <v>4</v>
      </c>
      <c r="U560">
        <v>0</v>
      </c>
      <c r="V560" t="s">
        <v>22</v>
      </c>
      <c r="W560">
        <v>4.7599999999999998E-5</v>
      </c>
      <c r="X560">
        <v>1</v>
      </c>
    </row>
    <row r="561" spans="1:24" x14ac:dyDescent="0.25">
      <c r="A561">
        <v>7.2470000000000007E-2</v>
      </c>
      <c r="B561" s="1">
        <v>45380.488368055558</v>
      </c>
      <c r="C561">
        <v>50</v>
      </c>
      <c r="D561">
        <v>1</v>
      </c>
      <c r="E561">
        <v>50</v>
      </c>
      <c r="F561">
        <v>1.4E-3</v>
      </c>
      <c r="G561">
        <v>100</v>
      </c>
      <c r="H561">
        <v>3</v>
      </c>
      <c r="I561">
        <v>100.1</v>
      </c>
      <c r="J561">
        <v>4.0000000000000002E-4</v>
      </c>
      <c r="K561">
        <v>50</v>
      </c>
      <c r="L561">
        <v>0.3</v>
      </c>
      <c r="M561">
        <v>50.1</v>
      </c>
      <c r="N561">
        <v>-4.0000000000000002E-4</v>
      </c>
      <c r="O561">
        <v>0</v>
      </c>
      <c r="P561">
        <v>0.1</v>
      </c>
      <c r="Q561">
        <v>0</v>
      </c>
      <c r="R561">
        <v>-1.1000000000000001E-3</v>
      </c>
      <c r="S561">
        <v>4</v>
      </c>
      <c r="T561">
        <v>4</v>
      </c>
      <c r="U561">
        <v>0</v>
      </c>
      <c r="V561" t="s">
        <v>22</v>
      </c>
      <c r="W561">
        <v>4.6600000000000001E-5</v>
      </c>
      <c r="X561">
        <v>1</v>
      </c>
    </row>
    <row r="562" spans="1:24" x14ac:dyDescent="0.25">
      <c r="A562">
        <v>7.2609999999999994E-2</v>
      </c>
      <c r="B562" s="1">
        <v>45380.488368055558</v>
      </c>
      <c r="C562">
        <v>50</v>
      </c>
      <c r="D562">
        <v>1</v>
      </c>
      <c r="E562">
        <v>50</v>
      </c>
      <c r="F562">
        <v>1.1000000000000001E-3</v>
      </c>
      <c r="G562">
        <v>100</v>
      </c>
      <c r="H562">
        <v>3</v>
      </c>
      <c r="I562">
        <v>100</v>
      </c>
      <c r="J562">
        <v>4.0000000000000002E-4</v>
      </c>
      <c r="K562">
        <v>50</v>
      </c>
      <c r="L562">
        <v>0.3</v>
      </c>
      <c r="M562">
        <v>50.1</v>
      </c>
      <c r="N562">
        <v>-6.9999999999999999E-4</v>
      </c>
      <c r="O562">
        <v>0</v>
      </c>
      <c r="P562">
        <v>0.1</v>
      </c>
      <c r="Q562">
        <v>0</v>
      </c>
      <c r="R562">
        <v>-4.0000000000000002E-4</v>
      </c>
      <c r="S562">
        <v>4</v>
      </c>
      <c r="T562">
        <v>4</v>
      </c>
      <c r="U562">
        <v>0</v>
      </c>
      <c r="V562" t="s">
        <v>22</v>
      </c>
      <c r="W562">
        <v>4.6600000000000001E-5</v>
      </c>
      <c r="X562">
        <v>1</v>
      </c>
    </row>
    <row r="563" spans="1:24" x14ac:dyDescent="0.25">
      <c r="A563">
        <v>7.2749999999999995E-2</v>
      </c>
      <c r="B563" s="1">
        <v>45380.488379629627</v>
      </c>
      <c r="C563">
        <v>50</v>
      </c>
      <c r="D563">
        <v>1</v>
      </c>
      <c r="E563">
        <v>50</v>
      </c>
      <c r="F563">
        <v>-1.1000000000000001E-3</v>
      </c>
      <c r="G563">
        <v>100</v>
      </c>
      <c r="H563">
        <v>3</v>
      </c>
      <c r="I563">
        <v>100.1</v>
      </c>
      <c r="J563">
        <v>4.0000000000000002E-4</v>
      </c>
      <c r="K563">
        <v>50</v>
      </c>
      <c r="L563">
        <v>0.3</v>
      </c>
      <c r="M563">
        <v>50.1</v>
      </c>
      <c r="N563">
        <v>0</v>
      </c>
      <c r="O563">
        <v>0</v>
      </c>
      <c r="P563">
        <v>0.1</v>
      </c>
      <c r="Q563">
        <v>0</v>
      </c>
      <c r="R563">
        <v>-1.4E-3</v>
      </c>
      <c r="S563">
        <v>4</v>
      </c>
      <c r="T563">
        <v>4</v>
      </c>
      <c r="U563">
        <v>0</v>
      </c>
      <c r="V563" t="s">
        <v>22</v>
      </c>
      <c r="W563">
        <v>4.5800000000000002E-5</v>
      </c>
      <c r="X563">
        <v>1</v>
      </c>
    </row>
    <row r="564" spans="1:24" x14ac:dyDescent="0.25">
      <c r="A564">
        <v>7.2889999999999996E-2</v>
      </c>
      <c r="B564" s="1">
        <v>45380.488379629627</v>
      </c>
      <c r="C564">
        <v>50</v>
      </c>
      <c r="D564">
        <v>1</v>
      </c>
      <c r="E564">
        <v>50</v>
      </c>
      <c r="F564">
        <v>0</v>
      </c>
      <c r="G564">
        <v>100</v>
      </c>
      <c r="H564">
        <v>3</v>
      </c>
      <c r="I564">
        <v>100</v>
      </c>
      <c r="J564">
        <v>-4.0000000000000002E-4</v>
      </c>
      <c r="K564">
        <v>50</v>
      </c>
      <c r="L564">
        <v>0.3</v>
      </c>
      <c r="M564">
        <v>50.1</v>
      </c>
      <c r="N564">
        <v>-4.0000000000000002E-4</v>
      </c>
      <c r="O564">
        <v>0</v>
      </c>
      <c r="P564">
        <v>0.1</v>
      </c>
      <c r="Q564">
        <v>0</v>
      </c>
      <c r="R564">
        <v>-1.4E-3</v>
      </c>
      <c r="S564">
        <v>4</v>
      </c>
      <c r="T564">
        <v>4</v>
      </c>
      <c r="U564">
        <v>0</v>
      </c>
      <c r="V564" t="s">
        <v>22</v>
      </c>
      <c r="W564">
        <v>4.5800000000000002E-5</v>
      </c>
      <c r="X564">
        <v>1</v>
      </c>
    </row>
    <row r="565" spans="1:24" x14ac:dyDescent="0.25">
      <c r="A565">
        <v>7.3020000000000002E-2</v>
      </c>
      <c r="B565" s="1">
        <v>45380.488391203704</v>
      </c>
      <c r="C565">
        <v>50</v>
      </c>
      <c r="D565">
        <v>1</v>
      </c>
      <c r="E565">
        <v>50</v>
      </c>
      <c r="F565">
        <v>4.0000000000000002E-4</v>
      </c>
      <c r="G565">
        <v>100</v>
      </c>
      <c r="H565">
        <v>3</v>
      </c>
      <c r="I565">
        <v>100</v>
      </c>
      <c r="J565">
        <v>-6.9999999999999999E-4</v>
      </c>
      <c r="K565">
        <v>50</v>
      </c>
      <c r="L565">
        <v>0.3</v>
      </c>
      <c r="M565">
        <v>50.1</v>
      </c>
      <c r="N565">
        <v>0</v>
      </c>
      <c r="O565">
        <v>0</v>
      </c>
      <c r="P565">
        <v>0.1</v>
      </c>
      <c r="Q565">
        <v>0</v>
      </c>
      <c r="R565">
        <v>-1.1000000000000001E-3</v>
      </c>
      <c r="S565">
        <v>4</v>
      </c>
      <c r="T565">
        <v>4</v>
      </c>
      <c r="U565">
        <v>0</v>
      </c>
      <c r="V565" t="s">
        <v>22</v>
      </c>
      <c r="W565">
        <v>4.49E-5</v>
      </c>
      <c r="X565">
        <v>1</v>
      </c>
    </row>
    <row r="566" spans="1:24" x14ac:dyDescent="0.25">
      <c r="A566">
        <v>7.3160000000000003E-2</v>
      </c>
      <c r="B566" s="1">
        <v>45380.488391203704</v>
      </c>
      <c r="C566">
        <v>50</v>
      </c>
      <c r="D566">
        <v>1</v>
      </c>
      <c r="E566">
        <v>50</v>
      </c>
      <c r="F566">
        <v>6.9999999999999999E-4</v>
      </c>
      <c r="G566">
        <v>100</v>
      </c>
      <c r="H566">
        <v>3</v>
      </c>
      <c r="I566">
        <v>100</v>
      </c>
      <c r="J566">
        <v>-6.9999999999999999E-4</v>
      </c>
      <c r="K566">
        <v>50</v>
      </c>
      <c r="L566">
        <v>0.3</v>
      </c>
      <c r="M566">
        <v>50.1</v>
      </c>
      <c r="N566">
        <v>6.9999999999999999E-4</v>
      </c>
      <c r="O566">
        <v>0</v>
      </c>
      <c r="P566">
        <v>0.1</v>
      </c>
      <c r="Q566">
        <v>0</v>
      </c>
      <c r="R566">
        <v>-1.1000000000000001E-3</v>
      </c>
      <c r="S566">
        <v>4</v>
      </c>
      <c r="T566">
        <v>4</v>
      </c>
      <c r="U566">
        <v>0</v>
      </c>
      <c r="V566" t="s">
        <v>22</v>
      </c>
      <c r="W566">
        <v>4.49E-5</v>
      </c>
      <c r="X566">
        <v>1</v>
      </c>
    </row>
    <row r="567" spans="1:24" x14ac:dyDescent="0.25">
      <c r="A567">
        <v>7.3300000000000004E-2</v>
      </c>
      <c r="B567" s="1">
        <v>45380.488402777781</v>
      </c>
      <c r="C567">
        <v>50</v>
      </c>
      <c r="D567">
        <v>1</v>
      </c>
      <c r="E567">
        <v>50</v>
      </c>
      <c r="F567">
        <v>-1.4E-3</v>
      </c>
      <c r="G567">
        <v>100</v>
      </c>
      <c r="H567">
        <v>3</v>
      </c>
      <c r="I567">
        <v>100</v>
      </c>
      <c r="J567">
        <v>-4.0000000000000002E-4</v>
      </c>
      <c r="K567">
        <v>50</v>
      </c>
      <c r="L567">
        <v>0.3</v>
      </c>
      <c r="M567">
        <v>50.1</v>
      </c>
      <c r="N567">
        <v>4.0000000000000002E-4</v>
      </c>
      <c r="O567">
        <v>0</v>
      </c>
      <c r="P567">
        <v>0.1</v>
      </c>
      <c r="Q567">
        <v>0</v>
      </c>
      <c r="R567">
        <v>-6.9999999999999999E-4</v>
      </c>
      <c r="S567">
        <v>4</v>
      </c>
      <c r="T567">
        <v>4</v>
      </c>
      <c r="U567">
        <v>0</v>
      </c>
      <c r="V567" t="s">
        <v>22</v>
      </c>
      <c r="W567">
        <v>4.4299999999999999E-5</v>
      </c>
      <c r="X567">
        <v>1</v>
      </c>
    </row>
    <row r="568" spans="1:24" x14ac:dyDescent="0.25">
      <c r="A568">
        <v>7.3440000000000005E-2</v>
      </c>
      <c r="B568" s="1">
        <v>45380.488402777781</v>
      </c>
      <c r="C568">
        <v>50</v>
      </c>
      <c r="D568">
        <v>1</v>
      </c>
      <c r="E568">
        <v>50</v>
      </c>
      <c r="F568">
        <v>4.0000000000000002E-4</v>
      </c>
      <c r="G568">
        <v>100</v>
      </c>
      <c r="H568">
        <v>3</v>
      </c>
      <c r="I568">
        <v>100</v>
      </c>
      <c r="J568">
        <v>4.0000000000000002E-4</v>
      </c>
      <c r="K568">
        <v>50</v>
      </c>
      <c r="L568">
        <v>0.3</v>
      </c>
      <c r="M568">
        <v>50.1</v>
      </c>
      <c r="N568">
        <v>6.9999999999999999E-4</v>
      </c>
      <c r="O568">
        <v>0</v>
      </c>
      <c r="P568">
        <v>0.1</v>
      </c>
      <c r="Q568">
        <v>0</v>
      </c>
      <c r="R568">
        <v>-1.4E-3</v>
      </c>
      <c r="S568">
        <v>4</v>
      </c>
      <c r="T568">
        <v>4</v>
      </c>
      <c r="U568">
        <v>0</v>
      </c>
      <c r="V568" t="s">
        <v>22</v>
      </c>
      <c r="W568">
        <v>4.4299999999999999E-5</v>
      </c>
      <c r="X568">
        <v>1</v>
      </c>
    </row>
    <row r="569" spans="1:24" x14ac:dyDescent="0.25">
      <c r="A569">
        <v>7.3580000000000007E-2</v>
      </c>
      <c r="B569" s="1">
        <v>45380.48841435185</v>
      </c>
      <c r="C569">
        <v>50</v>
      </c>
      <c r="D569">
        <v>1</v>
      </c>
      <c r="E569">
        <v>50.1</v>
      </c>
      <c r="F569">
        <v>-6.9999999999999999E-4</v>
      </c>
      <c r="G569">
        <v>100</v>
      </c>
      <c r="H569">
        <v>3</v>
      </c>
      <c r="I569">
        <v>100</v>
      </c>
      <c r="J569">
        <v>4.0000000000000002E-4</v>
      </c>
      <c r="K569">
        <v>50</v>
      </c>
      <c r="L569">
        <v>0.3</v>
      </c>
      <c r="M569">
        <v>50.1</v>
      </c>
      <c r="N569">
        <v>4.0000000000000002E-4</v>
      </c>
      <c r="O569">
        <v>0</v>
      </c>
      <c r="P569">
        <v>0.1</v>
      </c>
      <c r="Q569">
        <v>0</v>
      </c>
      <c r="R569">
        <v>-1.1000000000000001E-3</v>
      </c>
      <c r="S569">
        <v>4</v>
      </c>
      <c r="T569">
        <v>4</v>
      </c>
      <c r="U569">
        <v>0</v>
      </c>
      <c r="V569" t="s">
        <v>22</v>
      </c>
      <c r="W569">
        <v>4.3699999999999998E-5</v>
      </c>
      <c r="X569">
        <v>1</v>
      </c>
    </row>
    <row r="570" spans="1:24" x14ac:dyDescent="0.25">
      <c r="A570">
        <v>7.3719999999999994E-2</v>
      </c>
      <c r="B570" s="1">
        <v>45380.48841435185</v>
      </c>
      <c r="C570">
        <v>50</v>
      </c>
      <c r="D570">
        <v>1</v>
      </c>
      <c r="E570">
        <v>50</v>
      </c>
      <c r="F570">
        <v>-6.9999999999999999E-4</v>
      </c>
      <c r="G570">
        <v>100</v>
      </c>
      <c r="H570">
        <v>3</v>
      </c>
      <c r="I570">
        <v>100</v>
      </c>
      <c r="J570">
        <v>1.1000000000000001E-3</v>
      </c>
      <c r="K570">
        <v>50</v>
      </c>
      <c r="L570">
        <v>0.3</v>
      </c>
      <c r="M570">
        <v>50.1</v>
      </c>
      <c r="N570">
        <v>-4.0000000000000002E-4</v>
      </c>
      <c r="O570">
        <v>0</v>
      </c>
      <c r="P570">
        <v>0.1</v>
      </c>
      <c r="Q570">
        <v>0</v>
      </c>
      <c r="R570">
        <v>-1.1000000000000001E-3</v>
      </c>
      <c r="S570">
        <v>4</v>
      </c>
      <c r="T570">
        <v>4</v>
      </c>
      <c r="U570">
        <v>0</v>
      </c>
      <c r="V570" t="s">
        <v>22</v>
      </c>
      <c r="W570">
        <v>4.3699999999999998E-5</v>
      </c>
      <c r="X570">
        <v>1</v>
      </c>
    </row>
    <row r="571" spans="1:24" x14ac:dyDescent="0.25">
      <c r="A571">
        <v>7.3859999999999995E-2</v>
      </c>
      <c r="B571" s="1">
        <v>45380.488425925927</v>
      </c>
      <c r="C571">
        <v>50</v>
      </c>
      <c r="D571">
        <v>1</v>
      </c>
      <c r="E571">
        <v>50</v>
      </c>
      <c r="F571">
        <v>-1.1000000000000001E-3</v>
      </c>
      <c r="G571">
        <v>100</v>
      </c>
      <c r="H571">
        <v>3</v>
      </c>
      <c r="I571">
        <v>100</v>
      </c>
      <c r="J571">
        <v>1.4E-3</v>
      </c>
      <c r="K571">
        <v>50</v>
      </c>
      <c r="L571">
        <v>0.3</v>
      </c>
      <c r="M571">
        <v>50.1</v>
      </c>
      <c r="N571">
        <v>-4.0000000000000002E-4</v>
      </c>
      <c r="O571">
        <v>0</v>
      </c>
      <c r="P571">
        <v>0.1</v>
      </c>
      <c r="Q571">
        <v>0</v>
      </c>
      <c r="R571">
        <v>-1.1000000000000001E-3</v>
      </c>
      <c r="S571">
        <v>4</v>
      </c>
      <c r="T571">
        <v>4</v>
      </c>
      <c r="U571">
        <v>0</v>
      </c>
      <c r="V571" t="s">
        <v>22</v>
      </c>
      <c r="W571">
        <v>4.32E-5</v>
      </c>
      <c r="X571">
        <v>1</v>
      </c>
    </row>
    <row r="572" spans="1:24" x14ac:dyDescent="0.25">
      <c r="A572">
        <v>7.3999999999999996E-2</v>
      </c>
      <c r="B572" s="1">
        <v>45380.488425925927</v>
      </c>
      <c r="C572">
        <v>50</v>
      </c>
      <c r="D572">
        <v>1</v>
      </c>
      <c r="E572">
        <v>50</v>
      </c>
      <c r="F572">
        <v>-4.0000000000000002E-4</v>
      </c>
      <c r="G572">
        <v>100</v>
      </c>
      <c r="H572">
        <v>3</v>
      </c>
      <c r="I572">
        <v>100</v>
      </c>
      <c r="J572">
        <v>0</v>
      </c>
      <c r="K572">
        <v>50</v>
      </c>
      <c r="L572">
        <v>0.3</v>
      </c>
      <c r="M572">
        <v>50.1</v>
      </c>
      <c r="N572">
        <v>4.0000000000000002E-4</v>
      </c>
      <c r="O572">
        <v>0</v>
      </c>
      <c r="P572">
        <v>0.1</v>
      </c>
      <c r="Q572">
        <v>0</v>
      </c>
      <c r="R572">
        <v>-1.1000000000000001E-3</v>
      </c>
      <c r="S572">
        <v>4</v>
      </c>
      <c r="T572">
        <v>4</v>
      </c>
      <c r="U572">
        <v>0</v>
      </c>
      <c r="V572" t="s">
        <v>22</v>
      </c>
      <c r="W572">
        <v>4.32E-5</v>
      </c>
      <c r="X572">
        <v>1</v>
      </c>
    </row>
    <row r="573" spans="1:24" x14ac:dyDescent="0.25">
      <c r="A573">
        <v>7.4139999999999998E-2</v>
      </c>
      <c r="B573" s="1">
        <v>45380.488437499997</v>
      </c>
      <c r="C573">
        <v>50</v>
      </c>
      <c r="D573">
        <v>1</v>
      </c>
      <c r="E573">
        <v>50</v>
      </c>
      <c r="F573">
        <v>-4.0000000000000002E-4</v>
      </c>
      <c r="G573">
        <v>100</v>
      </c>
      <c r="H573">
        <v>3</v>
      </c>
      <c r="I573">
        <v>100</v>
      </c>
      <c r="J573">
        <v>1.1000000000000001E-3</v>
      </c>
      <c r="K573">
        <v>50</v>
      </c>
      <c r="L573">
        <v>0.3</v>
      </c>
      <c r="M573">
        <v>50.1</v>
      </c>
      <c r="N573">
        <v>4.0000000000000002E-4</v>
      </c>
      <c r="O573">
        <v>0</v>
      </c>
      <c r="P573">
        <v>0.1</v>
      </c>
      <c r="Q573">
        <v>0</v>
      </c>
      <c r="R573">
        <v>-1.4E-3</v>
      </c>
      <c r="S573">
        <v>4</v>
      </c>
      <c r="T573">
        <v>4</v>
      </c>
      <c r="U573">
        <v>0</v>
      </c>
      <c r="V573" t="s">
        <v>22</v>
      </c>
      <c r="W573">
        <v>4.2799999999999997E-5</v>
      </c>
      <c r="X573">
        <v>1</v>
      </c>
    </row>
    <row r="574" spans="1:24" x14ac:dyDescent="0.25">
      <c r="A574">
        <v>7.4270000000000003E-2</v>
      </c>
      <c r="B574" s="1">
        <v>45380.488437499997</v>
      </c>
      <c r="C574">
        <v>50</v>
      </c>
      <c r="D574">
        <v>1</v>
      </c>
      <c r="E574">
        <v>50</v>
      </c>
      <c r="F574">
        <v>-1.1000000000000001E-3</v>
      </c>
      <c r="G574">
        <v>100</v>
      </c>
      <c r="H574">
        <v>3</v>
      </c>
      <c r="I574">
        <v>100</v>
      </c>
      <c r="J574">
        <v>1.8E-3</v>
      </c>
      <c r="K574">
        <v>50</v>
      </c>
      <c r="L574">
        <v>0.3</v>
      </c>
      <c r="M574">
        <v>50.1</v>
      </c>
      <c r="N574">
        <v>0</v>
      </c>
      <c r="O574">
        <v>0</v>
      </c>
      <c r="P574">
        <v>0.1</v>
      </c>
      <c r="Q574">
        <v>0</v>
      </c>
      <c r="R574">
        <v>4.0000000000000002E-4</v>
      </c>
      <c r="S574">
        <v>4</v>
      </c>
      <c r="T574">
        <v>4</v>
      </c>
      <c r="U574">
        <v>0</v>
      </c>
      <c r="V574" t="s">
        <v>22</v>
      </c>
      <c r="W574">
        <v>4.2799999999999997E-5</v>
      </c>
      <c r="X574">
        <v>1</v>
      </c>
    </row>
    <row r="575" spans="1:24" x14ac:dyDescent="0.25">
      <c r="A575">
        <v>7.4410000000000004E-2</v>
      </c>
      <c r="B575" s="1">
        <v>45380.488449074073</v>
      </c>
      <c r="C575">
        <v>50</v>
      </c>
      <c r="D575">
        <v>1</v>
      </c>
      <c r="E575">
        <v>50</v>
      </c>
      <c r="F575">
        <v>-6.9999999999999999E-4</v>
      </c>
      <c r="G575">
        <v>100</v>
      </c>
      <c r="H575">
        <v>3</v>
      </c>
      <c r="I575">
        <v>100</v>
      </c>
      <c r="J575">
        <v>0</v>
      </c>
      <c r="K575">
        <v>50</v>
      </c>
      <c r="L575">
        <v>0.3</v>
      </c>
      <c r="M575">
        <v>50.1</v>
      </c>
      <c r="N575">
        <v>0</v>
      </c>
      <c r="O575">
        <v>0</v>
      </c>
      <c r="P575">
        <v>0.1</v>
      </c>
      <c r="Q575">
        <v>0</v>
      </c>
      <c r="R575">
        <v>-1.8E-3</v>
      </c>
      <c r="S575">
        <v>4</v>
      </c>
      <c r="T575">
        <v>4</v>
      </c>
      <c r="U575">
        <v>0</v>
      </c>
      <c r="V575" t="s">
        <v>22</v>
      </c>
      <c r="W575">
        <v>4.2500000000000003E-5</v>
      </c>
      <c r="X575">
        <v>1</v>
      </c>
    </row>
    <row r="576" spans="1:24" x14ac:dyDescent="0.25">
      <c r="A576">
        <v>7.4550000000000005E-2</v>
      </c>
      <c r="B576" s="1">
        <v>45380.488449074073</v>
      </c>
      <c r="C576">
        <v>50</v>
      </c>
      <c r="D576">
        <v>1</v>
      </c>
      <c r="E576">
        <v>50</v>
      </c>
      <c r="F576">
        <v>-6.9999999999999999E-4</v>
      </c>
      <c r="G576">
        <v>100</v>
      </c>
      <c r="H576">
        <v>3</v>
      </c>
      <c r="I576">
        <v>100</v>
      </c>
      <c r="J576">
        <v>0</v>
      </c>
      <c r="K576">
        <v>50</v>
      </c>
      <c r="L576">
        <v>0.3</v>
      </c>
      <c r="M576">
        <v>50.1</v>
      </c>
      <c r="N576">
        <v>-6.9999999999999999E-4</v>
      </c>
      <c r="O576">
        <v>0</v>
      </c>
      <c r="P576">
        <v>0.1</v>
      </c>
      <c r="Q576">
        <v>0</v>
      </c>
      <c r="R576">
        <v>-1.1000000000000001E-3</v>
      </c>
      <c r="S576">
        <v>4</v>
      </c>
      <c r="T576">
        <v>4</v>
      </c>
      <c r="U576">
        <v>0</v>
      </c>
      <c r="V576" t="s">
        <v>22</v>
      </c>
      <c r="W576">
        <v>4.2500000000000003E-5</v>
      </c>
      <c r="X576">
        <v>1</v>
      </c>
    </row>
    <row r="577" spans="1:24" x14ac:dyDescent="0.25">
      <c r="A577">
        <v>7.4690000000000006E-2</v>
      </c>
      <c r="B577" s="1">
        <v>45380.48846064815</v>
      </c>
      <c r="C577">
        <v>50</v>
      </c>
      <c r="D577">
        <v>1</v>
      </c>
      <c r="E577">
        <v>50</v>
      </c>
      <c r="F577">
        <v>-6.9999999999999999E-4</v>
      </c>
      <c r="G577">
        <v>100</v>
      </c>
      <c r="H577">
        <v>3</v>
      </c>
      <c r="I577">
        <v>100</v>
      </c>
      <c r="J577">
        <v>-4.0000000000000002E-4</v>
      </c>
      <c r="K577">
        <v>50</v>
      </c>
      <c r="L577">
        <v>0.3</v>
      </c>
      <c r="M577">
        <v>50.1</v>
      </c>
      <c r="N577">
        <v>-4.0000000000000002E-4</v>
      </c>
      <c r="O577">
        <v>0</v>
      </c>
      <c r="P577">
        <v>0.1</v>
      </c>
      <c r="Q577">
        <v>0</v>
      </c>
      <c r="R577">
        <v>-1.1000000000000001E-3</v>
      </c>
      <c r="S577">
        <v>4</v>
      </c>
      <c r="T577">
        <v>4</v>
      </c>
      <c r="U577">
        <v>0</v>
      </c>
      <c r="V577" t="s">
        <v>22</v>
      </c>
      <c r="W577">
        <v>4.2200000000000003E-5</v>
      </c>
      <c r="X577">
        <v>1</v>
      </c>
    </row>
    <row r="578" spans="1:24" x14ac:dyDescent="0.25">
      <c r="B578" s="1"/>
      <c r="V578" s="2" t="s">
        <v>29</v>
      </c>
      <c r="W578" s="2">
        <f>AVERAGE(W556:W577)</f>
        <v>4.512272727272727E-5</v>
      </c>
    </row>
    <row r="579" spans="1:24" x14ac:dyDescent="0.25">
      <c r="A579">
        <v>7.4829999999999994E-2</v>
      </c>
      <c r="B579" s="1">
        <v>45380.48846064815</v>
      </c>
      <c r="C579">
        <v>50</v>
      </c>
      <c r="D579">
        <v>1</v>
      </c>
      <c r="E579">
        <v>50</v>
      </c>
      <c r="F579">
        <v>1.4E-3</v>
      </c>
      <c r="G579">
        <v>100</v>
      </c>
      <c r="H579">
        <v>3</v>
      </c>
      <c r="I579">
        <v>100</v>
      </c>
      <c r="J579">
        <v>-6.9999999999999999E-4</v>
      </c>
      <c r="K579">
        <v>50</v>
      </c>
      <c r="L579">
        <v>0.3</v>
      </c>
      <c r="M579">
        <v>50.1</v>
      </c>
      <c r="N579">
        <v>-6.9999999999999999E-4</v>
      </c>
      <c r="O579">
        <v>450</v>
      </c>
      <c r="P579">
        <v>0.1</v>
      </c>
      <c r="Q579">
        <v>153.1</v>
      </c>
      <c r="R579">
        <v>9.8900000000000002E-2</v>
      </c>
      <c r="S579">
        <v>4</v>
      </c>
      <c r="T579">
        <v>4</v>
      </c>
      <c r="U579">
        <v>0</v>
      </c>
      <c r="V579" t="s">
        <v>22</v>
      </c>
      <c r="W579">
        <v>4.2200000000000003E-5</v>
      </c>
      <c r="X579">
        <v>1</v>
      </c>
    </row>
    <row r="580" spans="1:24" x14ac:dyDescent="0.25">
      <c r="A580">
        <v>7.4969999999999995E-2</v>
      </c>
      <c r="B580" s="1">
        <v>45380.48847222222</v>
      </c>
      <c r="C580">
        <v>50</v>
      </c>
      <c r="D580">
        <v>1</v>
      </c>
      <c r="E580">
        <v>50</v>
      </c>
      <c r="F580">
        <v>0</v>
      </c>
      <c r="G580">
        <v>100</v>
      </c>
      <c r="H580">
        <v>3</v>
      </c>
      <c r="I580">
        <v>100</v>
      </c>
      <c r="J580">
        <v>-6.9999999999999999E-4</v>
      </c>
      <c r="K580">
        <v>50</v>
      </c>
      <c r="L580">
        <v>0.3</v>
      </c>
      <c r="M580">
        <v>50.1</v>
      </c>
      <c r="N580">
        <v>-4.0000000000000002E-4</v>
      </c>
      <c r="O580">
        <v>450</v>
      </c>
      <c r="P580">
        <v>0.1</v>
      </c>
      <c r="Q580">
        <v>299.60000000000002</v>
      </c>
      <c r="R580">
        <v>9.9599999999999994E-2</v>
      </c>
      <c r="S580">
        <v>4</v>
      </c>
      <c r="T580">
        <v>4</v>
      </c>
      <c r="U580">
        <v>0</v>
      </c>
      <c r="V580" t="s">
        <v>22</v>
      </c>
      <c r="W580">
        <v>4.1999999999999998E-5</v>
      </c>
      <c r="X580">
        <v>1</v>
      </c>
    </row>
    <row r="581" spans="1:24" x14ac:dyDescent="0.25">
      <c r="A581">
        <v>7.5109999999999996E-2</v>
      </c>
      <c r="B581" s="1">
        <v>45380.48847222222</v>
      </c>
      <c r="C581">
        <v>50</v>
      </c>
      <c r="D581">
        <v>1</v>
      </c>
      <c r="E581">
        <v>50</v>
      </c>
      <c r="F581">
        <v>-6.9999999999999999E-4</v>
      </c>
      <c r="G581">
        <v>100</v>
      </c>
      <c r="H581">
        <v>3</v>
      </c>
      <c r="I581">
        <v>100</v>
      </c>
      <c r="J581">
        <v>-6.9999999999999999E-4</v>
      </c>
      <c r="K581">
        <v>50</v>
      </c>
      <c r="L581">
        <v>0.3</v>
      </c>
      <c r="M581">
        <v>50.1</v>
      </c>
      <c r="N581">
        <v>-4.0000000000000002E-4</v>
      </c>
      <c r="O581">
        <v>450</v>
      </c>
      <c r="P581">
        <v>0.1</v>
      </c>
      <c r="Q581">
        <v>400.6</v>
      </c>
      <c r="R581">
        <v>9.9599999999999994E-2</v>
      </c>
      <c r="S581">
        <v>4</v>
      </c>
      <c r="T581">
        <v>4</v>
      </c>
      <c r="U581">
        <v>0</v>
      </c>
      <c r="V581" t="s">
        <v>22</v>
      </c>
      <c r="W581">
        <v>4.1999999999999998E-5</v>
      </c>
      <c r="X581">
        <v>1</v>
      </c>
    </row>
    <row r="582" spans="1:24" x14ac:dyDescent="0.25">
      <c r="A582">
        <v>7.5249999999999997E-2</v>
      </c>
      <c r="B582" s="1">
        <v>45380.488483796296</v>
      </c>
      <c r="C582">
        <v>50</v>
      </c>
      <c r="D582">
        <v>1</v>
      </c>
      <c r="E582">
        <v>50</v>
      </c>
      <c r="F582">
        <v>-4.0000000000000002E-4</v>
      </c>
      <c r="G582">
        <v>100</v>
      </c>
      <c r="H582">
        <v>3</v>
      </c>
      <c r="I582">
        <v>100</v>
      </c>
      <c r="J582">
        <v>-6.9999999999999999E-4</v>
      </c>
      <c r="K582">
        <v>50</v>
      </c>
      <c r="L582">
        <v>0.3</v>
      </c>
      <c r="M582">
        <v>33.299999999999997</v>
      </c>
      <c r="N582">
        <v>1.1000000000000001E-3</v>
      </c>
      <c r="O582">
        <v>450</v>
      </c>
      <c r="P582">
        <v>0.1</v>
      </c>
      <c r="Q582">
        <v>390.3</v>
      </c>
      <c r="R582">
        <v>9.7500000000000003E-2</v>
      </c>
      <c r="S582">
        <v>4</v>
      </c>
      <c r="T582">
        <v>4</v>
      </c>
      <c r="U582">
        <v>0</v>
      </c>
      <c r="V582" t="s">
        <v>22</v>
      </c>
      <c r="W582">
        <v>3.9400000000000002E-5</v>
      </c>
      <c r="X582">
        <v>1</v>
      </c>
    </row>
    <row r="583" spans="1:24" x14ac:dyDescent="0.25">
      <c r="A583">
        <v>7.5389999999999999E-2</v>
      </c>
      <c r="B583" s="1">
        <v>45380.488483796296</v>
      </c>
      <c r="C583">
        <v>50</v>
      </c>
      <c r="D583">
        <v>1</v>
      </c>
      <c r="E583">
        <v>50</v>
      </c>
      <c r="F583">
        <v>6.9999999999999999E-4</v>
      </c>
      <c r="G583">
        <v>100</v>
      </c>
      <c r="H583">
        <v>3</v>
      </c>
      <c r="I583">
        <v>100</v>
      </c>
      <c r="J583">
        <v>4.0000000000000002E-4</v>
      </c>
      <c r="K583">
        <v>50</v>
      </c>
      <c r="L583">
        <v>0.3</v>
      </c>
      <c r="M583">
        <v>50.1</v>
      </c>
      <c r="N583">
        <v>0.29659999999999997</v>
      </c>
      <c r="O583">
        <v>450</v>
      </c>
      <c r="P583">
        <v>0.1</v>
      </c>
      <c r="Q583">
        <v>387.1</v>
      </c>
      <c r="R583">
        <v>9.8900000000000002E-2</v>
      </c>
      <c r="S583">
        <v>4</v>
      </c>
      <c r="T583">
        <v>4</v>
      </c>
      <c r="U583">
        <v>0</v>
      </c>
      <c r="V583" t="s">
        <v>22</v>
      </c>
      <c r="W583">
        <v>3.9400000000000002E-5</v>
      </c>
      <c r="X583">
        <v>1</v>
      </c>
    </row>
    <row r="584" spans="1:24" x14ac:dyDescent="0.25">
      <c r="A584">
        <v>7.5520000000000004E-2</v>
      </c>
      <c r="B584" s="1">
        <v>45380.488495370373</v>
      </c>
      <c r="C584">
        <v>50</v>
      </c>
      <c r="D584">
        <v>1</v>
      </c>
      <c r="E584">
        <v>50</v>
      </c>
      <c r="F584">
        <v>-0.17660000000000001</v>
      </c>
      <c r="G584">
        <v>100</v>
      </c>
      <c r="H584">
        <v>3</v>
      </c>
      <c r="I584">
        <v>100</v>
      </c>
      <c r="J584">
        <v>4.0000000000000002E-4</v>
      </c>
      <c r="K584">
        <v>50</v>
      </c>
      <c r="L584">
        <v>0.3</v>
      </c>
      <c r="M584">
        <v>50.1</v>
      </c>
      <c r="N584">
        <v>0</v>
      </c>
      <c r="O584">
        <v>450</v>
      </c>
      <c r="P584">
        <v>0.1</v>
      </c>
      <c r="Q584">
        <v>420.8</v>
      </c>
      <c r="R584">
        <v>9.8500000000000004E-2</v>
      </c>
      <c r="S584">
        <v>4</v>
      </c>
      <c r="T584">
        <v>4</v>
      </c>
      <c r="U584">
        <v>0</v>
      </c>
      <c r="V584" t="s">
        <v>22</v>
      </c>
      <c r="W584">
        <v>3.9100000000000002E-5</v>
      </c>
      <c r="X584">
        <v>1</v>
      </c>
    </row>
    <row r="585" spans="1:24" x14ac:dyDescent="0.25">
      <c r="A585">
        <v>7.5660000000000005E-2</v>
      </c>
      <c r="B585" s="1">
        <v>45380.488495370373</v>
      </c>
      <c r="C585">
        <v>50</v>
      </c>
      <c r="D585">
        <v>1</v>
      </c>
      <c r="E585" s="2">
        <v>101.2</v>
      </c>
      <c r="F585">
        <v>-9.6100000000000005E-2</v>
      </c>
      <c r="G585">
        <v>100</v>
      </c>
      <c r="H585">
        <v>3</v>
      </c>
      <c r="I585">
        <v>100</v>
      </c>
      <c r="J585">
        <v>6.9999999999999999E-4</v>
      </c>
      <c r="K585">
        <v>50</v>
      </c>
      <c r="L585">
        <v>0.3</v>
      </c>
      <c r="M585">
        <v>50.1</v>
      </c>
      <c r="N585">
        <v>0</v>
      </c>
      <c r="O585">
        <v>450</v>
      </c>
      <c r="P585">
        <v>0.1</v>
      </c>
      <c r="Q585">
        <v>448.1</v>
      </c>
      <c r="R585">
        <v>9.8199999999999996E-2</v>
      </c>
      <c r="S585">
        <v>4</v>
      </c>
      <c r="T585">
        <v>4</v>
      </c>
      <c r="U585">
        <v>0</v>
      </c>
      <c r="V585" t="s">
        <v>22</v>
      </c>
      <c r="W585">
        <v>3.9100000000000002E-5</v>
      </c>
      <c r="X585">
        <v>1</v>
      </c>
    </row>
    <row r="586" spans="1:24" x14ac:dyDescent="0.25">
      <c r="A586">
        <v>7.5800000000000006E-2</v>
      </c>
      <c r="B586" s="1">
        <v>45380.488506944443</v>
      </c>
      <c r="C586">
        <v>50</v>
      </c>
      <c r="D586">
        <v>1</v>
      </c>
      <c r="E586" s="2">
        <v>104.2</v>
      </c>
      <c r="F586">
        <v>-8.9399999999999993E-2</v>
      </c>
      <c r="G586">
        <v>100</v>
      </c>
      <c r="H586">
        <v>3</v>
      </c>
      <c r="I586">
        <v>100.1</v>
      </c>
      <c r="J586">
        <v>1.1000000000000001E-3</v>
      </c>
      <c r="K586">
        <v>50</v>
      </c>
      <c r="L586">
        <v>0.3</v>
      </c>
      <c r="M586">
        <v>50.1</v>
      </c>
      <c r="N586">
        <v>4.0000000000000002E-4</v>
      </c>
      <c r="O586">
        <v>450</v>
      </c>
      <c r="P586">
        <v>0.1</v>
      </c>
      <c r="Q586">
        <v>447.6</v>
      </c>
      <c r="R586">
        <v>9.8500000000000004E-2</v>
      </c>
      <c r="S586">
        <v>4</v>
      </c>
      <c r="T586">
        <v>4</v>
      </c>
      <c r="U586">
        <v>0</v>
      </c>
      <c r="V586" t="s">
        <v>22</v>
      </c>
      <c r="W586">
        <v>3.4700000000000003E-5</v>
      </c>
      <c r="X586">
        <v>1</v>
      </c>
    </row>
    <row r="587" spans="1:24" x14ac:dyDescent="0.25">
      <c r="A587">
        <v>7.5939999999999994E-2</v>
      </c>
      <c r="B587" s="1">
        <v>45380.488506944443</v>
      </c>
      <c r="C587">
        <v>50</v>
      </c>
      <c r="D587">
        <v>1</v>
      </c>
      <c r="E587" s="2">
        <v>85.2</v>
      </c>
      <c r="F587">
        <v>-7.0000000000000007E-2</v>
      </c>
      <c r="G587">
        <v>100</v>
      </c>
      <c r="H587">
        <v>3</v>
      </c>
      <c r="I587">
        <v>100</v>
      </c>
      <c r="J587">
        <v>0</v>
      </c>
      <c r="K587">
        <v>50</v>
      </c>
      <c r="L587">
        <v>0.3</v>
      </c>
      <c r="M587">
        <v>50.1</v>
      </c>
      <c r="N587">
        <v>0.29770000000000002</v>
      </c>
      <c r="O587">
        <v>450</v>
      </c>
      <c r="P587">
        <v>0.1</v>
      </c>
      <c r="Q587">
        <v>447.6</v>
      </c>
      <c r="R587">
        <v>9.8900000000000002E-2</v>
      </c>
      <c r="S587">
        <v>4</v>
      </c>
      <c r="T587">
        <v>4</v>
      </c>
      <c r="U587">
        <v>0</v>
      </c>
      <c r="V587" t="s">
        <v>22</v>
      </c>
      <c r="W587">
        <v>3.4700000000000003E-5</v>
      </c>
      <c r="X587">
        <v>1</v>
      </c>
    </row>
    <row r="588" spans="1:24" x14ac:dyDescent="0.25">
      <c r="A588">
        <v>7.6079999999999995E-2</v>
      </c>
      <c r="B588" s="1">
        <v>45380.488518518519</v>
      </c>
      <c r="C588">
        <v>50</v>
      </c>
      <c r="D588">
        <v>1</v>
      </c>
      <c r="E588">
        <v>40.299999999999997</v>
      </c>
      <c r="F588">
        <v>0.999</v>
      </c>
      <c r="G588">
        <v>100</v>
      </c>
      <c r="H588">
        <v>3</v>
      </c>
      <c r="I588">
        <v>100.7</v>
      </c>
      <c r="J588">
        <v>2.0999999999999999E-3</v>
      </c>
      <c r="K588">
        <v>50</v>
      </c>
      <c r="L588">
        <v>0.3</v>
      </c>
      <c r="M588">
        <v>16.5</v>
      </c>
      <c r="N588">
        <v>0.30120000000000002</v>
      </c>
      <c r="O588">
        <v>450</v>
      </c>
      <c r="P588">
        <v>0.1</v>
      </c>
      <c r="Q588">
        <v>375</v>
      </c>
      <c r="R588">
        <v>9.8900000000000002E-2</v>
      </c>
      <c r="S588">
        <v>4</v>
      </c>
      <c r="T588">
        <v>4</v>
      </c>
      <c r="U588">
        <v>0</v>
      </c>
      <c r="V588" t="s">
        <v>22</v>
      </c>
      <c r="W588">
        <v>3.1600000000000002E-5</v>
      </c>
      <c r="X588">
        <v>1</v>
      </c>
    </row>
    <row r="589" spans="1:24" x14ac:dyDescent="0.25">
      <c r="A589">
        <v>7.6219999999999996E-2</v>
      </c>
      <c r="B589" s="1">
        <v>45380.488518518519</v>
      </c>
      <c r="C589">
        <v>50</v>
      </c>
      <c r="D589">
        <v>1</v>
      </c>
      <c r="E589">
        <v>42.2</v>
      </c>
      <c r="F589">
        <v>0.99929999999999997</v>
      </c>
      <c r="G589">
        <v>100</v>
      </c>
      <c r="H589">
        <v>3</v>
      </c>
      <c r="I589">
        <v>100.1</v>
      </c>
      <c r="J589">
        <v>1.4E-3</v>
      </c>
      <c r="K589">
        <v>50</v>
      </c>
      <c r="L589">
        <v>0.3</v>
      </c>
      <c r="M589">
        <v>16.5</v>
      </c>
      <c r="N589">
        <v>0.30120000000000002</v>
      </c>
      <c r="O589">
        <v>450</v>
      </c>
      <c r="P589">
        <v>0.1</v>
      </c>
      <c r="Q589">
        <v>267.8</v>
      </c>
      <c r="R589">
        <v>9.8900000000000002E-2</v>
      </c>
      <c r="S589">
        <v>4</v>
      </c>
      <c r="T589">
        <v>4</v>
      </c>
      <c r="U589">
        <v>0</v>
      </c>
      <c r="V589" t="s">
        <v>22</v>
      </c>
      <c r="W589">
        <v>3.1600000000000002E-5</v>
      </c>
      <c r="X589">
        <v>1</v>
      </c>
    </row>
    <row r="590" spans="1:24" x14ac:dyDescent="0.25">
      <c r="A590">
        <v>7.6359999999999997E-2</v>
      </c>
      <c r="B590" s="1">
        <v>45380.488530092596</v>
      </c>
      <c r="C590">
        <v>50</v>
      </c>
      <c r="D590">
        <v>1</v>
      </c>
      <c r="E590">
        <v>42.7</v>
      </c>
      <c r="F590">
        <v>0.99929999999999997</v>
      </c>
      <c r="G590">
        <v>100</v>
      </c>
      <c r="H590">
        <v>3</v>
      </c>
      <c r="I590">
        <v>100</v>
      </c>
      <c r="J590">
        <v>1.8E-3</v>
      </c>
      <c r="K590">
        <v>50</v>
      </c>
      <c r="L590">
        <v>0.3</v>
      </c>
      <c r="M590">
        <v>17.5</v>
      </c>
      <c r="N590">
        <v>0.3009</v>
      </c>
      <c r="O590">
        <v>450</v>
      </c>
      <c r="P590">
        <v>0.1</v>
      </c>
      <c r="Q590">
        <v>265.60000000000002</v>
      </c>
      <c r="R590">
        <v>9.8900000000000002E-2</v>
      </c>
      <c r="S590">
        <v>4</v>
      </c>
      <c r="T590">
        <v>4</v>
      </c>
      <c r="U590">
        <v>0</v>
      </c>
      <c r="V590" t="s">
        <v>22</v>
      </c>
      <c r="W590">
        <v>2.69E-5</v>
      </c>
      <c r="X590">
        <v>1</v>
      </c>
    </row>
    <row r="591" spans="1:24" x14ac:dyDescent="0.25">
      <c r="A591">
        <v>7.6499999999999999E-2</v>
      </c>
      <c r="B591" s="1">
        <v>45380.488530092596</v>
      </c>
      <c r="C591">
        <v>50</v>
      </c>
      <c r="D591">
        <v>1</v>
      </c>
      <c r="E591">
        <v>42.9</v>
      </c>
      <c r="F591">
        <v>0.999</v>
      </c>
      <c r="G591">
        <v>100</v>
      </c>
      <c r="H591">
        <v>3</v>
      </c>
      <c r="I591">
        <v>100</v>
      </c>
      <c r="J591">
        <v>1.8E-3</v>
      </c>
      <c r="K591">
        <v>50</v>
      </c>
      <c r="L591">
        <v>0.3</v>
      </c>
      <c r="M591">
        <v>17.899999999999999</v>
      </c>
      <c r="N591">
        <v>0.2994</v>
      </c>
      <c r="O591">
        <v>450</v>
      </c>
      <c r="P591">
        <v>0.1</v>
      </c>
      <c r="Q591">
        <v>265.10000000000002</v>
      </c>
      <c r="R591">
        <v>0.1027</v>
      </c>
      <c r="S591">
        <v>4</v>
      </c>
      <c r="T591">
        <v>4</v>
      </c>
      <c r="U591">
        <v>0</v>
      </c>
      <c r="V591" t="s">
        <v>22</v>
      </c>
      <c r="W591">
        <v>2.69E-5</v>
      </c>
      <c r="X591">
        <v>1</v>
      </c>
    </row>
    <row r="592" spans="1:24" x14ac:dyDescent="0.25">
      <c r="A592">
        <v>7.664E-2</v>
      </c>
      <c r="B592" s="1">
        <v>45380.488541666666</v>
      </c>
      <c r="C592">
        <v>50</v>
      </c>
      <c r="D592">
        <v>1</v>
      </c>
      <c r="E592">
        <v>43.4</v>
      </c>
      <c r="F592">
        <v>0.99860000000000004</v>
      </c>
      <c r="G592">
        <v>100</v>
      </c>
      <c r="H592">
        <v>3</v>
      </c>
      <c r="I592">
        <v>100</v>
      </c>
      <c r="J592">
        <v>1.4E-3</v>
      </c>
      <c r="K592">
        <v>50</v>
      </c>
      <c r="L592">
        <v>0.3</v>
      </c>
      <c r="M592">
        <v>18.2</v>
      </c>
      <c r="N592">
        <v>0.2994</v>
      </c>
      <c r="O592">
        <v>450</v>
      </c>
      <c r="P592">
        <v>0.1</v>
      </c>
      <c r="Q592">
        <v>265.7</v>
      </c>
      <c r="R592">
        <v>9.9599999999999994E-2</v>
      </c>
      <c r="S592">
        <v>4</v>
      </c>
      <c r="T592">
        <v>4</v>
      </c>
      <c r="U592">
        <v>0</v>
      </c>
      <c r="V592" t="s">
        <v>22</v>
      </c>
      <c r="W592">
        <v>2.4899999999999999E-5</v>
      </c>
      <c r="X592">
        <v>1</v>
      </c>
    </row>
    <row r="593" spans="1:24" x14ac:dyDescent="0.25">
      <c r="A593">
        <v>7.6770000000000005E-2</v>
      </c>
      <c r="B593" s="1">
        <v>45380.488541666666</v>
      </c>
      <c r="C593">
        <v>50</v>
      </c>
      <c r="D593">
        <v>1</v>
      </c>
      <c r="E593">
        <v>44.5</v>
      </c>
      <c r="F593">
        <v>1</v>
      </c>
      <c r="G593">
        <v>100</v>
      </c>
      <c r="H593">
        <v>3</v>
      </c>
      <c r="I593">
        <v>100</v>
      </c>
      <c r="J593">
        <v>6.9999999999999999E-4</v>
      </c>
      <c r="K593">
        <v>50</v>
      </c>
      <c r="L593">
        <v>0.3</v>
      </c>
      <c r="M593">
        <v>19.5</v>
      </c>
      <c r="N593">
        <v>0.30049999999999999</v>
      </c>
      <c r="O593">
        <v>450</v>
      </c>
      <c r="P593">
        <v>0.1</v>
      </c>
      <c r="Q593">
        <v>265.7</v>
      </c>
      <c r="R593">
        <v>9.9599999999999994E-2</v>
      </c>
      <c r="S593">
        <v>4</v>
      </c>
      <c r="T593">
        <v>4</v>
      </c>
      <c r="U593">
        <v>0</v>
      </c>
      <c r="V593" t="s">
        <v>22</v>
      </c>
      <c r="W593">
        <v>2.4899999999999999E-5</v>
      </c>
      <c r="X593">
        <v>1</v>
      </c>
    </row>
    <row r="594" spans="1:24" x14ac:dyDescent="0.25">
      <c r="A594">
        <v>7.6910000000000006E-2</v>
      </c>
      <c r="B594" s="1">
        <v>45380.488553240742</v>
      </c>
      <c r="C594">
        <v>50</v>
      </c>
      <c r="D594">
        <v>1</v>
      </c>
      <c r="E594">
        <v>44.7</v>
      </c>
      <c r="F594">
        <v>0.99860000000000004</v>
      </c>
      <c r="G594">
        <v>100</v>
      </c>
      <c r="H594">
        <v>3</v>
      </c>
      <c r="I594">
        <v>100</v>
      </c>
      <c r="J594">
        <v>1.8E-3</v>
      </c>
      <c r="K594">
        <v>50</v>
      </c>
      <c r="L594">
        <v>0.3</v>
      </c>
      <c r="M594">
        <v>19.7</v>
      </c>
      <c r="N594">
        <v>0.3009</v>
      </c>
      <c r="O594">
        <v>450</v>
      </c>
      <c r="P594">
        <v>0.1</v>
      </c>
      <c r="Q594">
        <v>267.10000000000002</v>
      </c>
      <c r="R594">
        <v>9.8900000000000002E-2</v>
      </c>
      <c r="S594">
        <v>4</v>
      </c>
      <c r="T594">
        <v>4</v>
      </c>
      <c r="U594">
        <v>0</v>
      </c>
      <c r="V594" t="s">
        <v>22</v>
      </c>
      <c r="W594">
        <v>2.44E-5</v>
      </c>
      <c r="X594">
        <v>1</v>
      </c>
    </row>
    <row r="595" spans="1:24" x14ac:dyDescent="0.25">
      <c r="A595">
        <v>7.7049999999999993E-2</v>
      </c>
      <c r="B595" s="1">
        <v>45380.488553240742</v>
      </c>
      <c r="C595">
        <v>50</v>
      </c>
      <c r="D595">
        <v>1</v>
      </c>
      <c r="E595">
        <v>44.6</v>
      </c>
      <c r="F595">
        <v>0.99929999999999997</v>
      </c>
      <c r="G595">
        <v>100</v>
      </c>
      <c r="H595">
        <v>3</v>
      </c>
      <c r="I595">
        <v>100</v>
      </c>
      <c r="J595">
        <v>1.4E-3</v>
      </c>
      <c r="K595">
        <v>50</v>
      </c>
      <c r="L595">
        <v>0.3</v>
      </c>
      <c r="M595">
        <v>19.5</v>
      </c>
      <c r="N595">
        <v>0.30020000000000002</v>
      </c>
      <c r="O595">
        <v>450</v>
      </c>
      <c r="P595">
        <v>0.1</v>
      </c>
      <c r="Q595">
        <v>267.10000000000002</v>
      </c>
      <c r="R595">
        <v>9.9599999999999994E-2</v>
      </c>
      <c r="S595">
        <v>4</v>
      </c>
      <c r="T595">
        <v>4</v>
      </c>
      <c r="U595">
        <v>0</v>
      </c>
      <c r="V595" t="s">
        <v>22</v>
      </c>
      <c r="W595">
        <v>2.44E-5</v>
      </c>
      <c r="X595">
        <v>1</v>
      </c>
    </row>
    <row r="596" spans="1:24" x14ac:dyDescent="0.25">
      <c r="A596">
        <v>7.7189999999999995E-2</v>
      </c>
      <c r="B596" s="1">
        <v>45380.488564814812</v>
      </c>
      <c r="C596">
        <v>50</v>
      </c>
      <c r="D596">
        <v>1</v>
      </c>
      <c r="E596">
        <v>44.6</v>
      </c>
      <c r="F596">
        <v>0.99970000000000003</v>
      </c>
      <c r="G596">
        <v>100</v>
      </c>
      <c r="H596">
        <v>3</v>
      </c>
      <c r="I596">
        <v>100</v>
      </c>
      <c r="J596">
        <v>1.8E-3</v>
      </c>
      <c r="K596">
        <v>50</v>
      </c>
      <c r="L596">
        <v>0.3</v>
      </c>
      <c r="M596">
        <v>19.600000000000001</v>
      </c>
      <c r="N596">
        <v>0.29980000000000001</v>
      </c>
      <c r="O596">
        <v>450</v>
      </c>
      <c r="P596">
        <v>0.1</v>
      </c>
      <c r="Q596">
        <v>267</v>
      </c>
      <c r="R596">
        <v>9.8500000000000004E-2</v>
      </c>
      <c r="S596">
        <v>4</v>
      </c>
      <c r="T596">
        <v>4</v>
      </c>
      <c r="U596">
        <v>0</v>
      </c>
      <c r="V596" t="s">
        <v>22</v>
      </c>
      <c r="W596">
        <v>2.4700000000000001E-5</v>
      </c>
      <c r="X596">
        <v>1</v>
      </c>
    </row>
    <row r="597" spans="1:24" x14ac:dyDescent="0.25">
      <c r="A597">
        <v>7.7329999999999996E-2</v>
      </c>
      <c r="B597" s="1">
        <v>45380.488564814812</v>
      </c>
      <c r="C597">
        <v>50</v>
      </c>
      <c r="D597">
        <v>1</v>
      </c>
      <c r="E597">
        <v>44.8</v>
      </c>
      <c r="F597">
        <v>0.999</v>
      </c>
      <c r="G597">
        <v>100</v>
      </c>
      <c r="H597">
        <v>3</v>
      </c>
      <c r="I597">
        <v>100</v>
      </c>
      <c r="J597">
        <v>1.1000000000000001E-3</v>
      </c>
      <c r="K597">
        <v>50</v>
      </c>
      <c r="L597">
        <v>0.3</v>
      </c>
      <c r="M597">
        <v>19.600000000000001</v>
      </c>
      <c r="N597">
        <v>0.3009</v>
      </c>
      <c r="O597">
        <v>450</v>
      </c>
      <c r="P597">
        <v>0.1</v>
      </c>
      <c r="Q597">
        <v>267.10000000000002</v>
      </c>
      <c r="R597">
        <v>9.9199999999999997E-2</v>
      </c>
      <c r="S597">
        <v>4</v>
      </c>
      <c r="T597">
        <v>4</v>
      </c>
      <c r="U597">
        <v>0</v>
      </c>
      <c r="V597" t="s">
        <v>22</v>
      </c>
      <c r="W597">
        <v>2.4700000000000001E-5</v>
      </c>
      <c r="X597">
        <v>1</v>
      </c>
    </row>
    <row r="598" spans="1:24" x14ac:dyDescent="0.25">
      <c r="A598">
        <v>7.7469999999999997E-2</v>
      </c>
      <c r="B598" s="1">
        <v>45380.488576388889</v>
      </c>
      <c r="C598">
        <v>50</v>
      </c>
      <c r="D598">
        <v>1</v>
      </c>
      <c r="E598">
        <v>44.5</v>
      </c>
      <c r="F598">
        <v>0.999</v>
      </c>
      <c r="G598">
        <v>100</v>
      </c>
      <c r="H598">
        <v>3</v>
      </c>
      <c r="I598">
        <v>100</v>
      </c>
      <c r="J598">
        <v>1.8E-3</v>
      </c>
      <c r="K598">
        <v>50</v>
      </c>
      <c r="L598">
        <v>0.3</v>
      </c>
      <c r="M598">
        <v>19.2</v>
      </c>
      <c r="N598">
        <v>0.30020000000000002</v>
      </c>
      <c r="O598">
        <v>450</v>
      </c>
      <c r="P598">
        <v>0.1</v>
      </c>
      <c r="Q598">
        <v>267.39999999999998</v>
      </c>
      <c r="R598">
        <v>9.8500000000000004E-2</v>
      </c>
      <c r="S598">
        <v>4</v>
      </c>
      <c r="T598">
        <v>4</v>
      </c>
      <c r="U598">
        <v>0</v>
      </c>
      <c r="V598" t="s">
        <v>22</v>
      </c>
      <c r="W598">
        <v>2.5599999999999999E-5</v>
      </c>
      <c r="X598">
        <v>1</v>
      </c>
    </row>
    <row r="599" spans="1:24" x14ac:dyDescent="0.25">
      <c r="B599" s="1"/>
    </row>
    <row r="600" spans="1:24" x14ac:dyDescent="0.25">
      <c r="A600">
        <v>7.7609999999999998E-2</v>
      </c>
      <c r="B600" s="1">
        <v>45380.488576388889</v>
      </c>
      <c r="C600">
        <v>50</v>
      </c>
      <c r="D600">
        <v>1</v>
      </c>
      <c r="E600">
        <v>44.4</v>
      </c>
      <c r="F600">
        <v>0.999</v>
      </c>
      <c r="G600">
        <v>100</v>
      </c>
      <c r="H600">
        <v>3</v>
      </c>
      <c r="I600">
        <v>100.1</v>
      </c>
      <c r="J600">
        <v>2.0999999999999999E-3</v>
      </c>
      <c r="K600">
        <v>50</v>
      </c>
      <c r="L600">
        <v>0.3</v>
      </c>
      <c r="M600">
        <v>19.2</v>
      </c>
      <c r="N600">
        <v>0.29980000000000001</v>
      </c>
      <c r="O600">
        <v>0</v>
      </c>
      <c r="P600">
        <v>0.1</v>
      </c>
      <c r="Q600">
        <v>159.4</v>
      </c>
      <c r="R600">
        <v>-5.3E-3</v>
      </c>
      <c r="S600">
        <v>4</v>
      </c>
      <c r="T600">
        <v>4</v>
      </c>
      <c r="U600">
        <v>0</v>
      </c>
      <c r="V600" t="s">
        <v>22</v>
      </c>
      <c r="W600">
        <v>2.5599999999999999E-5</v>
      </c>
      <c r="X600">
        <v>1</v>
      </c>
    </row>
    <row r="601" spans="1:24" x14ac:dyDescent="0.25">
      <c r="A601">
        <v>7.775E-2</v>
      </c>
      <c r="B601" s="1">
        <v>45380.488587962966</v>
      </c>
      <c r="C601">
        <v>50</v>
      </c>
      <c r="D601">
        <v>1</v>
      </c>
      <c r="E601">
        <v>45</v>
      </c>
      <c r="F601">
        <v>0.99970000000000003</v>
      </c>
      <c r="G601">
        <v>100</v>
      </c>
      <c r="H601">
        <v>3</v>
      </c>
      <c r="I601">
        <v>100</v>
      </c>
      <c r="J601">
        <v>1.4E-3</v>
      </c>
      <c r="K601">
        <v>50</v>
      </c>
      <c r="L601">
        <v>0.3</v>
      </c>
      <c r="M601">
        <v>19.8</v>
      </c>
      <c r="N601">
        <v>0.29980000000000001</v>
      </c>
      <c r="O601">
        <v>0</v>
      </c>
      <c r="P601">
        <v>0.1</v>
      </c>
      <c r="Q601">
        <v>47.2</v>
      </c>
      <c r="R601">
        <v>-2.8E-3</v>
      </c>
      <c r="S601">
        <v>4</v>
      </c>
      <c r="T601">
        <v>4</v>
      </c>
      <c r="U601">
        <v>0</v>
      </c>
      <c r="V601" t="s">
        <v>22</v>
      </c>
      <c r="W601">
        <v>2.6800000000000001E-5</v>
      </c>
      <c r="X601">
        <v>1</v>
      </c>
    </row>
    <row r="602" spans="1:24" x14ac:dyDescent="0.25">
      <c r="A602">
        <v>7.7890000000000001E-2</v>
      </c>
      <c r="B602" s="1">
        <v>45380.488587962966</v>
      </c>
      <c r="C602">
        <v>50</v>
      </c>
      <c r="D602">
        <v>1</v>
      </c>
      <c r="E602">
        <v>44.8</v>
      </c>
      <c r="F602">
        <v>0.99970000000000003</v>
      </c>
      <c r="G602">
        <v>100</v>
      </c>
      <c r="H602">
        <v>3</v>
      </c>
      <c r="I602">
        <v>100</v>
      </c>
      <c r="J602">
        <v>4.0000000000000002E-4</v>
      </c>
      <c r="K602">
        <v>50</v>
      </c>
      <c r="L602">
        <v>0.3</v>
      </c>
      <c r="M602">
        <v>19.8</v>
      </c>
      <c r="N602">
        <v>0.29980000000000001</v>
      </c>
      <c r="O602">
        <v>0</v>
      </c>
      <c r="P602">
        <v>0.1</v>
      </c>
      <c r="Q602">
        <v>41.1</v>
      </c>
      <c r="R602">
        <v>-1.4E-3</v>
      </c>
      <c r="S602">
        <v>4</v>
      </c>
      <c r="T602">
        <v>4</v>
      </c>
      <c r="U602">
        <v>0</v>
      </c>
      <c r="V602" t="s">
        <v>22</v>
      </c>
      <c r="W602">
        <v>2.6800000000000001E-5</v>
      </c>
      <c r="X602">
        <v>1</v>
      </c>
    </row>
    <row r="603" spans="1:24" x14ac:dyDescent="0.25">
      <c r="A603">
        <v>7.8020000000000006E-2</v>
      </c>
      <c r="B603" s="1">
        <v>45380.488599537035</v>
      </c>
      <c r="C603">
        <v>50</v>
      </c>
      <c r="D603">
        <v>1</v>
      </c>
      <c r="E603">
        <v>44.6</v>
      </c>
      <c r="F603">
        <v>1.0006999999999999</v>
      </c>
      <c r="G603">
        <v>100</v>
      </c>
      <c r="H603">
        <v>3</v>
      </c>
      <c r="I603">
        <v>100</v>
      </c>
      <c r="J603">
        <v>0</v>
      </c>
      <c r="K603">
        <v>50</v>
      </c>
      <c r="L603">
        <v>0.3</v>
      </c>
      <c r="M603">
        <v>19.600000000000001</v>
      </c>
      <c r="N603">
        <v>0.3009</v>
      </c>
      <c r="O603">
        <v>0</v>
      </c>
      <c r="P603">
        <v>0.1</v>
      </c>
      <c r="Q603">
        <v>38.6</v>
      </c>
      <c r="R603">
        <v>-1.4E-3</v>
      </c>
      <c r="S603">
        <v>4</v>
      </c>
      <c r="T603">
        <v>4</v>
      </c>
      <c r="U603">
        <v>0</v>
      </c>
      <c r="V603" t="s">
        <v>22</v>
      </c>
      <c r="W603">
        <v>2.8200000000000001E-5</v>
      </c>
      <c r="X603">
        <v>1</v>
      </c>
    </row>
    <row r="604" spans="1:24" x14ac:dyDescent="0.25">
      <c r="A604">
        <v>7.8159999999999993E-2</v>
      </c>
      <c r="B604" s="1">
        <v>45380.488599537035</v>
      </c>
      <c r="C604">
        <v>50</v>
      </c>
      <c r="D604">
        <v>1</v>
      </c>
      <c r="E604">
        <v>44.7</v>
      </c>
      <c r="F604">
        <v>0.999</v>
      </c>
      <c r="G604">
        <v>100</v>
      </c>
      <c r="H604">
        <v>3</v>
      </c>
      <c r="I604">
        <v>100.1</v>
      </c>
      <c r="J604">
        <v>4.0000000000000002E-4</v>
      </c>
      <c r="K604">
        <v>50</v>
      </c>
      <c r="L604">
        <v>0.3</v>
      </c>
      <c r="M604">
        <v>19.600000000000001</v>
      </c>
      <c r="N604">
        <v>0.30120000000000002</v>
      </c>
      <c r="O604">
        <v>0</v>
      </c>
      <c r="P604">
        <v>0.1</v>
      </c>
      <c r="Q604">
        <v>34.700000000000003</v>
      </c>
      <c r="R604">
        <v>-2.5000000000000001E-3</v>
      </c>
      <c r="S604">
        <v>4</v>
      </c>
      <c r="T604">
        <v>4</v>
      </c>
      <c r="U604">
        <v>0</v>
      </c>
      <c r="V604" t="s">
        <v>22</v>
      </c>
      <c r="W604">
        <v>2.8200000000000001E-5</v>
      </c>
      <c r="X604">
        <v>1</v>
      </c>
    </row>
    <row r="605" spans="1:24" x14ac:dyDescent="0.25">
      <c r="A605">
        <v>7.8299999999999995E-2</v>
      </c>
      <c r="B605" s="1">
        <v>45380.488611111112</v>
      </c>
      <c r="C605">
        <v>50</v>
      </c>
      <c r="D605">
        <v>1</v>
      </c>
      <c r="E605">
        <v>44.5</v>
      </c>
      <c r="F605">
        <v>0.99790000000000001</v>
      </c>
      <c r="G605">
        <v>100</v>
      </c>
      <c r="H605">
        <v>3</v>
      </c>
      <c r="I605">
        <v>100</v>
      </c>
      <c r="J605">
        <v>1.1000000000000001E-3</v>
      </c>
      <c r="K605">
        <v>50</v>
      </c>
      <c r="L605">
        <v>0.3</v>
      </c>
      <c r="M605">
        <v>19.7</v>
      </c>
      <c r="N605">
        <v>0.30020000000000002</v>
      </c>
      <c r="O605">
        <v>0</v>
      </c>
      <c r="P605">
        <v>0.1</v>
      </c>
      <c r="Q605">
        <v>31.7</v>
      </c>
      <c r="R605">
        <v>-2.5000000000000001E-3</v>
      </c>
      <c r="S605">
        <v>4</v>
      </c>
      <c r="T605">
        <v>4</v>
      </c>
      <c r="U605">
        <v>0</v>
      </c>
      <c r="V605" t="s">
        <v>22</v>
      </c>
      <c r="W605">
        <v>2.94E-5</v>
      </c>
      <c r="X605">
        <v>1</v>
      </c>
    </row>
    <row r="606" spans="1:24" x14ac:dyDescent="0.25">
      <c r="A606">
        <v>7.8439999999999996E-2</v>
      </c>
      <c r="B606" s="1">
        <v>45380.488611111112</v>
      </c>
      <c r="C606">
        <v>50</v>
      </c>
      <c r="D606">
        <v>1</v>
      </c>
      <c r="E606">
        <v>44.1</v>
      </c>
      <c r="F606">
        <v>0.99860000000000004</v>
      </c>
      <c r="G606">
        <v>100</v>
      </c>
      <c r="H606">
        <v>3</v>
      </c>
      <c r="I606">
        <v>100</v>
      </c>
      <c r="J606">
        <v>1.1000000000000001E-3</v>
      </c>
      <c r="K606">
        <v>50</v>
      </c>
      <c r="L606">
        <v>0.3</v>
      </c>
      <c r="M606">
        <v>19.3</v>
      </c>
      <c r="N606">
        <v>0.3009</v>
      </c>
      <c r="O606">
        <v>0</v>
      </c>
      <c r="P606">
        <v>0.1</v>
      </c>
      <c r="Q606">
        <v>29.4</v>
      </c>
      <c r="R606">
        <v>-2.5000000000000001E-3</v>
      </c>
      <c r="S606">
        <v>4</v>
      </c>
      <c r="T606">
        <v>4</v>
      </c>
      <c r="U606">
        <v>0</v>
      </c>
      <c r="V606" t="s">
        <v>22</v>
      </c>
      <c r="W606">
        <v>2.94E-5</v>
      </c>
      <c r="X606">
        <v>1</v>
      </c>
    </row>
    <row r="607" spans="1:24" x14ac:dyDescent="0.25">
      <c r="A607">
        <v>7.8579999999999997E-2</v>
      </c>
      <c r="B607" s="1">
        <v>45380.488622685189</v>
      </c>
      <c r="C607">
        <v>50</v>
      </c>
      <c r="D607">
        <v>1</v>
      </c>
      <c r="E607">
        <v>44.2</v>
      </c>
      <c r="F607">
        <v>0.99929999999999997</v>
      </c>
      <c r="G607">
        <v>100</v>
      </c>
      <c r="H607">
        <v>3</v>
      </c>
      <c r="I607">
        <v>100</v>
      </c>
      <c r="J607">
        <v>2.5000000000000001E-3</v>
      </c>
      <c r="K607">
        <v>50</v>
      </c>
      <c r="L607">
        <v>0.3</v>
      </c>
      <c r="M607">
        <v>19.399999999999999</v>
      </c>
      <c r="N607">
        <v>0.29980000000000001</v>
      </c>
      <c r="O607">
        <v>0</v>
      </c>
      <c r="P607">
        <v>0.1</v>
      </c>
      <c r="Q607">
        <v>25.6</v>
      </c>
      <c r="R607">
        <v>-2.0999999999999999E-3</v>
      </c>
      <c r="S607">
        <v>4</v>
      </c>
      <c r="T607">
        <v>4</v>
      </c>
      <c r="U607">
        <v>0</v>
      </c>
      <c r="V607" t="s">
        <v>22</v>
      </c>
      <c r="W607">
        <v>3.0499999999999999E-5</v>
      </c>
      <c r="X607">
        <v>1</v>
      </c>
    </row>
    <row r="608" spans="1:24" x14ac:dyDescent="0.25">
      <c r="A608">
        <v>7.8719999999999998E-2</v>
      </c>
      <c r="B608" s="1">
        <v>45380.488622685189</v>
      </c>
      <c r="C608">
        <v>50</v>
      </c>
      <c r="D608">
        <v>1</v>
      </c>
      <c r="E608">
        <v>44</v>
      </c>
      <c r="F608">
        <v>0.99970000000000003</v>
      </c>
      <c r="G608">
        <v>100</v>
      </c>
      <c r="H608">
        <v>3</v>
      </c>
      <c r="I608">
        <v>100</v>
      </c>
      <c r="J608">
        <v>4.0000000000000002E-4</v>
      </c>
      <c r="K608">
        <v>50</v>
      </c>
      <c r="L608">
        <v>0.3</v>
      </c>
      <c r="M608">
        <v>19.3</v>
      </c>
      <c r="N608">
        <v>0.2994</v>
      </c>
      <c r="O608">
        <v>0</v>
      </c>
      <c r="P608">
        <v>0.1</v>
      </c>
      <c r="Q608">
        <v>22.6</v>
      </c>
      <c r="R608">
        <v>-1.8E-3</v>
      </c>
      <c r="S608">
        <v>4</v>
      </c>
      <c r="T608">
        <v>4</v>
      </c>
      <c r="U608">
        <v>0</v>
      </c>
      <c r="V608" t="s">
        <v>22</v>
      </c>
      <c r="W608">
        <v>3.0499999999999999E-5</v>
      </c>
      <c r="X608">
        <v>1</v>
      </c>
    </row>
    <row r="609" spans="1:24" x14ac:dyDescent="0.25">
      <c r="A609">
        <v>7.886E-2</v>
      </c>
      <c r="B609" s="1">
        <v>45380.488634259258</v>
      </c>
      <c r="C609">
        <v>50</v>
      </c>
      <c r="D609">
        <v>1</v>
      </c>
      <c r="E609">
        <v>43.7</v>
      </c>
      <c r="F609">
        <v>0.99860000000000004</v>
      </c>
      <c r="G609">
        <v>100</v>
      </c>
      <c r="H609">
        <v>3</v>
      </c>
      <c r="I609">
        <v>100.1</v>
      </c>
      <c r="J609">
        <v>1.8E-3</v>
      </c>
      <c r="K609">
        <v>50</v>
      </c>
      <c r="L609">
        <v>0.3</v>
      </c>
      <c r="M609">
        <v>19.2</v>
      </c>
      <c r="N609">
        <v>0.29909999999999998</v>
      </c>
      <c r="O609">
        <v>0</v>
      </c>
      <c r="P609">
        <v>0.1</v>
      </c>
      <c r="Q609">
        <v>20.2</v>
      </c>
      <c r="R609">
        <v>-2.5000000000000001E-3</v>
      </c>
      <c r="S609">
        <v>4</v>
      </c>
      <c r="T609">
        <v>4</v>
      </c>
      <c r="U609">
        <v>0</v>
      </c>
      <c r="V609" t="s">
        <v>22</v>
      </c>
      <c r="W609">
        <v>3.1399999999999998E-5</v>
      </c>
      <c r="X609">
        <v>1</v>
      </c>
    </row>
    <row r="610" spans="1:24" x14ac:dyDescent="0.25">
      <c r="A610">
        <v>7.9000000000000001E-2</v>
      </c>
      <c r="B610" s="1">
        <v>45380.488634259258</v>
      </c>
      <c r="C610">
        <v>50</v>
      </c>
      <c r="D610">
        <v>1</v>
      </c>
      <c r="E610">
        <v>43.8</v>
      </c>
      <c r="F610">
        <v>0.99970000000000003</v>
      </c>
      <c r="G610">
        <v>100</v>
      </c>
      <c r="H610">
        <v>3</v>
      </c>
      <c r="I610">
        <v>100</v>
      </c>
      <c r="J610">
        <v>1.8E-3</v>
      </c>
      <c r="K610">
        <v>50</v>
      </c>
      <c r="L610">
        <v>0.3</v>
      </c>
      <c r="M610">
        <v>19.3</v>
      </c>
      <c r="N610">
        <v>0.30020000000000002</v>
      </c>
      <c r="O610">
        <v>0</v>
      </c>
      <c r="P610">
        <v>0.1</v>
      </c>
      <c r="Q610">
        <v>17.899999999999999</v>
      </c>
      <c r="R610">
        <v>-2.0999999999999999E-3</v>
      </c>
      <c r="S610">
        <v>4</v>
      </c>
      <c r="T610">
        <v>4</v>
      </c>
      <c r="U610">
        <v>0</v>
      </c>
      <c r="V610" t="s">
        <v>22</v>
      </c>
      <c r="W610">
        <v>3.1399999999999998E-5</v>
      </c>
      <c r="X610">
        <v>1</v>
      </c>
    </row>
    <row r="611" spans="1:24" x14ac:dyDescent="0.25">
      <c r="A611">
        <v>7.9140000000000002E-2</v>
      </c>
      <c r="B611" s="1">
        <v>45380.488645833335</v>
      </c>
      <c r="C611">
        <v>50</v>
      </c>
      <c r="D611">
        <v>1</v>
      </c>
      <c r="E611">
        <v>43.8</v>
      </c>
      <c r="F611">
        <v>0.99970000000000003</v>
      </c>
      <c r="G611">
        <v>100</v>
      </c>
      <c r="H611">
        <v>3</v>
      </c>
      <c r="I611">
        <v>100</v>
      </c>
      <c r="J611">
        <v>1.4E-3</v>
      </c>
      <c r="K611">
        <v>50</v>
      </c>
      <c r="L611">
        <v>0.3</v>
      </c>
      <c r="M611">
        <v>19.399999999999999</v>
      </c>
      <c r="N611">
        <v>0.3009</v>
      </c>
      <c r="O611">
        <v>0</v>
      </c>
      <c r="P611">
        <v>0.1</v>
      </c>
      <c r="Q611">
        <v>15.2</v>
      </c>
      <c r="R611">
        <v>-2.8E-3</v>
      </c>
      <c r="S611">
        <v>4</v>
      </c>
      <c r="T611">
        <v>4</v>
      </c>
      <c r="U611">
        <v>0</v>
      </c>
      <c r="V611" t="s">
        <v>22</v>
      </c>
      <c r="W611">
        <v>3.2199999999999997E-5</v>
      </c>
      <c r="X611">
        <v>1</v>
      </c>
    </row>
    <row r="612" spans="1:24" x14ac:dyDescent="0.25">
      <c r="A612">
        <v>7.9269999999999993E-2</v>
      </c>
      <c r="B612" s="1">
        <v>45380.488645833335</v>
      </c>
      <c r="C612">
        <v>50</v>
      </c>
      <c r="D612">
        <v>1</v>
      </c>
      <c r="E612">
        <v>43.5</v>
      </c>
      <c r="F612">
        <v>0.99929999999999997</v>
      </c>
      <c r="G612">
        <v>100</v>
      </c>
      <c r="H612">
        <v>3</v>
      </c>
      <c r="I612">
        <v>100</v>
      </c>
      <c r="J612">
        <v>-1.1000000000000001E-3</v>
      </c>
      <c r="K612">
        <v>50</v>
      </c>
      <c r="L612">
        <v>0.3</v>
      </c>
      <c r="M612">
        <v>19.2</v>
      </c>
      <c r="N612">
        <v>0.2994</v>
      </c>
      <c r="O612">
        <v>0</v>
      </c>
      <c r="P612">
        <v>0.1</v>
      </c>
      <c r="Q612">
        <v>13.1</v>
      </c>
      <c r="R612">
        <v>-2.0999999999999999E-3</v>
      </c>
      <c r="S612">
        <v>4</v>
      </c>
      <c r="T612">
        <v>4</v>
      </c>
      <c r="U612">
        <v>0</v>
      </c>
      <c r="V612" t="s">
        <v>22</v>
      </c>
      <c r="W612">
        <v>3.2199999999999997E-5</v>
      </c>
      <c r="X612">
        <v>1</v>
      </c>
    </row>
    <row r="613" spans="1:24" x14ac:dyDescent="0.25">
      <c r="A613">
        <v>7.9409999999999994E-2</v>
      </c>
      <c r="B613" s="1">
        <v>45380.488657407404</v>
      </c>
      <c r="C613">
        <v>50</v>
      </c>
      <c r="D613">
        <v>1</v>
      </c>
      <c r="E613">
        <v>43.8</v>
      </c>
      <c r="F613">
        <v>0.99970000000000003</v>
      </c>
      <c r="G613">
        <v>100</v>
      </c>
      <c r="H613">
        <v>3</v>
      </c>
      <c r="I613">
        <v>100</v>
      </c>
      <c r="J613">
        <v>2.8E-3</v>
      </c>
      <c r="K613">
        <v>50</v>
      </c>
      <c r="L613">
        <v>0.3</v>
      </c>
      <c r="M613">
        <v>19</v>
      </c>
      <c r="N613">
        <v>0.3009</v>
      </c>
      <c r="O613">
        <v>0</v>
      </c>
      <c r="P613">
        <v>0.1</v>
      </c>
      <c r="Q613">
        <v>10.8</v>
      </c>
      <c r="R613">
        <v>-1.8E-3</v>
      </c>
      <c r="S613">
        <v>4</v>
      </c>
      <c r="T613">
        <v>4</v>
      </c>
      <c r="U613">
        <v>0</v>
      </c>
      <c r="V613" t="s">
        <v>22</v>
      </c>
      <c r="W613">
        <v>3.3000000000000003E-5</v>
      </c>
      <c r="X613">
        <v>1</v>
      </c>
    </row>
    <row r="614" spans="1:24" x14ac:dyDescent="0.25">
      <c r="A614">
        <v>7.9549999999999996E-2</v>
      </c>
      <c r="B614" s="1">
        <v>45380.488657407404</v>
      </c>
      <c r="C614">
        <v>50</v>
      </c>
      <c r="D614">
        <v>1</v>
      </c>
      <c r="E614">
        <v>43.7</v>
      </c>
      <c r="F614">
        <v>0.999</v>
      </c>
      <c r="G614">
        <v>100</v>
      </c>
      <c r="H614">
        <v>3</v>
      </c>
      <c r="I614">
        <v>100.1</v>
      </c>
      <c r="J614">
        <v>1.1000000000000001E-3</v>
      </c>
      <c r="K614">
        <v>50</v>
      </c>
      <c r="L614">
        <v>0.3</v>
      </c>
      <c r="M614">
        <v>19</v>
      </c>
      <c r="N614">
        <v>0.3009</v>
      </c>
      <c r="O614">
        <v>0</v>
      </c>
      <c r="P614">
        <v>0.1</v>
      </c>
      <c r="Q614">
        <v>9.1999999999999993</v>
      </c>
      <c r="R614">
        <v>-2.5000000000000001E-3</v>
      </c>
      <c r="S614">
        <v>4</v>
      </c>
      <c r="T614">
        <v>4</v>
      </c>
      <c r="U614">
        <v>0</v>
      </c>
      <c r="V614" t="s">
        <v>22</v>
      </c>
      <c r="W614">
        <v>3.3000000000000003E-5</v>
      </c>
      <c r="X614">
        <v>1</v>
      </c>
    </row>
    <row r="615" spans="1:24" x14ac:dyDescent="0.25">
      <c r="A615">
        <v>7.9689999999999997E-2</v>
      </c>
      <c r="B615" s="1">
        <v>45380.488668981481</v>
      </c>
      <c r="C615">
        <v>50</v>
      </c>
      <c r="D615">
        <v>1</v>
      </c>
      <c r="E615">
        <v>43.5</v>
      </c>
      <c r="F615">
        <v>0.99860000000000004</v>
      </c>
      <c r="G615">
        <v>100</v>
      </c>
      <c r="H615">
        <v>3</v>
      </c>
      <c r="I615">
        <v>100</v>
      </c>
      <c r="J615">
        <v>1.4E-3</v>
      </c>
      <c r="K615">
        <v>50</v>
      </c>
      <c r="L615">
        <v>0.3</v>
      </c>
      <c r="M615">
        <v>19</v>
      </c>
      <c r="N615">
        <v>0.30159999999999998</v>
      </c>
      <c r="O615">
        <v>0</v>
      </c>
      <c r="P615">
        <v>0.1</v>
      </c>
      <c r="Q615">
        <v>7.9</v>
      </c>
      <c r="R615">
        <v>-1.4E-3</v>
      </c>
      <c r="S615">
        <v>4</v>
      </c>
      <c r="T615">
        <v>4</v>
      </c>
      <c r="U615">
        <v>0</v>
      </c>
      <c r="V615" t="s">
        <v>22</v>
      </c>
      <c r="W615">
        <v>3.3599999999999997E-5</v>
      </c>
      <c r="X615">
        <v>1</v>
      </c>
    </row>
    <row r="616" spans="1:24" x14ac:dyDescent="0.25">
      <c r="A616">
        <v>7.9829999999999998E-2</v>
      </c>
      <c r="B616" s="1">
        <v>45380.488668981481</v>
      </c>
      <c r="C616">
        <v>50</v>
      </c>
      <c r="D616">
        <v>1</v>
      </c>
      <c r="E616">
        <v>42.8</v>
      </c>
      <c r="F616">
        <v>0.999</v>
      </c>
      <c r="G616">
        <v>100</v>
      </c>
      <c r="H616">
        <v>3</v>
      </c>
      <c r="I616">
        <v>100</v>
      </c>
      <c r="J616">
        <v>6.9999999999999999E-4</v>
      </c>
      <c r="K616">
        <v>50</v>
      </c>
      <c r="L616">
        <v>0.3</v>
      </c>
      <c r="M616">
        <v>19.2</v>
      </c>
      <c r="N616">
        <v>0.30020000000000002</v>
      </c>
      <c r="O616">
        <v>0</v>
      </c>
      <c r="P616">
        <v>0.1</v>
      </c>
      <c r="Q616">
        <v>6.4</v>
      </c>
      <c r="R616">
        <v>-1.4E-3</v>
      </c>
      <c r="S616">
        <v>4</v>
      </c>
      <c r="T616">
        <v>4</v>
      </c>
      <c r="U616">
        <v>0</v>
      </c>
      <c r="V616" t="s">
        <v>22</v>
      </c>
      <c r="W616">
        <v>3.3599999999999997E-5</v>
      </c>
      <c r="X616">
        <v>1</v>
      </c>
    </row>
    <row r="617" spans="1:24" x14ac:dyDescent="0.25">
      <c r="A617">
        <v>7.9969999999999999E-2</v>
      </c>
      <c r="B617" s="1">
        <v>45380.488680555558</v>
      </c>
      <c r="C617">
        <v>50</v>
      </c>
      <c r="D617">
        <v>1</v>
      </c>
      <c r="E617">
        <v>43.4</v>
      </c>
      <c r="F617">
        <v>1</v>
      </c>
      <c r="G617">
        <v>100</v>
      </c>
      <c r="H617">
        <v>3</v>
      </c>
      <c r="I617">
        <v>100</v>
      </c>
      <c r="J617">
        <v>1.4E-3</v>
      </c>
      <c r="K617">
        <v>50</v>
      </c>
      <c r="L617">
        <v>0.3</v>
      </c>
      <c r="M617">
        <v>18.8</v>
      </c>
      <c r="N617">
        <v>0.30049999999999999</v>
      </c>
      <c r="O617">
        <v>0</v>
      </c>
      <c r="P617">
        <v>0.1</v>
      </c>
      <c r="Q617">
        <v>5.0999999999999996</v>
      </c>
      <c r="R617">
        <v>-1.4E-3</v>
      </c>
      <c r="S617">
        <v>4</v>
      </c>
      <c r="T617">
        <v>4</v>
      </c>
      <c r="U617">
        <v>0</v>
      </c>
      <c r="V617" t="s">
        <v>22</v>
      </c>
      <c r="W617">
        <v>3.4199999999999998E-5</v>
      </c>
      <c r="X617">
        <v>1</v>
      </c>
    </row>
    <row r="618" spans="1:24" x14ac:dyDescent="0.25">
      <c r="A618">
        <v>8.0110000000000001E-2</v>
      </c>
      <c r="B618" s="1">
        <v>45380.488680555558</v>
      </c>
      <c r="C618">
        <v>50</v>
      </c>
      <c r="D618">
        <v>1</v>
      </c>
      <c r="E618">
        <v>43.3</v>
      </c>
      <c r="F618">
        <v>0.99929999999999997</v>
      </c>
      <c r="G618">
        <v>100</v>
      </c>
      <c r="H618">
        <v>3</v>
      </c>
      <c r="I618">
        <v>100</v>
      </c>
      <c r="J618">
        <v>6.9999999999999999E-4</v>
      </c>
      <c r="K618">
        <v>50</v>
      </c>
      <c r="L618">
        <v>0.3</v>
      </c>
      <c r="M618">
        <v>19</v>
      </c>
      <c r="N618">
        <v>0.30049999999999999</v>
      </c>
      <c r="O618">
        <v>0</v>
      </c>
      <c r="P618">
        <v>0.1</v>
      </c>
      <c r="Q618">
        <v>4.2</v>
      </c>
      <c r="R618">
        <v>-1.4E-3</v>
      </c>
      <c r="S618">
        <v>4</v>
      </c>
      <c r="T618">
        <v>4</v>
      </c>
      <c r="U618">
        <v>0</v>
      </c>
      <c r="V618" t="s">
        <v>22</v>
      </c>
      <c r="W618">
        <v>3.4199999999999998E-5</v>
      </c>
      <c r="X618">
        <v>1</v>
      </c>
    </row>
    <row r="619" spans="1:24" x14ac:dyDescent="0.25">
      <c r="A619">
        <v>8.0250000000000002E-2</v>
      </c>
      <c r="B619" s="1">
        <v>45380.488692129627</v>
      </c>
      <c r="C619">
        <v>50</v>
      </c>
      <c r="D619">
        <v>1</v>
      </c>
      <c r="E619">
        <v>43.2</v>
      </c>
      <c r="F619">
        <v>1</v>
      </c>
      <c r="G619">
        <v>100</v>
      </c>
      <c r="H619">
        <v>3</v>
      </c>
      <c r="I619">
        <v>100</v>
      </c>
      <c r="J619">
        <v>6.9999999999999999E-4</v>
      </c>
      <c r="K619">
        <v>50</v>
      </c>
      <c r="L619">
        <v>0.3</v>
      </c>
      <c r="M619">
        <v>19.2</v>
      </c>
      <c r="N619">
        <v>0.30020000000000002</v>
      </c>
      <c r="O619">
        <v>0</v>
      </c>
      <c r="P619">
        <v>0.1</v>
      </c>
      <c r="Q619">
        <v>3.6</v>
      </c>
      <c r="R619">
        <v>-1.4E-3</v>
      </c>
      <c r="S619">
        <v>4</v>
      </c>
      <c r="T619">
        <v>4</v>
      </c>
      <c r="U619">
        <v>0</v>
      </c>
      <c r="V619" t="s">
        <v>22</v>
      </c>
      <c r="W619">
        <v>3.4700000000000003E-5</v>
      </c>
      <c r="X619">
        <v>1</v>
      </c>
    </row>
    <row r="620" spans="1:24" x14ac:dyDescent="0.25">
      <c r="A620">
        <v>8.0390000000000003E-2</v>
      </c>
      <c r="B620" s="1">
        <v>45380.488692129627</v>
      </c>
      <c r="C620">
        <v>50</v>
      </c>
      <c r="D620">
        <v>1</v>
      </c>
      <c r="E620">
        <v>43</v>
      </c>
      <c r="F620">
        <v>1</v>
      </c>
      <c r="G620">
        <v>100</v>
      </c>
      <c r="H620">
        <v>3</v>
      </c>
      <c r="I620">
        <v>100</v>
      </c>
      <c r="J620">
        <v>6.9999999999999999E-4</v>
      </c>
      <c r="K620">
        <v>50</v>
      </c>
      <c r="L620">
        <v>0.3</v>
      </c>
      <c r="M620">
        <v>18.7</v>
      </c>
      <c r="N620">
        <v>0.30049999999999999</v>
      </c>
      <c r="O620">
        <v>0</v>
      </c>
      <c r="P620">
        <v>0.1</v>
      </c>
      <c r="Q620">
        <v>2.8</v>
      </c>
      <c r="R620">
        <v>-2.0999999999999999E-3</v>
      </c>
      <c r="S620">
        <v>4</v>
      </c>
      <c r="T620">
        <v>4</v>
      </c>
      <c r="U620">
        <v>0</v>
      </c>
      <c r="V620" t="s">
        <v>22</v>
      </c>
      <c r="W620">
        <v>3.4700000000000003E-5</v>
      </c>
      <c r="X620">
        <v>1</v>
      </c>
    </row>
    <row r="621" spans="1:24" x14ac:dyDescent="0.25">
      <c r="A621">
        <v>8.0519999999999994E-2</v>
      </c>
      <c r="B621" s="1">
        <v>45380.488703703704</v>
      </c>
      <c r="C621">
        <v>50</v>
      </c>
      <c r="D621">
        <v>1</v>
      </c>
      <c r="E621">
        <v>42.9</v>
      </c>
      <c r="F621">
        <v>1</v>
      </c>
      <c r="G621">
        <v>100</v>
      </c>
      <c r="H621">
        <v>3</v>
      </c>
      <c r="I621">
        <v>100</v>
      </c>
      <c r="J621">
        <v>1.4E-3</v>
      </c>
      <c r="K621">
        <v>50</v>
      </c>
      <c r="L621">
        <v>0.3</v>
      </c>
      <c r="M621">
        <v>19</v>
      </c>
      <c r="N621">
        <v>0.30049999999999999</v>
      </c>
      <c r="O621">
        <v>0</v>
      </c>
      <c r="P621">
        <v>0.1</v>
      </c>
      <c r="Q621">
        <v>2.2999999999999998</v>
      </c>
      <c r="R621">
        <v>-1.8E-3</v>
      </c>
      <c r="S621">
        <v>4</v>
      </c>
      <c r="T621">
        <v>4</v>
      </c>
      <c r="U621">
        <v>0</v>
      </c>
      <c r="V621" t="s">
        <v>22</v>
      </c>
      <c r="W621">
        <v>3.5200000000000002E-5</v>
      </c>
      <c r="X621">
        <v>1</v>
      </c>
    </row>
    <row r="622" spans="1:24" x14ac:dyDescent="0.25">
      <c r="A622">
        <v>8.0659999999999996E-2</v>
      </c>
      <c r="B622" s="1">
        <v>45380.488703703704</v>
      </c>
      <c r="C622">
        <v>50</v>
      </c>
      <c r="D622">
        <v>1</v>
      </c>
      <c r="E622">
        <v>42.6</v>
      </c>
      <c r="F622">
        <v>0.99970000000000003</v>
      </c>
      <c r="G622">
        <v>100</v>
      </c>
      <c r="H622">
        <v>3</v>
      </c>
      <c r="I622">
        <v>100</v>
      </c>
      <c r="J622">
        <v>1.4E-3</v>
      </c>
      <c r="K622">
        <v>50</v>
      </c>
      <c r="L622">
        <v>0.3</v>
      </c>
      <c r="M622">
        <v>19</v>
      </c>
      <c r="N622">
        <v>0.30049999999999999</v>
      </c>
      <c r="O622">
        <v>0</v>
      </c>
      <c r="P622">
        <v>0.1</v>
      </c>
      <c r="Q622">
        <v>1.9</v>
      </c>
      <c r="R622">
        <v>-1.1000000000000001E-3</v>
      </c>
      <c r="S622">
        <v>4</v>
      </c>
      <c r="T622">
        <v>4</v>
      </c>
      <c r="U622">
        <v>0</v>
      </c>
      <c r="V622" t="s">
        <v>22</v>
      </c>
      <c r="W622">
        <v>3.5200000000000002E-5</v>
      </c>
      <c r="X622">
        <v>1</v>
      </c>
    </row>
    <row r="623" spans="1:24" x14ac:dyDescent="0.25">
      <c r="A623">
        <v>8.0799999999999997E-2</v>
      </c>
      <c r="B623" s="1">
        <v>45380.488715277781</v>
      </c>
      <c r="C623">
        <v>50</v>
      </c>
      <c r="D623">
        <v>1</v>
      </c>
      <c r="E623">
        <v>42.4</v>
      </c>
      <c r="F623">
        <v>0.99860000000000004</v>
      </c>
      <c r="G623">
        <v>100</v>
      </c>
      <c r="H623">
        <v>3</v>
      </c>
      <c r="I623">
        <v>100</v>
      </c>
      <c r="J623">
        <v>1.4E-3</v>
      </c>
      <c r="K623">
        <v>50</v>
      </c>
      <c r="L623">
        <v>0.3</v>
      </c>
      <c r="M623">
        <v>19</v>
      </c>
      <c r="N623">
        <v>0.30020000000000002</v>
      </c>
      <c r="O623">
        <v>0</v>
      </c>
      <c r="P623">
        <v>0.1</v>
      </c>
      <c r="Q623">
        <v>1.4</v>
      </c>
      <c r="R623">
        <v>-1.1000000000000001E-3</v>
      </c>
      <c r="S623">
        <v>4</v>
      </c>
      <c r="T623">
        <v>4</v>
      </c>
      <c r="U623">
        <v>0</v>
      </c>
      <c r="V623" t="s">
        <v>22</v>
      </c>
      <c r="W623">
        <v>3.5599999999999998E-5</v>
      </c>
      <c r="X623">
        <v>1</v>
      </c>
    </row>
    <row r="624" spans="1:24" x14ac:dyDescent="0.25">
      <c r="A624">
        <v>8.0939999999999998E-2</v>
      </c>
      <c r="B624" s="1">
        <v>45380.488715277781</v>
      </c>
      <c r="C624">
        <v>50</v>
      </c>
      <c r="D624">
        <v>1</v>
      </c>
      <c r="E624">
        <v>42.7</v>
      </c>
      <c r="F624">
        <v>0.99970000000000003</v>
      </c>
      <c r="G624">
        <v>100</v>
      </c>
      <c r="H624">
        <v>3</v>
      </c>
      <c r="I624">
        <v>100</v>
      </c>
      <c r="J624">
        <v>1.4E-3</v>
      </c>
      <c r="K624">
        <v>50</v>
      </c>
      <c r="L624">
        <v>0.3</v>
      </c>
      <c r="M624">
        <v>18.899999999999999</v>
      </c>
      <c r="N624">
        <v>0.30049999999999999</v>
      </c>
      <c r="O624">
        <v>0</v>
      </c>
      <c r="P624">
        <v>0.1</v>
      </c>
      <c r="Q624">
        <v>1.1000000000000001</v>
      </c>
      <c r="R624">
        <v>-1.8E-3</v>
      </c>
      <c r="S624">
        <v>4</v>
      </c>
      <c r="T624">
        <v>4</v>
      </c>
      <c r="U624">
        <v>0</v>
      </c>
      <c r="V624" t="s">
        <v>22</v>
      </c>
      <c r="W624">
        <v>3.5599999999999998E-5</v>
      </c>
      <c r="X624">
        <v>1</v>
      </c>
    </row>
    <row r="625" spans="1:24" x14ac:dyDescent="0.25">
      <c r="A625">
        <v>8.1079999999999999E-2</v>
      </c>
      <c r="B625" s="1">
        <v>45380.488726851851</v>
      </c>
      <c r="C625">
        <v>50</v>
      </c>
      <c r="D625">
        <v>1</v>
      </c>
      <c r="E625">
        <v>42.4</v>
      </c>
      <c r="F625">
        <v>0.99929999999999997</v>
      </c>
      <c r="G625">
        <v>100</v>
      </c>
      <c r="H625">
        <v>3</v>
      </c>
      <c r="I625">
        <v>100</v>
      </c>
      <c r="J625">
        <v>6.9999999999999999E-4</v>
      </c>
      <c r="K625">
        <v>50</v>
      </c>
      <c r="L625">
        <v>0.3</v>
      </c>
      <c r="M625">
        <v>18.600000000000001</v>
      </c>
      <c r="N625">
        <v>0.30020000000000002</v>
      </c>
      <c r="O625">
        <v>0</v>
      </c>
      <c r="P625">
        <v>0.1</v>
      </c>
      <c r="Q625">
        <v>0.9</v>
      </c>
      <c r="R625">
        <v>-1.4E-3</v>
      </c>
      <c r="S625">
        <v>4</v>
      </c>
      <c r="T625">
        <v>4</v>
      </c>
      <c r="U625">
        <v>0</v>
      </c>
      <c r="V625" t="s">
        <v>22</v>
      </c>
      <c r="W625">
        <v>3.6000000000000001E-5</v>
      </c>
      <c r="X625">
        <v>1</v>
      </c>
    </row>
    <row r="626" spans="1:24" x14ac:dyDescent="0.25">
      <c r="A626">
        <v>8.1220000000000001E-2</v>
      </c>
      <c r="B626" s="1">
        <v>45380.488726851851</v>
      </c>
      <c r="C626">
        <v>50</v>
      </c>
      <c r="D626">
        <v>1</v>
      </c>
      <c r="E626">
        <v>42.1</v>
      </c>
      <c r="F626">
        <v>0.999</v>
      </c>
      <c r="G626">
        <v>100</v>
      </c>
      <c r="H626">
        <v>3</v>
      </c>
      <c r="I626">
        <v>100</v>
      </c>
      <c r="J626">
        <v>1.4E-3</v>
      </c>
      <c r="K626">
        <v>50</v>
      </c>
      <c r="L626">
        <v>0.3</v>
      </c>
      <c r="M626">
        <v>18.399999999999999</v>
      </c>
      <c r="N626">
        <v>0.3009</v>
      </c>
      <c r="O626">
        <v>0</v>
      </c>
      <c r="P626">
        <v>0.1</v>
      </c>
      <c r="Q626">
        <v>0.7</v>
      </c>
      <c r="R626">
        <v>-6.9999999999999999E-4</v>
      </c>
      <c r="S626">
        <v>4</v>
      </c>
      <c r="T626">
        <v>4</v>
      </c>
      <c r="U626">
        <v>0</v>
      </c>
      <c r="V626" t="s">
        <v>22</v>
      </c>
      <c r="W626">
        <v>3.6000000000000001E-5</v>
      </c>
      <c r="X626">
        <v>1</v>
      </c>
    </row>
    <row r="627" spans="1:24" x14ac:dyDescent="0.25">
      <c r="A627">
        <v>8.1360000000000002E-2</v>
      </c>
      <c r="B627" s="1">
        <v>45380.488738425927</v>
      </c>
      <c r="C627">
        <v>50</v>
      </c>
      <c r="D627">
        <v>1</v>
      </c>
      <c r="E627">
        <v>42.5</v>
      </c>
      <c r="F627">
        <v>0.99829999999999997</v>
      </c>
      <c r="G627">
        <v>100</v>
      </c>
      <c r="H627">
        <v>3</v>
      </c>
      <c r="I627">
        <v>100</v>
      </c>
      <c r="J627">
        <v>1.4E-3</v>
      </c>
      <c r="K627">
        <v>50</v>
      </c>
      <c r="L627">
        <v>0.3</v>
      </c>
      <c r="M627">
        <v>18.600000000000001</v>
      </c>
      <c r="N627">
        <v>0.30049999999999999</v>
      </c>
      <c r="O627">
        <v>0</v>
      </c>
      <c r="P627">
        <v>0.1</v>
      </c>
      <c r="Q627">
        <v>0.6</v>
      </c>
      <c r="R627">
        <v>-1.1000000000000001E-3</v>
      </c>
      <c r="S627">
        <v>4</v>
      </c>
      <c r="T627">
        <v>4</v>
      </c>
      <c r="U627">
        <v>0</v>
      </c>
      <c r="V627" t="s">
        <v>22</v>
      </c>
      <c r="W627">
        <v>3.6300000000000001E-5</v>
      </c>
      <c r="X627">
        <v>1</v>
      </c>
    </row>
    <row r="628" spans="1:24" x14ac:dyDescent="0.25">
      <c r="A628">
        <v>8.1500000000000003E-2</v>
      </c>
      <c r="B628" s="1">
        <v>45380.488738425927</v>
      </c>
      <c r="C628">
        <v>50</v>
      </c>
      <c r="D628">
        <v>1</v>
      </c>
      <c r="E628">
        <v>42.2</v>
      </c>
      <c r="F628">
        <v>0.99829999999999997</v>
      </c>
      <c r="G628">
        <v>100</v>
      </c>
      <c r="H628">
        <v>3</v>
      </c>
      <c r="I628">
        <v>100</v>
      </c>
      <c r="J628">
        <v>1.4E-3</v>
      </c>
      <c r="K628">
        <v>50</v>
      </c>
      <c r="L628">
        <v>0.3</v>
      </c>
      <c r="M628">
        <v>18.3</v>
      </c>
      <c r="N628">
        <v>0.30049999999999999</v>
      </c>
      <c r="O628">
        <v>0</v>
      </c>
      <c r="P628">
        <v>0.1</v>
      </c>
      <c r="Q628">
        <v>0.5</v>
      </c>
      <c r="R628">
        <v>-1.4E-3</v>
      </c>
      <c r="S628">
        <v>4</v>
      </c>
      <c r="T628">
        <v>4</v>
      </c>
      <c r="U628">
        <v>0</v>
      </c>
      <c r="V628" t="s">
        <v>22</v>
      </c>
      <c r="W628">
        <v>3.6300000000000001E-5</v>
      </c>
      <c r="X628">
        <v>1</v>
      </c>
    </row>
    <row r="629" spans="1:24" x14ac:dyDescent="0.25">
      <c r="A629">
        <v>8.1640000000000004E-2</v>
      </c>
      <c r="B629" s="1">
        <v>45380.488749999997</v>
      </c>
      <c r="C629">
        <v>50</v>
      </c>
      <c r="D629">
        <v>1</v>
      </c>
      <c r="E629">
        <v>42.2</v>
      </c>
      <c r="F629">
        <v>0.99860000000000004</v>
      </c>
      <c r="G629">
        <v>100</v>
      </c>
      <c r="H629">
        <v>3</v>
      </c>
      <c r="I629">
        <v>100</v>
      </c>
      <c r="J629">
        <v>1.8E-3</v>
      </c>
      <c r="K629">
        <v>50</v>
      </c>
      <c r="L629">
        <v>0.3</v>
      </c>
      <c r="M629">
        <v>18.5</v>
      </c>
      <c r="N629">
        <v>0.29909999999999998</v>
      </c>
      <c r="O629">
        <v>0</v>
      </c>
      <c r="P629">
        <v>0.1</v>
      </c>
      <c r="Q629">
        <v>0.4</v>
      </c>
      <c r="R629">
        <v>-1.1000000000000001E-3</v>
      </c>
      <c r="S629">
        <v>4</v>
      </c>
      <c r="T629">
        <v>4</v>
      </c>
      <c r="U629">
        <v>0</v>
      </c>
      <c r="V629" t="s">
        <v>22</v>
      </c>
      <c r="W629">
        <v>3.6699999999999998E-5</v>
      </c>
      <c r="X629">
        <v>1</v>
      </c>
    </row>
    <row r="630" spans="1:24" x14ac:dyDescent="0.25">
      <c r="A630">
        <v>8.1769999999999995E-2</v>
      </c>
      <c r="B630" s="1">
        <v>45380.488749999997</v>
      </c>
      <c r="C630">
        <v>50</v>
      </c>
      <c r="D630">
        <v>1</v>
      </c>
      <c r="E630">
        <v>41.8</v>
      </c>
      <c r="F630">
        <v>0.99929999999999997</v>
      </c>
      <c r="G630">
        <v>100</v>
      </c>
      <c r="H630">
        <v>3</v>
      </c>
      <c r="I630">
        <v>100</v>
      </c>
      <c r="J630">
        <v>1.1000000000000001E-3</v>
      </c>
      <c r="K630">
        <v>50</v>
      </c>
      <c r="L630">
        <v>0.3</v>
      </c>
      <c r="M630">
        <v>18.5</v>
      </c>
      <c r="N630">
        <v>0.29909999999999998</v>
      </c>
      <c r="O630">
        <v>0</v>
      </c>
      <c r="P630">
        <v>0.1</v>
      </c>
      <c r="Q630">
        <v>0.4</v>
      </c>
      <c r="R630">
        <v>-1.1000000000000001E-3</v>
      </c>
      <c r="S630">
        <v>4</v>
      </c>
      <c r="T630">
        <v>4</v>
      </c>
      <c r="U630">
        <v>0</v>
      </c>
      <c r="V630" t="s">
        <v>22</v>
      </c>
      <c r="W630">
        <v>3.6699999999999998E-5</v>
      </c>
      <c r="X630">
        <v>1</v>
      </c>
    </row>
    <row r="631" spans="1:24" x14ac:dyDescent="0.25">
      <c r="A631">
        <v>8.1909999999999997E-2</v>
      </c>
      <c r="B631" s="1">
        <v>45380.488761574074</v>
      </c>
      <c r="C631">
        <v>50</v>
      </c>
      <c r="D631">
        <v>1</v>
      </c>
      <c r="E631">
        <v>42.1</v>
      </c>
      <c r="F631">
        <v>0.999</v>
      </c>
      <c r="G631">
        <v>100</v>
      </c>
      <c r="H631">
        <v>3</v>
      </c>
      <c r="I631">
        <v>100</v>
      </c>
      <c r="J631">
        <v>2.0999999999999999E-3</v>
      </c>
      <c r="K631">
        <v>50</v>
      </c>
      <c r="L631">
        <v>0.3</v>
      </c>
      <c r="M631">
        <v>18.3</v>
      </c>
      <c r="N631">
        <v>0.30049999999999999</v>
      </c>
      <c r="O631">
        <v>0</v>
      </c>
      <c r="P631">
        <v>0.1</v>
      </c>
      <c r="Q631">
        <v>0.3</v>
      </c>
      <c r="R631">
        <v>-1.1000000000000001E-3</v>
      </c>
      <c r="S631">
        <v>4</v>
      </c>
      <c r="T631">
        <v>4</v>
      </c>
      <c r="U631">
        <v>0</v>
      </c>
      <c r="V631" t="s">
        <v>22</v>
      </c>
      <c r="W631">
        <v>3.6999999999999998E-5</v>
      </c>
      <c r="X631">
        <v>1</v>
      </c>
    </row>
    <row r="632" spans="1:24" x14ac:dyDescent="0.25">
      <c r="A632">
        <v>8.2049999999999998E-2</v>
      </c>
      <c r="B632" s="1">
        <v>45380.488761574074</v>
      </c>
      <c r="C632">
        <v>50</v>
      </c>
      <c r="D632">
        <v>1</v>
      </c>
      <c r="E632">
        <v>42.1</v>
      </c>
      <c r="F632">
        <v>0.999</v>
      </c>
      <c r="G632">
        <v>100</v>
      </c>
      <c r="H632">
        <v>3</v>
      </c>
      <c r="I632">
        <v>100</v>
      </c>
      <c r="J632">
        <v>6.9999999999999999E-4</v>
      </c>
      <c r="K632">
        <v>50</v>
      </c>
      <c r="L632">
        <v>0.3</v>
      </c>
      <c r="M632">
        <v>18.3</v>
      </c>
      <c r="N632">
        <v>0.30049999999999999</v>
      </c>
      <c r="O632">
        <v>0</v>
      </c>
      <c r="P632">
        <v>0.1</v>
      </c>
      <c r="Q632">
        <v>0.3</v>
      </c>
      <c r="R632">
        <v>-1.1000000000000001E-3</v>
      </c>
      <c r="S632">
        <v>4</v>
      </c>
      <c r="T632">
        <v>4</v>
      </c>
      <c r="U632">
        <v>0</v>
      </c>
      <c r="V632" t="s">
        <v>22</v>
      </c>
      <c r="W632">
        <v>3.6999999999999998E-5</v>
      </c>
      <c r="X632">
        <v>1</v>
      </c>
    </row>
    <row r="633" spans="1:24" x14ac:dyDescent="0.25">
      <c r="A633">
        <v>8.2189999999999999E-2</v>
      </c>
      <c r="B633" s="1">
        <v>45380.48877314815</v>
      </c>
      <c r="C633">
        <v>50</v>
      </c>
      <c r="D633">
        <v>1</v>
      </c>
      <c r="E633">
        <v>41.8</v>
      </c>
      <c r="F633">
        <v>0.99929999999999997</v>
      </c>
      <c r="G633">
        <v>100</v>
      </c>
      <c r="H633">
        <v>3</v>
      </c>
      <c r="I633">
        <v>100</v>
      </c>
      <c r="J633">
        <v>1.4E-3</v>
      </c>
      <c r="K633">
        <v>50</v>
      </c>
      <c r="L633">
        <v>0.3</v>
      </c>
      <c r="M633">
        <v>18.399999999999999</v>
      </c>
      <c r="N633">
        <v>0.29909999999999998</v>
      </c>
      <c r="O633">
        <v>0</v>
      </c>
      <c r="P633">
        <v>0.1</v>
      </c>
      <c r="Q633">
        <v>0.2</v>
      </c>
      <c r="R633">
        <v>-4.0000000000000002E-4</v>
      </c>
      <c r="S633">
        <v>4</v>
      </c>
      <c r="T633">
        <v>4</v>
      </c>
      <c r="U633">
        <v>0</v>
      </c>
      <c r="V633" t="s">
        <v>22</v>
      </c>
      <c r="W633">
        <v>3.7299999999999999E-5</v>
      </c>
      <c r="X633">
        <v>1</v>
      </c>
    </row>
    <row r="634" spans="1:24" x14ac:dyDescent="0.25">
      <c r="A634">
        <v>8.233E-2</v>
      </c>
      <c r="B634" s="1">
        <v>45380.48877314815</v>
      </c>
      <c r="C634">
        <v>50</v>
      </c>
      <c r="D634">
        <v>1</v>
      </c>
      <c r="E634">
        <v>42</v>
      </c>
      <c r="F634">
        <v>0.999</v>
      </c>
      <c r="G634">
        <v>100</v>
      </c>
      <c r="H634">
        <v>3</v>
      </c>
      <c r="I634">
        <v>100</v>
      </c>
      <c r="J634">
        <v>1.4E-3</v>
      </c>
      <c r="K634">
        <v>50</v>
      </c>
      <c r="L634">
        <v>0.3</v>
      </c>
      <c r="M634">
        <v>18.2</v>
      </c>
      <c r="N634">
        <v>0.30120000000000002</v>
      </c>
      <c r="O634">
        <v>0</v>
      </c>
      <c r="P634">
        <v>0.1</v>
      </c>
      <c r="Q634">
        <v>0.2</v>
      </c>
      <c r="R634">
        <v>-1.1000000000000001E-3</v>
      </c>
      <c r="S634">
        <v>4</v>
      </c>
      <c r="T634">
        <v>4</v>
      </c>
      <c r="U634">
        <v>0</v>
      </c>
      <c r="V634" t="s">
        <v>22</v>
      </c>
      <c r="W634">
        <v>3.7299999999999999E-5</v>
      </c>
      <c r="X634">
        <v>1</v>
      </c>
    </row>
    <row r="635" spans="1:24" x14ac:dyDescent="0.25">
      <c r="A635">
        <v>8.2470000000000002E-2</v>
      </c>
      <c r="B635" s="1">
        <v>45380.48878472222</v>
      </c>
      <c r="C635">
        <v>50</v>
      </c>
      <c r="D635">
        <v>1</v>
      </c>
      <c r="E635">
        <v>41.9</v>
      </c>
      <c r="F635">
        <v>0.99790000000000001</v>
      </c>
      <c r="G635">
        <v>100</v>
      </c>
      <c r="H635">
        <v>3</v>
      </c>
      <c r="I635">
        <v>100</v>
      </c>
      <c r="J635">
        <v>1.1000000000000001E-3</v>
      </c>
      <c r="K635">
        <v>50</v>
      </c>
      <c r="L635">
        <v>0.3</v>
      </c>
      <c r="M635">
        <v>18.3</v>
      </c>
      <c r="N635">
        <v>0.29980000000000001</v>
      </c>
      <c r="O635">
        <v>0</v>
      </c>
      <c r="P635">
        <v>0.1</v>
      </c>
      <c r="Q635">
        <v>0.2</v>
      </c>
      <c r="R635">
        <v>-1.4E-3</v>
      </c>
      <c r="S635">
        <v>4</v>
      </c>
      <c r="T635">
        <v>4</v>
      </c>
      <c r="U635">
        <v>0</v>
      </c>
      <c r="V635" t="s">
        <v>22</v>
      </c>
      <c r="W635">
        <v>3.7499999999999997E-5</v>
      </c>
      <c r="X635">
        <v>1</v>
      </c>
    </row>
    <row r="636" spans="1:24" x14ac:dyDescent="0.25">
      <c r="A636">
        <v>8.2610000000000003E-2</v>
      </c>
      <c r="B636" s="1">
        <v>45380.48878472222</v>
      </c>
      <c r="C636">
        <v>50</v>
      </c>
      <c r="D636">
        <v>1</v>
      </c>
      <c r="E636">
        <v>41.9</v>
      </c>
      <c r="F636">
        <v>0.99929999999999997</v>
      </c>
      <c r="G636">
        <v>100</v>
      </c>
      <c r="H636">
        <v>3</v>
      </c>
      <c r="I636">
        <v>100</v>
      </c>
      <c r="J636">
        <v>1.4E-3</v>
      </c>
      <c r="K636">
        <v>50</v>
      </c>
      <c r="L636">
        <v>0.3</v>
      </c>
      <c r="M636">
        <v>18.399999999999999</v>
      </c>
      <c r="N636">
        <v>0.30049999999999999</v>
      </c>
      <c r="O636">
        <v>0</v>
      </c>
      <c r="P636">
        <v>0.1</v>
      </c>
      <c r="Q636">
        <v>0.2</v>
      </c>
      <c r="R636">
        <v>-1.4E-3</v>
      </c>
      <c r="S636">
        <v>4</v>
      </c>
      <c r="T636">
        <v>4</v>
      </c>
      <c r="U636">
        <v>0</v>
      </c>
      <c r="V636" t="s">
        <v>22</v>
      </c>
      <c r="W636">
        <v>3.7499999999999997E-5</v>
      </c>
      <c r="X636">
        <v>1</v>
      </c>
    </row>
    <row r="637" spans="1:24" x14ac:dyDescent="0.25">
      <c r="A637">
        <v>8.2750000000000004E-2</v>
      </c>
      <c r="B637" s="1">
        <v>45380.488796296297</v>
      </c>
      <c r="C637">
        <v>50</v>
      </c>
      <c r="D637">
        <v>1</v>
      </c>
      <c r="E637">
        <v>41.8</v>
      </c>
      <c r="F637">
        <v>1.0004</v>
      </c>
      <c r="G637">
        <v>100</v>
      </c>
      <c r="H637">
        <v>3</v>
      </c>
      <c r="I637">
        <v>100</v>
      </c>
      <c r="J637">
        <v>6.9999999999999999E-4</v>
      </c>
      <c r="K637">
        <v>50</v>
      </c>
      <c r="L637">
        <v>0.3</v>
      </c>
      <c r="M637">
        <v>18.2</v>
      </c>
      <c r="N637">
        <v>0.29980000000000001</v>
      </c>
      <c r="O637">
        <v>0</v>
      </c>
      <c r="P637">
        <v>0.1</v>
      </c>
      <c r="Q637">
        <v>0.2</v>
      </c>
      <c r="R637">
        <v>-1.1000000000000001E-3</v>
      </c>
      <c r="S637">
        <v>4</v>
      </c>
      <c r="T637">
        <v>4</v>
      </c>
      <c r="U637">
        <v>0</v>
      </c>
      <c r="V637" t="s">
        <v>22</v>
      </c>
      <c r="W637">
        <v>3.7700000000000002E-5</v>
      </c>
      <c r="X637">
        <v>1</v>
      </c>
    </row>
    <row r="638" spans="1:24" x14ac:dyDescent="0.25">
      <c r="A638">
        <v>8.2890000000000005E-2</v>
      </c>
      <c r="B638" s="1">
        <v>45380.488796296297</v>
      </c>
      <c r="C638">
        <v>50</v>
      </c>
      <c r="D638">
        <v>1</v>
      </c>
      <c r="E638">
        <v>41.7</v>
      </c>
      <c r="F638">
        <v>0.99860000000000004</v>
      </c>
      <c r="G638">
        <v>100</v>
      </c>
      <c r="H638">
        <v>3</v>
      </c>
      <c r="I638">
        <v>100</v>
      </c>
      <c r="J638">
        <v>1.1000000000000001E-3</v>
      </c>
      <c r="K638">
        <v>50</v>
      </c>
      <c r="L638">
        <v>0.3</v>
      </c>
      <c r="M638">
        <v>18.3</v>
      </c>
      <c r="N638">
        <v>0.3009</v>
      </c>
      <c r="O638">
        <v>0</v>
      </c>
      <c r="P638">
        <v>0.1</v>
      </c>
      <c r="Q638">
        <v>0.1</v>
      </c>
      <c r="R638">
        <v>-2.0999999999999999E-3</v>
      </c>
      <c r="S638">
        <v>4</v>
      </c>
      <c r="T638">
        <v>4</v>
      </c>
      <c r="U638">
        <v>0</v>
      </c>
      <c r="V638" t="s">
        <v>22</v>
      </c>
      <c r="W638">
        <v>3.7700000000000002E-5</v>
      </c>
      <c r="X638">
        <v>1</v>
      </c>
    </row>
    <row r="639" spans="1:24" x14ac:dyDescent="0.25">
      <c r="A639">
        <v>8.3019999999999997E-2</v>
      </c>
      <c r="B639" s="1">
        <v>45380.488807870373</v>
      </c>
      <c r="C639">
        <v>50</v>
      </c>
      <c r="D639">
        <v>1</v>
      </c>
      <c r="E639">
        <v>41.7</v>
      </c>
      <c r="F639">
        <v>0.99860000000000004</v>
      </c>
      <c r="G639">
        <v>100</v>
      </c>
      <c r="H639">
        <v>3</v>
      </c>
      <c r="I639">
        <v>100</v>
      </c>
      <c r="J639">
        <v>4.0000000000000002E-4</v>
      </c>
      <c r="K639">
        <v>50</v>
      </c>
      <c r="L639">
        <v>0.3</v>
      </c>
      <c r="M639">
        <v>18.2</v>
      </c>
      <c r="N639">
        <v>0.29980000000000001</v>
      </c>
      <c r="O639">
        <v>0</v>
      </c>
      <c r="P639">
        <v>0.1</v>
      </c>
      <c r="Q639">
        <v>0.1</v>
      </c>
      <c r="R639">
        <v>-1.1000000000000001E-3</v>
      </c>
      <c r="S639">
        <v>4</v>
      </c>
      <c r="T639">
        <v>4</v>
      </c>
      <c r="U639">
        <v>0</v>
      </c>
      <c r="V639" t="s">
        <v>22</v>
      </c>
      <c r="W639">
        <v>3.7799999999999997E-5</v>
      </c>
      <c r="X639">
        <v>1</v>
      </c>
    </row>
    <row r="640" spans="1:24" x14ac:dyDescent="0.25">
      <c r="A640">
        <v>8.3159999999999998E-2</v>
      </c>
      <c r="B640" s="1">
        <v>45380.488807870373</v>
      </c>
      <c r="C640">
        <v>50</v>
      </c>
      <c r="D640">
        <v>1</v>
      </c>
      <c r="E640">
        <v>41.9</v>
      </c>
      <c r="F640">
        <v>0.99860000000000004</v>
      </c>
      <c r="G640">
        <v>100</v>
      </c>
      <c r="H640">
        <v>3</v>
      </c>
      <c r="I640">
        <v>100</v>
      </c>
      <c r="J640">
        <v>4.0000000000000002E-4</v>
      </c>
      <c r="K640">
        <v>50</v>
      </c>
      <c r="L640">
        <v>0.3</v>
      </c>
      <c r="M640">
        <v>18.2</v>
      </c>
      <c r="N640">
        <v>0.29980000000000001</v>
      </c>
      <c r="O640">
        <v>0</v>
      </c>
      <c r="P640">
        <v>0.1</v>
      </c>
      <c r="Q640">
        <v>0.1</v>
      </c>
      <c r="R640">
        <v>-1.8E-3</v>
      </c>
      <c r="S640">
        <v>4</v>
      </c>
      <c r="T640">
        <v>4</v>
      </c>
      <c r="U640">
        <v>0</v>
      </c>
      <c r="V640" t="s">
        <v>22</v>
      </c>
      <c r="W640">
        <v>3.7799999999999997E-5</v>
      </c>
      <c r="X640">
        <v>1</v>
      </c>
    </row>
    <row r="641" spans="1:24" x14ac:dyDescent="0.25">
      <c r="A641">
        <v>8.3299999999999999E-2</v>
      </c>
      <c r="B641" s="1">
        <v>45380.488819444443</v>
      </c>
      <c r="C641">
        <v>50</v>
      </c>
      <c r="D641">
        <v>1</v>
      </c>
      <c r="E641">
        <v>41.8</v>
      </c>
      <c r="F641">
        <v>1.0006999999999999</v>
      </c>
      <c r="G641">
        <v>100</v>
      </c>
      <c r="H641">
        <v>3</v>
      </c>
      <c r="I641">
        <v>100</v>
      </c>
      <c r="J641">
        <v>6.9999999999999999E-4</v>
      </c>
      <c r="K641">
        <v>50</v>
      </c>
      <c r="L641">
        <v>0.3</v>
      </c>
      <c r="M641">
        <v>18.100000000000001</v>
      </c>
      <c r="N641">
        <v>0.30120000000000002</v>
      </c>
      <c r="O641">
        <v>0</v>
      </c>
      <c r="P641">
        <v>0.1</v>
      </c>
      <c r="Q641">
        <v>0.1</v>
      </c>
      <c r="R641">
        <v>-1.1000000000000001E-3</v>
      </c>
      <c r="S641">
        <v>4</v>
      </c>
      <c r="T641">
        <v>4</v>
      </c>
      <c r="U641">
        <v>0</v>
      </c>
      <c r="V641" t="s">
        <v>22</v>
      </c>
      <c r="W641">
        <v>3.8000000000000002E-5</v>
      </c>
      <c r="X641">
        <v>1</v>
      </c>
    </row>
    <row r="642" spans="1:24" x14ac:dyDescent="0.25">
      <c r="A642">
        <v>8.344E-2</v>
      </c>
      <c r="B642" s="1">
        <v>45380.488819444443</v>
      </c>
      <c r="C642">
        <v>50</v>
      </c>
      <c r="D642">
        <v>1</v>
      </c>
      <c r="E642">
        <v>41.8</v>
      </c>
      <c r="F642">
        <v>0.999</v>
      </c>
      <c r="G642">
        <v>100</v>
      </c>
      <c r="H642">
        <v>3</v>
      </c>
      <c r="I642">
        <v>100</v>
      </c>
      <c r="J642">
        <v>1.1000000000000001E-3</v>
      </c>
      <c r="K642">
        <v>50</v>
      </c>
      <c r="L642">
        <v>0.3</v>
      </c>
      <c r="M642">
        <v>18.2</v>
      </c>
      <c r="N642">
        <v>0.29980000000000001</v>
      </c>
      <c r="O642">
        <v>0</v>
      </c>
      <c r="P642">
        <v>0.1</v>
      </c>
      <c r="Q642">
        <v>0.1</v>
      </c>
      <c r="R642">
        <v>-1.1000000000000001E-3</v>
      </c>
      <c r="S642">
        <v>4</v>
      </c>
      <c r="T642">
        <v>4</v>
      </c>
      <c r="U642">
        <v>0</v>
      </c>
      <c r="V642" t="s">
        <v>22</v>
      </c>
      <c r="W642">
        <v>3.8000000000000002E-5</v>
      </c>
      <c r="X642">
        <v>1</v>
      </c>
    </row>
    <row r="643" spans="1:24" x14ac:dyDescent="0.25">
      <c r="A643">
        <v>8.3580000000000002E-2</v>
      </c>
      <c r="B643" s="1">
        <v>45380.48883101852</v>
      </c>
      <c r="C643">
        <v>50</v>
      </c>
      <c r="D643">
        <v>1</v>
      </c>
      <c r="E643">
        <v>41.8</v>
      </c>
      <c r="F643">
        <v>0.999</v>
      </c>
      <c r="G643">
        <v>100</v>
      </c>
      <c r="H643">
        <v>3</v>
      </c>
      <c r="I643">
        <v>100</v>
      </c>
      <c r="J643">
        <v>-6.9999999999999999E-4</v>
      </c>
      <c r="K643">
        <v>50</v>
      </c>
      <c r="L643">
        <v>0.3</v>
      </c>
      <c r="M643">
        <v>18.2</v>
      </c>
      <c r="N643">
        <v>0.2994</v>
      </c>
      <c r="O643">
        <v>0</v>
      </c>
      <c r="P643">
        <v>0.1</v>
      </c>
      <c r="Q643">
        <v>0.1</v>
      </c>
      <c r="R643">
        <v>-1.4E-3</v>
      </c>
      <c r="S643">
        <v>4</v>
      </c>
      <c r="T643">
        <v>4</v>
      </c>
      <c r="U643">
        <v>0</v>
      </c>
      <c r="V643" t="s">
        <v>22</v>
      </c>
      <c r="W643">
        <v>3.8099999999999998E-5</v>
      </c>
      <c r="X643">
        <v>1</v>
      </c>
    </row>
    <row r="644" spans="1:24" x14ac:dyDescent="0.25">
      <c r="A644">
        <v>8.3720000000000003E-2</v>
      </c>
      <c r="B644" s="1">
        <v>45380.48883101852</v>
      </c>
      <c r="C644">
        <v>50</v>
      </c>
      <c r="D644">
        <v>1</v>
      </c>
      <c r="E644">
        <v>41.7</v>
      </c>
      <c r="F644">
        <v>0.99790000000000001</v>
      </c>
      <c r="G644">
        <v>100</v>
      </c>
      <c r="H644">
        <v>3</v>
      </c>
      <c r="I644">
        <v>100</v>
      </c>
      <c r="J644">
        <v>1.8E-3</v>
      </c>
      <c r="K644">
        <v>50</v>
      </c>
      <c r="L644">
        <v>0.3</v>
      </c>
      <c r="M644">
        <v>18.2</v>
      </c>
      <c r="N644">
        <v>0.30049999999999999</v>
      </c>
      <c r="O644">
        <v>0</v>
      </c>
      <c r="P644">
        <v>0.1</v>
      </c>
      <c r="Q644">
        <v>0.1</v>
      </c>
      <c r="R644">
        <v>-1.1000000000000001E-3</v>
      </c>
      <c r="S644">
        <v>4</v>
      </c>
      <c r="T644">
        <v>4</v>
      </c>
      <c r="U644">
        <v>0</v>
      </c>
      <c r="V644" t="s">
        <v>22</v>
      </c>
      <c r="W644">
        <v>3.8099999999999998E-5</v>
      </c>
      <c r="X644">
        <v>1</v>
      </c>
    </row>
    <row r="645" spans="1:24" x14ac:dyDescent="0.25">
      <c r="A645">
        <v>8.3860000000000004E-2</v>
      </c>
      <c r="B645" s="1">
        <v>45380.488842592589</v>
      </c>
      <c r="C645">
        <v>50</v>
      </c>
      <c r="D645">
        <v>1</v>
      </c>
      <c r="E645">
        <v>41.8</v>
      </c>
      <c r="F645">
        <v>0.99970000000000003</v>
      </c>
      <c r="G645">
        <v>100</v>
      </c>
      <c r="H645">
        <v>3</v>
      </c>
      <c r="I645">
        <v>100</v>
      </c>
      <c r="J645">
        <v>1.8E-3</v>
      </c>
      <c r="K645">
        <v>50</v>
      </c>
      <c r="L645">
        <v>0.3</v>
      </c>
      <c r="M645">
        <v>18.2</v>
      </c>
      <c r="N645">
        <v>0.29909999999999998</v>
      </c>
      <c r="O645">
        <v>0</v>
      </c>
      <c r="P645">
        <v>0.1</v>
      </c>
      <c r="Q645">
        <v>0.1</v>
      </c>
      <c r="R645">
        <v>0</v>
      </c>
      <c r="S645">
        <v>4</v>
      </c>
      <c r="T645">
        <v>4</v>
      </c>
      <c r="U645">
        <v>0</v>
      </c>
      <c r="V645" t="s">
        <v>22</v>
      </c>
      <c r="W645">
        <v>3.8300000000000003E-5</v>
      </c>
      <c r="X645">
        <v>1</v>
      </c>
    </row>
    <row r="646" spans="1:24" x14ac:dyDescent="0.25">
      <c r="A646">
        <v>8.4000000000000005E-2</v>
      </c>
      <c r="B646" s="1">
        <v>45380.488842592589</v>
      </c>
      <c r="C646">
        <v>50</v>
      </c>
      <c r="D646">
        <v>1</v>
      </c>
      <c r="E646">
        <v>41.8</v>
      </c>
      <c r="F646">
        <v>0.99790000000000001</v>
      </c>
      <c r="G646">
        <v>100</v>
      </c>
      <c r="H646">
        <v>3</v>
      </c>
      <c r="I646">
        <v>100.1</v>
      </c>
      <c r="J646">
        <v>1.1000000000000001E-3</v>
      </c>
      <c r="K646">
        <v>50</v>
      </c>
      <c r="L646">
        <v>0.3</v>
      </c>
      <c r="M646">
        <v>18.2</v>
      </c>
      <c r="N646">
        <v>0.29909999999999998</v>
      </c>
      <c r="O646">
        <v>0</v>
      </c>
      <c r="P646">
        <v>0.1</v>
      </c>
      <c r="Q646">
        <v>0.1</v>
      </c>
      <c r="R646">
        <v>-2.0999999999999999E-3</v>
      </c>
      <c r="S646">
        <v>4</v>
      </c>
      <c r="T646">
        <v>4</v>
      </c>
      <c r="U646">
        <v>0</v>
      </c>
      <c r="V646" t="s">
        <v>22</v>
      </c>
      <c r="W646">
        <v>3.8300000000000003E-5</v>
      </c>
      <c r="X646">
        <v>1</v>
      </c>
    </row>
    <row r="647" spans="1:24" x14ac:dyDescent="0.25">
      <c r="A647">
        <v>8.4140000000000006E-2</v>
      </c>
      <c r="B647" s="1">
        <v>45380.488854166666</v>
      </c>
      <c r="C647">
        <v>50</v>
      </c>
      <c r="D647">
        <v>1</v>
      </c>
      <c r="E647">
        <v>41.9</v>
      </c>
      <c r="F647">
        <v>0.99860000000000004</v>
      </c>
      <c r="G647">
        <v>100</v>
      </c>
      <c r="H647">
        <v>3</v>
      </c>
      <c r="I647">
        <v>100</v>
      </c>
      <c r="J647">
        <v>4.0000000000000002E-4</v>
      </c>
      <c r="K647">
        <v>50</v>
      </c>
      <c r="L647">
        <v>0.3</v>
      </c>
      <c r="M647">
        <v>18.100000000000001</v>
      </c>
      <c r="N647">
        <v>0.30020000000000002</v>
      </c>
      <c r="O647">
        <v>0</v>
      </c>
      <c r="P647">
        <v>0.1</v>
      </c>
      <c r="Q647">
        <v>0.1</v>
      </c>
      <c r="R647">
        <v>-1.4E-3</v>
      </c>
      <c r="S647">
        <v>4</v>
      </c>
      <c r="T647">
        <v>4</v>
      </c>
      <c r="U647">
        <v>0</v>
      </c>
      <c r="V647" t="s">
        <v>22</v>
      </c>
      <c r="W647">
        <v>3.8399999999999998E-5</v>
      </c>
      <c r="X647">
        <v>1</v>
      </c>
    </row>
    <row r="648" spans="1:24" x14ac:dyDescent="0.25">
      <c r="A648">
        <v>8.4269999999999998E-2</v>
      </c>
      <c r="B648" s="1">
        <v>45380.488854166666</v>
      </c>
      <c r="C648">
        <v>50</v>
      </c>
      <c r="D648">
        <v>1</v>
      </c>
      <c r="E648">
        <v>41.8</v>
      </c>
      <c r="F648">
        <v>0.99929999999999997</v>
      </c>
      <c r="G648">
        <v>100</v>
      </c>
      <c r="H648">
        <v>3</v>
      </c>
      <c r="I648">
        <v>100</v>
      </c>
      <c r="J648">
        <v>6.9999999999999999E-4</v>
      </c>
      <c r="K648">
        <v>50</v>
      </c>
      <c r="L648">
        <v>0.3</v>
      </c>
      <c r="M648">
        <v>18.2</v>
      </c>
      <c r="N648">
        <v>0.3009</v>
      </c>
      <c r="O648">
        <v>0</v>
      </c>
      <c r="P648">
        <v>0.1</v>
      </c>
      <c r="Q648">
        <v>0.1</v>
      </c>
      <c r="R648">
        <v>-1.1000000000000001E-3</v>
      </c>
      <c r="S648">
        <v>4</v>
      </c>
      <c r="T648">
        <v>4</v>
      </c>
      <c r="U648">
        <v>0</v>
      </c>
      <c r="V648" t="s">
        <v>22</v>
      </c>
      <c r="W648">
        <v>3.8399999999999998E-5</v>
      </c>
      <c r="X648">
        <v>1</v>
      </c>
    </row>
    <row r="649" spans="1:24" x14ac:dyDescent="0.25">
      <c r="A649">
        <v>8.4409999999999999E-2</v>
      </c>
      <c r="B649" s="1">
        <v>45380.488865740743</v>
      </c>
      <c r="C649">
        <v>50</v>
      </c>
      <c r="D649">
        <v>1</v>
      </c>
      <c r="E649">
        <v>43</v>
      </c>
      <c r="F649">
        <v>0.999</v>
      </c>
      <c r="G649">
        <v>100</v>
      </c>
      <c r="H649">
        <v>3</v>
      </c>
      <c r="I649">
        <v>100</v>
      </c>
      <c r="J649">
        <v>2.8E-3</v>
      </c>
      <c r="K649">
        <v>50</v>
      </c>
      <c r="L649">
        <v>0.3</v>
      </c>
      <c r="M649">
        <v>18.2</v>
      </c>
      <c r="N649">
        <v>0.29980000000000001</v>
      </c>
      <c r="O649">
        <v>0</v>
      </c>
      <c r="P649">
        <v>0.1</v>
      </c>
      <c r="Q649">
        <v>0.1</v>
      </c>
      <c r="R649">
        <v>-4.0000000000000002E-4</v>
      </c>
      <c r="S649">
        <v>4</v>
      </c>
      <c r="T649">
        <v>4</v>
      </c>
      <c r="U649">
        <v>0</v>
      </c>
      <c r="V649" t="s">
        <v>22</v>
      </c>
      <c r="W649">
        <v>3.8500000000000001E-5</v>
      </c>
      <c r="X649">
        <v>1</v>
      </c>
    </row>
    <row r="650" spans="1:24" x14ac:dyDescent="0.25">
      <c r="A650">
        <v>8.455E-2</v>
      </c>
      <c r="B650" s="1">
        <v>45380.488865740743</v>
      </c>
      <c r="C650">
        <v>50</v>
      </c>
      <c r="D650">
        <v>1</v>
      </c>
      <c r="E650">
        <v>41.8</v>
      </c>
      <c r="F650">
        <v>0.999</v>
      </c>
      <c r="G650">
        <v>100</v>
      </c>
      <c r="H650">
        <v>3</v>
      </c>
      <c r="I650">
        <v>100</v>
      </c>
      <c r="J650">
        <v>4.0000000000000002E-4</v>
      </c>
      <c r="K650">
        <v>50</v>
      </c>
      <c r="L650">
        <v>0.3</v>
      </c>
      <c r="M650">
        <v>18.2</v>
      </c>
      <c r="N650">
        <v>0.30020000000000002</v>
      </c>
      <c r="O650">
        <v>0</v>
      </c>
      <c r="P650">
        <v>0.1</v>
      </c>
      <c r="Q650">
        <v>0.1</v>
      </c>
      <c r="R650">
        <v>-1.4E-3</v>
      </c>
      <c r="S650">
        <v>4</v>
      </c>
      <c r="T650">
        <v>4</v>
      </c>
      <c r="U650">
        <v>0</v>
      </c>
      <c r="V650" t="s">
        <v>22</v>
      </c>
      <c r="W650">
        <v>3.8500000000000001E-5</v>
      </c>
      <c r="X650">
        <v>1</v>
      </c>
    </row>
    <row r="651" spans="1:24" x14ac:dyDescent="0.25">
      <c r="A651">
        <v>8.4690000000000001E-2</v>
      </c>
      <c r="B651" s="1">
        <v>45380.488877314812</v>
      </c>
      <c r="C651">
        <v>50</v>
      </c>
      <c r="D651">
        <v>1</v>
      </c>
      <c r="E651">
        <v>42</v>
      </c>
      <c r="F651">
        <v>0.999</v>
      </c>
      <c r="G651">
        <v>100</v>
      </c>
      <c r="H651">
        <v>3</v>
      </c>
      <c r="I651">
        <v>100.1</v>
      </c>
      <c r="J651">
        <v>2.0999999999999999E-3</v>
      </c>
      <c r="K651">
        <v>50</v>
      </c>
      <c r="L651">
        <v>0.3</v>
      </c>
      <c r="M651">
        <v>18.2</v>
      </c>
      <c r="N651">
        <v>0.30049999999999999</v>
      </c>
      <c r="O651">
        <v>0</v>
      </c>
      <c r="P651">
        <v>0.1</v>
      </c>
      <c r="Q651">
        <v>0.1</v>
      </c>
      <c r="R651">
        <v>-1.1000000000000001E-3</v>
      </c>
      <c r="S651">
        <v>4</v>
      </c>
      <c r="T651">
        <v>4</v>
      </c>
      <c r="U651">
        <v>0</v>
      </c>
      <c r="V651" t="s">
        <v>22</v>
      </c>
      <c r="W651">
        <v>3.8600000000000003E-5</v>
      </c>
      <c r="X651">
        <v>1</v>
      </c>
    </row>
    <row r="652" spans="1:24" x14ac:dyDescent="0.25">
      <c r="A652">
        <v>8.4830000000000003E-2</v>
      </c>
      <c r="B652" s="1">
        <v>45380.488877314812</v>
      </c>
      <c r="C652">
        <v>50</v>
      </c>
      <c r="D652">
        <v>1</v>
      </c>
      <c r="E652">
        <v>41.9</v>
      </c>
      <c r="F652">
        <v>0.99929999999999997</v>
      </c>
      <c r="G652">
        <v>100</v>
      </c>
      <c r="H652">
        <v>3</v>
      </c>
      <c r="I652">
        <v>100</v>
      </c>
      <c r="J652">
        <v>1.4E-3</v>
      </c>
      <c r="K652">
        <v>50</v>
      </c>
      <c r="L652">
        <v>0.3</v>
      </c>
      <c r="M652">
        <v>18.3</v>
      </c>
      <c r="N652">
        <v>0.2994</v>
      </c>
      <c r="O652">
        <v>0</v>
      </c>
      <c r="P652">
        <v>0.1</v>
      </c>
      <c r="Q652">
        <v>0.1</v>
      </c>
      <c r="R652">
        <v>-6.9999999999999999E-4</v>
      </c>
      <c r="S652">
        <v>4</v>
      </c>
      <c r="T652">
        <v>4</v>
      </c>
      <c r="U652">
        <v>0</v>
      </c>
      <c r="V652" t="s">
        <v>22</v>
      </c>
      <c r="W652">
        <v>3.8600000000000003E-5</v>
      </c>
      <c r="X652">
        <v>1</v>
      </c>
    </row>
    <row r="653" spans="1:24" x14ac:dyDescent="0.25">
      <c r="A653">
        <v>8.4970000000000004E-2</v>
      </c>
      <c r="B653" s="1">
        <v>45380.488888888889</v>
      </c>
      <c r="C653">
        <v>50</v>
      </c>
      <c r="D653">
        <v>1</v>
      </c>
      <c r="E653">
        <v>42</v>
      </c>
      <c r="F653">
        <v>1</v>
      </c>
      <c r="G653">
        <v>100</v>
      </c>
      <c r="H653">
        <v>3</v>
      </c>
      <c r="I653">
        <v>100</v>
      </c>
      <c r="J653">
        <v>1.1000000000000001E-3</v>
      </c>
      <c r="K653">
        <v>50</v>
      </c>
      <c r="L653">
        <v>0.3</v>
      </c>
      <c r="M653">
        <v>18.3</v>
      </c>
      <c r="N653">
        <v>0.2994</v>
      </c>
      <c r="O653">
        <v>0</v>
      </c>
      <c r="P653">
        <v>0.1</v>
      </c>
      <c r="Q653">
        <v>0.1</v>
      </c>
      <c r="R653">
        <v>-1.1000000000000001E-3</v>
      </c>
      <c r="S653">
        <v>4</v>
      </c>
      <c r="T653">
        <v>4</v>
      </c>
      <c r="U653">
        <v>0</v>
      </c>
      <c r="V653" t="s">
        <v>22</v>
      </c>
      <c r="W653">
        <v>3.8699999999999999E-5</v>
      </c>
      <c r="X653">
        <v>1</v>
      </c>
    </row>
    <row r="654" spans="1:24" x14ac:dyDescent="0.25">
      <c r="A654">
        <v>8.5110000000000005E-2</v>
      </c>
      <c r="B654" s="1">
        <v>45380.488888888889</v>
      </c>
      <c r="C654">
        <v>50</v>
      </c>
      <c r="D654">
        <v>1</v>
      </c>
      <c r="E654">
        <v>41.9</v>
      </c>
      <c r="F654">
        <v>0.99929999999999997</v>
      </c>
      <c r="G654">
        <v>100</v>
      </c>
      <c r="H654">
        <v>3</v>
      </c>
      <c r="I654">
        <v>100</v>
      </c>
      <c r="J654">
        <v>1.1000000000000001E-3</v>
      </c>
      <c r="K654">
        <v>50</v>
      </c>
      <c r="L654">
        <v>0.3</v>
      </c>
      <c r="M654">
        <v>18.100000000000001</v>
      </c>
      <c r="N654">
        <v>0.30049999999999999</v>
      </c>
      <c r="O654">
        <v>0</v>
      </c>
      <c r="P654">
        <v>0.1</v>
      </c>
      <c r="Q654">
        <v>0.1</v>
      </c>
      <c r="R654">
        <v>-1.1000000000000001E-3</v>
      </c>
      <c r="S654">
        <v>4</v>
      </c>
      <c r="T654">
        <v>4</v>
      </c>
      <c r="U654">
        <v>0</v>
      </c>
      <c r="V654" t="s">
        <v>22</v>
      </c>
      <c r="W654">
        <v>3.8699999999999999E-5</v>
      </c>
      <c r="X654">
        <v>1</v>
      </c>
    </row>
    <row r="655" spans="1:24" x14ac:dyDescent="0.25">
      <c r="A655">
        <v>8.5250000000000006E-2</v>
      </c>
      <c r="B655" s="1">
        <v>45380.488900462966</v>
      </c>
      <c r="C655">
        <v>50</v>
      </c>
      <c r="D655">
        <v>1</v>
      </c>
      <c r="E655">
        <v>41.7</v>
      </c>
      <c r="F655">
        <v>1</v>
      </c>
      <c r="G655">
        <v>100</v>
      </c>
      <c r="H655">
        <v>3</v>
      </c>
      <c r="I655">
        <v>100</v>
      </c>
      <c r="J655">
        <v>6.9999999999999999E-4</v>
      </c>
      <c r="K655">
        <v>50</v>
      </c>
      <c r="L655">
        <v>0.3</v>
      </c>
      <c r="M655">
        <v>18.100000000000001</v>
      </c>
      <c r="N655">
        <v>0.2994</v>
      </c>
      <c r="O655">
        <v>0</v>
      </c>
      <c r="P655">
        <v>0.1</v>
      </c>
      <c r="Q655">
        <v>0</v>
      </c>
      <c r="R655">
        <v>-6.9999999999999999E-4</v>
      </c>
      <c r="S655">
        <v>4</v>
      </c>
      <c r="T655">
        <v>4</v>
      </c>
      <c r="U655">
        <v>0</v>
      </c>
      <c r="V655" t="s">
        <v>22</v>
      </c>
      <c r="W655">
        <v>3.8800000000000001E-5</v>
      </c>
      <c r="X655">
        <v>1</v>
      </c>
    </row>
    <row r="656" spans="1:24" x14ac:dyDescent="0.25">
      <c r="A656">
        <v>8.5389999999999994E-2</v>
      </c>
      <c r="B656" s="1">
        <v>45380.488900462966</v>
      </c>
      <c r="C656">
        <v>50</v>
      </c>
      <c r="D656">
        <v>1</v>
      </c>
      <c r="E656">
        <v>41.8</v>
      </c>
      <c r="F656">
        <v>0.99929999999999997</v>
      </c>
      <c r="G656">
        <v>100</v>
      </c>
      <c r="H656">
        <v>3</v>
      </c>
      <c r="I656">
        <v>100</v>
      </c>
      <c r="J656">
        <v>1.8E-3</v>
      </c>
      <c r="K656">
        <v>50</v>
      </c>
      <c r="L656">
        <v>0.3</v>
      </c>
      <c r="M656">
        <v>18.2</v>
      </c>
      <c r="N656">
        <v>0.30020000000000002</v>
      </c>
      <c r="O656">
        <v>0</v>
      </c>
      <c r="P656">
        <v>0.1</v>
      </c>
      <c r="Q656">
        <v>0</v>
      </c>
      <c r="R656">
        <v>-1.1000000000000001E-3</v>
      </c>
      <c r="S656">
        <v>4</v>
      </c>
      <c r="T656">
        <v>4</v>
      </c>
      <c r="U656">
        <v>0</v>
      </c>
      <c r="V656" t="s">
        <v>22</v>
      </c>
      <c r="W656">
        <v>3.8800000000000001E-5</v>
      </c>
      <c r="X656">
        <v>1</v>
      </c>
    </row>
    <row r="657" spans="1:24" x14ac:dyDescent="0.25">
      <c r="A657">
        <v>8.5519999999999999E-2</v>
      </c>
      <c r="B657" s="1">
        <v>45380.488912037035</v>
      </c>
      <c r="C657">
        <v>50</v>
      </c>
      <c r="D657">
        <v>1</v>
      </c>
      <c r="E657">
        <v>41.7</v>
      </c>
      <c r="F657">
        <v>0.999</v>
      </c>
      <c r="G657">
        <v>100</v>
      </c>
      <c r="H657">
        <v>3</v>
      </c>
      <c r="I657">
        <v>100</v>
      </c>
      <c r="J657">
        <v>6.9999999999999999E-4</v>
      </c>
      <c r="K657">
        <v>50</v>
      </c>
      <c r="L657">
        <v>0.3</v>
      </c>
      <c r="M657">
        <v>18</v>
      </c>
      <c r="N657">
        <v>0.2994</v>
      </c>
      <c r="O657">
        <v>0</v>
      </c>
      <c r="P657">
        <v>0.1</v>
      </c>
      <c r="Q657">
        <v>0</v>
      </c>
      <c r="R657">
        <v>-1.4E-3</v>
      </c>
      <c r="S657">
        <v>4</v>
      </c>
      <c r="T657">
        <v>4</v>
      </c>
      <c r="U657">
        <v>0</v>
      </c>
      <c r="V657" t="s">
        <v>22</v>
      </c>
      <c r="W657">
        <v>3.8800000000000001E-5</v>
      </c>
      <c r="X657">
        <v>1</v>
      </c>
    </row>
    <row r="658" spans="1:24" x14ac:dyDescent="0.25">
      <c r="A658">
        <v>8.566E-2</v>
      </c>
      <c r="B658" s="1">
        <v>45380.488912037035</v>
      </c>
      <c r="C658">
        <v>50</v>
      </c>
      <c r="D658">
        <v>1</v>
      </c>
      <c r="E658">
        <v>41.7</v>
      </c>
      <c r="F658">
        <v>0.99929999999999997</v>
      </c>
      <c r="G658">
        <v>100</v>
      </c>
      <c r="H658">
        <v>3</v>
      </c>
      <c r="I658">
        <v>100</v>
      </c>
      <c r="J658">
        <v>6.9999999999999999E-4</v>
      </c>
      <c r="K658">
        <v>50</v>
      </c>
      <c r="L658">
        <v>0.3</v>
      </c>
      <c r="M658">
        <v>18.2</v>
      </c>
      <c r="N658">
        <v>0.30049999999999999</v>
      </c>
      <c r="O658">
        <v>0</v>
      </c>
      <c r="P658">
        <v>0.1</v>
      </c>
      <c r="Q658">
        <v>0</v>
      </c>
      <c r="R658">
        <v>-1.1000000000000001E-3</v>
      </c>
      <c r="S658">
        <v>4</v>
      </c>
      <c r="T658">
        <v>4</v>
      </c>
      <c r="U658">
        <v>0</v>
      </c>
      <c r="V658" t="s">
        <v>22</v>
      </c>
      <c r="W658">
        <v>3.8800000000000001E-5</v>
      </c>
      <c r="X658">
        <v>1</v>
      </c>
    </row>
    <row r="659" spans="1:24" x14ac:dyDescent="0.25">
      <c r="A659">
        <v>8.5800000000000001E-2</v>
      </c>
      <c r="B659" s="1">
        <v>45380.488923611112</v>
      </c>
      <c r="C659">
        <v>50</v>
      </c>
      <c r="D659">
        <v>1</v>
      </c>
      <c r="E659">
        <v>41.8</v>
      </c>
      <c r="F659">
        <v>0.99860000000000004</v>
      </c>
      <c r="G659">
        <v>100</v>
      </c>
      <c r="H659">
        <v>3</v>
      </c>
      <c r="I659">
        <v>100</v>
      </c>
      <c r="J659">
        <v>1.1000000000000001E-3</v>
      </c>
      <c r="K659">
        <v>50</v>
      </c>
      <c r="L659">
        <v>0.3</v>
      </c>
      <c r="M659">
        <v>18.100000000000001</v>
      </c>
      <c r="N659">
        <v>0.30020000000000002</v>
      </c>
      <c r="O659">
        <v>0</v>
      </c>
      <c r="P659">
        <v>0.1</v>
      </c>
      <c r="Q659">
        <v>0</v>
      </c>
      <c r="R659">
        <v>-1.1000000000000001E-3</v>
      </c>
      <c r="S659">
        <v>4</v>
      </c>
      <c r="T659">
        <v>4</v>
      </c>
      <c r="U659">
        <v>0</v>
      </c>
      <c r="V659" t="s">
        <v>22</v>
      </c>
      <c r="W659">
        <v>3.8899999999999997E-5</v>
      </c>
      <c r="X659">
        <v>1</v>
      </c>
    </row>
    <row r="660" spans="1:24" x14ac:dyDescent="0.25">
      <c r="A660">
        <v>8.5940000000000003E-2</v>
      </c>
      <c r="B660" s="1">
        <v>45380.488923611112</v>
      </c>
      <c r="C660">
        <v>50</v>
      </c>
      <c r="D660">
        <v>1</v>
      </c>
      <c r="E660">
        <v>41.7</v>
      </c>
      <c r="F660">
        <v>0.99860000000000004</v>
      </c>
      <c r="G660">
        <v>100</v>
      </c>
      <c r="H660">
        <v>3</v>
      </c>
      <c r="I660">
        <v>100</v>
      </c>
      <c r="J660">
        <v>6.9999999999999999E-4</v>
      </c>
      <c r="K660">
        <v>50</v>
      </c>
      <c r="L660">
        <v>0.3</v>
      </c>
      <c r="M660">
        <v>18.100000000000001</v>
      </c>
      <c r="N660">
        <v>0.30049999999999999</v>
      </c>
      <c r="O660">
        <v>0</v>
      </c>
      <c r="P660">
        <v>0.1</v>
      </c>
      <c r="Q660">
        <v>0</v>
      </c>
      <c r="R660">
        <v>-6.9999999999999999E-4</v>
      </c>
      <c r="S660">
        <v>4</v>
      </c>
      <c r="T660">
        <v>4</v>
      </c>
      <c r="U660">
        <v>0</v>
      </c>
      <c r="V660" t="s">
        <v>22</v>
      </c>
      <c r="W660">
        <v>3.8899999999999997E-5</v>
      </c>
      <c r="X660">
        <v>1</v>
      </c>
    </row>
    <row r="661" spans="1:24" x14ac:dyDescent="0.25">
      <c r="A661">
        <v>8.6080000000000004E-2</v>
      </c>
      <c r="B661" s="1">
        <v>45380.488935185182</v>
      </c>
      <c r="C661">
        <v>50</v>
      </c>
      <c r="D661">
        <v>1</v>
      </c>
      <c r="E661">
        <v>42.1</v>
      </c>
      <c r="F661">
        <v>0.999</v>
      </c>
      <c r="G661">
        <v>100</v>
      </c>
      <c r="H661">
        <v>3</v>
      </c>
      <c r="I661">
        <v>100</v>
      </c>
      <c r="J661">
        <v>1.8E-3</v>
      </c>
      <c r="K661">
        <v>50</v>
      </c>
      <c r="L661">
        <v>0.3</v>
      </c>
      <c r="M661">
        <v>18.100000000000001</v>
      </c>
      <c r="N661">
        <v>0.3009</v>
      </c>
      <c r="O661">
        <v>0</v>
      </c>
      <c r="P661">
        <v>0.1</v>
      </c>
      <c r="Q661">
        <v>0</v>
      </c>
      <c r="R661">
        <v>-4.0000000000000002E-4</v>
      </c>
      <c r="S661">
        <v>4</v>
      </c>
      <c r="T661">
        <v>4</v>
      </c>
      <c r="U661">
        <v>0</v>
      </c>
      <c r="V661" t="s">
        <v>22</v>
      </c>
      <c r="W661">
        <v>3.8999999999999999E-5</v>
      </c>
      <c r="X661">
        <v>1</v>
      </c>
    </row>
    <row r="662" spans="1:24" x14ac:dyDescent="0.25">
      <c r="A662">
        <v>8.6220000000000005E-2</v>
      </c>
      <c r="B662" s="1">
        <v>45380.488935185182</v>
      </c>
      <c r="C662">
        <v>50</v>
      </c>
      <c r="D662">
        <v>1</v>
      </c>
      <c r="E662">
        <v>41.8</v>
      </c>
      <c r="F662">
        <v>0.99970000000000003</v>
      </c>
      <c r="G662">
        <v>100</v>
      </c>
      <c r="H662">
        <v>3</v>
      </c>
      <c r="I662">
        <v>100</v>
      </c>
      <c r="J662">
        <v>1.8E-3</v>
      </c>
      <c r="K662">
        <v>50</v>
      </c>
      <c r="L662">
        <v>0.3</v>
      </c>
      <c r="M662">
        <v>17.899999999999999</v>
      </c>
      <c r="N662">
        <v>0.2994</v>
      </c>
      <c r="O662">
        <v>0</v>
      </c>
      <c r="P662">
        <v>0.1</v>
      </c>
      <c r="Q662">
        <v>0</v>
      </c>
      <c r="R662">
        <v>-6.9999999999999999E-4</v>
      </c>
      <c r="S662">
        <v>4</v>
      </c>
      <c r="T662">
        <v>4</v>
      </c>
      <c r="U662">
        <v>0</v>
      </c>
      <c r="V662" t="s">
        <v>22</v>
      </c>
      <c r="W662">
        <v>3.8999999999999999E-5</v>
      </c>
      <c r="X662">
        <v>1</v>
      </c>
    </row>
    <row r="663" spans="1:24" x14ac:dyDescent="0.25">
      <c r="A663">
        <v>8.6360000000000006E-2</v>
      </c>
      <c r="B663" s="1">
        <v>45380.488946759258</v>
      </c>
      <c r="C663">
        <v>50</v>
      </c>
      <c r="D663">
        <v>1</v>
      </c>
      <c r="E663">
        <v>41.9</v>
      </c>
      <c r="F663">
        <v>0.999</v>
      </c>
      <c r="G663">
        <v>100</v>
      </c>
      <c r="H663">
        <v>3</v>
      </c>
      <c r="I663">
        <v>100</v>
      </c>
      <c r="J663">
        <v>1.8E-3</v>
      </c>
      <c r="K663">
        <v>50</v>
      </c>
      <c r="L663">
        <v>0.3</v>
      </c>
      <c r="M663">
        <v>18.100000000000001</v>
      </c>
      <c r="N663">
        <v>0.3009</v>
      </c>
      <c r="O663">
        <v>0</v>
      </c>
      <c r="P663">
        <v>0.1</v>
      </c>
      <c r="Q663">
        <v>0</v>
      </c>
      <c r="R663">
        <v>-1.1000000000000001E-3</v>
      </c>
      <c r="S663">
        <v>4</v>
      </c>
      <c r="T663">
        <v>4</v>
      </c>
      <c r="U663">
        <v>0</v>
      </c>
      <c r="V663" t="s">
        <v>22</v>
      </c>
      <c r="W663">
        <v>3.8999999999999999E-5</v>
      </c>
      <c r="X663">
        <v>1</v>
      </c>
    </row>
    <row r="664" spans="1:24" x14ac:dyDescent="0.25">
      <c r="A664">
        <v>8.6499999999999994E-2</v>
      </c>
      <c r="B664" s="1">
        <v>45380.488946759258</v>
      </c>
      <c r="C664">
        <v>50</v>
      </c>
      <c r="D664">
        <v>1</v>
      </c>
      <c r="E664">
        <v>42</v>
      </c>
      <c r="F664">
        <v>0.99829999999999997</v>
      </c>
      <c r="G664">
        <v>100</v>
      </c>
      <c r="H664">
        <v>3</v>
      </c>
      <c r="I664">
        <v>100</v>
      </c>
      <c r="J664">
        <v>1.8E-3</v>
      </c>
      <c r="K664">
        <v>50</v>
      </c>
      <c r="L664">
        <v>0.3</v>
      </c>
      <c r="M664">
        <v>18</v>
      </c>
      <c r="N664">
        <v>0.29909999999999998</v>
      </c>
      <c r="O664">
        <v>0</v>
      </c>
      <c r="P664">
        <v>0.1</v>
      </c>
      <c r="Q664">
        <v>0</v>
      </c>
      <c r="R664">
        <v>-1.4E-3</v>
      </c>
      <c r="S664">
        <v>4</v>
      </c>
      <c r="T664">
        <v>4</v>
      </c>
      <c r="U664">
        <v>0</v>
      </c>
      <c r="V664" t="s">
        <v>22</v>
      </c>
      <c r="W664">
        <v>3.8999999999999999E-5</v>
      </c>
      <c r="X664">
        <v>1</v>
      </c>
    </row>
    <row r="665" spans="1:24" x14ac:dyDescent="0.25">
      <c r="A665">
        <v>8.6639999999999995E-2</v>
      </c>
      <c r="B665" s="1">
        <v>45380.488958333335</v>
      </c>
      <c r="C665">
        <v>50</v>
      </c>
      <c r="D665">
        <v>1</v>
      </c>
      <c r="E665">
        <v>41.8</v>
      </c>
      <c r="F665">
        <v>0.999</v>
      </c>
      <c r="G665">
        <v>100</v>
      </c>
      <c r="H665">
        <v>3</v>
      </c>
      <c r="I665">
        <v>100</v>
      </c>
      <c r="J665">
        <v>6.9999999999999999E-4</v>
      </c>
      <c r="K665">
        <v>50</v>
      </c>
      <c r="L665">
        <v>0.3</v>
      </c>
      <c r="M665">
        <v>18.100000000000001</v>
      </c>
      <c r="N665">
        <v>0.3009</v>
      </c>
      <c r="O665">
        <v>0</v>
      </c>
      <c r="P665">
        <v>0.1</v>
      </c>
      <c r="Q665">
        <v>0</v>
      </c>
      <c r="R665">
        <v>-1.1000000000000001E-3</v>
      </c>
      <c r="S665">
        <v>4</v>
      </c>
      <c r="T665">
        <v>4</v>
      </c>
      <c r="U665">
        <v>0</v>
      </c>
      <c r="V665" t="s">
        <v>22</v>
      </c>
      <c r="W665">
        <v>3.8999999999999999E-5</v>
      </c>
      <c r="X665">
        <v>1</v>
      </c>
    </row>
    <row r="666" spans="1:24" x14ac:dyDescent="0.25">
      <c r="A666">
        <v>8.677E-2</v>
      </c>
      <c r="B666" s="1">
        <v>45380.488958333335</v>
      </c>
      <c r="C666">
        <v>50</v>
      </c>
      <c r="D666">
        <v>1</v>
      </c>
      <c r="E666">
        <v>42</v>
      </c>
      <c r="F666">
        <v>0.99970000000000003</v>
      </c>
      <c r="G666">
        <v>100</v>
      </c>
      <c r="H666">
        <v>3</v>
      </c>
      <c r="I666">
        <v>100.1</v>
      </c>
      <c r="J666">
        <v>4.0000000000000002E-4</v>
      </c>
      <c r="K666">
        <v>50</v>
      </c>
      <c r="L666">
        <v>0.3</v>
      </c>
      <c r="M666">
        <v>18.100000000000001</v>
      </c>
      <c r="N666">
        <v>0.30020000000000002</v>
      </c>
      <c r="O666">
        <v>0</v>
      </c>
      <c r="P666">
        <v>0.1</v>
      </c>
      <c r="Q666">
        <v>0</v>
      </c>
      <c r="R666">
        <v>-1.4E-3</v>
      </c>
      <c r="S666">
        <v>4</v>
      </c>
      <c r="T666">
        <v>4</v>
      </c>
      <c r="U666">
        <v>0</v>
      </c>
      <c r="V666" t="s">
        <v>22</v>
      </c>
      <c r="W666">
        <v>3.8999999999999999E-5</v>
      </c>
      <c r="X666">
        <v>1</v>
      </c>
    </row>
    <row r="667" spans="1:24" x14ac:dyDescent="0.25">
      <c r="A667">
        <v>8.6910000000000001E-2</v>
      </c>
      <c r="B667" s="1">
        <v>45380.488969907405</v>
      </c>
      <c r="C667">
        <v>50</v>
      </c>
      <c r="D667">
        <v>1</v>
      </c>
      <c r="E667">
        <v>41.9</v>
      </c>
      <c r="F667">
        <v>0.99970000000000003</v>
      </c>
      <c r="G667">
        <v>100</v>
      </c>
      <c r="H667">
        <v>3</v>
      </c>
      <c r="I667">
        <v>100</v>
      </c>
      <c r="J667">
        <v>1.4E-3</v>
      </c>
      <c r="K667">
        <v>50</v>
      </c>
      <c r="L667">
        <v>0.3</v>
      </c>
      <c r="M667">
        <v>18</v>
      </c>
      <c r="N667">
        <v>0.3009</v>
      </c>
      <c r="O667">
        <v>0</v>
      </c>
      <c r="P667">
        <v>0.1</v>
      </c>
      <c r="Q667">
        <v>0</v>
      </c>
      <c r="R667">
        <v>-1.1000000000000001E-3</v>
      </c>
      <c r="S667">
        <v>4</v>
      </c>
      <c r="T667">
        <v>4</v>
      </c>
      <c r="U667">
        <v>0</v>
      </c>
      <c r="V667" t="s">
        <v>22</v>
      </c>
      <c r="W667">
        <v>3.9100000000000002E-5</v>
      </c>
      <c r="X667">
        <v>1</v>
      </c>
    </row>
    <row r="668" spans="1:24" x14ac:dyDescent="0.25">
      <c r="A668">
        <v>8.7050000000000002E-2</v>
      </c>
      <c r="B668" s="1">
        <v>45380.488969907405</v>
      </c>
      <c r="C668">
        <v>50</v>
      </c>
      <c r="D668">
        <v>1</v>
      </c>
      <c r="E668">
        <v>41.8</v>
      </c>
      <c r="F668">
        <v>0.999</v>
      </c>
      <c r="G668">
        <v>100</v>
      </c>
      <c r="H668">
        <v>3</v>
      </c>
      <c r="I668">
        <v>100</v>
      </c>
      <c r="J668">
        <v>1.8E-3</v>
      </c>
      <c r="K668">
        <v>50</v>
      </c>
      <c r="L668">
        <v>0.3</v>
      </c>
      <c r="M668">
        <v>18</v>
      </c>
      <c r="N668">
        <v>0.30049999999999999</v>
      </c>
      <c r="O668">
        <v>0</v>
      </c>
      <c r="P668">
        <v>0.1</v>
      </c>
      <c r="Q668">
        <v>0</v>
      </c>
      <c r="R668">
        <v>-6.9999999999999999E-4</v>
      </c>
      <c r="S668">
        <v>4</v>
      </c>
      <c r="T668">
        <v>4</v>
      </c>
      <c r="U668">
        <v>0</v>
      </c>
      <c r="V668" t="s">
        <v>22</v>
      </c>
      <c r="W668">
        <v>3.9100000000000002E-5</v>
      </c>
      <c r="X668">
        <v>1</v>
      </c>
    </row>
    <row r="669" spans="1:24" x14ac:dyDescent="0.25">
      <c r="A669">
        <v>8.7190000000000004E-2</v>
      </c>
      <c r="B669" s="1">
        <v>45380.488981481481</v>
      </c>
      <c r="C669">
        <v>50</v>
      </c>
      <c r="D669">
        <v>1</v>
      </c>
      <c r="E669">
        <v>42</v>
      </c>
      <c r="F669">
        <v>0.999</v>
      </c>
      <c r="G669">
        <v>100</v>
      </c>
      <c r="H669">
        <v>3</v>
      </c>
      <c r="I669">
        <v>100</v>
      </c>
      <c r="J669">
        <v>6.9999999999999999E-4</v>
      </c>
      <c r="K669">
        <v>50</v>
      </c>
      <c r="L669">
        <v>0.3</v>
      </c>
      <c r="M669">
        <v>18</v>
      </c>
      <c r="N669">
        <v>0.3009</v>
      </c>
      <c r="O669">
        <v>0</v>
      </c>
      <c r="P669">
        <v>0.1</v>
      </c>
      <c r="Q669">
        <v>0</v>
      </c>
      <c r="R669">
        <v>-1.8E-3</v>
      </c>
      <c r="S669">
        <v>4</v>
      </c>
      <c r="T669">
        <v>4</v>
      </c>
      <c r="U669">
        <v>0</v>
      </c>
      <c r="V669" t="s">
        <v>22</v>
      </c>
      <c r="W669">
        <v>3.9100000000000002E-5</v>
      </c>
      <c r="X669">
        <v>1</v>
      </c>
    </row>
    <row r="670" spans="1:24" x14ac:dyDescent="0.25">
      <c r="A670">
        <v>8.7330000000000005E-2</v>
      </c>
      <c r="B670" s="1">
        <v>45380.488981481481</v>
      </c>
      <c r="C670">
        <v>50</v>
      </c>
      <c r="D670">
        <v>1</v>
      </c>
      <c r="E670">
        <v>41.8</v>
      </c>
      <c r="F670">
        <v>1</v>
      </c>
      <c r="G670">
        <v>100</v>
      </c>
      <c r="H670">
        <v>3</v>
      </c>
      <c r="I670">
        <v>100</v>
      </c>
      <c r="J670">
        <v>1.4E-3</v>
      </c>
      <c r="K670">
        <v>50</v>
      </c>
      <c r="L670">
        <v>0.3</v>
      </c>
      <c r="M670">
        <v>18</v>
      </c>
      <c r="N670">
        <v>0.2994</v>
      </c>
      <c r="O670">
        <v>0</v>
      </c>
      <c r="P670">
        <v>0.1</v>
      </c>
      <c r="Q670">
        <v>0</v>
      </c>
      <c r="R670">
        <v>-6.9999999999999999E-4</v>
      </c>
      <c r="S670">
        <v>4</v>
      </c>
      <c r="T670">
        <v>4</v>
      </c>
      <c r="U670">
        <v>0</v>
      </c>
      <c r="V670" t="s">
        <v>22</v>
      </c>
      <c r="W670">
        <v>3.9100000000000002E-5</v>
      </c>
      <c r="X670">
        <v>1</v>
      </c>
    </row>
    <row r="671" spans="1:24" x14ac:dyDescent="0.25">
      <c r="A671">
        <v>8.7470000000000006E-2</v>
      </c>
      <c r="B671" s="1">
        <v>45380.488993055558</v>
      </c>
      <c r="C671">
        <v>50</v>
      </c>
      <c r="D671">
        <v>1</v>
      </c>
      <c r="E671">
        <v>41.7</v>
      </c>
      <c r="F671">
        <v>0.99929999999999997</v>
      </c>
      <c r="G671">
        <v>100</v>
      </c>
      <c r="H671">
        <v>3</v>
      </c>
      <c r="I671">
        <v>100</v>
      </c>
      <c r="J671">
        <v>2.5000000000000001E-3</v>
      </c>
      <c r="K671">
        <v>50</v>
      </c>
      <c r="L671">
        <v>0.3</v>
      </c>
      <c r="M671">
        <v>18</v>
      </c>
      <c r="N671">
        <v>0.29980000000000001</v>
      </c>
      <c r="O671">
        <v>0</v>
      </c>
      <c r="P671">
        <v>0.1</v>
      </c>
      <c r="Q671">
        <v>0</v>
      </c>
      <c r="R671">
        <v>-1.1000000000000001E-3</v>
      </c>
      <c r="S671">
        <v>4</v>
      </c>
      <c r="T671">
        <v>4</v>
      </c>
      <c r="U671">
        <v>0</v>
      </c>
      <c r="V671" t="s">
        <v>22</v>
      </c>
      <c r="W671">
        <v>3.9100000000000002E-5</v>
      </c>
      <c r="X671">
        <v>1</v>
      </c>
    </row>
    <row r="672" spans="1:24" x14ac:dyDescent="0.25">
      <c r="A672">
        <v>8.7609999999999993E-2</v>
      </c>
      <c r="B672" s="1">
        <v>45380.488993055558</v>
      </c>
      <c r="C672">
        <v>50</v>
      </c>
      <c r="D672">
        <v>1</v>
      </c>
      <c r="E672">
        <v>41.8</v>
      </c>
      <c r="F672">
        <v>1.0004</v>
      </c>
      <c r="G672">
        <v>100</v>
      </c>
      <c r="H672">
        <v>3</v>
      </c>
      <c r="I672">
        <v>100</v>
      </c>
      <c r="J672">
        <v>1.4E-3</v>
      </c>
      <c r="K672">
        <v>50</v>
      </c>
      <c r="L672">
        <v>0.3</v>
      </c>
      <c r="M672">
        <v>18</v>
      </c>
      <c r="N672">
        <v>0.3009</v>
      </c>
      <c r="O672">
        <v>0</v>
      </c>
      <c r="P672">
        <v>0.1</v>
      </c>
      <c r="Q672">
        <v>0</v>
      </c>
      <c r="R672">
        <v>-6.9999999999999999E-4</v>
      </c>
      <c r="S672">
        <v>4</v>
      </c>
      <c r="T672">
        <v>4</v>
      </c>
      <c r="U672">
        <v>0</v>
      </c>
      <c r="V672" t="s">
        <v>22</v>
      </c>
      <c r="W672">
        <v>3.9100000000000002E-5</v>
      </c>
      <c r="X672">
        <v>1</v>
      </c>
    </row>
    <row r="673" spans="1:24" x14ac:dyDescent="0.25">
      <c r="A673">
        <v>8.7749999999999995E-2</v>
      </c>
      <c r="B673" s="1">
        <v>45380.489004629628</v>
      </c>
      <c r="C673">
        <v>50</v>
      </c>
      <c r="D673">
        <v>1</v>
      </c>
      <c r="E673">
        <v>41.6</v>
      </c>
      <c r="F673">
        <v>0.999</v>
      </c>
      <c r="G673">
        <v>100</v>
      </c>
      <c r="H673">
        <v>3</v>
      </c>
      <c r="I673">
        <v>100.1</v>
      </c>
      <c r="J673">
        <v>1.4E-3</v>
      </c>
      <c r="K673">
        <v>50</v>
      </c>
      <c r="L673">
        <v>0.3</v>
      </c>
      <c r="M673">
        <v>18.100000000000001</v>
      </c>
      <c r="N673">
        <v>0.30020000000000002</v>
      </c>
      <c r="O673">
        <v>0</v>
      </c>
      <c r="P673">
        <v>0.1</v>
      </c>
      <c r="Q673">
        <v>0</v>
      </c>
      <c r="R673">
        <v>-1.1000000000000001E-3</v>
      </c>
      <c r="S673">
        <v>4</v>
      </c>
      <c r="T673">
        <v>4</v>
      </c>
      <c r="U673">
        <v>0</v>
      </c>
      <c r="V673" t="s">
        <v>22</v>
      </c>
      <c r="W673">
        <v>3.9199999999999997E-5</v>
      </c>
      <c r="X673">
        <v>1</v>
      </c>
    </row>
    <row r="674" spans="1:24" x14ac:dyDescent="0.25">
      <c r="A674">
        <v>8.7889999999999996E-2</v>
      </c>
      <c r="B674" s="1">
        <v>45380.489004629628</v>
      </c>
      <c r="C674">
        <v>50</v>
      </c>
      <c r="D674">
        <v>1</v>
      </c>
      <c r="E674">
        <v>41.8</v>
      </c>
      <c r="F674">
        <v>0.99929999999999997</v>
      </c>
      <c r="G674">
        <v>100</v>
      </c>
      <c r="H674">
        <v>3</v>
      </c>
      <c r="I674">
        <v>100</v>
      </c>
      <c r="J674">
        <v>1.1000000000000001E-3</v>
      </c>
      <c r="K674">
        <v>50</v>
      </c>
      <c r="L674">
        <v>0.3</v>
      </c>
      <c r="M674">
        <v>17.899999999999999</v>
      </c>
      <c r="N674">
        <v>0.30020000000000002</v>
      </c>
      <c r="O674">
        <v>0</v>
      </c>
      <c r="P674">
        <v>0.1</v>
      </c>
      <c r="Q674">
        <v>0</v>
      </c>
      <c r="R674">
        <v>-1.1000000000000001E-3</v>
      </c>
      <c r="S674">
        <v>4</v>
      </c>
      <c r="T674">
        <v>4</v>
      </c>
      <c r="U674">
        <v>0</v>
      </c>
      <c r="V674" t="s">
        <v>22</v>
      </c>
      <c r="W674">
        <v>3.9199999999999997E-5</v>
      </c>
      <c r="X674">
        <v>1</v>
      </c>
    </row>
    <row r="675" spans="1:24" x14ac:dyDescent="0.25">
      <c r="A675">
        <v>8.8020000000000001E-2</v>
      </c>
      <c r="B675" s="1">
        <v>45380.489016203705</v>
      </c>
      <c r="C675">
        <v>50</v>
      </c>
      <c r="D675">
        <v>1</v>
      </c>
      <c r="E675">
        <v>41.8</v>
      </c>
      <c r="F675">
        <v>0.99929999999999997</v>
      </c>
      <c r="G675">
        <v>100</v>
      </c>
      <c r="H675">
        <v>3</v>
      </c>
      <c r="I675">
        <v>100</v>
      </c>
      <c r="J675">
        <v>2.0999999999999999E-3</v>
      </c>
      <c r="K675">
        <v>50</v>
      </c>
      <c r="L675">
        <v>0.3</v>
      </c>
      <c r="M675">
        <v>18</v>
      </c>
      <c r="N675">
        <v>0.30020000000000002</v>
      </c>
      <c r="O675">
        <v>0</v>
      </c>
      <c r="P675">
        <v>0.1</v>
      </c>
      <c r="Q675">
        <v>0</v>
      </c>
      <c r="R675">
        <v>-1.1000000000000001E-3</v>
      </c>
      <c r="S675">
        <v>4</v>
      </c>
      <c r="T675">
        <v>4</v>
      </c>
      <c r="U675">
        <v>0</v>
      </c>
      <c r="V675" t="s">
        <v>22</v>
      </c>
      <c r="W675">
        <v>3.9199999999999997E-5</v>
      </c>
      <c r="X675">
        <v>1</v>
      </c>
    </row>
    <row r="676" spans="1:24" x14ac:dyDescent="0.25">
      <c r="A676">
        <v>8.8160000000000002E-2</v>
      </c>
      <c r="B676" s="1">
        <v>45380.489016203705</v>
      </c>
      <c r="C676">
        <v>50</v>
      </c>
      <c r="D676">
        <v>1</v>
      </c>
      <c r="E676">
        <v>41.9</v>
      </c>
      <c r="F676">
        <v>0.99970000000000003</v>
      </c>
      <c r="G676">
        <v>100</v>
      </c>
      <c r="H676">
        <v>3</v>
      </c>
      <c r="I676">
        <v>100.1</v>
      </c>
      <c r="J676">
        <v>1.4E-3</v>
      </c>
      <c r="K676">
        <v>50</v>
      </c>
      <c r="L676">
        <v>0.3</v>
      </c>
      <c r="M676">
        <v>18</v>
      </c>
      <c r="N676">
        <v>0.30049999999999999</v>
      </c>
      <c r="O676">
        <v>0</v>
      </c>
      <c r="P676">
        <v>0.1</v>
      </c>
      <c r="Q676">
        <v>0</v>
      </c>
      <c r="R676">
        <v>-4.0000000000000002E-4</v>
      </c>
      <c r="S676">
        <v>4</v>
      </c>
      <c r="T676">
        <v>4</v>
      </c>
      <c r="U676">
        <v>0</v>
      </c>
      <c r="V676" t="s">
        <v>22</v>
      </c>
      <c r="W676">
        <v>3.9199999999999997E-5</v>
      </c>
      <c r="X676">
        <v>1</v>
      </c>
    </row>
    <row r="677" spans="1:24" x14ac:dyDescent="0.25">
      <c r="A677">
        <v>8.8300000000000003E-2</v>
      </c>
      <c r="B677" s="1">
        <v>45380.489027777781</v>
      </c>
      <c r="C677">
        <v>50</v>
      </c>
      <c r="D677">
        <v>1</v>
      </c>
      <c r="E677">
        <v>41.9</v>
      </c>
      <c r="F677">
        <v>0.999</v>
      </c>
      <c r="G677">
        <v>100</v>
      </c>
      <c r="H677">
        <v>3</v>
      </c>
      <c r="I677">
        <v>100</v>
      </c>
      <c r="J677">
        <v>1.4E-3</v>
      </c>
      <c r="K677">
        <v>50</v>
      </c>
      <c r="L677">
        <v>0.3</v>
      </c>
      <c r="M677">
        <v>17.899999999999999</v>
      </c>
      <c r="N677">
        <v>0.2994</v>
      </c>
      <c r="O677">
        <v>0</v>
      </c>
      <c r="P677">
        <v>0.1</v>
      </c>
      <c r="Q677">
        <v>0</v>
      </c>
      <c r="R677">
        <v>-4.0000000000000002E-4</v>
      </c>
      <c r="S677">
        <v>4</v>
      </c>
      <c r="T677">
        <v>4</v>
      </c>
      <c r="U677">
        <v>0</v>
      </c>
      <c r="V677" t="s">
        <v>22</v>
      </c>
      <c r="W677">
        <v>3.9199999999999997E-5</v>
      </c>
      <c r="X677">
        <v>1</v>
      </c>
    </row>
    <row r="678" spans="1:24" x14ac:dyDescent="0.25">
      <c r="A678">
        <v>8.8440000000000005E-2</v>
      </c>
      <c r="B678" s="1">
        <v>45380.489027777781</v>
      </c>
      <c r="C678">
        <v>50</v>
      </c>
      <c r="D678">
        <v>1</v>
      </c>
      <c r="E678">
        <v>41.7</v>
      </c>
      <c r="F678">
        <v>0.99970000000000003</v>
      </c>
      <c r="G678">
        <v>100</v>
      </c>
      <c r="H678">
        <v>3</v>
      </c>
      <c r="I678">
        <v>100</v>
      </c>
      <c r="J678">
        <v>1.4E-3</v>
      </c>
      <c r="K678">
        <v>50</v>
      </c>
      <c r="L678">
        <v>0.3</v>
      </c>
      <c r="M678">
        <v>18</v>
      </c>
      <c r="N678">
        <v>0.29909999999999998</v>
      </c>
      <c r="O678">
        <v>0</v>
      </c>
      <c r="P678">
        <v>0.1</v>
      </c>
      <c r="Q678">
        <v>0</v>
      </c>
      <c r="R678">
        <v>-1.1000000000000001E-3</v>
      </c>
      <c r="S678">
        <v>4</v>
      </c>
      <c r="T678">
        <v>4</v>
      </c>
      <c r="U678">
        <v>0</v>
      </c>
      <c r="V678" t="s">
        <v>22</v>
      </c>
      <c r="W678">
        <v>3.9199999999999997E-5</v>
      </c>
      <c r="X678">
        <v>1</v>
      </c>
    </row>
    <row r="679" spans="1:24" x14ac:dyDescent="0.25">
      <c r="A679">
        <v>8.8580000000000006E-2</v>
      </c>
      <c r="B679" s="1">
        <v>45380.489039351851</v>
      </c>
      <c r="C679">
        <v>50</v>
      </c>
      <c r="D679">
        <v>1</v>
      </c>
      <c r="E679">
        <v>41.7</v>
      </c>
      <c r="F679">
        <v>0.99929999999999997</v>
      </c>
      <c r="G679">
        <v>100</v>
      </c>
      <c r="H679">
        <v>3</v>
      </c>
      <c r="I679">
        <v>100.1</v>
      </c>
      <c r="J679">
        <v>1.8E-3</v>
      </c>
      <c r="K679">
        <v>50</v>
      </c>
      <c r="L679">
        <v>0.3</v>
      </c>
      <c r="M679">
        <v>17.899999999999999</v>
      </c>
      <c r="N679">
        <v>0.2994</v>
      </c>
      <c r="O679">
        <v>0</v>
      </c>
      <c r="P679">
        <v>0.1</v>
      </c>
      <c r="Q679">
        <v>0</v>
      </c>
      <c r="R679">
        <v>-4.0000000000000002E-4</v>
      </c>
      <c r="S679">
        <v>4</v>
      </c>
      <c r="T679">
        <v>4</v>
      </c>
      <c r="U679">
        <v>0</v>
      </c>
      <c r="V679" t="s">
        <v>22</v>
      </c>
      <c r="W679">
        <v>3.93E-5</v>
      </c>
      <c r="X679">
        <v>1</v>
      </c>
    </row>
    <row r="680" spans="1:24" x14ac:dyDescent="0.25">
      <c r="A680">
        <v>8.8719999999999993E-2</v>
      </c>
      <c r="B680" s="1">
        <v>45380.489039351851</v>
      </c>
      <c r="C680">
        <v>50</v>
      </c>
      <c r="D680">
        <v>1</v>
      </c>
      <c r="E680">
        <v>41.7</v>
      </c>
      <c r="F680">
        <v>0.999</v>
      </c>
      <c r="G680">
        <v>100</v>
      </c>
      <c r="H680">
        <v>3</v>
      </c>
      <c r="I680">
        <v>100</v>
      </c>
      <c r="J680">
        <v>1.4E-3</v>
      </c>
      <c r="K680">
        <v>50</v>
      </c>
      <c r="L680">
        <v>0.3</v>
      </c>
      <c r="M680">
        <v>17.899999999999999</v>
      </c>
      <c r="N680">
        <v>0.3009</v>
      </c>
      <c r="O680">
        <v>0</v>
      </c>
      <c r="P680">
        <v>0.1</v>
      </c>
      <c r="Q680">
        <v>0</v>
      </c>
      <c r="R680">
        <v>-6.9999999999999999E-4</v>
      </c>
      <c r="S680">
        <v>4</v>
      </c>
      <c r="T680">
        <v>4</v>
      </c>
      <c r="U680">
        <v>0</v>
      </c>
      <c r="V680" t="s">
        <v>22</v>
      </c>
      <c r="W680">
        <v>3.93E-5</v>
      </c>
      <c r="X680">
        <v>1</v>
      </c>
    </row>
    <row r="681" spans="1:24" x14ac:dyDescent="0.25">
      <c r="A681">
        <v>8.8859999999999995E-2</v>
      </c>
      <c r="B681" s="1">
        <v>45380.489050925928</v>
      </c>
      <c r="C681">
        <v>50</v>
      </c>
      <c r="D681">
        <v>1</v>
      </c>
      <c r="E681">
        <v>41.8</v>
      </c>
      <c r="F681">
        <v>1.0004</v>
      </c>
      <c r="G681">
        <v>100</v>
      </c>
      <c r="H681">
        <v>3</v>
      </c>
      <c r="I681">
        <v>100</v>
      </c>
      <c r="J681">
        <v>4.0000000000000002E-4</v>
      </c>
      <c r="K681">
        <v>50</v>
      </c>
      <c r="L681">
        <v>0.3</v>
      </c>
      <c r="M681">
        <v>17.899999999999999</v>
      </c>
      <c r="N681">
        <v>0.30020000000000002</v>
      </c>
      <c r="O681">
        <v>0</v>
      </c>
      <c r="P681">
        <v>0.1</v>
      </c>
      <c r="Q681">
        <v>0</v>
      </c>
      <c r="R681">
        <v>-1.4E-3</v>
      </c>
      <c r="S681">
        <v>4</v>
      </c>
      <c r="T681">
        <v>4</v>
      </c>
      <c r="U681">
        <v>0</v>
      </c>
      <c r="V681" t="s">
        <v>22</v>
      </c>
      <c r="W681">
        <v>3.9199999999999997E-5</v>
      </c>
      <c r="X681">
        <v>1</v>
      </c>
    </row>
    <row r="682" spans="1:24" x14ac:dyDescent="0.25">
      <c r="A682">
        <v>8.8999999999999996E-2</v>
      </c>
      <c r="B682" s="1">
        <v>45380.489050925928</v>
      </c>
      <c r="C682">
        <v>50</v>
      </c>
      <c r="D682">
        <v>1</v>
      </c>
      <c r="E682">
        <v>41.8</v>
      </c>
      <c r="F682">
        <v>0.99970000000000003</v>
      </c>
      <c r="G682">
        <v>100</v>
      </c>
      <c r="H682">
        <v>3</v>
      </c>
      <c r="I682">
        <v>100</v>
      </c>
      <c r="J682">
        <v>4.0000000000000002E-4</v>
      </c>
      <c r="K682">
        <v>50</v>
      </c>
      <c r="L682">
        <v>0.3</v>
      </c>
      <c r="M682">
        <v>17.899999999999999</v>
      </c>
      <c r="N682">
        <v>0.2984</v>
      </c>
      <c r="O682">
        <v>0</v>
      </c>
      <c r="P682">
        <v>0.1</v>
      </c>
      <c r="Q682">
        <v>0</v>
      </c>
      <c r="R682">
        <v>-1.4E-3</v>
      </c>
      <c r="S682">
        <v>4</v>
      </c>
      <c r="T682">
        <v>4</v>
      </c>
      <c r="U682">
        <v>0</v>
      </c>
      <c r="V682" t="s">
        <v>22</v>
      </c>
      <c r="W682">
        <v>3.9199999999999997E-5</v>
      </c>
      <c r="X682">
        <v>1</v>
      </c>
    </row>
    <row r="683" spans="1:24" x14ac:dyDescent="0.25">
      <c r="A683">
        <v>8.9139999999999997E-2</v>
      </c>
      <c r="B683" s="1">
        <v>45380.489062499997</v>
      </c>
      <c r="C683">
        <v>50</v>
      </c>
      <c r="D683">
        <v>1</v>
      </c>
      <c r="E683">
        <v>41.8</v>
      </c>
      <c r="F683">
        <v>0.999</v>
      </c>
      <c r="G683">
        <v>100</v>
      </c>
      <c r="H683">
        <v>3</v>
      </c>
      <c r="I683">
        <v>100</v>
      </c>
      <c r="J683">
        <v>1.1000000000000001E-3</v>
      </c>
      <c r="K683">
        <v>50</v>
      </c>
      <c r="L683">
        <v>0.3</v>
      </c>
      <c r="M683">
        <v>17.899999999999999</v>
      </c>
      <c r="N683">
        <v>0.2994</v>
      </c>
      <c r="O683">
        <v>0</v>
      </c>
      <c r="P683">
        <v>0.1</v>
      </c>
      <c r="Q683">
        <v>0</v>
      </c>
      <c r="R683">
        <v>-1.4E-3</v>
      </c>
      <c r="S683">
        <v>4</v>
      </c>
      <c r="T683">
        <v>4</v>
      </c>
      <c r="U683">
        <v>0</v>
      </c>
      <c r="V683" t="s">
        <v>22</v>
      </c>
      <c r="W683">
        <v>3.93E-5</v>
      </c>
      <c r="X683">
        <v>1</v>
      </c>
    </row>
    <row r="684" spans="1:24" x14ac:dyDescent="0.25">
      <c r="A684">
        <v>8.9270000000000002E-2</v>
      </c>
      <c r="B684" s="1">
        <v>45380.489062499997</v>
      </c>
      <c r="C684">
        <v>50</v>
      </c>
      <c r="D684">
        <v>1</v>
      </c>
      <c r="E684">
        <v>41.9</v>
      </c>
      <c r="F684">
        <v>0.99829999999999997</v>
      </c>
      <c r="G684">
        <v>100</v>
      </c>
      <c r="H684">
        <v>3</v>
      </c>
      <c r="I684">
        <v>100</v>
      </c>
      <c r="J684">
        <v>1.1000000000000001E-3</v>
      </c>
      <c r="K684">
        <v>50</v>
      </c>
      <c r="L684">
        <v>0.3</v>
      </c>
      <c r="M684">
        <v>17.899999999999999</v>
      </c>
      <c r="N684">
        <v>0.3009</v>
      </c>
      <c r="O684">
        <v>0</v>
      </c>
      <c r="P684">
        <v>0.1</v>
      </c>
      <c r="Q684">
        <v>0</v>
      </c>
      <c r="R684">
        <v>-6.9999999999999999E-4</v>
      </c>
      <c r="S684">
        <v>4</v>
      </c>
      <c r="T684">
        <v>4</v>
      </c>
      <c r="U684">
        <v>0</v>
      </c>
      <c r="V684" t="s">
        <v>22</v>
      </c>
      <c r="W684">
        <v>3.93E-5</v>
      </c>
      <c r="X684">
        <v>1</v>
      </c>
    </row>
    <row r="685" spans="1:24" x14ac:dyDescent="0.25">
      <c r="A685">
        <v>8.9410000000000003E-2</v>
      </c>
      <c r="B685" s="1">
        <v>45380.489074074074</v>
      </c>
      <c r="C685">
        <v>50</v>
      </c>
      <c r="D685">
        <v>1</v>
      </c>
      <c r="E685">
        <v>41.6</v>
      </c>
      <c r="F685">
        <v>0.99829999999999997</v>
      </c>
      <c r="G685">
        <v>100</v>
      </c>
      <c r="H685">
        <v>3</v>
      </c>
      <c r="I685">
        <v>100</v>
      </c>
      <c r="J685">
        <v>1.1000000000000001E-3</v>
      </c>
      <c r="K685">
        <v>50</v>
      </c>
      <c r="L685">
        <v>0.3</v>
      </c>
      <c r="M685">
        <v>17.8</v>
      </c>
      <c r="N685">
        <v>0.3009</v>
      </c>
      <c r="O685">
        <v>0</v>
      </c>
      <c r="P685">
        <v>0.1</v>
      </c>
      <c r="Q685">
        <v>0</v>
      </c>
      <c r="R685">
        <v>-1.1000000000000001E-3</v>
      </c>
      <c r="S685">
        <v>4</v>
      </c>
      <c r="T685">
        <v>4</v>
      </c>
      <c r="U685">
        <v>0</v>
      </c>
      <c r="V685" t="s">
        <v>22</v>
      </c>
      <c r="W685">
        <v>3.93E-5</v>
      </c>
      <c r="X685">
        <v>1</v>
      </c>
    </row>
    <row r="686" spans="1:24" x14ac:dyDescent="0.25">
      <c r="A686">
        <v>8.9550000000000005E-2</v>
      </c>
      <c r="B686" s="1">
        <v>45380.489074074074</v>
      </c>
      <c r="C686">
        <v>50</v>
      </c>
      <c r="D686">
        <v>1</v>
      </c>
      <c r="E686">
        <v>41.8</v>
      </c>
      <c r="F686">
        <v>0.99929999999999997</v>
      </c>
      <c r="G686">
        <v>100</v>
      </c>
      <c r="H686">
        <v>3</v>
      </c>
      <c r="I686">
        <v>100.1</v>
      </c>
      <c r="J686">
        <v>1.8E-3</v>
      </c>
      <c r="K686">
        <v>50</v>
      </c>
      <c r="L686">
        <v>0.3</v>
      </c>
      <c r="M686">
        <v>17.899999999999999</v>
      </c>
      <c r="N686">
        <v>0.30049999999999999</v>
      </c>
      <c r="O686">
        <v>0</v>
      </c>
      <c r="P686">
        <v>0.1</v>
      </c>
      <c r="Q686">
        <v>0</v>
      </c>
      <c r="R686">
        <v>-1.1000000000000001E-3</v>
      </c>
      <c r="S686">
        <v>4</v>
      </c>
      <c r="T686">
        <v>4</v>
      </c>
      <c r="U686">
        <v>0</v>
      </c>
      <c r="V686" t="s">
        <v>22</v>
      </c>
      <c r="W686">
        <v>3.93E-5</v>
      </c>
      <c r="X686">
        <v>1</v>
      </c>
    </row>
    <row r="687" spans="1:24" x14ac:dyDescent="0.25">
      <c r="A687">
        <v>8.9690000000000006E-2</v>
      </c>
      <c r="B687" s="1">
        <v>45380.489085648151</v>
      </c>
      <c r="C687">
        <v>50</v>
      </c>
      <c r="D687">
        <v>1</v>
      </c>
      <c r="E687">
        <v>41.8</v>
      </c>
      <c r="F687">
        <v>0.99970000000000003</v>
      </c>
      <c r="G687">
        <v>100</v>
      </c>
      <c r="H687">
        <v>3</v>
      </c>
      <c r="I687">
        <v>100.1</v>
      </c>
      <c r="J687">
        <v>2.5000000000000001E-3</v>
      </c>
      <c r="K687">
        <v>50</v>
      </c>
      <c r="L687">
        <v>0.3</v>
      </c>
      <c r="M687">
        <v>17.8</v>
      </c>
      <c r="N687">
        <v>0.30020000000000002</v>
      </c>
      <c r="O687">
        <v>0</v>
      </c>
      <c r="P687">
        <v>0.1</v>
      </c>
      <c r="Q687">
        <v>0</v>
      </c>
      <c r="R687">
        <v>-6.9999999999999999E-4</v>
      </c>
      <c r="S687">
        <v>4</v>
      </c>
      <c r="T687">
        <v>4</v>
      </c>
      <c r="U687">
        <v>0</v>
      </c>
      <c r="V687" t="s">
        <v>22</v>
      </c>
      <c r="W687">
        <v>3.93E-5</v>
      </c>
      <c r="X687">
        <v>1</v>
      </c>
    </row>
    <row r="688" spans="1:24" x14ac:dyDescent="0.25">
      <c r="A688">
        <v>8.9829999999999993E-2</v>
      </c>
      <c r="B688" s="1">
        <v>45380.489085648151</v>
      </c>
      <c r="C688">
        <v>50</v>
      </c>
      <c r="D688">
        <v>1</v>
      </c>
      <c r="E688">
        <v>41.6</v>
      </c>
      <c r="F688">
        <v>0.99790000000000001</v>
      </c>
      <c r="G688">
        <v>100</v>
      </c>
      <c r="H688">
        <v>3</v>
      </c>
      <c r="I688">
        <v>100</v>
      </c>
      <c r="J688">
        <v>1.4E-3</v>
      </c>
      <c r="K688">
        <v>50</v>
      </c>
      <c r="L688">
        <v>0.3</v>
      </c>
      <c r="M688">
        <v>17.8</v>
      </c>
      <c r="N688">
        <v>0.30020000000000002</v>
      </c>
      <c r="O688">
        <v>0</v>
      </c>
      <c r="P688">
        <v>0.1</v>
      </c>
      <c r="Q688">
        <v>0</v>
      </c>
      <c r="R688">
        <v>-6.9999999999999999E-4</v>
      </c>
      <c r="S688">
        <v>4</v>
      </c>
      <c r="T688">
        <v>4</v>
      </c>
      <c r="U688">
        <v>0</v>
      </c>
      <c r="V688" t="s">
        <v>22</v>
      </c>
      <c r="W688">
        <v>3.93E-5</v>
      </c>
      <c r="X688">
        <v>1</v>
      </c>
    </row>
    <row r="689" spans="1:24" x14ac:dyDescent="0.25">
      <c r="A689">
        <v>8.9969999999999994E-2</v>
      </c>
      <c r="B689" s="1">
        <v>45380.48909722222</v>
      </c>
      <c r="C689">
        <v>50</v>
      </c>
      <c r="D689">
        <v>1</v>
      </c>
      <c r="E689">
        <v>41.6</v>
      </c>
      <c r="F689">
        <v>0.999</v>
      </c>
      <c r="G689">
        <v>100</v>
      </c>
      <c r="H689">
        <v>3</v>
      </c>
      <c r="I689">
        <v>100</v>
      </c>
      <c r="J689">
        <v>1.4E-3</v>
      </c>
      <c r="K689">
        <v>50</v>
      </c>
      <c r="L689">
        <v>0.3</v>
      </c>
      <c r="M689">
        <v>17.600000000000001</v>
      </c>
      <c r="N689">
        <v>0.30120000000000002</v>
      </c>
      <c r="O689">
        <v>0</v>
      </c>
      <c r="P689">
        <v>0.1</v>
      </c>
      <c r="Q689">
        <v>0</v>
      </c>
      <c r="R689">
        <v>-6.9999999999999999E-4</v>
      </c>
      <c r="S689">
        <v>4</v>
      </c>
      <c r="T689">
        <v>4</v>
      </c>
      <c r="U689">
        <v>0</v>
      </c>
      <c r="V689" t="s">
        <v>22</v>
      </c>
      <c r="W689">
        <v>3.93E-5</v>
      </c>
      <c r="X689">
        <v>1</v>
      </c>
    </row>
    <row r="690" spans="1:24" x14ac:dyDescent="0.25">
      <c r="A690">
        <v>9.0109999999999996E-2</v>
      </c>
      <c r="B690" s="1">
        <v>45380.48909722222</v>
      </c>
      <c r="C690">
        <v>50</v>
      </c>
      <c r="D690">
        <v>1</v>
      </c>
      <c r="E690">
        <v>41.5</v>
      </c>
      <c r="F690">
        <v>0.99970000000000003</v>
      </c>
      <c r="G690">
        <v>100</v>
      </c>
      <c r="H690">
        <v>3</v>
      </c>
      <c r="I690">
        <v>100</v>
      </c>
      <c r="J690">
        <v>1.1000000000000001E-3</v>
      </c>
      <c r="K690">
        <v>50</v>
      </c>
      <c r="L690">
        <v>0.3</v>
      </c>
      <c r="M690">
        <v>17.7</v>
      </c>
      <c r="N690">
        <v>0.29980000000000001</v>
      </c>
      <c r="O690">
        <v>0</v>
      </c>
      <c r="P690">
        <v>0.1</v>
      </c>
      <c r="Q690">
        <v>0</v>
      </c>
      <c r="R690">
        <v>-1.1000000000000001E-3</v>
      </c>
      <c r="S690">
        <v>4</v>
      </c>
      <c r="T690">
        <v>4</v>
      </c>
      <c r="U690">
        <v>0</v>
      </c>
      <c r="V690" t="s">
        <v>22</v>
      </c>
      <c r="W690">
        <v>3.93E-5</v>
      </c>
      <c r="X690">
        <v>1</v>
      </c>
    </row>
    <row r="691" spans="1:24" x14ac:dyDescent="0.25">
      <c r="A691">
        <v>9.0249999999999997E-2</v>
      </c>
      <c r="B691" s="1">
        <v>45380.489108796297</v>
      </c>
      <c r="C691">
        <v>50</v>
      </c>
      <c r="D691">
        <v>1</v>
      </c>
      <c r="E691">
        <v>41.6</v>
      </c>
      <c r="F691">
        <v>1</v>
      </c>
      <c r="G691">
        <v>100</v>
      </c>
      <c r="H691">
        <v>3</v>
      </c>
      <c r="I691">
        <v>100.1</v>
      </c>
      <c r="J691">
        <v>1.8E-3</v>
      </c>
      <c r="K691">
        <v>50</v>
      </c>
      <c r="L691">
        <v>0.3</v>
      </c>
      <c r="M691">
        <v>17.7</v>
      </c>
      <c r="N691">
        <v>0.30049999999999999</v>
      </c>
      <c r="O691">
        <v>0</v>
      </c>
      <c r="P691">
        <v>0.1</v>
      </c>
      <c r="Q691">
        <v>0</v>
      </c>
      <c r="R691">
        <v>-1.1000000000000001E-3</v>
      </c>
      <c r="S691">
        <v>4</v>
      </c>
      <c r="T691">
        <v>4</v>
      </c>
      <c r="U691">
        <v>0</v>
      </c>
      <c r="V691" t="s">
        <v>22</v>
      </c>
      <c r="W691">
        <v>3.9400000000000002E-5</v>
      </c>
      <c r="X691">
        <v>1</v>
      </c>
    </row>
    <row r="692" spans="1:24" x14ac:dyDescent="0.25">
      <c r="A692">
        <v>9.0389999999999998E-2</v>
      </c>
      <c r="B692" s="1">
        <v>45380.489108796297</v>
      </c>
      <c r="C692">
        <v>50</v>
      </c>
      <c r="D692">
        <v>1</v>
      </c>
      <c r="E692">
        <v>41.5</v>
      </c>
      <c r="F692">
        <v>0.999</v>
      </c>
      <c r="G692">
        <v>100</v>
      </c>
      <c r="H692">
        <v>3</v>
      </c>
      <c r="I692">
        <v>100</v>
      </c>
      <c r="J692">
        <v>1.4E-3</v>
      </c>
      <c r="K692">
        <v>50</v>
      </c>
      <c r="L692">
        <v>0.3</v>
      </c>
      <c r="M692">
        <v>17.600000000000001</v>
      </c>
      <c r="N692">
        <v>0.30020000000000002</v>
      </c>
      <c r="O692">
        <v>0</v>
      </c>
      <c r="P692">
        <v>0.1</v>
      </c>
      <c r="Q692">
        <v>0</v>
      </c>
      <c r="R692">
        <v>-1.1000000000000001E-3</v>
      </c>
      <c r="S692">
        <v>4</v>
      </c>
      <c r="T692">
        <v>4</v>
      </c>
      <c r="U692">
        <v>0</v>
      </c>
      <c r="V692" t="s">
        <v>22</v>
      </c>
      <c r="W692">
        <v>3.9400000000000002E-5</v>
      </c>
      <c r="X692">
        <v>1</v>
      </c>
    </row>
    <row r="693" spans="1:24" x14ac:dyDescent="0.25">
      <c r="A693">
        <v>9.0520000000000003E-2</v>
      </c>
      <c r="B693" s="1">
        <v>45380.489120370374</v>
      </c>
      <c r="C693">
        <v>50</v>
      </c>
      <c r="D693">
        <v>1</v>
      </c>
      <c r="E693">
        <v>41.4</v>
      </c>
      <c r="F693">
        <v>0.99860000000000004</v>
      </c>
      <c r="G693">
        <v>100</v>
      </c>
      <c r="H693">
        <v>3</v>
      </c>
      <c r="I693">
        <v>100</v>
      </c>
      <c r="J693">
        <v>1.4E-3</v>
      </c>
      <c r="K693">
        <v>50</v>
      </c>
      <c r="L693">
        <v>0.3</v>
      </c>
      <c r="M693">
        <v>17.5</v>
      </c>
      <c r="N693">
        <v>0.3009</v>
      </c>
      <c r="O693">
        <v>0</v>
      </c>
      <c r="P693">
        <v>0.1</v>
      </c>
      <c r="Q693">
        <v>0</v>
      </c>
      <c r="R693">
        <v>-4.0000000000000002E-4</v>
      </c>
      <c r="S693">
        <v>4</v>
      </c>
      <c r="T693">
        <v>4</v>
      </c>
      <c r="U693">
        <v>0</v>
      </c>
      <c r="V693" t="s">
        <v>22</v>
      </c>
      <c r="W693">
        <v>3.9400000000000002E-5</v>
      </c>
      <c r="X693">
        <v>1</v>
      </c>
    </row>
    <row r="694" spans="1:24" x14ac:dyDescent="0.25">
      <c r="A694">
        <v>9.0660000000000004E-2</v>
      </c>
      <c r="B694" s="1">
        <v>45380.489120370374</v>
      </c>
      <c r="C694">
        <v>50</v>
      </c>
      <c r="D694">
        <v>1</v>
      </c>
      <c r="E694">
        <v>41.2</v>
      </c>
      <c r="F694">
        <v>0.99970000000000003</v>
      </c>
      <c r="G694">
        <v>100</v>
      </c>
      <c r="H694">
        <v>3</v>
      </c>
      <c r="I694">
        <v>100</v>
      </c>
      <c r="J694">
        <v>6.9999999999999999E-4</v>
      </c>
      <c r="K694">
        <v>50</v>
      </c>
      <c r="L694">
        <v>0.3</v>
      </c>
      <c r="M694">
        <v>17.3</v>
      </c>
      <c r="N694">
        <v>0.30120000000000002</v>
      </c>
      <c r="O694">
        <v>0</v>
      </c>
      <c r="P694">
        <v>0.1</v>
      </c>
      <c r="Q694">
        <v>0</v>
      </c>
      <c r="R694">
        <v>-1.1000000000000001E-3</v>
      </c>
      <c r="S694">
        <v>4</v>
      </c>
      <c r="T694">
        <v>4</v>
      </c>
      <c r="U694">
        <v>0</v>
      </c>
      <c r="V694" t="s">
        <v>22</v>
      </c>
      <c r="W694">
        <v>3.9400000000000002E-5</v>
      </c>
      <c r="X694">
        <v>1</v>
      </c>
    </row>
    <row r="695" spans="1:24" x14ac:dyDescent="0.25">
      <c r="A695">
        <v>9.0800000000000006E-2</v>
      </c>
      <c r="B695" s="1">
        <v>45380.489131944443</v>
      </c>
      <c r="C695">
        <v>50</v>
      </c>
      <c r="D695">
        <v>1</v>
      </c>
      <c r="E695">
        <v>41</v>
      </c>
      <c r="F695">
        <v>0.99829999999999997</v>
      </c>
      <c r="G695">
        <v>100</v>
      </c>
      <c r="H695">
        <v>3</v>
      </c>
      <c r="I695">
        <v>100</v>
      </c>
      <c r="J695">
        <v>2.0999999999999999E-3</v>
      </c>
      <c r="K695">
        <v>50</v>
      </c>
      <c r="L695">
        <v>0.3</v>
      </c>
      <c r="M695">
        <v>16.100000000000001</v>
      </c>
      <c r="N695">
        <v>0.29980000000000001</v>
      </c>
      <c r="O695">
        <v>0</v>
      </c>
      <c r="P695">
        <v>0.1</v>
      </c>
      <c r="Q695">
        <v>0</v>
      </c>
      <c r="R695">
        <v>-1.1000000000000001E-3</v>
      </c>
      <c r="S695">
        <v>4</v>
      </c>
      <c r="T695">
        <v>4</v>
      </c>
      <c r="U695">
        <v>0</v>
      </c>
      <c r="V695" t="s">
        <v>22</v>
      </c>
      <c r="W695">
        <v>3.9400000000000002E-5</v>
      </c>
      <c r="X695">
        <v>1</v>
      </c>
    </row>
    <row r="696" spans="1:24" x14ac:dyDescent="0.25">
      <c r="A696">
        <v>9.0939999999999993E-2</v>
      </c>
      <c r="B696" s="1">
        <v>45380.489131944443</v>
      </c>
      <c r="C696">
        <v>50</v>
      </c>
      <c r="D696">
        <v>1</v>
      </c>
      <c r="E696">
        <v>39.4</v>
      </c>
      <c r="F696">
        <v>1</v>
      </c>
      <c r="G696">
        <v>100</v>
      </c>
      <c r="H696">
        <v>3</v>
      </c>
      <c r="I696">
        <v>100</v>
      </c>
      <c r="J696">
        <v>2.0999999999999999E-3</v>
      </c>
      <c r="K696">
        <v>50</v>
      </c>
      <c r="L696">
        <v>0.3</v>
      </c>
      <c r="M696">
        <v>16</v>
      </c>
      <c r="N696">
        <v>0.3009</v>
      </c>
      <c r="O696">
        <v>0</v>
      </c>
      <c r="P696">
        <v>0.1</v>
      </c>
      <c r="Q696">
        <v>0</v>
      </c>
      <c r="R696">
        <v>-1.1000000000000001E-3</v>
      </c>
      <c r="S696">
        <v>4</v>
      </c>
      <c r="T696">
        <v>4</v>
      </c>
      <c r="U696">
        <v>0</v>
      </c>
      <c r="V696" t="s">
        <v>22</v>
      </c>
      <c r="W696">
        <v>3.9400000000000002E-5</v>
      </c>
      <c r="X696">
        <v>1</v>
      </c>
    </row>
    <row r="697" spans="1:24" x14ac:dyDescent="0.25">
      <c r="A697">
        <v>9.1079999999999994E-2</v>
      </c>
      <c r="B697" s="1">
        <v>45380.48914351852</v>
      </c>
      <c r="C697">
        <v>50</v>
      </c>
      <c r="D697">
        <v>1</v>
      </c>
      <c r="E697">
        <v>40.9</v>
      </c>
      <c r="F697">
        <v>0.99860000000000004</v>
      </c>
      <c r="G697">
        <v>100</v>
      </c>
      <c r="H697">
        <v>3</v>
      </c>
      <c r="I697">
        <v>100</v>
      </c>
      <c r="J697">
        <v>2.5000000000000001E-3</v>
      </c>
      <c r="K697">
        <v>50</v>
      </c>
      <c r="L697">
        <v>0.3</v>
      </c>
      <c r="M697">
        <v>17</v>
      </c>
      <c r="N697">
        <v>0.2994</v>
      </c>
      <c r="O697">
        <v>0</v>
      </c>
      <c r="P697">
        <v>0.1</v>
      </c>
      <c r="Q697">
        <v>0</v>
      </c>
      <c r="R697">
        <v>-1.1000000000000001E-3</v>
      </c>
      <c r="S697">
        <v>4</v>
      </c>
      <c r="T697">
        <v>4</v>
      </c>
      <c r="U697">
        <v>0</v>
      </c>
      <c r="V697" t="s">
        <v>22</v>
      </c>
      <c r="W697">
        <v>3.9400000000000002E-5</v>
      </c>
      <c r="X697">
        <v>1</v>
      </c>
    </row>
    <row r="698" spans="1:24" x14ac:dyDescent="0.25">
      <c r="A698">
        <v>9.1219999999999996E-2</v>
      </c>
      <c r="B698" s="1">
        <v>45380.48914351852</v>
      </c>
      <c r="C698">
        <v>50</v>
      </c>
      <c r="D698">
        <v>1</v>
      </c>
      <c r="E698">
        <v>40.700000000000003</v>
      </c>
      <c r="F698">
        <v>1.0018</v>
      </c>
      <c r="G698">
        <v>100</v>
      </c>
      <c r="H698">
        <v>3</v>
      </c>
      <c r="I698">
        <v>100</v>
      </c>
      <c r="J698">
        <v>1.4E-3</v>
      </c>
      <c r="K698">
        <v>50</v>
      </c>
      <c r="L698">
        <v>0.3</v>
      </c>
      <c r="M698">
        <v>16.7</v>
      </c>
      <c r="N698">
        <v>0.30020000000000002</v>
      </c>
      <c r="O698">
        <v>0</v>
      </c>
      <c r="P698">
        <v>0.1</v>
      </c>
      <c r="Q698">
        <v>0</v>
      </c>
      <c r="R698">
        <v>-1.1000000000000001E-3</v>
      </c>
      <c r="S698">
        <v>4</v>
      </c>
      <c r="T698">
        <v>4</v>
      </c>
      <c r="U698">
        <v>0</v>
      </c>
      <c r="V698" t="s">
        <v>22</v>
      </c>
      <c r="W698">
        <v>3.9400000000000002E-5</v>
      </c>
      <c r="X698">
        <v>1</v>
      </c>
    </row>
    <row r="699" spans="1:24" x14ac:dyDescent="0.25">
      <c r="A699">
        <v>9.1359999999999997E-2</v>
      </c>
      <c r="B699" s="1">
        <v>45380.489155092589</v>
      </c>
      <c r="C699">
        <v>50</v>
      </c>
      <c r="D699">
        <v>1</v>
      </c>
      <c r="E699">
        <v>40.700000000000003</v>
      </c>
      <c r="F699">
        <v>0.99929999999999997</v>
      </c>
      <c r="G699">
        <v>100</v>
      </c>
      <c r="H699">
        <v>3</v>
      </c>
      <c r="I699">
        <v>100</v>
      </c>
      <c r="J699">
        <v>1.4E-3</v>
      </c>
      <c r="K699">
        <v>50</v>
      </c>
      <c r="L699">
        <v>0.3</v>
      </c>
      <c r="M699">
        <v>16.600000000000001</v>
      </c>
      <c r="N699">
        <v>0.29870000000000002</v>
      </c>
      <c r="O699">
        <v>0</v>
      </c>
      <c r="P699">
        <v>0.1</v>
      </c>
      <c r="Q699">
        <v>0</v>
      </c>
      <c r="R699">
        <v>-2.0999999999999999E-3</v>
      </c>
      <c r="S699">
        <v>4</v>
      </c>
      <c r="T699">
        <v>4</v>
      </c>
      <c r="U699">
        <v>0</v>
      </c>
      <c r="V699" t="s">
        <v>22</v>
      </c>
      <c r="W699">
        <v>3.9400000000000002E-5</v>
      </c>
      <c r="X699">
        <v>1</v>
      </c>
    </row>
    <row r="700" spans="1:24" x14ac:dyDescent="0.25">
      <c r="A700">
        <v>9.1499999999999998E-2</v>
      </c>
      <c r="B700" s="1">
        <v>45380.489155092589</v>
      </c>
      <c r="C700">
        <v>50</v>
      </c>
      <c r="D700">
        <v>1</v>
      </c>
      <c r="E700">
        <v>40.5</v>
      </c>
      <c r="F700">
        <v>0.99860000000000004</v>
      </c>
      <c r="G700">
        <v>100</v>
      </c>
      <c r="H700">
        <v>3</v>
      </c>
      <c r="I700">
        <v>100</v>
      </c>
      <c r="J700">
        <v>1.8E-3</v>
      </c>
      <c r="K700">
        <v>50</v>
      </c>
      <c r="L700">
        <v>0.3</v>
      </c>
      <c r="M700">
        <v>16.7</v>
      </c>
      <c r="N700">
        <v>0.30049999999999999</v>
      </c>
      <c r="O700">
        <v>0</v>
      </c>
      <c r="P700">
        <v>0.1</v>
      </c>
      <c r="Q700">
        <v>0</v>
      </c>
      <c r="R700">
        <v>-4.0000000000000002E-4</v>
      </c>
      <c r="S700">
        <v>4</v>
      </c>
      <c r="T700">
        <v>4</v>
      </c>
      <c r="U700">
        <v>0</v>
      </c>
      <c r="V700" t="s">
        <v>22</v>
      </c>
      <c r="W700">
        <v>3.9400000000000002E-5</v>
      </c>
      <c r="X700">
        <v>1</v>
      </c>
    </row>
    <row r="701" spans="1:24" x14ac:dyDescent="0.25">
      <c r="A701">
        <v>9.1639999999999999E-2</v>
      </c>
      <c r="B701" s="1">
        <v>45380.489166666666</v>
      </c>
      <c r="C701">
        <v>50</v>
      </c>
      <c r="D701">
        <v>1</v>
      </c>
      <c r="E701">
        <v>40.299999999999997</v>
      </c>
      <c r="F701">
        <v>0.99860000000000004</v>
      </c>
      <c r="G701">
        <v>100</v>
      </c>
      <c r="H701">
        <v>3</v>
      </c>
      <c r="I701">
        <v>100</v>
      </c>
      <c r="J701">
        <v>4.0000000000000002E-4</v>
      </c>
      <c r="K701">
        <v>50</v>
      </c>
      <c r="L701">
        <v>0.3</v>
      </c>
      <c r="M701">
        <v>16.8</v>
      </c>
      <c r="N701">
        <v>0.30049999999999999</v>
      </c>
      <c r="O701">
        <v>0</v>
      </c>
      <c r="P701">
        <v>0.1</v>
      </c>
      <c r="Q701">
        <v>0</v>
      </c>
      <c r="R701">
        <v>4.0000000000000002E-4</v>
      </c>
      <c r="S701">
        <v>4</v>
      </c>
      <c r="T701">
        <v>4</v>
      </c>
      <c r="U701">
        <v>0</v>
      </c>
      <c r="V701" t="s">
        <v>22</v>
      </c>
      <c r="W701">
        <v>3.9499999999999998E-5</v>
      </c>
      <c r="X701">
        <v>1</v>
      </c>
    </row>
    <row r="702" spans="1:24" x14ac:dyDescent="0.25">
      <c r="A702">
        <v>9.1770000000000004E-2</v>
      </c>
      <c r="B702" s="1">
        <v>45380.489166666666</v>
      </c>
      <c r="C702">
        <v>50</v>
      </c>
      <c r="D702">
        <v>1</v>
      </c>
      <c r="E702">
        <v>40.5</v>
      </c>
      <c r="F702">
        <v>0.99790000000000001</v>
      </c>
      <c r="G702">
        <v>100</v>
      </c>
      <c r="H702">
        <v>3</v>
      </c>
      <c r="I702">
        <v>100</v>
      </c>
      <c r="J702">
        <v>4.0000000000000002E-4</v>
      </c>
      <c r="K702">
        <v>50</v>
      </c>
      <c r="L702">
        <v>0.3</v>
      </c>
      <c r="M702">
        <v>16.7</v>
      </c>
      <c r="N702">
        <v>0.29909999999999998</v>
      </c>
      <c r="O702">
        <v>0</v>
      </c>
      <c r="P702">
        <v>0.1</v>
      </c>
      <c r="Q702">
        <v>0</v>
      </c>
      <c r="R702">
        <v>-1.1000000000000001E-3</v>
      </c>
      <c r="S702">
        <v>4</v>
      </c>
      <c r="T702">
        <v>4</v>
      </c>
      <c r="U702">
        <v>0</v>
      </c>
      <c r="V702" t="s">
        <v>22</v>
      </c>
      <c r="W702">
        <v>3.9499999999999998E-5</v>
      </c>
      <c r="X702">
        <v>1</v>
      </c>
    </row>
    <row r="703" spans="1:24" x14ac:dyDescent="0.25">
      <c r="A703">
        <v>9.1910000000000006E-2</v>
      </c>
      <c r="B703" s="1">
        <v>45380.489178240743</v>
      </c>
      <c r="C703">
        <v>50</v>
      </c>
      <c r="D703">
        <v>1</v>
      </c>
      <c r="E703">
        <v>40.4</v>
      </c>
      <c r="F703">
        <v>0.99790000000000001</v>
      </c>
      <c r="G703">
        <v>100</v>
      </c>
      <c r="H703">
        <v>3</v>
      </c>
      <c r="I703">
        <v>100.1</v>
      </c>
      <c r="J703">
        <v>1.8E-3</v>
      </c>
      <c r="K703">
        <v>50</v>
      </c>
      <c r="L703">
        <v>0.3</v>
      </c>
      <c r="M703">
        <v>16.5</v>
      </c>
      <c r="N703">
        <v>0.30120000000000002</v>
      </c>
      <c r="O703">
        <v>0</v>
      </c>
      <c r="P703">
        <v>0.1</v>
      </c>
      <c r="Q703">
        <v>0</v>
      </c>
      <c r="R703">
        <v>-1.1000000000000001E-3</v>
      </c>
      <c r="S703">
        <v>4</v>
      </c>
      <c r="T703">
        <v>4</v>
      </c>
      <c r="U703">
        <v>0</v>
      </c>
      <c r="V703" t="s">
        <v>22</v>
      </c>
      <c r="W703">
        <v>3.96E-5</v>
      </c>
      <c r="X703">
        <v>1</v>
      </c>
    </row>
    <row r="704" spans="1:24" x14ac:dyDescent="0.25">
      <c r="A704">
        <v>9.2050000000000007E-2</v>
      </c>
      <c r="B704" s="1">
        <v>45380.489178240743</v>
      </c>
      <c r="C704">
        <v>50</v>
      </c>
      <c r="D704">
        <v>1</v>
      </c>
      <c r="E704">
        <v>40.5</v>
      </c>
      <c r="F704">
        <v>1.0004</v>
      </c>
      <c r="G704">
        <v>100</v>
      </c>
      <c r="H704">
        <v>3</v>
      </c>
      <c r="I704">
        <v>100.1</v>
      </c>
      <c r="J704">
        <v>1.8E-3</v>
      </c>
      <c r="K704">
        <v>50</v>
      </c>
      <c r="L704">
        <v>0.3</v>
      </c>
      <c r="M704">
        <v>16.5</v>
      </c>
      <c r="N704">
        <v>0.29980000000000001</v>
      </c>
      <c r="O704">
        <v>0</v>
      </c>
      <c r="P704">
        <v>0.1</v>
      </c>
      <c r="Q704">
        <v>0</v>
      </c>
      <c r="R704">
        <v>-1.8E-3</v>
      </c>
      <c r="S704">
        <v>4</v>
      </c>
      <c r="T704">
        <v>4</v>
      </c>
      <c r="U704">
        <v>0</v>
      </c>
      <c r="V704" t="s">
        <v>22</v>
      </c>
      <c r="W704">
        <v>3.96E-5</v>
      </c>
      <c r="X704">
        <v>1</v>
      </c>
    </row>
    <row r="705" spans="1:25" x14ac:dyDescent="0.25">
      <c r="A705">
        <v>9.2189999999999994E-2</v>
      </c>
      <c r="B705" s="1">
        <v>45380.489189814813</v>
      </c>
      <c r="C705">
        <v>50</v>
      </c>
      <c r="D705">
        <v>1</v>
      </c>
      <c r="E705">
        <v>40.5</v>
      </c>
      <c r="F705">
        <v>0.99790000000000001</v>
      </c>
      <c r="G705">
        <v>100</v>
      </c>
      <c r="H705">
        <v>3</v>
      </c>
      <c r="I705">
        <v>100</v>
      </c>
      <c r="J705">
        <v>2.0999999999999999E-3</v>
      </c>
      <c r="K705">
        <v>50</v>
      </c>
      <c r="L705">
        <v>0.3</v>
      </c>
      <c r="M705">
        <v>16.600000000000001</v>
      </c>
      <c r="N705">
        <v>0.30020000000000002</v>
      </c>
      <c r="O705">
        <v>0</v>
      </c>
      <c r="P705">
        <v>0.1</v>
      </c>
      <c r="Q705">
        <v>0</v>
      </c>
      <c r="R705">
        <v>-1.1000000000000001E-3</v>
      </c>
      <c r="S705">
        <v>4</v>
      </c>
      <c r="T705">
        <v>4</v>
      </c>
      <c r="U705">
        <v>0</v>
      </c>
      <c r="V705" t="s">
        <v>22</v>
      </c>
      <c r="W705">
        <v>3.9499999999999998E-5</v>
      </c>
      <c r="X705">
        <v>1</v>
      </c>
    </row>
    <row r="706" spans="1:25" x14ac:dyDescent="0.25">
      <c r="A706">
        <v>9.2329999999999995E-2</v>
      </c>
      <c r="B706" s="1">
        <v>45380.489189814813</v>
      </c>
      <c r="C706">
        <v>50</v>
      </c>
      <c r="D706">
        <v>1</v>
      </c>
      <c r="E706">
        <v>40.4</v>
      </c>
      <c r="F706">
        <v>1</v>
      </c>
      <c r="G706">
        <v>100</v>
      </c>
      <c r="H706">
        <v>3</v>
      </c>
      <c r="I706">
        <v>100</v>
      </c>
      <c r="J706">
        <v>1.1000000000000001E-3</v>
      </c>
      <c r="K706">
        <v>50</v>
      </c>
      <c r="L706">
        <v>0.3</v>
      </c>
      <c r="M706">
        <v>16.600000000000001</v>
      </c>
      <c r="N706">
        <v>0.30020000000000002</v>
      </c>
      <c r="O706">
        <v>0</v>
      </c>
      <c r="P706">
        <v>0.1</v>
      </c>
      <c r="Q706">
        <v>0</v>
      </c>
      <c r="R706">
        <v>-1.1000000000000001E-3</v>
      </c>
      <c r="S706">
        <v>4</v>
      </c>
      <c r="T706">
        <v>4</v>
      </c>
      <c r="U706">
        <v>0</v>
      </c>
      <c r="V706" t="s">
        <v>22</v>
      </c>
      <c r="W706">
        <v>3.9499999999999998E-5</v>
      </c>
      <c r="X706">
        <v>1</v>
      </c>
    </row>
    <row r="707" spans="1:25" x14ac:dyDescent="0.25">
      <c r="A707">
        <v>9.2469999999999997E-2</v>
      </c>
      <c r="B707" s="1">
        <v>45380.489201388889</v>
      </c>
      <c r="C707">
        <v>50</v>
      </c>
      <c r="D707">
        <v>1</v>
      </c>
      <c r="E707">
        <v>40.6</v>
      </c>
      <c r="F707">
        <v>0.999</v>
      </c>
      <c r="G707">
        <v>100</v>
      </c>
      <c r="H707">
        <v>3</v>
      </c>
      <c r="I707">
        <v>100</v>
      </c>
      <c r="J707">
        <v>1.8E-3</v>
      </c>
      <c r="K707">
        <v>50</v>
      </c>
      <c r="L707">
        <v>0.3</v>
      </c>
      <c r="M707">
        <v>16.600000000000001</v>
      </c>
      <c r="N707">
        <v>0.30049999999999999</v>
      </c>
      <c r="O707">
        <v>0</v>
      </c>
      <c r="P707">
        <v>0.1</v>
      </c>
      <c r="Q707">
        <v>0</v>
      </c>
      <c r="R707">
        <v>-1.4E-3</v>
      </c>
      <c r="S707">
        <v>4</v>
      </c>
      <c r="T707">
        <v>4</v>
      </c>
      <c r="U707">
        <v>0</v>
      </c>
      <c r="V707" t="s">
        <v>22</v>
      </c>
      <c r="W707">
        <v>3.9499999999999998E-5</v>
      </c>
      <c r="X707">
        <v>1</v>
      </c>
    </row>
    <row r="708" spans="1:25" x14ac:dyDescent="0.25">
      <c r="A708">
        <v>9.2609999999999998E-2</v>
      </c>
      <c r="B708" s="1">
        <v>45380.489201388889</v>
      </c>
      <c r="C708">
        <v>50</v>
      </c>
      <c r="D708">
        <v>1</v>
      </c>
      <c r="E708">
        <v>40.5</v>
      </c>
      <c r="F708">
        <v>0.99829999999999997</v>
      </c>
      <c r="G708">
        <v>100</v>
      </c>
      <c r="H708">
        <v>3</v>
      </c>
      <c r="I708">
        <v>100.1</v>
      </c>
      <c r="J708">
        <v>1.1000000000000001E-3</v>
      </c>
      <c r="K708">
        <v>50</v>
      </c>
      <c r="L708">
        <v>0.3</v>
      </c>
      <c r="M708">
        <v>16.600000000000001</v>
      </c>
      <c r="N708">
        <v>0.3009</v>
      </c>
      <c r="O708">
        <v>0</v>
      </c>
      <c r="P708">
        <v>0.1</v>
      </c>
      <c r="Q708">
        <v>0</v>
      </c>
      <c r="R708">
        <v>-6.9999999999999999E-4</v>
      </c>
      <c r="S708">
        <v>4</v>
      </c>
      <c r="T708">
        <v>4</v>
      </c>
      <c r="U708">
        <v>0</v>
      </c>
      <c r="V708" t="s">
        <v>22</v>
      </c>
      <c r="W708">
        <v>3.9499999999999998E-5</v>
      </c>
      <c r="X708">
        <v>0</v>
      </c>
      <c r="Y708" t="s">
        <v>27</v>
      </c>
    </row>
    <row r="709" spans="1:25" x14ac:dyDescent="0.25">
      <c r="A709" s="16" t="s">
        <v>61</v>
      </c>
      <c r="B709" s="17"/>
      <c r="C709" s="18"/>
      <c r="D709" s="16" t="s">
        <v>49</v>
      </c>
      <c r="E709" s="16">
        <f>AVERAGE(E600:E708)</f>
        <v>42.095412844036701</v>
      </c>
      <c r="F709" s="16">
        <f t="shared" ref="F709:W709" si="22">AVERAGE(F600:F708)</f>
        <v>0.99918440366972505</v>
      </c>
      <c r="G709" s="16"/>
      <c r="H709" s="16"/>
      <c r="I709" s="16">
        <f t="shared" si="22"/>
        <v>100.01467889908261</v>
      </c>
      <c r="J709" s="16">
        <f t="shared" si="22"/>
        <v>1.2596330275229353E-3</v>
      </c>
      <c r="K709" s="16"/>
      <c r="L709" s="16"/>
      <c r="M709" s="16">
        <f t="shared" si="22"/>
        <v>18.146788990825687</v>
      </c>
      <c r="N709" s="16">
        <f t="shared" si="22"/>
        <v>0.30019174311926572</v>
      </c>
      <c r="O709" s="16"/>
      <c r="P709" s="16"/>
      <c r="Q709" s="16"/>
      <c r="R709" s="16"/>
      <c r="S709" s="16"/>
      <c r="T709" s="16">
        <f t="shared" si="22"/>
        <v>4</v>
      </c>
      <c r="U709" s="16"/>
      <c r="V709" s="16"/>
      <c r="W709" s="16">
        <f t="shared" si="22"/>
        <v>3.709541284403669E-5</v>
      </c>
      <c r="X709" s="16"/>
      <c r="Y709" s="16"/>
    </row>
    <row r="710" spans="1:25" x14ac:dyDescent="0.25">
      <c r="A710" s="18"/>
      <c r="B710" s="17"/>
      <c r="C710" s="18"/>
      <c r="D710" s="16" t="s">
        <v>50</v>
      </c>
      <c r="E710" s="16">
        <f>_xlfn.STDEV.S(E600:E708)</f>
        <v>1.0679146623816902</v>
      </c>
      <c r="F710" s="16">
        <f t="shared" ref="F710:W710" si="23">_xlfn.STDEV.S(F600:F708)</f>
        <v>7.0516274873863225E-4</v>
      </c>
      <c r="G710" s="16"/>
      <c r="H710" s="16"/>
      <c r="I710" s="16">
        <f t="shared" si="23"/>
        <v>3.5553007044239242E-2</v>
      </c>
      <c r="J710" s="16">
        <f t="shared" si="23"/>
        <v>6.597024113126123E-4</v>
      </c>
      <c r="K710" s="16"/>
      <c r="L710" s="16"/>
      <c r="M710" s="16">
        <f t="shared" si="23"/>
        <v>0.81189864439261417</v>
      </c>
      <c r="N710" s="16">
        <f t="shared" si="23"/>
        <v>6.5801728565145583E-4</v>
      </c>
      <c r="O710" s="16"/>
      <c r="P710" s="16"/>
      <c r="Q710" s="16"/>
      <c r="R710" s="16"/>
      <c r="S710" s="16"/>
      <c r="T710" s="16">
        <f t="shared" si="23"/>
        <v>0</v>
      </c>
      <c r="U710" s="16"/>
      <c r="V710" s="16"/>
      <c r="W710" s="16">
        <f t="shared" si="23"/>
        <v>3.328646297006373E-6</v>
      </c>
      <c r="X710" s="16"/>
      <c r="Y710" s="16"/>
    </row>
    <row r="711" spans="1:25" x14ac:dyDescent="0.25">
      <c r="A711" s="18"/>
      <c r="B711" s="17"/>
      <c r="C711" s="18"/>
      <c r="D711" s="16" t="s">
        <v>51</v>
      </c>
      <c r="E711" s="16">
        <f>_xlfn.VAR.S(E600:E708)</f>
        <v>1.1404417261297992</v>
      </c>
      <c r="F711" s="16">
        <f t="shared" ref="F711:W711" si="24">_xlfn.VAR.S(F600:F708)</f>
        <v>4.9725450220862338E-7</v>
      </c>
      <c r="G711" s="16"/>
      <c r="H711" s="16"/>
      <c r="I711" s="16">
        <f t="shared" si="24"/>
        <v>1.2640163098877253E-3</v>
      </c>
      <c r="J711" s="16">
        <f t="shared" si="24"/>
        <v>4.3520727149167514E-7</v>
      </c>
      <c r="K711" s="16"/>
      <c r="L711" s="16"/>
      <c r="M711" s="16">
        <f t="shared" si="24"/>
        <v>0.65917940876656456</v>
      </c>
      <c r="N711" s="16">
        <f t="shared" si="24"/>
        <v>4.3298674821610957E-7</v>
      </c>
      <c r="O711" s="16"/>
      <c r="P711" s="16"/>
      <c r="Q711" s="16"/>
      <c r="R711" s="16"/>
      <c r="S711" s="16"/>
      <c r="T711" s="16">
        <f t="shared" si="24"/>
        <v>0</v>
      </c>
      <c r="U711" s="16"/>
      <c r="V711" s="16"/>
      <c r="W711" s="16">
        <f t="shared" si="24"/>
        <v>1.107988617057424E-11</v>
      </c>
      <c r="X711" s="16"/>
      <c r="Y711" s="16"/>
    </row>
    <row r="712" spans="1:25" x14ac:dyDescent="0.25">
      <c r="A712" s="18"/>
      <c r="B712" s="19"/>
      <c r="C712" s="18"/>
      <c r="D712" s="16" t="s">
        <v>52</v>
      </c>
      <c r="E712" s="16">
        <f>MEDIAN(E600:E708)</f>
        <v>41.8</v>
      </c>
      <c r="F712" s="16">
        <f t="shared" ref="F712:W712" si="25">MEDIAN(F600:F708)</f>
        <v>0.999</v>
      </c>
      <c r="G712" s="16"/>
      <c r="H712" s="16"/>
      <c r="I712" s="16">
        <f t="shared" si="25"/>
        <v>100</v>
      </c>
      <c r="J712" s="16">
        <f t="shared" si="25"/>
        <v>1.4E-3</v>
      </c>
      <c r="K712" s="16"/>
      <c r="L712" s="16"/>
      <c r="M712" s="16">
        <f t="shared" si="25"/>
        <v>18.100000000000001</v>
      </c>
      <c r="N712" s="16">
        <f t="shared" si="25"/>
        <v>0.30020000000000002</v>
      </c>
      <c r="O712" s="16"/>
      <c r="P712" s="16"/>
      <c r="Q712" s="16"/>
      <c r="R712" s="16"/>
      <c r="S712" s="16"/>
      <c r="T712" s="16">
        <f t="shared" si="25"/>
        <v>4</v>
      </c>
      <c r="U712" s="16"/>
      <c r="V712" s="16"/>
      <c r="W712" s="16">
        <f t="shared" si="25"/>
        <v>3.8699999999999999E-5</v>
      </c>
      <c r="X712" s="16"/>
      <c r="Y712" s="16"/>
    </row>
    <row r="713" spans="1:25" x14ac:dyDescent="0.25">
      <c r="A713" s="18"/>
      <c r="B713" s="19"/>
      <c r="C713" s="18"/>
      <c r="D713" s="16" t="s">
        <v>53</v>
      </c>
      <c r="E713" s="16">
        <f>MIN(E600:E708)</f>
        <v>39.4</v>
      </c>
      <c r="F713" s="16">
        <f t="shared" ref="F713:W713" si="26">MIN(F600:F708)</f>
        <v>0.99790000000000001</v>
      </c>
      <c r="G713" s="16"/>
      <c r="H713" s="16"/>
      <c r="I713" s="16">
        <f t="shared" si="26"/>
        <v>100</v>
      </c>
      <c r="J713" s="16">
        <f t="shared" si="26"/>
        <v>-1.1000000000000001E-3</v>
      </c>
      <c r="K713" s="16"/>
      <c r="L713" s="16"/>
      <c r="M713" s="16">
        <f t="shared" si="26"/>
        <v>16</v>
      </c>
      <c r="N713" s="16">
        <f t="shared" si="26"/>
        <v>0.2984</v>
      </c>
      <c r="O713" s="16"/>
      <c r="P713" s="16"/>
      <c r="Q713" s="16"/>
      <c r="R713" s="16"/>
      <c r="S713" s="16"/>
      <c r="T713" s="16">
        <f t="shared" si="26"/>
        <v>4</v>
      </c>
      <c r="U713" s="16"/>
      <c r="V713" s="16"/>
      <c r="W713" s="16">
        <f t="shared" si="26"/>
        <v>2.5599999999999999E-5</v>
      </c>
      <c r="X713" s="16"/>
      <c r="Y713" s="16"/>
    </row>
    <row r="714" spans="1:25" x14ac:dyDescent="0.25">
      <c r="A714" s="18"/>
      <c r="B714" s="19"/>
      <c r="C714" s="18"/>
      <c r="D714" s="16" t="s">
        <v>54</v>
      </c>
      <c r="E714" s="16">
        <f>MAX(E600:E708)</f>
        <v>45</v>
      </c>
      <c r="F714" s="16">
        <f t="shared" ref="F714:W714" si="27">MAX(F600:F708)</f>
        <v>1.0018</v>
      </c>
      <c r="G714" s="16"/>
      <c r="H714" s="16"/>
      <c r="I714" s="16">
        <f t="shared" si="27"/>
        <v>100.1</v>
      </c>
      <c r="J714" s="16">
        <f t="shared" si="27"/>
        <v>2.8E-3</v>
      </c>
      <c r="K714" s="16"/>
      <c r="L714" s="16"/>
      <c r="M714" s="16">
        <f t="shared" si="27"/>
        <v>19.8</v>
      </c>
      <c r="N714" s="16">
        <f t="shared" si="27"/>
        <v>0.30159999999999998</v>
      </c>
      <c r="O714" s="16"/>
      <c r="P714" s="16"/>
      <c r="Q714" s="16"/>
      <c r="R714" s="16"/>
      <c r="S714" s="16"/>
      <c r="T714" s="16">
        <f t="shared" si="27"/>
        <v>4</v>
      </c>
      <c r="U714" s="16"/>
      <c r="V714" s="16"/>
      <c r="W714" s="16">
        <f t="shared" si="27"/>
        <v>3.96E-5</v>
      </c>
      <c r="X714" s="16"/>
      <c r="Y714" s="16"/>
    </row>
    <row r="715" spans="1:25" x14ac:dyDescent="0.25">
      <c r="A715" s="18"/>
      <c r="B715" s="19"/>
      <c r="C715" s="18"/>
      <c r="D715" s="16" t="s">
        <v>55</v>
      </c>
      <c r="E715" s="20">
        <f>_xlfn.QUARTILE.INC((E600:E708),1)</f>
        <v>41.7</v>
      </c>
      <c r="F715" s="20">
        <f t="shared" ref="F715:W715" si="28">_xlfn.QUARTILE.INC((F600:F708),1)</f>
        <v>0.99860000000000004</v>
      </c>
      <c r="G715" s="20"/>
      <c r="H715" s="20"/>
      <c r="I715" s="20">
        <f t="shared" si="28"/>
        <v>100</v>
      </c>
      <c r="J715" s="20">
        <f t="shared" si="28"/>
        <v>6.9999999999999999E-4</v>
      </c>
      <c r="K715" s="20"/>
      <c r="L715" s="20"/>
      <c r="M715" s="20">
        <f t="shared" si="28"/>
        <v>17.899999999999999</v>
      </c>
      <c r="N715" s="20">
        <f t="shared" si="28"/>
        <v>0.29980000000000001</v>
      </c>
      <c r="O715" s="20"/>
      <c r="P715" s="20"/>
      <c r="Q715" s="20"/>
      <c r="R715" s="20"/>
      <c r="S715" s="20"/>
      <c r="T715" s="20">
        <f t="shared" si="28"/>
        <v>4</v>
      </c>
      <c r="U715" s="20"/>
      <c r="V715" s="20"/>
      <c r="W715" s="20">
        <f t="shared" si="28"/>
        <v>3.6300000000000001E-5</v>
      </c>
      <c r="X715" s="20"/>
      <c r="Y715" s="20"/>
    </row>
    <row r="716" spans="1:25" x14ac:dyDescent="0.25">
      <c r="A716" s="18"/>
      <c r="B716" s="19"/>
      <c r="C716" s="18"/>
      <c r="D716" s="16" t="s">
        <v>56</v>
      </c>
      <c r="E716" s="16">
        <f>_xlfn.QUARTILE.INC((E600:E708),3)</f>
        <v>42.4</v>
      </c>
      <c r="F716" s="16">
        <f t="shared" ref="F716:W716" si="29">_xlfn.QUARTILE.INC((F600:F708),3)</f>
        <v>0.99970000000000003</v>
      </c>
      <c r="G716" s="16"/>
      <c r="H716" s="16"/>
      <c r="I716" s="16">
        <f t="shared" si="29"/>
        <v>100</v>
      </c>
      <c r="J716" s="16">
        <f t="shared" si="29"/>
        <v>1.8E-3</v>
      </c>
      <c r="K716" s="16"/>
      <c r="L716" s="16"/>
      <c r="M716" s="16">
        <f t="shared" si="29"/>
        <v>18.5</v>
      </c>
      <c r="N716" s="16">
        <f t="shared" si="29"/>
        <v>0.30049999999999999</v>
      </c>
      <c r="O716" s="16"/>
      <c r="P716" s="16"/>
      <c r="Q716" s="16"/>
      <c r="R716" s="16"/>
      <c r="S716" s="16"/>
      <c r="T716" s="16">
        <f t="shared" si="29"/>
        <v>4</v>
      </c>
      <c r="U716" s="16"/>
      <c r="V716" s="16"/>
      <c r="W716" s="16">
        <f t="shared" si="29"/>
        <v>3.93E-5</v>
      </c>
      <c r="X716" s="16"/>
      <c r="Y716" s="16"/>
    </row>
    <row r="717" spans="1:25" x14ac:dyDescent="0.25">
      <c r="A717" s="18"/>
      <c r="B717" s="19"/>
      <c r="C717" s="18"/>
      <c r="D717" s="16" t="s">
        <v>57</v>
      </c>
      <c r="E717" s="16">
        <f>E716-E715</f>
        <v>0.69999999999999574</v>
      </c>
      <c r="F717" s="16">
        <f t="shared" ref="F717:W717" si="30">F716-F715</f>
        <v>1.0999999999999899E-3</v>
      </c>
      <c r="G717" s="16"/>
      <c r="H717" s="16"/>
      <c r="I717" s="16">
        <f t="shared" si="30"/>
        <v>0</v>
      </c>
      <c r="J717" s="16">
        <f t="shared" si="30"/>
        <v>1.0999999999999998E-3</v>
      </c>
      <c r="K717" s="16"/>
      <c r="L717" s="16"/>
      <c r="M717" s="16">
        <f t="shared" si="30"/>
        <v>0.60000000000000142</v>
      </c>
      <c r="N717" s="16">
        <f t="shared" si="30"/>
        <v>6.9999999999997842E-4</v>
      </c>
      <c r="O717" s="16"/>
      <c r="P717" s="16"/>
      <c r="Q717" s="16"/>
      <c r="R717" s="16"/>
      <c r="S717" s="16"/>
      <c r="T717" s="16">
        <f t="shared" si="30"/>
        <v>0</v>
      </c>
      <c r="U717" s="16"/>
      <c r="V717" s="16"/>
      <c r="W717" s="16">
        <f t="shared" si="30"/>
        <v>2.9999999999999984E-6</v>
      </c>
      <c r="X717" s="16"/>
      <c r="Y717" s="16"/>
    </row>
    <row r="718" spans="1:25" x14ac:dyDescent="0.25">
      <c r="A718" s="18"/>
      <c r="B718" s="19"/>
      <c r="C718" s="18"/>
      <c r="D718" s="16" t="s">
        <v>58</v>
      </c>
      <c r="E718" s="16">
        <f>SKEW(E600:E708)</f>
        <v>0.72963594896925565</v>
      </c>
      <c r="F718" s="16">
        <f t="shared" ref="F718:W718" si="31">SKEW(F600:F708)</f>
        <v>0.40382540950353074</v>
      </c>
      <c r="G718" s="16"/>
      <c r="H718" s="16"/>
      <c r="I718" s="16">
        <f t="shared" si="31"/>
        <v>2.0240936788483177</v>
      </c>
      <c r="J718" s="16">
        <f t="shared" si="31"/>
        <v>-0.36613981795879752</v>
      </c>
      <c r="K718" s="16"/>
      <c r="L718" s="16"/>
      <c r="M718" s="16">
        <f t="shared" si="31"/>
        <v>-0.38352530102295052</v>
      </c>
      <c r="N718" s="16">
        <f t="shared" si="31"/>
        <v>-0.375905680638911</v>
      </c>
      <c r="O718" s="16"/>
      <c r="P718" s="16"/>
      <c r="Q718" s="16"/>
      <c r="R718" s="16"/>
      <c r="S718" s="16"/>
      <c r="T718" s="16" t="e">
        <f t="shared" si="31"/>
        <v>#DIV/0!</v>
      </c>
      <c r="U718" s="16"/>
      <c r="V718" s="16"/>
      <c r="W718" s="16">
        <f t="shared" si="31"/>
        <v>-1.7769376050495227</v>
      </c>
      <c r="X718" s="16"/>
      <c r="Y718" s="16"/>
    </row>
    <row r="719" spans="1:25" x14ac:dyDescent="0.25">
      <c r="A719" s="18"/>
      <c r="B719" s="19"/>
      <c r="C719" s="18"/>
      <c r="D719" s="16" t="s">
        <v>59</v>
      </c>
      <c r="E719" s="16">
        <f>KURT(E600:E708)</f>
        <v>0.72131344453556645</v>
      </c>
      <c r="F719" s="16">
        <f t="shared" ref="F719:W719" si="32">KURT(F600:F708)</f>
        <v>0.85864814607887308</v>
      </c>
      <c r="G719" s="16"/>
      <c r="H719" s="16"/>
      <c r="I719" s="16">
        <f t="shared" si="32"/>
        <v>2.1358112297325582</v>
      </c>
      <c r="J719" s="16">
        <f t="shared" si="32"/>
        <v>1.1610002099180208</v>
      </c>
      <c r="K719" s="16"/>
      <c r="L719" s="16"/>
      <c r="M719" s="16">
        <f t="shared" si="32"/>
        <v>0.33502506547132915</v>
      </c>
      <c r="N719" s="16">
        <f t="shared" si="32"/>
        <v>-0.53438374011353451</v>
      </c>
      <c r="O719" s="16"/>
      <c r="P719" s="16"/>
      <c r="Q719" s="16"/>
      <c r="R719" s="16"/>
      <c r="S719" s="16"/>
      <c r="T719" s="16" t="e">
        <f t="shared" si="32"/>
        <v>#DIV/0!</v>
      </c>
      <c r="U719" s="16"/>
      <c r="V719" s="16"/>
      <c r="W719" s="16">
        <f t="shared" si="32"/>
        <v>2.4039469558841691</v>
      </c>
      <c r="X719" s="16"/>
      <c r="Y719" s="16"/>
    </row>
    <row r="720" spans="1:25" x14ac:dyDescent="0.25">
      <c r="B720" s="1"/>
      <c r="D720" s="16" t="s">
        <v>62</v>
      </c>
      <c r="E720">
        <f>A708-A600</f>
        <v>1.4999999999999999E-2</v>
      </c>
      <c r="F720">
        <f>E720*3600</f>
        <v>54</v>
      </c>
      <c r="G720" s="21" t="s">
        <v>63</v>
      </c>
    </row>
    <row r="721" spans="1:24" x14ac:dyDescent="0.25">
      <c r="B721" s="1"/>
    </row>
    <row r="722" spans="1:24" x14ac:dyDescent="0.25">
      <c r="B722" s="1"/>
    </row>
    <row r="723" spans="1:24" x14ac:dyDescent="0.25">
      <c r="B723" s="1"/>
    </row>
    <row r="724" spans="1:24" x14ac:dyDescent="0.25">
      <c r="A724">
        <v>9.2749999999999999E-2</v>
      </c>
      <c r="B724" s="1">
        <v>45380.489212962966</v>
      </c>
      <c r="C724">
        <v>0</v>
      </c>
      <c r="D724">
        <v>0</v>
      </c>
      <c r="E724">
        <v>20.9</v>
      </c>
      <c r="F724">
        <v>-1.83E-2</v>
      </c>
      <c r="G724">
        <v>100</v>
      </c>
      <c r="H724">
        <v>3</v>
      </c>
      <c r="I724">
        <v>100</v>
      </c>
      <c r="J724">
        <v>6.9999999999999999E-4</v>
      </c>
      <c r="K724">
        <v>50</v>
      </c>
      <c r="L724">
        <v>0.3</v>
      </c>
      <c r="M724">
        <v>50.1</v>
      </c>
      <c r="N724">
        <v>-4.0000000000000002E-4</v>
      </c>
      <c r="O724">
        <v>0</v>
      </c>
      <c r="P724">
        <v>0</v>
      </c>
      <c r="Q724">
        <v>0</v>
      </c>
      <c r="R724">
        <v>-1.1000000000000001E-3</v>
      </c>
      <c r="S724">
        <v>4</v>
      </c>
      <c r="T724">
        <v>4</v>
      </c>
      <c r="U724">
        <v>0</v>
      </c>
      <c r="V724" t="s">
        <v>22</v>
      </c>
      <c r="W724">
        <v>4.1300000000000001E-5</v>
      </c>
      <c r="X724">
        <v>0</v>
      </c>
    </row>
    <row r="725" spans="1:24" x14ac:dyDescent="0.25">
      <c r="A725">
        <v>9.289E-2</v>
      </c>
      <c r="B725" s="1">
        <v>45380.489212962966</v>
      </c>
      <c r="C725">
        <v>0</v>
      </c>
      <c r="D725">
        <v>0</v>
      </c>
      <c r="E725">
        <v>0.1</v>
      </c>
      <c r="F725">
        <v>-4.0000000000000002E-4</v>
      </c>
      <c r="G725">
        <v>100</v>
      </c>
      <c r="H725">
        <v>3</v>
      </c>
      <c r="I725">
        <v>100</v>
      </c>
      <c r="J725">
        <v>-6.9999999999999999E-4</v>
      </c>
      <c r="K725">
        <v>50</v>
      </c>
      <c r="L725">
        <v>0.3</v>
      </c>
      <c r="M725">
        <v>50.1</v>
      </c>
      <c r="N725">
        <v>0</v>
      </c>
      <c r="O725">
        <v>0</v>
      </c>
      <c r="P725">
        <v>0</v>
      </c>
      <c r="Q725">
        <v>0</v>
      </c>
      <c r="R725">
        <v>-1.1000000000000001E-3</v>
      </c>
      <c r="S725">
        <v>4</v>
      </c>
      <c r="T725">
        <v>4</v>
      </c>
      <c r="U725">
        <v>0</v>
      </c>
      <c r="V725" t="s">
        <v>22</v>
      </c>
      <c r="W725">
        <v>4.1300000000000001E-5</v>
      </c>
      <c r="X725">
        <v>0</v>
      </c>
    </row>
    <row r="726" spans="1:24" x14ac:dyDescent="0.25">
      <c r="A726">
        <v>9.3020000000000005E-2</v>
      </c>
      <c r="B726" s="1">
        <v>45380.489224537036</v>
      </c>
      <c r="C726">
        <v>0</v>
      </c>
      <c r="D726">
        <v>0</v>
      </c>
      <c r="E726">
        <v>0.1</v>
      </c>
      <c r="F726">
        <v>-1.1000000000000001E-3</v>
      </c>
      <c r="G726">
        <v>100</v>
      </c>
      <c r="H726">
        <v>3</v>
      </c>
      <c r="I726">
        <v>100</v>
      </c>
      <c r="J726">
        <v>-6.9999999999999999E-4</v>
      </c>
      <c r="K726">
        <v>50</v>
      </c>
      <c r="L726">
        <v>0.3</v>
      </c>
      <c r="M726">
        <v>50.1</v>
      </c>
      <c r="N726">
        <v>4.0000000000000002E-4</v>
      </c>
      <c r="O726">
        <v>0</v>
      </c>
      <c r="P726">
        <v>0</v>
      </c>
      <c r="Q726">
        <v>0</v>
      </c>
      <c r="R726">
        <v>-1.1000000000000001E-3</v>
      </c>
      <c r="S726">
        <v>4</v>
      </c>
      <c r="T726">
        <v>4</v>
      </c>
      <c r="U726">
        <v>0</v>
      </c>
      <c r="V726" t="s">
        <v>22</v>
      </c>
      <c r="W726">
        <v>4.1300000000000001E-5</v>
      </c>
      <c r="X726">
        <v>0</v>
      </c>
    </row>
    <row r="727" spans="1:24" x14ac:dyDescent="0.25">
      <c r="A727">
        <v>9.3160000000000007E-2</v>
      </c>
      <c r="B727" s="1">
        <v>45380.489224537036</v>
      </c>
      <c r="C727">
        <v>0</v>
      </c>
      <c r="D727">
        <v>0</v>
      </c>
      <c r="E727">
        <v>0.1</v>
      </c>
      <c r="F727">
        <v>0</v>
      </c>
      <c r="G727">
        <v>100</v>
      </c>
      <c r="H727">
        <v>3</v>
      </c>
      <c r="I727">
        <v>100</v>
      </c>
      <c r="J727">
        <v>-6.9999999999999999E-4</v>
      </c>
      <c r="K727">
        <v>50</v>
      </c>
      <c r="L727">
        <v>0.3</v>
      </c>
      <c r="M727">
        <v>50.1</v>
      </c>
      <c r="N727">
        <v>-6.9999999999999999E-4</v>
      </c>
      <c r="O727">
        <v>0</v>
      </c>
      <c r="P727">
        <v>0</v>
      </c>
      <c r="Q727">
        <v>0</v>
      </c>
      <c r="R727">
        <v>-6.9999999999999999E-4</v>
      </c>
      <c r="S727">
        <v>4</v>
      </c>
      <c r="T727">
        <v>4</v>
      </c>
      <c r="U727">
        <v>0</v>
      </c>
      <c r="V727" t="s">
        <v>22</v>
      </c>
      <c r="W727">
        <v>5.7899999999999998E-5</v>
      </c>
      <c r="X727">
        <v>0</v>
      </c>
    </row>
    <row r="728" spans="1:24" x14ac:dyDescent="0.25">
      <c r="A728">
        <v>9.3299999999999994E-2</v>
      </c>
      <c r="B728" s="1">
        <v>45380.489236111112</v>
      </c>
      <c r="C728">
        <v>0</v>
      </c>
      <c r="D728">
        <v>0</v>
      </c>
      <c r="E728">
        <v>0</v>
      </c>
      <c r="F728">
        <v>-4.0000000000000002E-4</v>
      </c>
      <c r="G728">
        <v>100</v>
      </c>
      <c r="H728">
        <v>3</v>
      </c>
      <c r="I728">
        <v>100.1</v>
      </c>
      <c r="J728">
        <v>-1.1000000000000001E-3</v>
      </c>
      <c r="K728">
        <v>50</v>
      </c>
      <c r="L728">
        <v>0.3</v>
      </c>
      <c r="M728">
        <v>50.1</v>
      </c>
      <c r="N728">
        <v>-4.0000000000000002E-4</v>
      </c>
      <c r="O728">
        <v>0</v>
      </c>
      <c r="P728">
        <v>0</v>
      </c>
      <c r="Q728">
        <v>0</v>
      </c>
      <c r="R728">
        <v>-1.1000000000000001E-3</v>
      </c>
      <c r="S728">
        <v>4</v>
      </c>
      <c r="T728">
        <v>4</v>
      </c>
      <c r="U728">
        <v>0</v>
      </c>
      <c r="V728" t="s">
        <v>22</v>
      </c>
      <c r="W728">
        <v>5.7899999999999998E-5</v>
      </c>
      <c r="X728">
        <v>0</v>
      </c>
    </row>
    <row r="729" spans="1:24" x14ac:dyDescent="0.25">
      <c r="A729">
        <v>9.3439999999999995E-2</v>
      </c>
      <c r="B729" s="1">
        <v>45380.489236111112</v>
      </c>
      <c r="C729">
        <v>0</v>
      </c>
      <c r="D729">
        <v>0</v>
      </c>
      <c r="E729">
        <v>0</v>
      </c>
      <c r="F729">
        <v>-1.4E-3</v>
      </c>
      <c r="G729">
        <v>100</v>
      </c>
      <c r="H729">
        <v>3</v>
      </c>
      <c r="I729">
        <v>100</v>
      </c>
      <c r="J729">
        <v>4.0000000000000002E-4</v>
      </c>
      <c r="K729">
        <v>50</v>
      </c>
      <c r="L729">
        <v>0.3</v>
      </c>
      <c r="M729">
        <v>50.1</v>
      </c>
      <c r="N729">
        <v>-4.0000000000000002E-4</v>
      </c>
      <c r="O729">
        <v>0</v>
      </c>
      <c r="P729">
        <v>0</v>
      </c>
      <c r="Q729">
        <v>0</v>
      </c>
      <c r="R729">
        <v>-4.0000000000000002E-4</v>
      </c>
      <c r="S729">
        <v>4</v>
      </c>
      <c r="T729">
        <v>4</v>
      </c>
      <c r="U729">
        <v>0</v>
      </c>
      <c r="V729" t="s">
        <v>22</v>
      </c>
      <c r="W729">
        <v>6.2600000000000004E-5</v>
      </c>
      <c r="X729">
        <v>0</v>
      </c>
    </row>
    <row r="730" spans="1:24" x14ac:dyDescent="0.25">
      <c r="A730">
        <v>9.3579999999999997E-2</v>
      </c>
      <c r="B730" s="1">
        <v>45380.489247685182</v>
      </c>
      <c r="C730">
        <v>0</v>
      </c>
      <c r="D730">
        <v>0</v>
      </c>
      <c r="E730">
        <v>0</v>
      </c>
      <c r="F730">
        <v>-6.9999999999999999E-4</v>
      </c>
      <c r="G730">
        <v>100</v>
      </c>
      <c r="H730">
        <v>3</v>
      </c>
      <c r="I730">
        <v>100</v>
      </c>
      <c r="J730">
        <v>-4.0000000000000002E-4</v>
      </c>
      <c r="K730">
        <v>50</v>
      </c>
      <c r="L730">
        <v>0.3</v>
      </c>
      <c r="M730">
        <v>50.1</v>
      </c>
      <c r="N730">
        <v>-4.0000000000000002E-4</v>
      </c>
      <c r="O730">
        <v>0</v>
      </c>
      <c r="P730">
        <v>0</v>
      </c>
      <c r="Q730">
        <v>0</v>
      </c>
      <c r="R730">
        <v>-1.8E-3</v>
      </c>
      <c r="S730">
        <v>4</v>
      </c>
      <c r="T730">
        <v>4</v>
      </c>
      <c r="U730">
        <v>0</v>
      </c>
      <c r="V730" t="s">
        <v>22</v>
      </c>
      <c r="W730">
        <v>6.2600000000000004E-5</v>
      </c>
      <c r="X730">
        <v>0</v>
      </c>
    </row>
    <row r="731" spans="1:24" x14ac:dyDescent="0.25">
      <c r="A731">
        <v>9.3719999999999998E-2</v>
      </c>
      <c r="B731" s="1">
        <v>45380.489247685182</v>
      </c>
      <c r="C731">
        <v>0</v>
      </c>
      <c r="D731">
        <v>0</v>
      </c>
      <c r="E731">
        <v>0.1</v>
      </c>
      <c r="F731">
        <v>4.0000000000000002E-4</v>
      </c>
      <c r="G731">
        <v>100</v>
      </c>
      <c r="H731">
        <v>3</v>
      </c>
      <c r="I731">
        <v>100</v>
      </c>
      <c r="J731">
        <v>4.0000000000000002E-4</v>
      </c>
      <c r="K731">
        <v>50</v>
      </c>
      <c r="L731">
        <v>0.3</v>
      </c>
      <c r="M731">
        <v>50.1</v>
      </c>
      <c r="N731">
        <v>-1.1000000000000001E-3</v>
      </c>
      <c r="O731">
        <v>0</v>
      </c>
      <c r="P731">
        <v>0</v>
      </c>
      <c r="Q731">
        <v>0</v>
      </c>
      <c r="R731">
        <v>-1.1000000000000001E-3</v>
      </c>
      <c r="S731">
        <v>4</v>
      </c>
      <c r="T731">
        <v>4</v>
      </c>
      <c r="U731">
        <v>0</v>
      </c>
      <c r="V731" t="s">
        <v>22</v>
      </c>
      <c r="W731">
        <v>6.4200000000000002E-5</v>
      </c>
      <c r="X731">
        <v>0</v>
      </c>
    </row>
    <row r="732" spans="1:24" x14ac:dyDescent="0.25">
      <c r="A732">
        <v>9.3859999999999999E-2</v>
      </c>
      <c r="B732" s="1">
        <v>45380.489259259259</v>
      </c>
      <c r="C732">
        <v>0</v>
      </c>
      <c r="D732">
        <v>0</v>
      </c>
      <c r="E732">
        <v>0</v>
      </c>
      <c r="F732">
        <v>-1.4E-3</v>
      </c>
      <c r="G732">
        <v>100</v>
      </c>
      <c r="H732">
        <v>3</v>
      </c>
      <c r="I732">
        <v>100</v>
      </c>
      <c r="J732">
        <v>0</v>
      </c>
      <c r="K732">
        <v>50</v>
      </c>
      <c r="L732">
        <v>0.3</v>
      </c>
      <c r="M732">
        <v>50.1</v>
      </c>
      <c r="N732">
        <v>-4.0000000000000002E-4</v>
      </c>
      <c r="O732">
        <v>0</v>
      </c>
      <c r="P732">
        <v>0</v>
      </c>
      <c r="Q732">
        <v>0</v>
      </c>
      <c r="R732">
        <v>-6.9999999999999999E-4</v>
      </c>
      <c r="S732">
        <v>4</v>
      </c>
      <c r="T732">
        <v>4</v>
      </c>
      <c r="U732">
        <v>0</v>
      </c>
      <c r="V732" t="s">
        <v>22</v>
      </c>
      <c r="W732">
        <v>6.4200000000000002E-5</v>
      </c>
      <c r="X732">
        <v>0</v>
      </c>
    </row>
    <row r="733" spans="1:24" x14ac:dyDescent="0.25">
      <c r="A733">
        <v>9.4E-2</v>
      </c>
      <c r="B733" s="1">
        <v>45380.489259259259</v>
      </c>
      <c r="C733">
        <v>0</v>
      </c>
      <c r="D733">
        <v>0</v>
      </c>
      <c r="E733">
        <v>0</v>
      </c>
      <c r="F733">
        <v>-6.9999999999999999E-4</v>
      </c>
      <c r="G733">
        <v>100</v>
      </c>
      <c r="H733">
        <v>3</v>
      </c>
      <c r="I733">
        <v>100</v>
      </c>
      <c r="J733">
        <v>6.9999999999999999E-4</v>
      </c>
      <c r="K733">
        <v>50</v>
      </c>
      <c r="L733">
        <v>0.3</v>
      </c>
      <c r="M733">
        <v>50.1</v>
      </c>
      <c r="N733">
        <v>-6.9999999999999999E-4</v>
      </c>
      <c r="O733">
        <v>0</v>
      </c>
      <c r="P733">
        <v>0</v>
      </c>
      <c r="Q733">
        <v>0</v>
      </c>
      <c r="R733">
        <v>-6.9999999999999999E-4</v>
      </c>
      <c r="S733">
        <v>4</v>
      </c>
      <c r="T733">
        <v>4</v>
      </c>
      <c r="U733">
        <v>0</v>
      </c>
      <c r="V733" t="s">
        <v>22</v>
      </c>
      <c r="W733">
        <v>6.3800000000000006E-5</v>
      </c>
      <c r="X733">
        <v>0</v>
      </c>
    </row>
    <row r="734" spans="1:24" x14ac:dyDescent="0.25">
      <c r="A734">
        <v>9.4140000000000001E-2</v>
      </c>
      <c r="B734" s="1">
        <v>45380.489270833335</v>
      </c>
      <c r="C734">
        <v>0</v>
      </c>
      <c r="D734">
        <v>0</v>
      </c>
      <c r="E734">
        <v>0</v>
      </c>
      <c r="F734">
        <v>-4.0000000000000002E-4</v>
      </c>
      <c r="G734">
        <v>100</v>
      </c>
      <c r="H734">
        <v>3</v>
      </c>
      <c r="I734">
        <v>100</v>
      </c>
      <c r="J734">
        <v>1.4E-3</v>
      </c>
      <c r="K734">
        <v>50</v>
      </c>
      <c r="L734">
        <v>0.3</v>
      </c>
      <c r="M734">
        <v>50.1</v>
      </c>
      <c r="N734">
        <v>-2.0999999999999999E-3</v>
      </c>
      <c r="O734">
        <v>0</v>
      </c>
      <c r="P734">
        <v>0</v>
      </c>
      <c r="Q734">
        <v>0</v>
      </c>
      <c r="R734">
        <v>-1.4E-3</v>
      </c>
      <c r="S734">
        <v>4</v>
      </c>
      <c r="T734">
        <v>4</v>
      </c>
      <c r="U734">
        <v>0</v>
      </c>
      <c r="V734" t="s">
        <v>22</v>
      </c>
      <c r="W734">
        <v>6.3800000000000006E-5</v>
      </c>
      <c r="X734">
        <v>0</v>
      </c>
    </row>
    <row r="735" spans="1:24" x14ac:dyDescent="0.25">
      <c r="A735">
        <v>9.4270000000000007E-2</v>
      </c>
      <c r="B735" s="1">
        <v>45380.489270833335</v>
      </c>
      <c r="C735">
        <v>0</v>
      </c>
      <c r="D735">
        <v>0</v>
      </c>
      <c r="E735">
        <v>0</v>
      </c>
      <c r="F735">
        <v>0</v>
      </c>
      <c r="G735">
        <v>100</v>
      </c>
      <c r="H735">
        <v>3</v>
      </c>
      <c r="I735">
        <v>100</v>
      </c>
      <c r="J735">
        <v>0</v>
      </c>
      <c r="K735">
        <v>50</v>
      </c>
      <c r="L735">
        <v>0.3</v>
      </c>
      <c r="M735">
        <v>50.1</v>
      </c>
      <c r="N735">
        <v>-6.9999999999999999E-4</v>
      </c>
      <c r="O735">
        <v>0</v>
      </c>
      <c r="P735">
        <v>0</v>
      </c>
      <c r="Q735">
        <v>0</v>
      </c>
      <c r="R735">
        <v>-1.1000000000000001E-3</v>
      </c>
      <c r="S735">
        <v>4</v>
      </c>
      <c r="T735">
        <v>4</v>
      </c>
      <c r="U735">
        <v>0</v>
      </c>
      <c r="V735" t="s">
        <v>22</v>
      </c>
      <c r="W735">
        <v>6.2500000000000001E-5</v>
      </c>
      <c r="X735">
        <v>0</v>
      </c>
    </row>
    <row r="736" spans="1:24" x14ac:dyDescent="0.25">
      <c r="A736">
        <v>9.4409999999999994E-2</v>
      </c>
      <c r="B736" s="1">
        <v>45380.489282407405</v>
      </c>
      <c r="C736">
        <v>0</v>
      </c>
      <c r="D736">
        <v>0</v>
      </c>
      <c r="E736">
        <v>0</v>
      </c>
      <c r="F736">
        <v>-6.9999999999999999E-4</v>
      </c>
      <c r="G736">
        <v>100</v>
      </c>
      <c r="H736">
        <v>3</v>
      </c>
      <c r="I736">
        <v>100</v>
      </c>
      <c r="J736">
        <v>-6.9999999999999999E-4</v>
      </c>
      <c r="K736">
        <v>50</v>
      </c>
      <c r="L736">
        <v>0.3</v>
      </c>
      <c r="M736">
        <v>50.1</v>
      </c>
      <c r="N736">
        <v>-4.0000000000000002E-4</v>
      </c>
      <c r="O736">
        <v>0</v>
      </c>
      <c r="P736">
        <v>0</v>
      </c>
      <c r="Q736">
        <v>0</v>
      </c>
      <c r="R736">
        <v>4.0000000000000002E-4</v>
      </c>
      <c r="S736">
        <v>4</v>
      </c>
      <c r="T736">
        <v>4</v>
      </c>
      <c r="U736">
        <v>0</v>
      </c>
      <c r="V736" t="s">
        <v>22</v>
      </c>
      <c r="W736">
        <v>6.2500000000000001E-5</v>
      </c>
      <c r="X736">
        <v>0</v>
      </c>
    </row>
    <row r="737" spans="1:24" x14ac:dyDescent="0.25">
      <c r="A737">
        <v>9.4549999999999995E-2</v>
      </c>
      <c r="B737" s="1">
        <v>45380.489282407405</v>
      </c>
      <c r="C737">
        <v>0</v>
      </c>
      <c r="D737">
        <v>0</v>
      </c>
      <c r="E737">
        <v>0</v>
      </c>
      <c r="F737">
        <v>4.0000000000000002E-4</v>
      </c>
      <c r="G737">
        <v>100</v>
      </c>
      <c r="H737">
        <v>3</v>
      </c>
      <c r="I737">
        <v>100</v>
      </c>
      <c r="J737">
        <v>-6.9999999999999999E-4</v>
      </c>
      <c r="K737">
        <v>50</v>
      </c>
      <c r="L737">
        <v>0.3</v>
      </c>
      <c r="M737">
        <v>50.1</v>
      </c>
      <c r="N737">
        <v>-6.9999999999999999E-4</v>
      </c>
      <c r="O737">
        <v>0</v>
      </c>
      <c r="P737">
        <v>0</v>
      </c>
      <c r="Q737">
        <v>0</v>
      </c>
      <c r="R737">
        <v>-6.9999999999999999E-4</v>
      </c>
      <c r="S737">
        <v>4</v>
      </c>
      <c r="T737">
        <v>4</v>
      </c>
      <c r="U737">
        <v>0</v>
      </c>
      <c r="V737" t="s">
        <v>22</v>
      </c>
      <c r="W737">
        <v>6.0600000000000003E-5</v>
      </c>
      <c r="X737">
        <v>0</v>
      </c>
    </row>
    <row r="738" spans="1:24" x14ac:dyDescent="0.25">
      <c r="A738">
        <v>9.4689999999999996E-2</v>
      </c>
      <c r="B738" s="1">
        <v>45380.489293981482</v>
      </c>
      <c r="C738">
        <v>0</v>
      </c>
      <c r="D738">
        <v>0</v>
      </c>
      <c r="E738">
        <v>0</v>
      </c>
      <c r="F738">
        <v>0</v>
      </c>
      <c r="G738">
        <v>100</v>
      </c>
      <c r="H738">
        <v>3</v>
      </c>
      <c r="I738">
        <v>100</v>
      </c>
      <c r="J738">
        <v>-6.9999999999999999E-4</v>
      </c>
      <c r="K738">
        <v>50</v>
      </c>
      <c r="L738">
        <v>0.3</v>
      </c>
      <c r="M738">
        <v>50.1</v>
      </c>
      <c r="N738">
        <v>6.9999999999999999E-4</v>
      </c>
      <c r="O738">
        <v>0</v>
      </c>
      <c r="P738">
        <v>0</v>
      </c>
      <c r="Q738">
        <v>0</v>
      </c>
      <c r="R738">
        <v>-4.0000000000000002E-4</v>
      </c>
      <c r="S738">
        <v>4</v>
      </c>
      <c r="T738">
        <v>4</v>
      </c>
      <c r="U738">
        <v>0</v>
      </c>
      <c r="V738" t="s">
        <v>22</v>
      </c>
      <c r="W738">
        <v>6.0600000000000003E-5</v>
      </c>
      <c r="X738">
        <v>0</v>
      </c>
    </row>
    <row r="739" spans="1:24" x14ac:dyDescent="0.25">
      <c r="A739">
        <v>9.4829999999999998E-2</v>
      </c>
      <c r="B739" s="1">
        <v>45380.489293981482</v>
      </c>
      <c r="C739">
        <v>0</v>
      </c>
      <c r="D739">
        <v>0</v>
      </c>
      <c r="E739">
        <v>0</v>
      </c>
      <c r="F739">
        <v>0</v>
      </c>
      <c r="G739">
        <v>100</v>
      </c>
      <c r="H739">
        <v>3</v>
      </c>
      <c r="I739">
        <v>100</v>
      </c>
      <c r="J739">
        <v>4.0000000000000002E-4</v>
      </c>
      <c r="K739">
        <v>50</v>
      </c>
      <c r="L739">
        <v>0.3</v>
      </c>
      <c r="M739">
        <v>50.1</v>
      </c>
      <c r="N739">
        <v>-1.1000000000000001E-3</v>
      </c>
      <c r="O739">
        <v>0</v>
      </c>
      <c r="P739">
        <v>0</v>
      </c>
      <c r="Q739">
        <v>0</v>
      </c>
      <c r="R739">
        <v>-6.9999999999999999E-4</v>
      </c>
      <c r="S739">
        <v>4</v>
      </c>
      <c r="T739">
        <v>4</v>
      </c>
      <c r="U739">
        <v>0</v>
      </c>
      <c r="V739" t="s">
        <v>22</v>
      </c>
      <c r="W739">
        <v>5.8799999999999999E-5</v>
      </c>
      <c r="X739">
        <v>0</v>
      </c>
    </row>
    <row r="740" spans="1:24" x14ac:dyDescent="0.25">
      <c r="A740">
        <v>9.4969999999999999E-2</v>
      </c>
      <c r="B740" s="1">
        <v>45380.489305555559</v>
      </c>
      <c r="C740">
        <v>0</v>
      </c>
      <c r="D740">
        <v>0</v>
      </c>
      <c r="E740">
        <v>0</v>
      </c>
      <c r="F740">
        <v>-4.0000000000000002E-4</v>
      </c>
      <c r="G740">
        <v>100</v>
      </c>
      <c r="H740">
        <v>3</v>
      </c>
      <c r="I740">
        <v>100</v>
      </c>
      <c r="J740">
        <v>4.0000000000000002E-4</v>
      </c>
      <c r="K740">
        <v>50</v>
      </c>
      <c r="L740">
        <v>0.3</v>
      </c>
      <c r="M740">
        <v>50.1</v>
      </c>
      <c r="N740">
        <v>4.0000000000000002E-4</v>
      </c>
      <c r="O740">
        <v>0</v>
      </c>
      <c r="P740">
        <v>0</v>
      </c>
      <c r="Q740">
        <v>0</v>
      </c>
      <c r="R740">
        <v>-1.1000000000000001E-3</v>
      </c>
      <c r="S740">
        <v>4</v>
      </c>
      <c r="T740">
        <v>4</v>
      </c>
      <c r="U740">
        <v>0</v>
      </c>
      <c r="V740" t="s">
        <v>22</v>
      </c>
      <c r="W740">
        <v>5.8799999999999999E-5</v>
      </c>
      <c r="X740">
        <v>0</v>
      </c>
    </row>
    <row r="741" spans="1:24" x14ac:dyDescent="0.25">
      <c r="A741">
        <v>9.511E-2</v>
      </c>
      <c r="B741" s="1">
        <v>45380.489305555559</v>
      </c>
      <c r="C741">
        <v>0</v>
      </c>
      <c r="D741">
        <v>0</v>
      </c>
      <c r="E741">
        <v>0</v>
      </c>
      <c r="F741">
        <v>-4.0000000000000002E-4</v>
      </c>
      <c r="G741">
        <v>100</v>
      </c>
      <c r="H741">
        <v>3</v>
      </c>
      <c r="I741">
        <v>100</v>
      </c>
      <c r="J741">
        <v>4.0000000000000002E-4</v>
      </c>
      <c r="K741">
        <v>50</v>
      </c>
      <c r="L741">
        <v>0.3</v>
      </c>
      <c r="M741">
        <v>50.1</v>
      </c>
      <c r="N741">
        <v>-6.9999999999999999E-4</v>
      </c>
      <c r="O741">
        <v>0</v>
      </c>
      <c r="P741">
        <v>0</v>
      </c>
      <c r="Q741">
        <v>0</v>
      </c>
      <c r="R741">
        <v>-4.0000000000000002E-4</v>
      </c>
      <c r="S741">
        <v>4</v>
      </c>
      <c r="T741">
        <v>4</v>
      </c>
      <c r="U741">
        <v>0</v>
      </c>
      <c r="V741" t="s">
        <v>22</v>
      </c>
      <c r="W741">
        <v>5.66E-5</v>
      </c>
      <c r="X741">
        <v>0</v>
      </c>
    </row>
    <row r="742" spans="1:24" x14ac:dyDescent="0.25">
      <c r="A742">
        <v>9.5250000000000001E-2</v>
      </c>
      <c r="B742" s="1">
        <v>45380.489317129628</v>
      </c>
      <c r="C742">
        <v>0</v>
      </c>
      <c r="D742">
        <v>0</v>
      </c>
      <c r="E742">
        <v>0</v>
      </c>
      <c r="F742">
        <v>0</v>
      </c>
      <c r="G742">
        <v>100</v>
      </c>
      <c r="H742">
        <v>3</v>
      </c>
      <c r="I742">
        <v>100</v>
      </c>
      <c r="J742">
        <v>4.0000000000000002E-4</v>
      </c>
      <c r="K742">
        <v>50</v>
      </c>
      <c r="L742">
        <v>0.3</v>
      </c>
      <c r="M742">
        <v>50.1</v>
      </c>
      <c r="N742">
        <v>0</v>
      </c>
      <c r="O742">
        <v>0</v>
      </c>
      <c r="P742">
        <v>0</v>
      </c>
      <c r="Q742">
        <v>0</v>
      </c>
      <c r="R742">
        <v>-1.1000000000000001E-3</v>
      </c>
      <c r="S742">
        <v>4</v>
      </c>
      <c r="T742">
        <v>4</v>
      </c>
      <c r="U742">
        <v>0</v>
      </c>
      <c r="V742" t="s">
        <v>22</v>
      </c>
      <c r="W742">
        <v>5.66E-5</v>
      </c>
      <c r="X742">
        <v>0</v>
      </c>
    </row>
    <row r="743" spans="1:24" x14ac:dyDescent="0.25">
      <c r="A743">
        <v>9.5390000000000003E-2</v>
      </c>
      <c r="B743" s="1">
        <v>45380.489317129628</v>
      </c>
      <c r="C743">
        <v>0</v>
      </c>
      <c r="D743">
        <v>0</v>
      </c>
      <c r="E743">
        <v>0</v>
      </c>
      <c r="F743">
        <v>4.0000000000000002E-4</v>
      </c>
      <c r="G743">
        <v>100</v>
      </c>
      <c r="H743">
        <v>3</v>
      </c>
      <c r="I743">
        <v>100</v>
      </c>
      <c r="J743">
        <v>4.0000000000000002E-4</v>
      </c>
      <c r="K743">
        <v>50</v>
      </c>
      <c r="L743">
        <v>0.3</v>
      </c>
      <c r="M743">
        <v>50.1</v>
      </c>
      <c r="N743">
        <v>-4.0000000000000002E-4</v>
      </c>
      <c r="O743">
        <v>0</v>
      </c>
      <c r="P743">
        <v>0</v>
      </c>
      <c r="Q743">
        <v>0</v>
      </c>
      <c r="R743">
        <v>-6.9999999999999999E-4</v>
      </c>
      <c r="S743">
        <v>4</v>
      </c>
      <c r="T743">
        <v>4</v>
      </c>
      <c r="U743">
        <v>0</v>
      </c>
      <c r="V743" t="s">
        <v>22</v>
      </c>
      <c r="W743">
        <v>5.49E-5</v>
      </c>
      <c r="X743">
        <v>0</v>
      </c>
    </row>
    <row r="744" spans="1:24" x14ac:dyDescent="0.25">
      <c r="A744">
        <v>9.5519999999999994E-2</v>
      </c>
      <c r="B744" s="1">
        <v>45380.489328703705</v>
      </c>
      <c r="C744">
        <v>0</v>
      </c>
      <c r="D744">
        <v>0</v>
      </c>
      <c r="E744">
        <v>0</v>
      </c>
      <c r="F744">
        <v>-1.1000000000000001E-3</v>
      </c>
      <c r="G744">
        <v>100</v>
      </c>
      <c r="H744">
        <v>3</v>
      </c>
      <c r="I744">
        <v>100</v>
      </c>
      <c r="J744">
        <v>1.1000000000000001E-3</v>
      </c>
      <c r="K744">
        <v>50</v>
      </c>
      <c r="L744">
        <v>0.3</v>
      </c>
      <c r="M744">
        <v>50.1</v>
      </c>
      <c r="N744">
        <v>-6.9999999999999999E-4</v>
      </c>
      <c r="O744">
        <v>0</v>
      </c>
      <c r="P744">
        <v>0</v>
      </c>
      <c r="Q744">
        <v>0</v>
      </c>
      <c r="R744">
        <v>-6.9999999999999999E-4</v>
      </c>
      <c r="S744">
        <v>4</v>
      </c>
      <c r="T744">
        <v>4</v>
      </c>
      <c r="U744">
        <v>0</v>
      </c>
      <c r="V744" t="s">
        <v>22</v>
      </c>
      <c r="W744">
        <v>5.49E-5</v>
      </c>
      <c r="X744">
        <v>0</v>
      </c>
    </row>
    <row r="745" spans="1:24" x14ac:dyDescent="0.25">
      <c r="A745">
        <v>9.5659999999999995E-2</v>
      </c>
      <c r="B745" s="1">
        <v>45380.489328703705</v>
      </c>
      <c r="C745">
        <v>0</v>
      </c>
      <c r="D745">
        <v>0</v>
      </c>
      <c r="E745">
        <v>0</v>
      </c>
      <c r="F745">
        <v>-6.9999999999999999E-4</v>
      </c>
      <c r="G745">
        <v>100</v>
      </c>
      <c r="H745">
        <v>3</v>
      </c>
      <c r="I745">
        <v>100</v>
      </c>
      <c r="J745">
        <v>0</v>
      </c>
      <c r="K745">
        <v>50</v>
      </c>
      <c r="L745">
        <v>0.3</v>
      </c>
      <c r="M745">
        <v>50.1</v>
      </c>
      <c r="N745">
        <v>0</v>
      </c>
      <c r="O745">
        <v>0</v>
      </c>
      <c r="P745">
        <v>0</v>
      </c>
      <c r="Q745">
        <v>0</v>
      </c>
      <c r="R745">
        <v>-1.1000000000000001E-3</v>
      </c>
      <c r="S745">
        <v>4</v>
      </c>
      <c r="T745">
        <v>4</v>
      </c>
      <c r="U745">
        <v>0</v>
      </c>
      <c r="V745" t="s">
        <v>22</v>
      </c>
      <c r="W745">
        <v>5.3199999999999999E-5</v>
      </c>
      <c r="X745">
        <v>0</v>
      </c>
    </row>
    <row r="746" spans="1:24" x14ac:dyDescent="0.25">
      <c r="A746">
        <v>9.5799999999999996E-2</v>
      </c>
      <c r="B746" s="1">
        <v>45380.489340277774</v>
      </c>
      <c r="C746">
        <v>0</v>
      </c>
      <c r="D746">
        <v>0</v>
      </c>
      <c r="E746">
        <v>0</v>
      </c>
      <c r="F746">
        <v>4.0000000000000002E-4</v>
      </c>
      <c r="G746">
        <v>100</v>
      </c>
      <c r="H746">
        <v>3</v>
      </c>
      <c r="I746">
        <v>100</v>
      </c>
      <c r="J746">
        <v>4.0000000000000002E-4</v>
      </c>
      <c r="K746">
        <v>50</v>
      </c>
      <c r="L746">
        <v>0.3</v>
      </c>
      <c r="M746">
        <v>50.1</v>
      </c>
      <c r="N746">
        <v>0</v>
      </c>
      <c r="O746">
        <v>0</v>
      </c>
      <c r="P746">
        <v>0</v>
      </c>
      <c r="Q746">
        <v>0</v>
      </c>
      <c r="R746">
        <v>-6.9999999999999999E-4</v>
      </c>
      <c r="S746">
        <v>4</v>
      </c>
      <c r="T746">
        <v>4</v>
      </c>
      <c r="U746">
        <v>0</v>
      </c>
      <c r="V746" t="s">
        <v>22</v>
      </c>
      <c r="W746">
        <v>5.3199999999999999E-5</v>
      </c>
      <c r="X746">
        <v>0</v>
      </c>
    </row>
    <row r="747" spans="1:24" x14ac:dyDescent="0.25">
      <c r="A747">
        <v>9.5939999999999998E-2</v>
      </c>
      <c r="B747" s="1">
        <v>45380.489340277774</v>
      </c>
      <c r="C747">
        <v>0</v>
      </c>
      <c r="D747">
        <v>0</v>
      </c>
      <c r="E747">
        <v>0</v>
      </c>
      <c r="F747">
        <v>-4.0000000000000002E-4</v>
      </c>
      <c r="G747">
        <v>100</v>
      </c>
      <c r="H747">
        <v>3</v>
      </c>
      <c r="I747">
        <v>100</v>
      </c>
      <c r="J747">
        <v>1.4E-3</v>
      </c>
      <c r="K747">
        <v>50</v>
      </c>
      <c r="L747">
        <v>0.3</v>
      </c>
      <c r="M747">
        <v>50.1</v>
      </c>
      <c r="N747">
        <v>4.0000000000000002E-4</v>
      </c>
      <c r="O747">
        <v>0</v>
      </c>
      <c r="P747">
        <v>0</v>
      </c>
      <c r="Q747">
        <v>0</v>
      </c>
      <c r="R747">
        <v>-4.0000000000000002E-4</v>
      </c>
      <c r="S747">
        <v>4</v>
      </c>
      <c r="T747">
        <v>4</v>
      </c>
      <c r="U747">
        <v>0</v>
      </c>
      <c r="V747" t="s">
        <v>22</v>
      </c>
      <c r="W747">
        <v>5.1600000000000001E-5</v>
      </c>
      <c r="X747">
        <v>0</v>
      </c>
    </row>
    <row r="748" spans="1:24" x14ac:dyDescent="0.25">
      <c r="A748">
        <v>9.6079999999999999E-2</v>
      </c>
      <c r="B748" s="1">
        <v>45380.489351851851</v>
      </c>
      <c r="C748">
        <v>0</v>
      </c>
      <c r="D748">
        <v>0</v>
      </c>
      <c r="E748">
        <v>0</v>
      </c>
      <c r="F748">
        <v>0</v>
      </c>
      <c r="G748">
        <v>100</v>
      </c>
      <c r="H748">
        <v>3</v>
      </c>
      <c r="I748">
        <v>100</v>
      </c>
      <c r="J748">
        <v>4.0000000000000002E-4</v>
      </c>
      <c r="K748">
        <v>50</v>
      </c>
      <c r="L748">
        <v>0.3</v>
      </c>
      <c r="M748">
        <v>50.1</v>
      </c>
      <c r="N748">
        <v>0</v>
      </c>
      <c r="O748">
        <v>0</v>
      </c>
      <c r="P748">
        <v>0</v>
      </c>
      <c r="Q748">
        <v>0</v>
      </c>
      <c r="R748">
        <v>-6.9999999999999999E-4</v>
      </c>
      <c r="S748">
        <v>4</v>
      </c>
      <c r="T748">
        <v>4</v>
      </c>
      <c r="U748">
        <v>0</v>
      </c>
      <c r="V748" t="s">
        <v>22</v>
      </c>
      <c r="W748">
        <v>5.1600000000000001E-5</v>
      </c>
      <c r="X748">
        <v>0</v>
      </c>
    </row>
    <row r="749" spans="1:24" x14ac:dyDescent="0.25">
      <c r="A749">
        <v>9.622E-2</v>
      </c>
      <c r="B749" s="1">
        <v>45380.489351851851</v>
      </c>
      <c r="C749">
        <v>0</v>
      </c>
      <c r="D749">
        <v>0</v>
      </c>
      <c r="E749">
        <v>0</v>
      </c>
      <c r="F749">
        <v>-6.9999999999999999E-4</v>
      </c>
      <c r="G749">
        <v>100</v>
      </c>
      <c r="H749">
        <v>3</v>
      </c>
      <c r="I749">
        <v>100</v>
      </c>
      <c r="J749">
        <v>-4.0000000000000002E-4</v>
      </c>
      <c r="K749">
        <v>50</v>
      </c>
      <c r="L749">
        <v>0.3</v>
      </c>
      <c r="M749">
        <v>50.1</v>
      </c>
      <c r="N749">
        <v>0</v>
      </c>
      <c r="O749">
        <v>0</v>
      </c>
      <c r="P749">
        <v>0</v>
      </c>
      <c r="Q749">
        <v>0</v>
      </c>
      <c r="R749">
        <v>-1.8E-3</v>
      </c>
      <c r="S749">
        <v>4</v>
      </c>
      <c r="T749">
        <v>4</v>
      </c>
      <c r="U749">
        <v>0</v>
      </c>
      <c r="V749" t="s">
        <v>22</v>
      </c>
      <c r="W749">
        <v>5.02E-5</v>
      </c>
      <c r="X749">
        <v>0</v>
      </c>
    </row>
    <row r="750" spans="1:24" x14ac:dyDescent="0.25">
      <c r="A750">
        <v>9.6360000000000001E-2</v>
      </c>
      <c r="B750" s="1">
        <v>45380.489363425928</v>
      </c>
      <c r="C750">
        <v>0</v>
      </c>
      <c r="D750">
        <v>0</v>
      </c>
      <c r="E750">
        <v>0</v>
      </c>
      <c r="F750">
        <v>4.0000000000000002E-4</v>
      </c>
      <c r="G750">
        <v>100</v>
      </c>
      <c r="H750">
        <v>3</v>
      </c>
      <c r="I750">
        <v>100</v>
      </c>
      <c r="J750">
        <v>6.9999999999999999E-4</v>
      </c>
      <c r="K750">
        <v>50</v>
      </c>
      <c r="L750">
        <v>0.3</v>
      </c>
      <c r="M750">
        <v>50.1</v>
      </c>
      <c r="N750">
        <v>-6.9999999999999999E-4</v>
      </c>
      <c r="O750">
        <v>0</v>
      </c>
      <c r="P750">
        <v>0</v>
      </c>
      <c r="Q750">
        <v>0</v>
      </c>
      <c r="R750">
        <v>-1.1000000000000001E-3</v>
      </c>
      <c r="S750">
        <v>4</v>
      </c>
      <c r="T750">
        <v>4</v>
      </c>
      <c r="U750">
        <v>0</v>
      </c>
      <c r="V750" t="s">
        <v>22</v>
      </c>
      <c r="W750">
        <v>5.02E-5</v>
      </c>
      <c r="X750">
        <v>0</v>
      </c>
    </row>
    <row r="751" spans="1:24" x14ac:dyDescent="0.25">
      <c r="A751">
        <v>9.6500000000000002E-2</v>
      </c>
      <c r="B751" s="1">
        <v>45380.489363425928</v>
      </c>
      <c r="C751">
        <v>0</v>
      </c>
      <c r="D751">
        <v>0</v>
      </c>
      <c r="E751">
        <v>0</v>
      </c>
      <c r="F751">
        <v>-4.0000000000000002E-4</v>
      </c>
      <c r="G751">
        <v>100</v>
      </c>
      <c r="H751">
        <v>3</v>
      </c>
      <c r="I751">
        <v>100</v>
      </c>
      <c r="J751">
        <v>-1.1000000000000001E-3</v>
      </c>
      <c r="K751">
        <v>50</v>
      </c>
      <c r="L751">
        <v>0.3</v>
      </c>
      <c r="M751">
        <v>50.1</v>
      </c>
      <c r="N751">
        <v>0</v>
      </c>
      <c r="O751">
        <v>0</v>
      </c>
      <c r="P751">
        <v>0</v>
      </c>
      <c r="Q751">
        <v>0</v>
      </c>
      <c r="R751">
        <v>-1.1000000000000001E-3</v>
      </c>
      <c r="S751">
        <v>4</v>
      </c>
      <c r="T751">
        <v>4</v>
      </c>
      <c r="U751">
        <v>0</v>
      </c>
      <c r="V751" t="s">
        <v>22</v>
      </c>
      <c r="W751">
        <v>4.8999999999999998E-5</v>
      </c>
      <c r="X751">
        <v>0</v>
      </c>
    </row>
    <row r="752" spans="1:24" x14ac:dyDescent="0.25">
      <c r="A752">
        <v>9.6640000000000004E-2</v>
      </c>
      <c r="B752" s="1">
        <v>45380.489374999997</v>
      </c>
      <c r="C752">
        <v>0</v>
      </c>
      <c r="D752">
        <v>0</v>
      </c>
      <c r="E752">
        <v>0</v>
      </c>
      <c r="F752">
        <v>-4.0000000000000002E-4</v>
      </c>
      <c r="G752">
        <v>100</v>
      </c>
      <c r="H752">
        <v>3</v>
      </c>
      <c r="I752">
        <v>100</v>
      </c>
      <c r="J752">
        <v>0</v>
      </c>
      <c r="K752">
        <v>50</v>
      </c>
      <c r="L752">
        <v>0.3</v>
      </c>
      <c r="M752">
        <v>50.1</v>
      </c>
      <c r="N752">
        <v>-4.0000000000000002E-4</v>
      </c>
      <c r="O752">
        <v>0</v>
      </c>
      <c r="P752">
        <v>0</v>
      </c>
      <c r="Q752">
        <v>0</v>
      </c>
      <c r="R752">
        <v>-1.1000000000000001E-3</v>
      </c>
      <c r="S752">
        <v>4</v>
      </c>
      <c r="T752">
        <v>4</v>
      </c>
      <c r="U752">
        <v>0</v>
      </c>
      <c r="V752" t="s">
        <v>22</v>
      </c>
      <c r="W752">
        <v>4.8999999999999998E-5</v>
      </c>
      <c r="X752">
        <v>0</v>
      </c>
    </row>
    <row r="753" spans="1:24" x14ac:dyDescent="0.25">
      <c r="A753">
        <v>9.6769999999999995E-2</v>
      </c>
      <c r="B753" s="1">
        <v>45380.489374999997</v>
      </c>
      <c r="C753">
        <v>0</v>
      </c>
      <c r="D753">
        <v>0</v>
      </c>
      <c r="E753">
        <v>0</v>
      </c>
      <c r="F753">
        <v>-4.0000000000000002E-4</v>
      </c>
      <c r="G753">
        <v>100</v>
      </c>
      <c r="H753">
        <v>3</v>
      </c>
      <c r="I753">
        <v>100</v>
      </c>
      <c r="J753">
        <v>0</v>
      </c>
      <c r="K753">
        <v>50</v>
      </c>
      <c r="L753">
        <v>0.3</v>
      </c>
      <c r="M753">
        <v>50.1</v>
      </c>
      <c r="N753">
        <v>-4.0000000000000002E-4</v>
      </c>
      <c r="O753">
        <v>0</v>
      </c>
      <c r="P753">
        <v>0</v>
      </c>
      <c r="Q753">
        <v>0</v>
      </c>
      <c r="R753">
        <v>-6.9999999999999999E-4</v>
      </c>
      <c r="S753">
        <v>4</v>
      </c>
      <c r="T753">
        <v>4</v>
      </c>
      <c r="U753">
        <v>0</v>
      </c>
      <c r="V753" t="s">
        <v>22</v>
      </c>
      <c r="W753">
        <v>4.7800000000000003E-5</v>
      </c>
      <c r="X753">
        <v>0</v>
      </c>
    </row>
    <row r="754" spans="1:24" x14ac:dyDescent="0.25">
      <c r="A754">
        <v>9.6909999999999996E-2</v>
      </c>
      <c r="B754" s="1">
        <v>45380.489386574074</v>
      </c>
      <c r="C754">
        <v>0</v>
      </c>
      <c r="D754">
        <v>0</v>
      </c>
      <c r="E754">
        <v>0</v>
      </c>
      <c r="F754">
        <v>-4.0000000000000002E-4</v>
      </c>
      <c r="G754">
        <v>100</v>
      </c>
      <c r="H754">
        <v>3</v>
      </c>
      <c r="I754">
        <v>100</v>
      </c>
      <c r="J754">
        <v>-6.9999999999999999E-4</v>
      </c>
      <c r="K754">
        <v>50</v>
      </c>
      <c r="L754">
        <v>0.3</v>
      </c>
      <c r="M754">
        <v>50.1</v>
      </c>
      <c r="N754">
        <v>-4.0000000000000002E-4</v>
      </c>
      <c r="O754">
        <v>0</v>
      </c>
      <c r="P754">
        <v>0</v>
      </c>
      <c r="Q754">
        <v>0</v>
      </c>
      <c r="R754">
        <v>-4.0000000000000002E-4</v>
      </c>
      <c r="S754">
        <v>4</v>
      </c>
      <c r="T754">
        <v>4</v>
      </c>
      <c r="U754">
        <v>0</v>
      </c>
      <c r="V754" t="s">
        <v>22</v>
      </c>
      <c r="W754">
        <v>4.7800000000000003E-5</v>
      </c>
      <c r="X754">
        <v>0</v>
      </c>
    </row>
    <row r="755" spans="1:24" x14ac:dyDescent="0.25">
      <c r="A755">
        <v>9.7049999999999997E-2</v>
      </c>
      <c r="B755" s="1">
        <v>45380.489386574074</v>
      </c>
      <c r="C755">
        <v>0</v>
      </c>
      <c r="D755">
        <v>0</v>
      </c>
      <c r="E755">
        <v>0</v>
      </c>
      <c r="F755">
        <v>-1.1000000000000001E-3</v>
      </c>
      <c r="G755">
        <v>100</v>
      </c>
      <c r="H755">
        <v>3</v>
      </c>
      <c r="I755">
        <v>100</v>
      </c>
      <c r="J755">
        <v>4.0000000000000002E-4</v>
      </c>
      <c r="K755">
        <v>50</v>
      </c>
      <c r="L755">
        <v>0.3</v>
      </c>
      <c r="M755">
        <v>50.1</v>
      </c>
      <c r="N755">
        <v>6.9999999999999999E-4</v>
      </c>
      <c r="O755">
        <v>0</v>
      </c>
      <c r="P755">
        <v>0</v>
      </c>
      <c r="Q755">
        <v>0</v>
      </c>
      <c r="R755">
        <v>-1.1000000000000001E-3</v>
      </c>
      <c r="S755">
        <v>4</v>
      </c>
      <c r="T755">
        <v>4</v>
      </c>
      <c r="U755">
        <v>0</v>
      </c>
      <c r="V755" t="s">
        <v>22</v>
      </c>
      <c r="W755">
        <v>4.6900000000000002E-5</v>
      </c>
      <c r="X755">
        <v>0</v>
      </c>
    </row>
    <row r="756" spans="1:24" x14ac:dyDescent="0.25">
      <c r="A756">
        <v>9.7189999999999999E-2</v>
      </c>
      <c r="B756" s="1">
        <v>45380.489398148151</v>
      </c>
      <c r="C756">
        <v>0</v>
      </c>
      <c r="D756">
        <v>0</v>
      </c>
      <c r="E756">
        <v>0</v>
      </c>
      <c r="F756">
        <v>-4.0000000000000002E-4</v>
      </c>
      <c r="G756">
        <v>100</v>
      </c>
      <c r="H756">
        <v>3</v>
      </c>
      <c r="I756">
        <v>100</v>
      </c>
      <c r="J756">
        <v>-6.9999999999999999E-4</v>
      </c>
      <c r="K756">
        <v>50</v>
      </c>
      <c r="L756">
        <v>0.3</v>
      </c>
      <c r="M756">
        <v>50.1</v>
      </c>
      <c r="N756">
        <v>-4.0000000000000002E-4</v>
      </c>
      <c r="O756">
        <v>0</v>
      </c>
      <c r="P756">
        <v>0</v>
      </c>
      <c r="Q756">
        <v>0</v>
      </c>
      <c r="R756">
        <v>-1.1000000000000001E-3</v>
      </c>
      <c r="S756">
        <v>4</v>
      </c>
      <c r="T756">
        <v>4</v>
      </c>
      <c r="U756">
        <v>0</v>
      </c>
      <c r="V756" t="s">
        <v>22</v>
      </c>
      <c r="W756">
        <v>4.6900000000000002E-5</v>
      </c>
      <c r="X756">
        <v>0</v>
      </c>
    </row>
    <row r="757" spans="1:24" x14ac:dyDescent="0.25">
      <c r="A757">
        <v>9.733E-2</v>
      </c>
      <c r="B757" s="1">
        <v>45380.489398148151</v>
      </c>
      <c r="C757">
        <v>0</v>
      </c>
      <c r="D757">
        <v>0</v>
      </c>
      <c r="E757">
        <v>0</v>
      </c>
      <c r="F757">
        <v>-4.0000000000000002E-4</v>
      </c>
      <c r="G757">
        <v>100</v>
      </c>
      <c r="H757">
        <v>3</v>
      </c>
      <c r="I757">
        <v>100</v>
      </c>
      <c r="J757">
        <v>1.8E-3</v>
      </c>
      <c r="K757">
        <v>50</v>
      </c>
      <c r="L757">
        <v>0.3</v>
      </c>
      <c r="M757">
        <v>50.1</v>
      </c>
      <c r="N757">
        <v>-1.1000000000000001E-3</v>
      </c>
      <c r="O757">
        <v>0</v>
      </c>
      <c r="P757">
        <v>0</v>
      </c>
      <c r="Q757">
        <v>0</v>
      </c>
      <c r="R757">
        <v>-1.4E-3</v>
      </c>
      <c r="S757">
        <v>4</v>
      </c>
      <c r="T757">
        <v>4</v>
      </c>
      <c r="U757">
        <v>0</v>
      </c>
      <c r="V757" t="s">
        <v>22</v>
      </c>
      <c r="W757">
        <v>4.6300000000000001E-5</v>
      </c>
      <c r="X757">
        <v>0</v>
      </c>
    </row>
    <row r="758" spans="1:24" x14ac:dyDescent="0.25">
      <c r="A758">
        <v>9.7470000000000001E-2</v>
      </c>
      <c r="B758" s="1">
        <v>45380.48940972222</v>
      </c>
      <c r="C758">
        <v>0</v>
      </c>
      <c r="D758">
        <v>0</v>
      </c>
      <c r="E758">
        <v>0</v>
      </c>
      <c r="F758">
        <v>-4.0000000000000002E-4</v>
      </c>
      <c r="G758">
        <v>100</v>
      </c>
      <c r="H758">
        <v>3</v>
      </c>
      <c r="I758">
        <v>100</v>
      </c>
      <c r="J758">
        <v>-4.0000000000000002E-4</v>
      </c>
      <c r="K758">
        <v>50</v>
      </c>
      <c r="L758">
        <v>0.3</v>
      </c>
      <c r="M758">
        <v>50.1</v>
      </c>
      <c r="N758">
        <v>4.0000000000000002E-4</v>
      </c>
      <c r="O758">
        <v>0</v>
      </c>
      <c r="P758">
        <v>0</v>
      </c>
      <c r="Q758">
        <v>0</v>
      </c>
      <c r="R758">
        <v>-1.1000000000000001E-3</v>
      </c>
      <c r="S758">
        <v>4</v>
      </c>
      <c r="T758">
        <v>4</v>
      </c>
      <c r="U758">
        <v>0</v>
      </c>
      <c r="V758" t="s">
        <v>22</v>
      </c>
      <c r="W758">
        <v>4.6300000000000001E-5</v>
      </c>
      <c r="X758">
        <v>0</v>
      </c>
    </row>
    <row r="759" spans="1:24" x14ac:dyDescent="0.25">
      <c r="A759">
        <v>9.7610000000000002E-2</v>
      </c>
      <c r="B759" s="1">
        <v>45380.48940972222</v>
      </c>
      <c r="C759">
        <v>0</v>
      </c>
      <c r="D759">
        <v>0</v>
      </c>
      <c r="E759">
        <v>0</v>
      </c>
      <c r="F759">
        <v>-6.9999999999999999E-4</v>
      </c>
      <c r="G759">
        <v>100</v>
      </c>
      <c r="H759">
        <v>3</v>
      </c>
      <c r="I759">
        <v>100</v>
      </c>
      <c r="J759">
        <v>-4.0000000000000002E-4</v>
      </c>
      <c r="K759">
        <v>50</v>
      </c>
      <c r="L759">
        <v>0.3</v>
      </c>
      <c r="M759">
        <v>50.1</v>
      </c>
      <c r="N759">
        <v>-6.9999999999999999E-4</v>
      </c>
      <c r="O759">
        <v>0</v>
      </c>
      <c r="P759">
        <v>0</v>
      </c>
      <c r="Q759">
        <v>0</v>
      </c>
      <c r="R759">
        <v>4.0000000000000002E-4</v>
      </c>
      <c r="S759">
        <v>4</v>
      </c>
      <c r="T759">
        <v>4</v>
      </c>
      <c r="U759">
        <v>0</v>
      </c>
      <c r="V759" t="s">
        <v>22</v>
      </c>
      <c r="W759">
        <v>4.6100000000000002E-5</v>
      </c>
      <c r="X759">
        <v>0</v>
      </c>
    </row>
    <row r="760" spans="1:24" x14ac:dyDescent="0.25">
      <c r="A760">
        <v>9.7750000000000004E-2</v>
      </c>
      <c r="B760" s="1">
        <v>45380.489421296297</v>
      </c>
      <c r="C760">
        <v>0</v>
      </c>
      <c r="D760">
        <v>0</v>
      </c>
      <c r="E760">
        <v>0</v>
      </c>
      <c r="F760">
        <v>0</v>
      </c>
      <c r="G760">
        <v>100</v>
      </c>
      <c r="H760">
        <v>3</v>
      </c>
      <c r="I760">
        <v>100</v>
      </c>
      <c r="J760">
        <v>0</v>
      </c>
      <c r="K760">
        <v>50</v>
      </c>
      <c r="L760">
        <v>0.3</v>
      </c>
      <c r="M760">
        <v>50.1</v>
      </c>
      <c r="N760">
        <v>0</v>
      </c>
      <c r="O760">
        <v>0</v>
      </c>
      <c r="P760">
        <v>0</v>
      </c>
      <c r="Q760">
        <v>0</v>
      </c>
      <c r="R760">
        <v>-6.9999999999999999E-4</v>
      </c>
      <c r="S760">
        <v>4</v>
      </c>
      <c r="T760">
        <v>4</v>
      </c>
      <c r="U760">
        <v>0</v>
      </c>
      <c r="V760" t="s">
        <v>22</v>
      </c>
      <c r="W760">
        <v>4.6100000000000002E-5</v>
      </c>
      <c r="X760">
        <v>0</v>
      </c>
    </row>
    <row r="761" spans="1:24" x14ac:dyDescent="0.25">
      <c r="A761">
        <v>9.7890000000000005E-2</v>
      </c>
      <c r="B761" s="1">
        <v>45380.489421296297</v>
      </c>
      <c r="C761">
        <v>0</v>
      </c>
      <c r="D761">
        <v>0</v>
      </c>
      <c r="E761">
        <v>0</v>
      </c>
      <c r="F761">
        <v>0</v>
      </c>
      <c r="G761">
        <v>100</v>
      </c>
      <c r="H761">
        <v>3</v>
      </c>
      <c r="I761">
        <v>100.1</v>
      </c>
      <c r="J761">
        <v>-6.9999999999999999E-4</v>
      </c>
      <c r="K761">
        <v>50</v>
      </c>
      <c r="L761">
        <v>0.3</v>
      </c>
      <c r="M761">
        <v>50.1</v>
      </c>
      <c r="N761">
        <v>-4.0000000000000002E-4</v>
      </c>
      <c r="O761">
        <v>0</v>
      </c>
      <c r="P761">
        <v>0</v>
      </c>
      <c r="Q761">
        <v>0</v>
      </c>
      <c r="R761">
        <v>-6.9999999999999999E-4</v>
      </c>
      <c r="S761">
        <v>4</v>
      </c>
      <c r="T761">
        <v>4</v>
      </c>
      <c r="U761">
        <v>0</v>
      </c>
      <c r="V761" t="s">
        <v>22</v>
      </c>
      <c r="W761">
        <v>4.57E-5</v>
      </c>
      <c r="X761">
        <v>0</v>
      </c>
    </row>
    <row r="762" spans="1:24" x14ac:dyDescent="0.25">
      <c r="A762">
        <v>9.8019999999999996E-2</v>
      </c>
      <c r="B762" s="1">
        <v>45380.489432870374</v>
      </c>
      <c r="C762">
        <v>0</v>
      </c>
      <c r="D762">
        <v>0</v>
      </c>
      <c r="E762">
        <v>0</v>
      </c>
      <c r="F762">
        <v>-4.0000000000000002E-4</v>
      </c>
      <c r="G762">
        <v>100</v>
      </c>
      <c r="H762">
        <v>3</v>
      </c>
      <c r="I762">
        <v>100</v>
      </c>
      <c r="J762">
        <v>0</v>
      </c>
      <c r="K762">
        <v>50</v>
      </c>
      <c r="L762">
        <v>0.3</v>
      </c>
      <c r="M762">
        <v>50.1</v>
      </c>
      <c r="N762">
        <v>-6.9999999999999999E-4</v>
      </c>
      <c r="O762">
        <v>0</v>
      </c>
      <c r="P762">
        <v>0</v>
      </c>
      <c r="Q762">
        <v>0</v>
      </c>
      <c r="R762">
        <v>-1.1000000000000001E-3</v>
      </c>
      <c r="S762">
        <v>4</v>
      </c>
      <c r="T762">
        <v>4</v>
      </c>
      <c r="U762">
        <v>0</v>
      </c>
      <c r="V762" t="s">
        <v>22</v>
      </c>
      <c r="W762">
        <v>4.57E-5</v>
      </c>
      <c r="X762">
        <v>0</v>
      </c>
    </row>
    <row r="763" spans="1:24" x14ac:dyDescent="0.25">
      <c r="A763">
        <v>9.8159999999999997E-2</v>
      </c>
      <c r="B763" s="1">
        <v>45380.489432870374</v>
      </c>
      <c r="C763">
        <v>0</v>
      </c>
      <c r="D763">
        <v>0</v>
      </c>
      <c r="E763">
        <v>0</v>
      </c>
      <c r="F763">
        <v>0</v>
      </c>
      <c r="G763">
        <v>100</v>
      </c>
      <c r="H763">
        <v>3</v>
      </c>
      <c r="I763">
        <v>100</v>
      </c>
      <c r="J763">
        <v>1.1000000000000001E-3</v>
      </c>
      <c r="K763">
        <v>50</v>
      </c>
      <c r="L763">
        <v>0.3</v>
      </c>
      <c r="M763">
        <v>50.1</v>
      </c>
      <c r="N763">
        <v>0</v>
      </c>
      <c r="O763">
        <v>0</v>
      </c>
      <c r="P763">
        <v>0</v>
      </c>
      <c r="Q763">
        <v>0</v>
      </c>
      <c r="R763">
        <v>-6.9999999999999999E-4</v>
      </c>
      <c r="S763">
        <v>4</v>
      </c>
      <c r="T763">
        <v>4</v>
      </c>
      <c r="U763">
        <v>0</v>
      </c>
      <c r="V763" t="s">
        <v>22</v>
      </c>
      <c r="W763">
        <v>4.5099999999999998E-5</v>
      </c>
      <c r="X763">
        <v>0</v>
      </c>
    </row>
    <row r="764" spans="1:24" x14ac:dyDescent="0.25">
      <c r="A764">
        <v>9.8299999999999998E-2</v>
      </c>
      <c r="B764" s="1">
        <v>45380.489444444444</v>
      </c>
      <c r="C764">
        <v>0</v>
      </c>
      <c r="D764">
        <v>0</v>
      </c>
      <c r="E764">
        <v>0</v>
      </c>
      <c r="F764">
        <v>6.9999999999999999E-4</v>
      </c>
      <c r="G764">
        <v>100</v>
      </c>
      <c r="H764">
        <v>3</v>
      </c>
      <c r="I764">
        <v>100</v>
      </c>
      <c r="J764">
        <v>-4.0000000000000002E-4</v>
      </c>
      <c r="K764">
        <v>50</v>
      </c>
      <c r="L764">
        <v>0.3</v>
      </c>
      <c r="M764">
        <v>50.1</v>
      </c>
      <c r="N764">
        <v>-4.0000000000000002E-4</v>
      </c>
      <c r="O764">
        <v>0</v>
      </c>
      <c r="P764">
        <v>0</v>
      </c>
      <c r="Q764">
        <v>0</v>
      </c>
      <c r="R764">
        <v>-1.4E-3</v>
      </c>
      <c r="S764">
        <v>4</v>
      </c>
      <c r="T764">
        <v>4</v>
      </c>
      <c r="U764">
        <v>0</v>
      </c>
      <c r="V764" t="s">
        <v>22</v>
      </c>
      <c r="W764">
        <v>4.5099999999999998E-5</v>
      </c>
      <c r="X764">
        <v>0</v>
      </c>
    </row>
    <row r="765" spans="1:24" x14ac:dyDescent="0.25">
      <c r="A765">
        <v>9.844E-2</v>
      </c>
      <c r="B765" s="1">
        <v>45380.489444444444</v>
      </c>
      <c r="C765">
        <v>0</v>
      </c>
      <c r="D765">
        <v>0</v>
      </c>
      <c r="E765">
        <v>0</v>
      </c>
      <c r="F765">
        <v>-6.9999999999999999E-4</v>
      </c>
      <c r="G765">
        <v>100</v>
      </c>
      <c r="H765">
        <v>3</v>
      </c>
      <c r="I765">
        <v>100</v>
      </c>
      <c r="J765">
        <v>-4.0000000000000002E-4</v>
      </c>
      <c r="K765">
        <v>50</v>
      </c>
      <c r="L765">
        <v>0.3</v>
      </c>
      <c r="M765">
        <v>50.1</v>
      </c>
      <c r="N765">
        <v>-1.8E-3</v>
      </c>
      <c r="O765">
        <v>0</v>
      </c>
      <c r="P765">
        <v>0</v>
      </c>
      <c r="Q765">
        <v>0</v>
      </c>
      <c r="R765">
        <v>-1.1000000000000001E-3</v>
      </c>
      <c r="S765">
        <v>4</v>
      </c>
      <c r="T765">
        <v>4</v>
      </c>
      <c r="U765">
        <v>0</v>
      </c>
      <c r="V765" t="s">
        <v>22</v>
      </c>
      <c r="W765">
        <v>4.4499999999999997E-5</v>
      </c>
      <c r="X765">
        <v>0</v>
      </c>
    </row>
    <row r="766" spans="1:24" x14ac:dyDescent="0.25">
      <c r="A766">
        <v>9.8580000000000001E-2</v>
      </c>
      <c r="B766" s="1">
        <v>45380.48945601852</v>
      </c>
      <c r="C766">
        <v>0</v>
      </c>
      <c r="D766">
        <v>0</v>
      </c>
      <c r="E766">
        <v>0</v>
      </c>
      <c r="F766">
        <v>-4.0000000000000002E-4</v>
      </c>
      <c r="G766">
        <v>100</v>
      </c>
      <c r="H766">
        <v>3</v>
      </c>
      <c r="I766">
        <v>100</v>
      </c>
      <c r="J766">
        <v>-4.0000000000000002E-4</v>
      </c>
      <c r="K766">
        <v>50</v>
      </c>
      <c r="L766">
        <v>0.3</v>
      </c>
      <c r="M766">
        <v>50.1</v>
      </c>
      <c r="N766">
        <v>6.9999999999999999E-4</v>
      </c>
      <c r="O766">
        <v>0</v>
      </c>
      <c r="P766">
        <v>0</v>
      </c>
      <c r="Q766">
        <v>0</v>
      </c>
      <c r="R766">
        <v>-6.9999999999999999E-4</v>
      </c>
      <c r="S766">
        <v>4</v>
      </c>
      <c r="T766">
        <v>4</v>
      </c>
      <c r="U766">
        <v>0</v>
      </c>
      <c r="V766" t="s">
        <v>22</v>
      </c>
      <c r="W766">
        <v>4.4499999999999997E-5</v>
      </c>
      <c r="X766">
        <v>0</v>
      </c>
    </row>
    <row r="767" spans="1:24" x14ac:dyDescent="0.25">
      <c r="A767">
        <v>9.8720000000000002E-2</v>
      </c>
      <c r="B767" s="1">
        <v>45380.48945601852</v>
      </c>
      <c r="C767">
        <v>0</v>
      </c>
      <c r="D767">
        <v>0</v>
      </c>
      <c r="E767">
        <v>0</v>
      </c>
      <c r="F767">
        <v>0</v>
      </c>
      <c r="G767">
        <v>100</v>
      </c>
      <c r="H767">
        <v>3</v>
      </c>
      <c r="I767">
        <v>100</v>
      </c>
      <c r="J767">
        <v>-4.0000000000000002E-4</v>
      </c>
      <c r="K767">
        <v>50</v>
      </c>
      <c r="L767">
        <v>0.3</v>
      </c>
      <c r="M767">
        <v>50.1</v>
      </c>
      <c r="N767">
        <v>-6.9999999999999999E-4</v>
      </c>
      <c r="O767">
        <v>0</v>
      </c>
      <c r="P767">
        <v>0</v>
      </c>
      <c r="Q767">
        <v>0</v>
      </c>
      <c r="R767">
        <v>-1.4E-3</v>
      </c>
      <c r="S767">
        <v>4</v>
      </c>
      <c r="T767">
        <v>4</v>
      </c>
      <c r="U767">
        <v>0</v>
      </c>
      <c r="V767" t="s">
        <v>22</v>
      </c>
      <c r="W767">
        <v>4.3900000000000003E-5</v>
      </c>
      <c r="X767">
        <v>0</v>
      </c>
    </row>
    <row r="768" spans="1:24" x14ac:dyDescent="0.25">
      <c r="A768">
        <v>9.8860000000000003E-2</v>
      </c>
      <c r="B768" s="1">
        <v>45380.48946759259</v>
      </c>
      <c r="C768">
        <v>0</v>
      </c>
      <c r="D768">
        <v>0</v>
      </c>
      <c r="E768">
        <v>0</v>
      </c>
      <c r="F768">
        <v>4.0000000000000002E-4</v>
      </c>
      <c r="G768">
        <v>100</v>
      </c>
      <c r="H768">
        <v>3</v>
      </c>
      <c r="I768">
        <v>100</v>
      </c>
      <c r="J768">
        <v>4.0000000000000002E-4</v>
      </c>
      <c r="K768">
        <v>50</v>
      </c>
      <c r="L768">
        <v>0.3</v>
      </c>
      <c r="M768">
        <v>50.1</v>
      </c>
      <c r="N768">
        <v>-4.0000000000000002E-4</v>
      </c>
      <c r="O768">
        <v>0</v>
      </c>
      <c r="P768">
        <v>0</v>
      </c>
      <c r="Q768">
        <v>0</v>
      </c>
      <c r="R768">
        <v>-1.1000000000000001E-3</v>
      </c>
      <c r="S768">
        <v>4</v>
      </c>
      <c r="T768">
        <v>4</v>
      </c>
      <c r="U768">
        <v>0</v>
      </c>
      <c r="V768" t="s">
        <v>22</v>
      </c>
      <c r="W768">
        <v>4.3900000000000003E-5</v>
      </c>
      <c r="X768">
        <v>0</v>
      </c>
    </row>
    <row r="769" spans="1:25" x14ac:dyDescent="0.25">
      <c r="A769">
        <v>9.9000000000000005E-2</v>
      </c>
      <c r="B769" s="1">
        <v>45380.48946759259</v>
      </c>
      <c r="C769">
        <v>0</v>
      </c>
      <c r="D769">
        <v>0</v>
      </c>
      <c r="E769">
        <v>0</v>
      </c>
      <c r="F769">
        <v>0</v>
      </c>
      <c r="G769">
        <v>100</v>
      </c>
      <c r="H769">
        <v>3</v>
      </c>
      <c r="I769">
        <v>100</v>
      </c>
      <c r="J769">
        <v>4.0000000000000002E-4</v>
      </c>
      <c r="K769">
        <v>50</v>
      </c>
      <c r="L769">
        <v>0.3</v>
      </c>
      <c r="M769">
        <v>50.1</v>
      </c>
      <c r="N769">
        <v>-4.0000000000000002E-4</v>
      </c>
      <c r="O769">
        <v>0</v>
      </c>
      <c r="P769">
        <v>0</v>
      </c>
      <c r="Q769">
        <v>0</v>
      </c>
      <c r="R769">
        <v>-1.4E-3</v>
      </c>
      <c r="S769">
        <v>4</v>
      </c>
      <c r="T769">
        <v>4</v>
      </c>
      <c r="U769">
        <v>0</v>
      </c>
      <c r="V769" t="s">
        <v>22</v>
      </c>
      <c r="W769">
        <v>4.35E-5</v>
      </c>
      <c r="X769">
        <v>0</v>
      </c>
    </row>
    <row r="770" spans="1:25" x14ac:dyDescent="0.25">
      <c r="A770">
        <v>9.9140000000000006E-2</v>
      </c>
      <c r="B770" s="1">
        <v>45380.489479166667</v>
      </c>
      <c r="C770">
        <v>0</v>
      </c>
      <c r="D770">
        <v>0</v>
      </c>
      <c r="E770">
        <v>0</v>
      </c>
      <c r="F770">
        <v>-4.0000000000000002E-4</v>
      </c>
      <c r="G770">
        <v>100</v>
      </c>
      <c r="H770">
        <v>3</v>
      </c>
      <c r="I770">
        <v>100</v>
      </c>
      <c r="J770">
        <v>-1.1000000000000001E-3</v>
      </c>
      <c r="K770">
        <v>50</v>
      </c>
      <c r="L770">
        <v>0.3</v>
      </c>
      <c r="M770">
        <v>50.1</v>
      </c>
      <c r="N770">
        <v>0</v>
      </c>
      <c r="O770">
        <v>0</v>
      </c>
      <c r="P770">
        <v>0</v>
      </c>
      <c r="Q770">
        <v>0</v>
      </c>
      <c r="R770">
        <v>-6.9999999999999999E-4</v>
      </c>
      <c r="S770">
        <v>4</v>
      </c>
      <c r="T770">
        <v>4</v>
      </c>
      <c r="U770">
        <v>0</v>
      </c>
      <c r="V770" t="s">
        <v>22</v>
      </c>
      <c r="W770">
        <v>4.35E-5</v>
      </c>
      <c r="X770">
        <v>0</v>
      </c>
    </row>
    <row r="771" spans="1:25" x14ac:dyDescent="0.25">
      <c r="A771">
        <v>9.9269999999999997E-2</v>
      </c>
      <c r="B771" s="1">
        <v>45380.489479166667</v>
      </c>
      <c r="C771">
        <v>0</v>
      </c>
      <c r="D771">
        <v>0</v>
      </c>
      <c r="E771">
        <v>0</v>
      </c>
      <c r="F771">
        <v>-4.0000000000000002E-4</v>
      </c>
      <c r="G771">
        <v>100</v>
      </c>
      <c r="H771">
        <v>3</v>
      </c>
      <c r="I771">
        <v>100</v>
      </c>
      <c r="J771">
        <v>6.9999999999999999E-4</v>
      </c>
      <c r="K771">
        <v>50</v>
      </c>
      <c r="L771">
        <v>0.3</v>
      </c>
      <c r="M771">
        <v>50.1</v>
      </c>
      <c r="N771">
        <v>-6.9999999999999999E-4</v>
      </c>
      <c r="O771">
        <v>0</v>
      </c>
      <c r="P771">
        <v>0</v>
      </c>
      <c r="Q771">
        <v>0</v>
      </c>
      <c r="R771">
        <v>-1.4E-3</v>
      </c>
      <c r="S771">
        <v>4</v>
      </c>
      <c r="T771">
        <v>4</v>
      </c>
      <c r="U771">
        <v>0</v>
      </c>
      <c r="V771" t="s">
        <v>22</v>
      </c>
      <c r="W771">
        <v>4.3099999999999997E-5</v>
      </c>
      <c r="X771">
        <v>0</v>
      </c>
    </row>
    <row r="772" spans="1:25" x14ac:dyDescent="0.25">
      <c r="A772">
        <v>9.9409999999999998E-2</v>
      </c>
      <c r="B772" s="1">
        <v>45380.489490740743</v>
      </c>
      <c r="C772">
        <v>0</v>
      </c>
      <c r="D772">
        <v>0</v>
      </c>
      <c r="E772">
        <v>0</v>
      </c>
      <c r="F772">
        <v>-4.0000000000000002E-4</v>
      </c>
      <c r="G772">
        <v>100</v>
      </c>
      <c r="H772">
        <v>3</v>
      </c>
      <c r="I772">
        <v>100</v>
      </c>
      <c r="J772">
        <v>-4.0000000000000002E-4</v>
      </c>
      <c r="K772">
        <v>50</v>
      </c>
      <c r="L772">
        <v>0.3</v>
      </c>
      <c r="M772">
        <v>50.1</v>
      </c>
      <c r="N772">
        <v>4.0000000000000002E-4</v>
      </c>
      <c r="O772">
        <v>0</v>
      </c>
      <c r="P772">
        <v>0</v>
      </c>
      <c r="Q772">
        <v>0</v>
      </c>
      <c r="R772">
        <v>-1.1000000000000001E-3</v>
      </c>
      <c r="S772">
        <v>4</v>
      </c>
      <c r="T772">
        <v>4</v>
      </c>
      <c r="U772">
        <v>0</v>
      </c>
      <c r="V772" t="s">
        <v>22</v>
      </c>
      <c r="W772">
        <v>4.3099999999999997E-5</v>
      </c>
      <c r="X772">
        <v>0.8</v>
      </c>
      <c r="Y772" t="s">
        <v>26</v>
      </c>
    </row>
    <row r="773" spans="1:25" s="22" customFormat="1" x14ac:dyDescent="0.25">
      <c r="A773" s="24" t="s">
        <v>169</v>
      </c>
      <c r="B773" s="25"/>
    </row>
    <row r="774" spans="1:25" x14ac:dyDescent="0.25">
      <c r="A774">
        <v>9.955E-2</v>
      </c>
      <c r="B774" s="1">
        <v>45380.489490740743</v>
      </c>
      <c r="C774">
        <v>50</v>
      </c>
      <c r="D774">
        <v>0.8</v>
      </c>
      <c r="E774">
        <v>50</v>
      </c>
      <c r="F774">
        <v>0</v>
      </c>
      <c r="G774">
        <v>100</v>
      </c>
      <c r="H774">
        <v>3</v>
      </c>
      <c r="I774">
        <v>100</v>
      </c>
      <c r="J774">
        <v>-3.5000000000000001E-3</v>
      </c>
      <c r="K774">
        <v>50</v>
      </c>
      <c r="L774">
        <v>0.3</v>
      </c>
      <c r="M774">
        <v>50.1</v>
      </c>
      <c r="N774">
        <v>0</v>
      </c>
      <c r="O774">
        <v>0</v>
      </c>
      <c r="P774">
        <v>0.1</v>
      </c>
      <c r="Q774">
        <v>0</v>
      </c>
      <c r="R774">
        <v>-1.1000000000000001E-3</v>
      </c>
      <c r="S774">
        <v>4</v>
      </c>
      <c r="T774">
        <v>4</v>
      </c>
      <c r="U774">
        <v>0</v>
      </c>
      <c r="V774" t="s">
        <v>22</v>
      </c>
      <c r="W774">
        <v>4.2799999999999997E-5</v>
      </c>
      <c r="X774">
        <v>0.8</v>
      </c>
    </row>
    <row r="775" spans="1:25" x14ac:dyDescent="0.25">
      <c r="A775">
        <v>9.9690000000000001E-2</v>
      </c>
      <c r="B775" s="1">
        <v>45380.489502314813</v>
      </c>
      <c r="C775">
        <v>50</v>
      </c>
      <c r="D775">
        <v>0.8</v>
      </c>
      <c r="E775">
        <v>50</v>
      </c>
      <c r="F775">
        <v>1.8E-3</v>
      </c>
      <c r="G775">
        <v>100</v>
      </c>
      <c r="H775">
        <v>3</v>
      </c>
      <c r="I775">
        <v>100</v>
      </c>
      <c r="J775">
        <v>0</v>
      </c>
      <c r="K775">
        <v>50</v>
      </c>
      <c r="L775">
        <v>0.3</v>
      </c>
      <c r="M775">
        <v>50.1</v>
      </c>
      <c r="N775">
        <v>4.1999999999999997E-3</v>
      </c>
      <c r="O775">
        <v>0</v>
      </c>
      <c r="P775">
        <v>0.1</v>
      </c>
      <c r="Q775">
        <v>0</v>
      </c>
      <c r="R775">
        <v>-6.9999999999999999E-4</v>
      </c>
      <c r="S775">
        <v>4</v>
      </c>
      <c r="T775">
        <v>4</v>
      </c>
      <c r="U775">
        <v>0</v>
      </c>
      <c r="V775" t="s">
        <v>22</v>
      </c>
      <c r="W775">
        <v>4.2799999999999997E-5</v>
      </c>
      <c r="X775">
        <v>0.8</v>
      </c>
    </row>
    <row r="776" spans="1:25" x14ac:dyDescent="0.25">
      <c r="A776">
        <v>9.9830000000000002E-2</v>
      </c>
      <c r="B776" s="1">
        <v>45380.489502314813</v>
      </c>
      <c r="C776">
        <v>50</v>
      </c>
      <c r="D776">
        <v>0.8</v>
      </c>
      <c r="E776">
        <v>50.1</v>
      </c>
      <c r="F776">
        <v>4.0000000000000002E-4</v>
      </c>
      <c r="G776">
        <v>100</v>
      </c>
      <c r="H776">
        <v>3</v>
      </c>
      <c r="I776">
        <v>100.1</v>
      </c>
      <c r="J776">
        <v>4.0000000000000002E-4</v>
      </c>
      <c r="K776">
        <v>50</v>
      </c>
      <c r="L776">
        <v>0.3</v>
      </c>
      <c r="M776">
        <v>50.1</v>
      </c>
      <c r="N776">
        <v>-4.0000000000000002E-4</v>
      </c>
      <c r="O776">
        <v>0</v>
      </c>
      <c r="P776">
        <v>0.1</v>
      </c>
      <c r="Q776">
        <v>0</v>
      </c>
      <c r="R776">
        <v>-1.1000000000000001E-3</v>
      </c>
      <c r="S776">
        <v>4</v>
      </c>
      <c r="T776">
        <v>4</v>
      </c>
      <c r="U776">
        <v>0</v>
      </c>
      <c r="V776" t="s">
        <v>22</v>
      </c>
      <c r="W776">
        <v>4.2400000000000001E-5</v>
      </c>
      <c r="X776">
        <v>0.8</v>
      </c>
    </row>
    <row r="777" spans="1:25" x14ac:dyDescent="0.25">
      <c r="A777">
        <v>9.9970000000000003E-2</v>
      </c>
      <c r="B777" s="1">
        <v>45380.48951388889</v>
      </c>
      <c r="C777">
        <v>50</v>
      </c>
      <c r="D777">
        <v>0.8</v>
      </c>
      <c r="E777">
        <v>50.1</v>
      </c>
      <c r="F777">
        <v>6.9999999999999999E-4</v>
      </c>
      <c r="G777">
        <v>100</v>
      </c>
      <c r="H777">
        <v>3</v>
      </c>
      <c r="I777">
        <v>100</v>
      </c>
      <c r="J777">
        <v>-4.0000000000000002E-4</v>
      </c>
      <c r="K777">
        <v>50</v>
      </c>
      <c r="L777">
        <v>0.3</v>
      </c>
      <c r="M777">
        <v>50.1</v>
      </c>
      <c r="N777">
        <v>6.9999999999999999E-4</v>
      </c>
      <c r="O777">
        <v>0</v>
      </c>
      <c r="P777">
        <v>0.1</v>
      </c>
      <c r="Q777">
        <v>0</v>
      </c>
      <c r="R777">
        <v>-1.4E-3</v>
      </c>
      <c r="S777">
        <v>4</v>
      </c>
      <c r="T777">
        <v>4</v>
      </c>
      <c r="U777">
        <v>0</v>
      </c>
      <c r="V777" t="s">
        <v>22</v>
      </c>
      <c r="W777">
        <v>4.2400000000000001E-5</v>
      </c>
      <c r="X777">
        <v>0.8</v>
      </c>
    </row>
    <row r="778" spans="1:25" x14ac:dyDescent="0.25">
      <c r="A778">
        <v>0.10011</v>
      </c>
      <c r="B778" s="1">
        <v>45380.48951388889</v>
      </c>
      <c r="C778">
        <v>50</v>
      </c>
      <c r="D778">
        <v>0.8</v>
      </c>
      <c r="E778">
        <v>50</v>
      </c>
      <c r="F778">
        <v>6.9999999999999999E-4</v>
      </c>
      <c r="G778">
        <v>100</v>
      </c>
      <c r="H778">
        <v>3</v>
      </c>
      <c r="I778">
        <v>100</v>
      </c>
      <c r="J778">
        <v>-4.0000000000000002E-4</v>
      </c>
      <c r="K778">
        <v>50</v>
      </c>
      <c r="L778">
        <v>0.3</v>
      </c>
      <c r="M778">
        <v>50.1</v>
      </c>
      <c r="N778">
        <v>-4.0000000000000002E-4</v>
      </c>
      <c r="O778">
        <v>0</v>
      </c>
      <c r="P778">
        <v>0.1</v>
      </c>
      <c r="Q778">
        <v>0</v>
      </c>
      <c r="R778">
        <v>-1.1000000000000001E-3</v>
      </c>
      <c r="S778">
        <v>4</v>
      </c>
      <c r="T778">
        <v>4</v>
      </c>
      <c r="U778">
        <v>0</v>
      </c>
      <c r="V778" t="s">
        <v>22</v>
      </c>
      <c r="W778">
        <v>4.2200000000000003E-5</v>
      </c>
      <c r="X778">
        <v>0.8</v>
      </c>
    </row>
    <row r="779" spans="1:25" x14ac:dyDescent="0.25">
      <c r="A779">
        <v>0.10025000000000001</v>
      </c>
      <c r="B779" s="1">
        <v>45380.489525462966</v>
      </c>
      <c r="C779">
        <v>50</v>
      </c>
      <c r="D779">
        <v>0.8</v>
      </c>
      <c r="E779">
        <v>50</v>
      </c>
      <c r="F779">
        <v>0</v>
      </c>
      <c r="G779">
        <v>100</v>
      </c>
      <c r="H779">
        <v>3</v>
      </c>
      <c r="I779">
        <v>100</v>
      </c>
      <c r="J779">
        <v>-6.9999999999999999E-4</v>
      </c>
      <c r="K779">
        <v>50</v>
      </c>
      <c r="L779">
        <v>0.3</v>
      </c>
      <c r="M779">
        <v>50.1</v>
      </c>
      <c r="N779">
        <v>-6.9999999999999999E-4</v>
      </c>
      <c r="O779">
        <v>0</v>
      </c>
      <c r="P779">
        <v>0.1</v>
      </c>
      <c r="Q779">
        <v>0</v>
      </c>
      <c r="R779">
        <v>-1.1000000000000001E-3</v>
      </c>
      <c r="S779">
        <v>4</v>
      </c>
      <c r="T779">
        <v>4</v>
      </c>
      <c r="U779">
        <v>0</v>
      </c>
      <c r="V779" t="s">
        <v>22</v>
      </c>
      <c r="W779">
        <v>4.2200000000000003E-5</v>
      </c>
      <c r="X779">
        <v>0.8</v>
      </c>
    </row>
    <row r="780" spans="1:25" x14ac:dyDescent="0.25">
      <c r="A780">
        <v>0.10038999999999999</v>
      </c>
      <c r="B780" s="1">
        <v>45380.489525462966</v>
      </c>
      <c r="C780">
        <v>50</v>
      </c>
      <c r="D780">
        <v>0.8</v>
      </c>
      <c r="E780">
        <v>50</v>
      </c>
      <c r="F780">
        <v>6.9999999999999999E-4</v>
      </c>
      <c r="G780">
        <v>100</v>
      </c>
      <c r="H780">
        <v>3</v>
      </c>
      <c r="I780">
        <v>100</v>
      </c>
      <c r="J780">
        <v>4.0000000000000002E-4</v>
      </c>
      <c r="K780">
        <v>50</v>
      </c>
      <c r="L780">
        <v>0.3</v>
      </c>
      <c r="M780">
        <v>50.1</v>
      </c>
      <c r="N780">
        <v>-4.0000000000000002E-4</v>
      </c>
      <c r="O780">
        <v>0</v>
      </c>
      <c r="P780">
        <v>0.1</v>
      </c>
      <c r="Q780">
        <v>0</v>
      </c>
      <c r="R780">
        <v>-1.1000000000000001E-3</v>
      </c>
      <c r="S780">
        <v>4</v>
      </c>
      <c r="T780">
        <v>4</v>
      </c>
      <c r="U780">
        <v>0</v>
      </c>
      <c r="V780" t="s">
        <v>22</v>
      </c>
      <c r="W780">
        <v>4.1999999999999998E-5</v>
      </c>
      <c r="X780">
        <v>0.8</v>
      </c>
    </row>
    <row r="781" spans="1:25" x14ac:dyDescent="0.25">
      <c r="A781">
        <v>0.10052</v>
      </c>
      <c r="B781" s="1">
        <v>45380.489537037036</v>
      </c>
      <c r="C781">
        <v>50</v>
      </c>
      <c r="D781">
        <v>0.8</v>
      </c>
      <c r="E781">
        <v>50</v>
      </c>
      <c r="F781">
        <v>0</v>
      </c>
      <c r="G781">
        <v>100</v>
      </c>
      <c r="H781">
        <v>3</v>
      </c>
      <c r="I781">
        <v>100.1</v>
      </c>
      <c r="J781">
        <v>4.0000000000000002E-4</v>
      </c>
      <c r="K781">
        <v>50</v>
      </c>
      <c r="L781">
        <v>0.3</v>
      </c>
      <c r="M781">
        <v>50.1</v>
      </c>
      <c r="N781">
        <v>4.0000000000000002E-4</v>
      </c>
      <c r="O781">
        <v>0</v>
      </c>
      <c r="P781">
        <v>0.1</v>
      </c>
      <c r="Q781">
        <v>0</v>
      </c>
      <c r="R781">
        <v>-1.1000000000000001E-3</v>
      </c>
      <c r="S781">
        <v>4</v>
      </c>
      <c r="T781">
        <v>4</v>
      </c>
      <c r="U781">
        <v>0</v>
      </c>
      <c r="V781" t="s">
        <v>22</v>
      </c>
      <c r="W781">
        <v>4.1999999999999998E-5</v>
      </c>
      <c r="X781">
        <v>0.8</v>
      </c>
    </row>
    <row r="782" spans="1:25" x14ac:dyDescent="0.25">
      <c r="A782">
        <v>0.10066</v>
      </c>
      <c r="B782" s="1">
        <v>45380.489537037036</v>
      </c>
      <c r="C782">
        <v>50</v>
      </c>
      <c r="D782">
        <v>0.8</v>
      </c>
      <c r="E782">
        <v>50</v>
      </c>
      <c r="F782">
        <v>4.0000000000000002E-4</v>
      </c>
      <c r="G782">
        <v>100</v>
      </c>
      <c r="H782">
        <v>3</v>
      </c>
      <c r="I782">
        <v>100</v>
      </c>
      <c r="J782">
        <v>0</v>
      </c>
      <c r="K782">
        <v>50</v>
      </c>
      <c r="L782">
        <v>0.3</v>
      </c>
      <c r="M782">
        <v>50.1</v>
      </c>
      <c r="N782">
        <v>-4.0000000000000002E-4</v>
      </c>
      <c r="O782">
        <v>0</v>
      </c>
      <c r="P782">
        <v>0.1</v>
      </c>
      <c r="Q782">
        <v>0</v>
      </c>
      <c r="R782">
        <v>-1.1000000000000001E-3</v>
      </c>
      <c r="S782">
        <v>4</v>
      </c>
      <c r="T782">
        <v>4</v>
      </c>
      <c r="U782">
        <v>0</v>
      </c>
      <c r="V782" t="s">
        <v>22</v>
      </c>
      <c r="W782">
        <v>4.18E-5</v>
      </c>
      <c r="X782">
        <v>0.8</v>
      </c>
    </row>
    <row r="783" spans="1:25" x14ac:dyDescent="0.25">
      <c r="A783">
        <v>0.1008</v>
      </c>
      <c r="B783" s="1">
        <v>45380.489548611113</v>
      </c>
      <c r="C783">
        <v>50</v>
      </c>
      <c r="D783">
        <v>0.8</v>
      </c>
      <c r="E783">
        <v>50</v>
      </c>
      <c r="F783">
        <v>-4.0000000000000002E-4</v>
      </c>
      <c r="G783">
        <v>100</v>
      </c>
      <c r="H783">
        <v>3</v>
      </c>
      <c r="I783">
        <v>100</v>
      </c>
      <c r="J783">
        <v>6.9999999999999999E-4</v>
      </c>
      <c r="K783">
        <v>50</v>
      </c>
      <c r="L783">
        <v>0.3</v>
      </c>
      <c r="M783">
        <v>50.1</v>
      </c>
      <c r="N783">
        <v>0</v>
      </c>
      <c r="O783">
        <v>0</v>
      </c>
      <c r="P783">
        <v>0.1</v>
      </c>
      <c r="Q783">
        <v>0</v>
      </c>
      <c r="R783">
        <v>-4.0000000000000002E-4</v>
      </c>
      <c r="S783">
        <v>4</v>
      </c>
      <c r="T783">
        <v>4</v>
      </c>
      <c r="U783">
        <v>0</v>
      </c>
      <c r="V783" t="s">
        <v>22</v>
      </c>
      <c r="W783">
        <v>4.18E-5</v>
      </c>
      <c r="X783">
        <v>0.8</v>
      </c>
    </row>
    <row r="784" spans="1:25" x14ac:dyDescent="0.25">
      <c r="A784">
        <v>0.10094</v>
      </c>
      <c r="B784" s="1">
        <v>45380.489548611113</v>
      </c>
      <c r="C784">
        <v>50</v>
      </c>
      <c r="D784">
        <v>0.8</v>
      </c>
      <c r="E784">
        <v>50</v>
      </c>
      <c r="F784">
        <v>0</v>
      </c>
      <c r="G784">
        <v>100</v>
      </c>
      <c r="H784">
        <v>3</v>
      </c>
      <c r="I784">
        <v>100</v>
      </c>
      <c r="J784">
        <v>1.1000000000000001E-3</v>
      </c>
      <c r="K784">
        <v>50</v>
      </c>
      <c r="L784">
        <v>0.3</v>
      </c>
      <c r="M784">
        <v>50.1</v>
      </c>
      <c r="N784">
        <v>-4.0000000000000002E-4</v>
      </c>
      <c r="O784">
        <v>0</v>
      </c>
      <c r="P784">
        <v>0.1</v>
      </c>
      <c r="Q784">
        <v>0</v>
      </c>
      <c r="R784">
        <v>-1.1000000000000001E-3</v>
      </c>
      <c r="S784">
        <v>4</v>
      </c>
      <c r="T784">
        <v>4</v>
      </c>
      <c r="U784">
        <v>0</v>
      </c>
      <c r="V784" t="s">
        <v>22</v>
      </c>
      <c r="W784">
        <v>4.1600000000000002E-5</v>
      </c>
      <c r="X784">
        <v>0.8</v>
      </c>
    </row>
    <row r="785" spans="1:24" x14ac:dyDescent="0.25">
      <c r="A785">
        <v>0.10108</v>
      </c>
      <c r="B785" s="1">
        <v>45380.489560185182</v>
      </c>
      <c r="C785">
        <v>50</v>
      </c>
      <c r="D785">
        <v>0.8</v>
      </c>
      <c r="E785">
        <v>50</v>
      </c>
      <c r="F785">
        <v>4.0000000000000002E-4</v>
      </c>
      <c r="G785">
        <v>100</v>
      </c>
      <c r="H785">
        <v>3</v>
      </c>
      <c r="I785">
        <v>100</v>
      </c>
      <c r="J785">
        <v>0</v>
      </c>
      <c r="K785">
        <v>50</v>
      </c>
      <c r="L785">
        <v>0.3</v>
      </c>
      <c r="M785">
        <v>50.1</v>
      </c>
      <c r="N785">
        <v>-6.9999999999999999E-4</v>
      </c>
      <c r="O785">
        <v>0</v>
      </c>
      <c r="P785">
        <v>0.1</v>
      </c>
      <c r="Q785">
        <v>0</v>
      </c>
      <c r="R785">
        <v>-6.9999999999999999E-4</v>
      </c>
      <c r="S785">
        <v>4</v>
      </c>
      <c r="T785">
        <v>4</v>
      </c>
      <c r="U785">
        <v>0</v>
      </c>
      <c r="V785" t="s">
        <v>22</v>
      </c>
      <c r="W785">
        <v>4.1600000000000002E-5</v>
      </c>
      <c r="X785">
        <v>0.8</v>
      </c>
    </row>
    <row r="786" spans="1:24" x14ac:dyDescent="0.25">
      <c r="A786">
        <v>0.10122</v>
      </c>
      <c r="B786" s="1">
        <v>45380.489560185182</v>
      </c>
      <c r="C786">
        <v>50</v>
      </c>
      <c r="D786">
        <v>0.8</v>
      </c>
      <c r="E786">
        <v>50.1</v>
      </c>
      <c r="F786">
        <v>1.1000000000000001E-3</v>
      </c>
      <c r="G786">
        <v>100</v>
      </c>
      <c r="H786">
        <v>3</v>
      </c>
      <c r="I786">
        <v>100.1</v>
      </c>
      <c r="J786">
        <v>-4.0000000000000002E-4</v>
      </c>
      <c r="K786">
        <v>50</v>
      </c>
      <c r="L786">
        <v>0.3</v>
      </c>
      <c r="M786">
        <v>50.1</v>
      </c>
      <c r="N786">
        <v>-4.0000000000000002E-4</v>
      </c>
      <c r="O786">
        <v>0</v>
      </c>
      <c r="P786">
        <v>0.1</v>
      </c>
      <c r="Q786">
        <v>0</v>
      </c>
      <c r="R786">
        <v>-6.9999999999999999E-4</v>
      </c>
      <c r="S786">
        <v>4</v>
      </c>
      <c r="T786">
        <v>4</v>
      </c>
      <c r="U786">
        <v>0</v>
      </c>
      <c r="V786" t="s">
        <v>22</v>
      </c>
      <c r="W786">
        <v>4.1499999999999999E-5</v>
      </c>
      <c r="X786">
        <v>0.8</v>
      </c>
    </row>
    <row r="787" spans="1:24" x14ac:dyDescent="0.25">
      <c r="A787">
        <v>0.10136000000000001</v>
      </c>
      <c r="B787" s="1">
        <v>45380.489571759259</v>
      </c>
      <c r="C787">
        <v>50</v>
      </c>
      <c r="D787">
        <v>0.8</v>
      </c>
      <c r="E787">
        <v>50</v>
      </c>
      <c r="F787">
        <v>-4.0000000000000002E-4</v>
      </c>
      <c r="G787">
        <v>100</v>
      </c>
      <c r="H787">
        <v>3</v>
      </c>
      <c r="I787">
        <v>100</v>
      </c>
      <c r="J787">
        <v>0</v>
      </c>
      <c r="K787">
        <v>50</v>
      </c>
      <c r="L787">
        <v>0.3</v>
      </c>
      <c r="M787">
        <v>50.1</v>
      </c>
      <c r="N787">
        <v>0</v>
      </c>
      <c r="O787">
        <v>0</v>
      </c>
      <c r="P787">
        <v>0.1</v>
      </c>
      <c r="Q787">
        <v>0</v>
      </c>
      <c r="R787">
        <v>-1.1000000000000001E-3</v>
      </c>
      <c r="S787">
        <v>4</v>
      </c>
      <c r="T787">
        <v>4</v>
      </c>
      <c r="U787">
        <v>0</v>
      </c>
      <c r="V787" t="s">
        <v>22</v>
      </c>
      <c r="W787">
        <v>4.1499999999999999E-5</v>
      </c>
      <c r="X787">
        <v>0.8</v>
      </c>
    </row>
    <row r="788" spans="1:24" x14ac:dyDescent="0.25">
      <c r="A788">
        <v>0.10150000000000001</v>
      </c>
      <c r="B788" s="1">
        <v>45380.489571759259</v>
      </c>
      <c r="C788">
        <v>50</v>
      </c>
      <c r="D788">
        <v>0.8</v>
      </c>
      <c r="E788">
        <v>50</v>
      </c>
      <c r="F788">
        <v>-4.0000000000000002E-4</v>
      </c>
      <c r="G788">
        <v>100</v>
      </c>
      <c r="H788">
        <v>3</v>
      </c>
      <c r="I788">
        <v>100</v>
      </c>
      <c r="J788">
        <v>0</v>
      </c>
      <c r="K788">
        <v>50</v>
      </c>
      <c r="L788">
        <v>0.3</v>
      </c>
      <c r="M788">
        <v>50.1</v>
      </c>
      <c r="N788">
        <v>-6.9999999999999999E-4</v>
      </c>
      <c r="O788">
        <v>0</v>
      </c>
      <c r="P788">
        <v>0.1</v>
      </c>
      <c r="Q788">
        <v>0</v>
      </c>
      <c r="R788">
        <v>-1.1000000000000001E-3</v>
      </c>
      <c r="S788">
        <v>4</v>
      </c>
      <c r="T788">
        <v>4</v>
      </c>
      <c r="U788">
        <v>0</v>
      </c>
      <c r="V788" t="s">
        <v>22</v>
      </c>
      <c r="W788">
        <v>4.1399999999999997E-5</v>
      </c>
      <c r="X788">
        <v>0.8</v>
      </c>
    </row>
    <row r="789" spans="1:24" x14ac:dyDescent="0.25">
      <c r="A789">
        <v>0.10163999999999999</v>
      </c>
      <c r="B789" s="1">
        <v>45380.489583333336</v>
      </c>
      <c r="C789">
        <v>50</v>
      </c>
      <c r="D789">
        <v>0.8</v>
      </c>
      <c r="E789">
        <v>50</v>
      </c>
      <c r="F789">
        <v>-4.0000000000000002E-4</v>
      </c>
      <c r="G789">
        <v>100</v>
      </c>
      <c r="H789">
        <v>3</v>
      </c>
      <c r="I789">
        <v>100.1</v>
      </c>
      <c r="J789">
        <v>0</v>
      </c>
      <c r="K789">
        <v>50</v>
      </c>
      <c r="L789">
        <v>0.3</v>
      </c>
      <c r="M789">
        <v>50.1</v>
      </c>
      <c r="N789">
        <v>6.9999999999999999E-4</v>
      </c>
      <c r="O789">
        <v>0</v>
      </c>
      <c r="P789">
        <v>0.1</v>
      </c>
      <c r="Q789">
        <v>0</v>
      </c>
      <c r="R789">
        <v>-1.1000000000000001E-3</v>
      </c>
      <c r="S789">
        <v>4</v>
      </c>
      <c r="T789">
        <v>4</v>
      </c>
      <c r="U789">
        <v>0</v>
      </c>
      <c r="V789" t="s">
        <v>22</v>
      </c>
      <c r="W789">
        <v>4.1399999999999997E-5</v>
      </c>
      <c r="X789">
        <v>0.8</v>
      </c>
    </row>
    <row r="790" spans="1:24" x14ac:dyDescent="0.25">
      <c r="B790" s="1"/>
      <c r="V790" s="2" t="s">
        <v>29</v>
      </c>
      <c r="W790" s="2">
        <f>AVERAGE(W774:W789)</f>
        <v>4.1962499999999997E-5</v>
      </c>
    </row>
    <row r="791" spans="1:24" x14ac:dyDescent="0.25">
      <c r="A791">
        <v>0.10177</v>
      </c>
      <c r="B791" s="1">
        <v>45380.489583333336</v>
      </c>
      <c r="C791">
        <v>50</v>
      </c>
      <c r="D791">
        <v>0.8</v>
      </c>
      <c r="E791">
        <v>50</v>
      </c>
      <c r="F791">
        <v>-4.0000000000000002E-4</v>
      </c>
      <c r="G791">
        <v>100</v>
      </c>
      <c r="H791">
        <v>3</v>
      </c>
      <c r="I791">
        <v>100</v>
      </c>
      <c r="J791">
        <v>0</v>
      </c>
      <c r="K791">
        <v>50</v>
      </c>
      <c r="L791">
        <v>0.3</v>
      </c>
      <c r="M791">
        <v>50.1</v>
      </c>
      <c r="N791">
        <v>6.9999999999999999E-4</v>
      </c>
      <c r="O791">
        <v>450</v>
      </c>
      <c r="P791">
        <v>0.1</v>
      </c>
      <c r="Q791">
        <v>30</v>
      </c>
      <c r="R791">
        <v>9.64E-2</v>
      </c>
      <c r="S791">
        <v>4</v>
      </c>
      <c r="T791">
        <v>4</v>
      </c>
      <c r="U791">
        <v>0</v>
      </c>
      <c r="V791" t="s">
        <v>22</v>
      </c>
      <c r="W791">
        <v>4.1300000000000001E-5</v>
      </c>
      <c r="X791">
        <v>0.8</v>
      </c>
    </row>
    <row r="792" spans="1:24" x14ac:dyDescent="0.25">
      <c r="A792">
        <v>0.10191</v>
      </c>
      <c r="B792" s="1">
        <v>45380.489594907405</v>
      </c>
      <c r="C792">
        <v>50</v>
      </c>
      <c r="D792">
        <v>0.8</v>
      </c>
      <c r="E792">
        <v>50</v>
      </c>
      <c r="F792">
        <v>-0.127</v>
      </c>
      <c r="G792">
        <v>100</v>
      </c>
      <c r="H792">
        <v>3</v>
      </c>
      <c r="I792">
        <v>100</v>
      </c>
      <c r="J792">
        <v>1.4E-3</v>
      </c>
      <c r="K792">
        <v>50</v>
      </c>
      <c r="L792">
        <v>0.3</v>
      </c>
      <c r="M792">
        <v>50.1</v>
      </c>
      <c r="N792">
        <v>0</v>
      </c>
      <c r="O792">
        <v>450</v>
      </c>
      <c r="P792">
        <v>0.1</v>
      </c>
      <c r="Q792">
        <v>372.7</v>
      </c>
      <c r="R792">
        <v>9.8199999999999996E-2</v>
      </c>
      <c r="S792">
        <v>4</v>
      </c>
      <c r="T792">
        <v>4</v>
      </c>
      <c r="U792">
        <v>0</v>
      </c>
      <c r="V792" t="s">
        <v>22</v>
      </c>
      <c r="W792">
        <v>4.1300000000000001E-5</v>
      </c>
      <c r="X792">
        <v>0.8</v>
      </c>
    </row>
    <row r="793" spans="1:24" x14ac:dyDescent="0.25">
      <c r="A793">
        <v>0.10205</v>
      </c>
      <c r="B793" s="1">
        <v>45380.489594907405</v>
      </c>
      <c r="C793">
        <v>50</v>
      </c>
      <c r="D793">
        <v>0.8</v>
      </c>
      <c r="E793">
        <v>47.3</v>
      </c>
      <c r="F793">
        <v>0.80159999999999998</v>
      </c>
      <c r="G793">
        <v>100</v>
      </c>
      <c r="H793">
        <v>3</v>
      </c>
      <c r="I793">
        <v>100</v>
      </c>
      <c r="J793">
        <v>1.4E-3</v>
      </c>
      <c r="K793">
        <v>50</v>
      </c>
      <c r="L793">
        <v>0.3</v>
      </c>
      <c r="M793">
        <v>16.8</v>
      </c>
      <c r="N793">
        <v>0.30020000000000002</v>
      </c>
      <c r="O793">
        <v>450</v>
      </c>
      <c r="P793">
        <v>0.1</v>
      </c>
      <c r="Q793">
        <v>316.7</v>
      </c>
      <c r="R793">
        <v>9.8900000000000002E-2</v>
      </c>
      <c r="S793">
        <v>4</v>
      </c>
      <c r="T793">
        <v>4</v>
      </c>
      <c r="U793">
        <v>0</v>
      </c>
      <c r="V793" t="s">
        <v>22</v>
      </c>
      <c r="W793">
        <v>3.93E-5</v>
      </c>
      <c r="X793">
        <v>0.8</v>
      </c>
    </row>
    <row r="794" spans="1:24" x14ac:dyDescent="0.25">
      <c r="A794">
        <v>0.10219</v>
      </c>
      <c r="B794" s="1">
        <v>45380.489606481482</v>
      </c>
      <c r="C794">
        <v>50</v>
      </c>
      <c r="D794">
        <v>0.8</v>
      </c>
      <c r="E794">
        <v>45.8</v>
      </c>
      <c r="F794">
        <v>0.80020000000000002</v>
      </c>
      <c r="G794">
        <v>100</v>
      </c>
      <c r="H794">
        <v>3</v>
      </c>
      <c r="I794">
        <v>100.1</v>
      </c>
      <c r="J794">
        <v>1.8E-3</v>
      </c>
      <c r="K794">
        <v>50</v>
      </c>
      <c r="L794">
        <v>0.3</v>
      </c>
      <c r="M794">
        <v>20.3</v>
      </c>
      <c r="N794">
        <v>0.29909999999999998</v>
      </c>
      <c r="O794">
        <v>450</v>
      </c>
      <c r="P794">
        <v>0.1</v>
      </c>
      <c r="Q794">
        <v>270.5</v>
      </c>
      <c r="R794">
        <v>9.8500000000000004E-2</v>
      </c>
      <c r="S794">
        <v>4</v>
      </c>
      <c r="T794">
        <v>4</v>
      </c>
      <c r="U794">
        <v>0</v>
      </c>
      <c r="V794" t="s">
        <v>22</v>
      </c>
      <c r="W794">
        <v>3.93E-5</v>
      </c>
      <c r="X794">
        <v>0.8</v>
      </c>
    </row>
    <row r="795" spans="1:24" x14ac:dyDescent="0.25">
      <c r="A795">
        <v>0.10233</v>
      </c>
      <c r="B795" s="1">
        <v>45380.489606481482</v>
      </c>
      <c r="C795">
        <v>50</v>
      </c>
      <c r="D795">
        <v>0.8</v>
      </c>
      <c r="E795">
        <v>57</v>
      </c>
      <c r="F795">
        <v>0.80230000000000001</v>
      </c>
      <c r="G795">
        <v>100</v>
      </c>
      <c r="H795">
        <v>3</v>
      </c>
      <c r="I795">
        <v>100</v>
      </c>
      <c r="J795">
        <v>6.9999999999999999E-4</v>
      </c>
      <c r="K795">
        <v>50</v>
      </c>
      <c r="L795">
        <v>0.3</v>
      </c>
      <c r="M795">
        <v>18.8</v>
      </c>
      <c r="N795">
        <v>0.29909999999999998</v>
      </c>
      <c r="O795">
        <v>450</v>
      </c>
      <c r="P795">
        <v>0.1</v>
      </c>
      <c r="Q795">
        <v>272.5</v>
      </c>
      <c r="R795">
        <v>9.9199999999999997E-2</v>
      </c>
      <c r="S795">
        <v>4</v>
      </c>
      <c r="T795">
        <v>4</v>
      </c>
      <c r="U795">
        <v>0</v>
      </c>
      <c r="V795" t="s">
        <v>22</v>
      </c>
      <c r="W795">
        <v>2.9499999999999999E-5</v>
      </c>
      <c r="X795">
        <v>0.8</v>
      </c>
    </row>
    <row r="796" spans="1:24" x14ac:dyDescent="0.25">
      <c r="A796">
        <v>0.10247000000000001</v>
      </c>
      <c r="B796" s="1">
        <v>45380.489618055559</v>
      </c>
      <c r="C796">
        <v>50</v>
      </c>
      <c r="D796">
        <v>0.8</v>
      </c>
      <c r="E796">
        <v>44.1</v>
      </c>
      <c r="F796">
        <v>0.79910000000000003</v>
      </c>
      <c r="G796">
        <v>100</v>
      </c>
      <c r="H796">
        <v>3</v>
      </c>
      <c r="I796">
        <v>100</v>
      </c>
      <c r="J796">
        <v>1.8E-3</v>
      </c>
      <c r="K796">
        <v>50</v>
      </c>
      <c r="L796">
        <v>0.3</v>
      </c>
      <c r="M796">
        <v>18.600000000000001</v>
      </c>
      <c r="N796">
        <v>0.3009</v>
      </c>
      <c r="O796">
        <v>450</v>
      </c>
      <c r="P796">
        <v>0.1</v>
      </c>
      <c r="Q796">
        <v>268.5</v>
      </c>
      <c r="R796">
        <v>9.8900000000000002E-2</v>
      </c>
      <c r="S796">
        <v>4</v>
      </c>
      <c r="T796">
        <v>4</v>
      </c>
      <c r="U796">
        <v>0</v>
      </c>
      <c r="V796" t="s">
        <v>22</v>
      </c>
      <c r="W796">
        <v>2.9499999999999999E-5</v>
      </c>
      <c r="X796">
        <v>0.8</v>
      </c>
    </row>
    <row r="797" spans="1:24" x14ac:dyDescent="0.25">
      <c r="A797">
        <v>0.10261000000000001</v>
      </c>
      <c r="B797" s="1">
        <v>45380.489618055559</v>
      </c>
      <c r="C797">
        <v>50</v>
      </c>
      <c r="D797">
        <v>0.8</v>
      </c>
      <c r="E797">
        <v>43.7</v>
      </c>
      <c r="F797">
        <v>0.79979999999999996</v>
      </c>
      <c r="G797">
        <v>100</v>
      </c>
      <c r="H797">
        <v>3</v>
      </c>
      <c r="I797">
        <v>100</v>
      </c>
      <c r="J797">
        <v>1.4E-3</v>
      </c>
      <c r="K797">
        <v>50</v>
      </c>
      <c r="L797">
        <v>0.3</v>
      </c>
      <c r="M797">
        <v>17.899999999999999</v>
      </c>
      <c r="N797">
        <v>0.3009</v>
      </c>
      <c r="O797">
        <v>450</v>
      </c>
      <c r="P797">
        <v>0.1</v>
      </c>
      <c r="Q797">
        <v>266.3</v>
      </c>
      <c r="R797">
        <v>9.8900000000000002E-2</v>
      </c>
      <c r="S797">
        <v>4</v>
      </c>
      <c r="T797">
        <v>4</v>
      </c>
      <c r="U797">
        <v>0</v>
      </c>
      <c r="V797" t="s">
        <v>22</v>
      </c>
      <c r="W797">
        <v>2.5000000000000001E-5</v>
      </c>
      <c r="X797">
        <v>0.8</v>
      </c>
    </row>
    <row r="798" spans="1:24" x14ac:dyDescent="0.25">
      <c r="A798">
        <v>0.10274999999999999</v>
      </c>
      <c r="B798" s="1">
        <v>45380.489629629628</v>
      </c>
      <c r="C798">
        <v>50</v>
      </c>
      <c r="D798">
        <v>0.8</v>
      </c>
      <c r="E798">
        <v>43</v>
      </c>
      <c r="F798">
        <v>0.80089999999999995</v>
      </c>
      <c r="G798">
        <v>100</v>
      </c>
      <c r="H798">
        <v>3</v>
      </c>
      <c r="I798">
        <v>100</v>
      </c>
      <c r="J798">
        <v>-3.2000000000000002E-3</v>
      </c>
      <c r="K798">
        <v>50</v>
      </c>
      <c r="L798">
        <v>0.3</v>
      </c>
      <c r="M798">
        <v>17.399999999999999</v>
      </c>
      <c r="N798">
        <v>0.29980000000000001</v>
      </c>
      <c r="O798">
        <v>450</v>
      </c>
      <c r="P798">
        <v>0.1</v>
      </c>
      <c r="Q798">
        <v>265.8</v>
      </c>
      <c r="R798">
        <v>9.9199999999999997E-2</v>
      </c>
      <c r="S798">
        <v>4</v>
      </c>
      <c r="T798">
        <v>4</v>
      </c>
      <c r="U798">
        <v>0</v>
      </c>
      <c r="V798" t="s">
        <v>22</v>
      </c>
      <c r="W798">
        <v>2.5000000000000001E-5</v>
      </c>
      <c r="X798">
        <v>0.8</v>
      </c>
    </row>
    <row r="799" spans="1:24" x14ac:dyDescent="0.25">
      <c r="A799">
        <v>0.10289</v>
      </c>
      <c r="B799" s="1">
        <v>45380.489629629628</v>
      </c>
      <c r="C799">
        <v>50</v>
      </c>
      <c r="D799">
        <v>0.8</v>
      </c>
      <c r="E799">
        <v>42.8</v>
      </c>
      <c r="F799">
        <v>0.79910000000000003</v>
      </c>
      <c r="G799">
        <v>100</v>
      </c>
      <c r="H799">
        <v>3</v>
      </c>
      <c r="I799">
        <v>100</v>
      </c>
      <c r="J799">
        <v>1.4E-3</v>
      </c>
      <c r="K799">
        <v>50</v>
      </c>
      <c r="L799">
        <v>0.3</v>
      </c>
      <c r="M799">
        <v>17.2</v>
      </c>
      <c r="N799">
        <v>0.30049999999999999</v>
      </c>
      <c r="O799">
        <v>450</v>
      </c>
      <c r="P799">
        <v>0.1</v>
      </c>
      <c r="Q799">
        <v>265.3</v>
      </c>
      <c r="R799">
        <v>9.8900000000000002E-2</v>
      </c>
      <c r="S799">
        <v>4</v>
      </c>
      <c r="T799">
        <v>4</v>
      </c>
      <c r="U799">
        <v>0</v>
      </c>
      <c r="V799" t="s">
        <v>22</v>
      </c>
      <c r="W799">
        <v>2.3200000000000001E-5</v>
      </c>
      <c r="X799">
        <v>0.8</v>
      </c>
    </row>
    <row r="800" spans="1:24" x14ac:dyDescent="0.25">
      <c r="A800">
        <v>0.10302</v>
      </c>
      <c r="B800" s="1">
        <v>45380.489641203705</v>
      </c>
      <c r="C800">
        <v>50</v>
      </c>
      <c r="D800">
        <v>0.8</v>
      </c>
      <c r="E800">
        <v>42.6</v>
      </c>
      <c r="F800">
        <v>0.80049999999999999</v>
      </c>
      <c r="G800">
        <v>100</v>
      </c>
      <c r="H800">
        <v>3</v>
      </c>
      <c r="I800">
        <v>100</v>
      </c>
      <c r="J800">
        <v>1.1000000000000001E-3</v>
      </c>
      <c r="K800">
        <v>50</v>
      </c>
      <c r="L800">
        <v>0.3</v>
      </c>
      <c r="M800">
        <v>17</v>
      </c>
      <c r="N800">
        <v>0.29980000000000001</v>
      </c>
      <c r="O800">
        <v>450</v>
      </c>
      <c r="P800">
        <v>0.1</v>
      </c>
      <c r="Q800">
        <v>265.10000000000002</v>
      </c>
      <c r="R800">
        <v>9.9599999999999994E-2</v>
      </c>
      <c r="S800">
        <v>4</v>
      </c>
      <c r="T800">
        <v>4</v>
      </c>
      <c r="U800">
        <v>0</v>
      </c>
      <c r="V800" t="s">
        <v>22</v>
      </c>
      <c r="W800">
        <v>2.3200000000000001E-5</v>
      </c>
      <c r="X800">
        <v>0.8</v>
      </c>
    </row>
    <row r="801" spans="1:24" x14ac:dyDescent="0.25">
      <c r="A801">
        <v>0.10316</v>
      </c>
      <c r="B801" s="1">
        <v>45380.489641203705</v>
      </c>
      <c r="C801">
        <v>50</v>
      </c>
      <c r="D801">
        <v>0.8</v>
      </c>
      <c r="E801">
        <v>42.6</v>
      </c>
      <c r="F801">
        <v>0.79949999999999999</v>
      </c>
      <c r="G801">
        <v>100</v>
      </c>
      <c r="H801">
        <v>3</v>
      </c>
      <c r="I801">
        <v>100</v>
      </c>
      <c r="J801">
        <v>2.0999999999999999E-3</v>
      </c>
      <c r="K801">
        <v>50</v>
      </c>
      <c r="L801">
        <v>0.3</v>
      </c>
      <c r="M801">
        <v>17.100000000000001</v>
      </c>
      <c r="N801">
        <v>0.29909999999999998</v>
      </c>
      <c r="O801">
        <v>450</v>
      </c>
      <c r="P801">
        <v>0.1</v>
      </c>
      <c r="Q801">
        <v>265.3</v>
      </c>
      <c r="R801">
        <v>9.8900000000000002E-2</v>
      </c>
      <c r="S801">
        <v>4</v>
      </c>
      <c r="T801">
        <v>4</v>
      </c>
      <c r="U801">
        <v>0</v>
      </c>
      <c r="V801" t="s">
        <v>22</v>
      </c>
      <c r="W801">
        <v>2.2900000000000001E-5</v>
      </c>
      <c r="X801">
        <v>0.8</v>
      </c>
    </row>
    <row r="802" spans="1:24" x14ac:dyDescent="0.25">
      <c r="B802" s="1"/>
    </row>
    <row r="803" spans="1:24" x14ac:dyDescent="0.25">
      <c r="A803">
        <v>0.1033</v>
      </c>
      <c r="B803" s="1">
        <v>45380.489652777775</v>
      </c>
      <c r="C803">
        <v>50</v>
      </c>
      <c r="D803">
        <v>0.8</v>
      </c>
      <c r="E803">
        <v>42.5</v>
      </c>
      <c r="F803">
        <v>0.79949999999999999</v>
      </c>
      <c r="G803">
        <v>100</v>
      </c>
      <c r="H803">
        <v>3</v>
      </c>
      <c r="I803">
        <v>100</v>
      </c>
      <c r="J803">
        <v>1.1000000000000001E-3</v>
      </c>
      <c r="K803">
        <v>50</v>
      </c>
      <c r="L803">
        <v>0.3</v>
      </c>
      <c r="M803">
        <v>17</v>
      </c>
      <c r="N803">
        <v>0.2994</v>
      </c>
      <c r="O803">
        <v>0</v>
      </c>
      <c r="P803">
        <v>0.1</v>
      </c>
      <c r="Q803">
        <v>150.30000000000001</v>
      </c>
      <c r="R803">
        <v>-1.0200000000000001E-2</v>
      </c>
      <c r="S803">
        <v>4</v>
      </c>
      <c r="T803">
        <v>4</v>
      </c>
      <c r="U803">
        <v>0</v>
      </c>
      <c r="V803" t="s">
        <v>22</v>
      </c>
      <c r="W803">
        <v>2.2900000000000001E-5</v>
      </c>
      <c r="X803">
        <v>0.8</v>
      </c>
    </row>
    <row r="804" spans="1:24" x14ac:dyDescent="0.25">
      <c r="A804">
        <v>0.10344</v>
      </c>
      <c r="B804" s="1">
        <v>45380.489652777775</v>
      </c>
      <c r="C804">
        <v>50</v>
      </c>
      <c r="D804">
        <v>0.8</v>
      </c>
      <c r="E804">
        <v>42.9</v>
      </c>
      <c r="F804">
        <v>0.79910000000000003</v>
      </c>
      <c r="G804">
        <v>100</v>
      </c>
      <c r="H804">
        <v>3</v>
      </c>
      <c r="I804">
        <v>100</v>
      </c>
      <c r="J804">
        <v>1.4E-3</v>
      </c>
      <c r="K804">
        <v>50</v>
      </c>
      <c r="L804">
        <v>0.3</v>
      </c>
      <c r="M804">
        <v>17.600000000000001</v>
      </c>
      <c r="N804">
        <v>0.2994</v>
      </c>
      <c r="O804">
        <v>0</v>
      </c>
      <c r="P804">
        <v>0.1</v>
      </c>
      <c r="Q804">
        <v>44.5</v>
      </c>
      <c r="R804">
        <v>-2.5000000000000001E-3</v>
      </c>
      <c r="S804">
        <v>4</v>
      </c>
      <c r="T804">
        <v>4</v>
      </c>
      <c r="U804">
        <v>0</v>
      </c>
      <c r="V804" t="s">
        <v>22</v>
      </c>
      <c r="W804">
        <v>2.3300000000000001E-5</v>
      </c>
      <c r="X804">
        <v>0.8</v>
      </c>
    </row>
    <row r="805" spans="1:24" x14ac:dyDescent="0.25">
      <c r="A805">
        <v>0.10358000000000001</v>
      </c>
      <c r="B805" s="1">
        <v>45380.489664351851</v>
      </c>
      <c r="C805">
        <v>50</v>
      </c>
      <c r="D805">
        <v>0.8</v>
      </c>
      <c r="E805">
        <v>42.7</v>
      </c>
      <c r="F805">
        <v>0.80020000000000002</v>
      </c>
      <c r="G805">
        <v>100</v>
      </c>
      <c r="H805">
        <v>3</v>
      </c>
      <c r="I805">
        <v>100</v>
      </c>
      <c r="J805">
        <v>6.9999999999999999E-4</v>
      </c>
      <c r="K805">
        <v>50</v>
      </c>
      <c r="L805">
        <v>0.3</v>
      </c>
      <c r="M805">
        <v>17.7</v>
      </c>
      <c r="N805">
        <v>0.2994</v>
      </c>
      <c r="O805">
        <v>0</v>
      </c>
      <c r="P805">
        <v>0.1</v>
      </c>
      <c r="Q805">
        <v>35.1</v>
      </c>
      <c r="R805">
        <v>-3.2000000000000002E-3</v>
      </c>
      <c r="S805">
        <v>4</v>
      </c>
      <c r="T805">
        <v>4</v>
      </c>
      <c r="U805">
        <v>0</v>
      </c>
      <c r="V805" t="s">
        <v>22</v>
      </c>
      <c r="W805">
        <v>2.3300000000000001E-5</v>
      </c>
      <c r="X805">
        <v>0.8</v>
      </c>
    </row>
    <row r="806" spans="1:24" x14ac:dyDescent="0.25">
      <c r="A806">
        <v>0.10372000000000001</v>
      </c>
      <c r="B806" s="1">
        <v>45380.489664351851</v>
      </c>
      <c r="C806">
        <v>50</v>
      </c>
      <c r="D806">
        <v>0.8</v>
      </c>
      <c r="E806">
        <v>42.3</v>
      </c>
      <c r="F806">
        <v>0.79949999999999999</v>
      </c>
      <c r="G806">
        <v>100</v>
      </c>
      <c r="H806">
        <v>3</v>
      </c>
      <c r="I806">
        <v>100</v>
      </c>
      <c r="J806">
        <v>1.1000000000000001E-3</v>
      </c>
      <c r="K806">
        <v>50</v>
      </c>
      <c r="L806">
        <v>0.3</v>
      </c>
      <c r="M806">
        <v>17.600000000000001</v>
      </c>
      <c r="N806">
        <v>0.2994</v>
      </c>
      <c r="O806">
        <v>0</v>
      </c>
      <c r="P806">
        <v>0.1</v>
      </c>
      <c r="Q806">
        <v>29.9</v>
      </c>
      <c r="R806">
        <v>-3.2000000000000002E-3</v>
      </c>
      <c r="S806">
        <v>4</v>
      </c>
      <c r="T806">
        <v>4</v>
      </c>
      <c r="U806">
        <v>0</v>
      </c>
      <c r="V806" t="s">
        <v>22</v>
      </c>
      <c r="W806">
        <v>2.4199999999999999E-5</v>
      </c>
      <c r="X806">
        <v>0.8</v>
      </c>
    </row>
    <row r="807" spans="1:24" x14ac:dyDescent="0.25">
      <c r="A807">
        <v>0.10385999999999999</v>
      </c>
      <c r="B807" s="1">
        <v>45380.489675925928</v>
      </c>
      <c r="C807">
        <v>50</v>
      </c>
      <c r="D807">
        <v>0.8</v>
      </c>
      <c r="E807">
        <v>42.2</v>
      </c>
      <c r="F807">
        <v>0.80020000000000002</v>
      </c>
      <c r="G807">
        <v>100</v>
      </c>
      <c r="H807">
        <v>3</v>
      </c>
      <c r="I807">
        <v>100</v>
      </c>
      <c r="J807">
        <v>1.8E-3</v>
      </c>
      <c r="K807">
        <v>50</v>
      </c>
      <c r="L807">
        <v>0.3</v>
      </c>
      <c r="M807">
        <v>17.3</v>
      </c>
      <c r="N807">
        <v>0.29909999999999998</v>
      </c>
      <c r="O807">
        <v>0</v>
      </c>
      <c r="P807">
        <v>0.1</v>
      </c>
      <c r="Q807">
        <v>26.1</v>
      </c>
      <c r="R807">
        <v>-2.5000000000000001E-3</v>
      </c>
      <c r="S807">
        <v>4</v>
      </c>
      <c r="T807">
        <v>4</v>
      </c>
      <c r="U807">
        <v>0</v>
      </c>
      <c r="V807" t="s">
        <v>22</v>
      </c>
      <c r="W807">
        <v>2.4199999999999999E-5</v>
      </c>
      <c r="X807">
        <v>0.8</v>
      </c>
    </row>
    <row r="808" spans="1:24" x14ac:dyDescent="0.25">
      <c r="A808">
        <v>0.104</v>
      </c>
      <c r="B808" s="1">
        <v>45380.489675925928</v>
      </c>
      <c r="C808">
        <v>50</v>
      </c>
      <c r="D808">
        <v>0.8</v>
      </c>
      <c r="E808">
        <v>41.9</v>
      </c>
      <c r="F808">
        <v>0.80020000000000002</v>
      </c>
      <c r="G808">
        <v>100</v>
      </c>
      <c r="H808">
        <v>3</v>
      </c>
      <c r="I808">
        <v>100.1</v>
      </c>
      <c r="J808">
        <v>1.1000000000000001E-3</v>
      </c>
      <c r="K808">
        <v>50</v>
      </c>
      <c r="L808">
        <v>0.3</v>
      </c>
      <c r="M808">
        <v>17.100000000000001</v>
      </c>
      <c r="N808">
        <v>0.30049999999999999</v>
      </c>
      <c r="O808">
        <v>0</v>
      </c>
      <c r="P808">
        <v>0.1</v>
      </c>
      <c r="Q808">
        <v>22</v>
      </c>
      <c r="R808">
        <v>-2.5000000000000001E-3</v>
      </c>
      <c r="S808">
        <v>4</v>
      </c>
      <c r="T808">
        <v>4</v>
      </c>
      <c r="U808">
        <v>0</v>
      </c>
      <c r="V808" t="s">
        <v>22</v>
      </c>
      <c r="W808">
        <v>2.51E-5</v>
      </c>
      <c r="X808">
        <v>0.8</v>
      </c>
    </row>
    <row r="809" spans="1:24" x14ac:dyDescent="0.25">
      <c r="A809">
        <v>0.10414</v>
      </c>
      <c r="B809" s="1">
        <v>45380.489687499998</v>
      </c>
      <c r="C809">
        <v>50</v>
      </c>
      <c r="D809">
        <v>0.8</v>
      </c>
      <c r="E809">
        <v>41.8</v>
      </c>
      <c r="F809">
        <v>0.80020000000000002</v>
      </c>
      <c r="G809">
        <v>100</v>
      </c>
      <c r="H809">
        <v>3</v>
      </c>
      <c r="I809">
        <v>100</v>
      </c>
      <c r="J809">
        <v>-6.9999999999999999E-4</v>
      </c>
      <c r="K809">
        <v>50</v>
      </c>
      <c r="L809">
        <v>0.3</v>
      </c>
      <c r="M809">
        <v>17.100000000000001</v>
      </c>
      <c r="N809">
        <v>0.2994</v>
      </c>
      <c r="O809">
        <v>0</v>
      </c>
      <c r="P809">
        <v>0.1</v>
      </c>
      <c r="Q809">
        <v>17.5</v>
      </c>
      <c r="R809">
        <v>-2.5000000000000001E-3</v>
      </c>
      <c r="S809">
        <v>4</v>
      </c>
      <c r="T809">
        <v>4</v>
      </c>
      <c r="U809">
        <v>0</v>
      </c>
      <c r="V809" t="s">
        <v>22</v>
      </c>
      <c r="W809">
        <v>2.51E-5</v>
      </c>
      <c r="X809">
        <v>0.8</v>
      </c>
    </row>
    <row r="810" spans="1:24" x14ac:dyDescent="0.25">
      <c r="A810">
        <v>0.10427</v>
      </c>
      <c r="B810" s="1">
        <v>45380.489687499998</v>
      </c>
      <c r="C810">
        <v>50</v>
      </c>
      <c r="D810">
        <v>0.8</v>
      </c>
      <c r="E810">
        <v>41.2</v>
      </c>
      <c r="F810">
        <v>0.79949999999999999</v>
      </c>
      <c r="G810">
        <v>100</v>
      </c>
      <c r="H810">
        <v>3</v>
      </c>
      <c r="I810">
        <v>100</v>
      </c>
      <c r="J810">
        <v>1.1000000000000001E-3</v>
      </c>
      <c r="K810">
        <v>50</v>
      </c>
      <c r="L810">
        <v>0.3</v>
      </c>
      <c r="M810">
        <v>16.899999999999999</v>
      </c>
      <c r="N810">
        <v>0.3009</v>
      </c>
      <c r="O810">
        <v>0</v>
      </c>
      <c r="P810">
        <v>0.1</v>
      </c>
      <c r="Q810">
        <v>14.2</v>
      </c>
      <c r="R810">
        <v>-2.5000000000000001E-3</v>
      </c>
      <c r="S810">
        <v>4</v>
      </c>
      <c r="T810">
        <v>4</v>
      </c>
      <c r="U810">
        <v>0</v>
      </c>
      <c r="V810" t="s">
        <v>22</v>
      </c>
      <c r="W810">
        <v>2.6100000000000001E-5</v>
      </c>
      <c r="X810">
        <v>0.8</v>
      </c>
    </row>
    <row r="811" spans="1:24" x14ac:dyDescent="0.25">
      <c r="A811">
        <v>0.10441</v>
      </c>
      <c r="B811" s="1">
        <v>45380.489699074074</v>
      </c>
      <c r="C811">
        <v>50</v>
      </c>
      <c r="D811">
        <v>0.8</v>
      </c>
      <c r="E811">
        <v>41.5</v>
      </c>
      <c r="F811">
        <v>0.79910000000000003</v>
      </c>
      <c r="G811">
        <v>100</v>
      </c>
      <c r="H811">
        <v>3</v>
      </c>
      <c r="I811">
        <v>100</v>
      </c>
      <c r="J811">
        <v>1.1000000000000001E-3</v>
      </c>
      <c r="K811">
        <v>50</v>
      </c>
      <c r="L811">
        <v>0.3</v>
      </c>
      <c r="M811">
        <v>16.899999999999999</v>
      </c>
      <c r="N811">
        <v>0.29980000000000001</v>
      </c>
      <c r="O811">
        <v>0</v>
      </c>
      <c r="P811">
        <v>0.1</v>
      </c>
      <c r="Q811">
        <v>12.2</v>
      </c>
      <c r="R811">
        <v>-2.5000000000000001E-3</v>
      </c>
      <c r="S811">
        <v>4</v>
      </c>
      <c r="T811">
        <v>4</v>
      </c>
      <c r="U811">
        <v>0</v>
      </c>
      <c r="V811" t="s">
        <v>22</v>
      </c>
      <c r="W811">
        <v>2.6100000000000001E-5</v>
      </c>
      <c r="X811">
        <v>0.8</v>
      </c>
    </row>
    <row r="812" spans="1:24" x14ac:dyDescent="0.25">
      <c r="A812">
        <v>0.10455</v>
      </c>
      <c r="B812" s="1">
        <v>45380.489699074074</v>
      </c>
      <c r="C812">
        <v>50</v>
      </c>
      <c r="D812">
        <v>0.8</v>
      </c>
      <c r="E812">
        <v>40.9</v>
      </c>
      <c r="F812">
        <v>0.79910000000000003</v>
      </c>
      <c r="G812">
        <v>100</v>
      </c>
      <c r="H812">
        <v>3</v>
      </c>
      <c r="I812">
        <v>100</v>
      </c>
      <c r="J812">
        <v>1.8E-3</v>
      </c>
      <c r="K812">
        <v>50</v>
      </c>
      <c r="L812">
        <v>0.3</v>
      </c>
      <c r="M812">
        <v>16.7</v>
      </c>
      <c r="N812">
        <v>0.30049999999999999</v>
      </c>
      <c r="O812">
        <v>0</v>
      </c>
      <c r="P812">
        <v>0.1</v>
      </c>
      <c r="Q812">
        <v>9.6</v>
      </c>
      <c r="R812">
        <v>-2.0999999999999999E-3</v>
      </c>
      <c r="S812">
        <v>4</v>
      </c>
      <c r="T812">
        <v>4</v>
      </c>
      <c r="U812">
        <v>0</v>
      </c>
      <c r="V812" t="s">
        <v>22</v>
      </c>
      <c r="W812">
        <v>2.7100000000000001E-5</v>
      </c>
      <c r="X812">
        <v>0.8</v>
      </c>
    </row>
    <row r="813" spans="1:24" x14ac:dyDescent="0.25">
      <c r="A813">
        <v>0.10469000000000001</v>
      </c>
      <c r="B813" s="1">
        <v>45380.489710648151</v>
      </c>
      <c r="C813">
        <v>50</v>
      </c>
      <c r="D813">
        <v>0.8</v>
      </c>
      <c r="E813">
        <v>40.9</v>
      </c>
      <c r="F813">
        <v>0.79879999999999995</v>
      </c>
      <c r="G813">
        <v>100</v>
      </c>
      <c r="H813">
        <v>3</v>
      </c>
      <c r="I813">
        <v>100</v>
      </c>
      <c r="J813">
        <v>1.1000000000000001E-3</v>
      </c>
      <c r="K813">
        <v>50</v>
      </c>
      <c r="L813">
        <v>0.3</v>
      </c>
      <c r="M813">
        <v>16.8</v>
      </c>
      <c r="N813">
        <v>0.30020000000000002</v>
      </c>
      <c r="O813">
        <v>0</v>
      </c>
      <c r="P813">
        <v>0.1</v>
      </c>
      <c r="Q813">
        <v>7.7</v>
      </c>
      <c r="R813">
        <v>-2.8E-3</v>
      </c>
      <c r="S813">
        <v>4</v>
      </c>
      <c r="T813">
        <v>4</v>
      </c>
      <c r="U813">
        <v>0</v>
      </c>
      <c r="V813" t="s">
        <v>22</v>
      </c>
      <c r="W813">
        <v>2.7100000000000001E-5</v>
      </c>
      <c r="X813">
        <v>0.8</v>
      </c>
    </row>
    <row r="814" spans="1:24" x14ac:dyDescent="0.25">
      <c r="A814">
        <v>0.10483000000000001</v>
      </c>
      <c r="B814" s="1">
        <v>45380.489710648151</v>
      </c>
      <c r="C814">
        <v>50</v>
      </c>
      <c r="D814">
        <v>0.8</v>
      </c>
      <c r="E814">
        <v>40.799999999999997</v>
      </c>
      <c r="F814">
        <v>0.79949999999999999</v>
      </c>
      <c r="G814">
        <v>100</v>
      </c>
      <c r="H814">
        <v>3</v>
      </c>
      <c r="I814">
        <v>100</v>
      </c>
      <c r="J814">
        <v>1.1000000000000001E-3</v>
      </c>
      <c r="K814">
        <v>50</v>
      </c>
      <c r="L814">
        <v>0.3</v>
      </c>
      <c r="M814">
        <v>16.600000000000001</v>
      </c>
      <c r="N814">
        <v>0.29870000000000002</v>
      </c>
      <c r="O814">
        <v>0</v>
      </c>
      <c r="P814">
        <v>0.1</v>
      </c>
      <c r="Q814">
        <v>7.7</v>
      </c>
      <c r="R814">
        <v>-2.8E-3</v>
      </c>
      <c r="S814">
        <v>4</v>
      </c>
      <c r="T814">
        <v>4</v>
      </c>
      <c r="U814">
        <v>0</v>
      </c>
      <c r="V814" t="s">
        <v>22</v>
      </c>
      <c r="W814">
        <v>2.7900000000000001E-5</v>
      </c>
      <c r="X814">
        <v>0.8</v>
      </c>
    </row>
    <row r="815" spans="1:24" x14ac:dyDescent="0.25">
      <c r="A815">
        <v>0.10496999999999999</v>
      </c>
      <c r="B815" s="1">
        <v>45380.489722222221</v>
      </c>
      <c r="C815">
        <v>50</v>
      </c>
      <c r="D815">
        <v>0.8</v>
      </c>
      <c r="E815">
        <v>40.700000000000003</v>
      </c>
      <c r="F815">
        <v>0.80020000000000002</v>
      </c>
      <c r="G815">
        <v>100</v>
      </c>
      <c r="H815">
        <v>3</v>
      </c>
      <c r="I815">
        <v>100.1</v>
      </c>
      <c r="J815">
        <v>1.4E-3</v>
      </c>
      <c r="K815">
        <v>50</v>
      </c>
      <c r="L815">
        <v>0.3</v>
      </c>
      <c r="M815">
        <v>16.7</v>
      </c>
      <c r="N815">
        <v>0.30020000000000002</v>
      </c>
      <c r="O815">
        <v>0</v>
      </c>
      <c r="P815">
        <v>0.1</v>
      </c>
      <c r="Q815">
        <v>4.5999999999999996</v>
      </c>
      <c r="R815">
        <v>-1.4E-3</v>
      </c>
      <c r="S815">
        <v>4</v>
      </c>
      <c r="T815">
        <v>4</v>
      </c>
      <c r="U815">
        <v>0</v>
      </c>
      <c r="V815" t="s">
        <v>22</v>
      </c>
      <c r="W815">
        <v>2.7900000000000001E-5</v>
      </c>
      <c r="X815">
        <v>0.8</v>
      </c>
    </row>
    <row r="816" spans="1:24" x14ac:dyDescent="0.25">
      <c r="A816">
        <v>0.10511</v>
      </c>
      <c r="B816" s="1">
        <v>45380.489722222221</v>
      </c>
      <c r="C816">
        <v>50</v>
      </c>
      <c r="D816">
        <v>0.8</v>
      </c>
      <c r="E816">
        <v>40.799999999999997</v>
      </c>
      <c r="F816">
        <v>0.79979999999999996</v>
      </c>
      <c r="G816">
        <v>100</v>
      </c>
      <c r="H816">
        <v>3</v>
      </c>
      <c r="I816">
        <v>100</v>
      </c>
      <c r="J816">
        <v>1.1000000000000001E-3</v>
      </c>
      <c r="K816">
        <v>50</v>
      </c>
      <c r="L816">
        <v>0.3</v>
      </c>
      <c r="M816">
        <v>16.600000000000001</v>
      </c>
      <c r="N816">
        <v>0.30049999999999999</v>
      </c>
      <c r="O816">
        <v>0</v>
      </c>
      <c r="P816">
        <v>0.1</v>
      </c>
      <c r="Q816">
        <v>3.3</v>
      </c>
      <c r="R816">
        <v>-1.4E-3</v>
      </c>
      <c r="S816">
        <v>4</v>
      </c>
      <c r="T816">
        <v>4</v>
      </c>
      <c r="U816">
        <v>0</v>
      </c>
      <c r="V816" t="s">
        <v>22</v>
      </c>
      <c r="W816">
        <v>2.8799999999999999E-5</v>
      </c>
      <c r="X816">
        <v>0.8</v>
      </c>
    </row>
    <row r="817" spans="1:24" x14ac:dyDescent="0.25">
      <c r="A817">
        <v>0.10525</v>
      </c>
      <c r="B817" s="1">
        <v>45380.489733796298</v>
      </c>
      <c r="C817">
        <v>50</v>
      </c>
      <c r="D817">
        <v>0.8</v>
      </c>
      <c r="E817">
        <v>41</v>
      </c>
      <c r="F817">
        <v>0.79949999999999999</v>
      </c>
      <c r="G817">
        <v>100</v>
      </c>
      <c r="H817">
        <v>3</v>
      </c>
      <c r="I817">
        <v>100.1</v>
      </c>
      <c r="J817">
        <v>1.1000000000000001E-3</v>
      </c>
      <c r="K817">
        <v>50</v>
      </c>
      <c r="L817">
        <v>0.3</v>
      </c>
      <c r="M817">
        <v>16.8</v>
      </c>
      <c r="N817">
        <v>0.30020000000000002</v>
      </c>
      <c r="O817">
        <v>0</v>
      </c>
      <c r="P817">
        <v>0.1</v>
      </c>
      <c r="Q817">
        <v>2.6</v>
      </c>
      <c r="R817">
        <v>-1.4E-3</v>
      </c>
      <c r="S817">
        <v>4</v>
      </c>
      <c r="T817">
        <v>4</v>
      </c>
      <c r="U817">
        <v>0</v>
      </c>
      <c r="V817" t="s">
        <v>22</v>
      </c>
      <c r="W817">
        <v>2.8799999999999999E-5</v>
      </c>
      <c r="X817">
        <v>0.8</v>
      </c>
    </row>
    <row r="818" spans="1:24" x14ac:dyDescent="0.25">
      <c r="A818">
        <v>0.10539</v>
      </c>
      <c r="B818" s="1">
        <v>45380.489733796298</v>
      </c>
      <c r="C818">
        <v>50</v>
      </c>
      <c r="D818">
        <v>0.8</v>
      </c>
      <c r="E818">
        <v>41.1</v>
      </c>
      <c r="F818">
        <v>0.80020000000000002</v>
      </c>
      <c r="G818">
        <v>100</v>
      </c>
      <c r="H818">
        <v>3</v>
      </c>
      <c r="I818">
        <v>100</v>
      </c>
      <c r="J818">
        <v>6.9999999999999999E-4</v>
      </c>
      <c r="K818">
        <v>50</v>
      </c>
      <c r="L818">
        <v>0.3</v>
      </c>
      <c r="M818">
        <v>16.399999999999999</v>
      </c>
      <c r="N818">
        <v>0.2994</v>
      </c>
      <c r="O818">
        <v>0</v>
      </c>
      <c r="P818">
        <v>0.1</v>
      </c>
      <c r="Q818">
        <v>2</v>
      </c>
      <c r="R818">
        <v>-1.1000000000000001E-3</v>
      </c>
      <c r="S818">
        <v>4</v>
      </c>
      <c r="T818">
        <v>4</v>
      </c>
      <c r="U818">
        <v>0</v>
      </c>
      <c r="V818" t="s">
        <v>22</v>
      </c>
      <c r="W818">
        <v>2.97E-5</v>
      </c>
      <c r="X818">
        <v>0.8</v>
      </c>
    </row>
    <row r="819" spans="1:24" x14ac:dyDescent="0.25">
      <c r="A819">
        <v>0.10552</v>
      </c>
      <c r="B819" s="1">
        <v>45380.489745370367</v>
      </c>
      <c r="C819">
        <v>50</v>
      </c>
      <c r="D819">
        <v>0.8</v>
      </c>
      <c r="E819">
        <v>41.1</v>
      </c>
      <c r="F819">
        <v>0.79879999999999995</v>
      </c>
      <c r="G819">
        <v>100</v>
      </c>
      <c r="H819">
        <v>3</v>
      </c>
      <c r="I819">
        <v>100</v>
      </c>
      <c r="J819">
        <v>1.1000000000000001E-3</v>
      </c>
      <c r="K819">
        <v>50</v>
      </c>
      <c r="L819">
        <v>0.3</v>
      </c>
      <c r="M819">
        <v>17.100000000000001</v>
      </c>
      <c r="N819">
        <v>0.29980000000000001</v>
      </c>
      <c r="O819">
        <v>0</v>
      </c>
      <c r="P819">
        <v>0.1</v>
      </c>
      <c r="Q819">
        <v>1.6</v>
      </c>
      <c r="R819">
        <v>-1.8E-3</v>
      </c>
      <c r="S819">
        <v>4</v>
      </c>
      <c r="T819">
        <v>4</v>
      </c>
      <c r="U819">
        <v>0</v>
      </c>
      <c r="V819" t="s">
        <v>22</v>
      </c>
      <c r="W819">
        <v>2.97E-5</v>
      </c>
      <c r="X819">
        <v>0.8</v>
      </c>
    </row>
    <row r="820" spans="1:24" x14ac:dyDescent="0.25">
      <c r="A820">
        <v>0.10566</v>
      </c>
      <c r="B820" s="1">
        <v>45380.489745370367</v>
      </c>
      <c r="C820">
        <v>50</v>
      </c>
      <c r="D820">
        <v>0.8</v>
      </c>
      <c r="E820">
        <v>41.1</v>
      </c>
      <c r="F820">
        <v>0.80020000000000002</v>
      </c>
      <c r="G820">
        <v>100</v>
      </c>
      <c r="H820">
        <v>3</v>
      </c>
      <c r="I820">
        <v>100</v>
      </c>
      <c r="J820">
        <v>1.1000000000000001E-3</v>
      </c>
      <c r="K820">
        <v>50</v>
      </c>
      <c r="L820">
        <v>0.3</v>
      </c>
      <c r="M820">
        <v>17.2</v>
      </c>
      <c r="N820">
        <v>0.29980000000000001</v>
      </c>
      <c r="O820">
        <v>0</v>
      </c>
      <c r="P820">
        <v>0.1</v>
      </c>
      <c r="Q820">
        <v>1.1000000000000001</v>
      </c>
      <c r="R820">
        <v>-1.4E-3</v>
      </c>
      <c r="S820">
        <v>4</v>
      </c>
      <c r="T820">
        <v>4</v>
      </c>
      <c r="U820">
        <v>0</v>
      </c>
      <c r="V820" t="s">
        <v>22</v>
      </c>
      <c r="W820">
        <v>3.0300000000000001E-5</v>
      </c>
      <c r="X820">
        <v>0.8</v>
      </c>
    </row>
    <row r="821" spans="1:24" x14ac:dyDescent="0.25">
      <c r="A821">
        <v>0.10580000000000001</v>
      </c>
      <c r="B821" s="1">
        <v>45380.489756944444</v>
      </c>
      <c r="C821">
        <v>50</v>
      </c>
      <c r="D821">
        <v>0.8</v>
      </c>
      <c r="E821">
        <v>41.1</v>
      </c>
      <c r="F821">
        <v>0.79949999999999999</v>
      </c>
      <c r="G821">
        <v>100</v>
      </c>
      <c r="H821">
        <v>3</v>
      </c>
      <c r="I821">
        <v>100</v>
      </c>
      <c r="J821">
        <v>6.9999999999999999E-4</v>
      </c>
      <c r="K821">
        <v>50</v>
      </c>
      <c r="L821">
        <v>0.3</v>
      </c>
      <c r="M821">
        <v>17.3</v>
      </c>
      <c r="N821">
        <v>0.30020000000000002</v>
      </c>
      <c r="O821">
        <v>0</v>
      </c>
      <c r="P821">
        <v>0.1</v>
      </c>
      <c r="Q821">
        <v>0.9</v>
      </c>
      <c r="R821">
        <v>-1.1000000000000001E-3</v>
      </c>
      <c r="S821">
        <v>4</v>
      </c>
      <c r="T821">
        <v>4</v>
      </c>
      <c r="U821">
        <v>0</v>
      </c>
      <c r="V821" t="s">
        <v>22</v>
      </c>
      <c r="W821">
        <v>3.0300000000000001E-5</v>
      </c>
      <c r="X821">
        <v>0.8</v>
      </c>
    </row>
    <row r="822" spans="1:24" x14ac:dyDescent="0.25">
      <c r="A822">
        <v>0.10594000000000001</v>
      </c>
      <c r="B822" s="1">
        <v>45380.489756944444</v>
      </c>
      <c r="C822">
        <v>50</v>
      </c>
      <c r="D822">
        <v>0.8</v>
      </c>
      <c r="E822">
        <v>41.3</v>
      </c>
      <c r="F822">
        <v>0.80020000000000002</v>
      </c>
      <c r="G822">
        <v>100</v>
      </c>
      <c r="H822">
        <v>3</v>
      </c>
      <c r="I822">
        <v>100</v>
      </c>
      <c r="J822">
        <v>1.1000000000000001E-3</v>
      </c>
      <c r="K822">
        <v>50</v>
      </c>
      <c r="L822">
        <v>0.3</v>
      </c>
      <c r="M822">
        <v>17.3</v>
      </c>
      <c r="N822">
        <v>0.3009</v>
      </c>
      <c r="O822">
        <v>0</v>
      </c>
      <c r="P822">
        <v>0.1</v>
      </c>
      <c r="Q822">
        <v>0.7</v>
      </c>
      <c r="R822">
        <v>-4.0000000000000002E-4</v>
      </c>
      <c r="S822">
        <v>4</v>
      </c>
      <c r="T822">
        <v>4</v>
      </c>
      <c r="U822">
        <v>0</v>
      </c>
      <c r="V822" t="s">
        <v>22</v>
      </c>
      <c r="W822">
        <v>3.1000000000000001E-5</v>
      </c>
      <c r="X822">
        <v>0.8</v>
      </c>
    </row>
    <row r="823" spans="1:24" x14ac:dyDescent="0.25">
      <c r="A823">
        <v>0.10607999999999999</v>
      </c>
      <c r="B823" s="1">
        <v>45380.489768518521</v>
      </c>
      <c r="C823">
        <v>50</v>
      </c>
      <c r="D823">
        <v>0.8</v>
      </c>
      <c r="E823">
        <v>41.2</v>
      </c>
      <c r="F823">
        <v>0.79949999999999999</v>
      </c>
      <c r="G823">
        <v>100</v>
      </c>
      <c r="H823">
        <v>3</v>
      </c>
      <c r="I823">
        <v>100</v>
      </c>
      <c r="J823">
        <v>-2.5000000000000001E-3</v>
      </c>
      <c r="K823">
        <v>50</v>
      </c>
      <c r="L823">
        <v>0.3</v>
      </c>
      <c r="M823">
        <v>17.3</v>
      </c>
      <c r="N823">
        <v>0.30020000000000002</v>
      </c>
      <c r="O823">
        <v>0</v>
      </c>
      <c r="P823">
        <v>0.1</v>
      </c>
      <c r="Q823">
        <v>0.6</v>
      </c>
      <c r="R823">
        <v>-6.9999999999999999E-4</v>
      </c>
      <c r="S823">
        <v>4</v>
      </c>
      <c r="T823">
        <v>4</v>
      </c>
      <c r="U823">
        <v>0</v>
      </c>
      <c r="V823" t="s">
        <v>22</v>
      </c>
      <c r="W823">
        <v>3.1000000000000001E-5</v>
      </c>
      <c r="X823">
        <v>0.8</v>
      </c>
    </row>
    <row r="824" spans="1:24" x14ac:dyDescent="0.25">
      <c r="A824">
        <v>0.10621999999999999</v>
      </c>
      <c r="B824" s="1">
        <v>45380.489768518521</v>
      </c>
      <c r="C824">
        <v>50</v>
      </c>
      <c r="D824">
        <v>0.8</v>
      </c>
      <c r="E824">
        <v>41.2</v>
      </c>
      <c r="F824">
        <v>0.80089999999999995</v>
      </c>
      <c r="G824">
        <v>100</v>
      </c>
      <c r="H824">
        <v>3</v>
      </c>
      <c r="I824">
        <v>100</v>
      </c>
      <c r="J824">
        <v>-2.5000000000000001E-3</v>
      </c>
      <c r="K824">
        <v>50</v>
      </c>
      <c r="L824">
        <v>0.3</v>
      </c>
      <c r="M824">
        <v>17.3</v>
      </c>
      <c r="N824">
        <v>0.3009</v>
      </c>
      <c r="O824">
        <v>0</v>
      </c>
      <c r="P824">
        <v>0.1</v>
      </c>
      <c r="Q824">
        <v>0.4</v>
      </c>
      <c r="R824">
        <v>-1.1000000000000001E-3</v>
      </c>
      <c r="S824">
        <v>4</v>
      </c>
      <c r="T824">
        <v>4</v>
      </c>
      <c r="U824">
        <v>0</v>
      </c>
      <c r="V824" t="s">
        <v>22</v>
      </c>
      <c r="W824">
        <v>3.1600000000000002E-5</v>
      </c>
      <c r="X824">
        <v>0.8</v>
      </c>
    </row>
    <row r="825" spans="1:24" x14ac:dyDescent="0.25">
      <c r="A825">
        <v>0.10636</v>
      </c>
      <c r="B825" s="1">
        <v>45380.48978009259</v>
      </c>
      <c r="C825">
        <v>50</v>
      </c>
      <c r="D825">
        <v>0.8</v>
      </c>
      <c r="E825">
        <v>41.2</v>
      </c>
      <c r="F825">
        <v>0.80049999999999999</v>
      </c>
      <c r="G825">
        <v>100</v>
      </c>
      <c r="H825">
        <v>3</v>
      </c>
      <c r="I825">
        <v>100</v>
      </c>
      <c r="J825">
        <v>1.4E-3</v>
      </c>
      <c r="K825">
        <v>50</v>
      </c>
      <c r="L825">
        <v>0.3</v>
      </c>
      <c r="M825">
        <v>17.399999999999999</v>
      </c>
      <c r="N825">
        <v>0.30020000000000002</v>
      </c>
      <c r="O825">
        <v>0</v>
      </c>
      <c r="P825">
        <v>0.1</v>
      </c>
      <c r="Q825">
        <v>0.4</v>
      </c>
      <c r="R825">
        <v>-1.1000000000000001E-3</v>
      </c>
      <c r="S825">
        <v>4</v>
      </c>
      <c r="T825">
        <v>4</v>
      </c>
      <c r="U825">
        <v>0</v>
      </c>
      <c r="V825" t="s">
        <v>22</v>
      </c>
      <c r="W825">
        <v>3.1600000000000002E-5</v>
      </c>
      <c r="X825">
        <v>0.8</v>
      </c>
    </row>
    <row r="826" spans="1:24" x14ac:dyDescent="0.25">
      <c r="A826">
        <v>0.1065</v>
      </c>
      <c r="B826" s="1">
        <v>45380.48978009259</v>
      </c>
      <c r="C826">
        <v>50</v>
      </c>
      <c r="D826">
        <v>0.8</v>
      </c>
      <c r="E826">
        <v>41.4</v>
      </c>
      <c r="F826">
        <v>0.79949999999999999</v>
      </c>
      <c r="G826">
        <v>100</v>
      </c>
      <c r="H826">
        <v>3</v>
      </c>
      <c r="I826">
        <v>100</v>
      </c>
      <c r="J826">
        <v>1.4E-3</v>
      </c>
      <c r="K826">
        <v>50</v>
      </c>
      <c r="L826">
        <v>0.3</v>
      </c>
      <c r="M826">
        <v>17.5</v>
      </c>
      <c r="N826">
        <v>0.29909999999999998</v>
      </c>
      <c r="O826">
        <v>0</v>
      </c>
      <c r="P826">
        <v>0.1</v>
      </c>
      <c r="Q826">
        <v>0.3</v>
      </c>
      <c r="R826">
        <v>-1.1000000000000001E-3</v>
      </c>
      <c r="S826">
        <v>4</v>
      </c>
      <c r="T826">
        <v>4</v>
      </c>
      <c r="U826">
        <v>0</v>
      </c>
      <c r="V826" t="s">
        <v>22</v>
      </c>
      <c r="W826">
        <v>3.2100000000000001E-5</v>
      </c>
      <c r="X826">
        <v>0.8</v>
      </c>
    </row>
    <row r="827" spans="1:24" x14ac:dyDescent="0.25">
      <c r="A827">
        <v>0.10664</v>
      </c>
      <c r="B827" s="1">
        <v>45380.489791666667</v>
      </c>
      <c r="C827">
        <v>50</v>
      </c>
      <c r="D827">
        <v>0.8</v>
      </c>
      <c r="E827">
        <v>41.5</v>
      </c>
      <c r="F827">
        <v>0.79979999999999996</v>
      </c>
      <c r="G827">
        <v>100</v>
      </c>
      <c r="H827">
        <v>3</v>
      </c>
      <c r="I827">
        <v>100.1</v>
      </c>
      <c r="J827">
        <v>6.9999999999999999E-4</v>
      </c>
      <c r="K827">
        <v>50</v>
      </c>
      <c r="L827">
        <v>0.3</v>
      </c>
      <c r="M827">
        <v>17.600000000000001</v>
      </c>
      <c r="N827">
        <v>0.30049999999999999</v>
      </c>
      <c r="O827">
        <v>0</v>
      </c>
      <c r="P827">
        <v>0.1</v>
      </c>
      <c r="Q827">
        <v>0.3</v>
      </c>
      <c r="R827">
        <v>-1.1000000000000001E-3</v>
      </c>
      <c r="S827">
        <v>4</v>
      </c>
      <c r="T827">
        <v>4</v>
      </c>
      <c r="U827">
        <v>0</v>
      </c>
      <c r="V827" t="s">
        <v>22</v>
      </c>
      <c r="W827">
        <v>3.2100000000000001E-5</v>
      </c>
      <c r="X827">
        <v>0.8</v>
      </c>
    </row>
    <row r="828" spans="1:24" x14ac:dyDescent="0.25">
      <c r="A828">
        <v>0.10677</v>
      </c>
      <c r="B828" s="1">
        <v>45380.489791666667</v>
      </c>
      <c r="C828">
        <v>50</v>
      </c>
      <c r="D828">
        <v>0.8</v>
      </c>
      <c r="E828">
        <v>41.2</v>
      </c>
      <c r="F828">
        <v>0.79949999999999999</v>
      </c>
      <c r="G828">
        <v>100</v>
      </c>
      <c r="H828">
        <v>3</v>
      </c>
      <c r="I828">
        <v>100</v>
      </c>
      <c r="J828">
        <v>1.4E-3</v>
      </c>
      <c r="K828">
        <v>50</v>
      </c>
      <c r="L828">
        <v>0.3</v>
      </c>
      <c r="M828">
        <v>17.5</v>
      </c>
      <c r="N828">
        <v>0.29980000000000001</v>
      </c>
      <c r="O828">
        <v>0</v>
      </c>
      <c r="P828">
        <v>0.1</v>
      </c>
      <c r="Q828">
        <v>0.2</v>
      </c>
      <c r="R828">
        <v>-6.9999999999999999E-4</v>
      </c>
      <c r="S828">
        <v>4</v>
      </c>
      <c r="T828">
        <v>4</v>
      </c>
      <c r="U828">
        <v>0</v>
      </c>
      <c r="V828" t="s">
        <v>22</v>
      </c>
      <c r="W828">
        <v>3.2499999999999997E-5</v>
      </c>
      <c r="X828">
        <v>0.8</v>
      </c>
    </row>
    <row r="829" spans="1:24" x14ac:dyDescent="0.25">
      <c r="A829">
        <v>0.10691000000000001</v>
      </c>
      <c r="B829" s="1">
        <v>45380.489803240744</v>
      </c>
      <c r="C829">
        <v>50</v>
      </c>
      <c r="D829">
        <v>0.8</v>
      </c>
      <c r="E829">
        <v>40.6</v>
      </c>
      <c r="F829">
        <v>0.80049999999999999</v>
      </c>
      <c r="G829">
        <v>100</v>
      </c>
      <c r="H829">
        <v>3</v>
      </c>
      <c r="I829">
        <v>100.1</v>
      </c>
      <c r="J829">
        <v>1.4E-3</v>
      </c>
      <c r="K829">
        <v>50</v>
      </c>
      <c r="L829">
        <v>0.3</v>
      </c>
      <c r="M829">
        <v>17.600000000000001</v>
      </c>
      <c r="N829">
        <v>0.30020000000000002</v>
      </c>
      <c r="O829">
        <v>0</v>
      </c>
      <c r="P829">
        <v>0.1</v>
      </c>
      <c r="Q829">
        <v>0.2</v>
      </c>
      <c r="R829">
        <v>-1.4E-3</v>
      </c>
      <c r="S829">
        <v>4</v>
      </c>
      <c r="T829">
        <v>4</v>
      </c>
      <c r="U829">
        <v>0</v>
      </c>
      <c r="V829" t="s">
        <v>22</v>
      </c>
      <c r="W829">
        <v>3.2499999999999997E-5</v>
      </c>
      <c r="X829">
        <v>0.8</v>
      </c>
    </row>
    <row r="830" spans="1:24" x14ac:dyDescent="0.25">
      <c r="A830">
        <v>0.10705000000000001</v>
      </c>
      <c r="B830" s="1">
        <v>45380.489803240744</v>
      </c>
      <c r="C830">
        <v>50</v>
      </c>
      <c r="D830">
        <v>0.8</v>
      </c>
      <c r="E830">
        <v>40.9</v>
      </c>
      <c r="F830">
        <v>0.79949999999999999</v>
      </c>
      <c r="G830">
        <v>100</v>
      </c>
      <c r="H830">
        <v>3</v>
      </c>
      <c r="I830">
        <v>100</v>
      </c>
      <c r="J830">
        <v>4.0000000000000002E-4</v>
      </c>
      <c r="K830">
        <v>50</v>
      </c>
      <c r="L830">
        <v>0.3</v>
      </c>
      <c r="M830">
        <v>17.399999999999999</v>
      </c>
      <c r="N830">
        <v>0.30120000000000002</v>
      </c>
      <c r="O830">
        <v>0</v>
      </c>
      <c r="P830">
        <v>0.1</v>
      </c>
      <c r="Q830">
        <v>0.2</v>
      </c>
      <c r="R830">
        <v>-1.1000000000000001E-3</v>
      </c>
      <c r="S830">
        <v>4</v>
      </c>
      <c r="T830">
        <v>4</v>
      </c>
      <c r="U830">
        <v>0</v>
      </c>
      <c r="V830" t="s">
        <v>22</v>
      </c>
      <c r="W830">
        <v>3.3000000000000003E-5</v>
      </c>
      <c r="X830">
        <v>0.8</v>
      </c>
    </row>
    <row r="831" spans="1:24" x14ac:dyDescent="0.25">
      <c r="A831">
        <v>0.10718999999999999</v>
      </c>
      <c r="B831" s="1">
        <v>45380.489814814813</v>
      </c>
      <c r="C831">
        <v>50</v>
      </c>
      <c r="D831">
        <v>0.8</v>
      </c>
      <c r="E831">
        <v>40.799999999999997</v>
      </c>
      <c r="F831">
        <v>0.80020000000000002</v>
      </c>
      <c r="G831">
        <v>100</v>
      </c>
      <c r="H831">
        <v>3</v>
      </c>
      <c r="I831">
        <v>100</v>
      </c>
      <c r="J831">
        <v>4.0000000000000002E-4</v>
      </c>
      <c r="K831">
        <v>50</v>
      </c>
      <c r="L831">
        <v>0.3</v>
      </c>
      <c r="M831">
        <v>17.100000000000001</v>
      </c>
      <c r="N831">
        <v>0.30020000000000002</v>
      </c>
      <c r="O831">
        <v>0</v>
      </c>
      <c r="P831">
        <v>0.1</v>
      </c>
      <c r="Q831">
        <v>0.1</v>
      </c>
      <c r="R831">
        <v>-1.1000000000000001E-3</v>
      </c>
      <c r="S831">
        <v>4</v>
      </c>
      <c r="T831">
        <v>4</v>
      </c>
      <c r="U831">
        <v>0</v>
      </c>
      <c r="V831" t="s">
        <v>22</v>
      </c>
      <c r="W831">
        <v>3.3000000000000003E-5</v>
      </c>
      <c r="X831">
        <v>0.8</v>
      </c>
    </row>
    <row r="832" spans="1:24" x14ac:dyDescent="0.25">
      <c r="A832">
        <v>0.10732999999999999</v>
      </c>
      <c r="B832" s="1">
        <v>45380.489814814813</v>
      </c>
      <c r="C832">
        <v>50</v>
      </c>
      <c r="D832">
        <v>0.8</v>
      </c>
      <c r="E832">
        <v>40.799999999999997</v>
      </c>
      <c r="F832">
        <v>0.80020000000000002</v>
      </c>
      <c r="G832">
        <v>100</v>
      </c>
      <c r="H832">
        <v>3</v>
      </c>
      <c r="I832">
        <v>100</v>
      </c>
      <c r="J832">
        <v>1.8E-3</v>
      </c>
      <c r="K832">
        <v>50</v>
      </c>
      <c r="L832">
        <v>0.3</v>
      </c>
      <c r="M832">
        <v>16.8</v>
      </c>
      <c r="N832">
        <v>0.2994</v>
      </c>
      <c r="O832">
        <v>0</v>
      </c>
      <c r="P832">
        <v>0.1</v>
      </c>
      <c r="Q832">
        <v>0.1</v>
      </c>
      <c r="R832">
        <v>-1.4E-3</v>
      </c>
      <c r="S832">
        <v>4</v>
      </c>
      <c r="T832">
        <v>4</v>
      </c>
      <c r="U832">
        <v>0</v>
      </c>
      <c r="V832" t="s">
        <v>22</v>
      </c>
      <c r="W832">
        <v>3.3300000000000003E-5</v>
      </c>
      <c r="X832">
        <v>0.8</v>
      </c>
    </row>
    <row r="833" spans="1:24" x14ac:dyDescent="0.25">
      <c r="A833">
        <v>0.10747</v>
      </c>
      <c r="B833" s="1">
        <v>45380.48982638889</v>
      </c>
      <c r="C833">
        <v>50</v>
      </c>
      <c r="D833">
        <v>0.8</v>
      </c>
      <c r="E833">
        <v>41.3</v>
      </c>
      <c r="F833">
        <v>0.79979999999999996</v>
      </c>
      <c r="G833">
        <v>100</v>
      </c>
      <c r="H833">
        <v>3</v>
      </c>
      <c r="I833">
        <v>100</v>
      </c>
      <c r="J833">
        <v>6.9999999999999999E-4</v>
      </c>
      <c r="K833">
        <v>50</v>
      </c>
      <c r="L833">
        <v>0.3</v>
      </c>
      <c r="M833">
        <v>17.600000000000001</v>
      </c>
      <c r="N833">
        <v>0.2994</v>
      </c>
      <c r="O833">
        <v>0</v>
      </c>
      <c r="P833">
        <v>0.1</v>
      </c>
      <c r="Q833">
        <v>0.1</v>
      </c>
      <c r="R833">
        <v>-1.1000000000000001E-3</v>
      </c>
      <c r="S833">
        <v>4</v>
      </c>
      <c r="T833">
        <v>4</v>
      </c>
      <c r="U833">
        <v>0</v>
      </c>
      <c r="V833" t="s">
        <v>22</v>
      </c>
      <c r="W833">
        <v>3.3300000000000003E-5</v>
      </c>
      <c r="X833">
        <v>0.8</v>
      </c>
    </row>
    <row r="834" spans="1:24" x14ac:dyDescent="0.25">
      <c r="A834">
        <v>0.10761</v>
      </c>
      <c r="B834" s="1">
        <v>45380.48982638889</v>
      </c>
      <c r="C834">
        <v>50</v>
      </c>
      <c r="D834">
        <v>0.8</v>
      </c>
      <c r="E834">
        <v>41.3</v>
      </c>
      <c r="F834">
        <v>0.79949999999999999</v>
      </c>
      <c r="G834">
        <v>100</v>
      </c>
      <c r="H834">
        <v>3</v>
      </c>
      <c r="I834">
        <v>100</v>
      </c>
      <c r="J834">
        <v>-6.9999999999999999E-4</v>
      </c>
      <c r="K834">
        <v>50</v>
      </c>
      <c r="L834">
        <v>0.3</v>
      </c>
      <c r="M834">
        <v>17.899999999999999</v>
      </c>
      <c r="N834">
        <v>0.2994</v>
      </c>
      <c r="O834">
        <v>0</v>
      </c>
      <c r="P834">
        <v>0.1</v>
      </c>
      <c r="Q834">
        <v>0.1</v>
      </c>
      <c r="R834">
        <v>-1.1000000000000001E-3</v>
      </c>
      <c r="S834">
        <v>4</v>
      </c>
      <c r="T834">
        <v>4</v>
      </c>
      <c r="U834">
        <v>0</v>
      </c>
      <c r="V834" t="s">
        <v>22</v>
      </c>
      <c r="W834">
        <v>3.3599999999999997E-5</v>
      </c>
      <c r="X834">
        <v>0.8</v>
      </c>
    </row>
    <row r="835" spans="1:24" x14ac:dyDescent="0.25">
      <c r="A835">
        <v>0.10775</v>
      </c>
      <c r="B835" s="1">
        <v>45380.489837962959</v>
      </c>
      <c r="C835">
        <v>50</v>
      </c>
      <c r="D835">
        <v>0.8</v>
      </c>
      <c r="E835">
        <v>41.8</v>
      </c>
      <c r="F835">
        <v>0.79949999999999999</v>
      </c>
      <c r="G835">
        <v>100</v>
      </c>
      <c r="H835">
        <v>3</v>
      </c>
      <c r="I835">
        <v>100</v>
      </c>
      <c r="J835">
        <v>1.4E-3</v>
      </c>
      <c r="K835">
        <v>50</v>
      </c>
      <c r="L835">
        <v>0.3</v>
      </c>
      <c r="M835">
        <v>16.899999999999999</v>
      </c>
      <c r="N835">
        <v>0.30020000000000002</v>
      </c>
      <c r="O835">
        <v>0</v>
      </c>
      <c r="P835">
        <v>0.1</v>
      </c>
      <c r="Q835">
        <v>0.1</v>
      </c>
      <c r="R835">
        <v>-6.9999999999999999E-4</v>
      </c>
      <c r="S835">
        <v>4</v>
      </c>
      <c r="T835">
        <v>4</v>
      </c>
      <c r="U835">
        <v>0</v>
      </c>
      <c r="V835" t="s">
        <v>22</v>
      </c>
      <c r="W835">
        <v>3.3599999999999997E-5</v>
      </c>
      <c r="X835">
        <v>0.8</v>
      </c>
    </row>
    <row r="836" spans="1:24" x14ac:dyDescent="0.25">
      <c r="A836">
        <v>0.10789</v>
      </c>
      <c r="B836" s="1">
        <v>45380.489837962959</v>
      </c>
      <c r="C836">
        <v>50</v>
      </c>
      <c r="D836">
        <v>0.8</v>
      </c>
      <c r="E836">
        <v>41.2</v>
      </c>
      <c r="F836">
        <v>0.80020000000000002</v>
      </c>
      <c r="G836">
        <v>100</v>
      </c>
      <c r="H836">
        <v>3</v>
      </c>
      <c r="I836">
        <v>100</v>
      </c>
      <c r="J836">
        <v>1.4E-3</v>
      </c>
      <c r="K836">
        <v>50</v>
      </c>
      <c r="L836">
        <v>0.3</v>
      </c>
      <c r="M836">
        <v>18.2</v>
      </c>
      <c r="N836">
        <v>0.30120000000000002</v>
      </c>
      <c r="O836">
        <v>0</v>
      </c>
      <c r="P836">
        <v>0.1</v>
      </c>
      <c r="Q836">
        <v>0.1</v>
      </c>
      <c r="R836">
        <v>-1.1000000000000001E-3</v>
      </c>
      <c r="S836">
        <v>4</v>
      </c>
      <c r="T836">
        <v>4</v>
      </c>
      <c r="U836">
        <v>0</v>
      </c>
      <c r="V836" t="s">
        <v>22</v>
      </c>
      <c r="W836">
        <v>3.4E-5</v>
      </c>
      <c r="X836">
        <v>0.8</v>
      </c>
    </row>
    <row r="837" spans="1:24" x14ac:dyDescent="0.25">
      <c r="A837">
        <v>0.10802</v>
      </c>
      <c r="B837" s="1">
        <v>45380.489849537036</v>
      </c>
      <c r="C837">
        <v>50</v>
      </c>
      <c r="D837">
        <v>0.8</v>
      </c>
      <c r="E837">
        <v>41.4</v>
      </c>
      <c r="F837">
        <v>0.79949999999999999</v>
      </c>
      <c r="G837">
        <v>100</v>
      </c>
      <c r="H837">
        <v>3</v>
      </c>
      <c r="I837">
        <v>100</v>
      </c>
      <c r="J837">
        <v>1.1000000000000001E-3</v>
      </c>
      <c r="K837">
        <v>50</v>
      </c>
      <c r="L837">
        <v>0.3</v>
      </c>
      <c r="M837">
        <v>18.100000000000001</v>
      </c>
      <c r="N837">
        <v>0.30120000000000002</v>
      </c>
      <c r="O837">
        <v>0</v>
      </c>
      <c r="P837">
        <v>0.1</v>
      </c>
      <c r="Q837">
        <v>0.1</v>
      </c>
      <c r="R837">
        <v>-6.9999999999999999E-4</v>
      </c>
      <c r="S837">
        <v>4</v>
      </c>
      <c r="T837">
        <v>4</v>
      </c>
      <c r="U837">
        <v>0</v>
      </c>
      <c r="V837" t="s">
        <v>22</v>
      </c>
      <c r="W837">
        <v>3.4E-5</v>
      </c>
      <c r="X837">
        <v>0.8</v>
      </c>
    </row>
    <row r="838" spans="1:24" x14ac:dyDescent="0.25">
      <c r="A838">
        <v>0.10816000000000001</v>
      </c>
      <c r="B838" s="1">
        <v>45380.489849537036</v>
      </c>
      <c r="C838">
        <v>50</v>
      </c>
      <c r="D838">
        <v>0.8</v>
      </c>
      <c r="E838">
        <v>41.7</v>
      </c>
      <c r="F838">
        <v>0.80049999999999999</v>
      </c>
      <c r="G838">
        <v>100</v>
      </c>
      <c r="H838">
        <v>3</v>
      </c>
      <c r="I838">
        <v>100.1</v>
      </c>
      <c r="J838">
        <v>1.1000000000000001E-3</v>
      </c>
      <c r="K838">
        <v>50</v>
      </c>
      <c r="L838">
        <v>0.3</v>
      </c>
      <c r="M838">
        <v>18.2</v>
      </c>
      <c r="N838">
        <v>0.2994</v>
      </c>
      <c r="O838">
        <v>0</v>
      </c>
      <c r="P838">
        <v>0.1</v>
      </c>
      <c r="Q838">
        <v>0.1</v>
      </c>
      <c r="R838">
        <v>-6.9999999999999999E-4</v>
      </c>
      <c r="S838">
        <v>4</v>
      </c>
      <c r="T838">
        <v>4</v>
      </c>
      <c r="U838">
        <v>0</v>
      </c>
      <c r="V838" t="s">
        <v>22</v>
      </c>
      <c r="W838">
        <v>3.43E-5</v>
      </c>
      <c r="X838">
        <v>0.8</v>
      </c>
    </row>
    <row r="839" spans="1:24" x14ac:dyDescent="0.25">
      <c r="A839">
        <v>0.10829999999999999</v>
      </c>
      <c r="B839" s="1">
        <v>45380.489861111113</v>
      </c>
      <c r="C839">
        <v>50</v>
      </c>
      <c r="D839">
        <v>0.8</v>
      </c>
      <c r="E839">
        <v>41.8</v>
      </c>
      <c r="F839">
        <v>0.80049999999999999</v>
      </c>
      <c r="G839">
        <v>100</v>
      </c>
      <c r="H839">
        <v>3</v>
      </c>
      <c r="I839">
        <v>100</v>
      </c>
      <c r="J839">
        <v>1.1000000000000001E-3</v>
      </c>
      <c r="K839">
        <v>50</v>
      </c>
      <c r="L839">
        <v>0.3</v>
      </c>
      <c r="M839">
        <v>17.8</v>
      </c>
      <c r="N839">
        <v>0.2994</v>
      </c>
      <c r="O839">
        <v>0</v>
      </c>
      <c r="P839">
        <v>0.1</v>
      </c>
      <c r="Q839">
        <v>0.1</v>
      </c>
      <c r="R839">
        <v>-1.1000000000000001E-3</v>
      </c>
      <c r="S839">
        <v>4</v>
      </c>
      <c r="T839">
        <v>4</v>
      </c>
      <c r="U839">
        <v>0</v>
      </c>
      <c r="V839" t="s">
        <v>22</v>
      </c>
      <c r="W839">
        <v>3.43E-5</v>
      </c>
      <c r="X839">
        <v>0.8</v>
      </c>
    </row>
    <row r="840" spans="1:24" x14ac:dyDescent="0.25">
      <c r="A840">
        <v>0.10843999999999999</v>
      </c>
      <c r="B840" s="1">
        <v>45380.489861111113</v>
      </c>
      <c r="C840">
        <v>50</v>
      </c>
      <c r="D840">
        <v>0.8</v>
      </c>
      <c r="E840">
        <v>42</v>
      </c>
      <c r="F840">
        <v>0.80049999999999999</v>
      </c>
      <c r="G840">
        <v>100</v>
      </c>
      <c r="H840">
        <v>3</v>
      </c>
      <c r="I840">
        <v>100</v>
      </c>
      <c r="J840">
        <v>1.1000000000000001E-3</v>
      </c>
      <c r="K840">
        <v>50</v>
      </c>
      <c r="L840">
        <v>0.3</v>
      </c>
      <c r="M840">
        <v>18.100000000000001</v>
      </c>
      <c r="N840">
        <v>0.30049999999999999</v>
      </c>
      <c r="O840">
        <v>0</v>
      </c>
      <c r="P840">
        <v>0.1</v>
      </c>
      <c r="Q840">
        <v>0.1</v>
      </c>
      <c r="R840">
        <v>-1.4E-3</v>
      </c>
      <c r="S840">
        <v>4</v>
      </c>
      <c r="T840">
        <v>4</v>
      </c>
      <c r="U840">
        <v>0</v>
      </c>
      <c r="V840" t="s">
        <v>22</v>
      </c>
      <c r="W840">
        <v>3.43E-5</v>
      </c>
      <c r="X840">
        <v>0.8</v>
      </c>
    </row>
    <row r="841" spans="1:24" x14ac:dyDescent="0.25">
      <c r="A841">
        <v>0.10858</v>
      </c>
      <c r="B841" s="1">
        <v>45380.489872685182</v>
      </c>
      <c r="C841">
        <v>50</v>
      </c>
      <c r="D841">
        <v>0.8</v>
      </c>
      <c r="E841">
        <v>41.7</v>
      </c>
      <c r="F841">
        <v>0.79979999999999996</v>
      </c>
      <c r="G841">
        <v>100</v>
      </c>
      <c r="H841">
        <v>3</v>
      </c>
      <c r="I841">
        <v>100</v>
      </c>
      <c r="J841">
        <v>1.8E-3</v>
      </c>
      <c r="K841">
        <v>50</v>
      </c>
      <c r="L841">
        <v>0.3</v>
      </c>
      <c r="M841">
        <v>18.399999999999999</v>
      </c>
      <c r="N841">
        <v>0.3009</v>
      </c>
      <c r="O841">
        <v>0</v>
      </c>
      <c r="P841">
        <v>0.1</v>
      </c>
      <c r="Q841">
        <v>0.1</v>
      </c>
      <c r="R841">
        <v>-6.9999999999999999E-4</v>
      </c>
      <c r="S841">
        <v>4</v>
      </c>
      <c r="T841">
        <v>4</v>
      </c>
      <c r="U841">
        <v>0</v>
      </c>
      <c r="V841" t="s">
        <v>22</v>
      </c>
      <c r="W841">
        <v>3.4600000000000001E-5</v>
      </c>
      <c r="X841">
        <v>0.8</v>
      </c>
    </row>
    <row r="842" spans="1:24" x14ac:dyDescent="0.25">
      <c r="A842">
        <v>0.10872</v>
      </c>
      <c r="B842" s="1">
        <v>45380.489872685182</v>
      </c>
      <c r="C842">
        <v>50</v>
      </c>
      <c r="D842">
        <v>0.8</v>
      </c>
      <c r="E842">
        <v>41.8</v>
      </c>
      <c r="F842">
        <v>0.79979999999999996</v>
      </c>
      <c r="G842">
        <v>100</v>
      </c>
      <c r="H842">
        <v>3</v>
      </c>
      <c r="I842">
        <v>100</v>
      </c>
      <c r="J842">
        <v>6.9999999999999999E-4</v>
      </c>
      <c r="K842">
        <v>50</v>
      </c>
      <c r="L842">
        <v>0.3</v>
      </c>
      <c r="M842">
        <v>18.399999999999999</v>
      </c>
      <c r="N842">
        <v>0.30159999999999998</v>
      </c>
      <c r="O842">
        <v>0</v>
      </c>
      <c r="P842">
        <v>0.1</v>
      </c>
      <c r="Q842">
        <v>0.1</v>
      </c>
      <c r="R842">
        <v>-6.9999999999999999E-4</v>
      </c>
      <c r="S842">
        <v>4</v>
      </c>
      <c r="T842">
        <v>4</v>
      </c>
      <c r="U842">
        <v>0</v>
      </c>
      <c r="V842" t="s">
        <v>22</v>
      </c>
      <c r="W842">
        <v>3.4600000000000001E-5</v>
      </c>
      <c r="X842">
        <v>0.8</v>
      </c>
    </row>
    <row r="843" spans="1:24" x14ac:dyDescent="0.25">
      <c r="A843">
        <v>0.10886</v>
      </c>
      <c r="B843" s="1">
        <v>45380.489884259259</v>
      </c>
      <c r="C843">
        <v>50</v>
      </c>
      <c r="D843">
        <v>0.8</v>
      </c>
      <c r="E843">
        <v>41.7</v>
      </c>
      <c r="F843">
        <v>0.79979999999999996</v>
      </c>
      <c r="G843">
        <v>100</v>
      </c>
      <c r="H843">
        <v>3</v>
      </c>
      <c r="I843">
        <v>100</v>
      </c>
      <c r="J843">
        <v>4.0000000000000002E-4</v>
      </c>
      <c r="K843">
        <v>50</v>
      </c>
      <c r="L843">
        <v>0.3</v>
      </c>
      <c r="M843">
        <v>18.2</v>
      </c>
      <c r="N843">
        <v>0.30049999999999999</v>
      </c>
      <c r="O843">
        <v>0</v>
      </c>
      <c r="P843">
        <v>0.1</v>
      </c>
      <c r="Q843">
        <v>0.1</v>
      </c>
      <c r="R843">
        <v>-1.1000000000000001E-3</v>
      </c>
      <c r="S843">
        <v>4</v>
      </c>
      <c r="T843">
        <v>4</v>
      </c>
      <c r="U843">
        <v>0</v>
      </c>
      <c r="V843" t="s">
        <v>22</v>
      </c>
      <c r="W843">
        <v>3.4799999999999999E-5</v>
      </c>
      <c r="X843">
        <v>0.8</v>
      </c>
    </row>
    <row r="844" spans="1:24" x14ac:dyDescent="0.25">
      <c r="A844">
        <v>0.109</v>
      </c>
      <c r="B844" s="1">
        <v>45380.489884259259</v>
      </c>
      <c r="C844">
        <v>50</v>
      </c>
      <c r="D844">
        <v>0.8</v>
      </c>
      <c r="E844">
        <v>41.8</v>
      </c>
      <c r="F844">
        <v>0.79949999999999999</v>
      </c>
      <c r="G844">
        <v>100</v>
      </c>
      <c r="H844">
        <v>3</v>
      </c>
      <c r="I844">
        <v>100</v>
      </c>
      <c r="J844">
        <v>1.4E-3</v>
      </c>
      <c r="K844">
        <v>50</v>
      </c>
      <c r="L844">
        <v>0.3</v>
      </c>
      <c r="M844">
        <v>17.899999999999999</v>
      </c>
      <c r="N844">
        <v>0.30020000000000002</v>
      </c>
      <c r="O844">
        <v>0</v>
      </c>
      <c r="P844">
        <v>0.1</v>
      </c>
      <c r="Q844">
        <v>0</v>
      </c>
      <c r="R844">
        <v>-1.4E-3</v>
      </c>
      <c r="S844">
        <v>4</v>
      </c>
      <c r="T844">
        <v>4</v>
      </c>
      <c r="U844">
        <v>0</v>
      </c>
      <c r="V844" t="s">
        <v>22</v>
      </c>
      <c r="W844">
        <v>3.4799999999999999E-5</v>
      </c>
      <c r="X844">
        <v>0.8</v>
      </c>
    </row>
    <row r="845" spans="1:24" x14ac:dyDescent="0.25">
      <c r="B845" s="1"/>
      <c r="E845" s="2" t="s">
        <v>71</v>
      </c>
    </row>
    <row r="846" spans="1:24" x14ac:dyDescent="0.25">
      <c r="A846">
        <v>0.10914</v>
      </c>
      <c r="B846" s="1">
        <v>45380.489895833336</v>
      </c>
      <c r="C846">
        <v>50</v>
      </c>
      <c r="D846">
        <v>0.8</v>
      </c>
      <c r="E846">
        <v>50</v>
      </c>
      <c r="F846">
        <v>-1.8E-3</v>
      </c>
      <c r="G846">
        <v>100</v>
      </c>
      <c r="H846">
        <v>3</v>
      </c>
      <c r="I846">
        <v>100</v>
      </c>
      <c r="J846">
        <v>4.0000000000000002E-4</v>
      </c>
      <c r="K846">
        <v>50</v>
      </c>
      <c r="L846">
        <v>0.3</v>
      </c>
      <c r="M846">
        <v>50.1</v>
      </c>
      <c r="N846">
        <v>-6.9999999999999999E-4</v>
      </c>
      <c r="O846">
        <v>0</v>
      </c>
      <c r="P846">
        <v>0.1</v>
      </c>
      <c r="Q846">
        <v>0</v>
      </c>
      <c r="R846">
        <v>-4.0000000000000002E-4</v>
      </c>
      <c r="S846">
        <v>4</v>
      </c>
      <c r="T846">
        <v>4</v>
      </c>
      <c r="U846">
        <v>0</v>
      </c>
      <c r="V846" t="s">
        <v>22</v>
      </c>
      <c r="W846">
        <v>3.8000000000000002E-5</v>
      </c>
      <c r="X846">
        <v>0.8</v>
      </c>
    </row>
    <row r="847" spans="1:24" x14ac:dyDescent="0.25">
      <c r="A847">
        <v>0.10927000000000001</v>
      </c>
      <c r="B847" s="1">
        <v>45380.489895833336</v>
      </c>
      <c r="C847">
        <v>50</v>
      </c>
      <c r="D847">
        <v>0.8</v>
      </c>
      <c r="E847">
        <v>50</v>
      </c>
      <c r="F847">
        <v>-4.0000000000000002E-4</v>
      </c>
      <c r="G847">
        <v>100</v>
      </c>
      <c r="H847">
        <v>3</v>
      </c>
      <c r="I847">
        <v>100.1</v>
      </c>
      <c r="J847">
        <v>-4.0000000000000002E-4</v>
      </c>
      <c r="K847">
        <v>50</v>
      </c>
      <c r="L847">
        <v>0.3</v>
      </c>
      <c r="M847">
        <v>50.1</v>
      </c>
      <c r="N847">
        <v>-6.9999999999999999E-4</v>
      </c>
      <c r="O847">
        <v>0</v>
      </c>
      <c r="P847">
        <v>0.1</v>
      </c>
      <c r="Q847">
        <v>0</v>
      </c>
      <c r="R847">
        <v>-6.9999999999999999E-4</v>
      </c>
      <c r="S847">
        <v>4</v>
      </c>
      <c r="T847">
        <v>4</v>
      </c>
      <c r="U847">
        <v>0</v>
      </c>
      <c r="V847" t="s">
        <v>22</v>
      </c>
      <c r="W847">
        <v>3.8000000000000002E-5</v>
      </c>
      <c r="X847">
        <v>0.8</v>
      </c>
    </row>
    <row r="848" spans="1:24" x14ac:dyDescent="0.25">
      <c r="A848">
        <v>0.10940999999999999</v>
      </c>
      <c r="B848" s="1">
        <v>45380.489907407406</v>
      </c>
      <c r="C848">
        <v>50</v>
      </c>
      <c r="D848">
        <v>0.8</v>
      </c>
      <c r="E848">
        <v>50</v>
      </c>
      <c r="F848">
        <v>2.5000000000000001E-3</v>
      </c>
      <c r="G848">
        <v>100</v>
      </c>
      <c r="H848">
        <v>3</v>
      </c>
      <c r="I848">
        <v>100</v>
      </c>
      <c r="J848">
        <v>4.0000000000000002E-4</v>
      </c>
      <c r="K848">
        <v>50</v>
      </c>
      <c r="L848">
        <v>0.3</v>
      </c>
      <c r="M848">
        <v>50.1</v>
      </c>
      <c r="N848">
        <v>4.0000000000000002E-4</v>
      </c>
      <c r="O848">
        <v>0</v>
      </c>
      <c r="P848">
        <v>0.1</v>
      </c>
      <c r="Q848">
        <v>0</v>
      </c>
      <c r="R848">
        <v>-1.1000000000000001E-3</v>
      </c>
      <c r="S848">
        <v>4</v>
      </c>
      <c r="T848">
        <v>4</v>
      </c>
      <c r="U848">
        <v>0</v>
      </c>
      <c r="V848" t="s">
        <v>22</v>
      </c>
      <c r="W848">
        <v>5.1499999999999998E-5</v>
      </c>
      <c r="X848">
        <v>0.8</v>
      </c>
    </row>
    <row r="849" spans="1:25" x14ac:dyDescent="0.25">
      <c r="A849">
        <v>0.10954999999999999</v>
      </c>
      <c r="B849" s="1">
        <v>45380.489907407406</v>
      </c>
      <c r="C849">
        <v>50</v>
      </c>
      <c r="D849">
        <v>0.8</v>
      </c>
      <c r="E849">
        <v>50</v>
      </c>
      <c r="F849">
        <v>-4.0000000000000002E-4</v>
      </c>
      <c r="G849">
        <v>100</v>
      </c>
      <c r="H849">
        <v>3</v>
      </c>
      <c r="I849">
        <v>100</v>
      </c>
      <c r="J849">
        <v>4.0000000000000002E-4</v>
      </c>
      <c r="K849">
        <v>50</v>
      </c>
      <c r="L849">
        <v>0.3</v>
      </c>
      <c r="M849">
        <v>50.1</v>
      </c>
      <c r="N849">
        <v>-4.0000000000000002E-4</v>
      </c>
      <c r="O849">
        <v>0</v>
      </c>
      <c r="P849">
        <v>0.1</v>
      </c>
      <c r="Q849">
        <v>0</v>
      </c>
      <c r="R849">
        <v>-1.1000000000000001E-3</v>
      </c>
      <c r="S849">
        <v>4</v>
      </c>
      <c r="T849">
        <v>4</v>
      </c>
      <c r="U849">
        <v>0</v>
      </c>
      <c r="V849" t="s">
        <v>22</v>
      </c>
      <c r="W849">
        <v>5.1499999999999998E-5</v>
      </c>
      <c r="X849">
        <v>0.8</v>
      </c>
    </row>
    <row r="850" spans="1:25" x14ac:dyDescent="0.25">
      <c r="A850">
        <v>0.10969</v>
      </c>
      <c r="B850" s="1">
        <v>45380.489918981482</v>
      </c>
      <c r="C850">
        <v>50</v>
      </c>
      <c r="D850">
        <v>0.8</v>
      </c>
      <c r="E850">
        <v>50</v>
      </c>
      <c r="F850">
        <v>-4.0000000000000002E-4</v>
      </c>
      <c r="G850">
        <v>100</v>
      </c>
      <c r="H850">
        <v>3</v>
      </c>
      <c r="I850">
        <v>100</v>
      </c>
      <c r="J850">
        <v>4.0000000000000002E-4</v>
      </c>
      <c r="K850">
        <v>50</v>
      </c>
      <c r="L850">
        <v>0.3</v>
      </c>
      <c r="M850">
        <v>50.1</v>
      </c>
      <c r="N850">
        <v>0</v>
      </c>
      <c r="O850">
        <v>0</v>
      </c>
      <c r="P850">
        <v>0.1</v>
      </c>
      <c r="Q850">
        <v>0</v>
      </c>
      <c r="R850">
        <v>-1.4E-3</v>
      </c>
      <c r="S850">
        <v>4</v>
      </c>
      <c r="T850">
        <v>4</v>
      </c>
      <c r="U850">
        <v>0</v>
      </c>
      <c r="V850" t="s">
        <v>22</v>
      </c>
      <c r="W850">
        <v>5.8100000000000003E-5</v>
      </c>
      <c r="X850">
        <v>0.8</v>
      </c>
    </row>
    <row r="851" spans="1:25" x14ac:dyDescent="0.25">
      <c r="A851">
        <v>0.10983</v>
      </c>
      <c r="B851" s="1">
        <v>45380.489918981482</v>
      </c>
      <c r="C851">
        <v>50</v>
      </c>
      <c r="D851">
        <v>0.8</v>
      </c>
      <c r="E851">
        <v>50</v>
      </c>
      <c r="F851">
        <v>-6.9999999999999999E-4</v>
      </c>
      <c r="G851">
        <v>100</v>
      </c>
      <c r="H851">
        <v>3</v>
      </c>
      <c r="I851">
        <v>100</v>
      </c>
      <c r="J851">
        <v>-6.9999999999999999E-4</v>
      </c>
      <c r="K851">
        <v>50</v>
      </c>
      <c r="L851">
        <v>0.3</v>
      </c>
      <c r="M851">
        <v>50.1</v>
      </c>
      <c r="N851">
        <v>4.0000000000000002E-4</v>
      </c>
      <c r="O851">
        <v>0</v>
      </c>
      <c r="P851">
        <v>0.1</v>
      </c>
      <c r="Q851">
        <v>0</v>
      </c>
      <c r="R851">
        <v>-1.1000000000000001E-3</v>
      </c>
      <c r="S851">
        <v>4</v>
      </c>
      <c r="T851">
        <v>4</v>
      </c>
      <c r="U851">
        <v>0</v>
      </c>
      <c r="V851" t="s">
        <v>22</v>
      </c>
      <c r="W851">
        <v>5.8100000000000003E-5</v>
      </c>
      <c r="X851">
        <v>0.8</v>
      </c>
    </row>
    <row r="852" spans="1:25" x14ac:dyDescent="0.25">
      <c r="A852">
        <v>0.10997</v>
      </c>
      <c r="B852" s="1">
        <v>45380.489930555559</v>
      </c>
      <c r="C852">
        <v>50</v>
      </c>
      <c r="D852">
        <v>0.8</v>
      </c>
      <c r="E852">
        <v>50.1</v>
      </c>
      <c r="F852">
        <v>-1.1000000000000001E-3</v>
      </c>
      <c r="G852">
        <v>100</v>
      </c>
      <c r="H852">
        <v>3</v>
      </c>
      <c r="I852">
        <v>100</v>
      </c>
      <c r="J852">
        <v>1.1000000000000001E-3</v>
      </c>
      <c r="K852">
        <v>50</v>
      </c>
      <c r="L852">
        <v>0.3</v>
      </c>
      <c r="M852">
        <v>50.1</v>
      </c>
      <c r="N852">
        <v>0</v>
      </c>
      <c r="O852">
        <v>0</v>
      </c>
      <c r="P852">
        <v>0.1</v>
      </c>
      <c r="Q852">
        <v>0</v>
      </c>
      <c r="R852">
        <v>-1.4E-3</v>
      </c>
      <c r="S852">
        <v>4</v>
      </c>
      <c r="T852">
        <v>4</v>
      </c>
      <c r="U852">
        <v>0</v>
      </c>
      <c r="V852" t="s">
        <v>22</v>
      </c>
      <c r="W852">
        <v>6.0699999999999998E-5</v>
      </c>
      <c r="X852">
        <v>0.8</v>
      </c>
    </row>
    <row r="853" spans="1:25" x14ac:dyDescent="0.25">
      <c r="A853">
        <v>0.11011</v>
      </c>
      <c r="B853" s="1">
        <v>45380.489930555559</v>
      </c>
      <c r="C853">
        <v>50</v>
      </c>
      <c r="D853">
        <v>0.8</v>
      </c>
      <c r="E853">
        <v>50.1</v>
      </c>
      <c r="F853">
        <v>-1.8E-3</v>
      </c>
      <c r="G853">
        <v>100</v>
      </c>
      <c r="H853">
        <v>3</v>
      </c>
      <c r="I853">
        <v>100</v>
      </c>
      <c r="J853">
        <v>1.1000000000000001E-3</v>
      </c>
      <c r="K853">
        <v>50</v>
      </c>
      <c r="L853">
        <v>0.3</v>
      </c>
      <c r="M853">
        <v>50.1</v>
      </c>
      <c r="N853">
        <v>-6.9999999999999999E-4</v>
      </c>
      <c r="O853">
        <v>0</v>
      </c>
      <c r="P853">
        <v>0.1</v>
      </c>
      <c r="Q853">
        <v>0</v>
      </c>
      <c r="R853">
        <v>-6.9999999999999999E-4</v>
      </c>
      <c r="S853">
        <v>4</v>
      </c>
      <c r="T853">
        <v>4</v>
      </c>
      <c r="U853">
        <v>0</v>
      </c>
      <c r="V853" t="s">
        <v>22</v>
      </c>
      <c r="W853">
        <v>6.0699999999999998E-5</v>
      </c>
      <c r="X853">
        <v>0.8</v>
      </c>
    </row>
    <row r="854" spans="1:25" x14ac:dyDescent="0.25">
      <c r="A854">
        <v>0.11025</v>
      </c>
      <c r="B854" s="1">
        <v>45380.489942129629</v>
      </c>
      <c r="C854">
        <v>50</v>
      </c>
      <c r="D854">
        <v>0.8</v>
      </c>
      <c r="E854">
        <v>50</v>
      </c>
      <c r="F854">
        <v>6.9999999999999999E-4</v>
      </c>
      <c r="G854">
        <v>100</v>
      </c>
      <c r="H854">
        <v>3</v>
      </c>
      <c r="I854">
        <v>100</v>
      </c>
      <c r="J854">
        <v>-1.1000000000000001E-3</v>
      </c>
      <c r="K854">
        <v>50</v>
      </c>
      <c r="L854">
        <v>0.3</v>
      </c>
      <c r="M854">
        <v>50.1</v>
      </c>
      <c r="N854">
        <v>-4.0000000000000002E-4</v>
      </c>
      <c r="O854">
        <v>0</v>
      </c>
      <c r="P854">
        <v>0.1</v>
      </c>
      <c r="Q854">
        <v>0</v>
      </c>
      <c r="R854">
        <v>-6.9999999999999999E-4</v>
      </c>
      <c r="S854">
        <v>4</v>
      </c>
      <c r="T854">
        <v>4</v>
      </c>
      <c r="U854">
        <v>0</v>
      </c>
      <c r="V854" t="s">
        <v>22</v>
      </c>
      <c r="W854">
        <v>6.1299999999999999E-5</v>
      </c>
      <c r="X854">
        <v>0.8</v>
      </c>
    </row>
    <row r="855" spans="1:25" x14ac:dyDescent="0.25">
      <c r="A855">
        <v>0.11039</v>
      </c>
      <c r="B855" s="1">
        <v>45380.489942129629</v>
      </c>
      <c r="C855">
        <v>50</v>
      </c>
      <c r="D855">
        <v>0.8</v>
      </c>
      <c r="E855">
        <v>50</v>
      </c>
      <c r="F855">
        <v>1.4E-3</v>
      </c>
      <c r="G855">
        <v>100</v>
      </c>
      <c r="H855">
        <v>3</v>
      </c>
      <c r="I855">
        <v>100</v>
      </c>
      <c r="J855">
        <v>-4.0000000000000002E-4</v>
      </c>
      <c r="K855">
        <v>50</v>
      </c>
      <c r="L855">
        <v>0.3</v>
      </c>
      <c r="M855">
        <v>50.1</v>
      </c>
      <c r="N855">
        <v>-1.4E-3</v>
      </c>
      <c r="O855">
        <v>0</v>
      </c>
      <c r="P855">
        <v>0.1</v>
      </c>
      <c r="Q855">
        <v>0</v>
      </c>
      <c r="R855">
        <v>-6.9999999999999999E-4</v>
      </c>
      <c r="S855">
        <v>4</v>
      </c>
      <c r="T855">
        <v>4</v>
      </c>
      <c r="U855">
        <v>0</v>
      </c>
      <c r="V855" t="s">
        <v>22</v>
      </c>
      <c r="W855">
        <v>6.1299999999999999E-5</v>
      </c>
      <c r="X855">
        <v>0.8</v>
      </c>
    </row>
    <row r="856" spans="1:25" x14ac:dyDescent="0.25">
      <c r="A856">
        <v>0.11051999999999999</v>
      </c>
      <c r="B856" s="1">
        <v>45380.489953703705</v>
      </c>
      <c r="C856">
        <v>50</v>
      </c>
      <c r="D856">
        <v>0.8</v>
      </c>
      <c r="E856">
        <v>50</v>
      </c>
      <c r="F856">
        <v>-4.0000000000000002E-4</v>
      </c>
      <c r="G856">
        <v>100</v>
      </c>
      <c r="H856">
        <v>3</v>
      </c>
      <c r="I856">
        <v>100</v>
      </c>
      <c r="J856">
        <v>0</v>
      </c>
      <c r="K856">
        <v>50</v>
      </c>
      <c r="L856">
        <v>0.3</v>
      </c>
      <c r="M856">
        <v>50.1</v>
      </c>
      <c r="N856">
        <v>-6.9999999999999999E-4</v>
      </c>
      <c r="O856">
        <v>0</v>
      </c>
      <c r="P856">
        <v>0.1</v>
      </c>
      <c r="Q856">
        <v>0</v>
      </c>
      <c r="R856">
        <v>-6.9999999999999999E-4</v>
      </c>
      <c r="S856">
        <v>4</v>
      </c>
      <c r="T856">
        <v>4</v>
      </c>
      <c r="U856">
        <v>0</v>
      </c>
      <c r="V856" t="s">
        <v>22</v>
      </c>
      <c r="W856">
        <v>6.0600000000000003E-5</v>
      </c>
      <c r="X856">
        <v>0.8</v>
      </c>
    </row>
    <row r="857" spans="1:25" x14ac:dyDescent="0.25">
      <c r="A857">
        <v>0.11065999999999999</v>
      </c>
      <c r="B857" s="1">
        <v>45380.489953703705</v>
      </c>
      <c r="C857">
        <v>50</v>
      </c>
      <c r="D857">
        <v>0.8</v>
      </c>
      <c r="E857">
        <v>50</v>
      </c>
      <c r="F857">
        <v>4.0000000000000002E-4</v>
      </c>
      <c r="G857">
        <v>100</v>
      </c>
      <c r="H857">
        <v>3</v>
      </c>
      <c r="I857">
        <v>100</v>
      </c>
      <c r="J857">
        <v>-1.1000000000000001E-3</v>
      </c>
      <c r="K857">
        <v>50</v>
      </c>
      <c r="L857">
        <v>0.3</v>
      </c>
      <c r="M857">
        <v>50.1</v>
      </c>
      <c r="N857">
        <v>-4.0000000000000002E-4</v>
      </c>
      <c r="O857">
        <v>0</v>
      </c>
      <c r="P857">
        <v>0.1</v>
      </c>
      <c r="Q857">
        <v>0</v>
      </c>
      <c r="R857">
        <v>-1.1000000000000001E-3</v>
      </c>
      <c r="S857">
        <v>4</v>
      </c>
      <c r="T857">
        <v>4</v>
      </c>
      <c r="U857">
        <v>0</v>
      </c>
      <c r="V857" t="s">
        <v>22</v>
      </c>
      <c r="W857">
        <v>6.0600000000000003E-5</v>
      </c>
      <c r="X857">
        <v>0.8</v>
      </c>
    </row>
    <row r="858" spans="1:25" x14ac:dyDescent="0.25">
      <c r="A858">
        <v>0.1108</v>
      </c>
      <c r="B858" s="1">
        <v>45380.489965277775</v>
      </c>
      <c r="C858">
        <v>50</v>
      </c>
      <c r="D858">
        <v>0.8</v>
      </c>
      <c r="E858">
        <v>50.1</v>
      </c>
      <c r="F858">
        <v>4.0000000000000002E-4</v>
      </c>
      <c r="G858">
        <v>100</v>
      </c>
      <c r="H858">
        <v>3</v>
      </c>
      <c r="I858">
        <v>100</v>
      </c>
      <c r="J858">
        <v>0</v>
      </c>
      <c r="K858">
        <v>50</v>
      </c>
      <c r="L858">
        <v>0.3</v>
      </c>
      <c r="M858">
        <v>50.1</v>
      </c>
      <c r="N858">
        <v>0</v>
      </c>
      <c r="O858">
        <v>0</v>
      </c>
      <c r="P858">
        <v>0.1</v>
      </c>
      <c r="Q858">
        <v>0</v>
      </c>
      <c r="R858">
        <v>-1.4E-3</v>
      </c>
      <c r="S858">
        <v>4</v>
      </c>
      <c r="T858">
        <v>4</v>
      </c>
      <c r="U858">
        <v>0</v>
      </c>
      <c r="V858" t="s">
        <v>22</v>
      </c>
      <c r="W858">
        <v>5.9500000000000003E-5</v>
      </c>
      <c r="X858">
        <v>0.8</v>
      </c>
    </row>
    <row r="859" spans="1:25" x14ac:dyDescent="0.25">
      <c r="A859">
        <v>0.11094</v>
      </c>
      <c r="B859" s="1">
        <v>45380.489965277775</v>
      </c>
      <c r="C859">
        <v>50</v>
      </c>
      <c r="D859">
        <v>0.8</v>
      </c>
      <c r="E859">
        <v>50.1</v>
      </c>
      <c r="F859">
        <v>-4.0000000000000002E-4</v>
      </c>
      <c r="G859">
        <v>100</v>
      </c>
      <c r="H859">
        <v>3</v>
      </c>
      <c r="I859">
        <v>100</v>
      </c>
      <c r="J859">
        <v>3.2000000000000002E-3</v>
      </c>
      <c r="K859">
        <v>50</v>
      </c>
      <c r="L859">
        <v>0.3</v>
      </c>
      <c r="M859">
        <v>50.1</v>
      </c>
      <c r="N859">
        <v>4.0000000000000002E-4</v>
      </c>
      <c r="O859">
        <v>0</v>
      </c>
      <c r="P859">
        <v>0.1</v>
      </c>
      <c r="Q859">
        <v>0</v>
      </c>
      <c r="R859">
        <v>-6.9999999999999999E-4</v>
      </c>
      <c r="S859">
        <v>4</v>
      </c>
      <c r="T859">
        <v>4</v>
      </c>
      <c r="U859">
        <v>0</v>
      </c>
      <c r="V859" t="s">
        <v>22</v>
      </c>
      <c r="W859">
        <v>5.9500000000000003E-5</v>
      </c>
      <c r="X859">
        <v>0</v>
      </c>
      <c r="Y859" t="s">
        <v>27</v>
      </c>
    </row>
    <row r="860" spans="1:25" x14ac:dyDescent="0.25">
      <c r="A860">
        <v>0.11108</v>
      </c>
      <c r="B860" s="1">
        <v>45380.489976851852</v>
      </c>
      <c r="C860">
        <v>50</v>
      </c>
      <c r="D860">
        <v>0.8</v>
      </c>
      <c r="E860">
        <v>11.8</v>
      </c>
      <c r="F860">
        <v>-9.4999999999999998E-3</v>
      </c>
      <c r="G860">
        <v>100</v>
      </c>
      <c r="H860">
        <v>3</v>
      </c>
      <c r="I860">
        <v>100</v>
      </c>
      <c r="J860">
        <v>-6.9999999999999999E-4</v>
      </c>
      <c r="K860">
        <v>50</v>
      </c>
      <c r="L860">
        <v>0.3</v>
      </c>
      <c r="M860">
        <v>50.1</v>
      </c>
      <c r="N860">
        <v>-6.9999999999999999E-4</v>
      </c>
      <c r="O860">
        <v>0</v>
      </c>
      <c r="P860">
        <v>0</v>
      </c>
      <c r="Q860">
        <v>0</v>
      </c>
      <c r="R860">
        <v>-1.1000000000000001E-3</v>
      </c>
      <c r="S860">
        <v>4</v>
      </c>
      <c r="T860">
        <v>4</v>
      </c>
      <c r="U860">
        <v>0</v>
      </c>
      <c r="V860" t="s">
        <v>22</v>
      </c>
      <c r="W860">
        <v>5.8E-5</v>
      </c>
      <c r="X860">
        <v>0</v>
      </c>
    </row>
    <row r="861" spans="1:25" x14ac:dyDescent="0.25">
      <c r="A861" s="16" t="s">
        <v>61</v>
      </c>
      <c r="B861" s="17"/>
      <c r="C861" s="18"/>
      <c r="D861" s="16" t="s">
        <v>49</v>
      </c>
      <c r="E861" s="16">
        <f>AVERAGE(E803:E844)</f>
        <v>41.430952380952384</v>
      </c>
      <c r="F861" s="16">
        <f t="shared" ref="F861:W861" si="33">AVERAGE(F803:F844)</f>
        <v>0.79981666666666651</v>
      </c>
      <c r="G861" s="16"/>
      <c r="H861" s="16"/>
      <c r="I861" s="16">
        <f t="shared" si="33"/>
        <v>100.01428571428571</v>
      </c>
      <c r="J861" s="16">
        <f t="shared" si="33"/>
        <v>8.6666666666666641E-4</v>
      </c>
      <c r="K861" s="16"/>
      <c r="L861" s="16"/>
      <c r="M861" s="16">
        <f t="shared" si="33"/>
        <v>17.37857142857143</v>
      </c>
      <c r="N861" s="16">
        <f t="shared" si="33"/>
        <v>0.30007857142857153</v>
      </c>
      <c r="O861" s="16"/>
      <c r="P861" s="16"/>
      <c r="Q861" s="16"/>
      <c r="R861" s="16"/>
      <c r="S861" s="16"/>
      <c r="T861" s="16">
        <f t="shared" si="33"/>
        <v>4</v>
      </c>
      <c r="U861" s="16"/>
      <c r="V861" s="16"/>
      <c r="W861" s="16">
        <f t="shared" si="33"/>
        <v>3.0280952380952376E-5</v>
      </c>
      <c r="X861" s="16"/>
      <c r="Y861" s="16"/>
    </row>
    <row r="862" spans="1:25" x14ac:dyDescent="0.25">
      <c r="A862" s="18"/>
      <c r="B862" s="17"/>
      <c r="C862" s="18"/>
      <c r="D862" s="16" t="s">
        <v>50</v>
      </c>
      <c r="E862" s="16">
        <f>_xlfn.STDEV.S(E803:E844)</f>
        <v>0.54927362022241832</v>
      </c>
      <c r="F862" s="16">
        <f t="shared" ref="F862:W862" si="34">_xlfn.STDEV.S(F803:F844)</f>
        <v>4.9726896420773279E-4</v>
      </c>
      <c r="G862" s="16"/>
      <c r="H862" s="16"/>
      <c r="I862" s="16">
        <f t="shared" si="34"/>
        <v>3.5416880166055313E-2</v>
      </c>
      <c r="J862" s="16">
        <f t="shared" si="34"/>
        <v>9.2806293590905263E-4</v>
      </c>
      <c r="K862" s="16"/>
      <c r="L862" s="16"/>
      <c r="M862" s="16">
        <f t="shared" si="34"/>
        <v>0.53077748508763822</v>
      </c>
      <c r="N862" s="16">
        <f t="shared" si="34"/>
        <v>6.8415363924384347E-4</v>
      </c>
      <c r="O862" s="16"/>
      <c r="P862" s="16"/>
      <c r="Q862" s="16"/>
      <c r="R862" s="16"/>
      <c r="S862" s="16"/>
      <c r="T862" s="16">
        <f t="shared" si="34"/>
        <v>0</v>
      </c>
      <c r="U862" s="16"/>
      <c r="V862" s="16"/>
      <c r="W862" s="16">
        <f t="shared" si="34"/>
        <v>3.7659733361255784E-6</v>
      </c>
      <c r="X862" s="16"/>
      <c r="Y862" s="16"/>
    </row>
    <row r="863" spans="1:25" x14ac:dyDescent="0.25">
      <c r="A863" s="18"/>
      <c r="B863" s="17"/>
      <c r="C863" s="18"/>
      <c r="D863" s="16" t="s">
        <v>51</v>
      </c>
      <c r="E863" s="16">
        <f>_xlfn.VAR.S(E803:E844)</f>
        <v>0.30170150987224148</v>
      </c>
      <c r="F863" s="16">
        <f t="shared" ref="F863:W863" si="35">_xlfn.VAR.S(F803:F844)</f>
        <v>2.4727642276423147E-7</v>
      </c>
      <c r="G863" s="16"/>
      <c r="H863" s="16"/>
      <c r="I863" s="16">
        <f t="shared" si="35"/>
        <v>1.2543554006967221E-3</v>
      </c>
      <c r="J863" s="16">
        <f t="shared" si="35"/>
        <v>8.6130081300813025E-7</v>
      </c>
      <c r="K863" s="16"/>
      <c r="L863" s="16"/>
      <c r="M863" s="16">
        <f t="shared" si="35"/>
        <v>0.28172473867595799</v>
      </c>
      <c r="N863" s="16">
        <f t="shared" si="35"/>
        <v>4.6806620209059517E-7</v>
      </c>
      <c r="O863" s="16"/>
      <c r="P863" s="16"/>
      <c r="Q863" s="16"/>
      <c r="R863" s="16"/>
      <c r="S863" s="16"/>
      <c r="T863" s="16">
        <f t="shared" si="35"/>
        <v>0</v>
      </c>
      <c r="U863" s="16"/>
      <c r="V863" s="16"/>
      <c r="W863" s="16">
        <f t="shared" si="35"/>
        <v>1.4182555168408819E-11</v>
      </c>
      <c r="X863" s="16"/>
      <c r="Y863" s="16"/>
    </row>
    <row r="864" spans="1:25" x14ac:dyDescent="0.25">
      <c r="A864" s="18"/>
      <c r="B864" s="19"/>
      <c r="C864" s="18"/>
      <c r="D864" s="16" t="s">
        <v>52</v>
      </c>
      <c r="E864" s="16">
        <f>MEDIAN(E803:E844)</f>
        <v>41.3</v>
      </c>
      <c r="F864" s="16">
        <f t="shared" ref="F864:W864" si="36">MEDIAN(F803:F844)</f>
        <v>0.79979999999999996</v>
      </c>
      <c r="G864" s="16"/>
      <c r="H864" s="16"/>
      <c r="I864" s="16">
        <f t="shared" si="36"/>
        <v>100</v>
      </c>
      <c r="J864" s="16">
        <f t="shared" si="36"/>
        <v>1.1000000000000001E-3</v>
      </c>
      <c r="K864" s="16"/>
      <c r="L864" s="16"/>
      <c r="M864" s="16">
        <f t="shared" si="36"/>
        <v>17.3</v>
      </c>
      <c r="N864" s="16">
        <f t="shared" si="36"/>
        <v>0.30020000000000002</v>
      </c>
      <c r="O864" s="16"/>
      <c r="P864" s="16"/>
      <c r="Q864" s="16"/>
      <c r="R864" s="16"/>
      <c r="S864" s="16"/>
      <c r="T864" s="16">
        <f t="shared" si="36"/>
        <v>4</v>
      </c>
      <c r="U864" s="16"/>
      <c r="V864" s="16"/>
      <c r="W864" s="16">
        <f t="shared" si="36"/>
        <v>3.1300000000000002E-5</v>
      </c>
      <c r="X864" s="16"/>
      <c r="Y864" s="16"/>
    </row>
    <row r="865" spans="1:25" x14ac:dyDescent="0.25">
      <c r="A865" s="18"/>
      <c r="B865" s="19"/>
      <c r="C865" s="18"/>
      <c r="D865" s="16" t="s">
        <v>53</v>
      </c>
      <c r="E865" s="16">
        <f>MIN(E803:E844)</f>
        <v>40.6</v>
      </c>
      <c r="F865" s="16">
        <f t="shared" ref="F865:W865" si="37">MIN(F803:F844)</f>
        <v>0.79879999999999995</v>
      </c>
      <c r="G865" s="16"/>
      <c r="H865" s="16"/>
      <c r="I865" s="16">
        <f t="shared" si="37"/>
        <v>100</v>
      </c>
      <c r="J865" s="16">
        <f t="shared" si="37"/>
        <v>-2.5000000000000001E-3</v>
      </c>
      <c r="K865" s="16"/>
      <c r="L865" s="16"/>
      <c r="M865" s="16">
        <f t="shared" si="37"/>
        <v>16.399999999999999</v>
      </c>
      <c r="N865" s="16">
        <f t="shared" si="37"/>
        <v>0.29870000000000002</v>
      </c>
      <c r="O865" s="16"/>
      <c r="P865" s="16"/>
      <c r="Q865" s="16"/>
      <c r="R865" s="16"/>
      <c r="S865" s="16"/>
      <c r="T865" s="16">
        <f t="shared" si="37"/>
        <v>4</v>
      </c>
      <c r="U865" s="16"/>
      <c r="V865" s="16"/>
      <c r="W865" s="16">
        <f t="shared" si="37"/>
        <v>2.2900000000000001E-5</v>
      </c>
      <c r="X865" s="16"/>
      <c r="Y865" s="16"/>
    </row>
    <row r="866" spans="1:25" x14ac:dyDescent="0.25">
      <c r="A866" s="18"/>
      <c r="B866" s="19"/>
      <c r="C866" s="18"/>
      <c r="D866" s="16" t="s">
        <v>54</v>
      </c>
      <c r="E866" s="16">
        <f>MAX(E803:E844)</f>
        <v>42.9</v>
      </c>
      <c r="F866" s="16">
        <f t="shared" ref="F866:W866" si="38">MAX(F803:F844)</f>
        <v>0.80089999999999995</v>
      </c>
      <c r="G866" s="16"/>
      <c r="H866" s="16"/>
      <c r="I866" s="16">
        <f t="shared" si="38"/>
        <v>100.1</v>
      </c>
      <c r="J866" s="16">
        <f t="shared" si="38"/>
        <v>1.8E-3</v>
      </c>
      <c r="K866" s="16"/>
      <c r="L866" s="16"/>
      <c r="M866" s="16">
        <f t="shared" si="38"/>
        <v>18.399999999999999</v>
      </c>
      <c r="N866" s="16">
        <f t="shared" si="38"/>
        <v>0.30159999999999998</v>
      </c>
      <c r="O866" s="16"/>
      <c r="P866" s="16"/>
      <c r="Q866" s="16"/>
      <c r="R866" s="16"/>
      <c r="S866" s="16"/>
      <c r="T866" s="16">
        <f t="shared" si="38"/>
        <v>4</v>
      </c>
      <c r="U866" s="16"/>
      <c r="V866" s="16"/>
      <c r="W866" s="16">
        <f t="shared" si="38"/>
        <v>3.4799999999999999E-5</v>
      </c>
      <c r="X866" s="16"/>
      <c r="Y866" s="16"/>
    </row>
    <row r="867" spans="1:25" x14ac:dyDescent="0.25">
      <c r="A867" s="18"/>
      <c r="B867" s="19"/>
      <c r="C867" s="18"/>
      <c r="D867" s="16" t="s">
        <v>55</v>
      </c>
      <c r="E867" s="20">
        <f>_xlfn.QUARTILE.INC((E803:E844),1)</f>
        <v>41.1</v>
      </c>
      <c r="F867" s="20">
        <f t="shared" ref="F867:W867" si="39">_xlfn.QUARTILE.INC((F803:F844),1)</f>
        <v>0.79949999999999999</v>
      </c>
      <c r="G867" s="20"/>
      <c r="H867" s="20"/>
      <c r="I867" s="20">
        <f t="shared" si="39"/>
        <v>100</v>
      </c>
      <c r="J867" s="20">
        <f t="shared" si="39"/>
        <v>6.9999999999999999E-4</v>
      </c>
      <c r="K867" s="20"/>
      <c r="L867" s="20"/>
      <c r="M867" s="20">
        <f t="shared" si="39"/>
        <v>16.924999999999997</v>
      </c>
      <c r="N867" s="20">
        <f t="shared" si="39"/>
        <v>0.2994</v>
      </c>
      <c r="O867" s="20"/>
      <c r="P867" s="20"/>
      <c r="Q867" s="20"/>
      <c r="R867" s="20"/>
      <c r="S867" s="20"/>
      <c r="T867" s="20">
        <f t="shared" si="39"/>
        <v>4</v>
      </c>
      <c r="U867" s="20"/>
      <c r="V867" s="20"/>
      <c r="W867" s="20">
        <f t="shared" si="39"/>
        <v>2.73E-5</v>
      </c>
      <c r="X867" s="20"/>
      <c r="Y867" s="20"/>
    </row>
    <row r="868" spans="1:25" x14ac:dyDescent="0.25">
      <c r="A868" s="18"/>
      <c r="B868" s="19"/>
      <c r="C868" s="18"/>
      <c r="D868" s="16" t="s">
        <v>56</v>
      </c>
      <c r="E868" s="16">
        <f>_xlfn.QUARTILE.INC((E803:E844),3)</f>
        <v>41.8</v>
      </c>
      <c r="F868" s="16">
        <f t="shared" ref="F868:W868" si="40">_xlfn.QUARTILE.INC((F803:F844),3)</f>
        <v>0.80020000000000002</v>
      </c>
      <c r="G868" s="16"/>
      <c r="H868" s="16"/>
      <c r="I868" s="16">
        <f t="shared" si="40"/>
        <v>100</v>
      </c>
      <c r="J868" s="16">
        <f t="shared" si="40"/>
        <v>1.4E-3</v>
      </c>
      <c r="K868" s="16"/>
      <c r="L868" s="16"/>
      <c r="M868" s="16">
        <f t="shared" si="40"/>
        <v>17.675000000000001</v>
      </c>
      <c r="N868" s="16">
        <f t="shared" si="40"/>
        <v>0.30049999999999999</v>
      </c>
      <c r="O868" s="16"/>
      <c r="P868" s="16"/>
      <c r="Q868" s="16"/>
      <c r="R868" s="16"/>
      <c r="S868" s="16"/>
      <c r="T868" s="16">
        <f t="shared" si="40"/>
        <v>4</v>
      </c>
      <c r="U868" s="16"/>
      <c r="V868" s="16"/>
      <c r="W868" s="16">
        <f t="shared" si="40"/>
        <v>3.3525000000000002E-5</v>
      </c>
      <c r="X868" s="16"/>
      <c r="Y868" s="16"/>
    </row>
    <row r="869" spans="1:25" x14ac:dyDescent="0.25">
      <c r="A869" s="18"/>
      <c r="B869" s="19"/>
      <c r="C869" s="18"/>
      <c r="D869" s="16" t="s">
        <v>57</v>
      </c>
      <c r="E869" s="16">
        <f>E868-E867</f>
        <v>0.69999999999999574</v>
      </c>
      <c r="F869" s="16">
        <f t="shared" ref="F869:W869" si="41">F868-F867</f>
        <v>7.0000000000003393E-4</v>
      </c>
      <c r="G869" s="16"/>
      <c r="H869" s="16"/>
      <c r="I869" s="16">
        <f t="shared" si="41"/>
        <v>0</v>
      </c>
      <c r="J869" s="16">
        <f t="shared" si="41"/>
        <v>6.9999999999999999E-4</v>
      </c>
      <c r="K869" s="16"/>
      <c r="L869" s="16"/>
      <c r="M869" s="16">
        <f t="shared" si="41"/>
        <v>0.75000000000000355</v>
      </c>
      <c r="N869" s="16">
        <f t="shared" si="41"/>
        <v>1.0999999999999899E-3</v>
      </c>
      <c r="O869" s="16"/>
      <c r="P869" s="16"/>
      <c r="Q869" s="16"/>
      <c r="R869" s="16"/>
      <c r="S869" s="16"/>
      <c r="T869" s="16">
        <f t="shared" si="41"/>
        <v>0</v>
      </c>
      <c r="U869" s="16"/>
      <c r="V869" s="16"/>
      <c r="W869" s="16">
        <f t="shared" si="41"/>
        <v>6.2250000000000022E-6</v>
      </c>
      <c r="X869" s="16"/>
      <c r="Y869" s="16"/>
    </row>
    <row r="870" spans="1:25" x14ac:dyDescent="0.25">
      <c r="A870" s="18"/>
      <c r="B870" s="19"/>
      <c r="C870" s="18"/>
      <c r="D870" s="16" t="s">
        <v>58</v>
      </c>
      <c r="E870" s="16">
        <f>SKEW(E803:E844)</f>
        <v>0.83777875340740326</v>
      </c>
      <c r="F870" s="16">
        <f t="shared" ref="F870:W870" si="42">SKEW(F803:F844)</f>
        <v>-3.4179787959741262E-2</v>
      </c>
      <c r="G870" s="16"/>
      <c r="H870" s="16"/>
      <c r="I870" s="16">
        <f t="shared" si="42"/>
        <v>2.117634293262896</v>
      </c>
      <c r="J870" s="16">
        <f t="shared" si="42"/>
        <v>-2.5477428780256672</v>
      </c>
      <c r="K870" s="16"/>
      <c r="L870" s="16"/>
      <c r="M870" s="16">
        <f t="shared" si="42"/>
        <v>0.24490159101331097</v>
      </c>
      <c r="N870" s="16">
        <f t="shared" si="42"/>
        <v>0.19346335093062816</v>
      </c>
      <c r="O870" s="16"/>
      <c r="P870" s="16"/>
      <c r="Q870" s="16"/>
      <c r="R870" s="16"/>
      <c r="S870" s="16"/>
      <c r="T870" s="16" t="e">
        <f t="shared" si="42"/>
        <v>#DIV/0!</v>
      </c>
      <c r="U870" s="16"/>
      <c r="V870" s="16"/>
      <c r="W870" s="16">
        <f t="shared" si="42"/>
        <v>-0.57723395820565138</v>
      </c>
      <c r="X870" s="16"/>
      <c r="Y870" s="16"/>
    </row>
    <row r="871" spans="1:25" x14ac:dyDescent="0.25">
      <c r="A871" s="18"/>
      <c r="B871" s="19"/>
      <c r="C871" s="18"/>
      <c r="D871" s="16" t="s">
        <v>59</v>
      </c>
      <c r="E871" s="16">
        <f>KURT(E803:E844)</f>
        <v>0.32669741203289027</v>
      </c>
      <c r="F871" s="16">
        <f t="shared" ref="F871:W871" si="43">KURT(F803:F844)</f>
        <v>-0.56634842921437167</v>
      </c>
      <c r="G871" s="16"/>
      <c r="H871" s="16"/>
      <c r="I871" s="16">
        <f t="shared" si="43"/>
        <v>2.6063034188055467</v>
      </c>
      <c r="J871" s="16">
        <f t="shared" si="43"/>
        <v>7.1563580423386632</v>
      </c>
      <c r="K871" s="16"/>
      <c r="L871" s="16"/>
      <c r="M871" s="16">
        <f t="shared" si="43"/>
        <v>-0.77706932311828947</v>
      </c>
      <c r="N871" s="16">
        <f t="shared" si="43"/>
        <v>-0.66568724979666527</v>
      </c>
      <c r="O871" s="16"/>
      <c r="P871" s="16"/>
      <c r="Q871" s="16"/>
      <c r="R871" s="16"/>
      <c r="S871" s="16"/>
      <c r="T871" s="16" t="e">
        <f t="shared" si="43"/>
        <v>#DIV/0!</v>
      </c>
      <c r="U871" s="16"/>
      <c r="V871" s="16"/>
      <c r="W871" s="16">
        <f t="shared" si="43"/>
        <v>-0.97622408790890214</v>
      </c>
      <c r="X871" s="16"/>
      <c r="Y871" s="16"/>
    </row>
    <row r="872" spans="1:25" x14ac:dyDescent="0.25">
      <c r="B872" s="1"/>
      <c r="D872" s="16" t="s">
        <v>62</v>
      </c>
      <c r="E872">
        <f>A844-A803</f>
        <v>5.6999999999999967E-3</v>
      </c>
      <c r="F872">
        <f>E872*3600</f>
        <v>20.519999999999989</v>
      </c>
      <c r="G872" s="21" t="s">
        <v>63</v>
      </c>
    </row>
    <row r="873" spans="1:25" x14ac:dyDescent="0.25">
      <c r="B873" s="1"/>
    </row>
    <row r="874" spans="1:25" x14ac:dyDescent="0.25">
      <c r="B874" s="1"/>
    </row>
    <row r="875" spans="1:25" x14ac:dyDescent="0.25">
      <c r="B875" s="1"/>
    </row>
    <row r="876" spans="1:25" x14ac:dyDescent="0.25">
      <c r="A876">
        <v>0.11122</v>
      </c>
      <c r="B876" s="1">
        <v>45380.489976851852</v>
      </c>
      <c r="C876">
        <v>0</v>
      </c>
      <c r="D876">
        <v>0</v>
      </c>
      <c r="E876">
        <v>0.1</v>
      </c>
      <c r="F876">
        <v>-4.0000000000000002E-4</v>
      </c>
      <c r="G876">
        <v>100</v>
      </c>
      <c r="H876">
        <v>3</v>
      </c>
      <c r="I876">
        <v>100</v>
      </c>
      <c r="J876">
        <v>0</v>
      </c>
      <c r="K876">
        <v>50</v>
      </c>
      <c r="L876">
        <v>0.3</v>
      </c>
      <c r="M876">
        <v>50.1</v>
      </c>
      <c r="N876">
        <v>-1.4E-3</v>
      </c>
      <c r="O876">
        <v>0</v>
      </c>
      <c r="P876">
        <v>0</v>
      </c>
      <c r="Q876">
        <v>0</v>
      </c>
      <c r="R876">
        <v>-1.1000000000000001E-3</v>
      </c>
      <c r="S876">
        <v>4</v>
      </c>
      <c r="T876">
        <v>4</v>
      </c>
      <c r="U876">
        <v>0</v>
      </c>
      <c r="V876" t="s">
        <v>22</v>
      </c>
      <c r="W876">
        <v>5.8E-5</v>
      </c>
      <c r="X876">
        <v>0</v>
      </c>
    </row>
    <row r="877" spans="1:25" x14ac:dyDescent="0.25">
      <c r="A877">
        <v>0.11136</v>
      </c>
      <c r="B877" s="1">
        <v>45380.489988425928</v>
      </c>
      <c r="C877">
        <v>0</v>
      </c>
      <c r="D877">
        <v>0</v>
      </c>
      <c r="E877">
        <v>0.1</v>
      </c>
      <c r="F877">
        <v>-4.0000000000000002E-4</v>
      </c>
      <c r="G877">
        <v>100</v>
      </c>
      <c r="H877">
        <v>3</v>
      </c>
      <c r="I877">
        <v>100</v>
      </c>
      <c r="J877">
        <v>-6.9999999999999999E-4</v>
      </c>
      <c r="K877">
        <v>50</v>
      </c>
      <c r="L877">
        <v>0.3</v>
      </c>
      <c r="M877">
        <v>50.1</v>
      </c>
      <c r="N877">
        <v>0</v>
      </c>
      <c r="O877">
        <v>0</v>
      </c>
      <c r="P877">
        <v>0</v>
      </c>
      <c r="Q877">
        <v>0</v>
      </c>
      <c r="R877">
        <v>-1.1000000000000001E-3</v>
      </c>
      <c r="S877">
        <v>4</v>
      </c>
      <c r="T877">
        <v>4</v>
      </c>
      <c r="U877">
        <v>0</v>
      </c>
      <c r="V877" t="s">
        <v>22</v>
      </c>
      <c r="W877">
        <v>5.63E-5</v>
      </c>
      <c r="X877">
        <v>0</v>
      </c>
    </row>
    <row r="878" spans="1:25" x14ac:dyDescent="0.25">
      <c r="A878">
        <v>0.1115</v>
      </c>
      <c r="B878" s="1">
        <v>45380.489988425928</v>
      </c>
      <c r="C878">
        <v>0</v>
      </c>
      <c r="D878">
        <v>0</v>
      </c>
      <c r="E878">
        <v>0.1</v>
      </c>
      <c r="F878">
        <v>-4.0000000000000002E-4</v>
      </c>
      <c r="G878">
        <v>100</v>
      </c>
      <c r="H878">
        <v>3</v>
      </c>
      <c r="I878">
        <v>100</v>
      </c>
      <c r="J878">
        <v>4.0000000000000002E-4</v>
      </c>
      <c r="K878">
        <v>50</v>
      </c>
      <c r="L878">
        <v>0.3</v>
      </c>
      <c r="M878">
        <v>50.1</v>
      </c>
      <c r="N878">
        <v>0</v>
      </c>
      <c r="O878">
        <v>0</v>
      </c>
      <c r="P878">
        <v>0</v>
      </c>
      <c r="Q878">
        <v>0</v>
      </c>
      <c r="R878">
        <v>-1.1000000000000001E-3</v>
      </c>
      <c r="S878">
        <v>4</v>
      </c>
      <c r="T878">
        <v>4</v>
      </c>
      <c r="U878">
        <v>0</v>
      </c>
      <c r="V878" t="s">
        <v>22</v>
      </c>
      <c r="W878">
        <v>5.63E-5</v>
      </c>
      <c r="X878">
        <v>0</v>
      </c>
    </row>
    <row r="879" spans="1:25" x14ac:dyDescent="0.25">
      <c r="A879">
        <v>0.11164</v>
      </c>
      <c r="B879" s="1">
        <v>45380.49</v>
      </c>
      <c r="C879">
        <v>0</v>
      </c>
      <c r="D879">
        <v>0</v>
      </c>
      <c r="E879">
        <v>0.1</v>
      </c>
      <c r="F879">
        <v>-4.0000000000000002E-4</v>
      </c>
      <c r="G879">
        <v>100</v>
      </c>
      <c r="H879">
        <v>3</v>
      </c>
      <c r="I879">
        <v>100</v>
      </c>
      <c r="J879">
        <v>4.0000000000000002E-4</v>
      </c>
      <c r="K879">
        <v>50</v>
      </c>
      <c r="L879">
        <v>0.3</v>
      </c>
      <c r="M879">
        <v>50.1</v>
      </c>
      <c r="N879">
        <v>-1.1000000000000001E-3</v>
      </c>
      <c r="O879">
        <v>0</v>
      </c>
      <c r="P879">
        <v>0</v>
      </c>
      <c r="Q879">
        <v>0</v>
      </c>
      <c r="R879">
        <v>-1.1000000000000001E-3</v>
      </c>
      <c r="S879">
        <v>4</v>
      </c>
      <c r="T879">
        <v>4</v>
      </c>
      <c r="U879">
        <v>0</v>
      </c>
      <c r="V879" t="s">
        <v>22</v>
      </c>
      <c r="W879">
        <v>5.4799999999999997E-5</v>
      </c>
      <c r="X879">
        <v>0</v>
      </c>
    </row>
    <row r="880" spans="1:25" x14ac:dyDescent="0.25">
      <c r="A880">
        <v>0.11176999999999999</v>
      </c>
      <c r="B880" s="1">
        <v>45380.49</v>
      </c>
      <c r="C880">
        <v>0</v>
      </c>
      <c r="D880">
        <v>0</v>
      </c>
      <c r="E880">
        <v>0.1</v>
      </c>
      <c r="F880">
        <v>-4.0000000000000002E-4</v>
      </c>
      <c r="G880">
        <v>100</v>
      </c>
      <c r="H880">
        <v>3</v>
      </c>
      <c r="I880">
        <v>100</v>
      </c>
      <c r="J880">
        <v>-4.0000000000000002E-4</v>
      </c>
      <c r="K880">
        <v>50</v>
      </c>
      <c r="L880">
        <v>0.3</v>
      </c>
      <c r="M880">
        <v>50.1</v>
      </c>
      <c r="N880">
        <v>-1.1000000000000001E-3</v>
      </c>
      <c r="O880">
        <v>0</v>
      </c>
      <c r="P880">
        <v>0</v>
      </c>
      <c r="Q880">
        <v>0</v>
      </c>
      <c r="R880">
        <v>-1.1000000000000001E-3</v>
      </c>
      <c r="S880">
        <v>4</v>
      </c>
      <c r="T880">
        <v>4</v>
      </c>
      <c r="U880">
        <v>0</v>
      </c>
      <c r="V880" t="s">
        <v>22</v>
      </c>
      <c r="W880">
        <v>5.4799999999999997E-5</v>
      </c>
      <c r="X880">
        <v>0</v>
      </c>
    </row>
    <row r="881" spans="1:24" x14ac:dyDescent="0.25">
      <c r="A881">
        <v>0.11191</v>
      </c>
      <c r="B881" s="1">
        <v>45380.490011574075</v>
      </c>
      <c r="C881">
        <v>0</v>
      </c>
      <c r="D881">
        <v>0</v>
      </c>
      <c r="E881">
        <v>0.1</v>
      </c>
      <c r="F881">
        <v>-4.0000000000000002E-4</v>
      </c>
      <c r="G881">
        <v>100</v>
      </c>
      <c r="H881">
        <v>3</v>
      </c>
      <c r="I881">
        <v>100</v>
      </c>
      <c r="J881">
        <v>4.0000000000000002E-4</v>
      </c>
      <c r="K881">
        <v>50</v>
      </c>
      <c r="L881">
        <v>0.3</v>
      </c>
      <c r="M881">
        <v>50.1</v>
      </c>
      <c r="N881">
        <v>-1.1000000000000001E-3</v>
      </c>
      <c r="O881">
        <v>0</v>
      </c>
      <c r="P881">
        <v>0</v>
      </c>
      <c r="Q881">
        <v>0</v>
      </c>
      <c r="R881">
        <v>-1.4E-3</v>
      </c>
      <c r="S881">
        <v>4</v>
      </c>
      <c r="T881">
        <v>4</v>
      </c>
      <c r="U881">
        <v>0</v>
      </c>
      <c r="V881" t="s">
        <v>22</v>
      </c>
      <c r="W881">
        <v>5.3199999999999999E-5</v>
      </c>
      <c r="X881">
        <v>0</v>
      </c>
    </row>
    <row r="882" spans="1:24" x14ac:dyDescent="0.25">
      <c r="A882">
        <v>0.11205</v>
      </c>
      <c r="B882" s="1">
        <v>45380.490011574075</v>
      </c>
      <c r="C882">
        <v>0</v>
      </c>
      <c r="D882">
        <v>0</v>
      </c>
      <c r="E882">
        <v>0</v>
      </c>
      <c r="F882">
        <v>1.1000000000000001E-3</v>
      </c>
      <c r="G882">
        <v>100</v>
      </c>
      <c r="H882">
        <v>3</v>
      </c>
      <c r="I882">
        <v>100</v>
      </c>
      <c r="J882">
        <v>6.9999999999999999E-4</v>
      </c>
      <c r="K882">
        <v>50</v>
      </c>
      <c r="L882">
        <v>0.3</v>
      </c>
      <c r="M882">
        <v>50.1</v>
      </c>
      <c r="N882">
        <v>1.1000000000000001E-3</v>
      </c>
      <c r="O882">
        <v>0</v>
      </c>
      <c r="P882">
        <v>0</v>
      </c>
      <c r="Q882">
        <v>0</v>
      </c>
      <c r="R882">
        <v>-1.1000000000000001E-3</v>
      </c>
      <c r="S882">
        <v>4</v>
      </c>
      <c r="T882">
        <v>4</v>
      </c>
      <c r="U882">
        <v>0</v>
      </c>
      <c r="V882" t="s">
        <v>22</v>
      </c>
      <c r="W882">
        <v>5.3199999999999999E-5</v>
      </c>
      <c r="X882">
        <v>0</v>
      </c>
    </row>
    <row r="883" spans="1:24" x14ac:dyDescent="0.25">
      <c r="A883">
        <v>0.11219</v>
      </c>
      <c r="B883" s="1">
        <v>45380.490023148152</v>
      </c>
      <c r="C883">
        <v>0</v>
      </c>
      <c r="D883">
        <v>0</v>
      </c>
      <c r="E883">
        <v>0</v>
      </c>
      <c r="F883">
        <v>0</v>
      </c>
      <c r="G883">
        <v>100</v>
      </c>
      <c r="H883">
        <v>3</v>
      </c>
      <c r="I883">
        <v>100</v>
      </c>
      <c r="J883">
        <v>-6.9999999999999999E-4</v>
      </c>
      <c r="K883">
        <v>50</v>
      </c>
      <c r="L883">
        <v>0.3</v>
      </c>
      <c r="M883">
        <v>50.1</v>
      </c>
      <c r="N883">
        <v>-4.0000000000000002E-4</v>
      </c>
      <c r="O883">
        <v>0</v>
      </c>
      <c r="P883">
        <v>0</v>
      </c>
      <c r="Q883">
        <v>0</v>
      </c>
      <c r="R883">
        <v>-1.4E-3</v>
      </c>
      <c r="S883">
        <v>4</v>
      </c>
      <c r="T883">
        <v>4</v>
      </c>
      <c r="U883">
        <v>0</v>
      </c>
      <c r="V883" t="s">
        <v>22</v>
      </c>
      <c r="W883">
        <v>5.1799999999999999E-5</v>
      </c>
      <c r="X883">
        <v>0</v>
      </c>
    </row>
    <row r="884" spans="1:24" x14ac:dyDescent="0.25">
      <c r="A884">
        <v>0.11233</v>
      </c>
      <c r="B884" s="1">
        <v>45380.490023148152</v>
      </c>
      <c r="C884">
        <v>0</v>
      </c>
      <c r="D884">
        <v>0</v>
      </c>
      <c r="E884">
        <v>0</v>
      </c>
      <c r="F884">
        <v>-4.0000000000000002E-4</v>
      </c>
      <c r="G884">
        <v>100</v>
      </c>
      <c r="H884">
        <v>3</v>
      </c>
      <c r="I884">
        <v>100</v>
      </c>
      <c r="J884">
        <v>-6.9999999999999999E-4</v>
      </c>
      <c r="K884">
        <v>50</v>
      </c>
      <c r="L884">
        <v>0.3</v>
      </c>
      <c r="M884">
        <v>50.1</v>
      </c>
      <c r="N884">
        <v>4.0000000000000002E-4</v>
      </c>
      <c r="O884">
        <v>0</v>
      </c>
      <c r="P884">
        <v>0</v>
      </c>
      <c r="Q884">
        <v>0</v>
      </c>
      <c r="R884">
        <v>-1.1000000000000001E-3</v>
      </c>
      <c r="S884">
        <v>4</v>
      </c>
      <c r="T884">
        <v>4</v>
      </c>
      <c r="U884">
        <v>0</v>
      </c>
      <c r="V884" t="s">
        <v>22</v>
      </c>
      <c r="W884">
        <v>5.1799999999999999E-5</v>
      </c>
      <c r="X884">
        <v>0</v>
      </c>
    </row>
    <row r="885" spans="1:24" x14ac:dyDescent="0.25">
      <c r="A885">
        <v>0.11247</v>
      </c>
      <c r="B885" s="1">
        <v>45380.490034722221</v>
      </c>
      <c r="C885">
        <v>0</v>
      </c>
      <c r="D885">
        <v>0</v>
      </c>
      <c r="E885">
        <v>0</v>
      </c>
      <c r="F885">
        <v>-4.0000000000000002E-4</v>
      </c>
      <c r="G885">
        <v>100</v>
      </c>
      <c r="H885">
        <v>3</v>
      </c>
      <c r="I885">
        <v>100</v>
      </c>
      <c r="J885">
        <v>0</v>
      </c>
      <c r="K885">
        <v>50</v>
      </c>
      <c r="L885">
        <v>0.3</v>
      </c>
      <c r="M885">
        <v>50.1</v>
      </c>
      <c r="N885">
        <v>6.9999999999999999E-4</v>
      </c>
      <c r="O885">
        <v>0</v>
      </c>
      <c r="P885">
        <v>0</v>
      </c>
      <c r="Q885">
        <v>0</v>
      </c>
      <c r="R885">
        <v>-4.0000000000000002E-4</v>
      </c>
      <c r="S885">
        <v>4</v>
      </c>
      <c r="T885">
        <v>4</v>
      </c>
      <c r="U885">
        <v>0</v>
      </c>
      <c r="V885" t="s">
        <v>22</v>
      </c>
      <c r="W885">
        <v>5.0500000000000001E-5</v>
      </c>
      <c r="X885">
        <v>0</v>
      </c>
    </row>
    <row r="886" spans="1:24" x14ac:dyDescent="0.25">
      <c r="A886">
        <v>0.11261</v>
      </c>
      <c r="B886" s="1">
        <v>45380.490034722221</v>
      </c>
      <c r="C886">
        <v>0</v>
      </c>
      <c r="D886">
        <v>0</v>
      </c>
      <c r="E886">
        <v>0</v>
      </c>
      <c r="F886">
        <v>0</v>
      </c>
      <c r="G886">
        <v>100</v>
      </c>
      <c r="H886">
        <v>3</v>
      </c>
      <c r="I886">
        <v>100</v>
      </c>
      <c r="J886">
        <v>0</v>
      </c>
      <c r="K886">
        <v>50</v>
      </c>
      <c r="L886">
        <v>0.3</v>
      </c>
      <c r="M886">
        <v>50.1</v>
      </c>
      <c r="N886">
        <v>0</v>
      </c>
      <c r="O886">
        <v>0</v>
      </c>
      <c r="P886">
        <v>0</v>
      </c>
      <c r="Q886">
        <v>0</v>
      </c>
      <c r="R886">
        <v>-1.1000000000000001E-3</v>
      </c>
      <c r="S886">
        <v>4</v>
      </c>
      <c r="T886">
        <v>4</v>
      </c>
      <c r="U886">
        <v>0</v>
      </c>
      <c r="V886" t="s">
        <v>22</v>
      </c>
      <c r="W886">
        <v>5.0500000000000001E-5</v>
      </c>
      <c r="X886">
        <v>0</v>
      </c>
    </row>
    <row r="887" spans="1:24" x14ac:dyDescent="0.25">
      <c r="A887">
        <v>0.11275</v>
      </c>
      <c r="B887" s="1">
        <v>45380.490046296298</v>
      </c>
      <c r="C887">
        <v>0</v>
      </c>
      <c r="D887">
        <v>0</v>
      </c>
      <c r="E887">
        <v>0</v>
      </c>
      <c r="F887">
        <v>0</v>
      </c>
      <c r="G887">
        <v>100</v>
      </c>
      <c r="H887">
        <v>3</v>
      </c>
      <c r="I887">
        <v>100</v>
      </c>
      <c r="J887">
        <v>-6.9999999999999999E-4</v>
      </c>
      <c r="K887">
        <v>50</v>
      </c>
      <c r="L887">
        <v>0.3</v>
      </c>
      <c r="M887">
        <v>50.1</v>
      </c>
      <c r="N887">
        <v>0</v>
      </c>
      <c r="O887">
        <v>0</v>
      </c>
      <c r="P887">
        <v>0</v>
      </c>
      <c r="Q887">
        <v>0</v>
      </c>
      <c r="R887">
        <v>-1.1000000000000001E-3</v>
      </c>
      <c r="S887">
        <v>4</v>
      </c>
      <c r="T887">
        <v>4</v>
      </c>
      <c r="U887">
        <v>0</v>
      </c>
      <c r="V887" t="s">
        <v>22</v>
      </c>
      <c r="W887">
        <v>4.9299999999999999E-5</v>
      </c>
      <c r="X887">
        <v>0</v>
      </c>
    </row>
    <row r="888" spans="1:24" x14ac:dyDescent="0.25">
      <c r="A888">
        <v>0.11289</v>
      </c>
      <c r="B888" s="1">
        <v>45380.490046296298</v>
      </c>
      <c r="C888">
        <v>0</v>
      </c>
      <c r="D888">
        <v>0</v>
      </c>
      <c r="E888">
        <v>0</v>
      </c>
      <c r="F888">
        <v>0</v>
      </c>
      <c r="G888">
        <v>100</v>
      </c>
      <c r="H888">
        <v>3</v>
      </c>
      <c r="I888">
        <v>100</v>
      </c>
      <c r="J888">
        <v>0</v>
      </c>
      <c r="K888">
        <v>50</v>
      </c>
      <c r="L888">
        <v>0.3</v>
      </c>
      <c r="M888">
        <v>50.1</v>
      </c>
      <c r="N888">
        <v>6.9999999999999999E-4</v>
      </c>
      <c r="O888">
        <v>0</v>
      </c>
      <c r="P888">
        <v>0</v>
      </c>
      <c r="Q888">
        <v>0</v>
      </c>
      <c r="R888">
        <v>-1.1000000000000001E-3</v>
      </c>
      <c r="S888">
        <v>4</v>
      </c>
      <c r="T888">
        <v>4</v>
      </c>
      <c r="U888">
        <v>0</v>
      </c>
      <c r="V888" t="s">
        <v>22</v>
      </c>
      <c r="W888">
        <v>4.9299999999999999E-5</v>
      </c>
      <c r="X888">
        <v>0</v>
      </c>
    </row>
    <row r="889" spans="1:24" x14ac:dyDescent="0.25">
      <c r="A889">
        <v>0.11302</v>
      </c>
      <c r="B889" s="1">
        <v>45380.490057870367</v>
      </c>
      <c r="C889">
        <v>0</v>
      </c>
      <c r="D889">
        <v>0</v>
      </c>
      <c r="E889">
        <v>0</v>
      </c>
      <c r="F889">
        <v>0</v>
      </c>
      <c r="G889">
        <v>100</v>
      </c>
      <c r="H889">
        <v>3</v>
      </c>
      <c r="I889">
        <v>100</v>
      </c>
      <c r="J889">
        <v>0</v>
      </c>
      <c r="K889">
        <v>50</v>
      </c>
      <c r="L889">
        <v>0.3</v>
      </c>
      <c r="M889">
        <v>50.1</v>
      </c>
      <c r="N889">
        <v>-4.0000000000000002E-4</v>
      </c>
      <c r="O889">
        <v>0</v>
      </c>
      <c r="P889">
        <v>0</v>
      </c>
      <c r="Q889">
        <v>0</v>
      </c>
      <c r="R889">
        <v>-6.9999999999999999E-4</v>
      </c>
      <c r="S889">
        <v>4</v>
      </c>
      <c r="T889">
        <v>4</v>
      </c>
      <c r="U889">
        <v>0</v>
      </c>
      <c r="V889" t="s">
        <v>22</v>
      </c>
      <c r="W889">
        <v>4.8300000000000002E-5</v>
      </c>
      <c r="X889">
        <v>0</v>
      </c>
    </row>
    <row r="890" spans="1:24" x14ac:dyDescent="0.25">
      <c r="A890">
        <v>0.11316</v>
      </c>
      <c r="B890" s="1">
        <v>45380.490057870367</v>
      </c>
      <c r="C890">
        <v>0</v>
      </c>
      <c r="D890">
        <v>0</v>
      </c>
      <c r="E890">
        <v>0</v>
      </c>
      <c r="F890">
        <v>0</v>
      </c>
      <c r="G890">
        <v>100</v>
      </c>
      <c r="H890">
        <v>3</v>
      </c>
      <c r="I890">
        <v>100.1</v>
      </c>
      <c r="J890">
        <v>1.1000000000000001E-3</v>
      </c>
      <c r="K890">
        <v>50</v>
      </c>
      <c r="L890">
        <v>0.3</v>
      </c>
      <c r="M890">
        <v>50.1</v>
      </c>
      <c r="N890">
        <v>-4.0000000000000002E-4</v>
      </c>
      <c r="O890">
        <v>0</v>
      </c>
      <c r="P890">
        <v>0</v>
      </c>
      <c r="Q890">
        <v>0</v>
      </c>
      <c r="R890">
        <v>-1.4E-3</v>
      </c>
      <c r="S890">
        <v>4</v>
      </c>
      <c r="T890">
        <v>4</v>
      </c>
      <c r="U890">
        <v>0</v>
      </c>
      <c r="V890" t="s">
        <v>22</v>
      </c>
      <c r="W890">
        <v>4.8300000000000002E-5</v>
      </c>
      <c r="X890">
        <v>0</v>
      </c>
    </row>
    <row r="891" spans="1:24" x14ac:dyDescent="0.25">
      <c r="A891">
        <v>0.1133</v>
      </c>
      <c r="B891" s="1">
        <v>45380.490069444444</v>
      </c>
      <c r="C891">
        <v>0</v>
      </c>
      <c r="D891">
        <v>0</v>
      </c>
      <c r="E891">
        <v>0</v>
      </c>
      <c r="F891">
        <v>-6.9999999999999999E-4</v>
      </c>
      <c r="G891">
        <v>100</v>
      </c>
      <c r="H891">
        <v>3</v>
      </c>
      <c r="I891">
        <v>100</v>
      </c>
      <c r="J891">
        <v>4.0000000000000002E-4</v>
      </c>
      <c r="K891">
        <v>50</v>
      </c>
      <c r="L891">
        <v>0.3</v>
      </c>
      <c r="M891">
        <v>50.1</v>
      </c>
      <c r="N891">
        <v>-4.0000000000000002E-4</v>
      </c>
      <c r="O891">
        <v>0</v>
      </c>
      <c r="P891">
        <v>0</v>
      </c>
      <c r="Q891">
        <v>0</v>
      </c>
      <c r="R891">
        <v>-1.1000000000000001E-3</v>
      </c>
      <c r="S891">
        <v>4</v>
      </c>
      <c r="T891">
        <v>4</v>
      </c>
      <c r="U891">
        <v>0</v>
      </c>
      <c r="V891" t="s">
        <v>22</v>
      </c>
      <c r="W891">
        <v>4.74E-5</v>
      </c>
      <c r="X891">
        <v>0</v>
      </c>
    </row>
    <row r="892" spans="1:24" x14ac:dyDescent="0.25">
      <c r="A892">
        <v>0.11344</v>
      </c>
      <c r="B892" s="1">
        <v>45380.490069444444</v>
      </c>
      <c r="C892">
        <v>0</v>
      </c>
      <c r="D892">
        <v>0</v>
      </c>
      <c r="E892">
        <v>0</v>
      </c>
      <c r="F892">
        <v>0</v>
      </c>
      <c r="G892">
        <v>100</v>
      </c>
      <c r="H892">
        <v>3</v>
      </c>
      <c r="I892">
        <v>100</v>
      </c>
      <c r="J892">
        <v>4.0000000000000002E-4</v>
      </c>
      <c r="K892">
        <v>50</v>
      </c>
      <c r="L892">
        <v>0.3</v>
      </c>
      <c r="M892">
        <v>50.1</v>
      </c>
      <c r="N892">
        <v>4.0000000000000002E-4</v>
      </c>
      <c r="O892">
        <v>0</v>
      </c>
      <c r="P892">
        <v>0</v>
      </c>
      <c r="Q892">
        <v>0</v>
      </c>
      <c r="R892">
        <v>-1.1000000000000001E-3</v>
      </c>
      <c r="S892">
        <v>4</v>
      </c>
      <c r="T892">
        <v>4</v>
      </c>
      <c r="U892">
        <v>0</v>
      </c>
      <c r="V892" t="s">
        <v>22</v>
      </c>
      <c r="W892">
        <v>4.74E-5</v>
      </c>
      <c r="X892">
        <v>0</v>
      </c>
    </row>
    <row r="893" spans="1:24" x14ac:dyDescent="0.25">
      <c r="A893">
        <v>0.11358</v>
      </c>
      <c r="B893" s="1">
        <v>45380.490081018521</v>
      </c>
      <c r="C893">
        <v>0</v>
      </c>
      <c r="D893">
        <v>0</v>
      </c>
      <c r="E893">
        <v>0</v>
      </c>
      <c r="F893">
        <v>0</v>
      </c>
      <c r="G893">
        <v>100</v>
      </c>
      <c r="H893">
        <v>3</v>
      </c>
      <c r="I893">
        <v>100</v>
      </c>
      <c r="J893">
        <v>0</v>
      </c>
      <c r="K893">
        <v>50</v>
      </c>
      <c r="L893">
        <v>0.3</v>
      </c>
      <c r="M893">
        <v>50.1</v>
      </c>
      <c r="N893">
        <v>-6.9999999999999999E-4</v>
      </c>
      <c r="O893">
        <v>0</v>
      </c>
      <c r="P893">
        <v>0</v>
      </c>
      <c r="Q893">
        <v>0</v>
      </c>
      <c r="R893">
        <v>-1.1000000000000001E-3</v>
      </c>
      <c r="S893">
        <v>4</v>
      </c>
      <c r="T893">
        <v>4</v>
      </c>
      <c r="U893">
        <v>0</v>
      </c>
      <c r="V893" t="s">
        <v>22</v>
      </c>
      <c r="W893">
        <v>4.6600000000000001E-5</v>
      </c>
      <c r="X893">
        <v>0</v>
      </c>
    </row>
    <row r="894" spans="1:24" x14ac:dyDescent="0.25">
      <c r="A894">
        <v>0.11372</v>
      </c>
      <c r="B894" s="1">
        <v>45380.490081018521</v>
      </c>
      <c r="C894">
        <v>0</v>
      </c>
      <c r="D894">
        <v>0</v>
      </c>
      <c r="E894">
        <v>0</v>
      </c>
      <c r="F894">
        <v>-4.0000000000000002E-4</v>
      </c>
      <c r="G894">
        <v>100</v>
      </c>
      <c r="H894">
        <v>3</v>
      </c>
      <c r="I894">
        <v>100.1</v>
      </c>
      <c r="J894">
        <v>-4.0000000000000002E-4</v>
      </c>
      <c r="K894">
        <v>50</v>
      </c>
      <c r="L894">
        <v>0.3</v>
      </c>
      <c r="M894">
        <v>50.1</v>
      </c>
      <c r="N894">
        <v>-6.9999999999999999E-4</v>
      </c>
      <c r="O894">
        <v>0</v>
      </c>
      <c r="P894">
        <v>0</v>
      </c>
      <c r="Q894">
        <v>0</v>
      </c>
      <c r="R894">
        <v>-1.8E-3</v>
      </c>
      <c r="S894">
        <v>4</v>
      </c>
      <c r="T894">
        <v>4</v>
      </c>
      <c r="U894">
        <v>0</v>
      </c>
      <c r="V894" t="s">
        <v>22</v>
      </c>
      <c r="W894">
        <v>4.6600000000000001E-5</v>
      </c>
      <c r="X894">
        <v>0</v>
      </c>
    </row>
    <row r="895" spans="1:24" x14ac:dyDescent="0.25">
      <c r="A895">
        <v>0.11386</v>
      </c>
      <c r="B895" s="1">
        <v>45380.49009259259</v>
      </c>
      <c r="C895">
        <v>0</v>
      </c>
      <c r="D895">
        <v>0</v>
      </c>
      <c r="E895">
        <v>0</v>
      </c>
      <c r="F895">
        <v>-4.0000000000000002E-4</v>
      </c>
      <c r="G895">
        <v>100</v>
      </c>
      <c r="H895">
        <v>3</v>
      </c>
      <c r="I895">
        <v>100</v>
      </c>
      <c r="J895">
        <v>-4.0000000000000002E-4</v>
      </c>
      <c r="K895">
        <v>50</v>
      </c>
      <c r="L895">
        <v>0.3</v>
      </c>
      <c r="M895">
        <v>50.1</v>
      </c>
      <c r="N895">
        <v>1.1000000000000001E-3</v>
      </c>
      <c r="O895">
        <v>0</v>
      </c>
      <c r="P895">
        <v>0</v>
      </c>
      <c r="Q895">
        <v>0</v>
      </c>
      <c r="R895">
        <v>-6.9999999999999999E-4</v>
      </c>
      <c r="S895">
        <v>4</v>
      </c>
      <c r="T895">
        <v>4</v>
      </c>
      <c r="U895">
        <v>0</v>
      </c>
      <c r="V895" t="s">
        <v>22</v>
      </c>
      <c r="W895">
        <v>4.5800000000000002E-5</v>
      </c>
      <c r="X895">
        <v>0</v>
      </c>
    </row>
    <row r="896" spans="1:24" x14ac:dyDescent="0.25">
      <c r="A896">
        <v>0.114</v>
      </c>
      <c r="B896" s="1">
        <v>45380.49009259259</v>
      </c>
      <c r="C896">
        <v>0</v>
      </c>
      <c r="D896">
        <v>0</v>
      </c>
      <c r="E896">
        <v>0</v>
      </c>
      <c r="F896">
        <v>4.0000000000000002E-4</v>
      </c>
      <c r="G896">
        <v>100</v>
      </c>
      <c r="H896">
        <v>3</v>
      </c>
      <c r="I896">
        <v>100</v>
      </c>
      <c r="J896">
        <v>-4.0000000000000002E-4</v>
      </c>
      <c r="K896">
        <v>50</v>
      </c>
      <c r="L896">
        <v>0.3</v>
      </c>
      <c r="M896">
        <v>50.1</v>
      </c>
      <c r="N896">
        <v>0</v>
      </c>
      <c r="O896">
        <v>0</v>
      </c>
      <c r="P896">
        <v>0</v>
      </c>
      <c r="Q896">
        <v>0</v>
      </c>
      <c r="R896">
        <v>-6.9999999999999999E-4</v>
      </c>
      <c r="S896">
        <v>4</v>
      </c>
      <c r="T896">
        <v>4</v>
      </c>
      <c r="U896">
        <v>0</v>
      </c>
      <c r="V896" t="s">
        <v>22</v>
      </c>
      <c r="W896">
        <v>4.5800000000000002E-5</v>
      </c>
      <c r="X896">
        <v>0</v>
      </c>
    </row>
    <row r="897" spans="1:24" x14ac:dyDescent="0.25">
      <c r="A897">
        <v>0.11414000000000001</v>
      </c>
      <c r="B897" s="1">
        <v>45380.490104166667</v>
      </c>
      <c r="C897">
        <v>0</v>
      </c>
      <c r="D897">
        <v>0</v>
      </c>
      <c r="E897">
        <v>0</v>
      </c>
      <c r="F897">
        <v>-6.9999999999999999E-4</v>
      </c>
      <c r="G897">
        <v>100</v>
      </c>
      <c r="H897">
        <v>3</v>
      </c>
      <c r="I897">
        <v>100</v>
      </c>
      <c r="J897">
        <v>4.0000000000000002E-4</v>
      </c>
      <c r="K897">
        <v>50</v>
      </c>
      <c r="L897">
        <v>0.3</v>
      </c>
      <c r="M897">
        <v>50.1</v>
      </c>
      <c r="N897">
        <v>6.9999999999999999E-4</v>
      </c>
      <c r="O897">
        <v>0</v>
      </c>
      <c r="P897">
        <v>0</v>
      </c>
      <c r="Q897">
        <v>0</v>
      </c>
      <c r="R897">
        <v>-1.1000000000000001E-3</v>
      </c>
      <c r="S897">
        <v>4</v>
      </c>
      <c r="T897">
        <v>4</v>
      </c>
      <c r="U897">
        <v>0</v>
      </c>
      <c r="V897" t="s">
        <v>22</v>
      </c>
      <c r="W897">
        <v>4.5200000000000001E-5</v>
      </c>
      <c r="X897">
        <v>0</v>
      </c>
    </row>
    <row r="898" spans="1:24" x14ac:dyDescent="0.25">
      <c r="A898">
        <v>0.11427</v>
      </c>
      <c r="B898" s="1">
        <v>45380.490104166667</v>
      </c>
      <c r="C898">
        <v>0</v>
      </c>
      <c r="D898">
        <v>0</v>
      </c>
      <c r="E898">
        <v>0</v>
      </c>
      <c r="F898">
        <v>-4.0000000000000002E-4</v>
      </c>
      <c r="G898">
        <v>100</v>
      </c>
      <c r="H898">
        <v>3</v>
      </c>
      <c r="I898">
        <v>100.1</v>
      </c>
      <c r="J898">
        <v>-6.9999999999999999E-4</v>
      </c>
      <c r="K898">
        <v>50</v>
      </c>
      <c r="L898">
        <v>0.3</v>
      </c>
      <c r="M898">
        <v>50.1</v>
      </c>
      <c r="N898">
        <v>-1.1000000000000001E-3</v>
      </c>
      <c r="O898">
        <v>0</v>
      </c>
      <c r="P898">
        <v>0</v>
      </c>
      <c r="Q898">
        <v>0</v>
      </c>
      <c r="R898">
        <v>-2.5000000000000001E-3</v>
      </c>
      <c r="S898">
        <v>4</v>
      </c>
      <c r="T898">
        <v>4</v>
      </c>
      <c r="U898">
        <v>0</v>
      </c>
      <c r="V898" t="s">
        <v>22</v>
      </c>
      <c r="W898">
        <v>4.5200000000000001E-5</v>
      </c>
      <c r="X898">
        <v>0</v>
      </c>
    </row>
    <row r="899" spans="1:24" x14ac:dyDescent="0.25">
      <c r="A899">
        <v>0.11441</v>
      </c>
      <c r="B899" s="1">
        <v>45380.490115740744</v>
      </c>
      <c r="C899">
        <v>0</v>
      </c>
      <c r="D899">
        <v>0</v>
      </c>
      <c r="E899">
        <v>0</v>
      </c>
      <c r="F899">
        <v>0</v>
      </c>
      <c r="G899">
        <v>100</v>
      </c>
      <c r="H899">
        <v>3</v>
      </c>
      <c r="I899">
        <v>100</v>
      </c>
      <c r="J899">
        <v>-1.4E-3</v>
      </c>
      <c r="K899">
        <v>50</v>
      </c>
      <c r="L899">
        <v>0.3</v>
      </c>
      <c r="M899">
        <v>50.1</v>
      </c>
      <c r="N899">
        <v>-4.0000000000000002E-4</v>
      </c>
      <c r="O899">
        <v>0</v>
      </c>
      <c r="P899">
        <v>0</v>
      </c>
      <c r="Q899">
        <v>0</v>
      </c>
      <c r="R899">
        <v>-1.1000000000000001E-3</v>
      </c>
      <c r="S899">
        <v>4</v>
      </c>
      <c r="T899">
        <v>4</v>
      </c>
      <c r="U899">
        <v>0</v>
      </c>
      <c r="V899" t="s">
        <v>22</v>
      </c>
      <c r="W899">
        <v>4.46E-5</v>
      </c>
      <c r="X899">
        <v>0</v>
      </c>
    </row>
    <row r="900" spans="1:24" x14ac:dyDescent="0.25">
      <c r="A900">
        <v>0.11455</v>
      </c>
      <c r="B900" s="1">
        <v>45380.490115740744</v>
      </c>
      <c r="C900">
        <v>0</v>
      </c>
      <c r="D900">
        <v>0</v>
      </c>
      <c r="E900">
        <v>0</v>
      </c>
      <c r="F900">
        <v>-4.0000000000000002E-4</v>
      </c>
      <c r="G900">
        <v>100</v>
      </c>
      <c r="H900">
        <v>3</v>
      </c>
      <c r="I900">
        <v>100</v>
      </c>
      <c r="J900">
        <v>1.8E-3</v>
      </c>
      <c r="K900">
        <v>50</v>
      </c>
      <c r="L900">
        <v>0.3</v>
      </c>
      <c r="M900">
        <v>50.1</v>
      </c>
      <c r="N900">
        <v>-6.9999999999999999E-4</v>
      </c>
      <c r="O900">
        <v>0</v>
      </c>
      <c r="P900">
        <v>0</v>
      </c>
      <c r="Q900">
        <v>0</v>
      </c>
      <c r="R900">
        <v>-1.1000000000000001E-3</v>
      </c>
      <c r="S900">
        <v>4</v>
      </c>
      <c r="T900">
        <v>4</v>
      </c>
      <c r="U900">
        <v>0</v>
      </c>
      <c r="V900" t="s">
        <v>22</v>
      </c>
      <c r="W900">
        <v>4.46E-5</v>
      </c>
      <c r="X900">
        <v>0</v>
      </c>
    </row>
    <row r="901" spans="1:24" x14ac:dyDescent="0.25">
      <c r="A901">
        <v>0.11469</v>
      </c>
      <c r="B901" s="1">
        <v>45380.490127314813</v>
      </c>
      <c r="C901">
        <v>0</v>
      </c>
      <c r="D901">
        <v>0</v>
      </c>
      <c r="E901">
        <v>0</v>
      </c>
      <c r="F901">
        <v>0</v>
      </c>
      <c r="G901">
        <v>100</v>
      </c>
      <c r="H901">
        <v>3</v>
      </c>
      <c r="I901">
        <v>100</v>
      </c>
      <c r="J901">
        <v>4.0000000000000002E-4</v>
      </c>
      <c r="K901">
        <v>50</v>
      </c>
      <c r="L901">
        <v>0.3</v>
      </c>
      <c r="M901">
        <v>50.1</v>
      </c>
      <c r="N901">
        <v>-1.4E-3</v>
      </c>
      <c r="O901">
        <v>0</v>
      </c>
      <c r="P901">
        <v>0</v>
      </c>
      <c r="Q901">
        <v>0</v>
      </c>
      <c r="R901">
        <v>-1.4E-3</v>
      </c>
      <c r="S901">
        <v>4</v>
      </c>
      <c r="T901">
        <v>4</v>
      </c>
      <c r="U901">
        <v>0</v>
      </c>
      <c r="V901" t="s">
        <v>22</v>
      </c>
      <c r="W901">
        <v>4.4100000000000001E-5</v>
      </c>
      <c r="X901">
        <v>0</v>
      </c>
    </row>
    <row r="902" spans="1:24" x14ac:dyDescent="0.25">
      <c r="A902">
        <v>0.11483</v>
      </c>
      <c r="B902" s="1">
        <v>45380.490127314813</v>
      </c>
      <c r="C902">
        <v>0</v>
      </c>
      <c r="D902">
        <v>0</v>
      </c>
      <c r="E902">
        <v>0</v>
      </c>
      <c r="F902">
        <v>0</v>
      </c>
      <c r="G902">
        <v>100</v>
      </c>
      <c r="H902">
        <v>3</v>
      </c>
      <c r="I902">
        <v>100</v>
      </c>
      <c r="J902">
        <v>0</v>
      </c>
      <c r="K902">
        <v>50</v>
      </c>
      <c r="L902">
        <v>0.3</v>
      </c>
      <c r="M902">
        <v>50.1</v>
      </c>
      <c r="N902">
        <v>6.9999999999999999E-4</v>
      </c>
      <c r="O902">
        <v>0</v>
      </c>
      <c r="P902">
        <v>0</v>
      </c>
      <c r="Q902">
        <v>0</v>
      </c>
      <c r="R902">
        <v>-4.0000000000000002E-4</v>
      </c>
      <c r="S902">
        <v>4</v>
      </c>
      <c r="T902">
        <v>4</v>
      </c>
      <c r="U902">
        <v>0</v>
      </c>
      <c r="V902" t="s">
        <v>22</v>
      </c>
      <c r="W902">
        <v>4.4100000000000001E-5</v>
      </c>
      <c r="X902">
        <v>0</v>
      </c>
    </row>
    <row r="903" spans="1:24" x14ac:dyDescent="0.25">
      <c r="A903">
        <v>0.11497</v>
      </c>
      <c r="B903" s="1">
        <v>45380.49013888889</v>
      </c>
      <c r="C903">
        <v>0</v>
      </c>
      <c r="D903">
        <v>0</v>
      </c>
      <c r="E903">
        <v>0</v>
      </c>
      <c r="F903">
        <v>-6.9999999999999999E-4</v>
      </c>
      <c r="G903">
        <v>100</v>
      </c>
      <c r="H903">
        <v>3</v>
      </c>
      <c r="I903">
        <v>100.1</v>
      </c>
      <c r="J903">
        <v>-4.0000000000000002E-4</v>
      </c>
      <c r="K903">
        <v>50</v>
      </c>
      <c r="L903">
        <v>0.3</v>
      </c>
      <c r="M903">
        <v>50.1</v>
      </c>
      <c r="N903">
        <v>-1.8E-3</v>
      </c>
      <c r="O903">
        <v>0</v>
      </c>
      <c r="P903">
        <v>0</v>
      </c>
      <c r="Q903">
        <v>0</v>
      </c>
      <c r="R903">
        <v>-1.1000000000000001E-3</v>
      </c>
      <c r="S903">
        <v>4</v>
      </c>
      <c r="T903">
        <v>4</v>
      </c>
      <c r="U903">
        <v>0</v>
      </c>
      <c r="V903" t="s">
        <v>22</v>
      </c>
      <c r="W903">
        <v>4.3600000000000003E-5</v>
      </c>
      <c r="X903">
        <v>0</v>
      </c>
    </row>
    <row r="904" spans="1:24" x14ac:dyDescent="0.25">
      <c r="A904">
        <v>0.11511</v>
      </c>
      <c r="B904" s="1">
        <v>45380.49013888889</v>
      </c>
      <c r="C904">
        <v>0</v>
      </c>
      <c r="D904">
        <v>0</v>
      </c>
      <c r="E904">
        <v>0</v>
      </c>
      <c r="F904">
        <v>4.0000000000000002E-4</v>
      </c>
      <c r="G904">
        <v>100</v>
      </c>
      <c r="H904">
        <v>3</v>
      </c>
      <c r="I904">
        <v>100</v>
      </c>
      <c r="J904">
        <v>1.1000000000000001E-3</v>
      </c>
      <c r="K904">
        <v>50</v>
      </c>
      <c r="L904">
        <v>0.3</v>
      </c>
      <c r="M904">
        <v>50.1</v>
      </c>
      <c r="N904">
        <v>-6.9999999999999999E-4</v>
      </c>
      <c r="O904">
        <v>0</v>
      </c>
      <c r="P904">
        <v>0</v>
      </c>
      <c r="Q904">
        <v>0</v>
      </c>
      <c r="R904">
        <v>-1.1000000000000001E-3</v>
      </c>
      <c r="S904">
        <v>4</v>
      </c>
      <c r="T904">
        <v>4</v>
      </c>
      <c r="U904">
        <v>0</v>
      </c>
      <c r="V904" t="s">
        <v>22</v>
      </c>
      <c r="W904">
        <v>4.3600000000000003E-5</v>
      </c>
      <c r="X904">
        <v>0</v>
      </c>
    </row>
    <row r="905" spans="1:24" x14ac:dyDescent="0.25">
      <c r="A905">
        <v>0.11525000000000001</v>
      </c>
      <c r="B905" s="1">
        <v>45380.49015046296</v>
      </c>
      <c r="C905">
        <v>0</v>
      </c>
      <c r="D905">
        <v>0</v>
      </c>
      <c r="E905">
        <v>0</v>
      </c>
      <c r="F905">
        <v>-4.0000000000000002E-4</v>
      </c>
      <c r="G905">
        <v>100</v>
      </c>
      <c r="H905">
        <v>3</v>
      </c>
      <c r="I905">
        <v>100</v>
      </c>
      <c r="J905">
        <v>0</v>
      </c>
      <c r="K905">
        <v>50</v>
      </c>
      <c r="L905">
        <v>0.3</v>
      </c>
      <c r="M905">
        <v>50.1</v>
      </c>
      <c r="N905">
        <v>-6.9999999999999999E-4</v>
      </c>
      <c r="O905">
        <v>0</v>
      </c>
      <c r="P905">
        <v>0</v>
      </c>
      <c r="Q905">
        <v>0</v>
      </c>
      <c r="R905">
        <v>-1.1000000000000001E-3</v>
      </c>
      <c r="S905">
        <v>4</v>
      </c>
      <c r="T905">
        <v>4</v>
      </c>
      <c r="U905">
        <v>0</v>
      </c>
      <c r="V905" t="s">
        <v>22</v>
      </c>
      <c r="W905">
        <v>4.3300000000000002E-5</v>
      </c>
      <c r="X905">
        <v>0</v>
      </c>
    </row>
    <row r="906" spans="1:24" x14ac:dyDescent="0.25">
      <c r="A906">
        <v>0.11539000000000001</v>
      </c>
      <c r="B906" s="1">
        <v>45380.49015046296</v>
      </c>
      <c r="C906">
        <v>0</v>
      </c>
      <c r="D906">
        <v>0</v>
      </c>
      <c r="E906">
        <v>0</v>
      </c>
      <c r="F906">
        <v>-4.0000000000000002E-4</v>
      </c>
      <c r="G906">
        <v>100</v>
      </c>
      <c r="H906">
        <v>3</v>
      </c>
      <c r="I906">
        <v>100</v>
      </c>
      <c r="J906">
        <v>-6.9999999999999999E-4</v>
      </c>
      <c r="K906">
        <v>50</v>
      </c>
      <c r="L906">
        <v>0.3</v>
      </c>
      <c r="M906">
        <v>50.1</v>
      </c>
      <c r="N906">
        <v>-6.9999999999999999E-4</v>
      </c>
      <c r="O906">
        <v>0</v>
      </c>
      <c r="P906">
        <v>0</v>
      </c>
      <c r="Q906">
        <v>0</v>
      </c>
      <c r="R906">
        <v>0</v>
      </c>
      <c r="S906">
        <v>4</v>
      </c>
      <c r="T906">
        <v>4</v>
      </c>
      <c r="U906">
        <v>0</v>
      </c>
      <c r="V906" t="s">
        <v>22</v>
      </c>
      <c r="W906">
        <v>4.3300000000000002E-5</v>
      </c>
      <c r="X906">
        <v>0</v>
      </c>
    </row>
    <row r="907" spans="1:24" x14ac:dyDescent="0.25">
      <c r="A907">
        <v>0.11552</v>
      </c>
      <c r="B907" s="1">
        <v>45380.490162037036</v>
      </c>
      <c r="C907">
        <v>0</v>
      </c>
      <c r="D907">
        <v>0</v>
      </c>
      <c r="E907">
        <v>0</v>
      </c>
      <c r="F907">
        <v>-6.9999999999999999E-4</v>
      </c>
      <c r="G907">
        <v>100</v>
      </c>
      <c r="H907">
        <v>3</v>
      </c>
      <c r="I907">
        <v>100</v>
      </c>
      <c r="J907">
        <v>-4.0000000000000002E-4</v>
      </c>
      <c r="K907">
        <v>50</v>
      </c>
      <c r="L907">
        <v>0.3</v>
      </c>
      <c r="M907">
        <v>50.1</v>
      </c>
      <c r="N907">
        <v>-4.0000000000000002E-4</v>
      </c>
      <c r="O907">
        <v>0</v>
      </c>
      <c r="P907">
        <v>0</v>
      </c>
      <c r="Q907">
        <v>0</v>
      </c>
      <c r="R907">
        <v>-6.9999999999999999E-4</v>
      </c>
      <c r="S907">
        <v>4</v>
      </c>
      <c r="T907">
        <v>4</v>
      </c>
      <c r="U907">
        <v>0</v>
      </c>
      <c r="V907" t="s">
        <v>22</v>
      </c>
      <c r="W907">
        <v>4.3000000000000002E-5</v>
      </c>
      <c r="X907">
        <v>0</v>
      </c>
    </row>
    <row r="908" spans="1:24" x14ac:dyDescent="0.25">
      <c r="A908">
        <v>0.11566</v>
      </c>
      <c r="B908" s="1">
        <v>45380.490162037036</v>
      </c>
      <c r="C908">
        <v>0</v>
      </c>
      <c r="D908">
        <v>0</v>
      </c>
      <c r="E908">
        <v>0</v>
      </c>
      <c r="F908">
        <v>4.0000000000000002E-4</v>
      </c>
      <c r="G908">
        <v>100</v>
      </c>
      <c r="H908">
        <v>3</v>
      </c>
      <c r="I908">
        <v>100</v>
      </c>
      <c r="J908">
        <v>-4.0000000000000002E-4</v>
      </c>
      <c r="K908">
        <v>50</v>
      </c>
      <c r="L908">
        <v>0.3</v>
      </c>
      <c r="M908">
        <v>50.1</v>
      </c>
      <c r="N908">
        <v>-4.0000000000000002E-4</v>
      </c>
      <c r="O908">
        <v>0</v>
      </c>
      <c r="P908">
        <v>0</v>
      </c>
      <c r="Q908">
        <v>0</v>
      </c>
      <c r="R908">
        <v>-1.1000000000000001E-3</v>
      </c>
      <c r="S908">
        <v>4</v>
      </c>
      <c r="T908">
        <v>4</v>
      </c>
      <c r="U908">
        <v>0</v>
      </c>
      <c r="V908" t="s">
        <v>22</v>
      </c>
      <c r="W908">
        <v>4.3000000000000002E-5</v>
      </c>
      <c r="X908">
        <v>0</v>
      </c>
    </row>
    <row r="909" spans="1:24" x14ac:dyDescent="0.25">
      <c r="A909">
        <v>0.1158</v>
      </c>
      <c r="B909" s="1">
        <v>45380.490173611113</v>
      </c>
      <c r="C909">
        <v>0</v>
      </c>
      <c r="D909">
        <v>0</v>
      </c>
      <c r="E909">
        <v>0</v>
      </c>
      <c r="F909">
        <v>-4.0000000000000002E-4</v>
      </c>
      <c r="G909">
        <v>100</v>
      </c>
      <c r="H909">
        <v>3</v>
      </c>
      <c r="I909">
        <v>100.1</v>
      </c>
      <c r="J909">
        <v>4.0000000000000002E-4</v>
      </c>
      <c r="K909">
        <v>50</v>
      </c>
      <c r="L909">
        <v>0.3</v>
      </c>
      <c r="M909">
        <v>50.1</v>
      </c>
      <c r="N909">
        <v>4.0000000000000002E-4</v>
      </c>
      <c r="O909">
        <v>0</v>
      </c>
      <c r="P909">
        <v>0</v>
      </c>
      <c r="Q909">
        <v>0</v>
      </c>
      <c r="R909">
        <v>4.0000000000000002E-4</v>
      </c>
      <c r="S909">
        <v>4</v>
      </c>
      <c r="T909">
        <v>4</v>
      </c>
      <c r="U909">
        <v>0</v>
      </c>
      <c r="V909" t="s">
        <v>22</v>
      </c>
      <c r="W909">
        <v>4.2599999999999999E-5</v>
      </c>
      <c r="X909">
        <v>0</v>
      </c>
    </row>
    <row r="910" spans="1:24" x14ac:dyDescent="0.25">
      <c r="A910">
        <v>0.11594</v>
      </c>
      <c r="B910" s="1">
        <v>45380.490173611113</v>
      </c>
      <c r="C910">
        <v>0</v>
      </c>
      <c r="D910">
        <v>0</v>
      </c>
      <c r="E910">
        <v>0</v>
      </c>
      <c r="F910">
        <v>0</v>
      </c>
      <c r="G910">
        <v>100</v>
      </c>
      <c r="H910">
        <v>3</v>
      </c>
      <c r="I910">
        <v>100</v>
      </c>
      <c r="J910">
        <v>4.0000000000000002E-4</v>
      </c>
      <c r="K910">
        <v>50</v>
      </c>
      <c r="L910">
        <v>0.3</v>
      </c>
      <c r="M910">
        <v>50.1</v>
      </c>
      <c r="N910">
        <v>-4.0000000000000002E-4</v>
      </c>
      <c r="O910">
        <v>0</v>
      </c>
      <c r="P910">
        <v>0</v>
      </c>
      <c r="Q910">
        <v>0</v>
      </c>
      <c r="R910">
        <v>4.0000000000000002E-4</v>
      </c>
      <c r="S910">
        <v>4</v>
      </c>
      <c r="T910">
        <v>4</v>
      </c>
      <c r="U910">
        <v>0</v>
      </c>
      <c r="V910" t="s">
        <v>22</v>
      </c>
      <c r="W910">
        <v>4.2599999999999999E-5</v>
      </c>
      <c r="X910">
        <v>0</v>
      </c>
    </row>
    <row r="911" spans="1:24" x14ac:dyDescent="0.25">
      <c r="A911">
        <v>0.11608</v>
      </c>
      <c r="B911" s="1">
        <v>45380.490185185183</v>
      </c>
      <c r="C911">
        <v>0</v>
      </c>
      <c r="D911">
        <v>0</v>
      </c>
      <c r="E911">
        <v>0</v>
      </c>
      <c r="F911">
        <v>-6.9999999999999999E-4</v>
      </c>
      <c r="G911">
        <v>100</v>
      </c>
      <c r="H911">
        <v>3</v>
      </c>
      <c r="I911">
        <v>100</v>
      </c>
      <c r="J911">
        <v>6.9999999999999999E-4</v>
      </c>
      <c r="K911">
        <v>50</v>
      </c>
      <c r="L911">
        <v>0.3</v>
      </c>
      <c r="M911">
        <v>50.1</v>
      </c>
      <c r="N911">
        <v>-1.8E-3</v>
      </c>
      <c r="O911">
        <v>0</v>
      </c>
      <c r="P911">
        <v>0</v>
      </c>
      <c r="Q911">
        <v>0</v>
      </c>
      <c r="R911">
        <v>-4.0000000000000002E-4</v>
      </c>
      <c r="S911">
        <v>4</v>
      </c>
      <c r="T911">
        <v>4</v>
      </c>
      <c r="U911">
        <v>0</v>
      </c>
      <c r="V911" t="s">
        <v>22</v>
      </c>
      <c r="W911">
        <v>4.2400000000000001E-5</v>
      </c>
      <c r="X911">
        <v>0</v>
      </c>
    </row>
    <row r="912" spans="1:24" x14ac:dyDescent="0.25">
      <c r="A912">
        <v>0.11622</v>
      </c>
      <c r="B912" s="1">
        <v>45380.490185185183</v>
      </c>
      <c r="C912">
        <v>0</v>
      </c>
      <c r="D912">
        <v>0</v>
      </c>
      <c r="E912">
        <v>0</v>
      </c>
      <c r="F912">
        <v>0</v>
      </c>
      <c r="G912">
        <v>100</v>
      </c>
      <c r="H912">
        <v>3</v>
      </c>
      <c r="I912">
        <v>100</v>
      </c>
      <c r="J912">
        <v>4.0000000000000002E-4</v>
      </c>
      <c r="K912">
        <v>50</v>
      </c>
      <c r="L912">
        <v>0.3</v>
      </c>
      <c r="M912">
        <v>50.1</v>
      </c>
      <c r="N912">
        <v>-1.8E-3</v>
      </c>
      <c r="O912">
        <v>0</v>
      </c>
      <c r="P912">
        <v>0</v>
      </c>
      <c r="Q912">
        <v>0</v>
      </c>
      <c r="R912">
        <v>-1.1000000000000001E-3</v>
      </c>
      <c r="S912">
        <v>4</v>
      </c>
      <c r="T912">
        <v>4</v>
      </c>
      <c r="U912">
        <v>0</v>
      </c>
      <c r="V912" t="s">
        <v>22</v>
      </c>
      <c r="W912">
        <v>4.2400000000000001E-5</v>
      </c>
      <c r="X912">
        <v>0</v>
      </c>
    </row>
    <row r="913" spans="1:24" x14ac:dyDescent="0.25">
      <c r="A913">
        <v>0.11636000000000001</v>
      </c>
      <c r="B913" s="1">
        <v>45380.49019675926</v>
      </c>
      <c r="C913">
        <v>0</v>
      </c>
      <c r="D913">
        <v>0</v>
      </c>
      <c r="E913">
        <v>0</v>
      </c>
      <c r="F913">
        <v>-4.0000000000000002E-4</v>
      </c>
      <c r="G913">
        <v>100</v>
      </c>
      <c r="H913">
        <v>3</v>
      </c>
      <c r="I913">
        <v>100</v>
      </c>
      <c r="J913">
        <v>0</v>
      </c>
      <c r="K913">
        <v>50</v>
      </c>
      <c r="L913">
        <v>0.3</v>
      </c>
      <c r="M913">
        <v>50.1</v>
      </c>
      <c r="N913">
        <v>0</v>
      </c>
      <c r="O913">
        <v>0</v>
      </c>
      <c r="P913">
        <v>0</v>
      </c>
      <c r="Q913">
        <v>0</v>
      </c>
      <c r="R913">
        <v>-1.1000000000000001E-3</v>
      </c>
      <c r="S913">
        <v>4</v>
      </c>
      <c r="T913">
        <v>4</v>
      </c>
      <c r="U913">
        <v>0</v>
      </c>
      <c r="V913" t="s">
        <v>22</v>
      </c>
      <c r="W913">
        <v>4.2200000000000003E-5</v>
      </c>
      <c r="X913">
        <v>0</v>
      </c>
    </row>
    <row r="914" spans="1:24" x14ac:dyDescent="0.25">
      <c r="A914">
        <v>0.11650000000000001</v>
      </c>
      <c r="B914" s="1">
        <v>45380.49019675926</v>
      </c>
      <c r="C914">
        <v>0</v>
      </c>
      <c r="D914">
        <v>0</v>
      </c>
      <c r="E914">
        <v>0</v>
      </c>
      <c r="F914">
        <v>-4.0000000000000002E-4</v>
      </c>
      <c r="G914">
        <v>100</v>
      </c>
      <c r="H914">
        <v>3</v>
      </c>
      <c r="I914">
        <v>100</v>
      </c>
      <c r="J914">
        <v>4.0000000000000002E-4</v>
      </c>
      <c r="K914">
        <v>50</v>
      </c>
      <c r="L914">
        <v>0.3</v>
      </c>
      <c r="M914">
        <v>50.1</v>
      </c>
      <c r="N914">
        <v>4.0000000000000002E-4</v>
      </c>
      <c r="O914">
        <v>0</v>
      </c>
      <c r="P914">
        <v>0</v>
      </c>
      <c r="Q914">
        <v>0</v>
      </c>
      <c r="R914">
        <v>-6.9999999999999999E-4</v>
      </c>
      <c r="S914">
        <v>4</v>
      </c>
      <c r="T914">
        <v>4</v>
      </c>
      <c r="U914">
        <v>0</v>
      </c>
      <c r="V914" t="s">
        <v>22</v>
      </c>
      <c r="W914">
        <v>4.2200000000000003E-5</v>
      </c>
      <c r="X914">
        <v>0</v>
      </c>
    </row>
    <row r="915" spans="1:24" x14ac:dyDescent="0.25">
      <c r="A915">
        <v>0.11663999999999999</v>
      </c>
      <c r="B915" s="1">
        <v>45380.490208333336</v>
      </c>
      <c r="C915">
        <v>0</v>
      </c>
      <c r="D915">
        <v>0</v>
      </c>
      <c r="E915">
        <v>0</v>
      </c>
      <c r="F915">
        <v>-4.0000000000000002E-4</v>
      </c>
      <c r="G915">
        <v>100</v>
      </c>
      <c r="H915">
        <v>3</v>
      </c>
      <c r="I915">
        <v>100</v>
      </c>
      <c r="J915">
        <v>0</v>
      </c>
      <c r="K915">
        <v>50</v>
      </c>
      <c r="L915">
        <v>0.3</v>
      </c>
      <c r="M915">
        <v>50.1</v>
      </c>
      <c r="N915">
        <v>0</v>
      </c>
      <c r="O915">
        <v>0</v>
      </c>
      <c r="P915">
        <v>0</v>
      </c>
      <c r="Q915">
        <v>0</v>
      </c>
      <c r="R915">
        <v>-1.1000000000000001E-3</v>
      </c>
      <c r="S915">
        <v>4</v>
      </c>
      <c r="T915">
        <v>4</v>
      </c>
      <c r="U915">
        <v>0</v>
      </c>
      <c r="V915" t="s">
        <v>22</v>
      </c>
      <c r="W915">
        <v>4.1999999999999998E-5</v>
      </c>
      <c r="X915">
        <v>0</v>
      </c>
    </row>
    <row r="916" spans="1:24" x14ac:dyDescent="0.25">
      <c r="A916">
        <v>0.11677</v>
      </c>
      <c r="B916" s="1">
        <v>45380.490208333336</v>
      </c>
      <c r="C916">
        <v>0</v>
      </c>
      <c r="D916">
        <v>0</v>
      </c>
      <c r="E916">
        <v>0</v>
      </c>
      <c r="F916">
        <v>-6.9999999999999999E-4</v>
      </c>
      <c r="G916">
        <v>100</v>
      </c>
      <c r="H916">
        <v>3</v>
      </c>
      <c r="I916">
        <v>100.1</v>
      </c>
      <c r="J916">
        <v>0</v>
      </c>
      <c r="K916">
        <v>50</v>
      </c>
      <c r="L916">
        <v>0.3</v>
      </c>
      <c r="M916">
        <v>50.1</v>
      </c>
      <c r="N916">
        <v>0</v>
      </c>
      <c r="O916">
        <v>0</v>
      </c>
      <c r="P916">
        <v>0</v>
      </c>
      <c r="Q916">
        <v>0</v>
      </c>
      <c r="R916">
        <v>-6.9999999999999999E-4</v>
      </c>
      <c r="S916">
        <v>4</v>
      </c>
      <c r="T916">
        <v>4</v>
      </c>
      <c r="U916">
        <v>0</v>
      </c>
      <c r="V916" t="s">
        <v>22</v>
      </c>
      <c r="W916">
        <v>4.1999999999999998E-5</v>
      </c>
      <c r="X916">
        <v>0</v>
      </c>
    </row>
    <row r="917" spans="1:24" x14ac:dyDescent="0.25">
      <c r="A917">
        <v>0.11691</v>
      </c>
      <c r="B917" s="1">
        <v>45380.490219907406</v>
      </c>
      <c r="C917">
        <v>0</v>
      </c>
      <c r="D917">
        <v>0</v>
      </c>
      <c r="E917">
        <v>0</v>
      </c>
      <c r="F917">
        <v>-4.0000000000000002E-4</v>
      </c>
      <c r="G917">
        <v>100</v>
      </c>
      <c r="H917">
        <v>3</v>
      </c>
      <c r="I917">
        <v>100</v>
      </c>
      <c r="J917">
        <v>6.9999999999999999E-4</v>
      </c>
      <c r="K917">
        <v>50</v>
      </c>
      <c r="L917">
        <v>0.3</v>
      </c>
      <c r="M917">
        <v>50.1</v>
      </c>
      <c r="N917">
        <v>-4.0000000000000002E-4</v>
      </c>
      <c r="O917">
        <v>0</v>
      </c>
      <c r="P917">
        <v>0</v>
      </c>
      <c r="Q917">
        <v>0</v>
      </c>
      <c r="R917">
        <v>-6.9999999999999999E-4</v>
      </c>
      <c r="S917">
        <v>4</v>
      </c>
      <c r="T917">
        <v>4</v>
      </c>
      <c r="U917">
        <v>0</v>
      </c>
      <c r="V917" t="s">
        <v>22</v>
      </c>
      <c r="W917">
        <v>4.18E-5</v>
      </c>
      <c r="X917">
        <v>0</v>
      </c>
    </row>
    <row r="918" spans="1:24" x14ac:dyDescent="0.25">
      <c r="A918">
        <v>0.11705</v>
      </c>
      <c r="B918" s="1">
        <v>45380.490219907406</v>
      </c>
      <c r="C918">
        <v>0</v>
      </c>
      <c r="D918">
        <v>0</v>
      </c>
      <c r="E918">
        <v>0</v>
      </c>
      <c r="F918">
        <v>-4.0000000000000002E-4</v>
      </c>
      <c r="G918">
        <v>100</v>
      </c>
      <c r="H918">
        <v>3</v>
      </c>
      <c r="I918">
        <v>100</v>
      </c>
      <c r="J918">
        <v>-6.9999999999999999E-4</v>
      </c>
      <c r="K918">
        <v>50</v>
      </c>
      <c r="L918">
        <v>0.3</v>
      </c>
      <c r="M918">
        <v>50.1</v>
      </c>
      <c r="N918">
        <v>-4.0000000000000002E-4</v>
      </c>
      <c r="O918">
        <v>0</v>
      </c>
      <c r="P918">
        <v>0</v>
      </c>
      <c r="Q918">
        <v>0</v>
      </c>
      <c r="R918">
        <v>-1.1000000000000001E-3</v>
      </c>
      <c r="S918">
        <v>4</v>
      </c>
      <c r="T918">
        <v>4</v>
      </c>
      <c r="U918">
        <v>0</v>
      </c>
      <c r="V918" t="s">
        <v>22</v>
      </c>
      <c r="W918">
        <v>4.18E-5</v>
      </c>
      <c r="X918">
        <v>0</v>
      </c>
    </row>
    <row r="919" spans="1:24" x14ac:dyDescent="0.25">
      <c r="A919">
        <v>0.11719</v>
      </c>
      <c r="B919" s="1">
        <v>45380.490231481483</v>
      </c>
      <c r="C919">
        <v>0</v>
      </c>
      <c r="D919">
        <v>0</v>
      </c>
      <c r="E919">
        <v>0</v>
      </c>
      <c r="F919">
        <v>-1.4E-3</v>
      </c>
      <c r="G919">
        <v>100</v>
      </c>
      <c r="H919">
        <v>3</v>
      </c>
      <c r="I919">
        <v>100</v>
      </c>
      <c r="J919">
        <v>-4.0000000000000002E-4</v>
      </c>
      <c r="K919">
        <v>50</v>
      </c>
      <c r="L919">
        <v>0.3</v>
      </c>
      <c r="M919">
        <v>50.1</v>
      </c>
      <c r="N919">
        <v>0</v>
      </c>
      <c r="O919">
        <v>0</v>
      </c>
      <c r="P919">
        <v>0</v>
      </c>
      <c r="Q919">
        <v>0</v>
      </c>
      <c r="R919">
        <v>-4.0000000000000002E-4</v>
      </c>
      <c r="S919">
        <v>4</v>
      </c>
      <c r="T919">
        <v>4</v>
      </c>
      <c r="U919">
        <v>0</v>
      </c>
      <c r="V919" t="s">
        <v>22</v>
      </c>
      <c r="W919">
        <v>4.1600000000000002E-5</v>
      </c>
      <c r="X919">
        <v>0</v>
      </c>
    </row>
    <row r="920" spans="1:24" x14ac:dyDescent="0.25">
      <c r="A920">
        <v>0.11733</v>
      </c>
      <c r="B920" s="1">
        <v>45380.490231481483</v>
      </c>
      <c r="C920">
        <v>0</v>
      </c>
      <c r="D920">
        <v>0</v>
      </c>
      <c r="E920">
        <v>0</v>
      </c>
      <c r="F920">
        <v>-4.0000000000000002E-4</v>
      </c>
      <c r="G920">
        <v>100</v>
      </c>
      <c r="H920">
        <v>3</v>
      </c>
      <c r="I920">
        <v>100</v>
      </c>
      <c r="J920">
        <v>6.9999999999999999E-4</v>
      </c>
      <c r="K920">
        <v>50</v>
      </c>
      <c r="L920">
        <v>0.3</v>
      </c>
      <c r="M920">
        <v>50.1</v>
      </c>
      <c r="N920">
        <v>-4.0000000000000002E-4</v>
      </c>
      <c r="O920">
        <v>0</v>
      </c>
      <c r="P920">
        <v>0</v>
      </c>
      <c r="Q920">
        <v>0</v>
      </c>
      <c r="R920">
        <v>-1.1000000000000001E-3</v>
      </c>
      <c r="S920">
        <v>4</v>
      </c>
      <c r="T920">
        <v>4</v>
      </c>
      <c r="U920">
        <v>0</v>
      </c>
      <c r="V920" t="s">
        <v>22</v>
      </c>
      <c r="W920">
        <v>4.1600000000000002E-5</v>
      </c>
      <c r="X920">
        <v>0</v>
      </c>
    </row>
    <row r="921" spans="1:24" x14ac:dyDescent="0.25">
      <c r="A921">
        <v>0.11747</v>
      </c>
      <c r="B921" s="1">
        <v>45380.490243055552</v>
      </c>
      <c r="C921">
        <v>0</v>
      </c>
      <c r="D921">
        <v>0</v>
      </c>
      <c r="E921">
        <v>0</v>
      </c>
      <c r="F921">
        <v>-4.0000000000000002E-4</v>
      </c>
      <c r="G921">
        <v>100</v>
      </c>
      <c r="H921">
        <v>3</v>
      </c>
      <c r="I921">
        <v>100</v>
      </c>
      <c r="J921">
        <v>-4.0000000000000002E-4</v>
      </c>
      <c r="K921">
        <v>50</v>
      </c>
      <c r="L921">
        <v>0.3</v>
      </c>
      <c r="M921">
        <v>50.1</v>
      </c>
      <c r="N921">
        <v>0</v>
      </c>
      <c r="O921">
        <v>0</v>
      </c>
      <c r="P921">
        <v>0</v>
      </c>
      <c r="Q921">
        <v>0</v>
      </c>
      <c r="R921">
        <v>-1.8E-3</v>
      </c>
      <c r="S921">
        <v>4</v>
      </c>
      <c r="T921">
        <v>4</v>
      </c>
      <c r="U921">
        <v>0</v>
      </c>
      <c r="V921" t="s">
        <v>22</v>
      </c>
      <c r="W921">
        <v>4.1499999999999999E-5</v>
      </c>
      <c r="X921">
        <v>0</v>
      </c>
    </row>
    <row r="922" spans="1:24" x14ac:dyDescent="0.25">
      <c r="A922">
        <v>0.11761000000000001</v>
      </c>
      <c r="B922" s="1">
        <v>45380.490243055552</v>
      </c>
      <c r="C922">
        <v>0</v>
      </c>
      <c r="D922">
        <v>0</v>
      </c>
      <c r="E922">
        <v>0</v>
      </c>
      <c r="F922">
        <v>4.0000000000000002E-4</v>
      </c>
      <c r="G922">
        <v>100</v>
      </c>
      <c r="H922">
        <v>3</v>
      </c>
      <c r="I922">
        <v>100</v>
      </c>
      <c r="J922">
        <v>0</v>
      </c>
      <c r="K922">
        <v>50</v>
      </c>
      <c r="L922">
        <v>0.3</v>
      </c>
      <c r="M922">
        <v>50.1</v>
      </c>
      <c r="N922">
        <v>0</v>
      </c>
      <c r="O922">
        <v>0</v>
      </c>
      <c r="P922">
        <v>0</v>
      </c>
      <c r="Q922">
        <v>0</v>
      </c>
      <c r="R922">
        <v>-1.4E-3</v>
      </c>
      <c r="S922">
        <v>4</v>
      </c>
      <c r="T922">
        <v>4</v>
      </c>
      <c r="U922">
        <v>0</v>
      </c>
      <c r="V922" t="s">
        <v>22</v>
      </c>
      <c r="W922">
        <v>4.1499999999999999E-5</v>
      </c>
      <c r="X922">
        <v>0</v>
      </c>
    </row>
    <row r="923" spans="1:24" x14ac:dyDescent="0.25">
      <c r="A923">
        <v>0.11774999999999999</v>
      </c>
      <c r="B923" s="1">
        <v>45380.490254629629</v>
      </c>
      <c r="C923">
        <v>0</v>
      </c>
      <c r="D923">
        <v>0</v>
      </c>
      <c r="E923">
        <v>0</v>
      </c>
      <c r="F923">
        <v>0</v>
      </c>
      <c r="G923">
        <v>100</v>
      </c>
      <c r="H923">
        <v>3</v>
      </c>
      <c r="I923">
        <v>100</v>
      </c>
      <c r="J923">
        <v>-6.9999999999999999E-4</v>
      </c>
      <c r="K923">
        <v>50</v>
      </c>
      <c r="L923">
        <v>0.3</v>
      </c>
      <c r="M923">
        <v>50.1</v>
      </c>
      <c r="N923">
        <v>0</v>
      </c>
      <c r="O923">
        <v>0</v>
      </c>
      <c r="P923">
        <v>0</v>
      </c>
      <c r="Q923">
        <v>0</v>
      </c>
      <c r="R923">
        <v>-1.4E-3</v>
      </c>
      <c r="S923">
        <v>4</v>
      </c>
      <c r="T923">
        <v>4</v>
      </c>
      <c r="U923">
        <v>0</v>
      </c>
      <c r="V923" t="s">
        <v>22</v>
      </c>
      <c r="W923">
        <v>4.1399999999999997E-5</v>
      </c>
      <c r="X923">
        <v>0</v>
      </c>
    </row>
    <row r="924" spans="1:24" x14ac:dyDescent="0.25">
      <c r="A924">
        <v>0.11788999999999999</v>
      </c>
      <c r="B924" s="1">
        <v>45380.490254629629</v>
      </c>
      <c r="C924">
        <v>0</v>
      </c>
      <c r="D924">
        <v>0</v>
      </c>
      <c r="E924">
        <v>0</v>
      </c>
      <c r="F924">
        <v>-6.9999999999999999E-4</v>
      </c>
      <c r="G924">
        <v>100</v>
      </c>
      <c r="H924">
        <v>3</v>
      </c>
      <c r="I924">
        <v>100</v>
      </c>
      <c r="J924">
        <v>-4.0000000000000002E-4</v>
      </c>
      <c r="K924">
        <v>50</v>
      </c>
      <c r="L924">
        <v>0.3</v>
      </c>
      <c r="M924">
        <v>50.1</v>
      </c>
      <c r="N924">
        <v>-6.9999999999999999E-4</v>
      </c>
      <c r="O924">
        <v>0</v>
      </c>
      <c r="P924">
        <v>0</v>
      </c>
      <c r="Q924">
        <v>0</v>
      </c>
      <c r="R924">
        <v>-1.1000000000000001E-3</v>
      </c>
      <c r="S924">
        <v>4</v>
      </c>
      <c r="T924">
        <v>4</v>
      </c>
      <c r="U924">
        <v>0</v>
      </c>
      <c r="V924" t="s">
        <v>22</v>
      </c>
      <c r="W924">
        <v>4.1399999999999997E-5</v>
      </c>
      <c r="X924">
        <v>0</v>
      </c>
    </row>
    <row r="925" spans="1:24" x14ac:dyDescent="0.25">
      <c r="A925">
        <v>0.11802</v>
      </c>
      <c r="B925" s="1">
        <v>45380.490266203706</v>
      </c>
      <c r="C925">
        <v>0</v>
      </c>
      <c r="D925">
        <v>0</v>
      </c>
      <c r="E925">
        <v>0</v>
      </c>
      <c r="F925">
        <v>-4.0000000000000002E-4</v>
      </c>
      <c r="G925">
        <v>100</v>
      </c>
      <c r="H925">
        <v>3</v>
      </c>
      <c r="I925">
        <v>100</v>
      </c>
      <c r="J925">
        <v>6.9999999999999999E-4</v>
      </c>
      <c r="K925">
        <v>50</v>
      </c>
      <c r="L925">
        <v>0.3</v>
      </c>
      <c r="M925">
        <v>50.1</v>
      </c>
      <c r="N925">
        <v>-4.0000000000000002E-4</v>
      </c>
      <c r="O925">
        <v>0</v>
      </c>
      <c r="P925">
        <v>0</v>
      </c>
      <c r="Q925">
        <v>0</v>
      </c>
      <c r="R925">
        <v>-1.1000000000000001E-3</v>
      </c>
      <c r="S925">
        <v>4</v>
      </c>
      <c r="T925">
        <v>4</v>
      </c>
      <c r="U925">
        <v>0</v>
      </c>
      <c r="V925" t="s">
        <v>22</v>
      </c>
      <c r="W925">
        <v>4.1300000000000001E-5</v>
      </c>
      <c r="X925">
        <v>0</v>
      </c>
    </row>
    <row r="926" spans="1:24" x14ac:dyDescent="0.25">
      <c r="A926">
        <v>0.11816</v>
      </c>
      <c r="B926" s="1">
        <v>45380.490266203706</v>
      </c>
      <c r="C926">
        <v>0</v>
      </c>
      <c r="D926">
        <v>0</v>
      </c>
      <c r="E926">
        <v>0</v>
      </c>
      <c r="F926">
        <v>-1.1000000000000001E-3</v>
      </c>
      <c r="G926">
        <v>100</v>
      </c>
      <c r="H926">
        <v>3</v>
      </c>
      <c r="I926">
        <v>100</v>
      </c>
      <c r="J926">
        <v>6.9999999999999999E-4</v>
      </c>
      <c r="K926">
        <v>50</v>
      </c>
      <c r="L926">
        <v>0.3</v>
      </c>
      <c r="M926">
        <v>50.1</v>
      </c>
      <c r="N926">
        <v>-6.9999999999999999E-4</v>
      </c>
      <c r="O926">
        <v>0</v>
      </c>
      <c r="P926">
        <v>0</v>
      </c>
      <c r="Q926">
        <v>0</v>
      </c>
      <c r="R926">
        <v>-1.8E-3</v>
      </c>
      <c r="S926">
        <v>4</v>
      </c>
      <c r="T926">
        <v>4</v>
      </c>
      <c r="U926">
        <v>0</v>
      </c>
      <c r="V926" t="s">
        <v>22</v>
      </c>
      <c r="W926">
        <v>4.1300000000000001E-5</v>
      </c>
      <c r="X926">
        <v>0</v>
      </c>
    </row>
    <row r="927" spans="1:24" x14ac:dyDescent="0.25">
      <c r="A927">
        <v>0.1183</v>
      </c>
      <c r="B927" s="1">
        <v>45380.490277777775</v>
      </c>
      <c r="C927">
        <v>0</v>
      </c>
      <c r="D927">
        <v>0</v>
      </c>
      <c r="E927">
        <v>0</v>
      </c>
      <c r="F927">
        <v>0</v>
      </c>
      <c r="G927">
        <v>100</v>
      </c>
      <c r="H927">
        <v>3</v>
      </c>
      <c r="I927">
        <v>100</v>
      </c>
      <c r="J927">
        <v>-4.0000000000000002E-4</v>
      </c>
      <c r="K927">
        <v>50</v>
      </c>
      <c r="L927">
        <v>0.3</v>
      </c>
      <c r="M927">
        <v>50.1</v>
      </c>
      <c r="N927">
        <v>-4.0000000000000002E-4</v>
      </c>
      <c r="O927">
        <v>0</v>
      </c>
      <c r="P927">
        <v>0</v>
      </c>
      <c r="Q927">
        <v>0</v>
      </c>
      <c r="R927">
        <v>-1.1000000000000001E-3</v>
      </c>
      <c r="S927">
        <v>4</v>
      </c>
      <c r="T927">
        <v>4</v>
      </c>
      <c r="U927">
        <v>0</v>
      </c>
      <c r="V927" t="s">
        <v>22</v>
      </c>
      <c r="W927">
        <v>4.1199999999999999E-5</v>
      </c>
      <c r="X927">
        <v>0</v>
      </c>
    </row>
    <row r="928" spans="1:24" x14ac:dyDescent="0.25">
      <c r="A928">
        <v>0.11844</v>
      </c>
      <c r="B928" s="1">
        <v>45380.490277777775</v>
      </c>
      <c r="C928">
        <v>0</v>
      </c>
      <c r="D928">
        <v>0</v>
      </c>
      <c r="E928">
        <v>0</v>
      </c>
      <c r="F928">
        <v>-4.0000000000000002E-4</v>
      </c>
      <c r="G928">
        <v>100</v>
      </c>
      <c r="H928">
        <v>3</v>
      </c>
      <c r="I928">
        <v>100</v>
      </c>
      <c r="J928">
        <v>1.1000000000000001E-3</v>
      </c>
      <c r="K928">
        <v>50</v>
      </c>
      <c r="L928">
        <v>0.3</v>
      </c>
      <c r="M928">
        <v>50.1</v>
      </c>
      <c r="N928">
        <v>-4.0000000000000002E-4</v>
      </c>
      <c r="O928">
        <v>0</v>
      </c>
      <c r="P928">
        <v>0</v>
      </c>
      <c r="Q928">
        <v>0</v>
      </c>
      <c r="R928">
        <v>-1.1000000000000001E-3</v>
      </c>
      <c r="S928">
        <v>4</v>
      </c>
      <c r="T928">
        <v>4</v>
      </c>
      <c r="U928">
        <v>0</v>
      </c>
      <c r="V928" t="s">
        <v>22</v>
      </c>
      <c r="W928">
        <v>4.1199999999999999E-5</v>
      </c>
      <c r="X928">
        <v>0</v>
      </c>
    </row>
    <row r="929" spans="1:24" x14ac:dyDescent="0.25">
      <c r="A929">
        <v>0.11858</v>
      </c>
      <c r="B929" s="1">
        <v>45380.490289351852</v>
      </c>
      <c r="C929">
        <v>0</v>
      </c>
      <c r="D929">
        <v>0</v>
      </c>
      <c r="E929">
        <v>0</v>
      </c>
      <c r="F929">
        <v>0</v>
      </c>
      <c r="G929">
        <v>100</v>
      </c>
      <c r="H929">
        <v>3</v>
      </c>
      <c r="I929">
        <v>100</v>
      </c>
      <c r="J929">
        <v>6.9999999999999999E-4</v>
      </c>
      <c r="K929">
        <v>50</v>
      </c>
      <c r="L929">
        <v>0.3</v>
      </c>
      <c r="M929">
        <v>50.1</v>
      </c>
      <c r="N929">
        <v>-4.0000000000000002E-4</v>
      </c>
      <c r="O929">
        <v>0</v>
      </c>
      <c r="P929">
        <v>0</v>
      </c>
      <c r="Q929">
        <v>0</v>
      </c>
      <c r="R929">
        <v>-1.1000000000000001E-3</v>
      </c>
      <c r="S929">
        <v>4</v>
      </c>
      <c r="T929">
        <v>4</v>
      </c>
      <c r="U929">
        <v>0</v>
      </c>
      <c r="V929" t="s">
        <v>22</v>
      </c>
      <c r="W929">
        <v>4.1199999999999999E-5</v>
      </c>
      <c r="X929">
        <v>0</v>
      </c>
    </row>
    <row r="930" spans="1:24" x14ac:dyDescent="0.25">
      <c r="A930">
        <v>0.11872000000000001</v>
      </c>
      <c r="B930" s="1">
        <v>45380.490289351852</v>
      </c>
      <c r="C930">
        <v>0</v>
      </c>
      <c r="D930">
        <v>0</v>
      </c>
      <c r="E930">
        <v>0</v>
      </c>
      <c r="F930">
        <v>-4.0000000000000002E-4</v>
      </c>
      <c r="G930">
        <v>100</v>
      </c>
      <c r="H930">
        <v>3</v>
      </c>
      <c r="I930">
        <v>100</v>
      </c>
      <c r="J930">
        <v>4.0000000000000002E-4</v>
      </c>
      <c r="K930">
        <v>50</v>
      </c>
      <c r="L930">
        <v>0.3</v>
      </c>
      <c r="M930">
        <v>50.1</v>
      </c>
      <c r="N930">
        <v>-4.0000000000000002E-4</v>
      </c>
      <c r="O930">
        <v>0</v>
      </c>
      <c r="P930">
        <v>0</v>
      </c>
      <c r="Q930">
        <v>0</v>
      </c>
      <c r="R930">
        <v>-1.1000000000000001E-3</v>
      </c>
      <c r="S930">
        <v>4</v>
      </c>
      <c r="T930">
        <v>4</v>
      </c>
      <c r="U930">
        <v>0</v>
      </c>
      <c r="V930" t="s">
        <v>22</v>
      </c>
      <c r="W930">
        <v>4.1199999999999999E-5</v>
      </c>
      <c r="X930">
        <v>0</v>
      </c>
    </row>
    <row r="931" spans="1:24" x14ac:dyDescent="0.25">
      <c r="A931">
        <v>0.11885999999999999</v>
      </c>
      <c r="B931" s="1">
        <v>45380.490300925929</v>
      </c>
      <c r="C931">
        <v>0</v>
      </c>
      <c r="D931">
        <v>0</v>
      </c>
      <c r="E931">
        <v>0</v>
      </c>
      <c r="F931">
        <v>-6.9999999999999999E-4</v>
      </c>
      <c r="G931">
        <v>100</v>
      </c>
      <c r="H931">
        <v>3</v>
      </c>
      <c r="I931">
        <v>100</v>
      </c>
      <c r="J931">
        <v>1.1000000000000001E-3</v>
      </c>
      <c r="K931">
        <v>50</v>
      </c>
      <c r="L931">
        <v>0.3</v>
      </c>
      <c r="M931">
        <v>50.1</v>
      </c>
      <c r="N931">
        <v>-1.1000000000000001E-3</v>
      </c>
      <c r="O931">
        <v>0</v>
      </c>
      <c r="P931">
        <v>0</v>
      </c>
      <c r="Q931">
        <v>0</v>
      </c>
      <c r="R931">
        <v>-6.9999999999999999E-4</v>
      </c>
      <c r="S931">
        <v>4</v>
      </c>
      <c r="T931">
        <v>4</v>
      </c>
      <c r="U931">
        <v>0</v>
      </c>
      <c r="V931" t="s">
        <v>22</v>
      </c>
      <c r="W931">
        <v>4.1100000000000003E-5</v>
      </c>
      <c r="X931">
        <v>0</v>
      </c>
    </row>
    <row r="932" spans="1:24" x14ac:dyDescent="0.25">
      <c r="A932">
        <v>0.11899999999999999</v>
      </c>
      <c r="B932" s="1">
        <v>45380.490300925929</v>
      </c>
      <c r="C932">
        <v>0</v>
      </c>
      <c r="D932">
        <v>0</v>
      </c>
      <c r="E932">
        <v>0</v>
      </c>
      <c r="F932">
        <v>0</v>
      </c>
      <c r="G932">
        <v>100</v>
      </c>
      <c r="H932">
        <v>3</v>
      </c>
      <c r="I932">
        <v>100</v>
      </c>
      <c r="J932">
        <v>4.0000000000000002E-4</v>
      </c>
      <c r="K932">
        <v>50</v>
      </c>
      <c r="L932">
        <v>0.3</v>
      </c>
      <c r="M932">
        <v>50.1</v>
      </c>
      <c r="N932">
        <v>-4.0000000000000002E-4</v>
      </c>
      <c r="O932">
        <v>0</v>
      </c>
      <c r="P932">
        <v>0</v>
      </c>
      <c r="Q932">
        <v>0</v>
      </c>
      <c r="R932">
        <v>-4.0000000000000002E-4</v>
      </c>
      <c r="S932">
        <v>4</v>
      </c>
      <c r="T932">
        <v>4</v>
      </c>
      <c r="U932">
        <v>0</v>
      </c>
      <c r="V932" t="s">
        <v>22</v>
      </c>
      <c r="W932">
        <v>4.1100000000000003E-5</v>
      </c>
      <c r="X932">
        <v>0</v>
      </c>
    </row>
    <row r="933" spans="1:24" x14ac:dyDescent="0.25">
      <c r="A933">
        <v>0.11914</v>
      </c>
      <c r="B933" s="1">
        <v>45380.490312499998</v>
      </c>
      <c r="C933">
        <v>0</v>
      </c>
      <c r="D933">
        <v>0</v>
      </c>
      <c r="E933">
        <v>0</v>
      </c>
      <c r="F933">
        <v>-1.1000000000000001E-3</v>
      </c>
      <c r="G933">
        <v>100</v>
      </c>
      <c r="H933">
        <v>3</v>
      </c>
      <c r="I933">
        <v>100</v>
      </c>
      <c r="J933">
        <v>-4.0000000000000002E-4</v>
      </c>
      <c r="K933">
        <v>50</v>
      </c>
      <c r="L933">
        <v>0.3</v>
      </c>
      <c r="M933">
        <v>50.1</v>
      </c>
      <c r="N933">
        <v>-1.1000000000000001E-3</v>
      </c>
      <c r="O933">
        <v>0</v>
      </c>
      <c r="P933">
        <v>0</v>
      </c>
      <c r="Q933">
        <v>0</v>
      </c>
      <c r="R933">
        <v>-1.8E-3</v>
      </c>
      <c r="S933">
        <v>4</v>
      </c>
      <c r="T933">
        <v>4</v>
      </c>
      <c r="U933">
        <v>0</v>
      </c>
      <c r="V933" t="s">
        <v>22</v>
      </c>
      <c r="W933">
        <v>4.1E-5</v>
      </c>
      <c r="X933">
        <v>0</v>
      </c>
    </row>
    <row r="934" spans="1:24" x14ac:dyDescent="0.25">
      <c r="A934">
        <v>0.11927</v>
      </c>
      <c r="B934" s="1">
        <v>45380.490312499998</v>
      </c>
      <c r="C934">
        <v>0</v>
      </c>
      <c r="D934">
        <v>0</v>
      </c>
      <c r="E934">
        <v>0</v>
      </c>
      <c r="F934">
        <v>0</v>
      </c>
      <c r="G934">
        <v>100</v>
      </c>
      <c r="H934">
        <v>3</v>
      </c>
      <c r="I934">
        <v>100</v>
      </c>
      <c r="J934">
        <v>4.0000000000000002E-4</v>
      </c>
      <c r="K934">
        <v>50</v>
      </c>
      <c r="L934">
        <v>0.3</v>
      </c>
      <c r="M934">
        <v>50.1</v>
      </c>
      <c r="N934">
        <v>0</v>
      </c>
      <c r="O934">
        <v>0</v>
      </c>
      <c r="P934">
        <v>0</v>
      </c>
      <c r="Q934">
        <v>0</v>
      </c>
      <c r="R934">
        <v>-1.8E-3</v>
      </c>
      <c r="S934">
        <v>4</v>
      </c>
      <c r="T934">
        <v>4</v>
      </c>
      <c r="U934">
        <v>0</v>
      </c>
      <c r="V934" t="s">
        <v>22</v>
      </c>
      <c r="W934">
        <v>4.1E-5</v>
      </c>
      <c r="X934">
        <v>0</v>
      </c>
    </row>
    <row r="935" spans="1:24" x14ac:dyDescent="0.25">
      <c r="A935">
        <v>0.11941</v>
      </c>
      <c r="B935" s="1">
        <v>45380.490324074075</v>
      </c>
      <c r="C935">
        <v>0</v>
      </c>
      <c r="D935">
        <v>0</v>
      </c>
      <c r="E935">
        <v>0</v>
      </c>
      <c r="F935">
        <v>-4.0000000000000002E-4</v>
      </c>
      <c r="G935">
        <v>100</v>
      </c>
      <c r="H935">
        <v>3</v>
      </c>
      <c r="I935">
        <v>100</v>
      </c>
      <c r="J935">
        <v>1.1000000000000001E-3</v>
      </c>
      <c r="K935">
        <v>50</v>
      </c>
      <c r="L935">
        <v>0.3</v>
      </c>
      <c r="M935">
        <v>50.1</v>
      </c>
      <c r="N935">
        <v>-4.0000000000000002E-4</v>
      </c>
      <c r="O935">
        <v>0</v>
      </c>
      <c r="P935">
        <v>0</v>
      </c>
      <c r="Q935">
        <v>0</v>
      </c>
      <c r="R935">
        <v>-6.9999999999999999E-4</v>
      </c>
      <c r="S935">
        <v>4</v>
      </c>
      <c r="T935">
        <v>4</v>
      </c>
      <c r="U935">
        <v>0</v>
      </c>
      <c r="V935" t="s">
        <v>22</v>
      </c>
      <c r="W935">
        <v>4.1E-5</v>
      </c>
      <c r="X935">
        <v>0</v>
      </c>
    </row>
    <row r="936" spans="1:24" x14ac:dyDescent="0.25">
      <c r="A936">
        <v>0.11955</v>
      </c>
      <c r="B936" s="1">
        <v>45380.490324074075</v>
      </c>
      <c r="C936">
        <v>0</v>
      </c>
      <c r="D936">
        <v>0</v>
      </c>
      <c r="E936">
        <v>0</v>
      </c>
      <c r="F936">
        <v>-4.0000000000000002E-4</v>
      </c>
      <c r="G936">
        <v>100</v>
      </c>
      <c r="H936">
        <v>3</v>
      </c>
      <c r="I936">
        <v>100.1</v>
      </c>
      <c r="J936">
        <v>0</v>
      </c>
      <c r="K936">
        <v>50</v>
      </c>
      <c r="L936">
        <v>0.3</v>
      </c>
      <c r="M936">
        <v>50.1</v>
      </c>
      <c r="N936">
        <v>-1.8E-3</v>
      </c>
      <c r="O936">
        <v>0</v>
      </c>
      <c r="P936">
        <v>0</v>
      </c>
      <c r="Q936">
        <v>0</v>
      </c>
      <c r="R936">
        <v>-6.9999999999999999E-4</v>
      </c>
      <c r="S936">
        <v>4</v>
      </c>
      <c r="T936">
        <v>4</v>
      </c>
      <c r="U936">
        <v>0</v>
      </c>
      <c r="V936" t="s">
        <v>22</v>
      </c>
      <c r="W936">
        <v>4.1E-5</v>
      </c>
      <c r="X936">
        <v>0</v>
      </c>
    </row>
    <row r="937" spans="1:24" x14ac:dyDescent="0.25">
      <c r="A937">
        <v>0.11969</v>
      </c>
      <c r="B937" s="1">
        <v>45380.490335648145</v>
      </c>
      <c r="C937">
        <v>0</v>
      </c>
      <c r="D937">
        <v>0</v>
      </c>
      <c r="E937">
        <v>0</v>
      </c>
      <c r="F937">
        <v>0</v>
      </c>
      <c r="G937">
        <v>100</v>
      </c>
      <c r="H937">
        <v>3</v>
      </c>
      <c r="I937">
        <v>100</v>
      </c>
      <c r="J937">
        <v>-4.0000000000000002E-4</v>
      </c>
      <c r="K937">
        <v>50</v>
      </c>
      <c r="L937">
        <v>0.3</v>
      </c>
      <c r="M937">
        <v>50.1</v>
      </c>
      <c r="N937">
        <v>6.9999999999999999E-4</v>
      </c>
      <c r="O937">
        <v>0</v>
      </c>
      <c r="P937">
        <v>0</v>
      </c>
      <c r="Q937">
        <v>0</v>
      </c>
      <c r="R937">
        <v>-1.1000000000000001E-3</v>
      </c>
      <c r="S937">
        <v>4</v>
      </c>
      <c r="T937">
        <v>4</v>
      </c>
      <c r="U937">
        <v>0</v>
      </c>
      <c r="V937" t="s">
        <v>22</v>
      </c>
      <c r="W937">
        <v>4.1E-5</v>
      </c>
      <c r="X937">
        <v>0</v>
      </c>
    </row>
    <row r="938" spans="1:24" x14ac:dyDescent="0.25">
      <c r="A938">
        <v>0.11983000000000001</v>
      </c>
      <c r="B938" s="1">
        <v>45380.490335648145</v>
      </c>
      <c r="C938">
        <v>0</v>
      </c>
      <c r="D938">
        <v>0</v>
      </c>
      <c r="E938">
        <v>0</v>
      </c>
      <c r="F938">
        <v>0</v>
      </c>
      <c r="G938">
        <v>100</v>
      </c>
      <c r="H938">
        <v>3</v>
      </c>
      <c r="I938">
        <v>100</v>
      </c>
      <c r="J938">
        <v>0</v>
      </c>
      <c r="K938">
        <v>50</v>
      </c>
      <c r="L938">
        <v>0.3</v>
      </c>
      <c r="M938">
        <v>50.1</v>
      </c>
      <c r="N938">
        <v>4.0000000000000002E-4</v>
      </c>
      <c r="O938">
        <v>0</v>
      </c>
      <c r="P938">
        <v>0</v>
      </c>
      <c r="Q938">
        <v>0</v>
      </c>
      <c r="R938">
        <v>-4.0000000000000002E-4</v>
      </c>
      <c r="S938">
        <v>4</v>
      </c>
      <c r="T938">
        <v>4</v>
      </c>
      <c r="U938">
        <v>0</v>
      </c>
      <c r="V938" t="s">
        <v>22</v>
      </c>
      <c r="W938">
        <v>4.1E-5</v>
      </c>
      <c r="X938">
        <v>0</v>
      </c>
    </row>
    <row r="939" spans="1:24" x14ac:dyDescent="0.25">
      <c r="A939">
        <v>0.11996999999999999</v>
      </c>
      <c r="B939" s="1">
        <v>45380.490347222221</v>
      </c>
      <c r="C939">
        <v>0</v>
      </c>
      <c r="D939">
        <v>0</v>
      </c>
      <c r="E939">
        <v>0</v>
      </c>
      <c r="F939">
        <v>-4.0000000000000002E-4</v>
      </c>
      <c r="G939">
        <v>100</v>
      </c>
      <c r="H939">
        <v>3</v>
      </c>
      <c r="I939">
        <v>100</v>
      </c>
      <c r="J939">
        <v>0</v>
      </c>
      <c r="K939">
        <v>50</v>
      </c>
      <c r="L939">
        <v>0.3</v>
      </c>
      <c r="M939">
        <v>50.1</v>
      </c>
      <c r="N939">
        <v>4.0000000000000002E-4</v>
      </c>
      <c r="O939">
        <v>0</v>
      </c>
      <c r="P939">
        <v>0</v>
      </c>
      <c r="Q939">
        <v>0</v>
      </c>
      <c r="R939">
        <v>-1.1000000000000001E-3</v>
      </c>
      <c r="S939">
        <v>4</v>
      </c>
      <c r="T939">
        <v>4</v>
      </c>
      <c r="U939">
        <v>0</v>
      </c>
      <c r="V939" t="s">
        <v>22</v>
      </c>
      <c r="W939">
        <v>4.0899999999999998E-5</v>
      </c>
      <c r="X939">
        <v>0</v>
      </c>
    </row>
    <row r="940" spans="1:24" x14ac:dyDescent="0.25">
      <c r="A940">
        <v>0.12010999999999999</v>
      </c>
      <c r="B940" s="1">
        <v>45380.490347222221</v>
      </c>
      <c r="C940">
        <v>0</v>
      </c>
      <c r="D940">
        <v>0</v>
      </c>
      <c r="E940">
        <v>0</v>
      </c>
      <c r="F940">
        <v>-1.1000000000000001E-3</v>
      </c>
      <c r="G940">
        <v>100</v>
      </c>
      <c r="H940">
        <v>3</v>
      </c>
      <c r="I940">
        <v>100</v>
      </c>
      <c r="J940">
        <v>0</v>
      </c>
      <c r="K940">
        <v>50</v>
      </c>
      <c r="L940">
        <v>0.3</v>
      </c>
      <c r="M940">
        <v>50.1</v>
      </c>
      <c r="N940">
        <v>-1.1000000000000001E-3</v>
      </c>
      <c r="O940">
        <v>0</v>
      </c>
      <c r="P940">
        <v>0</v>
      </c>
      <c r="Q940">
        <v>0</v>
      </c>
      <c r="R940">
        <v>-1.8E-3</v>
      </c>
      <c r="S940">
        <v>4</v>
      </c>
      <c r="T940">
        <v>4</v>
      </c>
      <c r="U940">
        <v>0</v>
      </c>
      <c r="V940" t="s">
        <v>22</v>
      </c>
      <c r="W940">
        <v>4.0899999999999998E-5</v>
      </c>
      <c r="X940">
        <v>0</v>
      </c>
    </row>
    <row r="941" spans="1:24" x14ac:dyDescent="0.25">
      <c r="A941">
        <v>0.12025</v>
      </c>
      <c r="B941" s="1">
        <v>45380.490358796298</v>
      </c>
      <c r="C941">
        <v>0</v>
      </c>
      <c r="D941">
        <v>0</v>
      </c>
      <c r="E941">
        <v>0</v>
      </c>
      <c r="F941">
        <v>-4.0000000000000002E-4</v>
      </c>
      <c r="G941">
        <v>100</v>
      </c>
      <c r="H941">
        <v>3</v>
      </c>
      <c r="I941">
        <v>100</v>
      </c>
      <c r="J941">
        <v>0</v>
      </c>
      <c r="K941">
        <v>50</v>
      </c>
      <c r="L941">
        <v>0.3</v>
      </c>
      <c r="M941">
        <v>50.1</v>
      </c>
      <c r="N941">
        <v>4.0000000000000002E-4</v>
      </c>
      <c r="O941">
        <v>0</v>
      </c>
      <c r="P941">
        <v>0</v>
      </c>
      <c r="Q941">
        <v>0</v>
      </c>
      <c r="R941">
        <v>-1.4E-3</v>
      </c>
      <c r="S941">
        <v>4</v>
      </c>
      <c r="T941">
        <v>4</v>
      </c>
      <c r="U941">
        <v>0</v>
      </c>
      <c r="V941" t="s">
        <v>22</v>
      </c>
      <c r="W941">
        <v>4.0899999999999998E-5</v>
      </c>
      <c r="X941">
        <v>0</v>
      </c>
    </row>
    <row r="942" spans="1:24" x14ac:dyDescent="0.25">
      <c r="A942">
        <v>0.12039</v>
      </c>
      <c r="B942" s="1">
        <v>45380.490358796298</v>
      </c>
      <c r="C942">
        <v>0</v>
      </c>
      <c r="D942">
        <v>0</v>
      </c>
      <c r="E942">
        <v>0</v>
      </c>
      <c r="F942">
        <v>-4.0000000000000002E-4</v>
      </c>
      <c r="G942">
        <v>100</v>
      </c>
      <c r="H942">
        <v>3</v>
      </c>
      <c r="I942">
        <v>100</v>
      </c>
      <c r="J942">
        <v>0</v>
      </c>
      <c r="K942">
        <v>50</v>
      </c>
      <c r="L942">
        <v>0.3</v>
      </c>
      <c r="M942">
        <v>50.1</v>
      </c>
      <c r="N942">
        <v>0</v>
      </c>
      <c r="O942">
        <v>0</v>
      </c>
      <c r="P942">
        <v>0</v>
      </c>
      <c r="Q942">
        <v>0</v>
      </c>
      <c r="R942">
        <v>-1.1000000000000001E-3</v>
      </c>
      <c r="S942">
        <v>4</v>
      </c>
      <c r="T942">
        <v>4</v>
      </c>
      <c r="U942">
        <v>0</v>
      </c>
      <c r="V942" t="s">
        <v>22</v>
      </c>
      <c r="W942">
        <v>4.0899999999999998E-5</v>
      </c>
      <c r="X942">
        <v>0</v>
      </c>
    </row>
    <row r="943" spans="1:24" x14ac:dyDescent="0.25">
      <c r="A943">
        <v>0.12052</v>
      </c>
      <c r="B943" s="1">
        <v>45380.490370370368</v>
      </c>
      <c r="C943">
        <v>0</v>
      </c>
      <c r="D943">
        <v>0</v>
      </c>
      <c r="E943">
        <v>0</v>
      </c>
      <c r="F943">
        <v>4.0000000000000002E-4</v>
      </c>
      <c r="G943">
        <v>100</v>
      </c>
      <c r="H943">
        <v>3</v>
      </c>
      <c r="I943">
        <v>100</v>
      </c>
      <c r="J943">
        <v>4.0000000000000002E-4</v>
      </c>
      <c r="K943">
        <v>50</v>
      </c>
      <c r="L943">
        <v>0.3</v>
      </c>
      <c r="M943">
        <v>50.1</v>
      </c>
      <c r="N943">
        <v>-4.0000000000000002E-4</v>
      </c>
      <c r="O943">
        <v>0</v>
      </c>
      <c r="P943">
        <v>0</v>
      </c>
      <c r="Q943">
        <v>0</v>
      </c>
      <c r="R943">
        <v>4.0000000000000002E-4</v>
      </c>
      <c r="S943">
        <v>4</v>
      </c>
      <c r="T943">
        <v>4</v>
      </c>
      <c r="U943">
        <v>0</v>
      </c>
      <c r="V943" t="s">
        <v>22</v>
      </c>
      <c r="W943">
        <v>4.0899999999999998E-5</v>
      </c>
      <c r="X943">
        <v>0</v>
      </c>
    </row>
    <row r="944" spans="1:24" x14ac:dyDescent="0.25">
      <c r="A944">
        <v>0.12066</v>
      </c>
      <c r="B944" s="1">
        <v>45380.490370370368</v>
      </c>
      <c r="C944">
        <v>0</v>
      </c>
      <c r="D944">
        <v>0</v>
      </c>
      <c r="E944">
        <v>0</v>
      </c>
      <c r="F944">
        <v>0</v>
      </c>
      <c r="G944">
        <v>100</v>
      </c>
      <c r="H944">
        <v>3</v>
      </c>
      <c r="I944">
        <v>100</v>
      </c>
      <c r="J944">
        <v>-4.0000000000000002E-4</v>
      </c>
      <c r="K944">
        <v>50</v>
      </c>
      <c r="L944">
        <v>0.3</v>
      </c>
      <c r="M944">
        <v>50.1</v>
      </c>
      <c r="N944">
        <v>0</v>
      </c>
      <c r="O944">
        <v>0</v>
      </c>
      <c r="P944">
        <v>0</v>
      </c>
      <c r="Q944">
        <v>0</v>
      </c>
      <c r="R944">
        <v>-6.9999999999999999E-4</v>
      </c>
      <c r="S944">
        <v>4</v>
      </c>
      <c r="T944">
        <v>4</v>
      </c>
      <c r="U944">
        <v>0</v>
      </c>
      <c r="V944" t="s">
        <v>22</v>
      </c>
      <c r="W944">
        <v>4.0899999999999998E-5</v>
      </c>
      <c r="X944">
        <v>0</v>
      </c>
    </row>
    <row r="945" spans="1:24" x14ac:dyDescent="0.25">
      <c r="A945">
        <v>0.1208</v>
      </c>
      <c r="B945" s="1">
        <v>45380.490381944444</v>
      </c>
      <c r="C945">
        <v>0</v>
      </c>
      <c r="D945">
        <v>0</v>
      </c>
      <c r="E945">
        <v>0</v>
      </c>
      <c r="F945">
        <v>-1.1000000000000001E-3</v>
      </c>
      <c r="G945">
        <v>100</v>
      </c>
      <c r="H945">
        <v>3</v>
      </c>
      <c r="I945">
        <v>100</v>
      </c>
      <c r="J945">
        <v>0</v>
      </c>
      <c r="K945">
        <v>50</v>
      </c>
      <c r="L945">
        <v>0.3</v>
      </c>
      <c r="M945">
        <v>50.1</v>
      </c>
      <c r="N945">
        <v>-4.0000000000000002E-4</v>
      </c>
      <c r="O945">
        <v>0</v>
      </c>
      <c r="P945">
        <v>0</v>
      </c>
      <c r="Q945">
        <v>0</v>
      </c>
      <c r="R945">
        <v>-6.9999999999999999E-4</v>
      </c>
      <c r="S945">
        <v>4</v>
      </c>
      <c r="T945">
        <v>4</v>
      </c>
      <c r="U945">
        <v>0</v>
      </c>
      <c r="V945" t="s">
        <v>22</v>
      </c>
      <c r="W945">
        <v>4.0800000000000002E-5</v>
      </c>
      <c r="X945">
        <v>0</v>
      </c>
    </row>
    <row r="946" spans="1:24" x14ac:dyDescent="0.25">
      <c r="A946">
        <v>0.12094000000000001</v>
      </c>
      <c r="B946" s="1">
        <v>45380.490381944444</v>
      </c>
      <c r="C946">
        <v>0</v>
      </c>
      <c r="D946">
        <v>0</v>
      </c>
      <c r="E946">
        <v>0</v>
      </c>
      <c r="F946">
        <v>-4.0000000000000002E-4</v>
      </c>
      <c r="G946">
        <v>100</v>
      </c>
      <c r="H946">
        <v>3</v>
      </c>
      <c r="I946">
        <v>100</v>
      </c>
      <c r="J946">
        <v>6.9999999999999999E-4</v>
      </c>
      <c r="K946">
        <v>50</v>
      </c>
      <c r="L946">
        <v>0.3</v>
      </c>
      <c r="M946">
        <v>50.1</v>
      </c>
      <c r="N946">
        <v>4.0000000000000002E-4</v>
      </c>
      <c r="O946">
        <v>0</v>
      </c>
      <c r="P946">
        <v>0</v>
      </c>
      <c r="Q946">
        <v>0</v>
      </c>
      <c r="R946">
        <v>-6.9999999999999999E-4</v>
      </c>
      <c r="S946">
        <v>4</v>
      </c>
      <c r="T946">
        <v>4</v>
      </c>
      <c r="U946">
        <v>0</v>
      </c>
      <c r="V946" t="s">
        <v>22</v>
      </c>
      <c r="W946">
        <v>4.0800000000000002E-5</v>
      </c>
      <c r="X946">
        <v>0</v>
      </c>
    </row>
    <row r="947" spans="1:24" x14ac:dyDescent="0.25">
      <c r="A947">
        <v>0.12107999999999999</v>
      </c>
      <c r="B947" s="1">
        <v>45380.490393518521</v>
      </c>
      <c r="C947">
        <v>0</v>
      </c>
      <c r="D947">
        <v>0</v>
      </c>
      <c r="E947">
        <v>0</v>
      </c>
      <c r="F947">
        <v>-6.9999999999999999E-4</v>
      </c>
      <c r="G947">
        <v>100</v>
      </c>
      <c r="H947">
        <v>3</v>
      </c>
      <c r="I947">
        <v>100</v>
      </c>
      <c r="J947">
        <v>-6.9999999999999999E-4</v>
      </c>
      <c r="K947">
        <v>50</v>
      </c>
      <c r="L947">
        <v>0.3</v>
      </c>
      <c r="M947">
        <v>50.1</v>
      </c>
      <c r="N947">
        <v>-6.9999999999999999E-4</v>
      </c>
      <c r="O947">
        <v>0</v>
      </c>
      <c r="P947">
        <v>0</v>
      </c>
      <c r="Q947">
        <v>0</v>
      </c>
      <c r="R947">
        <v>-1.1000000000000001E-3</v>
      </c>
      <c r="S947">
        <v>4</v>
      </c>
      <c r="T947">
        <v>4</v>
      </c>
      <c r="U947">
        <v>0</v>
      </c>
      <c r="V947" t="s">
        <v>22</v>
      </c>
      <c r="W947">
        <v>4.0800000000000002E-5</v>
      </c>
      <c r="X947">
        <v>0</v>
      </c>
    </row>
    <row r="948" spans="1:24" x14ac:dyDescent="0.25">
      <c r="A948">
        <v>0.12121999999999999</v>
      </c>
      <c r="B948" s="1">
        <v>45380.490393518521</v>
      </c>
      <c r="C948">
        <v>0</v>
      </c>
      <c r="D948">
        <v>0</v>
      </c>
      <c r="E948">
        <v>0</v>
      </c>
      <c r="F948">
        <v>4.0000000000000002E-4</v>
      </c>
      <c r="G948">
        <v>100</v>
      </c>
      <c r="H948">
        <v>3</v>
      </c>
      <c r="I948">
        <v>100</v>
      </c>
      <c r="J948">
        <v>-4.0000000000000002E-4</v>
      </c>
      <c r="K948">
        <v>50</v>
      </c>
      <c r="L948">
        <v>0.3</v>
      </c>
      <c r="M948">
        <v>50.1</v>
      </c>
      <c r="N948">
        <v>-4.0000000000000002E-4</v>
      </c>
      <c r="O948">
        <v>0</v>
      </c>
      <c r="P948">
        <v>0</v>
      </c>
      <c r="Q948">
        <v>0</v>
      </c>
      <c r="R948">
        <v>-1.1000000000000001E-3</v>
      </c>
      <c r="S948">
        <v>4</v>
      </c>
      <c r="T948">
        <v>4</v>
      </c>
      <c r="U948">
        <v>0</v>
      </c>
      <c r="V948" t="s">
        <v>22</v>
      </c>
      <c r="W948">
        <v>4.0800000000000002E-5</v>
      </c>
      <c r="X948">
        <v>0</v>
      </c>
    </row>
    <row r="949" spans="1:24" x14ac:dyDescent="0.25">
      <c r="A949">
        <v>0.12136</v>
      </c>
      <c r="B949" s="1">
        <v>45380.490405092591</v>
      </c>
      <c r="C949">
        <v>0</v>
      </c>
      <c r="D949">
        <v>0</v>
      </c>
      <c r="E949">
        <v>0</v>
      </c>
      <c r="F949">
        <v>6.9999999999999999E-4</v>
      </c>
      <c r="G949">
        <v>100</v>
      </c>
      <c r="H949">
        <v>3</v>
      </c>
      <c r="I949">
        <v>100</v>
      </c>
      <c r="J949">
        <v>1.8E-3</v>
      </c>
      <c r="K949">
        <v>50</v>
      </c>
      <c r="L949">
        <v>0.3</v>
      </c>
      <c r="M949">
        <v>50.1</v>
      </c>
      <c r="N949">
        <v>0</v>
      </c>
      <c r="O949">
        <v>0</v>
      </c>
      <c r="P949">
        <v>0</v>
      </c>
      <c r="Q949">
        <v>0</v>
      </c>
      <c r="R949">
        <v>-1.4E-3</v>
      </c>
      <c r="S949">
        <v>4</v>
      </c>
      <c r="T949">
        <v>4</v>
      </c>
      <c r="U949">
        <v>0</v>
      </c>
      <c r="V949" t="s">
        <v>22</v>
      </c>
      <c r="W949">
        <v>4.0800000000000002E-5</v>
      </c>
      <c r="X949">
        <v>0</v>
      </c>
    </row>
    <row r="950" spans="1:24" x14ac:dyDescent="0.25">
      <c r="A950">
        <v>0.1215</v>
      </c>
      <c r="B950" s="1">
        <v>45380.490405092591</v>
      </c>
      <c r="C950">
        <v>0</v>
      </c>
      <c r="D950">
        <v>0</v>
      </c>
      <c r="E950">
        <v>0</v>
      </c>
      <c r="F950">
        <v>6.9999999999999999E-4</v>
      </c>
      <c r="G950">
        <v>100</v>
      </c>
      <c r="H950">
        <v>3</v>
      </c>
      <c r="I950">
        <v>100</v>
      </c>
      <c r="J950">
        <v>0</v>
      </c>
      <c r="K950">
        <v>50</v>
      </c>
      <c r="L950">
        <v>0.3</v>
      </c>
      <c r="M950">
        <v>50.1</v>
      </c>
      <c r="N950">
        <v>0</v>
      </c>
      <c r="O950">
        <v>0</v>
      </c>
      <c r="P950">
        <v>0</v>
      </c>
      <c r="Q950">
        <v>0</v>
      </c>
      <c r="R950">
        <v>-1.1000000000000001E-3</v>
      </c>
      <c r="S950">
        <v>4</v>
      </c>
      <c r="T950">
        <v>4</v>
      </c>
      <c r="U950">
        <v>0</v>
      </c>
      <c r="V950" t="s">
        <v>22</v>
      </c>
      <c r="W950">
        <v>4.0800000000000002E-5</v>
      </c>
      <c r="X950">
        <v>0</v>
      </c>
    </row>
    <row r="951" spans="1:24" x14ac:dyDescent="0.25">
      <c r="A951">
        <v>0.12164</v>
      </c>
      <c r="B951" s="1">
        <v>45380.490416666667</v>
      </c>
      <c r="C951">
        <v>0</v>
      </c>
      <c r="D951">
        <v>0</v>
      </c>
      <c r="E951">
        <v>0</v>
      </c>
      <c r="F951">
        <v>0</v>
      </c>
      <c r="G951">
        <v>100</v>
      </c>
      <c r="H951">
        <v>3</v>
      </c>
      <c r="I951">
        <v>100</v>
      </c>
      <c r="J951">
        <v>4.0000000000000002E-4</v>
      </c>
      <c r="K951">
        <v>50</v>
      </c>
      <c r="L951">
        <v>0.3</v>
      </c>
      <c r="M951">
        <v>50.1</v>
      </c>
      <c r="N951">
        <v>-4.0000000000000002E-4</v>
      </c>
      <c r="O951">
        <v>0</v>
      </c>
      <c r="P951">
        <v>0</v>
      </c>
      <c r="Q951">
        <v>0</v>
      </c>
      <c r="R951">
        <v>-1.4E-3</v>
      </c>
      <c r="S951">
        <v>4</v>
      </c>
      <c r="T951">
        <v>4</v>
      </c>
      <c r="U951">
        <v>0</v>
      </c>
      <c r="V951" t="s">
        <v>22</v>
      </c>
      <c r="W951">
        <v>4.0800000000000002E-5</v>
      </c>
      <c r="X951">
        <v>0</v>
      </c>
    </row>
    <row r="952" spans="1:24" x14ac:dyDescent="0.25">
      <c r="A952">
        <v>0.12177</v>
      </c>
      <c r="B952" s="1">
        <v>45380.490416666667</v>
      </c>
      <c r="C952">
        <v>0</v>
      </c>
      <c r="D952">
        <v>0</v>
      </c>
      <c r="E952">
        <v>0</v>
      </c>
      <c r="F952">
        <v>-4.0000000000000002E-4</v>
      </c>
      <c r="G952">
        <v>100</v>
      </c>
      <c r="H952">
        <v>3</v>
      </c>
      <c r="I952">
        <v>100</v>
      </c>
      <c r="J952">
        <v>-6.9999999999999999E-4</v>
      </c>
      <c r="K952">
        <v>50</v>
      </c>
      <c r="L952">
        <v>0.3</v>
      </c>
      <c r="M952">
        <v>50.1</v>
      </c>
      <c r="N952">
        <v>0</v>
      </c>
      <c r="O952">
        <v>0</v>
      </c>
      <c r="P952">
        <v>0</v>
      </c>
      <c r="Q952">
        <v>0</v>
      </c>
      <c r="R952">
        <v>-1.4E-3</v>
      </c>
      <c r="S952">
        <v>4</v>
      </c>
      <c r="T952">
        <v>4</v>
      </c>
      <c r="U952">
        <v>0</v>
      </c>
      <c r="V952" t="s">
        <v>22</v>
      </c>
      <c r="W952">
        <v>4.0800000000000002E-5</v>
      </c>
      <c r="X952">
        <v>0</v>
      </c>
    </row>
    <row r="953" spans="1:24" x14ac:dyDescent="0.25">
      <c r="A953">
        <v>0.12191</v>
      </c>
      <c r="B953" s="1">
        <v>45380.490428240744</v>
      </c>
      <c r="C953">
        <v>0</v>
      </c>
      <c r="D953">
        <v>0</v>
      </c>
      <c r="E953">
        <v>0</v>
      </c>
      <c r="F953">
        <v>6.9999999999999999E-4</v>
      </c>
      <c r="G953">
        <v>100</v>
      </c>
      <c r="H953">
        <v>3</v>
      </c>
      <c r="I953">
        <v>100</v>
      </c>
      <c r="J953">
        <v>-3.2000000000000002E-3</v>
      </c>
      <c r="K953">
        <v>50</v>
      </c>
      <c r="L953">
        <v>0.3</v>
      </c>
      <c r="M953">
        <v>50.1</v>
      </c>
      <c r="N953">
        <v>-1.4E-3</v>
      </c>
      <c r="O953">
        <v>0</v>
      </c>
      <c r="P953">
        <v>0</v>
      </c>
      <c r="Q953">
        <v>0</v>
      </c>
      <c r="R953">
        <v>-6.9999999999999999E-4</v>
      </c>
      <c r="S953">
        <v>4</v>
      </c>
      <c r="T953">
        <v>4</v>
      </c>
      <c r="U953">
        <v>0</v>
      </c>
      <c r="V953" t="s">
        <v>22</v>
      </c>
      <c r="W953">
        <v>4.0800000000000002E-5</v>
      </c>
      <c r="X953">
        <v>0</v>
      </c>
    </row>
    <row r="954" spans="1:24" x14ac:dyDescent="0.25">
      <c r="A954">
        <v>0.12205000000000001</v>
      </c>
      <c r="B954" s="1">
        <v>45380.490428240744</v>
      </c>
      <c r="C954">
        <v>0</v>
      </c>
      <c r="D954">
        <v>0</v>
      </c>
      <c r="E954">
        <v>0</v>
      </c>
      <c r="F954">
        <v>4.0000000000000002E-4</v>
      </c>
      <c r="G954">
        <v>100</v>
      </c>
      <c r="H954">
        <v>3</v>
      </c>
      <c r="I954">
        <v>100</v>
      </c>
      <c r="J954">
        <v>-4.0000000000000002E-4</v>
      </c>
      <c r="K954">
        <v>50</v>
      </c>
      <c r="L954">
        <v>0.3</v>
      </c>
      <c r="M954">
        <v>50.1</v>
      </c>
      <c r="N954">
        <v>1.1000000000000001E-3</v>
      </c>
      <c r="O954">
        <v>0</v>
      </c>
      <c r="P954">
        <v>0</v>
      </c>
      <c r="Q954">
        <v>0</v>
      </c>
      <c r="R954">
        <v>-1.1000000000000001E-3</v>
      </c>
      <c r="S954">
        <v>4</v>
      </c>
      <c r="T954">
        <v>4</v>
      </c>
      <c r="U954">
        <v>0</v>
      </c>
      <c r="V954" t="s">
        <v>22</v>
      </c>
      <c r="W954">
        <v>4.0800000000000002E-5</v>
      </c>
      <c r="X954">
        <v>0</v>
      </c>
    </row>
    <row r="955" spans="1:24" x14ac:dyDescent="0.25">
      <c r="A955">
        <v>0.12218999999999999</v>
      </c>
      <c r="B955" s="1">
        <v>45380.490439814814</v>
      </c>
      <c r="C955">
        <v>0</v>
      </c>
      <c r="D955">
        <v>0</v>
      </c>
      <c r="E955">
        <v>0</v>
      </c>
      <c r="F955">
        <v>0</v>
      </c>
      <c r="G955">
        <v>100</v>
      </c>
      <c r="H955">
        <v>3</v>
      </c>
      <c r="I955">
        <v>100.1</v>
      </c>
      <c r="J955">
        <v>-4.0000000000000002E-4</v>
      </c>
      <c r="K955">
        <v>50</v>
      </c>
      <c r="L955">
        <v>0.3</v>
      </c>
      <c r="M955">
        <v>50.1</v>
      </c>
      <c r="N955">
        <v>-4.0000000000000002E-4</v>
      </c>
      <c r="O955">
        <v>0</v>
      </c>
      <c r="P955">
        <v>0</v>
      </c>
      <c r="Q955">
        <v>0</v>
      </c>
      <c r="R955">
        <v>-1.8E-3</v>
      </c>
      <c r="S955">
        <v>4</v>
      </c>
      <c r="T955">
        <v>4</v>
      </c>
      <c r="U955">
        <v>0</v>
      </c>
      <c r="V955" t="s">
        <v>22</v>
      </c>
      <c r="W955">
        <v>4.07E-5</v>
      </c>
      <c r="X955">
        <v>0</v>
      </c>
    </row>
    <row r="956" spans="1:24" x14ac:dyDescent="0.25">
      <c r="A956">
        <v>0.12232999999999999</v>
      </c>
      <c r="B956" s="1">
        <v>45380.490439814814</v>
      </c>
      <c r="C956">
        <v>0</v>
      </c>
      <c r="D956">
        <v>0</v>
      </c>
      <c r="E956">
        <v>0</v>
      </c>
      <c r="F956">
        <v>-4.0000000000000002E-4</v>
      </c>
      <c r="G956">
        <v>100</v>
      </c>
      <c r="H956">
        <v>3</v>
      </c>
      <c r="I956">
        <v>100</v>
      </c>
      <c r="J956">
        <v>6.9999999999999999E-4</v>
      </c>
      <c r="K956">
        <v>50</v>
      </c>
      <c r="L956">
        <v>0.3</v>
      </c>
      <c r="M956">
        <v>50.1</v>
      </c>
      <c r="N956">
        <v>1.1000000000000001E-3</v>
      </c>
      <c r="O956">
        <v>0</v>
      </c>
      <c r="P956">
        <v>0</v>
      </c>
      <c r="Q956">
        <v>0</v>
      </c>
      <c r="R956">
        <v>-1.8E-3</v>
      </c>
      <c r="S956">
        <v>4</v>
      </c>
      <c r="T956">
        <v>4</v>
      </c>
      <c r="U956">
        <v>0</v>
      </c>
      <c r="V956" t="s">
        <v>22</v>
      </c>
      <c r="W956">
        <v>4.07E-5</v>
      </c>
      <c r="X956">
        <v>0</v>
      </c>
    </row>
    <row r="957" spans="1:24" x14ac:dyDescent="0.25">
      <c r="A957">
        <v>0.12247</v>
      </c>
      <c r="B957" s="1">
        <v>45380.490451388891</v>
      </c>
      <c r="C957">
        <v>0</v>
      </c>
      <c r="D957">
        <v>0</v>
      </c>
      <c r="E957">
        <v>0</v>
      </c>
      <c r="F957">
        <v>0</v>
      </c>
      <c r="G957">
        <v>100</v>
      </c>
      <c r="H957">
        <v>3</v>
      </c>
      <c r="I957">
        <v>100</v>
      </c>
      <c r="J957">
        <v>6.9999999999999999E-4</v>
      </c>
      <c r="K957">
        <v>50</v>
      </c>
      <c r="L957">
        <v>0.3</v>
      </c>
      <c r="M957">
        <v>50.1</v>
      </c>
      <c r="N957">
        <v>0</v>
      </c>
      <c r="O957">
        <v>0</v>
      </c>
      <c r="P957">
        <v>0</v>
      </c>
      <c r="Q957">
        <v>0</v>
      </c>
      <c r="R957">
        <v>-1.1000000000000001E-3</v>
      </c>
      <c r="S957">
        <v>4</v>
      </c>
      <c r="T957">
        <v>4</v>
      </c>
      <c r="U957">
        <v>0</v>
      </c>
      <c r="V957" t="s">
        <v>22</v>
      </c>
      <c r="W957">
        <v>4.07E-5</v>
      </c>
      <c r="X957">
        <v>0</v>
      </c>
    </row>
    <row r="958" spans="1:24" x14ac:dyDescent="0.25">
      <c r="A958">
        <v>0.12261</v>
      </c>
      <c r="B958" s="1">
        <v>45380.490451388891</v>
      </c>
      <c r="C958">
        <v>0</v>
      </c>
      <c r="D958">
        <v>0</v>
      </c>
      <c r="E958">
        <v>0</v>
      </c>
      <c r="F958">
        <v>0</v>
      </c>
      <c r="G958">
        <v>100</v>
      </c>
      <c r="H958">
        <v>3</v>
      </c>
      <c r="I958">
        <v>100</v>
      </c>
      <c r="J958">
        <v>4.0000000000000002E-4</v>
      </c>
      <c r="K958">
        <v>50</v>
      </c>
      <c r="L958">
        <v>0.3</v>
      </c>
      <c r="M958">
        <v>50.1</v>
      </c>
      <c r="N958">
        <v>-4.0000000000000002E-4</v>
      </c>
      <c r="O958">
        <v>0</v>
      </c>
      <c r="P958">
        <v>0</v>
      </c>
      <c r="Q958">
        <v>0</v>
      </c>
      <c r="R958">
        <v>-1.1000000000000001E-3</v>
      </c>
      <c r="S958">
        <v>4</v>
      </c>
      <c r="T958">
        <v>4</v>
      </c>
      <c r="U958">
        <v>0</v>
      </c>
      <c r="V958" t="s">
        <v>22</v>
      </c>
      <c r="W958">
        <v>4.07E-5</v>
      </c>
      <c r="X958">
        <v>0</v>
      </c>
    </row>
    <row r="959" spans="1:24" x14ac:dyDescent="0.25">
      <c r="A959">
        <v>0.12275</v>
      </c>
      <c r="B959" s="1">
        <v>45380.49046296296</v>
      </c>
      <c r="C959">
        <v>0</v>
      </c>
      <c r="D959">
        <v>0</v>
      </c>
      <c r="E959">
        <v>0</v>
      </c>
      <c r="F959">
        <v>-4.0000000000000002E-4</v>
      </c>
      <c r="G959">
        <v>100</v>
      </c>
      <c r="H959">
        <v>3</v>
      </c>
      <c r="I959">
        <v>100</v>
      </c>
      <c r="J959">
        <v>0</v>
      </c>
      <c r="K959">
        <v>50</v>
      </c>
      <c r="L959">
        <v>0.3</v>
      </c>
      <c r="M959">
        <v>50.1</v>
      </c>
      <c r="N959">
        <v>0</v>
      </c>
      <c r="O959">
        <v>0</v>
      </c>
      <c r="P959">
        <v>0</v>
      </c>
      <c r="Q959">
        <v>0</v>
      </c>
      <c r="R959">
        <v>-6.9999999999999999E-4</v>
      </c>
      <c r="S959">
        <v>4</v>
      </c>
      <c r="T959">
        <v>4</v>
      </c>
      <c r="U959">
        <v>0</v>
      </c>
      <c r="V959" t="s">
        <v>22</v>
      </c>
      <c r="W959">
        <v>4.07E-5</v>
      </c>
      <c r="X959">
        <v>0</v>
      </c>
    </row>
    <row r="960" spans="1:24" x14ac:dyDescent="0.25">
      <c r="A960">
        <v>0.12289</v>
      </c>
      <c r="B960" s="1">
        <v>45380.49046296296</v>
      </c>
      <c r="C960">
        <v>0</v>
      </c>
      <c r="D960">
        <v>0</v>
      </c>
      <c r="E960">
        <v>0</v>
      </c>
      <c r="F960">
        <v>0</v>
      </c>
      <c r="G960">
        <v>100</v>
      </c>
      <c r="H960">
        <v>3</v>
      </c>
      <c r="I960">
        <v>100</v>
      </c>
      <c r="J960">
        <v>1.1000000000000001E-3</v>
      </c>
      <c r="K960">
        <v>50</v>
      </c>
      <c r="L960">
        <v>0.3</v>
      </c>
      <c r="M960">
        <v>50.1</v>
      </c>
      <c r="N960">
        <v>-4.0000000000000002E-4</v>
      </c>
      <c r="O960">
        <v>0</v>
      </c>
      <c r="P960">
        <v>0</v>
      </c>
      <c r="Q960">
        <v>0</v>
      </c>
      <c r="R960">
        <v>-1.1000000000000001E-3</v>
      </c>
      <c r="S960">
        <v>4</v>
      </c>
      <c r="T960">
        <v>4</v>
      </c>
      <c r="U960">
        <v>0</v>
      </c>
      <c r="V960" t="s">
        <v>22</v>
      </c>
      <c r="W960">
        <v>4.07E-5</v>
      </c>
      <c r="X960">
        <v>0</v>
      </c>
    </row>
    <row r="961" spans="1:25" x14ac:dyDescent="0.25">
      <c r="A961">
        <v>0.12302</v>
      </c>
      <c r="B961" s="1">
        <v>45380.490474537037</v>
      </c>
      <c r="C961">
        <v>0</v>
      </c>
      <c r="D961">
        <v>0</v>
      </c>
      <c r="E961">
        <v>0</v>
      </c>
      <c r="F961">
        <v>6.9999999999999999E-4</v>
      </c>
      <c r="G961">
        <v>100</v>
      </c>
      <c r="H961">
        <v>3</v>
      </c>
      <c r="I961">
        <v>100</v>
      </c>
      <c r="J961">
        <v>6.9999999999999999E-4</v>
      </c>
      <c r="K961">
        <v>50</v>
      </c>
      <c r="L961">
        <v>0.3</v>
      </c>
      <c r="M961">
        <v>50.1</v>
      </c>
      <c r="N961">
        <v>6.9999999999999999E-4</v>
      </c>
      <c r="O961">
        <v>0</v>
      </c>
      <c r="P961">
        <v>0</v>
      </c>
      <c r="Q961">
        <v>0</v>
      </c>
      <c r="R961">
        <v>-6.9999999999999999E-4</v>
      </c>
      <c r="S961">
        <v>4</v>
      </c>
      <c r="T961">
        <v>4</v>
      </c>
      <c r="U961">
        <v>0</v>
      </c>
      <c r="V961" t="s">
        <v>22</v>
      </c>
      <c r="W961">
        <v>4.07E-5</v>
      </c>
      <c r="X961">
        <v>0</v>
      </c>
    </row>
    <row r="962" spans="1:25" x14ac:dyDescent="0.25">
      <c r="A962">
        <v>0.12316000000000001</v>
      </c>
      <c r="B962" s="1">
        <v>45380.490474537037</v>
      </c>
      <c r="C962">
        <v>0</v>
      </c>
      <c r="D962">
        <v>0</v>
      </c>
      <c r="E962">
        <v>0</v>
      </c>
      <c r="F962">
        <v>-4.0000000000000002E-4</v>
      </c>
      <c r="G962">
        <v>100</v>
      </c>
      <c r="H962">
        <v>3</v>
      </c>
      <c r="I962">
        <v>100</v>
      </c>
      <c r="J962">
        <v>-1.1000000000000001E-3</v>
      </c>
      <c r="K962">
        <v>50</v>
      </c>
      <c r="L962">
        <v>0.3</v>
      </c>
      <c r="M962">
        <v>50.1</v>
      </c>
      <c r="N962">
        <v>-4.0000000000000002E-4</v>
      </c>
      <c r="O962">
        <v>0</v>
      </c>
      <c r="P962">
        <v>0</v>
      </c>
      <c r="Q962">
        <v>0</v>
      </c>
      <c r="R962">
        <v>-1.8E-3</v>
      </c>
      <c r="S962">
        <v>4</v>
      </c>
      <c r="T962">
        <v>4</v>
      </c>
      <c r="U962">
        <v>0</v>
      </c>
      <c r="V962" t="s">
        <v>22</v>
      </c>
      <c r="W962">
        <v>4.07E-5</v>
      </c>
      <c r="X962">
        <v>0</v>
      </c>
    </row>
    <row r="963" spans="1:25" x14ac:dyDescent="0.25">
      <c r="A963">
        <v>0.12330000000000001</v>
      </c>
      <c r="B963" s="1">
        <v>45380.490486111114</v>
      </c>
      <c r="C963">
        <v>0</v>
      </c>
      <c r="D963">
        <v>0</v>
      </c>
      <c r="E963">
        <v>0</v>
      </c>
      <c r="F963">
        <v>0</v>
      </c>
      <c r="G963">
        <v>100</v>
      </c>
      <c r="H963">
        <v>3</v>
      </c>
      <c r="I963">
        <v>100</v>
      </c>
      <c r="J963">
        <v>-6.9999999999999999E-4</v>
      </c>
      <c r="K963">
        <v>50</v>
      </c>
      <c r="L963">
        <v>0.3</v>
      </c>
      <c r="M963">
        <v>50.1</v>
      </c>
      <c r="N963">
        <v>-4.0000000000000002E-4</v>
      </c>
      <c r="O963">
        <v>0</v>
      </c>
      <c r="P963">
        <v>0</v>
      </c>
      <c r="Q963">
        <v>0</v>
      </c>
      <c r="R963">
        <v>-1.1000000000000001E-3</v>
      </c>
      <c r="S963">
        <v>4</v>
      </c>
      <c r="T963">
        <v>4</v>
      </c>
      <c r="U963">
        <v>0</v>
      </c>
      <c r="V963" t="s">
        <v>22</v>
      </c>
      <c r="W963">
        <v>4.07E-5</v>
      </c>
      <c r="X963">
        <v>0</v>
      </c>
    </row>
    <row r="964" spans="1:25" x14ac:dyDescent="0.25">
      <c r="A964">
        <v>0.12343999999999999</v>
      </c>
      <c r="B964" s="1">
        <v>45380.490486111114</v>
      </c>
      <c r="C964">
        <v>0</v>
      </c>
      <c r="D964">
        <v>0</v>
      </c>
      <c r="E964">
        <v>0</v>
      </c>
      <c r="F964">
        <v>0</v>
      </c>
      <c r="G964">
        <v>100</v>
      </c>
      <c r="H964">
        <v>3</v>
      </c>
      <c r="I964">
        <v>100</v>
      </c>
      <c r="J964">
        <v>-1.1000000000000001E-3</v>
      </c>
      <c r="K964">
        <v>50</v>
      </c>
      <c r="L964">
        <v>0.3</v>
      </c>
      <c r="M964">
        <v>50.1</v>
      </c>
      <c r="N964">
        <v>-1.1000000000000001E-3</v>
      </c>
      <c r="O964">
        <v>0</v>
      </c>
      <c r="P964">
        <v>0</v>
      </c>
      <c r="Q964">
        <v>0</v>
      </c>
      <c r="R964">
        <v>-4.0000000000000002E-4</v>
      </c>
      <c r="S964">
        <v>4</v>
      </c>
      <c r="T964">
        <v>4</v>
      </c>
      <c r="U964">
        <v>0</v>
      </c>
      <c r="V964" t="s">
        <v>22</v>
      </c>
      <c r="W964">
        <v>4.07E-5</v>
      </c>
      <c r="X964">
        <v>0</v>
      </c>
    </row>
    <row r="965" spans="1:25" x14ac:dyDescent="0.25">
      <c r="A965">
        <v>0.12358</v>
      </c>
      <c r="B965" s="1">
        <v>45380.490497685183</v>
      </c>
      <c r="C965">
        <v>0</v>
      </c>
      <c r="D965">
        <v>0</v>
      </c>
      <c r="E965">
        <v>0</v>
      </c>
      <c r="F965">
        <v>-4.0000000000000002E-4</v>
      </c>
      <c r="G965">
        <v>100</v>
      </c>
      <c r="H965">
        <v>3</v>
      </c>
      <c r="I965">
        <v>100</v>
      </c>
      <c r="J965">
        <v>0</v>
      </c>
      <c r="K965">
        <v>50</v>
      </c>
      <c r="L965">
        <v>0.3</v>
      </c>
      <c r="M965">
        <v>50.1</v>
      </c>
      <c r="N965">
        <v>-1.1000000000000001E-3</v>
      </c>
      <c r="O965">
        <v>0</v>
      </c>
      <c r="P965">
        <v>0</v>
      </c>
      <c r="Q965">
        <v>0</v>
      </c>
      <c r="R965">
        <v>-4.0000000000000002E-4</v>
      </c>
      <c r="S965">
        <v>4</v>
      </c>
      <c r="T965">
        <v>4</v>
      </c>
      <c r="U965">
        <v>0</v>
      </c>
      <c r="V965" t="s">
        <v>22</v>
      </c>
      <c r="W965">
        <v>4.07E-5</v>
      </c>
      <c r="X965">
        <v>0</v>
      </c>
    </row>
    <row r="966" spans="1:25" x14ac:dyDescent="0.25">
      <c r="A966">
        <v>0.12372</v>
      </c>
      <c r="B966" s="1">
        <v>45380.490497685183</v>
      </c>
      <c r="C966">
        <v>0</v>
      </c>
      <c r="D966">
        <v>0</v>
      </c>
      <c r="E966">
        <v>0</v>
      </c>
      <c r="F966">
        <v>0</v>
      </c>
      <c r="G966">
        <v>100</v>
      </c>
      <c r="H966">
        <v>3</v>
      </c>
      <c r="I966">
        <v>100</v>
      </c>
      <c r="J966">
        <v>-4.0000000000000002E-4</v>
      </c>
      <c r="K966">
        <v>50</v>
      </c>
      <c r="L966">
        <v>0.3</v>
      </c>
      <c r="M966">
        <v>50.1</v>
      </c>
      <c r="N966">
        <v>4.0000000000000002E-4</v>
      </c>
      <c r="O966">
        <v>0</v>
      </c>
      <c r="P966">
        <v>0</v>
      </c>
      <c r="Q966">
        <v>0</v>
      </c>
      <c r="R966">
        <v>-1.1000000000000001E-3</v>
      </c>
      <c r="S966">
        <v>4</v>
      </c>
      <c r="T966">
        <v>4</v>
      </c>
      <c r="U966">
        <v>0</v>
      </c>
      <c r="V966" t="s">
        <v>22</v>
      </c>
      <c r="W966">
        <v>4.07E-5</v>
      </c>
      <c r="X966">
        <v>0.6</v>
      </c>
      <c r="Y966" t="s">
        <v>26</v>
      </c>
    </row>
    <row r="967" spans="1:25" s="22" customFormat="1" x14ac:dyDescent="0.25">
      <c r="A967" s="24" t="s">
        <v>170</v>
      </c>
      <c r="B967" s="25"/>
    </row>
    <row r="968" spans="1:25" x14ac:dyDescent="0.25">
      <c r="A968">
        <v>0.12386</v>
      </c>
      <c r="B968" s="1">
        <v>45380.49050925926</v>
      </c>
      <c r="C968">
        <v>50</v>
      </c>
      <c r="D968">
        <v>0.6</v>
      </c>
      <c r="E968">
        <v>50</v>
      </c>
      <c r="F968">
        <v>0</v>
      </c>
      <c r="G968">
        <v>100</v>
      </c>
      <c r="H968">
        <v>3</v>
      </c>
      <c r="I968">
        <v>100</v>
      </c>
      <c r="J968">
        <v>-1.1000000000000001E-3</v>
      </c>
      <c r="K968">
        <v>50</v>
      </c>
      <c r="L968">
        <v>0.3</v>
      </c>
      <c r="M968">
        <v>50.1</v>
      </c>
      <c r="N968">
        <v>-1.1000000000000001E-3</v>
      </c>
      <c r="O968">
        <v>0</v>
      </c>
      <c r="P968">
        <v>0.1</v>
      </c>
      <c r="Q968">
        <v>0</v>
      </c>
      <c r="R968">
        <v>-1.1000000000000001E-3</v>
      </c>
      <c r="S968">
        <v>4</v>
      </c>
      <c r="T968">
        <v>4</v>
      </c>
      <c r="U968">
        <v>0</v>
      </c>
      <c r="V968" t="s">
        <v>22</v>
      </c>
      <c r="W968">
        <v>4.07E-5</v>
      </c>
      <c r="X968">
        <v>0.6</v>
      </c>
    </row>
    <row r="969" spans="1:25" x14ac:dyDescent="0.25">
      <c r="A969">
        <v>0.124</v>
      </c>
      <c r="B969" s="1">
        <v>45380.49050925926</v>
      </c>
      <c r="C969">
        <v>50</v>
      </c>
      <c r="D969">
        <v>0.6</v>
      </c>
      <c r="E969">
        <v>50.1</v>
      </c>
      <c r="F969">
        <v>-6.9999999999999999E-4</v>
      </c>
      <c r="G969">
        <v>100</v>
      </c>
      <c r="H969">
        <v>3</v>
      </c>
      <c r="I969">
        <v>100</v>
      </c>
      <c r="J969">
        <v>0</v>
      </c>
      <c r="K969">
        <v>50</v>
      </c>
      <c r="L969">
        <v>0.3</v>
      </c>
      <c r="M969">
        <v>50.1</v>
      </c>
      <c r="N969">
        <v>4.0000000000000002E-4</v>
      </c>
      <c r="O969">
        <v>0</v>
      </c>
      <c r="P969">
        <v>0.1</v>
      </c>
      <c r="Q969">
        <v>0</v>
      </c>
      <c r="R969">
        <v>-1.1000000000000001E-3</v>
      </c>
      <c r="S969">
        <v>4</v>
      </c>
      <c r="T969">
        <v>4</v>
      </c>
      <c r="U969">
        <v>0</v>
      </c>
      <c r="V969" t="s">
        <v>22</v>
      </c>
      <c r="W969">
        <v>4.07E-5</v>
      </c>
      <c r="X969">
        <v>0.6</v>
      </c>
    </row>
    <row r="970" spans="1:25" x14ac:dyDescent="0.25">
      <c r="A970">
        <v>0.12414</v>
      </c>
      <c r="B970" s="1">
        <v>45380.490520833337</v>
      </c>
      <c r="C970">
        <v>50</v>
      </c>
      <c r="D970">
        <v>0.6</v>
      </c>
      <c r="E970">
        <v>50</v>
      </c>
      <c r="F970">
        <v>-4.0000000000000002E-4</v>
      </c>
      <c r="G970">
        <v>100</v>
      </c>
      <c r="H970">
        <v>3</v>
      </c>
      <c r="I970">
        <v>100</v>
      </c>
      <c r="J970">
        <v>-6.9999999999999999E-4</v>
      </c>
      <c r="K970">
        <v>50</v>
      </c>
      <c r="L970">
        <v>0.3</v>
      </c>
      <c r="M970">
        <v>50.1</v>
      </c>
      <c r="N970">
        <v>0</v>
      </c>
      <c r="O970">
        <v>0</v>
      </c>
      <c r="P970">
        <v>0.1</v>
      </c>
      <c r="Q970">
        <v>0</v>
      </c>
      <c r="R970">
        <v>-1.1000000000000001E-3</v>
      </c>
      <c r="S970">
        <v>4</v>
      </c>
      <c r="T970">
        <v>4</v>
      </c>
      <c r="U970">
        <v>0</v>
      </c>
      <c r="V970" t="s">
        <v>22</v>
      </c>
      <c r="W970">
        <v>4.07E-5</v>
      </c>
      <c r="X970">
        <v>0.6</v>
      </c>
    </row>
    <row r="971" spans="1:25" x14ac:dyDescent="0.25">
      <c r="A971">
        <v>0.12427000000000001</v>
      </c>
      <c r="B971" s="1">
        <v>45380.490520833337</v>
      </c>
      <c r="C971">
        <v>50</v>
      </c>
      <c r="D971">
        <v>0.6</v>
      </c>
      <c r="E971">
        <v>50</v>
      </c>
      <c r="F971">
        <v>1.8E-3</v>
      </c>
      <c r="G971">
        <v>100</v>
      </c>
      <c r="H971">
        <v>3</v>
      </c>
      <c r="I971">
        <v>100</v>
      </c>
      <c r="J971">
        <v>0</v>
      </c>
      <c r="K971">
        <v>50</v>
      </c>
      <c r="L971">
        <v>0.3</v>
      </c>
      <c r="M971">
        <v>50.1</v>
      </c>
      <c r="N971">
        <v>-6.9999999999999999E-4</v>
      </c>
      <c r="O971">
        <v>0</v>
      </c>
      <c r="P971">
        <v>0.1</v>
      </c>
      <c r="Q971">
        <v>0</v>
      </c>
      <c r="R971">
        <v>-1.1000000000000001E-3</v>
      </c>
      <c r="S971">
        <v>4</v>
      </c>
      <c r="T971">
        <v>4</v>
      </c>
      <c r="U971">
        <v>0</v>
      </c>
      <c r="V971" t="s">
        <v>22</v>
      </c>
      <c r="W971">
        <v>4.07E-5</v>
      </c>
      <c r="X971">
        <v>0.6</v>
      </c>
    </row>
    <row r="972" spans="1:25" x14ac:dyDescent="0.25">
      <c r="A972">
        <v>0.12441000000000001</v>
      </c>
      <c r="B972" s="1">
        <v>45380.490532407406</v>
      </c>
      <c r="C972">
        <v>50</v>
      </c>
      <c r="D972">
        <v>0.6</v>
      </c>
      <c r="E972">
        <v>50.1</v>
      </c>
      <c r="F972">
        <v>4.0000000000000002E-4</v>
      </c>
      <c r="G972">
        <v>100</v>
      </c>
      <c r="H972">
        <v>3</v>
      </c>
      <c r="I972">
        <v>100</v>
      </c>
      <c r="J972">
        <v>4.0000000000000002E-4</v>
      </c>
      <c r="K972">
        <v>50</v>
      </c>
      <c r="L972">
        <v>0.3</v>
      </c>
      <c r="M972">
        <v>50.1</v>
      </c>
      <c r="N972">
        <v>-6.9999999999999999E-4</v>
      </c>
      <c r="O972">
        <v>0</v>
      </c>
      <c r="P972">
        <v>0.1</v>
      </c>
      <c r="Q972">
        <v>0</v>
      </c>
      <c r="R972">
        <v>-6.9999999999999999E-4</v>
      </c>
      <c r="S972">
        <v>4</v>
      </c>
      <c r="T972">
        <v>4</v>
      </c>
      <c r="U972">
        <v>0</v>
      </c>
      <c r="V972" t="s">
        <v>22</v>
      </c>
      <c r="W972">
        <v>4.07E-5</v>
      </c>
      <c r="X972">
        <v>0.6</v>
      </c>
    </row>
    <row r="973" spans="1:25" x14ac:dyDescent="0.25">
      <c r="A973">
        <v>0.12454999999999999</v>
      </c>
      <c r="B973" s="1">
        <v>45380.490532407406</v>
      </c>
      <c r="C973">
        <v>50</v>
      </c>
      <c r="D973">
        <v>0.6</v>
      </c>
      <c r="E973">
        <v>50</v>
      </c>
      <c r="F973">
        <v>-1.1000000000000001E-3</v>
      </c>
      <c r="G973">
        <v>100</v>
      </c>
      <c r="H973">
        <v>3</v>
      </c>
      <c r="I973">
        <v>100</v>
      </c>
      <c r="J973">
        <v>-1.8E-3</v>
      </c>
      <c r="K973">
        <v>50</v>
      </c>
      <c r="L973">
        <v>0.3</v>
      </c>
      <c r="M973">
        <v>50.1</v>
      </c>
      <c r="N973">
        <v>-6.9999999999999999E-4</v>
      </c>
      <c r="O973">
        <v>0</v>
      </c>
      <c r="P973">
        <v>0.1</v>
      </c>
      <c r="Q973">
        <v>0</v>
      </c>
      <c r="R973">
        <v>-4.0000000000000002E-4</v>
      </c>
      <c r="S973">
        <v>4</v>
      </c>
      <c r="T973">
        <v>4</v>
      </c>
      <c r="U973">
        <v>0</v>
      </c>
      <c r="V973" t="s">
        <v>22</v>
      </c>
      <c r="W973">
        <v>4.07E-5</v>
      </c>
      <c r="X973">
        <v>0.6</v>
      </c>
    </row>
    <row r="974" spans="1:25" x14ac:dyDescent="0.25">
      <c r="A974">
        <v>0.12469</v>
      </c>
      <c r="B974" s="1">
        <v>45380.490543981483</v>
      </c>
      <c r="C974">
        <v>50</v>
      </c>
      <c r="D974">
        <v>0.6</v>
      </c>
      <c r="E974">
        <v>50</v>
      </c>
      <c r="F974">
        <v>-4.0000000000000002E-4</v>
      </c>
      <c r="G974">
        <v>100</v>
      </c>
      <c r="H974">
        <v>3</v>
      </c>
      <c r="I974">
        <v>100</v>
      </c>
      <c r="J974">
        <v>-4.0000000000000002E-4</v>
      </c>
      <c r="K974">
        <v>50</v>
      </c>
      <c r="L974">
        <v>0.3</v>
      </c>
      <c r="M974">
        <v>50.1</v>
      </c>
      <c r="N974">
        <v>0</v>
      </c>
      <c r="O974">
        <v>0</v>
      </c>
      <c r="P974">
        <v>0.1</v>
      </c>
      <c r="Q974">
        <v>0</v>
      </c>
      <c r="R974">
        <v>-6.9999999999999999E-4</v>
      </c>
      <c r="S974">
        <v>4</v>
      </c>
      <c r="T974">
        <v>4</v>
      </c>
      <c r="U974">
        <v>0</v>
      </c>
      <c r="V974" t="s">
        <v>22</v>
      </c>
      <c r="W974">
        <v>4.07E-5</v>
      </c>
      <c r="X974">
        <v>0.6</v>
      </c>
    </row>
    <row r="975" spans="1:25" x14ac:dyDescent="0.25">
      <c r="A975">
        <v>0.12483</v>
      </c>
      <c r="B975" s="1">
        <v>45380.490543981483</v>
      </c>
      <c r="C975">
        <v>50</v>
      </c>
      <c r="D975">
        <v>0.6</v>
      </c>
      <c r="E975">
        <v>50</v>
      </c>
      <c r="F975">
        <v>4.0000000000000002E-4</v>
      </c>
      <c r="G975">
        <v>100</v>
      </c>
      <c r="H975">
        <v>3</v>
      </c>
      <c r="I975">
        <v>100</v>
      </c>
      <c r="J975">
        <v>-4.0000000000000002E-4</v>
      </c>
      <c r="K975">
        <v>50</v>
      </c>
      <c r="L975">
        <v>0.3</v>
      </c>
      <c r="M975">
        <v>50.1</v>
      </c>
      <c r="N975">
        <v>-4.0000000000000002E-4</v>
      </c>
      <c r="O975">
        <v>0</v>
      </c>
      <c r="P975">
        <v>0.1</v>
      </c>
      <c r="Q975">
        <v>0</v>
      </c>
      <c r="R975">
        <v>-1.1000000000000001E-3</v>
      </c>
      <c r="S975">
        <v>4</v>
      </c>
      <c r="T975">
        <v>4</v>
      </c>
      <c r="U975">
        <v>0</v>
      </c>
      <c r="V975" t="s">
        <v>22</v>
      </c>
      <c r="W975">
        <v>4.07E-5</v>
      </c>
      <c r="X975">
        <v>0.6</v>
      </c>
    </row>
    <row r="976" spans="1:25" x14ac:dyDescent="0.25">
      <c r="A976">
        <v>0.12497</v>
      </c>
      <c r="B976" s="1">
        <v>45380.490555555552</v>
      </c>
      <c r="C976">
        <v>50</v>
      </c>
      <c r="D976">
        <v>0.6</v>
      </c>
      <c r="E976">
        <v>50</v>
      </c>
      <c r="F976">
        <v>-6.9999999999999999E-4</v>
      </c>
      <c r="G976">
        <v>100</v>
      </c>
      <c r="H976">
        <v>3</v>
      </c>
      <c r="I976">
        <v>100</v>
      </c>
      <c r="J976">
        <v>-1.1000000000000001E-3</v>
      </c>
      <c r="K976">
        <v>50</v>
      </c>
      <c r="L976">
        <v>0.3</v>
      </c>
      <c r="M976">
        <v>50.1</v>
      </c>
      <c r="N976">
        <v>-4.0000000000000002E-4</v>
      </c>
      <c r="O976">
        <v>0</v>
      </c>
      <c r="P976">
        <v>0.1</v>
      </c>
      <c r="Q976">
        <v>0</v>
      </c>
      <c r="R976">
        <v>-4.0000000000000002E-4</v>
      </c>
      <c r="S976">
        <v>4</v>
      </c>
      <c r="T976">
        <v>4</v>
      </c>
      <c r="U976">
        <v>0</v>
      </c>
      <c r="V976" t="s">
        <v>22</v>
      </c>
      <c r="W976">
        <v>4.07E-5</v>
      </c>
      <c r="X976">
        <v>0.6</v>
      </c>
    </row>
    <row r="977" spans="1:24" x14ac:dyDescent="0.25">
      <c r="A977">
        <v>0.12511</v>
      </c>
      <c r="B977" s="1">
        <v>45380.490555555552</v>
      </c>
      <c r="C977">
        <v>50</v>
      </c>
      <c r="D977">
        <v>0.6</v>
      </c>
      <c r="E977">
        <v>50</v>
      </c>
      <c r="F977">
        <v>4.0000000000000002E-4</v>
      </c>
      <c r="G977">
        <v>100</v>
      </c>
      <c r="H977">
        <v>3</v>
      </c>
      <c r="I977">
        <v>100</v>
      </c>
      <c r="J977">
        <v>-6.9999999999999999E-4</v>
      </c>
      <c r="K977">
        <v>50</v>
      </c>
      <c r="L977">
        <v>0.3</v>
      </c>
      <c r="M977">
        <v>50.1</v>
      </c>
      <c r="N977">
        <v>-6.9999999999999999E-4</v>
      </c>
      <c r="O977">
        <v>0</v>
      </c>
      <c r="P977">
        <v>0.1</v>
      </c>
      <c r="Q977">
        <v>0</v>
      </c>
      <c r="R977">
        <v>-4.0000000000000002E-4</v>
      </c>
      <c r="S977">
        <v>4</v>
      </c>
      <c r="T977">
        <v>4</v>
      </c>
      <c r="U977">
        <v>0</v>
      </c>
      <c r="V977" t="s">
        <v>22</v>
      </c>
      <c r="W977">
        <v>4.07E-5</v>
      </c>
      <c r="X977">
        <v>0.6</v>
      </c>
    </row>
    <row r="978" spans="1:24" x14ac:dyDescent="0.25">
      <c r="A978">
        <v>0.12525</v>
      </c>
      <c r="B978" s="1">
        <v>45380.490567129629</v>
      </c>
      <c r="C978">
        <v>50</v>
      </c>
      <c r="D978">
        <v>0.6</v>
      </c>
      <c r="E978">
        <v>50.1</v>
      </c>
      <c r="F978">
        <v>-6.9999999999999999E-4</v>
      </c>
      <c r="G978">
        <v>100</v>
      </c>
      <c r="H978">
        <v>3</v>
      </c>
      <c r="I978">
        <v>100</v>
      </c>
      <c r="J978">
        <v>-6.9999999999999999E-4</v>
      </c>
      <c r="K978">
        <v>50</v>
      </c>
      <c r="L978">
        <v>0.3</v>
      </c>
      <c r="M978">
        <v>50.1</v>
      </c>
      <c r="N978">
        <v>0</v>
      </c>
      <c r="O978">
        <v>0</v>
      </c>
      <c r="P978">
        <v>0.1</v>
      </c>
      <c r="Q978">
        <v>0</v>
      </c>
      <c r="R978">
        <v>-1.1000000000000001E-3</v>
      </c>
      <c r="S978">
        <v>4</v>
      </c>
      <c r="T978">
        <v>4</v>
      </c>
      <c r="U978">
        <v>0</v>
      </c>
      <c r="V978" t="s">
        <v>22</v>
      </c>
      <c r="W978">
        <v>4.07E-5</v>
      </c>
      <c r="X978">
        <v>0.6</v>
      </c>
    </row>
    <row r="979" spans="1:24" x14ac:dyDescent="0.25">
      <c r="A979">
        <v>0.12539</v>
      </c>
      <c r="B979" s="1">
        <v>45380.490567129629</v>
      </c>
      <c r="C979">
        <v>50</v>
      </c>
      <c r="D979">
        <v>0.6</v>
      </c>
      <c r="E979">
        <v>50.1</v>
      </c>
      <c r="F979">
        <v>-4.0000000000000002E-4</v>
      </c>
      <c r="G979">
        <v>100</v>
      </c>
      <c r="H979">
        <v>3</v>
      </c>
      <c r="I979">
        <v>100</v>
      </c>
      <c r="J979">
        <v>1.4E-3</v>
      </c>
      <c r="K979">
        <v>50</v>
      </c>
      <c r="L979">
        <v>0.3</v>
      </c>
      <c r="M979">
        <v>50.1</v>
      </c>
      <c r="N979">
        <v>4.0000000000000002E-4</v>
      </c>
      <c r="O979">
        <v>0</v>
      </c>
      <c r="P979">
        <v>0.1</v>
      </c>
      <c r="Q979">
        <v>0</v>
      </c>
      <c r="R979">
        <v>-4.0000000000000002E-4</v>
      </c>
      <c r="S979">
        <v>4</v>
      </c>
      <c r="T979">
        <v>4</v>
      </c>
      <c r="U979">
        <v>0</v>
      </c>
      <c r="V979" t="s">
        <v>22</v>
      </c>
      <c r="W979">
        <v>4.07E-5</v>
      </c>
      <c r="X979">
        <v>0.6</v>
      </c>
    </row>
    <row r="980" spans="1:24" x14ac:dyDescent="0.25">
      <c r="A980">
        <v>0.12551999999999999</v>
      </c>
      <c r="B980" s="1">
        <v>45380.490578703706</v>
      </c>
      <c r="C980">
        <v>50</v>
      </c>
      <c r="D980">
        <v>0.6</v>
      </c>
      <c r="E980">
        <v>50</v>
      </c>
      <c r="F980">
        <v>6.9999999999999999E-4</v>
      </c>
      <c r="G980">
        <v>100</v>
      </c>
      <c r="H980">
        <v>3</v>
      </c>
      <c r="I980">
        <v>100</v>
      </c>
      <c r="J980">
        <v>6.9999999999999999E-4</v>
      </c>
      <c r="K980">
        <v>50</v>
      </c>
      <c r="L980">
        <v>0.3</v>
      </c>
      <c r="M980">
        <v>50.1</v>
      </c>
      <c r="N980">
        <v>4.0000000000000002E-4</v>
      </c>
      <c r="O980">
        <v>0</v>
      </c>
      <c r="P980">
        <v>0.1</v>
      </c>
      <c r="Q980">
        <v>0</v>
      </c>
      <c r="R980">
        <v>-1.4E-3</v>
      </c>
      <c r="S980">
        <v>4</v>
      </c>
      <c r="T980">
        <v>4</v>
      </c>
      <c r="U980">
        <v>0</v>
      </c>
      <c r="V980" t="s">
        <v>22</v>
      </c>
      <c r="W980">
        <v>4.07E-5</v>
      </c>
      <c r="X980">
        <v>0.6</v>
      </c>
    </row>
    <row r="981" spans="1:24" x14ac:dyDescent="0.25">
      <c r="A981">
        <v>0.12565999999999999</v>
      </c>
      <c r="B981" s="1">
        <v>45380.490578703706</v>
      </c>
      <c r="C981">
        <v>50</v>
      </c>
      <c r="D981">
        <v>0.6</v>
      </c>
      <c r="E981">
        <v>50</v>
      </c>
      <c r="F981">
        <v>-1.4E-3</v>
      </c>
      <c r="G981">
        <v>100</v>
      </c>
      <c r="H981">
        <v>3</v>
      </c>
      <c r="I981">
        <v>100</v>
      </c>
      <c r="J981">
        <v>4.0000000000000002E-4</v>
      </c>
      <c r="K981">
        <v>50</v>
      </c>
      <c r="L981">
        <v>0.3</v>
      </c>
      <c r="M981">
        <v>50.1</v>
      </c>
      <c r="N981">
        <v>-4.0000000000000002E-4</v>
      </c>
      <c r="O981">
        <v>0</v>
      </c>
      <c r="P981">
        <v>0.1</v>
      </c>
      <c r="Q981">
        <v>0</v>
      </c>
      <c r="R981">
        <v>-1.1000000000000001E-3</v>
      </c>
      <c r="S981">
        <v>4</v>
      </c>
      <c r="T981">
        <v>4</v>
      </c>
      <c r="U981">
        <v>0</v>
      </c>
      <c r="V981" t="s">
        <v>22</v>
      </c>
      <c r="W981">
        <v>4.07E-5</v>
      </c>
      <c r="X981">
        <v>0.6</v>
      </c>
    </row>
    <row r="982" spans="1:24" x14ac:dyDescent="0.25">
      <c r="A982">
        <v>0.1258</v>
      </c>
      <c r="B982" s="1">
        <v>45380.490590277775</v>
      </c>
      <c r="C982">
        <v>50</v>
      </c>
      <c r="D982">
        <v>0.6</v>
      </c>
      <c r="E982">
        <v>50</v>
      </c>
      <c r="F982">
        <v>-6.9999999999999999E-4</v>
      </c>
      <c r="G982">
        <v>100</v>
      </c>
      <c r="H982">
        <v>3</v>
      </c>
      <c r="I982">
        <v>100</v>
      </c>
      <c r="J982">
        <v>0</v>
      </c>
      <c r="K982">
        <v>50</v>
      </c>
      <c r="L982">
        <v>0.3</v>
      </c>
      <c r="M982">
        <v>50.1</v>
      </c>
      <c r="N982">
        <v>-1.1000000000000001E-3</v>
      </c>
      <c r="O982">
        <v>0</v>
      </c>
      <c r="P982">
        <v>0.1</v>
      </c>
      <c r="Q982">
        <v>0</v>
      </c>
      <c r="R982">
        <v>-1.1000000000000001E-3</v>
      </c>
      <c r="S982">
        <v>4</v>
      </c>
      <c r="T982">
        <v>4</v>
      </c>
      <c r="U982">
        <v>0</v>
      </c>
      <c r="V982" t="s">
        <v>22</v>
      </c>
      <c r="W982">
        <v>4.0599999999999998E-5</v>
      </c>
      <c r="X982">
        <v>0.6</v>
      </c>
    </row>
    <row r="983" spans="1:24" x14ac:dyDescent="0.25">
      <c r="A983">
        <v>0.12594</v>
      </c>
      <c r="B983" s="1">
        <v>45380.490590277775</v>
      </c>
      <c r="C983">
        <v>50</v>
      </c>
      <c r="D983">
        <v>0.6</v>
      </c>
      <c r="E983">
        <v>50</v>
      </c>
      <c r="F983">
        <v>6.9999999999999999E-4</v>
      </c>
      <c r="G983">
        <v>100</v>
      </c>
      <c r="H983">
        <v>3</v>
      </c>
      <c r="I983">
        <v>100</v>
      </c>
      <c r="J983">
        <v>-4.0000000000000002E-4</v>
      </c>
      <c r="K983">
        <v>50</v>
      </c>
      <c r="L983">
        <v>0.3</v>
      </c>
      <c r="M983">
        <v>50.1</v>
      </c>
      <c r="N983">
        <v>6.9999999999999999E-4</v>
      </c>
      <c r="O983">
        <v>0</v>
      </c>
      <c r="P983">
        <v>0.1</v>
      </c>
      <c r="Q983">
        <v>0</v>
      </c>
      <c r="R983">
        <v>-1.4E-3</v>
      </c>
      <c r="S983">
        <v>4</v>
      </c>
      <c r="T983">
        <v>4</v>
      </c>
      <c r="U983">
        <v>0</v>
      </c>
      <c r="V983" t="s">
        <v>22</v>
      </c>
      <c r="W983">
        <v>4.0599999999999998E-5</v>
      </c>
      <c r="X983">
        <v>0.6</v>
      </c>
    </row>
    <row r="984" spans="1:24" x14ac:dyDescent="0.25">
      <c r="A984">
        <v>0.12608</v>
      </c>
      <c r="B984" s="1">
        <v>45380.490601851852</v>
      </c>
      <c r="C984">
        <v>50</v>
      </c>
      <c r="D984">
        <v>0.6</v>
      </c>
      <c r="E984">
        <v>50</v>
      </c>
      <c r="F984">
        <v>0</v>
      </c>
      <c r="G984">
        <v>100</v>
      </c>
      <c r="H984">
        <v>3</v>
      </c>
      <c r="I984">
        <v>100</v>
      </c>
      <c r="J984">
        <v>4.0000000000000002E-4</v>
      </c>
      <c r="K984">
        <v>50</v>
      </c>
      <c r="L984">
        <v>0.3</v>
      </c>
      <c r="M984">
        <v>50.1</v>
      </c>
      <c r="N984">
        <v>1.8E-3</v>
      </c>
      <c r="O984">
        <v>0</v>
      </c>
      <c r="P984">
        <v>0.1</v>
      </c>
      <c r="Q984">
        <v>0</v>
      </c>
      <c r="R984">
        <v>-1.1000000000000001E-3</v>
      </c>
      <c r="S984">
        <v>4</v>
      </c>
      <c r="T984">
        <v>4</v>
      </c>
      <c r="U984">
        <v>0</v>
      </c>
      <c r="V984" t="s">
        <v>22</v>
      </c>
      <c r="W984">
        <v>4.07E-5</v>
      </c>
      <c r="X984">
        <v>0.6</v>
      </c>
    </row>
    <row r="985" spans="1:24" x14ac:dyDescent="0.25">
      <c r="A985">
        <v>0.12622</v>
      </c>
      <c r="B985" s="1">
        <v>45380.490601851852</v>
      </c>
      <c r="C985">
        <v>50</v>
      </c>
      <c r="D985">
        <v>0.6</v>
      </c>
      <c r="E985">
        <v>50</v>
      </c>
      <c r="F985">
        <v>4.0000000000000002E-4</v>
      </c>
      <c r="G985">
        <v>100</v>
      </c>
      <c r="H985">
        <v>3</v>
      </c>
      <c r="I985">
        <v>100</v>
      </c>
      <c r="J985">
        <v>-4.0000000000000002E-4</v>
      </c>
      <c r="K985">
        <v>50</v>
      </c>
      <c r="L985">
        <v>0.3</v>
      </c>
      <c r="M985">
        <v>50.1</v>
      </c>
      <c r="N985">
        <v>0</v>
      </c>
      <c r="O985">
        <v>0</v>
      </c>
      <c r="P985">
        <v>0.1</v>
      </c>
      <c r="Q985">
        <v>0</v>
      </c>
      <c r="R985">
        <v>-4.0000000000000002E-4</v>
      </c>
      <c r="S985">
        <v>4</v>
      </c>
      <c r="T985">
        <v>4</v>
      </c>
      <c r="U985">
        <v>0</v>
      </c>
      <c r="V985" t="s">
        <v>22</v>
      </c>
      <c r="W985">
        <v>4.07E-5</v>
      </c>
      <c r="X985">
        <v>0.6</v>
      </c>
    </row>
    <row r="986" spans="1:24" x14ac:dyDescent="0.25">
      <c r="B986" s="1"/>
    </row>
    <row r="987" spans="1:24" x14ac:dyDescent="0.25">
      <c r="A987">
        <v>0.12636</v>
      </c>
      <c r="B987" s="1">
        <v>45380.490613425929</v>
      </c>
      <c r="C987">
        <v>50</v>
      </c>
      <c r="D987">
        <v>0.6</v>
      </c>
      <c r="E987">
        <v>50</v>
      </c>
      <c r="F987">
        <v>-6.9999999999999999E-4</v>
      </c>
      <c r="G987">
        <v>100</v>
      </c>
      <c r="H987">
        <v>3</v>
      </c>
      <c r="I987">
        <v>100</v>
      </c>
      <c r="J987">
        <v>0</v>
      </c>
      <c r="K987">
        <v>50</v>
      </c>
      <c r="L987">
        <v>0.3</v>
      </c>
      <c r="M987">
        <v>50.1</v>
      </c>
      <c r="N987">
        <v>4.0000000000000002E-4</v>
      </c>
      <c r="O987">
        <v>450</v>
      </c>
      <c r="P987">
        <v>0.1</v>
      </c>
      <c r="Q987">
        <v>51.1</v>
      </c>
      <c r="R987">
        <v>9.8199999999999996E-2</v>
      </c>
      <c r="S987">
        <v>4</v>
      </c>
      <c r="T987">
        <v>4</v>
      </c>
      <c r="U987">
        <v>0</v>
      </c>
      <c r="V987" t="s">
        <v>22</v>
      </c>
      <c r="W987">
        <v>4.07E-5</v>
      </c>
      <c r="X987">
        <v>0.6</v>
      </c>
    </row>
    <row r="988" spans="1:24" x14ac:dyDescent="0.25">
      <c r="A988">
        <v>0.1265</v>
      </c>
      <c r="B988" s="1">
        <v>45380.490613425929</v>
      </c>
      <c r="C988">
        <v>50</v>
      </c>
      <c r="D988">
        <v>0.6</v>
      </c>
      <c r="E988">
        <v>50</v>
      </c>
      <c r="F988">
        <v>0</v>
      </c>
      <c r="G988">
        <v>100</v>
      </c>
      <c r="H988">
        <v>3</v>
      </c>
      <c r="I988">
        <v>100</v>
      </c>
      <c r="J988">
        <v>0</v>
      </c>
      <c r="K988">
        <v>50</v>
      </c>
      <c r="L988">
        <v>0.3</v>
      </c>
      <c r="M988">
        <v>0</v>
      </c>
      <c r="N988">
        <v>2.64E-2</v>
      </c>
      <c r="O988">
        <v>450</v>
      </c>
      <c r="P988">
        <v>0.1</v>
      </c>
      <c r="Q988">
        <v>411.3</v>
      </c>
      <c r="R988">
        <v>9.8500000000000004E-2</v>
      </c>
      <c r="S988">
        <v>4</v>
      </c>
      <c r="T988">
        <v>4</v>
      </c>
      <c r="U988">
        <v>0</v>
      </c>
      <c r="V988" t="s">
        <v>22</v>
      </c>
      <c r="W988">
        <v>4.07E-5</v>
      </c>
      <c r="X988">
        <v>0.6</v>
      </c>
    </row>
    <row r="989" spans="1:24" x14ac:dyDescent="0.25">
      <c r="A989">
        <v>0.12664</v>
      </c>
      <c r="B989" s="1">
        <v>45380.490624999999</v>
      </c>
      <c r="C989">
        <v>50</v>
      </c>
      <c r="D989">
        <v>0.6</v>
      </c>
      <c r="E989" s="2">
        <v>66.599999999999994</v>
      </c>
      <c r="F989">
        <v>-1.8E-3</v>
      </c>
      <c r="G989">
        <v>100</v>
      </c>
      <c r="H989">
        <v>3</v>
      </c>
      <c r="I989">
        <v>100</v>
      </c>
      <c r="J989">
        <v>-6.9999999999999999E-4</v>
      </c>
      <c r="K989">
        <v>50</v>
      </c>
      <c r="L989">
        <v>0.3</v>
      </c>
      <c r="M989">
        <v>50.1</v>
      </c>
      <c r="N989">
        <v>-4.0000000000000002E-4</v>
      </c>
      <c r="O989">
        <v>450</v>
      </c>
      <c r="P989">
        <v>0.1</v>
      </c>
      <c r="Q989">
        <v>385.5</v>
      </c>
      <c r="R989">
        <v>9.8900000000000002E-2</v>
      </c>
      <c r="S989">
        <v>4</v>
      </c>
      <c r="T989">
        <v>4</v>
      </c>
      <c r="U989">
        <v>0</v>
      </c>
      <c r="V989" t="s">
        <v>22</v>
      </c>
      <c r="W989">
        <v>3.9400000000000002E-5</v>
      </c>
      <c r="X989">
        <v>0.6</v>
      </c>
    </row>
    <row r="990" spans="1:24" x14ac:dyDescent="0.25">
      <c r="A990">
        <v>0.12676999999999999</v>
      </c>
      <c r="B990" s="1">
        <v>45380.490624999999</v>
      </c>
      <c r="C990">
        <v>50</v>
      </c>
      <c r="D990">
        <v>0.6</v>
      </c>
      <c r="E990">
        <v>50</v>
      </c>
      <c r="F990">
        <v>-4.0000000000000002E-4</v>
      </c>
      <c r="G990">
        <v>100</v>
      </c>
      <c r="H990">
        <v>3</v>
      </c>
      <c r="I990">
        <v>100</v>
      </c>
      <c r="J990">
        <v>0</v>
      </c>
      <c r="K990">
        <v>50</v>
      </c>
      <c r="L990">
        <v>0.3</v>
      </c>
      <c r="M990">
        <v>50.1</v>
      </c>
      <c r="N990">
        <v>0</v>
      </c>
      <c r="O990">
        <v>450</v>
      </c>
      <c r="P990">
        <v>0.1</v>
      </c>
      <c r="Q990">
        <v>404.9</v>
      </c>
      <c r="R990">
        <v>9.7799999999999998E-2</v>
      </c>
      <c r="S990">
        <v>4</v>
      </c>
      <c r="T990">
        <v>4</v>
      </c>
      <c r="U990">
        <v>0</v>
      </c>
      <c r="V990" t="s">
        <v>22</v>
      </c>
      <c r="W990">
        <v>3.9400000000000002E-5</v>
      </c>
      <c r="X990">
        <v>0.6</v>
      </c>
    </row>
    <row r="991" spans="1:24" x14ac:dyDescent="0.25">
      <c r="A991">
        <v>0.12691</v>
      </c>
      <c r="B991" s="1">
        <v>45380.490636574075</v>
      </c>
      <c r="C991">
        <v>50</v>
      </c>
      <c r="D991">
        <v>0.6</v>
      </c>
      <c r="E991">
        <v>50</v>
      </c>
      <c r="F991">
        <v>-0.22839999999999999</v>
      </c>
      <c r="G991">
        <v>100</v>
      </c>
      <c r="H991">
        <v>3</v>
      </c>
      <c r="I991">
        <v>100</v>
      </c>
      <c r="J991">
        <v>6.9999999999999999E-4</v>
      </c>
      <c r="K991">
        <v>50</v>
      </c>
      <c r="L991">
        <v>0.3</v>
      </c>
      <c r="M991">
        <v>32.6</v>
      </c>
      <c r="N991">
        <v>0</v>
      </c>
      <c r="O991">
        <v>450</v>
      </c>
      <c r="P991">
        <v>0.1</v>
      </c>
      <c r="Q991">
        <v>431.6</v>
      </c>
      <c r="R991">
        <v>9.8900000000000002E-2</v>
      </c>
      <c r="S991">
        <v>4</v>
      </c>
      <c r="T991">
        <v>4</v>
      </c>
      <c r="U991">
        <v>0</v>
      </c>
      <c r="V991" t="s">
        <v>22</v>
      </c>
      <c r="W991">
        <v>3.8500000000000001E-5</v>
      </c>
      <c r="X991">
        <v>0.6</v>
      </c>
    </row>
    <row r="992" spans="1:24" x14ac:dyDescent="0.25">
      <c r="A992">
        <v>0.12705</v>
      </c>
      <c r="B992" s="1">
        <v>45380.490636574075</v>
      </c>
      <c r="C992">
        <v>50</v>
      </c>
      <c r="D992">
        <v>0.6</v>
      </c>
      <c r="E992">
        <v>50</v>
      </c>
      <c r="F992">
        <v>0</v>
      </c>
      <c r="G992">
        <v>100</v>
      </c>
      <c r="H992">
        <v>3</v>
      </c>
      <c r="I992">
        <v>100.1</v>
      </c>
      <c r="J992">
        <v>-4.0000000000000002E-4</v>
      </c>
      <c r="K992">
        <v>50</v>
      </c>
      <c r="L992">
        <v>0.3</v>
      </c>
      <c r="M992">
        <v>50.1</v>
      </c>
      <c r="N992">
        <v>0</v>
      </c>
      <c r="O992">
        <v>450</v>
      </c>
      <c r="P992">
        <v>0.1</v>
      </c>
      <c r="Q992">
        <v>431.6</v>
      </c>
      <c r="R992">
        <v>9.8900000000000002E-2</v>
      </c>
      <c r="S992">
        <v>4</v>
      </c>
      <c r="T992">
        <v>4</v>
      </c>
      <c r="U992">
        <v>0</v>
      </c>
      <c r="V992" t="s">
        <v>22</v>
      </c>
      <c r="W992">
        <v>3.8500000000000001E-5</v>
      </c>
      <c r="X992">
        <v>0.6</v>
      </c>
    </row>
    <row r="993" spans="1:24" x14ac:dyDescent="0.25">
      <c r="A993">
        <v>0.12719</v>
      </c>
      <c r="B993" s="1">
        <v>45380.490648148145</v>
      </c>
      <c r="C993">
        <v>50</v>
      </c>
      <c r="D993">
        <v>0.6</v>
      </c>
      <c r="E993">
        <v>44.1</v>
      </c>
      <c r="F993">
        <v>0.59889999999999999</v>
      </c>
      <c r="G993">
        <v>100</v>
      </c>
      <c r="H993">
        <v>3</v>
      </c>
      <c r="I993">
        <v>100</v>
      </c>
      <c r="J993">
        <v>0</v>
      </c>
      <c r="K993">
        <v>50</v>
      </c>
      <c r="L993">
        <v>0.3</v>
      </c>
      <c r="M993">
        <v>17.8</v>
      </c>
      <c r="N993">
        <v>0.2994</v>
      </c>
      <c r="O993">
        <v>450</v>
      </c>
      <c r="P993">
        <v>0.1</v>
      </c>
      <c r="Q993">
        <v>283.60000000000002</v>
      </c>
      <c r="R993">
        <v>0.1003</v>
      </c>
      <c r="S993">
        <v>4</v>
      </c>
      <c r="T993">
        <v>4</v>
      </c>
      <c r="U993">
        <v>0</v>
      </c>
      <c r="V993" t="s">
        <v>22</v>
      </c>
      <c r="W993">
        <v>3.5899999999999998E-5</v>
      </c>
      <c r="X993">
        <v>0.6</v>
      </c>
    </row>
    <row r="994" spans="1:24" x14ac:dyDescent="0.25">
      <c r="A994">
        <v>0.12733</v>
      </c>
      <c r="B994" s="1">
        <v>45380.490648148145</v>
      </c>
      <c r="C994">
        <v>50</v>
      </c>
      <c r="D994">
        <v>0.6</v>
      </c>
      <c r="E994">
        <v>46</v>
      </c>
      <c r="F994">
        <v>0.59919999999999995</v>
      </c>
      <c r="G994">
        <v>100</v>
      </c>
      <c r="H994">
        <v>3</v>
      </c>
      <c r="I994">
        <v>100</v>
      </c>
      <c r="J994">
        <v>4.0000000000000002E-4</v>
      </c>
      <c r="K994">
        <v>50</v>
      </c>
      <c r="L994">
        <v>0.3</v>
      </c>
      <c r="M994">
        <v>19.8</v>
      </c>
      <c r="N994">
        <v>0.30020000000000002</v>
      </c>
      <c r="O994">
        <v>450</v>
      </c>
      <c r="P994">
        <v>0.1</v>
      </c>
      <c r="Q994">
        <v>269.7</v>
      </c>
      <c r="R994">
        <v>9.8900000000000002E-2</v>
      </c>
      <c r="S994">
        <v>4</v>
      </c>
      <c r="T994">
        <v>4</v>
      </c>
      <c r="U994">
        <v>0</v>
      </c>
      <c r="V994" t="s">
        <v>22</v>
      </c>
      <c r="W994">
        <v>3.5899999999999998E-5</v>
      </c>
      <c r="X994">
        <v>0.6</v>
      </c>
    </row>
    <row r="995" spans="1:24" x14ac:dyDescent="0.25">
      <c r="A995">
        <v>0.12747</v>
      </c>
      <c r="B995" s="1">
        <v>45380.490659722222</v>
      </c>
      <c r="C995">
        <v>50</v>
      </c>
      <c r="D995">
        <v>0.6</v>
      </c>
      <c r="E995">
        <v>46.2</v>
      </c>
      <c r="F995">
        <v>0.59919999999999995</v>
      </c>
      <c r="G995">
        <v>100</v>
      </c>
      <c r="H995">
        <v>3</v>
      </c>
      <c r="I995">
        <v>100</v>
      </c>
      <c r="J995">
        <v>1.4E-3</v>
      </c>
      <c r="K995">
        <v>50</v>
      </c>
      <c r="L995">
        <v>0.3</v>
      </c>
      <c r="M995">
        <v>19.600000000000001</v>
      </c>
      <c r="N995">
        <v>0.3009</v>
      </c>
      <c r="O995">
        <v>450</v>
      </c>
      <c r="P995">
        <v>0.1</v>
      </c>
      <c r="Q995">
        <v>269.10000000000002</v>
      </c>
      <c r="R995">
        <v>9.8900000000000002E-2</v>
      </c>
      <c r="S995">
        <v>4</v>
      </c>
      <c r="T995">
        <v>4</v>
      </c>
      <c r="U995">
        <v>0</v>
      </c>
      <c r="V995" t="s">
        <v>22</v>
      </c>
      <c r="W995">
        <v>2.8E-5</v>
      </c>
      <c r="X995">
        <v>0.6</v>
      </c>
    </row>
    <row r="996" spans="1:24" x14ac:dyDescent="0.25">
      <c r="A996">
        <v>0.12761</v>
      </c>
      <c r="B996" s="1">
        <v>45380.490659722222</v>
      </c>
      <c r="C996">
        <v>50</v>
      </c>
      <c r="D996">
        <v>0.6</v>
      </c>
      <c r="E996">
        <v>47.2</v>
      </c>
      <c r="F996">
        <v>0.59919999999999995</v>
      </c>
      <c r="G996">
        <v>100</v>
      </c>
      <c r="H996">
        <v>3</v>
      </c>
      <c r="I996">
        <v>100.1</v>
      </c>
      <c r="J996">
        <v>1.1000000000000001E-3</v>
      </c>
      <c r="K996">
        <v>50</v>
      </c>
      <c r="L996">
        <v>0.3</v>
      </c>
      <c r="M996">
        <v>19.899999999999999</v>
      </c>
      <c r="N996">
        <v>0.2994</v>
      </c>
      <c r="O996">
        <v>450</v>
      </c>
      <c r="P996">
        <v>0.1</v>
      </c>
      <c r="Q996">
        <v>269.7</v>
      </c>
      <c r="R996">
        <v>9.8199999999999996E-2</v>
      </c>
      <c r="S996">
        <v>4</v>
      </c>
      <c r="T996">
        <v>4</v>
      </c>
      <c r="U996">
        <v>0</v>
      </c>
      <c r="V996" t="s">
        <v>22</v>
      </c>
      <c r="W996">
        <v>2.8E-5</v>
      </c>
      <c r="X996">
        <v>0.6</v>
      </c>
    </row>
    <row r="997" spans="1:24" x14ac:dyDescent="0.25">
      <c r="A997">
        <v>0.12775</v>
      </c>
      <c r="B997" s="1">
        <v>45380.490671296298</v>
      </c>
      <c r="C997">
        <v>50</v>
      </c>
      <c r="D997">
        <v>0.6</v>
      </c>
      <c r="E997">
        <v>47.9</v>
      </c>
      <c r="F997">
        <v>0.59889999999999999</v>
      </c>
      <c r="G997">
        <v>100</v>
      </c>
      <c r="H997">
        <v>3</v>
      </c>
      <c r="I997">
        <v>100.1</v>
      </c>
      <c r="J997">
        <v>-3.2000000000000002E-3</v>
      </c>
      <c r="K997">
        <v>50</v>
      </c>
      <c r="L997">
        <v>0.3</v>
      </c>
      <c r="M997">
        <v>18.899999999999999</v>
      </c>
      <c r="N997">
        <v>0.30020000000000002</v>
      </c>
      <c r="O997">
        <v>450</v>
      </c>
      <c r="P997">
        <v>0.1</v>
      </c>
      <c r="Q997">
        <v>270</v>
      </c>
      <c r="R997">
        <v>9.8500000000000004E-2</v>
      </c>
      <c r="S997">
        <v>4</v>
      </c>
      <c r="T997">
        <v>4</v>
      </c>
      <c r="U997">
        <v>0</v>
      </c>
      <c r="V997" t="s">
        <v>22</v>
      </c>
      <c r="W997">
        <v>2.4499999999999999E-5</v>
      </c>
      <c r="X997">
        <v>0.6</v>
      </c>
    </row>
    <row r="998" spans="1:24" x14ac:dyDescent="0.25">
      <c r="A998">
        <v>0.12789</v>
      </c>
      <c r="B998" s="1">
        <v>45380.490671296298</v>
      </c>
      <c r="C998">
        <v>50</v>
      </c>
      <c r="D998">
        <v>0.6</v>
      </c>
      <c r="E998">
        <v>49.2</v>
      </c>
      <c r="F998">
        <v>0.59960000000000002</v>
      </c>
      <c r="G998">
        <v>100</v>
      </c>
      <c r="H998">
        <v>3</v>
      </c>
      <c r="I998">
        <v>100</v>
      </c>
      <c r="J998">
        <v>-2.0999999999999999E-3</v>
      </c>
      <c r="K998">
        <v>50</v>
      </c>
      <c r="L998">
        <v>0.3</v>
      </c>
      <c r="M998">
        <v>21.3</v>
      </c>
      <c r="N998">
        <v>0.29980000000000001</v>
      </c>
      <c r="O998">
        <v>450</v>
      </c>
      <c r="P998">
        <v>0.1</v>
      </c>
      <c r="Q998">
        <v>270.10000000000002</v>
      </c>
      <c r="R998">
        <v>9.8199999999999996E-2</v>
      </c>
      <c r="S998">
        <v>4</v>
      </c>
      <c r="T998">
        <v>4</v>
      </c>
      <c r="U998">
        <v>0</v>
      </c>
      <c r="V998" t="s">
        <v>22</v>
      </c>
      <c r="W998">
        <v>2.4499999999999999E-5</v>
      </c>
      <c r="X998">
        <v>0.6</v>
      </c>
    </row>
    <row r="999" spans="1:24" x14ac:dyDescent="0.25">
      <c r="A999">
        <v>0.12801999999999999</v>
      </c>
      <c r="B999" s="1">
        <v>45380.490682870368</v>
      </c>
      <c r="C999">
        <v>50</v>
      </c>
      <c r="D999">
        <v>0.6</v>
      </c>
      <c r="E999" s="2">
        <v>61.3</v>
      </c>
      <c r="F999">
        <v>-9.11E-2</v>
      </c>
      <c r="G999">
        <v>100</v>
      </c>
      <c r="H999">
        <v>3</v>
      </c>
      <c r="I999">
        <v>100</v>
      </c>
      <c r="J999">
        <v>0</v>
      </c>
      <c r="K999">
        <v>50</v>
      </c>
      <c r="L999">
        <v>0.3</v>
      </c>
      <c r="M999">
        <v>29.6</v>
      </c>
      <c r="N999">
        <v>0.29799999999999999</v>
      </c>
      <c r="O999">
        <v>450</v>
      </c>
      <c r="P999">
        <v>0.1</v>
      </c>
      <c r="Q999">
        <v>280.7</v>
      </c>
      <c r="R999">
        <v>9.8900000000000002E-2</v>
      </c>
      <c r="S999">
        <v>4</v>
      </c>
      <c r="T999">
        <v>4</v>
      </c>
      <c r="U999">
        <v>0</v>
      </c>
      <c r="V999" t="s">
        <v>22</v>
      </c>
      <c r="W999">
        <v>2.3099999999999999E-5</v>
      </c>
      <c r="X999">
        <v>0.6</v>
      </c>
    </row>
    <row r="1000" spans="1:24" x14ac:dyDescent="0.25">
      <c r="A1000">
        <v>0.12816</v>
      </c>
      <c r="B1000" s="1">
        <v>45380.490682870368</v>
      </c>
      <c r="C1000">
        <v>50</v>
      </c>
      <c r="D1000">
        <v>0.6</v>
      </c>
      <c r="E1000">
        <v>50</v>
      </c>
      <c r="F1000">
        <v>-4.0000000000000002E-4</v>
      </c>
      <c r="G1000">
        <v>100</v>
      </c>
      <c r="H1000">
        <v>3</v>
      </c>
      <c r="I1000">
        <v>100</v>
      </c>
      <c r="J1000">
        <v>4.0000000000000002E-4</v>
      </c>
      <c r="K1000">
        <v>50</v>
      </c>
      <c r="L1000">
        <v>0.3</v>
      </c>
      <c r="M1000">
        <v>50.1</v>
      </c>
      <c r="N1000">
        <v>-4.0000000000000002E-4</v>
      </c>
      <c r="O1000">
        <v>450</v>
      </c>
      <c r="P1000">
        <v>0.1</v>
      </c>
      <c r="Q1000">
        <v>300.89999999999998</v>
      </c>
      <c r="R1000">
        <v>9.8900000000000002E-2</v>
      </c>
      <c r="S1000">
        <v>4</v>
      </c>
      <c r="T1000">
        <v>4</v>
      </c>
      <c r="U1000">
        <v>0</v>
      </c>
      <c r="V1000" t="s">
        <v>22</v>
      </c>
      <c r="W1000">
        <v>2.3099999999999999E-5</v>
      </c>
      <c r="X1000">
        <v>0.6</v>
      </c>
    </row>
    <row r="1001" spans="1:24" x14ac:dyDescent="0.25">
      <c r="A1001">
        <v>0.1283</v>
      </c>
      <c r="B1001" s="1">
        <v>45380.490694444445</v>
      </c>
      <c r="C1001">
        <v>50</v>
      </c>
      <c r="D1001">
        <v>0.6</v>
      </c>
      <c r="E1001">
        <v>50</v>
      </c>
      <c r="F1001">
        <v>0</v>
      </c>
      <c r="G1001">
        <v>100</v>
      </c>
      <c r="H1001">
        <v>3</v>
      </c>
      <c r="I1001">
        <v>100</v>
      </c>
      <c r="J1001">
        <v>4.0000000000000002E-4</v>
      </c>
      <c r="K1001">
        <v>50</v>
      </c>
      <c r="L1001">
        <v>0.3</v>
      </c>
      <c r="M1001">
        <v>11.2</v>
      </c>
      <c r="N1001">
        <v>1.1000000000000001E-3</v>
      </c>
      <c r="O1001">
        <v>450</v>
      </c>
      <c r="P1001">
        <v>0.1</v>
      </c>
      <c r="Q1001">
        <v>384.2</v>
      </c>
      <c r="R1001">
        <v>9.7799999999999998E-2</v>
      </c>
      <c r="S1001">
        <v>4</v>
      </c>
      <c r="T1001">
        <v>4</v>
      </c>
      <c r="U1001">
        <v>0</v>
      </c>
      <c r="V1001" t="s">
        <v>22</v>
      </c>
      <c r="W1001">
        <v>3.1399999999999998E-5</v>
      </c>
      <c r="X1001">
        <v>0.6</v>
      </c>
    </row>
    <row r="1002" spans="1:24" x14ac:dyDescent="0.25">
      <c r="A1002">
        <v>0.12844</v>
      </c>
      <c r="B1002" s="1">
        <v>45380.490694444445</v>
      </c>
      <c r="C1002">
        <v>50</v>
      </c>
      <c r="D1002">
        <v>0.6</v>
      </c>
      <c r="E1002">
        <v>50</v>
      </c>
      <c r="F1002">
        <v>-2.0400000000000001E-2</v>
      </c>
      <c r="G1002">
        <v>100</v>
      </c>
      <c r="H1002">
        <v>3</v>
      </c>
      <c r="I1002">
        <v>100.1</v>
      </c>
      <c r="J1002">
        <v>4.0000000000000002E-4</v>
      </c>
      <c r="K1002">
        <v>50</v>
      </c>
      <c r="L1002">
        <v>0.3</v>
      </c>
      <c r="M1002">
        <v>50.1</v>
      </c>
      <c r="N1002">
        <v>-6.9999999999999999E-4</v>
      </c>
      <c r="O1002">
        <v>450</v>
      </c>
      <c r="P1002">
        <v>0.1</v>
      </c>
      <c r="Q1002">
        <v>384.2</v>
      </c>
      <c r="R1002">
        <v>9.7799999999999998E-2</v>
      </c>
      <c r="S1002">
        <v>4</v>
      </c>
      <c r="T1002">
        <v>4</v>
      </c>
      <c r="U1002">
        <v>0</v>
      </c>
      <c r="V1002" t="s">
        <v>22</v>
      </c>
      <c r="W1002">
        <v>3.1399999999999998E-5</v>
      </c>
      <c r="X1002">
        <v>0.6</v>
      </c>
    </row>
    <row r="1003" spans="1:24" x14ac:dyDescent="0.25">
      <c r="A1003">
        <v>0.12858</v>
      </c>
      <c r="B1003" s="1">
        <v>45380.490706018521</v>
      </c>
      <c r="C1003">
        <v>50</v>
      </c>
      <c r="D1003">
        <v>0.6</v>
      </c>
      <c r="E1003">
        <v>50</v>
      </c>
      <c r="F1003">
        <v>-4.0000000000000002E-4</v>
      </c>
      <c r="G1003">
        <v>100</v>
      </c>
      <c r="H1003">
        <v>3</v>
      </c>
      <c r="I1003">
        <v>100</v>
      </c>
      <c r="J1003">
        <v>0</v>
      </c>
      <c r="K1003">
        <v>50</v>
      </c>
      <c r="L1003">
        <v>0.3</v>
      </c>
      <c r="M1003">
        <v>50.1</v>
      </c>
      <c r="N1003">
        <v>4.0000000000000002E-4</v>
      </c>
      <c r="O1003">
        <v>450</v>
      </c>
      <c r="P1003">
        <v>0.1</v>
      </c>
      <c r="Q1003">
        <v>400.3</v>
      </c>
      <c r="R1003">
        <v>9.8900000000000002E-2</v>
      </c>
      <c r="S1003">
        <v>4</v>
      </c>
      <c r="T1003">
        <v>4</v>
      </c>
      <c r="U1003">
        <v>0</v>
      </c>
      <c r="V1003" t="s">
        <v>22</v>
      </c>
      <c r="W1003">
        <v>3.68E-5</v>
      </c>
      <c r="X1003">
        <v>0.6</v>
      </c>
    </row>
    <row r="1004" spans="1:24" x14ac:dyDescent="0.25">
      <c r="A1004">
        <v>0.12872</v>
      </c>
      <c r="B1004" s="1">
        <v>45380.490706018521</v>
      </c>
      <c r="C1004">
        <v>50</v>
      </c>
      <c r="D1004">
        <v>0.6</v>
      </c>
      <c r="E1004">
        <v>50.1</v>
      </c>
      <c r="F1004">
        <v>4.0000000000000002E-4</v>
      </c>
      <c r="G1004">
        <v>100</v>
      </c>
      <c r="H1004">
        <v>3</v>
      </c>
      <c r="I1004">
        <v>100</v>
      </c>
      <c r="J1004">
        <v>1.1000000000000001E-3</v>
      </c>
      <c r="K1004">
        <v>50</v>
      </c>
      <c r="L1004">
        <v>0.3</v>
      </c>
      <c r="M1004">
        <v>14.4</v>
      </c>
      <c r="N1004">
        <v>6.9999999999999999E-4</v>
      </c>
      <c r="O1004">
        <v>450</v>
      </c>
      <c r="P1004">
        <v>0.1</v>
      </c>
      <c r="Q1004">
        <v>431</v>
      </c>
      <c r="R1004">
        <v>9.8500000000000004E-2</v>
      </c>
      <c r="S1004">
        <v>4</v>
      </c>
      <c r="T1004">
        <v>4</v>
      </c>
      <c r="U1004">
        <v>0</v>
      </c>
      <c r="V1004" t="s">
        <v>22</v>
      </c>
      <c r="W1004">
        <v>3.68E-5</v>
      </c>
      <c r="X1004">
        <v>0.6</v>
      </c>
    </row>
    <row r="1005" spans="1:24" x14ac:dyDescent="0.25">
      <c r="A1005">
        <v>0.12886</v>
      </c>
      <c r="B1005" s="1">
        <v>45380.490717592591</v>
      </c>
      <c r="C1005">
        <v>50</v>
      </c>
      <c r="D1005">
        <v>0.6</v>
      </c>
      <c r="E1005">
        <v>50</v>
      </c>
      <c r="F1005">
        <v>0.56789999999999996</v>
      </c>
      <c r="G1005">
        <v>100</v>
      </c>
      <c r="H1005">
        <v>3</v>
      </c>
      <c r="I1005">
        <v>100</v>
      </c>
      <c r="J1005">
        <v>1.1000000000000001E-3</v>
      </c>
      <c r="K1005">
        <v>50</v>
      </c>
      <c r="L1005">
        <v>0.3</v>
      </c>
      <c r="M1005">
        <v>50.1</v>
      </c>
      <c r="N1005">
        <v>-4.0000000000000002E-4</v>
      </c>
      <c r="O1005">
        <v>450</v>
      </c>
      <c r="P1005">
        <v>0.1</v>
      </c>
      <c r="Q1005">
        <v>351.3</v>
      </c>
      <c r="R1005">
        <v>9.8500000000000004E-2</v>
      </c>
      <c r="S1005">
        <v>4</v>
      </c>
      <c r="T1005">
        <v>4</v>
      </c>
      <c r="U1005">
        <v>0</v>
      </c>
      <c r="V1005" t="s">
        <v>22</v>
      </c>
      <c r="W1005">
        <v>3.8099999999999998E-5</v>
      </c>
      <c r="X1005">
        <v>0.6</v>
      </c>
    </row>
    <row r="1006" spans="1:24" x14ac:dyDescent="0.25">
      <c r="A1006">
        <v>0.129</v>
      </c>
      <c r="B1006" s="1">
        <v>45380.490717592591</v>
      </c>
      <c r="C1006">
        <v>50</v>
      </c>
      <c r="D1006">
        <v>0.6</v>
      </c>
      <c r="E1006">
        <v>50.1</v>
      </c>
      <c r="F1006">
        <v>-4.0000000000000002E-4</v>
      </c>
      <c r="G1006">
        <v>100</v>
      </c>
      <c r="H1006">
        <v>3</v>
      </c>
      <c r="I1006">
        <v>100</v>
      </c>
      <c r="J1006">
        <v>4.0000000000000002E-4</v>
      </c>
      <c r="K1006">
        <v>50</v>
      </c>
      <c r="L1006">
        <v>0.3</v>
      </c>
      <c r="M1006">
        <v>50.1</v>
      </c>
      <c r="N1006">
        <v>0</v>
      </c>
      <c r="O1006">
        <v>450</v>
      </c>
      <c r="P1006">
        <v>0.1</v>
      </c>
      <c r="Q1006">
        <v>359.4</v>
      </c>
      <c r="R1006">
        <v>-1.4800000000000001E-2</v>
      </c>
      <c r="S1006">
        <v>4</v>
      </c>
      <c r="T1006">
        <v>4</v>
      </c>
      <c r="U1006">
        <v>0</v>
      </c>
      <c r="V1006" t="s">
        <v>22</v>
      </c>
      <c r="W1006">
        <v>3.8099999999999998E-5</v>
      </c>
      <c r="X1006">
        <v>0.6</v>
      </c>
    </row>
    <row r="1007" spans="1:24" x14ac:dyDescent="0.25">
      <c r="B1007" s="1"/>
    </row>
    <row r="1008" spans="1:24" x14ac:dyDescent="0.25">
      <c r="A1008">
        <v>0.12914</v>
      </c>
      <c r="B1008" s="1">
        <v>45380.490729166668</v>
      </c>
      <c r="C1008">
        <v>50</v>
      </c>
      <c r="D1008">
        <v>0.6</v>
      </c>
      <c r="E1008">
        <v>50</v>
      </c>
      <c r="F1008">
        <v>0</v>
      </c>
      <c r="G1008">
        <v>100</v>
      </c>
      <c r="H1008">
        <v>3</v>
      </c>
      <c r="I1008">
        <v>100</v>
      </c>
      <c r="J1008">
        <v>2.5000000000000001E-3</v>
      </c>
      <c r="K1008">
        <v>50</v>
      </c>
      <c r="L1008">
        <v>0.3</v>
      </c>
      <c r="M1008">
        <v>50.1</v>
      </c>
      <c r="N1008">
        <v>-4.0000000000000002E-4</v>
      </c>
      <c r="O1008">
        <v>0</v>
      </c>
      <c r="P1008">
        <v>0.1</v>
      </c>
      <c r="Q1008">
        <v>223.9</v>
      </c>
      <c r="R1008">
        <v>-7.4000000000000003E-3</v>
      </c>
      <c r="S1008">
        <v>4</v>
      </c>
      <c r="T1008">
        <v>4</v>
      </c>
      <c r="U1008">
        <v>0</v>
      </c>
      <c r="V1008" t="s">
        <v>22</v>
      </c>
      <c r="W1008">
        <v>4.0399999999999999E-5</v>
      </c>
      <c r="X1008">
        <v>0.6</v>
      </c>
    </row>
    <row r="1009" spans="1:24" x14ac:dyDescent="0.25">
      <c r="A1009">
        <v>0.12927</v>
      </c>
      <c r="B1009" s="1">
        <v>45380.490729166668</v>
      </c>
      <c r="C1009">
        <v>50</v>
      </c>
      <c r="D1009">
        <v>0.6</v>
      </c>
      <c r="E1009">
        <v>50</v>
      </c>
      <c r="F1009">
        <v>-6.9999999999999999E-4</v>
      </c>
      <c r="G1009">
        <v>100</v>
      </c>
      <c r="H1009">
        <v>3</v>
      </c>
      <c r="I1009">
        <v>100</v>
      </c>
      <c r="J1009">
        <v>6.9999999999999999E-4</v>
      </c>
      <c r="K1009">
        <v>50</v>
      </c>
      <c r="L1009">
        <v>0.3</v>
      </c>
      <c r="M1009">
        <v>50.1</v>
      </c>
      <c r="N1009">
        <v>1.1000000000000001E-3</v>
      </c>
      <c r="O1009">
        <v>0</v>
      </c>
      <c r="P1009">
        <v>0.1</v>
      </c>
      <c r="Q1009">
        <v>203.9</v>
      </c>
      <c r="R1009">
        <v>-9.1000000000000004E-3</v>
      </c>
      <c r="S1009">
        <v>4</v>
      </c>
      <c r="T1009">
        <v>4</v>
      </c>
      <c r="U1009">
        <v>0</v>
      </c>
      <c r="V1009" t="s">
        <v>22</v>
      </c>
      <c r="W1009">
        <v>4.0399999999999999E-5</v>
      </c>
      <c r="X1009">
        <v>0.6</v>
      </c>
    </row>
    <row r="1010" spans="1:24" x14ac:dyDescent="0.25">
      <c r="A1010">
        <v>0.12941</v>
      </c>
      <c r="B1010" s="1">
        <v>45380.490740740737</v>
      </c>
      <c r="C1010">
        <v>50</v>
      </c>
      <c r="D1010">
        <v>0.6</v>
      </c>
      <c r="E1010">
        <v>50.1</v>
      </c>
      <c r="F1010">
        <v>6.9999999999999999E-4</v>
      </c>
      <c r="G1010">
        <v>100</v>
      </c>
      <c r="H1010">
        <v>3</v>
      </c>
      <c r="I1010">
        <v>100</v>
      </c>
      <c r="J1010">
        <v>-6.9999999999999999E-4</v>
      </c>
      <c r="K1010">
        <v>50</v>
      </c>
      <c r="L1010">
        <v>0.3</v>
      </c>
      <c r="M1010">
        <v>50.1</v>
      </c>
      <c r="N1010">
        <v>-4.0000000000000002E-4</v>
      </c>
      <c r="O1010">
        <v>0</v>
      </c>
      <c r="P1010">
        <v>0.1</v>
      </c>
      <c r="Q1010">
        <v>183.1</v>
      </c>
      <c r="R1010">
        <v>-7.4000000000000003E-3</v>
      </c>
      <c r="S1010">
        <v>4</v>
      </c>
      <c r="T1010">
        <v>4</v>
      </c>
      <c r="U1010">
        <v>0</v>
      </c>
      <c r="V1010" t="s">
        <v>22</v>
      </c>
      <c r="W1010">
        <v>4.3900000000000003E-5</v>
      </c>
      <c r="X1010">
        <v>0.6</v>
      </c>
    </row>
    <row r="1011" spans="1:24" x14ac:dyDescent="0.25">
      <c r="A1011">
        <v>0.12955</v>
      </c>
      <c r="B1011" s="1">
        <v>45380.490740740737</v>
      </c>
      <c r="C1011">
        <v>50</v>
      </c>
      <c r="D1011">
        <v>0.6</v>
      </c>
      <c r="E1011">
        <v>50</v>
      </c>
      <c r="F1011">
        <v>6.9999999999999999E-4</v>
      </c>
      <c r="G1011">
        <v>100</v>
      </c>
      <c r="H1011">
        <v>3</v>
      </c>
      <c r="I1011">
        <v>100.1</v>
      </c>
      <c r="J1011">
        <v>-6.9999999999999999E-4</v>
      </c>
      <c r="K1011">
        <v>50</v>
      </c>
      <c r="L1011">
        <v>0.3</v>
      </c>
      <c r="M1011">
        <v>50.1</v>
      </c>
      <c r="N1011">
        <v>-1.1000000000000001E-3</v>
      </c>
      <c r="O1011">
        <v>0</v>
      </c>
      <c r="P1011">
        <v>0.1</v>
      </c>
      <c r="Q1011">
        <v>167.9</v>
      </c>
      <c r="R1011">
        <v>-6.3E-3</v>
      </c>
      <c r="S1011">
        <v>4</v>
      </c>
      <c r="T1011">
        <v>4</v>
      </c>
      <c r="U1011">
        <v>0</v>
      </c>
      <c r="V1011" t="s">
        <v>22</v>
      </c>
      <c r="W1011">
        <v>4.3900000000000003E-5</v>
      </c>
      <c r="X1011">
        <v>0.6</v>
      </c>
    </row>
    <row r="1012" spans="1:24" x14ac:dyDescent="0.25">
      <c r="A1012">
        <v>0.12969</v>
      </c>
      <c r="B1012" s="1">
        <v>45380.490752314814</v>
      </c>
      <c r="C1012">
        <v>50</v>
      </c>
      <c r="D1012">
        <v>0.6</v>
      </c>
      <c r="E1012">
        <v>50</v>
      </c>
      <c r="F1012">
        <v>-1.1000000000000001E-3</v>
      </c>
      <c r="G1012">
        <v>100</v>
      </c>
      <c r="H1012">
        <v>3</v>
      </c>
      <c r="I1012">
        <v>100</v>
      </c>
      <c r="J1012">
        <v>-3.8999999999999998E-3</v>
      </c>
      <c r="K1012">
        <v>50</v>
      </c>
      <c r="L1012">
        <v>0.3</v>
      </c>
      <c r="M1012">
        <v>50.1</v>
      </c>
      <c r="N1012">
        <v>-1.1000000000000001E-3</v>
      </c>
      <c r="O1012">
        <v>0</v>
      </c>
      <c r="P1012">
        <v>0.1</v>
      </c>
      <c r="Q1012">
        <v>153.1</v>
      </c>
      <c r="R1012">
        <v>-7.4000000000000003E-3</v>
      </c>
      <c r="S1012">
        <v>4</v>
      </c>
      <c r="T1012">
        <v>4</v>
      </c>
      <c r="U1012">
        <v>0</v>
      </c>
      <c r="V1012" t="s">
        <v>22</v>
      </c>
      <c r="W1012">
        <v>4.5399999999999999E-5</v>
      </c>
      <c r="X1012">
        <v>0.6</v>
      </c>
    </row>
    <row r="1013" spans="1:24" x14ac:dyDescent="0.25">
      <c r="A1013">
        <v>0.12983</v>
      </c>
      <c r="B1013" s="1">
        <v>45380.490752314814</v>
      </c>
      <c r="C1013">
        <v>50</v>
      </c>
      <c r="D1013">
        <v>0.6</v>
      </c>
      <c r="E1013">
        <v>50</v>
      </c>
      <c r="F1013">
        <v>4.0000000000000002E-4</v>
      </c>
      <c r="G1013">
        <v>100</v>
      </c>
      <c r="H1013">
        <v>3</v>
      </c>
      <c r="I1013">
        <v>100</v>
      </c>
      <c r="J1013">
        <v>-1.4E-3</v>
      </c>
      <c r="K1013">
        <v>50</v>
      </c>
      <c r="L1013">
        <v>0.3</v>
      </c>
      <c r="M1013">
        <v>50.1</v>
      </c>
      <c r="N1013">
        <v>-1.4E-3</v>
      </c>
      <c r="O1013">
        <v>0</v>
      </c>
      <c r="P1013">
        <v>0.1</v>
      </c>
      <c r="Q1013">
        <v>134.6</v>
      </c>
      <c r="R1013">
        <v>-5.5999999999999999E-3</v>
      </c>
      <c r="S1013">
        <v>4</v>
      </c>
      <c r="T1013">
        <v>4</v>
      </c>
      <c r="U1013">
        <v>0</v>
      </c>
      <c r="V1013" t="s">
        <v>22</v>
      </c>
      <c r="W1013">
        <v>4.5399999999999999E-5</v>
      </c>
      <c r="X1013">
        <v>0.6</v>
      </c>
    </row>
    <row r="1014" spans="1:24" x14ac:dyDescent="0.25">
      <c r="A1014">
        <v>0.12997</v>
      </c>
      <c r="B1014" s="1">
        <v>45380.490763888891</v>
      </c>
      <c r="C1014">
        <v>50</v>
      </c>
      <c r="D1014">
        <v>0.6</v>
      </c>
      <c r="E1014">
        <v>50</v>
      </c>
      <c r="F1014">
        <v>6.9999999999999999E-4</v>
      </c>
      <c r="G1014">
        <v>100</v>
      </c>
      <c r="H1014">
        <v>3</v>
      </c>
      <c r="I1014">
        <v>100.1</v>
      </c>
      <c r="J1014">
        <v>-6.9999999999999999E-4</v>
      </c>
      <c r="K1014">
        <v>50</v>
      </c>
      <c r="L1014">
        <v>0.3</v>
      </c>
      <c r="M1014">
        <v>50.1</v>
      </c>
      <c r="N1014">
        <v>0</v>
      </c>
      <c r="O1014">
        <v>0</v>
      </c>
      <c r="P1014">
        <v>0.1</v>
      </c>
      <c r="Q1014">
        <v>125.4</v>
      </c>
      <c r="R1014">
        <v>-6.7000000000000002E-3</v>
      </c>
      <c r="S1014">
        <v>4</v>
      </c>
      <c r="T1014">
        <v>4</v>
      </c>
      <c r="U1014">
        <v>0</v>
      </c>
      <c r="V1014" t="s">
        <v>22</v>
      </c>
      <c r="W1014">
        <v>4.6100000000000002E-5</v>
      </c>
      <c r="X1014">
        <v>0.6</v>
      </c>
    </row>
    <row r="1015" spans="1:24" x14ac:dyDescent="0.25">
      <c r="A1015">
        <v>0.13011</v>
      </c>
      <c r="B1015" s="1">
        <v>45380.490763888891</v>
      </c>
      <c r="C1015">
        <v>50</v>
      </c>
      <c r="D1015">
        <v>0.6</v>
      </c>
      <c r="E1015">
        <v>50</v>
      </c>
      <c r="F1015">
        <v>-6.9999999999999999E-4</v>
      </c>
      <c r="G1015">
        <v>100</v>
      </c>
      <c r="H1015">
        <v>3</v>
      </c>
      <c r="I1015">
        <v>100.1</v>
      </c>
      <c r="J1015">
        <v>0</v>
      </c>
      <c r="K1015">
        <v>50</v>
      </c>
      <c r="L1015">
        <v>0.3</v>
      </c>
      <c r="M1015">
        <v>50.1</v>
      </c>
      <c r="N1015">
        <v>-6.9999999999999999E-4</v>
      </c>
      <c r="O1015">
        <v>0</v>
      </c>
      <c r="P1015">
        <v>0.1</v>
      </c>
      <c r="Q1015">
        <v>109.4</v>
      </c>
      <c r="R1015">
        <v>-4.5999999999999999E-3</v>
      </c>
      <c r="S1015">
        <v>4</v>
      </c>
      <c r="T1015">
        <v>4</v>
      </c>
      <c r="U1015">
        <v>0</v>
      </c>
      <c r="V1015" t="s">
        <v>22</v>
      </c>
      <c r="W1015">
        <v>4.6100000000000002E-5</v>
      </c>
      <c r="X1015">
        <v>0.6</v>
      </c>
    </row>
    <row r="1016" spans="1:24" x14ac:dyDescent="0.25">
      <c r="A1016">
        <v>0.13025</v>
      </c>
      <c r="B1016" s="1">
        <v>45380.49077546296</v>
      </c>
      <c r="C1016">
        <v>50</v>
      </c>
      <c r="D1016">
        <v>0.6</v>
      </c>
      <c r="E1016">
        <v>50</v>
      </c>
      <c r="F1016">
        <v>-4.0000000000000002E-4</v>
      </c>
      <c r="G1016">
        <v>100</v>
      </c>
      <c r="H1016">
        <v>3</v>
      </c>
      <c r="I1016">
        <v>100</v>
      </c>
      <c r="J1016">
        <v>-4.0000000000000002E-4</v>
      </c>
      <c r="K1016">
        <v>50</v>
      </c>
      <c r="L1016">
        <v>0.3</v>
      </c>
      <c r="M1016">
        <v>50.1</v>
      </c>
      <c r="N1016">
        <v>0</v>
      </c>
      <c r="O1016">
        <v>0</v>
      </c>
      <c r="P1016">
        <v>0.1</v>
      </c>
      <c r="Q1016">
        <v>101.5</v>
      </c>
      <c r="R1016">
        <v>-5.3E-3</v>
      </c>
      <c r="S1016">
        <v>4</v>
      </c>
      <c r="T1016">
        <v>4</v>
      </c>
      <c r="U1016">
        <v>0</v>
      </c>
      <c r="V1016" t="s">
        <v>22</v>
      </c>
      <c r="W1016">
        <v>4.6199999999999998E-5</v>
      </c>
      <c r="X1016">
        <v>0.6</v>
      </c>
    </row>
    <row r="1017" spans="1:24" x14ac:dyDescent="0.25">
      <c r="A1017">
        <v>0.13039000000000001</v>
      </c>
      <c r="B1017" s="1">
        <v>45380.49077546296</v>
      </c>
      <c r="C1017">
        <v>50</v>
      </c>
      <c r="D1017">
        <v>0.6</v>
      </c>
      <c r="E1017">
        <v>50</v>
      </c>
      <c r="F1017">
        <v>6.9999999999999999E-4</v>
      </c>
      <c r="G1017">
        <v>100</v>
      </c>
      <c r="H1017">
        <v>3</v>
      </c>
      <c r="I1017">
        <v>100</v>
      </c>
      <c r="J1017">
        <v>0</v>
      </c>
      <c r="K1017">
        <v>50</v>
      </c>
      <c r="L1017">
        <v>0.3</v>
      </c>
      <c r="M1017">
        <v>50.1</v>
      </c>
      <c r="N1017">
        <v>0</v>
      </c>
      <c r="O1017">
        <v>0</v>
      </c>
      <c r="P1017">
        <v>0.1</v>
      </c>
      <c r="Q1017">
        <v>89.7</v>
      </c>
      <c r="R1017">
        <v>-5.3E-3</v>
      </c>
      <c r="S1017">
        <v>4</v>
      </c>
      <c r="T1017">
        <v>4</v>
      </c>
      <c r="U1017">
        <v>0</v>
      </c>
      <c r="V1017" t="s">
        <v>22</v>
      </c>
      <c r="W1017">
        <v>4.6199999999999998E-5</v>
      </c>
      <c r="X1017">
        <v>0.6</v>
      </c>
    </row>
    <row r="1018" spans="1:24" x14ac:dyDescent="0.25">
      <c r="A1018">
        <v>0.13052</v>
      </c>
      <c r="B1018" s="1">
        <v>45380.490787037037</v>
      </c>
      <c r="C1018">
        <v>50</v>
      </c>
      <c r="D1018">
        <v>0.6</v>
      </c>
      <c r="E1018">
        <v>50.1</v>
      </c>
      <c r="F1018">
        <v>-4.0000000000000002E-4</v>
      </c>
      <c r="G1018">
        <v>100</v>
      </c>
      <c r="H1018">
        <v>3</v>
      </c>
      <c r="I1018">
        <v>100</v>
      </c>
      <c r="J1018">
        <v>0</v>
      </c>
      <c r="K1018">
        <v>50</v>
      </c>
      <c r="L1018">
        <v>0.3</v>
      </c>
      <c r="M1018">
        <v>50.1</v>
      </c>
      <c r="N1018">
        <v>0</v>
      </c>
      <c r="O1018">
        <v>0</v>
      </c>
      <c r="P1018">
        <v>0.1</v>
      </c>
      <c r="Q1018">
        <v>78.3</v>
      </c>
      <c r="R1018">
        <v>-3.8999999999999998E-3</v>
      </c>
      <c r="S1018">
        <v>4</v>
      </c>
      <c r="T1018">
        <v>4</v>
      </c>
      <c r="U1018">
        <v>0</v>
      </c>
      <c r="V1018" t="s">
        <v>22</v>
      </c>
      <c r="W1018">
        <v>4.6E-5</v>
      </c>
      <c r="X1018">
        <v>0.6</v>
      </c>
    </row>
    <row r="1019" spans="1:24" x14ac:dyDescent="0.25">
      <c r="A1019">
        <v>0.13066</v>
      </c>
      <c r="B1019" s="1">
        <v>45380.490787037037</v>
      </c>
      <c r="C1019">
        <v>50</v>
      </c>
      <c r="D1019">
        <v>0.6</v>
      </c>
      <c r="E1019">
        <v>50</v>
      </c>
      <c r="F1019">
        <v>4.0000000000000002E-4</v>
      </c>
      <c r="G1019">
        <v>100</v>
      </c>
      <c r="H1019">
        <v>3</v>
      </c>
      <c r="I1019">
        <v>100.1</v>
      </c>
      <c r="J1019">
        <v>-4.0000000000000002E-4</v>
      </c>
      <c r="K1019">
        <v>50</v>
      </c>
      <c r="L1019">
        <v>0.3</v>
      </c>
      <c r="M1019">
        <v>50.1</v>
      </c>
      <c r="N1019">
        <v>-4.0000000000000002E-4</v>
      </c>
      <c r="O1019">
        <v>0</v>
      </c>
      <c r="P1019">
        <v>0.1</v>
      </c>
      <c r="Q1019">
        <v>69.900000000000006</v>
      </c>
      <c r="R1019">
        <v>-4.1999999999999997E-3</v>
      </c>
      <c r="S1019">
        <v>4</v>
      </c>
      <c r="T1019">
        <v>4</v>
      </c>
      <c r="U1019">
        <v>0</v>
      </c>
      <c r="V1019" t="s">
        <v>22</v>
      </c>
      <c r="W1019">
        <v>4.6E-5</v>
      </c>
      <c r="X1019">
        <v>0.6</v>
      </c>
    </row>
    <row r="1020" spans="1:24" x14ac:dyDescent="0.25">
      <c r="A1020">
        <v>0.1308</v>
      </c>
      <c r="B1020" s="1">
        <v>45380.490798611114</v>
      </c>
      <c r="C1020">
        <v>50</v>
      </c>
      <c r="D1020">
        <v>0.6</v>
      </c>
      <c r="E1020">
        <v>50.1</v>
      </c>
      <c r="F1020">
        <v>-4.0000000000000002E-4</v>
      </c>
      <c r="G1020">
        <v>100</v>
      </c>
      <c r="H1020">
        <v>3</v>
      </c>
      <c r="I1020">
        <v>100</v>
      </c>
      <c r="J1020">
        <v>-4.0000000000000002E-4</v>
      </c>
      <c r="K1020">
        <v>50</v>
      </c>
      <c r="L1020">
        <v>0.3</v>
      </c>
      <c r="M1020">
        <v>50.1</v>
      </c>
      <c r="N1020">
        <v>1.1000000000000001E-3</v>
      </c>
      <c r="O1020">
        <v>0</v>
      </c>
      <c r="P1020">
        <v>0.1</v>
      </c>
      <c r="Q1020">
        <v>59.1</v>
      </c>
      <c r="R1020">
        <v>-4.5999999999999999E-3</v>
      </c>
      <c r="S1020">
        <v>4</v>
      </c>
      <c r="T1020">
        <v>4</v>
      </c>
      <c r="U1020">
        <v>0</v>
      </c>
      <c r="V1020" t="s">
        <v>22</v>
      </c>
      <c r="W1020">
        <v>4.57E-5</v>
      </c>
      <c r="X1020">
        <v>0.6</v>
      </c>
    </row>
    <row r="1021" spans="1:24" x14ac:dyDescent="0.25">
      <c r="A1021">
        <v>0.13094</v>
      </c>
      <c r="B1021" s="1">
        <v>45380.490798611114</v>
      </c>
      <c r="C1021">
        <v>50</v>
      </c>
      <c r="D1021">
        <v>0.6</v>
      </c>
      <c r="E1021">
        <v>50.1</v>
      </c>
      <c r="F1021">
        <v>-1.4E-3</v>
      </c>
      <c r="G1021">
        <v>100</v>
      </c>
      <c r="H1021">
        <v>3</v>
      </c>
      <c r="I1021">
        <v>100</v>
      </c>
      <c r="J1021">
        <v>-4.0000000000000002E-4</v>
      </c>
      <c r="K1021">
        <v>50</v>
      </c>
      <c r="L1021">
        <v>0.3</v>
      </c>
      <c r="M1021">
        <v>50.1</v>
      </c>
      <c r="N1021">
        <v>6.9999999999999999E-4</v>
      </c>
      <c r="O1021">
        <v>0</v>
      </c>
      <c r="P1021">
        <v>0.1</v>
      </c>
      <c r="Q1021">
        <v>53.3</v>
      </c>
      <c r="R1021">
        <v>-4.1999999999999997E-3</v>
      </c>
      <c r="S1021">
        <v>4</v>
      </c>
      <c r="T1021">
        <v>4</v>
      </c>
      <c r="U1021">
        <v>0</v>
      </c>
      <c r="V1021" t="s">
        <v>22</v>
      </c>
      <c r="W1021">
        <v>4.57E-5</v>
      </c>
      <c r="X1021">
        <v>0.6</v>
      </c>
    </row>
    <row r="1022" spans="1:24" x14ac:dyDescent="0.25">
      <c r="A1022">
        <v>0.13108</v>
      </c>
      <c r="B1022" s="1">
        <v>45380.490810185183</v>
      </c>
      <c r="C1022">
        <v>50</v>
      </c>
      <c r="D1022">
        <v>0.6</v>
      </c>
      <c r="E1022">
        <v>50</v>
      </c>
      <c r="F1022">
        <v>4.0000000000000002E-4</v>
      </c>
      <c r="G1022">
        <v>100</v>
      </c>
      <c r="H1022">
        <v>3</v>
      </c>
      <c r="I1022">
        <v>100</v>
      </c>
      <c r="J1022">
        <v>0</v>
      </c>
      <c r="K1022">
        <v>50</v>
      </c>
      <c r="L1022">
        <v>0.3</v>
      </c>
      <c r="M1022">
        <v>50.1</v>
      </c>
      <c r="N1022">
        <v>-6.9999999999999999E-4</v>
      </c>
      <c r="O1022">
        <v>0</v>
      </c>
      <c r="P1022">
        <v>0.1</v>
      </c>
      <c r="Q1022">
        <v>44.5</v>
      </c>
      <c r="R1022">
        <v>-4.1999999999999997E-3</v>
      </c>
      <c r="S1022">
        <v>4</v>
      </c>
      <c r="T1022">
        <v>4</v>
      </c>
      <c r="U1022">
        <v>0</v>
      </c>
      <c r="V1022" t="s">
        <v>22</v>
      </c>
      <c r="W1022">
        <v>4.5399999999999999E-5</v>
      </c>
      <c r="X1022">
        <v>0.6</v>
      </c>
    </row>
    <row r="1023" spans="1:24" x14ac:dyDescent="0.25">
      <c r="A1023">
        <v>0.13122</v>
      </c>
      <c r="B1023" s="1">
        <v>45380.490810185183</v>
      </c>
      <c r="C1023">
        <v>50</v>
      </c>
      <c r="D1023">
        <v>0.6</v>
      </c>
      <c r="E1023">
        <v>50</v>
      </c>
      <c r="F1023">
        <v>0</v>
      </c>
      <c r="G1023">
        <v>100</v>
      </c>
      <c r="H1023">
        <v>3</v>
      </c>
      <c r="I1023">
        <v>100</v>
      </c>
      <c r="J1023">
        <v>-4.0000000000000002E-4</v>
      </c>
      <c r="K1023">
        <v>50</v>
      </c>
      <c r="L1023">
        <v>0.3</v>
      </c>
      <c r="M1023">
        <v>50.1</v>
      </c>
      <c r="N1023">
        <v>0</v>
      </c>
      <c r="O1023">
        <v>0</v>
      </c>
      <c r="P1023">
        <v>0.1</v>
      </c>
      <c r="Q1023">
        <v>39.4</v>
      </c>
      <c r="R1023">
        <v>-3.5000000000000001E-3</v>
      </c>
      <c r="S1023">
        <v>4</v>
      </c>
      <c r="T1023">
        <v>4</v>
      </c>
      <c r="U1023">
        <v>0</v>
      </c>
      <c r="V1023" t="s">
        <v>22</v>
      </c>
      <c r="W1023">
        <v>4.5399999999999999E-5</v>
      </c>
      <c r="X1023">
        <v>0.6</v>
      </c>
    </row>
    <row r="1024" spans="1:24" x14ac:dyDescent="0.25">
      <c r="A1024">
        <v>0.13136</v>
      </c>
      <c r="B1024" s="1">
        <v>45380.49082175926</v>
      </c>
      <c r="C1024">
        <v>50</v>
      </c>
      <c r="D1024">
        <v>0.6</v>
      </c>
      <c r="E1024">
        <v>50.1</v>
      </c>
      <c r="F1024">
        <v>-1.1000000000000001E-3</v>
      </c>
      <c r="G1024">
        <v>100</v>
      </c>
      <c r="H1024">
        <v>3</v>
      </c>
      <c r="I1024">
        <v>100</v>
      </c>
      <c r="J1024">
        <v>1.8E-3</v>
      </c>
      <c r="K1024">
        <v>50</v>
      </c>
      <c r="L1024">
        <v>0.3</v>
      </c>
      <c r="M1024">
        <v>50.1</v>
      </c>
      <c r="N1024">
        <v>0</v>
      </c>
      <c r="O1024">
        <v>0</v>
      </c>
      <c r="P1024">
        <v>0.1</v>
      </c>
      <c r="Q1024">
        <v>34.1</v>
      </c>
      <c r="R1024">
        <v>-3.2000000000000002E-3</v>
      </c>
      <c r="S1024">
        <v>4</v>
      </c>
      <c r="T1024">
        <v>4</v>
      </c>
      <c r="U1024">
        <v>0</v>
      </c>
      <c r="V1024" t="s">
        <v>22</v>
      </c>
      <c r="W1024">
        <v>4.5000000000000003E-5</v>
      </c>
      <c r="X1024">
        <v>0.6</v>
      </c>
    </row>
    <row r="1025" spans="1:24" x14ac:dyDescent="0.25">
      <c r="A1025">
        <v>0.13150000000000001</v>
      </c>
      <c r="B1025" s="1">
        <v>45380.49082175926</v>
      </c>
      <c r="C1025">
        <v>50</v>
      </c>
      <c r="D1025">
        <v>0.6</v>
      </c>
      <c r="E1025">
        <v>50.1</v>
      </c>
      <c r="F1025">
        <v>-4.0000000000000002E-4</v>
      </c>
      <c r="G1025">
        <v>100</v>
      </c>
      <c r="H1025">
        <v>3</v>
      </c>
      <c r="I1025">
        <v>100.1</v>
      </c>
      <c r="J1025">
        <v>0</v>
      </c>
      <c r="K1025">
        <v>50</v>
      </c>
      <c r="L1025">
        <v>0.3</v>
      </c>
      <c r="M1025">
        <v>50.1</v>
      </c>
      <c r="N1025">
        <v>4.0000000000000002E-4</v>
      </c>
      <c r="O1025">
        <v>0</v>
      </c>
      <c r="P1025">
        <v>0.1</v>
      </c>
      <c r="Q1025">
        <v>34.1</v>
      </c>
      <c r="R1025">
        <v>-3.2000000000000002E-3</v>
      </c>
      <c r="S1025">
        <v>4</v>
      </c>
      <c r="T1025">
        <v>4</v>
      </c>
      <c r="U1025">
        <v>0</v>
      </c>
      <c r="V1025" t="s">
        <v>22</v>
      </c>
      <c r="W1025">
        <v>4.5000000000000003E-5</v>
      </c>
      <c r="X1025">
        <v>0.6</v>
      </c>
    </row>
    <row r="1026" spans="1:24" x14ac:dyDescent="0.25">
      <c r="A1026">
        <v>0.13164000000000001</v>
      </c>
      <c r="B1026" s="1">
        <v>45380.490833333337</v>
      </c>
      <c r="C1026">
        <v>50</v>
      </c>
      <c r="D1026">
        <v>0.6</v>
      </c>
      <c r="E1026">
        <v>50</v>
      </c>
      <c r="F1026">
        <v>-1.4E-3</v>
      </c>
      <c r="G1026">
        <v>100</v>
      </c>
      <c r="H1026">
        <v>3</v>
      </c>
      <c r="I1026">
        <v>100.1</v>
      </c>
      <c r="J1026">
        <v>4.0000000000000002E-4</v>
      </c>
      <c r="K1026">
        <v>50</v>
      </c>
      <c r="L1026">
        <v>0.3</v>
      </c>
      <c r="M1026">
        <v>50.1</v>
      </c>
      <c r="N1026">
        <v>4.0000000000000002E-4</v>
      </c>
      <c r="O1026">
        <v>0</v>
      </c>
      <c r="P1026">
        <v>0.1</v>
      </c>
      <c r="Q1026">
        <v>23.8</v>
      </c>
      <c r="R1026">
        <v>-2.5000000000000001E-3</v>
      </c>
      <c r="S1026">
        <v>4</v>
      </c>
      <c r="T1026">
        <v>4</v>
      </c>
      <c r="U1026">
        <v>0</v>
      </c>
      <c r="V1026" t="s">
        <v>22</v>
      </c>
      <c r="W1026">
        <v>4.4499999999999997E-5</v>
      </c>
      <c r="X1026">
        <v>0.6</v>
      </c>
    </row>
    <row r="1027" spans="1:24" x14ac:dyDescent="0.25">
      <c r="A1027">
        <v>0.13177</v>
      </c>
      <c r="B1027" s="1">
        <v>45380.490833333337</v>
      </c>
      <c r="C1027">
        <v>50</v>
      </c>
      <c r="D1027">
        <v>0.6</v>
      </c>
      <c r="E1027">
        <v>50.1</v>
      </c>
      <c r="F1027">
        <v>-4.0000000000000002E-4</v>
      </c>
      <c r="G1027">
        <v>100</v>
      </c>
      <c r="H1027">
        <v>3</v>
      </c>
      <c r="I1027">
        <v>100</v>
      </c>
      <c r="J1027">
        <v>0</v>
      </c>
      <c r="K1027">
        <v>50</v>
      </c>
      <c r="L1027">
        <v>0.3</v>
      </c>
      <c r="M1027">
        <v>50.1</v>
      </c>
      <c r="N1027">
        <v>0</v>
      </c>
      <c r="O1027">
        <v>0</v>
      </c>
      <c r="P1027">
        <v>0.1</v>
      </c>
      <c r="Q1027">
        <v>21.1</v>
      </c>
      <c r="R1027">
        <v>-2.5000000000000001E-3</v>
      </c>
      <c r="S1027">
        <v>4</v>
      </c>
      <c r="T1027">
        <v>4</v>
      </c>
      <c r="U1027">
        <v>0</v>
      </c>
      <c r="V1027" t="s">
        <v>22</v>
      </c>
      <c r="W1027">
        <v>4.4499999999999997E-5</v>
      </c>
      <c r="X1027">
        <v>0.6</v>
      </c>
    </row>
    <row r="1028" spans="1:24" x14ac:dyDescent="0.25">
      <c r="A1028">
        <v>0.13191</v>
      </c>
      <c r="B1028" s="1">
        <v>45380.490844907406</v>
      </c>
      <c r="C1028">
        <v>50</v>
      </c>
      <c r="D1028">
        <v>0.6</v>
      </c>
      <c r="E1028">
        <v>50.1</v>
      </c>
      <c r="F1028">
        <v>-4.0000000000000002E-4</v>
      </c>
      <c r="G1028">
        <v>100</v>
      </c>
      <c r="H1028">
        <v>3</v>
      </c>
      <c r="I1028">
        <v>100</v>
      </c>
      <c r="J1028">
        <v>-4.0000000000000002E-4</v>
      </c>
      <c r="K1028">
        <v>50</v>
      </c>
      <c r="L1028">
        <v>0.3</v>
      </c>
      <c r="M1028">
        <v>50.1</v>
      </c>
      <c r="N1028">
        <v>1.1000000000000001E-3</v>
      </c>
      <c r="O1028">
        <v>0</v>
      </c>
      <c r="P1028">
        <v>0.1</v>
      </c>
      <c r="Q1028">
        <v>16.899999999999999</v>
      </c>
      <c r="R1028">
        <v>-2.8E-3</v>
      </c>
      <c r="S1028">
        <v>4</v>
      </c>
      <c r="T1028">
        <v>4</v>
      </c>
      <c r="U1028">
        <v>0</v>
      </c>
      <c r="V1028" t="s">
        <v>22</v>
      </c>
      <c r="W1028">
        <v>4.4100000000000001E-5</v>
      </c>
      <c r="X1028">
        <v>0.6</v>
      </c>
    </row>
    <row r="1029" spans="1:24" x14ac:dyDescent="0.25">
      <c r="A1029">
        <v>0.13205</v>
      </c>
      <c r="B1029" s="1">
        <v>45380.490844907406</v>
      </c>
      <c r="C1029">
        <v>50</v>
      </c>
      <c r="D1029">
        <v>0.6</v>
      </c>
      <c r="E1029">
        <v>50</v>
      </c>
      <c r="F1029">
        <v>-1.1000000000000001E-3</v>
      </c>
      <c r="G1029">
        <v>100</v>
      </c>
      <c r="H1029">
        <v>3</v>
      </c>
      <c r="I1029">
        <v>100</v>
      </c>
      <c r="J1029">
        <v>4.0000000000000002E-4</v>
      </c>
      <c r="K1029">
        <v>50</v>
      </c>
      <c r="L1029">
        <v>0.3</v>
      </c>
      <c r="M1029">
        <v>50.1</v>
      </c>
      <c r="N1029">
        <v>4.0000000000000002E-4</v>
      </c>
      <c r="O1029">
        <v>0</v>
      </c>
      <c r="P1029">
        <v>0.1</v>
      </c>
      <c r="Q1029">
        <v>13.8</v>
      </c>
      <c r="R1029">
        <v>-2.0999999999999999E-3</v>
      </c>
      <c r="S1029">
        <v>4</v>
      </c>
      <c r="T1029">
        <v>4</v>
      </c>
      <c r="U1029">
        <v>0</v>
      </c>
      <c r="V1029" t="s">
        <v>22</v>
      </c>
      <c r="W1029">
        <v>4.4100000000000001E-5</v>
      </c>
      <c r="X1029">
        <v>0.6</v>
      </c>
    </row>
    <row r="1030" spans="1:24" x14ac:dyDescent="0.25">
      <c r="A1030">
        <v>0.13219</v>
      </c>
      <c r="B1030" s="1">
        <v>45380.490856481483</v>
      </c>
      <c r="C1030">
        <v>50</v>
      </c>
      <c r="D1030">
        <v>0.6</v>
      </c>
      <c r="E1030">
        <v>50</v>
      </c>
      <c r="F1030">
        <v>6.9999999999999999E-4</v>
      </c>
      <c r="G1030">
        <v>100</v>
      </c>
      <c r="H1030">
        <v>3</v>
      </c>
      <c r="I1030">
        <v>100.1</v>
      </c>
      <c r="J1030">
        <v>4.0000000000000002E-4</v>
      </c>
      <c r="K1030">
        <v>50</v>
      </c>
      <c r="L1030">
        <v>0.3</v>
      </c>
      <c r="M1030">
        <v>50.1</v>
      </c>
      <c r="N1030">
        <v>0</v>
      </c>
      <c r="O1030">
        <v>0</v>
      </c>
      <c r="P1030">
        <v>0.1</v>
      </c>
      <c r="Q1030">
        <v>11.3</v>
      </c>
      <c r="R1030">
        <v>-2.0999999999999999E-3</v>
      </c>
      <c r="S1030">
        <v>4</v>
      </c>
      <c r="T1030">
        <v>4</v>
      </c>
      <c r="U1030">
        <v>0</v>
      </c>
      <c r="V1030" t="s">
        <v>22</v>
      </c>
      <c r="W1030">
        <v>4.3699999999999998E-5</v>
      </c>
      <c r="X1030">
        <v>0.6</v>
      </c>
    </row>
    <row r="1031" spans="1:24" x14ac:dyDescent="0.25">
      <c r="A1031">
        <v>0.13233</v>
      </c>
      <c r="B1031" s="1">
        <v>45380.490856481483</v>
      </c>
      <c r="C1031">
        <v>50</v>
      </c>
      <c r="D1031">
        <v>0.6</v>
      </c>
      <c r="E1031">
        <v>50.1</v>
      </c>
      <c r="F1031">
        <v>-1.1000000000000001E-3</v>
      </c>
      <c r="G1031">
        <v>100</v>
      </c>
      <c r="H1031">
        <v>3</v>
      </c>
      <c r="I1031">
        <v>100.1</v>
      </c>
      <c r="J1031">
        <v>4.0000000000000002E-4</v>
      </c>
      <c r="K1031">
        <v>50</v>
      </c>
      <c r="L1031">
        <v>0.3</v>
      </c>
      <c r="M1031">
        <v>50.1</v>
      </c>
      <c r="N1031">
        <v>-4.0000000000000002E-4</v>
      </c>
      <c r="O1031">
        <v>0</v>
      </c>
      <c r="P1031">
        <v>0.1</v>
      </c>
      <c r="Q1031">
        <v>9</v>
      </c>
      <c r="R1031">
        <v>-1.4E-3</v>
      </c>
      <c r="S1031">
        <v>4</v>
      </c>
      <c r="T1031">
        <v>4</v>
      </c>
      <c r="U1031">
        <v>0</v>
      </c>
      <c r="V1031" t="s">
        <v>22</v>
      </c>
      <c r="W1031">
        <v>4.3699999999999998E-5</v>
      </c>
      <c r="X1031">
        <v>0.6</v>
      </c>
    </row>
    <row r="1032" spans="1:24" x14ac:dyDescent="0.25">
      <c r="A1032">
        <v>0.13247</v>
      </c>
      <c r="B1032" s="1">
        <v>45380.490868055553</v>
      </c>
      <c r="C1032">
        <v>50</v>
      </c>
      <c r="D1032">
        <v>0.6</v>
      </c>
      <c r="E1032">
        <v>50.1</v>
      </c>
      <c r="F1032">
        <v>-4.0000000000000002E-4</v>
      </c>
      <c r="G1032">
        <v>100</v>
      </c>
      <c r="H1032">
        <v>3</v>
      </c>
      <c r="I1032">
        <v>100</v>
      </c>
      <c r="J1032">
        <v>4.0000000000000002E-4</v>
      </c>
      <c r="K1032">
        <v>50</v>
      </c>
      <c r="L1032">
        <v>0.3</v>
      </c>
      <c r="M1032">
        <v>50.1</v>
      </c>
      <c r="N1032">
        <v>-4.0000000000000002E-4</v>
      </c>
      <c r="O1032">
        <v>0</v>
      </c>
      <c r="P1032">
        <v>0.1</v>
      </c>
      <c r="Q1032">
        <v>7</v>
      </c>
      <c r="R1032">
        <v>-2.0999999999999999E-3</v>
      </c>
      <c r="S1032">
        <v>4</v>
      </c>
      <c r="T1032">
        <v>4</v>
      </c>
      <c r="U1032">
        <v>0</v>
      </c>
      <c r="V1032" t="s">
        <v>22</v>
      </c>
      <c r="W1032">
        <v>4.3399999999999998E-5</v>
      </c>
      <c r="X1032">
        <v>0.6</v>
      </c>
    </row>
    <row r="1033" spans="1:24" x14ac:dyDescent="0.25">
      <c r="A1033">
        <v>0.13261000000000001</v>
      </c>
      <c r="B1033" s="1">
        <v>45380.490868055553</v>
      </c>
      <c r="C1033">
        <v>50</v>
      </c>
      <c r="D1033">
        <v>0.6</v>
      </c>
      <c r="E1033">
        <v>50</v>
      </c>
      <c r="F1033">
        <v>1.4E-3</v>
      </c>
      <c r="G1033">
        <v>100</v>
      </c>
      <c r="H1033">
        <v>3</v>
      </c>
      <c r="I1033">
        <v>100.1</v>
      </c>
      <c r="J1033">
        <v>-4.0000000000000002E-4</v>
      </c>
      <c r="K1033">
        <v>50</v>
      </c>
      <c r="L1033">
        <v>0.3</v>
      </c>
      <c r="M1033">
        <v>50.1</v>
      </c>
      <c r="N1033">
        <v>0</v>
      </c>
      <c r="O1033">
        <v>0</v>
      </c>
      <c r="P1033">
        <v>0.1</v>
      </c>
      <c r="Q1033">
        <v>6.1</v>
      </c>
      <c r="R1033">
        <v>-4.0000000000000002E-4</v>
      </c>
      <c r="S1033">
        <v>4</v>
      </c>
      <c r="T1033">
        <v>4</v>
      </c>
      <c r="U1033">
        <v>0</v>
      </c>
      <c r="V1033" t="s">
        <v>22</v>
      </c>
      <c r="W1033">
        <v>4.3399999999999998E-5</v>
      </c>
      <c r="X1033">
        <v>0.6</v>
      </c>
    </row>
    <row r="1034" spans="1:24" x14ac:dyDescent="0.25">
      <c r="A1034">
        <v>0.13275000000000001</v>
      </c>
      <c r="B1034" s="1">
        <v>45380.490879629629</v>
      </c>
      <c r="C1034">
        <v>50</v>
      </c>
      <c r="D1034">
        <v>0.6</v>
      </c>
      <c r="E1034">
        <v>50</v>
      </c>
      <c r="F1034">
        <v>0</v>
      </c>
      <c r="G1034">
        <v>100</v>
      </c>
      <c r="H1034">
        <v>3</v>
      </c>
      <c r="I1034">
        <v>100</v>
      </c>
      <c r="J1034">
        <v>1.1000000000000001E-3</v>
      </c>
      <c r="K1034">
        <v>50</v>
      </c>
      <c r="L1034">
        <v>0.3</v>
      </c>
      <c r="M1034">
        <v>50.1</v>
      </c>
      <c r="N1034">
        <v>-4.0000000000000002E-4</v>
      </c>
      <c r="O1034">
        <v>0</v>
      </c>
      <c r="P1034">
        <v>0.1</v>
      </c>
      <c r="Q1034">
        <v>4.5</v>
      </c>
      <c r="R1034">
        <v>-1.8E-3</v>
      </c>
      <c r="S1034">
        <v>4</v>
      </c>
      <c r="T1034">
        <v>4</v>
      </c>
      <c r="U1034">
        <v>0</v>
      </c>
      <c r="V1034" t="s">
        <v>22</v>
      </c>
      <c r="W1034">
        <v>4.3099999999999997E-5</v>
      </c>
      <c r="X1034">
        <v>0.6</v>
      </c>
    </row>
    <row r="1035" spans="1:24" x14ac:dyDescent="0.25">
      <c r="A1035">
        <v>0.13289000000000001</v>
      </c>
      <c r="B1035" s="1">
        <v>45380.490879629629</v>
      </c>
      <c r="C1035">
        <v>50</v>
      </c>
      <c r="D1035">
        <v>0.6</v>
      </c>
      <c r="E1035">
        <v>50.1</v>
      </c>
      <c r="F1035">
        <v>1.1000000000000001E-3</v>
      </c>
      <c r="G1035">
        <v>100</v>
      </c>
      <c r="H1035">
        <v>3</v>
      </c>
      <c r="I1035">
        <v>100</v>
      </c>
      <c r="J1035">
        <v>-6.9999999999999999E-4</v>
      </c>
      <c r="K1035">
        <v>50</v>
      </c>
      <c r="L1035">
        <v>0.3</v>
      </c>
      <c r="M1035">
        <v>50.1</v>
      </c>
      <c r="N1035">
        <v>1.1000000000000001E-3</v>
      </c>
      <c r="O1035">
        <v>0</v>
      </c>
      <c r="P1035">
        <v>0.1</v>
      </c>
      <c r="Q1035">
        <v>3.8</v>
      </c>
      <c r="R1035">
        <v>-1.1000000000000001E-3</v>
      </c>
      <c r="S1035">
        <v>4</v>
      </c>
      <c r="T1035">
        <v>4</v>
      </c>
      <c r="U1035">
        <v>0</v>
      </c>
      <c r="V1035" t="s">
        <v>22</v>
      </c>
      <c r="W1035">
        <v>4.3099999999999997E-5</v>
      </c>
      <c r="X1035">
        <v>0.6</v>
      </c>
    </row>
    <row r="1036" spans="1:24" x14ac:dyDescent="0.25">
      <c r="A1036">
        <v>0.13302</v>
      </c>
      <c r="B1036" s="1">
        <v>45380.490891203706</v>
      </c>
      <c r="C1036">
        <v>50</v>
      </c>
      <c r="D1036">
        <v>0.6</v>
      </c>
      <c r="E1036">
        <v>50</v>
      </c>
      <c r="F1036">
        <v>-4.0000000000000002E-4</v>
      </c>
      <c r="G1036">
        <v>100</v>
      </c>
      <c r="H1036">
        <v>3</v>
      </c>
      <c r="I1036">
        <v>100</v>
      </c>
      <c r="J1036">
        <v>6.9999999999999999E-4</v>
      </c>
      <c r="K1036">
        <v>50</v>
      </c>
      <c r="L1036">
        <v>0.3</v>
      </c>
      <c r="M1036">
        <v>50.1</v>
      </c>
      <c r="N1036">
        <v>0</v>
      </c>
      <c r="O1036">
        <v>0</v>
      </c>
      <c r="P1036">
        <v>0.1</v>
      </c>
      <c r="Q1036">
        <v>2.7</v>
      </c>
      <c r="R1036">
        <v>-1.1000000000000001E-3</v>
      </c>
      <c r="S1036">
        <v>4</v>
      </c>
      <c r="T1036">
        <v>4</v>
      </c>
      <c r="U1036">
        <v>0</v>
      </c>
      <c r="V1036" t="s">
        <v>22</v>
      </c>
      <c r="W1036">
        <v>4.2700000000000001E-5</v>
      </c>
      <c r="X1036">
        <v>0.6</v>
      </c>
    </row>
    <row r="1037" spans="1:24" x14ac:dyDescent="0.25">
      <c r="A1037">
        <v>0.13316</v>
      </c>
      <c r="B1037" s="1">
        <v>45380.490891203706</v>
      </c>
      <c r="C1037">
        <v>50</v>
      </c>
      <c r="D1037">
        <v>0.6</v>
      </c>
      <c r="E1037">
        <v>50</v>
      </c>
      <c r="F1037">
        <v>-1.1000000000000001E-3</v>
      </c>
      <c r="G1037">
        <v>100</v>
      </c>
      <c r="H1037">
        <v>3</v>
      </c>
      <c r="I1037">
        <v>100</v>
      </c>
      <c r="J1037">
        <v>6.9999999999999999E-4</v>
      </c>
      <c r="K1037">
        <v>50</v>
      </c>
      <c r="L1037">
        <v>0.3</v>
      </c>
      <c r="M1037">
        <v>50.1</v>
      </c>
      <c r="N1037">
        <v>-6.9999999999999999E-4</v>
      </c>
      <c r="O1037">
        <v>0</v>
      </c>
      <c r="P1037">
        <v>0.1</v>
      </c>
      <c r="Q1037">
        <v>2.2999999999999998</v>
      </c>
      <c r="R1037">
        <v>-1.4E-3</v>
      </c>
      <c r="S1037">
        <v>4</v>
      </c>
      <c r="T1037">
        <v>4</v>
      </c>
      <c r="U1037">
        <v>0</v>
      </c>
      <c r="V1037" t="s">
        <v>22</v>
      </c>
      <c r="W1037">
        <v>4.2700000000000001E-5</v>
      </c>
      <c r="X1037">
        <v>0.6</v>
      </c>
    </row>
    <row r="1038" spans="1:24" x14ac:dyDescent="0.25">
      <c r="A1038">
        <v>0.1333</v>
      </c>
      <c r="B1038" s="1">
        <v>45380.490902777776</v>
      </c>
      <c r="C1038">
        <v>50</v>
      </c>
      <c r="D1038">
        <v>0.6</v>
      </c>
      <c r="E1038">
        <v>50.1</v>
      </c>
      <c r="F1038">
        <v>4.0000000000000002E-4</v>
      </c>
      <c r="G1038">
        <v>100</v>
      </c>
      <c r="H1038">
        <v>3</v>
      </c>
      <c r="I1038">
        <v>100</v>
      </c>
      <c r="J1038">
        <v>0</v>
      </c>
      <c r="K1038">
        <v>50</v>
      </c>
      <c r="L1038">
        <v>0.3</v>
      </c>
      <c r="M1038">
        <v>50.1</v>
      </c>
      <c r="N1038">
        <v>-1.4E-3</v>
      </c>
      <c r="O1038">
        <v>0</v>
      </c>
      <c r="P1038">
        <v>0.1</v>
      </c>
      <c r="Q1038">
        <v>1.8</v>
      </c>
      <c r="R1038">
        <v>-6.9999999999999999E-4</v>
      </c>
      <c r="S1038">
        <v>4</v>
      </c>
      <c r="T1038">
        <v>4</v>
      </c>
      <c r="U1038">
        <v>0</v>
      </c>
      <c r="V1038" t="s">
        <v>22</v>
      </c>
      <c r="W1038">
        <v>4.2500000000000003E-5</v>
      </c>
      <c r="X1038">
        <v>0.6</v>
      </c>
    </row>
    <row r="1039" spans="1:24" x14ac:dyDescent="0.25">
      <c r="A1039">
        <v>0.13344</v>
      </c>
      <c r="B1039" s="1">
        <v>45380.490902777776</v>
      </c>
      <c r="C1039">
        <v>50</v>
      </c>
      <c r="D1039">
        <v>0.6</v>
      </c>
      <c r="E1039">
        <v>50</v>
      </c>
      <c r="F1039">
        <v>6.9999999999999999E-4</v>
      </c>
      <c r="G1039">
        <v>100</v>
      </c>
      <c r="H1039">
        <v>3</v>
      </c>
      <c r="I1039">
        <v>100</v>
      </c>
      <c r="J1039">
        <v>0</v>
      </c>
      <c r="K1039">
        <v>50</v>
      </c>
      <c r="L1039">
        <v>0.3</v>
      </c>
      <c r="M1039">
        <v>50.1</v>
      </c>
      <c r="N1039">
        <v>0</v>
      </c>
      <c r="O1039">
        <v>0</v>
      </c>
      <c r="P1039">
        <v>0.1</v>
      </c>
      <c r="Q1039">
        <v>1.3</v>
      </c>
      <c r="R1039">
        <v>-6.9999999999999999E-4</v>
      </c>
      <c r="S1039">
        <v>4</v>
      </c>
      <c r="T1039">
        <v>4</v>
      </c>
      <c r="U1039">
        <v>0</v>
      </c>
      <c r="V1039" t="s">
        <v>22</v>
      </c>
      <c r="W1039">
        <v>4.2500000000000003E-5</v>
      </c>
      <c r="X1039">
        <v>0.6</v>
      </c>
    </row>
    <row r="1040" spans="1:24" x14ac:dyDescent="0.25">
      <c r="A1040">
        <v>0.13358</v>
      </c>
      <c r="B1040" s="1">
        <v>45380.490914351853</v>
      </c>
      <c r="C1040">
        <v>50</v>
      </c>
      <c r="D1040">
        <v>0.6</v>
      </c>
      <c r="E1040">
        <v>50</v>
      </c>
      <c r="F1040">
        <v>-4.0000000000000002E-4</v>
      </c>
      <c r="G1040">
        <v>100</v>
      </c>
      <c r="H1040">
        <v>3</v>
      </c>
      <c r="I1040">
        <v>100</v>
      </c>
      <c r="J1040">
        <v>1.1000000000000001E-3</v>
      </c>
      <c r="K1040">
        <v>50</v>
      </c>
      <c r="L1040">
        <v>0.3</v>
      </c>
      <c r="M1040">
        <v>50.1</v>
      </c>
      <c r="N1040">
        <v>-6.9999999999999999E-4</v>
      </c>
      <c r="O1040">
        <v>0</v>
      </c>
      <c r="P1040">
        <v>0.1</v>
      </c>
      <c r="Q1040">
        <v>1.1000000000000001</v>
      </c>
      <c r="R1040">
        <v>-6.9999999999999999E-4</v>
      </c>
      <c r="S1040">
        <v>4</v>
      </c>
      <c r="T1040">
        <v>4</v>
      </c>
      <c r="U1040">
        <v>0</v>
      </c>
      <c r="V1040" t="s">
        <v>22</v>
      </c>
      <c r="W1040">
        <v>4.2299999999999998E-5</v>
      </c>
      <c r="X1040">
        <v>0.6</v>
      </c>
    </row>
    <row r="1041" spans="1:25" x14ac:dyDescent="0.25">
      <c r="A1041">
        <v>0.13372000000000001</v>
      </c>
      <c r="B1041" s="1">
        <v>45380.490914351853</v>
      </c>
      <c r="C1041">
        <v>50</v>
      </c>
      <c r="D1041">
        <v>0.6</v>
      </c>
      <c r="E1041">
        <v>50</v>
      </c>
      <c r="F1041">
        <v>0</v>
      </c>
      <c r="G1041">
        <v>100</v>
      </c>
      <c r="H1041">
        <v>3</v>
      </c>
      <c r="I1041">
        <v>100</v>
      </c>
      <c r="J1041">
        <v>-4.0000000000000002E-4</v>
      </c>
      <c r="K1041">
        <v>50</v>
      </c>
      <c r="L1041">
        <v>0.3</v>
      </c>
      <c r="M1041">
        <v>50.1</v>
      </c>
      <c r="N1041">
        <v>-6.9999999999999999E-4</v>
      </c>
      <c r="O1041">
        <v>0</v>
      </c>
      <c r="P1041">
        <v>0.1</v>
      </c>
      <c r="Q1041">
        <v>0.8</v>
      </c>
      <c r="R1041">
        <v>-1.4E-3</v>
      </c>
      <c r="S1041">
        <v>4</v>
      </c>
      <c r="T1041">
        <v>4</v>
      </c>
      <c r="U1041">
        <v>0</v>
      </c>
      <c r="V1041" t="s">
        <v>22</v>
      </c>
      <c r="W1041">
        <v>4.2299999999999998E-5</v>
      </c>
      <c r="X1041">
        <v>0</v>
      </c>
      <c r="Y1041" t="s">
        <v>27</v>
      </c>
    </row>
    <row r="1042" spans="1:25" x14ac:dyDescent="0.25">
      <c r="A1042">
        <v>0.13386000000000001</v>
      </c>
      <c r="B1042" s="1">
        <v>45380.490925925929</v>
      </c>
      <c r="C1042">
        <v>50</v>
      </c>
      <c r="D1042">
        <v>0.6</v>
      </c>
      <c r="E1042">
        <v>34.299999999999997</v>
      </c>
      <c r="F1042">
        <v>-2.5700000000000001E-2</v>
      </c>
      <c r="G1042">
        <v>100</v>
      </c>
      <c r="H1042">
        <v>3</v>
      </c>
      <c r="I1042">
        <v>100</v>
      </c>
      <c r="J1042">
        <v>6.9999999999999999E-4</v>
      </c>
      <c r="K1042">
        <v>50</v>
      </c>
      <c r="L1042">
        <v>0.3</v>
      </c>
      <c r="M1042">
        <v>50.1</v>
      </c>
      <c r="N1042">
        <v>0</v>
      </c>
      <c r="O1042">
        <v>0</v>
      </c>
      <c r="P1042">
        <v>0</v>
      </c>
      <c r="Q1042">
        <v>0.7</v>
      </c>
      <c r="R1042">
        <v>-1.4E-3</v>
      </c>
      <c r="S1042">
        <v>4</v>
      </c>
      <c r="T1042">
        <v>4</v>
      </c>
      <c r="U1042">
        <v>0</v>
      </c>
      <c r="V1042" t="s">
        <v>22</v>
      </c>
      <c r="W1042">
        <v>4.21E-5</v>
      </c>
      <c r="X1042">
        <v>0</v>
      </c>
    </row>
    <row r="1043" spans="1:25" x14ac:dyDescent="0.25">
      <c r="B1043" s="1"/>
    </row>
    <row r="1044" spans="1:25" x14ac:dyDescent="0.25">
      <c r="A1044">
        <v>0.13400000000000001</v>
      </c>
      <c r="B1044" s="1">
        <v>45380.490925925929</v>
      </c>
      <c r="C1044">
        <v>0</v>
      </c>
      <c r="D1044">
        <v>0</v>
      </c>
      <c r="E1044">
        <v>0.2</v>
      </c>
      <c r="F1044">
        <v>-6.9999999999999999E-4</v>
      </c>
      <c r="G1044">
        <v>100</v>
      </c>
      <c r="H1044">
        <v>3</v>
      </c>
      <c r="I1044">
        <v>100</v>
      </c>
      <c r="J1044">
        <v>-6.9999999999999999E-4</v>
      </c>
      <c r="K1044">
        <v>50</v>
      </c>
      <c r="L1044">
        <v>0.3</v>
      </c>
      <c r="M1044">
        <v>50.1</v>
      </c>
      <c r="N1044">
        <v>-1.1000000000000001E-3</v>
      </c>
      <c r="O1044">
        <v>0</v>
      </c>
      <c r="P1044">
        <v>0</v>
      </c>
      <c r="Q1044">
        <v>0.6</v>
      </c>
      <c r="R1044">
        <v>-2.0999999999999999E-3</v>
      </c>
      <c r="S1044">
        <v>4</v>
      </c>
      <c r="T1044">
        <v>4</v>
      </c>
      <c r="U1044">
        <v>0</v>
      </c>
      <c r="V1044" t="s">
        <v>22</v>
      </c>
      <c r="W1044">
        <v>4.21E-5</v>
      </c>
      <c r="X1044">
        <v>0</v>
      </c>
    </row>
    <row r="1045" spans="1:25" x14ac:dyDescent="0.25">
      <c r="A1045">
        <v>0.13414000000000001</v>
      </c>
      <c r="B1045" s="1">
        <v>45380.490937499999</v>
      </c>
      <c r="C1045">
        <v>0</v>
      </c>
      <c r="D1045">
        <v>0</v>
      </c>
      <c r="E1045">
        <v>0.1</v>
      </c>
      <c r="F1045">
        <v>-6.9999999999999999E-4</v>
      </c>
      <c r="G1045">
        <v>100</v>
      </c>
      <c r="H1045">
        <v>3</v>
      </c>
      <c r="I1045">
        <v>100.1</v>
      </c>
      <c r="J1045">
        <v>0</v>
      </c>
      <c r="K1045">
        <v>50</v>
      </c>
      <c r="L1045">
        <v>0.3</v>
      </c>
      <c r="M1045">
        <v>50.1</v>
      </c>
      <c r="N1045">
        <v>4.0000000000000002E-4</v>
      </c>
      <c r="O1045">
        <v>0</v>
      </c>
      <c r="P1045">
        <v>0</v>
      </c>
      <c r="Q1045">
        <v>0.5</v>
      </c>
      <c r="R1045">
        <v>-1.1000000000000001E-3</v>
      </c>
      <c r="S1045">
        <v>4</v>
      </c>
      <c r="T1045">
        <v>4</v>
      </c>
      <c r="U1045">
        <v>0</v>
      </c>
      <c r="V1045" t="s">
        <v>22</v>
      </c>
      <c r="W1045">
        <v>4.1900000000000002E-5</v>
      </c>
      <c r="X1045">
        <v>0</v>
      </c>
    </row>
    <row r="1046" spans="1:25" x14ac:dyDescent="0.25">
      <c r="A1046">
        <v>0.13427</v>
      </c>
      <c r="B1046" s="1">
        <v>45380.490937499999</v>
      </c>
      <c r="C1046">
        <v>0</v>
      </c>
      <c r="D1046">
        <v>0</v>
      </c>
      <c r="E1046">
        <v>0.1</v>
      </c>
      <c r="F1046">
        <v>-4.0000000000000002E-4</v>
      </c>
      <c r="G1046">
        <v>100</v>
      </c>
      <c r="H1046">
        <v>3</v>
      </c>
      <c r="I1046">
        <v>100</v>
      </c>
      <c r="J1046">
        <v>-1.8E-3</v>
      </c>
      <c r="K1046">
        <v>50</v>
      </c>
      <c r="L1046">
        <v>0.3</v>
      </c>
      <c r="M1046">
        <v>50.1</v>
      </c>
      <c r="N1046">
        <v>4.0000000000000002E-4</v>
      </c>
      <c r="O1046">
        <v>0</v>
      </c>
      <c r="P1046">
        <v>0</v>
      </c>
      <c r="Q1046">
        <v>0.4</v>
      </c>
      <c r="R1046">
        <v>-1.1000000000000001E-3</v>
      </c>
      <c r="S1046">
        <v>4</v>
      </c>
      <c r="T1046">
        <v>4</v>
      </c>
      <c r="U1046">
        <v>0</v>
      </c>
      <c r="V1046" t="s">
        <v>22</v>
      </c>
      <c r="W1046">
        <v>4.1900000000000002E-5</v>
      </c>
      <c r="X1046">
        <v>0</v>
      </c>
    </row>
    <row r="1047" spans="1:25" x14ac:dyDescent="0.25">
      <c r="A1047">
        <v>0.13441</v>
      </c>
      <c r="B1047" s="1">
        <v>45380.490949074076</v>
      </c>
      <c r="C1047">
        <v>0</v>
      </c>
      <c r="D1047">
        <v>0</v>
      </c>
      <c r="E1047">
        <v>0.1</v>
      </c>
      <c r="F1047">
        <v>0</v>
      </c>
      <c r="G1047">
        <v>100</v>
      </c>
      <c r="H1047">
        <v>3</v>
      </c>
      <c r="I1047">
        <v>100</v>
      </c>
      <c r="J1047">
        <v>-4.0000000000000002E-4</v>
      </c>
      <c r="K1047">
        <v>50</v>
      </c>
      <c r="L1047">
        <v>0.3</v>
      </c>
      <c r="M1047">
        <v>50.1</v>
      </c>
      <c r="N1047">
        <v>4.0000000000000002E-4</v>
      </c>
      <c r="O1047">
        <v>0</v>
      </c>
      <c r="P1047">
        <v>0</v>
      </c>
      <c r="Q1047">
        <v>0.4</v>
      </c>
      <c r="R1047">
        <v>-1.1000000000000001E-3</v>
      </c>
      <c r="S1047">
        <v>4</v>
      </c>
      <c r="T1047">
        <v>4</v>
      </c>
      <c r="U1047">
        <v>0</v>
      </c>
      <c r="V1047" t="s">
        <v>22</v>
      </c>
      <c r="W1047">
        <v>4.18E-5</v>
      </c>
      <c r="X1047">
        <v>0</v>
      </c>
    </row>
    <row r="1048" spans="1:25" x14ac:dyDescent="0.25">
      <c r="A1048">
        <v>0.13455</v>
      </c>
      <c r="B1048" s="1">
        <v>45380.490949074076</v>
      </c>
      <c r="C1048">
        <v>0</v>
      </c>
      <c r="D1048">
        <v>0</v>
      </c>
      <c r="E1048">
        <v>0.1</v>
      </c>
      <c r="F1048">
        <v>-4.0000000000000002E-4</v>
      </c>
      <c r="G1048">
        <v>100</v>
      </c>
      <c r="H1048">
        <v>3</v>
      </c>
      <c r="I1048">
        <v>100</v>
      </c>
      <c r="J1048">
        <v>0</v>
      </c>
      <c r="K1048">
        <v>50</v>
      </c>
      <c r="L1048">
        <v>0.3</v>
      </c>
      <c r="M1048">
        <v>50.1</v>
      </c>
      <c r="N1048">
        <v>0</v>
      </c>
      <c r="O1048">
        <v>0</v>
      </c>
      <c r="P1048">
        <v>0</v>
      </c>
      <c r="Q1048">
        <v>0.3</v>
      </c>
      <c r="R1048">
        <v>-6.9999999999999999E-4</v>
      </c>
      <c r="S1048">
        <v>4</v>
      </c>
      <c r="T1048">
        <v>4</v>
      </c>
      <c r="U1048">
        <v>0</v>
      </c>
      <c r="V1048" t="s">
        <v>22</v>
      </c>
      <c r="W1048">
        <v>4.18E-5</v>
      </c>
      <c r="X1048">
        <v>0</v>
      </c>
    </row>
    <row r="1049" spans="1:25" x14ac:dyDescent="0.25">
      <c r="A1049">
        <v>0.13469</v>
      </c>
      <c r="B1049" s="1">
        <v>45380.490960648145</v>
      </c>
      <c r="C1049">
        <v>0</v>
      </c>
      <c r="D1049">
        <v>0</v>
      </c>
      <c r="E1049">
        <v>0.1</v>
      </c>
      <c r="F1049">
        <v>-6.9999999999999999E-4</v>
      </c>
      <c r="G1049">
        <v>100</v>
      </c>
      <c r="H1049">
        <v>3</v>
      </c>
      <c r="I1049">
        <v>100</v>
      </c>
      <c r="J1049">
        <v>-4.0000000000000002E-4</v>
      </c>
      <c r="K1049">
        <v>50</v>
      </c>
      <c r="L1049">
        <v>0.3</v>
      </c>
      <c r="M1049">
        <v>50.1</v>
      </c>
      <c r="N1049">
        <v>6.9999999999999999E-4</v>
      </c>
      <c r="O1049">
        <v>0</v>
      </c>
      <c r="P1049">
        <v>0</v>
      </c>
      <c r="Q1049">
        <v>0.3</v>
      </c>
      <c r="R1049">
        <v>-1.1000000000000001E-3</v>
      </c>
      <c r="S1049">
        <v>4</v>
      </c>
      <c r="T1049">
        <v>4</v>
      </c>
      <c r="U1049">
        <v>0</v>
      </c>
      <c r="V1049" t="s">
        <v>22</v>
      </c>
      <c r="W1049">
        <v>4.1699999999999997E-5</v>
      </c>
      <c r="X1049">
        <v>0</v>
      </c>
    </row>
    <row r="1050" spans="1:25" x14ac:dyDescent="0.25">
      <c r="A1050">
        <v>0.13483000000000001</v>
      </c>
      <c r="B1050" s="1">
        <v>45380.490960648145</v>
      </c>
      <c r="C1050">
        <v>0</v>
      </c>
      <c r="D1050">
        <v>0</v>
      </c>
      <c r="E1050">
        <v>0.1</v>
      </c>
      <c r="F1050">
        <v>-4.0000000000000002E-4</v>
      </c>
      <c r="G1050">
        <v>100</v>
      </c>
      <c r="H1050">
        <v>3</v>
      </c>
      <c r="I1050">
        <v>100</v>
      </c>
      <c r="J1050">
        <v>-4.0000000000000002E-4</v>
      </c>
      <c r="K1050">
        <v>50</v>
      </c>
      <c r="L1050">
        <v>0.3</v>
      </c>
      <c r="M1050">
        <v>50.1</v>
      </c>
      <c r="N1050">
        <v>4.0000000000000002E-4</v>
      </c>
      <c r="O1050">
        <v>0</v>
      </c>
      <c r="P1050">
        <v>0</v>
      </c>
      <c r="Q1050">
        <v>0.3</v>
      </c>
      <c r="R1050">
        <v>-1.4E-3</v>
      </c>
      <c r="S1050">
        <v>4</v>
      </c>
      <c r="T1050">
        <v>4</v>
      </c>
      <c r="U1050">
        <v>0</v>
      </c>
      <c r="V1050" t="s">
        <v>22</v>
      </c>
      <c r="W1050">
        <v>4.1699999999999997E-5</v>
      </c>
      <c r="X1050">
        <v>0</v>
      </c>
    </row>
    <row r="1051" spans="1:25" x14ac:dyDescent="0.25">
      <c r="A1051">
        <v>0.13497000000000001</v>
      </c>
      <c r="B1051" s="1">
        <v>45380.490972222222</v>
      </c>
      <c r="C1051">
        <v>0</v>
      </c>
      <c r="D1051">
        <v>0</v>
      </c>
      <c r="E1051">
        <v>0</v>
      </c>
      <c r="F1051">
        <v>-4.0000000000000002E-4</v>
      </c>
      <c r="G1051">
        <v>100</v>
      </c>
      <c r="H1051">
        <v>3</v>
      </c>
      <c r="I1051">
        <v>100</v>
      </c>
      <c r="J1051">
        <v>-1.1000000000000001E-3</v>
      </c>
      <c r="K1051">
        <v>50</v>
      </c>
      <c r="L1051">
        <v>0.3</v>
      </c>
      <c r="M1051">
        <v>50.1</v>
      </c>
      <c r="N1051">
        <v>0</v>
      </c>
      <c r="O1051">
        <v>0</v>
      </c>
      <c r="P1051">
        <v>0</v>
      </c>
      <c r="Q1051">
        <v>0.2</v>
      </c>
      <c r="R1051">
        <v>-4.0000000000000002E-4</v>
      </c>
      <c r="S1051">
        <v>4</v>
      </c>
      <c r="T1051">
        <v>4</v>
      </c>
      <c r="U1051">
        <v>0</v>
      </c>
      <c r="V1051" t="s">
        <v>22</v>
      </c>
      <c r="W1051">
        <v>4.1600000000000002E-5</v>
      </c>
      <c r="X1051">
        <v>0</v>
      </c>
    </row>
    <row r="1052" spans="1:25" x14ac:dyDescent="0.25">
      <c r="A1052">
        <v>0.13511000000000001</v>
      </c>
      <c r="B1052" s="1">
        <v>45380.490972222222</v>
      </c>
      <c r="C1052">
        <v>0</v>
      </c>
      <c r="D1052">
        <v>0</v>
      </c>
      <c r="E1052">
        <v>0.1</v>
      </c>
      <c r="F1052">
        <v>-4.0000000000000002E-4</v>
      </c>
      <c r="G1052">
        <v>100</v>
      </c>
      <c r="H1052">
        <v>3</v>
      </c>
      <c r="I1052">
        <v>100.1</v>
      </c>
      <c r="J1052">
        <v>0</v>
      </c>
      <c r="K1052">
        <v>50</v>
      </c>
      <c r="L1052">
        <v>0.3</v>
      </c>
      <c r="M1052">
        <v>50.1</v>
      </c>
      <c r="N1052">
        <v>0</v>
      </c>
      <c r="O1052">
        <v>0</v>
      </c>
      <c r="P1052">
        <v>0</v>
      </c>
      <c r="Q1052">
        <v>0.2</v>
      </c>
      <c r="R1052">
        <v>-1.4E-3</v>
      </c>
      <c r="S1052">
        <v>4</v>
      </c>
      <c r="T1052">
        <v>4</v>
      </c>
      <c r="U1052">
        <v>0</v>
      </c>
      <c r="V1052" t="s">
        <v>22</v>
      </c>
      <c r="W1052">
        <v>4.1600000000000002E-5</v>
      </c>
      <c r="X1052">
        <v>0</v>
      </c>
    </row>
    <row r="1053" spans="1:25" x14ac:dyDescent="0.25">
      <c r="A1053">
        <v>0.13525000000000001</v>
      </c>
      <c r="B1053" s="1">
        <v>45380.490983796299</v>
      </c>
      <c r="C1053">
        <v>0</v>
      </c>
      <c r="D1053">
        <v>0</v>
      </c>
      <c r="E1053">
        <v>0</v>
      </c>
      <c r="F1053">
        <v>-4.0000000000000002E-4</v>
      </c>
      <c r="G1053">
        <v>100</v>
      </c>
      <c r="H1053">
        <v>3</v>
      </c>
      <c r="I1053">
        <v>100</v>
      </c>
      <c r="J1053">
        <v>6.9999999999999999E-4</v>
      </c>
      <c r="K1053">
        <v>50</v>
      </c>
      <c r="L1053">
        <v>0.3</v>
      </c>
      <c r="M1053">
        <v>50.1</v>
      </c>
      <c r="N1053">
        <v>-6.9999999999999999E-4</v>
      </c>
      <c r="O1053">
        <v>0</v>
      </c>
      <c r="P1053">
        <v>0</v>
      </c>
      <c r="Q1053">
        <v>0.2</v>
      </c>
      <c r="R1053">
        <v>-1.1000000000000001E-3</v>
      </c>
      <c r="S1053">
        <v>4</v>
      </c>
      <c r="T1053">
        <v>4</v>
      </c>
      <c r="U1053">
        <v>0</v>
      </c>
      <c r="V1053" t="s">
        <v>22</v>
      </c>
      <c r="W1053">
        <v>4.1399999999999997E-5</v>
      </c>
      <c r="X1053">
        <v>0</v>
      </c>
    </row>
    <row r="1054" spans="1:25" x14ac:dyDescent="0.25">
      <c r="A1054">
        <v>0.13539000000000001</v>
      </c>
      <c r="B1054" s="1">
        <v>45380.490983796299</v>
      </c>
      <c r="C1054">
        <v>0</v>
      </c>
      <c r="D1054">
        <v>0</v>
      </c>
      <c r="E1054">
        <v>0</v>
      </c>
      <c r="F1054">
        <v>4.0000000000000002E-4</v>
      </c>
      <c r="G1054">
        <v>100</v>
      </c>
      <c r="H1054">
        <v>3</v>
      </c>
      <c r="I1054">
        <v>100</v>
      </c>
      <c r="J1054">
        <v>4.0000000000000002E-4</v>
      </c>
      <c r="K1054">
        <v>50</v>
      </c>
      <c r="L1054">
        <v>0.3</v>
      </c>
      <c r="M1054">
        <v>50.1</v>
      </c>
      <c r="N1054">
        <v>0</v>
      </c>
      <c r="O1054">
        <v>0</v>
      </c>
      <c r="P1054">
        <v>0</v>
      </c>
      <c r="Q1054">
        <v>0.2</v>
      </c>
      <c r="R1054">
        <v>-6.9999999999999999E-4</v>
      </c>
      <c r="S1054">
        <v>4</v>
      </c>
      <c r="T1054">
        <v>4</v>
      </c>
      <c r="U1054">
        <v>0</v>
      </c>
      <c r="V1054" t="s">
        <v>22</v>
      </c>
      <c r="W1054">
        <v>4.1399999999999997E-5</v>
      </c>
      <c r="X1054">
        <v>0</v>
      </c>
    </row>
    <row r="1055" spans="1:25" x14ac:dyDescent="0.25">
      <c r="A1055">
        <v>0.13552</v>
      </c>
      <c r="B1055" s="1">
        <v>45380.490995370368</v>
      </c>
      <c r="C1055">
        <v>0</v>
      </c>
      <c r="D1055">
        <v>0</v>
      </c>
      <c r="E1055">
        <v>0</v>
      </c>
      <c r="F1055">
        <v>-4.0000000000000002E-4</v>
      </c>
      <c r="G1055">
        <v>100</v>
      </c>
      <c r="H1055">
        <v>3</v>
      </c>
      <c r="I1055">
        <v>100</v>
      </c>
      <c r="J1055">
        <v>1.1000000000000001E-3</v>
      </c>
      <c r="K1055">
        <v>50</v>
      </c>
      <c r="L1055">
        <v>0.3</v>
      </c>
      <c r="M1055">
        <v>50.1</v>
      </c>
      <c r="N1055">
        <v>-4.0000000000000002E-4</v>
      </c>
      <c r="O1055">
        <v>0</v>
      </c>
      <c r="P1055">
        <v>0</v>
      </c>
      <c r="Q1055">
        <v>0.1</v>
      </c>
      <c r="R1055">
        <v>-1.1000000000000001E-3</v>
      </c>
      <c r="S1055">
        <v>4</v>
      </c>
      <c r="T1055">
        <v>4</v>
      </c>
      <c r="U1055">
        <v>0</v>
      </c>
      <c r="V1055" t="s">
        <v>22</v>
      </c>
      <c r="W1055">
        <v>4.1300000000000001E-5</v>
      </c>
      <c r="X1055">
        <v>0</v>
      </c>
    </row>
    <row r="1056" spans="1:25" x14ac:dyDescent="0.25">
      <c r="A1056">
        <v>0.13566</v>
      </c>
      <c r="B1056" s="1">
        <v>45380.490995370368</v>
      </c>
      <c r="C1056">
        <v>0</v>
      </c>
      <c r="D1056">
        <v>0</v>
      </c>
      <c r="E1056">
        <v>0</v>
      </c>
      <c r="F1056">
        <v>-4.0000000000000002E-4</v>
      </c>
      <c r="G1056">
        <v>100</v>
      </c>
      <c r="H1056">
        <v>3</v>
      </c>
      <c r="I1056">
        <v>100</v>
      </c>
      <c r="J1056">
        <v>1.1000000000000001E-3</v>
      </c>
      <c r="K1056">
        <v>50</v>
      </c>
      <c r="L1056">
        <v>0.3</v>
      </c>
      <c r="M1056">
        <v>50.1</v>
      </c>
      <c r="N1056">
        <v>4.0000000000000002E-4</v>
      </c>
      <c r="O1056">
        <v>0</v>
      </c>
      <c r="P1056">
        <v>0</v>
      </c>
      <c r="Q1056">
        <v>0.1</v>
      </c>
      <c r="R1056">
        <v>-1.1000000000000001E-3</v>
      </c>
      <c r="S1056">
        <v>4</v>
      </c>
      <c r="T1056">
        <v>4</v>
      </c>
      <c r="U1056">
        <v>0</v>
      </c>
      <c r="V1056" t="s">
        <v>22</v>
      </c>
      <c r="W1056">
        <v>4.1300000000000001E-5</v>
      </c>
      <c r="X1056">
        <v>0</v>
      </c>
    </row>
    <row r="1057" spans="1:24" x14ac:dyDescent="0.25">
      <c r="A1057">
        <v>0.1358</v>
      </c>
      <c r="B1057" s="1">
        <v>45380.491006944445</v>
      </c>
      <c r="C1057">
        <v>0</v>
      </c>
      <c r="D1057">
        <v>0</v>
      </c>
      <c r="E1057">
        <v>0</v>
      </c>
      <c r="F1057">
        <v>-4.0000000000000002E-4</v>
      </c>
      <c r="G1057">
        <v>100</v>
      </c>
      <c r="H1057">
        <v>3</v>
      </c>
      <c r="I1057">
        <v>100.1</v>
      </c>
      <c r="J1057">
        <v>0</v>
      </c>
      <c r="K1057">
        <v>50</v>
      </c>
      <c r="L1057">
        <v>0.3</v>
      </c>
      <c r="M1057">
        <v>50.1</v>
      </c>
      <c r="N1057">
        <v>-6.9999999999999999E-4</v>
      </c>
      <c r="O1057">
        <v>0</v>
      </c>
      <c r="P1057">
        <v>0</v>
      </c>
      <c r="Q1057">
        <v>0.1</v>
      </c>
      <c r="R1057">
        <v>-1.1000000000000001E-3</v>
      </c>
      <c r="S1057">
        <v>4</v>
      </c>
      <c r="T1057">
        <v>4</v>
      </c>
      <c r="U1057">
        <v>0</v>
      </c>
      <c r="V1057" t="s">
        <v>22</v>
      </c>
      <c r="W1057">
        <v>4.1199999999999999E-5</v>
      </c>
      <c r="X1057">
        <v>0</v>
      </c>
    </row>
    <row r="1058" spans="1:24" x14ac:dyDescent="0.25">
      <c r="A1058">
        <v>0.13594000000000001</v>
      </c>
      <c r="B1058" s="1">
        <v>45380.491006944445</v>
      </c>
      <c r="C1058">
        <v>0</v>
      </c>
      <c r="D1058">
        <v>0</v>
      </c>
      <c r="E1058">
        <v>0</v>
      </c>
      <c r="F1058">
        <v>-4.0000000000000002E-4</v>
      </c>
      <c r="G1058">
        <v>100</v>
      </c>
      <c r="H1058">
        <v>3</v>
      </c>
      <c r="I1058">
        <v>100</v>
      </c>
      <c r="J1058">
        <v>4.0000000000000002E-4</v>
      </c>
      <c r="K1058">
        <v>50</v>
      </c>
      <c r="L1058">
        <v>0.3</v>
      </c>
      <c r="M1058">
        <v>50.1</v>
      </c>
      <c r="N1058">
        <v>-4.0000000000000002E-4</v>
      </c>
      <c r="O1058">
        <v>0</v>
      </c>
      <c r="P1058">
        <v>0</v>
      </c>
      <c r="Q1058">
        <v>0.1</v>
      </c>
      <c r="R1058">
        <v>-1.1000000000000001E-3</v>
      </c>
      <c r="S1058">
        <v>4</v>
      </c>
      <c r="T1058">
        <v>4</v>
      </c>
      <c r="U1058">
        <v>0</v>
      </c>
      <c r="V1058" t="s">
        <v>22</v>
      </c>
      <c r="W1058">
        <v>4.1199999999999999E-5</v>
      </c>
      <c r="X1058">
        <v>0</v>
      </c>
    </row>
    <row r="1059" spans="1:24" x14ac:dyDescent="0.25">
      <c r="A1059">
        <v>0.13608000000000001</v>
      </c>
      <c r="B1059" s="1">
        <v>45380.491018518522</v>
      </c>
      <c r="C1059">
        <v>0</v>
      </c>
      <c r="D1059">
        <v>0</v>
      </c>
      <c r="E1059">
        <v>0</v>
      </c>
      <c r="F1059">
        <v>-4.0000000000000002E-4</v>
      </c>
      <c r="G1059">
        <v>100</v>
      </c>
      <c r="H1059">
        <v>3</v>
      </c>
      <c r="I1059">
        <v>100</v>
      </c>
      <c r="J1059">
        <v>0</v>
      </c>
      <c r="K1059">
        <v>50</v>
      </c>
      <c r="L1059">
        <v>0.3</v>
      </c>
      <c r="M1059">
        <v>50.1</v>
      </c>
      <c r="N1059">
        <v>1.8E-3</v>
      </c>
      <c r="O1059">
        <v>0</v>
      </c>
      <c r="P1059">
        <v>0</v>
      </c>
      <c r="Q1059">
        <v>0.1</v>
      </c>
      <c r="R1059">
        <v>-6.9999999999999999E-4</v>
      </c>
      <c r="S1059">
        <v>4</v>
      </c>
      <c r="T1059">
        <v>4</v>
      </c>
      <c r="U1059">
        <v>0</v>
      </c>
      <c r="V1059" t="s">
        <v>22</v>
      </c>
      <c r="W1059">
        <v>4.1100000000000003E-5</v>
      </c>
      <c r="X1059">
        <v>0</v>
      </c>
    </row>
    <row r="1060" spans="1:24" x14ac:dyDescent="0.25">
      <c r="A1060">
        <v>0.13622000000000001</v>
      </c>
      <c r="B1060" s="1">
        <v>45380.491018518522</v>
      </c>
      <c r="C1060">
        <v>0</v>
      </c>
      <c r="D1060">
        <v>0</v>
      </c>
      <c r="E1060">
        <v>0</v>
      </c>
      <c r="F1060">
        <v>-6.9999999999999999E-4</v>
      </c>
      <c r="G1060">
        <v>100</v>
      </c>
      <c r="H1060">
        <v>3</v>
      </c>
      <c r="I1060">
        <v>100</v>
      </c>
      <c r="J1060">
        <v>0</v>
      </c>
      <c r="K1060">
        <v>50</v>
      </c>
      <c r="L1060">
        <v>0.3</v>
      </c>
      <c r="M1060">
        <v>50.1</v>
      </c>
      <c r="N1060">
        <v>0</v>
      </c>
      <c r="O1060">
        <v>0</v>
      </c>
      <c r="P1060">
        <v>0</v>
      </c>
      <c r="Q1060">
        <v>0.1</v>
      </c>
      <c r="R1060">
        <v>-1.8E-3</v>
      </c>
      <c r="S1060">
        <v>4</v>
      </c>
      <c r="T1060">
        <v>4</v>
      </c>
      <c r="U1060">
        <v>0</v>
      </c>
      <c r="V1060" t="s">
        <v>22</v>
      </c>
      <c r="W1060">
        <v>4.1100000000000003E-5</v>
      </c>
      <c r="X1060">
        <v>0</v>
      </c>
    </row>
    <row r="1061" spans="1:24" x14ac:dyDescent="0.25">
      <c r="A1061">
        <v>0.13636000000000001</v>
      </c>
      <c r="B1061" s="1">
        <v>45380.491030092591</v>
      </c>
      <c r="C1061">
        <v>0</v>
      </c>
      <c r="D1061">
        <v>0</v>
      </c>
      <c r="E1061">
        <v>0</v>
      </c>
      <c r="F1061">
        <v>-4.0000000000000002E-4</v>
      </c>
      <c r="G1061">
        <v>100</v>
      </c>
      <c r="H1061">
        <v>3</v>
      </c>
      <c r="I1061">
        <v>100</v>
      </c>
      <c r="J1061">
        <v>-4.0000000000000002E-4</v>
      </c>
      <c r="K1061">
        <v>50</v>
      </c>
      <c r="L1061">
        <v>0.3</v>
      </c>
      <c r="M1061">
        <v>50.1</v>
      </c>
      <c r="N1061">
        <v>-1.1000000000000001E-3</v>
      </c>
      <c r="O1061">
        <v>0</v>
      </c>
      <c r="P1061">
        <v>0</v>
      </c>
      <c r="Q1061">
        <v>0.1</v>
      </c>
      <c r="R1061">
        <v>-1.1000000000000001E-3</v>
      </c>
      <c r="S1061">
        <v>4</v>
      </c>
      <c r="T1061">
        <v>4</v>
      </c>
      <c r="U1061">
        <v>0</v>
      </c>
      <c r="V1061" t="s">
        <v>22</v>
      </c>
      <c r="W1061">
        <v>4.1100000000000003E-5</v>
      </c>
      <c r="X1061">
        <v>0</v>
      </c>
    </row>
    <row r="1062" spans="1:24" x14ac:dyDescent="0.25">
      <c r="A1062">
        <v>0.13650000000000001</v>
      </c>
      <c r="B1062" s="1">
        <v>45380.491030092591</v>
      </c>
      <c r="C1062">
        <v>0</v>
      </c>
      <c r="D1062">
        <v>0</v>
      </c>
      <c r="E1062">
        <v>0</v>
      </c>
      <c r="F1062">
        <v>4.0000000000000002E-4</v>
      </c>
      <c r="G1062">
        <v>100</v>
      </c>
      <c r="H1062">
        <v>3</v>
      </c>
      <c r="I1062">
        <v>100</v>
      </c>
      <c r="J1062">
        <v>0</v>
      </c>
      <c r="K1062">
        <v>50</v>
      </c>
      <c r="L1062">
        <v>0.3</v>
      </c>
      <c r="M1062">
        <v>50.1</v>
      </c>
      <c r="N1062">
        <v>-1.8E-3</v>
      </c>
      <c r="O1062">
        <v>0</v>
      </c>
      <c r="P1062">
        <v>0</v>
      </c>
      <c r="Q1062">
        <v>0.1</v>
      </c>
      <c r="R1062">
        <v>-1.1000000000000001E-3</v>
      </c>
      <c r="S1062">
        <v>4</v>
      </c>
      <c r="T1062">
        <v>4</v>
      </c>
      <c r="U1062">
        <v>0</v>
      </c>
      <c r="V1062" t="s">
        <v>22</v>
      </c>
      <c r="W1062">
        <v>4.1100000000000003E-5</v>
      </c>
      <c r="X1062">
        <v>0</v>
      </c>
    </row>
    <row r="1063" spans="1:24" x14ac:dyDescent="0.25">
      <c r="A1063">
        <v>0.13664000000000001</v>
      </c>
      <c r="B1063" s="1">
        <v>45380.491041666668</v>
      </c>
      <c r="C1063">
        <v>0</v>
      </c>
      <c r="D1063">
        <v>0</v>
      </c>
      <c r="E1063">
        <v>0</v>
      </c>
      <c r="F1063">
        <v>-4.0000000000000002E-4</v>
      </c>
      <c r="G1063">
        <v>100</v>
      </c>
      <c r="H1063">
        <v>3</v>
      </c>
      <c r="I1063">
        <v>100</v>
      </c>
      <c r="J1063">
        <v>6.9999999999999999E-4</v>
      </c>
      <c r="K1063">
        <v>50</v>
      </c>
      <c r="L1063">
        <v>0.3</v>
      </c>
      <c r="M1063">
        <v>50.1</v>
      </c>
      <c r="N1063">
        <v>0</v>
      </c>
      <c r="O1063">
        <v>0</v>
      </c>
      <c r="P1063">
        <v>0</v>
      </c>
      <c r="Q1063">
        <v>0.1</v>
      </c>
      <c r="R1063">
        <v>-1.4E-3</v>
      </c>
      <c r="S1063">
        <v>4</v>
      </c>
      <c r="T1063">
        <v>4</v>
      </c>
      <c r="U1063">
        <v>0</v>
      </c>
      <c r="V1063" t="s">
        <v>22</v>
      </c>
      <c r="W1063">
        <v>4.1E-5</v>
      </c>
      <c r="X1063">
        <v>0</v>
      </c>
    </row>
    <row r="1064" spans="1:24" x14ac:dyDescent="0.25">
      <c r="A1064">
        <v>0.13677</v>
      </c>
      <c r="B1064" s="1">
        <v>45380.491041666668</v>
      </c>
      <c r="C1064">
        <v>0</v>
      </c>
      <c r="D1064">
        <v>0</v>
      </c>
      <c r="E1064">
        <v>0</v>
      </c>
      <c r="F1064">
        <v>-4.0000000000000002E-4</v>
      </c>
      <c r="G1064">
        <v>100</v>
      </c>
      <c r="H1064">
        <v>3</v>
      </c>
      <c r="I1064">
        <v>100.1</v>
      </c>
      <c r="J1064">
        <v>-4.0000000000000002E-4</v>
      </c>
      <c r="K1064">
        <v>50</v>
      </c>
      <c r="L1064">
        <v>0.3</v>
      </c>
      <c r="M1064">
        <v>50.1</v>
      </c>
      <c r="N1064">
        <v>-4.0000000000000002E-4</v>
      </c>
      <c r="O1064">
        <v>0</v>
      </c>
      <c r="P1064">
        <v>0</v>
      </c>
      <c r="Q1064">
        <v>0.1</v>
      </c>
      <c r="R1064">
        <v>-1.4E-3</v>
      </c>
      <c r="S1064">
        <v>4</v>
      </c>
      <c r="T1064">
        <v>4</v>
      </c>
      <c r="U1064">
        <v>0</v>
      </c>
      <c r="V1064" t="s">
        <v>22</v>
      </c>
      <c r="W1064">
        <v>4.1E-5</v>
      </c>
      <c r="X1064">
        <v>0</v>
      </c>
    </row>
    <row r="1065" spans="1:24" x14ac:dyDescent="0.25">
      <c r="A1065">
        <v>0.13691</v>
      </c>
      <c r="B1065" s="1">
        <v>45380.491053240738</v>
      </c>
      <c r="C1065">
        <v>0</v>
      </c>
      <c r="D1065">
        <v>0</v>
      </c>
      <c r="E1065">
        <v>0</v>
      </c>
      <c r="F1065">
        <v>-4.0000000000000002E-4</v>
      </c>
      <c r="G1065">
        <v>100</v>
      </c>
      <c r="H1065">
        <v>3</v>
      </c>
      <c r="I1065">
        <v>100</v>
      </c>
      <c r="J1065">
        <v>0</v>
      </c>
      <c r="K1065">
        <v>50</v>
      </c>
      <c r="L1065">
        <v>0.3</v>
      </c>
      <c r="M1065">
        <v>50.1</v>
      </c>
      <c r="N1065">
        <v>-4.0000000000000002E-4</v>
      </c>
      <c r="O1065">
        <v>0</v>
      </c>
      <c r="P1065">
        <v>0</v>
      </c>
      <c r="Q1065">
        <v>0.1</v>
      </c>
      <c r="R1065">
        <v>-4.0000000000000002E-4</v>
      </c>
      <c r="S1065">
        <v>4</v>
      </c>
      <c r="T1065">
        <v>4</v>
      </c>
      <c r="U1065">
        <v>0</v>
      </c>
      <c r="V1065" t="s">
        <v>22</v>
      </c>
      <c r="W1065">
        <v>4.1E-5</v>
      </c>
      <c r="X1065">
        <v>0</v>
      </c>
    </row>
    <row r="1066" spans="1:24" x14ac:dyDescent="0.25">
      <c r="A1066">
        <v>0.13705000000000001</v>
      </c>
      <c r="B1066" s="1">
        <v>45380.491053240738</v>
      </c>
      <c r="C1066">
        <v>0</v>
      </c>
      <c r="D1066">
        <v>0</v>
      </c>
      <c r="E1066">
        <v>0</v>
      </c>
      <c r="F1066">
        <v>0</v>
      </c>
      <c r="G1066">
        <v>100</v>
      </c>
      <c r="H1066">
        <v>3</v>
      </c>
      <c r="I1066">
        <v>100</v>
      </c>
      <c r="J1066">
        <v>4.0000000000000002E-4</v>
      </c>
      <c r="K1066">
        <v>50</v>
      </c>
      <c r="L1066">
        <v>0.3</v>
      </c>
      <c r="M1066">
        <v>50.1</v>
      </c>
      <c r="N1066">
        <v>-6.9999999999999999E-4</v>
      </c>
      <c r="O1066">
        <v>0</v>
      </c>
      <c r="P1066">
        <v>0</v>
      </c>
      <c r="Q1066">
        <v>0.1</v>
      </c>
      <c r="R1066">
        <v>-1.1000000000000001E-3</v>
      </c>
      <c r="S1066">
        <v>4</v>
      </c>
      <c r="T1066">
        <v>4</v>
      </c>
      <c r="U1066">
        <v>0</v>
      </c>
      <c r="V1066" t="s">
        <v>22</v>
      </c>
      <c r="W1066">
        <v>4.1E-5</v>
      </c>
      <c r="X1066">
        <v>0</v>
      </c>
    </row>
    <row r="1067" spans="1:24" x14ac:dyDescent="0.25">
      <c r="A1067">
        <v>0.13719000000000001</v>
      </c>
      <c r="B1067" s="1">
        <v>45380.491064814814</v>
      </c>
      <c r="C1067">
        <v>0</v>
      </c>
      <c r="D1067">
        <v>0</v>
      </c>
      <c r="E1067">
        <v>0</v>
      </c>
      <c r="F1067">
        <v>-4.0000000000000002E-4</v>
      </c>
      <c r="G1067">
        <v>100</v>
      </c>
      <c r="H1067">
        <v>3</v>
      </c>
      <c r="I1067">
        <v>100</v>
      </c>
      <c r="J1067">
        <v>4.0000000000000002E-4</v>
      </c>
      <c r="K1067">
        <v>50</v>
      </c>
      <c r="L1067">
        <v>0.3</v>
      </c>
      <c r="M1067">
        <v>50.1</v>
      </c>
      <c r="N1067">
        <v>-4.0000000000000002E-4</v>
      </c>
      <c r="O1067">
        <v>0</v>
      </c>
      <c r="P1067">
        <v>0</v>
      </c>
      <c r="Q1067">
        <v>0.1</v>
      </c>
      <c r="R1067">
        <v>-1.1000000000000001E-3</v>
      </c>
      <c r="S1067">
        <v>4</v>
      </c>
      <c r="T1067">
        <v>4</v>
      </c>
      <c r="U1067">
        <v>0</v>
      </c>
      <c r="V1067" t="s">
        <v>22</v>
      </c>
      <c r="W1067">
        <v>4.0899999999999998E-5</v>
      </c>
      <c r="X1067">
        <v>0</v>
      </c>
    </row>
    <row r="1068" spans="1:24" x14ac:dyDescent="0.25">
      <c r="A1068">
        <v>0.13733000000000001</v>
      </c>
      <c r="B1068" s="1">
        <v>45380.491064814814</v>
      </c>
      <c r="C1068">
        <v>0</v>
      </c>
      <c r="D1068">
        <v>0</v>
      </c>
      <c r="E1068">
        <v>0</v>
      </c>
      <c r="F1068">
        <v>-4.0000000000000002E-4</v>
      </c>
      <c r="G1068">
        <v>100</v>
      </c>
      <c r="H1068">
        <v>3</v>
      </c>
      <c r="I1068">
        <v>100</v>
      </c>
      <c r="J1068">
        <v>-6.9999999999999999E-4</v>
      </c>
      <c r="K1068">
        <v>50</v>
      </c>
      <c r="L1068">
        <v>0.3</v>
      </c>
      <c r="M1068">
        <v>50.1</v>
      </c>
      <c r="N1068">
        <v>0</v>
      </c>
      <c r="O1068">
        <v>0</v>
      </c>
      <c r="P1068">
        <v>0</v>
      </c>
      <c r="Q1068">
        <v>0.1</v>
      </c>
      <c r="R1068">
        <v>-4.0000000000000002E-4</v>
      </c>
      <c r="S1068">
        <v>4</v>
      </c>
      <c r="T1068">
        <v>4</v>
      </c>
      <c r="U1068">
        <v>0</v>
      </c>
      <c r="V1068" t="s">
        <v>22</v>
      </c>
      <c r="W1068">
        <v>4.0899999999999998E-5</v>
      </c>
      <c r="X1068">
        <v>0</v>
      </c>
    </row>
    <row r="1069" spans="1:24" x14ac:dyDescent="0.25">
      <c r="A1069">
        <v>0.13747000000000001</v>
      </c>
      <c r="B1069" s="1">
        <v>45380.491076388891</v>
      </c>
      <c r="C1069">
        <v>0</v>
      </c>
      <c r="D1069">
        <v>0</v>
      </c>
      <c r="E1069">
        <v>0</v>
      </c>
      <c r="F1069">
        <v>4.0000000000000002E-4</v>
      </c>
      <c r="G1069">
        <v>100</v>
      </c>
      <c r="H1069">
        <v>3</v>
      </c>
      <c r="I1069">
        <v>100</v>
      </c>
      <c r="J1069">
        <v>-6.9999999999999999E-4</v>
      </c>
      <c r="K1069">
        <v>50</v>
      </c>
      <c r="L1069">
        <v>0.3</v>
      </c>
      <c r="M1069">
        <v>50.1</v>
      </c>
      <c r="N1069">
        <v>0</v>
      </c>
      <c r="O1069">
        <v>0</v>
      </c>
      <c r="P1069">
        <v>0</v>
      </c>
      <c r="Q1069">
        <v>0.1</v>
      </c>
      <c r="R1069">
        <v>-6.9999999999999999E-4</v>
      </c>
      <c r="S1069">
        <v>4</v>
      </c>
      <c r="T1069">
        <v>4</v>
      </c>
      <c r="U1069">
        <v>0</v>
      </c>
      <c r="V1069" t="s">
        <v>22</v>
      </c>
      <c r="W1069">
        <v>4.0899999999999998E-5</v>
      </c>
      <c r="X1069">
        <v>0</v>
      </c>
    </row>
    <row r="1070" spans="1:24" x14ac:dyDescent="0.25">
      <c r="A1070">
        <v>0.13761000000000001</v>
      </c>
      <c r="B1070" s="1">
        <v>45380.491076388891</v>
      </c>
      <c r="C1070">
        <v>0</v>
      </c>
      <c r="D1070">
        <v>0</v>
      </c>
      <c r="E1070">
        <v>0</v>
      </c>
      <c r="F1070">
        <v>-1.1000000000000001E-3</v>
      </c>
      <c r="G1070">
        <v>100</v>
      </c>
      <c r="H1070">
        <v>3</v>
      </c>
      <c r="I1070">
        <v>100</v>
      </c>
      <c r="J1070">
        <v>6.9999999999999999E-4</v>
      </c>
      <c r="K1070">
        <v>50</v>
      </c>
      <c r="L1070">
        <v>0.3</v>
      </c>
      <c r="M1070">
        <v>50.1</v>
      </c>
      <c r="N1070">
        <v>-6.9999999999999999E-4</v>
      </c>
      <c r="O1070">
        <v>0</v>
      </c>
      <c r="P1070">
        <v>0</v>
      </c>
      <c r="Q1070">
        <v>0.1</v>
      </c>
      <c r="R1070">
        <v>-6.9999999999999999E-4</v>
      </c>
      <c r="S1070">
        <v>4</v>
      </c>
      <c r="T1070">
        <v>4</v>
      </c>
      <c r="U1070">
        <v>0</v>
      </c>
      <c r="V1070" t="s">
        <v>22</v>
      </c>
      <c r="W1070">
        <v>4.0899999999999998E-5</v>
      </c>
      <c r="X1070">
        <v>0</v>
      </c>
    </row>
    <row r="1071" spans="1:24" x14ac:dyDescent="0.25">
      <c r="A1071">
        <v>0.13775000000000001</v>
      </c>
      <c r="B1071" s="1">
        <v>45380.491087962961</v>
      </c>
      <c r="C1071">
        <v>0</v>
      </c>
      <c r="D1071">
        <v>0</v>
      </c>
      <c r="E1071">
        <v>0</v>
      </c>
      <c r="F1071">
        <v>-6.9999999999999999E-4</v>
      </c>
      <c r="G1071">
        <v>100</v>
      </c>
      <c r="H1071">
        <v>3</v>
      </c>
      <c r="I1071">
        <v>100</v>
      </c>
      <c r="J1071">
        <v>0</v>
      </c>
      <c r="K1071">
        <v>50</v>
      </c>
      <c r="L1071">
        <v>0.3</v>
      </c>
      <c r="M1071">
        <v>50.1</v>
      </c>
      <c r="N1071">
        <v>-4.0000000000000002E-4</v>
      </c>
      <c r="O1071">
        <v>0</v>
      </c>
      <c r="P1071">
        <v>0</v>
      </c>
      <c r="Q1071">
        <v>0.1</v>
      </c>
      <c r="R1071">
        <v>-2.0999999999999999E-3</v>
      </c>
      <c r="S1071">
        <v>4</v>
      </c>
      <c r="T1071">
        <v>4</v>
      </c>
      <c r="U1071">
        <v>0</v>
      </c>
      <c r="V1071" t="s">
        <v>22</v>
      </c>
      <c r="W1071">
        <v>4.0800000000000002E-5</v>
      </c>
      <c r="X1071">
        <v>0</v>
      </c>
    </row>
    <row r="1072" spans="1:24" x14ac:dyDescent="0.25">
      <c r="A1072">
        <v>0.13789000000000001</v>
      </c>
      <c r="B1072" s="1">
        <v>45380.491087962961</v>
      </c>
      <c r="C1072">
        <v>0</v>
      </c>
      <c r="D1072">
        <v>0</v>
      </c>
      <c r="E1072">
        <v>0</v>
      </c>
      <c r="F1072">
        <v>-1.1000000000000001E-3</v>
      </c>
      <c r="G1072">
        <v>100</v>
      </c>
      <c r="H1072">
        <v>3</v>
      </c>
      <c r="I1072">
        <v>100</v>
      </c>
      <c r="J1072">
        <v>1.1000000000000001E-3</v>
      </c>
      <c r="K1072">
        <v>50</v>
      </c>
      <c r="L1072">
        <v>0.3</v>
      </c>
      <c r="M1072">
        <v>50.1</v>
      </c>
      <c r="N1072">
        <v>0</v>
      </c>
      <c r="O1072">
        <v>0</v>
      </c>
      <c r="P1072">
        <v>0</v>
      </c>
      <c r="Q1072">
        <v>0.1</v>
      </c>
      <c r="R1072">
        <v>-6.9999999999999999E-4</v>
      </c>
      <c r="S1072">
        <v>4</v>
      </c>
      <c r="T1072">
        <v>4</v>
      </c>
      <c r="U1072">
        <v>0</v>
      </c>
      <c r="V1072" t="s">
        <v>22</v>
      </c>
      <c r="W1072">
        <v>4.0800000000000002E-5</v>
      </c>
      <c r="X1072">
        <v>0</v>
      </c>
    </row>
    <row r="1073" spans="1:25" x14ac:dyDescent="0.25">
      <c r="A1073">
        <v>0.13802</v>
      </c>
      <c r="B1073" s="1">
        <v>45380.491099537037</v>
      </c>
      <c r="C1073">
        <v>0</v>
      </c>
      <c r="D1073">
        <v>0</v>
      </c>
      <c r="E1073">
        <v>0</v>
      </c>
      <c r="F1073">
        <v>-4.0000000000000002E-4</v>
      </c>
      <c r="G1073">
        <v>100</v>
      </c>
      <c r="H1073">
        <v>3</v>
      </c>
      <c r="I1073">
        <v>100</v>
      </c>
      <c r="J1073">
        <v>6.9999999999999999E-4</v>
      </c>
      <c r="K1073">
        <v>50</v>
      </c>
      <c r="L1073">
        <v>0.3</v>
      </c>
      <c r="M1073">
        <v>50.1</v>
      </c>
      <c r="N1073">
        <v>0</v>
      </c>
      <c r="O1073">
        <v>0</v>
      </c>
      <c r="P1073">
        <v>0</v>
      </c>
      <c r="Q1073">
        <v>0.1</v>
      </c>
      <c r="R1073">
        <v>-4.0000000000000002E-4</v>
      </c>
      <c r="S1073">
        <v>4</v>
      </c>
      <c r="T1073">
        <v>4</v>
      </c>
      <c r="U1073">
        <v>0</v>
      </c>
      <c r="V1073" t="s">
        <v>22</v>
      </c>
      <c r="W1073">
        <v>4.0800000000000002E-5</v>
      </c>
      <c r="X1073">
        <v>0</v>
      </c>
    </row>
    <row r="1074" spans="1:25" x14ac:dyDescent="0.25">
      <c r="A1074">
        <v>0.13816000000000001</v>
      </c>
      <c r="B1074" s="1">
        <v>45380.491099537037</v>
      </c>
      <c r="C1074">
        <v>0</v>
      </c>
      <c r="D1074">
        <v>0</v>
      </c>
      <c r="E1074">
        <v>0</v>
      </c>
      <c r="F1074">
        <v>0</v>
      </c>
      <c r="G1074">
        <v>100</v>
      </c>
      <c r="H1074">
        <v>3</v>
      </c>
      <c r="I1074">
        <v>100</v>
      </c>
      <c r="J1074">
        <v>-4.0000000000000002E-4</v>
      </c>
      <c r="K1074">
        <v>50</v>
      </c>
      <c r="L1074">
        <v>0.3</v>
      </c>
      <c r="M1074">
        <v>50.1</v>
      </c>
      <c r="N1074">
        <v>4.0000000000000002E-4</v>
      </c>
      <c r="O1074">
        <v>0</v>
      </c>
      <c r="P1074">
        <v>0</v>
      </c>
      <c r="Q1074">
        <v>0</v>
      </c>
      <c r="R1074">
        <v>-1.1000000000000001E-3</v>
      </c>
      <c r="S1074">
        <v>4</v>
      </c>
      <c r="T1074">
        <v>4</v>
      </c>
      <c r="U1074">
        <v>0</v>
      </c>
      <c r="V1074" t="s">
        <v>22</v>
      </c>
      <c r="W1074">
        <v>4.0800000000000002E-5</v>
      </c>
      <c r="X1074">
        <v>0</v>
      </c>
    </row>
    <row r="1075" spans="1:25" x14ac:dyDescent="0.25">
      <c r="A1075">
        <v>0.13830000000000001</v>
      </c>
      <c r="B1075" s="1">
        <v>45380.491111111114</v>
      </c>
      <c r="C1075">
        <v>0</v>
      </c>
      <c r="D1075">
        <v>0</v>
      </c>
      <c r="E1075">
        <v>0</v>
      </c>
      <c r="F1075">
        <v>0</v>
      </c>
      <c r="G1075">
        <v>100</v>
      </c>
      <c r="H1075">
        <v>3</v>
      </c>
      <c r="I1075">
        <v>100.1</v>
      </c>
      <c r="J1075">
        <v>0</v>
      </c>
      <c r="K1075">
        <v>50</v>
      </c>
      <c r="L1075">
        <v>0.3</v>
      </c>
      <c r="M1075">
        <v>50.1</v>
      </c>
      <c r="N1075">
        <v>1.1000000000000001E-3</v>
      </c>
      <c r="O1075">
        <v>0</v>
      </c>
      <c r="P1075">
        <v>0</v>
      </c>
      <c r="Q1075">
        <v>0</v>
      </c>
      <c r="R1075">
        <v>-1.1000000000000001E-3</v>
      </c>
      <c r="S1075">
        <v>4</v>
      </c>
      <c r="T1075">
        <v>4</v>
      </c>
      <c r="U1075">
        <v>0</v>
      </c>
      <c r="V1075" t="s">
        <v>22</v>
      </c>
      <c r="W1075">
        <v>4.0800000000000002E-5</v>
      </c>
      <c r="X1075">
        <v>0</v>
      </c>
    </row>
    <row r="1076" spans="1:25" x14ac:dyDescent="0.25">
      <c r="A1076">
        <v>0.13844000000000001</v>
      </c>
      <c r="B1076" s="1">
        <v>45380.491111111114</v>
      </c>
      <c r="C1076">
        <v>0</v>
      </c>
      <c r="D1076">
        <v>0</v>
      </c>
      <c r="E1076">
        <v>0</v>
      </c>
      <c r="F1076">
        <v>-4.0000000000000002E-4</v>
      </c>
      <c r="G1076">
        <v>100</v>
      </c>
      <c r="H1076">
        <v>3</v>
      </c>
      <c r="I1076">
        <v>100</v>
      </c>
      <c r="J1076">
        <v>4.0000000000000002E-4</v>
      </c>
      <c r="K1076">
        <v>50</v>
      </c>
      <c r="L1076">
        <v>0.3</v>
      </c>
      <c r="M1076">
        <v>50.1</v>
      </c>
      <c r="N1076">
        <v>4.0000000000000002E-4</v>
      </c>
      <c r="O1076">
        <v>0</v>
      </c>
      <c r="P1076">
        <v>0</v>
      </c>
      <c r="Q1076">
        <v>0</v>
      </c>
      <c r="R1076">
        <v>-1.4E-3</v>
      </c>
      <c r="S1076">
        <v>4</v>
      </c>
      <c r="T1076">
        <v>4</v>
      </c>
      <c r="U1076">
        <v>0</v>
      </c>
      <c r="V1076" t="s">
        <v>22</v>
      </c>
      <c r="W1076">
        <v>4.0800000000000002E-5</v>
      </c>
      <c r="X1076">
        <v>0</v>
      </c>
    </row>
    <row r="1077" spans="1:25" x14ac:dyDescent="0.25">
      <c r="A1077">
        <v>0.13858000000000001</v>
      </c>
      <c r="B1077" s="1">
        <v>45380.491122685184</v>
      </c>
      <c r="C1077">
        <v>0</v>
      </c>
      <c r="D1077">
        <v>0</v>
      </c>
      <c r="E1077">
        <v>0</v>
      </c>
      <c r="F1077">
        <v>0</v>
      </c>
      <c r="G1077">
        <v>100</v>
      </c>
      <c r="H1077">
        <v>3</v>
      </c>
      <c r="I1077">
        <v>100</v>
      </c>
      <c r="J1077">
        <v>4.0000000000000002E-4</v>
      </c>
      <c r="K1077">
        <v>50</v>
      </c>
      <c r="L1077">
        <v>0.3</v>
      </c>
      <c r="M1077">
        <v>50.1</v>
      </c>
      <c r="N1077">
        <v>6.9999999999999999E-4</v>
      </c>
      <c r="O1077">
        <v>0</v>
      </c>
      <c r="P1077">
        <v>0</v>
      </c>
      <c r="Q1077">
        <v>0</v>
      </c>
      <c r="R1077">
        <v>-1.1000000000000001E-3</v>
      </c>
      <c r="S1077">
        <v>4</v>
      </c>
      <c r="T1077">
        <v>4</v>
      </c>
      <c r="U1077">
        <v>0</v>
      </c>
      <c r="V1077" t="s">
        <v>22</v>
      </c>
      <c r="W1077">
        <v>4.0800000000000002E-5</v>
      </c>
      <c r="X1077">
        <v>0</v>
      </c>
    </row>
    <row r="1078" spans="1:25" x14ac:dyDescent="0.25">
      <c r="A1078">
        <v>0.13872000000000001</v>
      </c>
      <c r="B1078" s="1">
        <v>45380.491122685184</v>
      </c>
      <c r="C1078">
        <v>0</v>
      </c>
      <c r="D1078">
        <v>0</v>
      </c>
      <c r="E1078">
        <v>0</v>
      </c>
      <c r="F1078">
        <v>0</v>
      </c>
      <c r="G1078">
        <v>100</v>
      </c>
      <c r="H1078">
        <v>3</v>
      </c>
      <c r="I1078">
        <v>100</v>
      </c>
      <c r="J1078">
        <v>0</v>
      </c>
      <c r="K1078">
        <v>50</v>
      </c>
      <c r="L1078">
        <v>0.3</v>
      </c>
      <c r="M1078">
        <v>50.1</v>
      </c>
      <c r="N1078">
        <v>-6.9999999999999999E-4</v>
      </c>
      <c r="O1078">
        <v>0</v>
      </c>
      <c r="P1078">
        <v>0</v>
      </c>
      <c r="Q1078">
        <v>0</v>
      </c>
      <c r="R1078">
        <v>-6.9999999999999999E-4</v>
      </c>
      <c r="S1078">
        <v>4</v>
      </c>
      <c r="T1078">
        <v>4</v>
      </c>
      <c r="U1078">
        <v>0</v>
      </c>
      <c r="V1078" t="s">
        <v>22</v>
      </c>
      <c r="W1078">
        <v>4.0800000000000002E-5</v>
      </c>
      <c r="X1078">
        <v>0</v>
      </c>
    </row>
    <row r="1079" spans="1:25" x14ac:dyDescent="0.25">
      <c r="A1079">
        <v>0.13886000000000001</v>
      </c>
      <c r="B1079" s="1">
        <v>45380.49113425926</v>
      </c>
      <c r="C1079">
        <v>0</v>
      </c>
      <c r="D1079">
        <v>0</v>
      </c>
      <c r="E1079">
        <v>0</v>
      </c>
      <c r="F1079">
        <v>-4.0000000000000002E-4</v>
      </c>
      <c r="G1079">
        <v>100</v>
      </c>
      <c r="H1079">
        <v>3</v>
      </c>
      <c r="I1079">
        <v>100</v>
      </c>
      <c r="J1079">
        <v>-4.0000000000000002E-4</v>
      </c>
      <c r="K1079">
        <v>50</v>
      </c>
      <c r="L1079">
        <v>0.3</v>
      </c>
      <c r="M1079">
        <v>50.1</v>
      </c>
      <c r="N1079">
        <v>-4.0000000000000002E-4</v>
      </c>
      <c r="O1079">
        <v>0</v>
      </c>
      <c r="P1079">
        <v>0</v>
      </c>
      <c r="Q1079">
        <v>0</v>
      </c>
      <c r="R1079">
        <v>-6.9999999999999999E-4</v>
      </c>
      <c r="S1079">
        <v>4</v>
      </c>
      <c r="T1079">
        <v>4</v>
      </c>
      <c r="U1079">
        <v>0</v>
      </c>
      <c r="V1079" t="s">
        <v>22</v>
      </c>
      <c r="W1079">
        <v>4.0800000000000002E-5</v>
      </c>
      <c r="X1079">
        <v>0</v>
      </c>
    </row>
    <row r="1080" spans="1:25" x14ac:dyDescent="0.25">
      <c r="A1080">
        <v>0.13900000000000001</v>
      </c>
      <c r="B1080" s="1">
        <v>45380.49113425926</v>
      </c>
      <c r="C1080">
        <v>0</v>
      </c>
      <c r="D1080">
        <v>0</v>
      </c>
      <c r="E1080">
        <v>0</v>
      </c>
      <c r="F1080">
        <v>-1.4E-3</v>
      </c>
      <c r="G1080">
        <v>100</v>
      </c>
      <c r="H1080">
        <v>3</v>
      </c>
      <c r="I1080">
        <v>100</v>
      </c>
      <c r="J1080">
        <v>-4.0000000000000002E-4</v>
      </c>
      <c r="K1080">
        <v>50</v>
      </c>
      <c r="L1080">
        <v>0.3</v>
      </c>
      <c r="M1080">
        <v>50.1</v>
      </c>
      <c r="N1080">
        <v>-4.0000000000000002E-4</v>
      </c>
      <c r="O1080">
        <v>0</v>
      </c>
      <c r="P1080">
        <v>0</v>
      </c>
      <c r="Q1080">
        <v>0</v>
      </c>
      <c r="R1080">
        <v>-1.4E-3</v>
      </c>
      <c r="S1080">
        <v>4</v>
      </c>
      <c r="T1080">
        <v>4</v>
      </c>
      <c r="U1080">
        <v>0</v>
      </c>
      <c r="V1080" t="s">
        <v>22</v>
      </c>
      <c r="W1080">
        <v>4.0800000000000002E-5</v>
      </c>
      <c r="X1080">
        <v>0</v>
      </c>
    </row>
    <row r="1081" spans="1:25" x14ac:dyDescent="0.25">
      <c r="A1081">
        <v>0.13914000000000001</v>
      </c>
      <c r="B1081" s="1">
        <v>45380.49114583333</v>
      </c>
      <c r="C1081">
        <v>0</v>
      </c>
      <c r="D1081">
        <v>0</v>
      </c>
      <c r="E1081">
        <v>0</v>
      </c>
      <c r="F1081">
        <v>0</v>
      </c>
      <c r="G1081">
        <v>100</v>
      </c>
      <c r="H1081">
        <v>3</v>
      </c>
      <c r="I1081">
        <v>100</v>
      </c>
      <c r="J1081">
        <v>-6.9999999999999999E-4</v>
      </c>
      <c r="K1081">
        <v>50</v>
      </c>
      <c r="L1081">
        <v>0.3</v>
      </c>
      <c r="M1081">
        <v>50.1</v>
      </c>
      <c r="N1081">
        <v>1.1000000000000001E-3</v>
      </c>
      <c r="O1081">
        <v>0</v>
      </c>
      <c r="P1081">
        <v>0</v>
      </c>
      <c r="Q1081">
        <v>0</v>
      </c>
      <c r="R1081">
        <v>-6.9999999999999999E-4</v>
      </c>
      <c r="S1081">
        <v>4</v>
      </c>
      <c r="T1081">
        <v>4</v>
      </c>
      <c r="U1081">
        <v>0</v>
      </c>
      <c r="V1081" t="s">
        <v>22</v>
      </c>
      <c r="W1081">
        <v>4.07E-5</v>
      </c>
      <c r="X1081">
        <v>0</v>
      </c>
    </row>
    <row r="1082" spans="1:25" x14ac:dyDescent="0.25">
      <c r="A1082">
        <v>0.13927</v>
      </c>
      <c r="B1082" s="1">
        <v>45380.49114583333</v>
      </c>
      <c r="C1082">
        <v>0</v>
      </c>
      <c r="D1082">
        <v>0</v>
      </c>
      <c r="E1082">
        <v>0</v>
      </c>
      <c r="F1082">
        <v>-4.0000000000000002E-4</v>
      </c>
      <c r="G1082">
        <v>100</v>
      </c>
      <c r="H1082">
        <v>3</v>
      </c>
      <c r="I1082">
        <v>100</v>
      </c>
      <c r="J1082">
        <v>6.9999999999999999E-4</v>
      </c>
      <c r="K1082">
        <v>50</v>
      </c>
      <c r="L1082">
        <v>0.3</v>
      </c>
      <c r="M1082">
        <v>50.1</v>
      </c>
      <c r="N1082">
        <v>0</v>
      </c>
      <c r="O1082">
        <v>0</v>
      </c>
      <c r="P1082">
        <v>0</v>
      </c>
      <c r="Q1082">
        <v>0</v>
      </c>
      <c r="R1082">
        <v>-1.1000000000000001E-3</v>
      </c>
      <c r="S1082">
        <v>4</v>
      </c>
      <c r="T1082">
        <v>4</v>
      </c>
      <c r="U1082">
        <v>0</v>
      </c>
      <c r="V1082" t="s">
        <v>22</v>
      </c>
      <c r="W1082">
        <v>4.07E-5</v>
      </c>
      <c r="X1082">
        <v>0</v>
      </c>
    </row>
    <row r="1083" spans="1:25" x14ac:dyDescent="0.25">
      <c r="A1083">
        <v>0.13941000000000001</v>
      </c>
      <c r="B1083" s="1">
        <v>45380.491157407407</v>
      </c>
      <c r="C1083">
        <v>0</v>
      </c>
      <c r="D1083">
        <v>0</v>
      </c>
      <c r="E1083">
        <v>0</v>
      </c>
      <c r="F1083">
        <v>-4.0000000000000002E-4</v>
      </c>
      <c r="G1083">
        <v>100</v>
      </c>
      <c r="H1083">
        <v>3</v>
      </c>
      <c r="I1083">
        <v>100</v>
      </c>
      <c r="J1083">
        <v>-4.0000000000000002E-4</v>
      </c>
      <c r="K1083">
        <v>50</v>
      </c>
      <c r="L1083">
        <v>0.3</v>
      </c>
      <c r="M1083">
        <v>50.1</v>
      </c>
      <c r="N1083">
        <v>-4.0000000000000002E-4</v>
      </c>
      <c r="O1083">
        <v>0</v>
      </c>
      <c r="P1083">
        <v>0</v>
      </c>
      <c r="Q1083">
        <v>0</v>
      </c>
      <c r="R1083">
        <v>-1.4E-3</v>
      </c>
      <c r="S1083">
        <v>4</v>
      </c>
      <c r="T1083">
        <v>4</v>
      </c>
      <c r="U1083">
        <v>0</v>
      </c>
      <c r="V1083" t="s">
        <v>22</v>
      </c>
      <c r="W1083">
        <v>4.07E-5</v>
      </c>
      <c r="X1083">
        <v>0</v>
      </c>
    </row>
    <row r="1084" spans="1:25" x14ac:dyDescent="0.25">
      <c r="A1084">
        <v>0.13955000000000001</v>
      </c>
      <c r="B1084" s="1">
        <v>45380.491157407407</v>
      </c>
      <c r="C1084">
        <v>0</v>
      </c>
      <c r="D1084">
        <v>0</v>
      </c>
      <c r="E1084">
        <v>0</v>
      </c>
      <c r="F1084">
        <v>6.9999999999999999E-4</v>
      </c>
      <c r="G1084">
        <v>100</v>
      </c>
      <c r="H1084">
        <v>3</v>
      </c>
      <c r="I1084">
        <v>100</v>
      </c>
      <c r="J1084">
        <v>0</v>
      </c>
      <c r="K1084">
        <v>50</v>
      </c>
      <c r="L1084">
        <v>0.3</v>
      </c>
      <c r="M1084">
        <v>50.1</v>
      </c>
      <c r="N1084">
        <v>-4.0000000000000002E-4</v>
      </c>
      <c r="O1084">
        <v>0</v>
      </c>
      <c r="P1084">
        <v>0</v>
      </c>
      <c r="Q1084">
        <v>0</v>
      </c>
      <c r="R1084">
        <v>-1.1000000000000001E-3</v>
      </c>
      <c r="S1084">
        <v>4</v>
      </c>
      <c r="T1084">
        <v>4</v>
      </c>
      <c r="U1084">
        <v>0</v>
      </c>
      <c r="V1084" t="s">
        <v>22</v>
      </c>
      <c r="W1084">
        <v>4.07E-5</v>
      </c>
      <c r="X1084">
        <v>0.6</v>
      </c>
      <c r="Y1084" t="s">
        <v>26</v>
      </c>
    </row>
    <row r="1085" spans="1:25" s="22" customFormat="1" x14ac:dyDescent="0.25">
      <c r="A1085" s="24" t="s">
        <v>66</v>
      </c>
      <c r="B1085" s="25"/>
    </row>
    <row r="1086" spans="1:25" x14ac:dyDescent="0.25">
      <c r="A1086">
        <v>0.13969000000000001</v>
      </c>
      <c r="B1086" s="1">
        <v>45380.491168981483</v>
      </c>
      <c r="C1086">
        <v>50</v>
      </c>
      <c r="D1086">
        <v>0.6</v>
      </c>
      <c r="E1086">
        <v>50.1</v>
      </c>
      <c r="F1086">
        <v>-1.1000000000000001E-3</v>
      </c>
      <c r="G1086">
        <v>100</v>
      </c>
      <c r="H1086">
        <v>3</v>
      </c>
      <c r="I1086">
        <v>100</v>
      </c>
      <c r="J1086">
        <v>6.9999999999999999E-4</v>
      </c>
      <c r="K1086">
        <v>50</v>
      </c>
      <c r="L1086">
        <v>0.3</v>
      </c>
      <c r="M1086">
        <v>50.1</v>
      </c>
      <c r="N1086">
        <v>0</v>
      </c>
      <c r="O1086">
        <v>0</v>
      </c>
      <c r="P1086">
        <v>0.1</v>
      </c>
      <c r="Q1086">
        <v>0</v>
      </c>
      <c r="R1086">
        <v>-6.9999999999999999E-4</v>
      </c>
      <c r="S1086">
        <v>4</v>
      </c>
      <c r="T1086">
        <v>4</v>
      </c>
      <c r="U1086">
        <v>0</v>
      </c>
      <c r="V1086" t="s">
        <v>22</v>
      </c>
      <c r="W1086">
        <v>4.07E-5</v>
      </c>
      <c r="X1086">
        <v>0.6</v>
      </c>
    </row>
    <row r="1087" spans="1:25" x14ac:dyDescent="0.25">
      <c r="A1087">
        <v>0.13983000000000001</v>
      </c>
      <c r="B1087" s="1">
        <v>45380.491168981483</v>
      </c>
      <c r="C1087">
        <v>50</v>
      </c>
      <c r="D1087">
        <v>0.6</v>
      </c>
      <c r="E1087">
        <v>50</v>
      </c>
      <c r="F1087">
        <v>1.1000000000000001E-3</v>
      </c>
      <c r="G1087">
        <v>100</v>
      </c>
      <c r="H1087">
        <v>3</v>
      </c>
      <c r="I1087">
        <v>100</v>
      </c>
      <c r="J1087">
        <v>-6.9999999999999999E-4</v>
      </c>
      <c r="K1087">
        <v>50</v>
      </c>
      <c r="L1087">
        <v>0.3</v>
      </c>
      <c r="M1087">
        <v>50.1</v>
      </c>
      <c r="N1087">
        <v>-1.4E-3</v>
      </c>
      <c r="O1087">
        <v>0</v>
      </c>
      <c r="P1087">
        <v>0.1</v>
      </c>
      <c r="Q1087">
        <v>0</v>
      </c>
      <c r="R1087">
        <v>-4.0000000000000002E-4</v>
      </c>
      <c r="S1087">
        <v>4</v>
      </c>
      <c r="T1087">
        <v>4</v>
      </c>
      <c r="U1087">
        <v>0</v>
      </c>
      <c r="V1087" t="s">
        <v>22</v>
      </c>
      <c r="W1087">
        <v>4.07E-5</v>
      </c>
      <c r="X1087">
        <v>0.6</v>
      </c>
    </row>
    <row r="1088" spans="1:25" x14ac:dyDescent="0.25">
      <c r="A1088">
        <v>0.13997000000000001</v>
      </c>
      <c r="B1088" s="1">
        <v>45380.491180555553</v>
      </c>
      <c r="C1088">
        <v>50</v>
      </c>
      <c r="D1088">
        <v>0.6</v>
      </c>
      <c r="E1088">
        <v>50</v>
      </c>
      <c r="F1088">
        <v>-6.9999999999999999E-4</v>
      </c>
      <c r="G1088">
        <v>100</v>
      </c>
      <c r="H1088">
        <v>3</v>
      </c>
      <c r="I1088">
        <v>100</v>
      </c>
      <c r="J1088">
        <v>-4.0000000000000002E-4</v>
      </c>
      <c r="K1088">
        <v>50</v>
      </c>
      <c r="L1088">
        <v>0.3</v>
      </c>
      <c r="M1088">
        <v>50.1</v>
      </c>
      <c r="N1088">
        <v>0</v>
      </c>
      <c r="O1088">
        <v>0</v>
      </c>
      <c r="P1088">
        <v>0.1</v>
      </c>
      <c r="Q1088">
        <v>0</v>
      </c>
      <c r="R1088">
        <v>-1.1000000000000001E-3</v>
      </c>
      <c r="S1088">
        <v>4</v>
      </c>
      <c r="T1088">
        <v>4</v>
      </c>
      <c r="U1088">
        <v>0</v>
      </c>
      <c r="V1088" t="s">
        <v>22</v>
      </c>
      <c r="W1088">
        <v>4.07E-5</v>
      </c>
      <c r="X1088">
        <v>0.6</v>
      </c>
    </row>
    <row r="1089" spans="1:24" x14ac:dyDescent="0.25">
      <c r="A1089">
        <v>0.14011000000000001</v>
      </c>
      <c r="B1089" s="1">
        <v>45380.491180555553</v>
      </c>
      <c r="C1089">
        <v>50</v>
      </c>
      <c r="D1089">
        <v>0.6</v>
      </c>
      <c r="E1089">
        <v>50</v>
      </c>
      <c r="F1089">
        <v>-6.9999999999999999E-4</v>
      </c>
      <c r="G1089">
        <v>100</v>
      </c>
      <c r="H1089">
        <v>3</v>
      </c>
      <c r="I1089">
        <v>100</v>
      </c>
      <c r="J1089">
        <v>-6.9999999999999999E-4</v>
      </c>
      <c r="K1089">
        <v>50</v>
      </c>
      <c r="L1089">
        <v>0.3</v>
      </c>
      <c r="M1089">
        <v>50.1</v>
      </c>
      <c r="N1089">
        <v>4.0000000000000002E-4</v>
      </c>
      <c r="O1089">
        <v>0</v>
      </c>
      <c r="P1089">
        <v>0.1</v>
      </c>
      <c r="Q1089">
        <v>0</v>
      </c>
      <c r="R1089">
        <v>-1.4E-3</v>
      </c>
      <c r="S1089">
        <v>4</v>
      </c>
      <c r="T1089">
        <v>4</v>
      </c>
      <c r="U1089">
        <v>0</v>
      </c>
      <c r="V1089" t="s">
        <v>22</v>
      </c>
      <c r="W1089">
        <v>4.07E-5</v>
      </c>
      <c r="X1089">
        <v>0.6</v>
      </c>
    </row>
    <row r="1090" spans="1:24" x14ac:dyDescent="0.25">
      <c r="A1090">
        <v>0.14025000000000001</v>
      </c>
      <c r="B1090" s="1">
        <v>45380.49119212963</v>
      </c>
      <c r="C1090">
        <v>50</v>
      </c>
      <c r="D1090">
        <v>0.6</v>
      </c>
      <c r="E1090">
        <v>50</v>
      </c>
      <c r="F1090">
        <v>-1.1000000000000001E-3</v>
      </c>
      <c r="G1090">
        <v>100</v>
      </c>
      <c r="H1090">
        <v>3</v>
      </c>
      <c r="I1090">
        <v>100</v>
      </c>
      <c r="J1090">
        <v>-4.0000000000000002E-4</v>
      </c>
      <c r="K1090">
        <v>50</v>
      </c>
      <c r="L1090">
        <v>0.3</v>
      </c>
      <c r="M1090">
        <v>50.1</v>
      </c>
      <c r="N1090">
        <v>-6.9999999999999999E-4</v>
      </c>
      <c r="O1090">
        <v>0</v>
      </c>
      <c r="P1090">
        <v>0.1</v>
      </c>
      <c r="Q1090">
        <v>0</v>
      </c>
      <c r="R1090">
        <v>-1.1000000000000001E-3</v>
      </c>
      <c r="S1090">
        <v>4</v>
      </c>
      <c r="T1090">
        <v>4</v>
      </c>
      <c r="U1090">
        <v>0</v>
      </c>
      <c r="V1090" t="s">
        <v>22</v>
      </c>
      <c r="W1090">
        <v>4.07E-5</v>
      </c>
      <c r="X1090">
        <v>0.6</v>
      </c>
    </row>
    <row r="1091" spans="1:24" x14ac:dyDescent="0.25">
      <c r="A1091">
        <v>0.14038999999999999</v>
      </c>
      <c r="B1091" s="1">
        <v>45380.49119212963</v>
      </c>
      <c r="C1091">
        <v>50</v>
      </c>
      <c r="D1091">
        <v>0.6</v>
      </c>
      <c r="E1091">
        <v>50</v>
      </c>
      <c r="F1091">
        <v>0</v>
      </c>
      <c r="G1091">
        <v>100</v>
      </c>
      <c r="H1091">
        <v>3</v>
      </c>
      <c r="I1091">
        <v>100</v>
      </c>
      <c r="J1091">
        <v>-4.0000000000000002E-4</v>
      </c>
      <c r="K1091">
        <v>50</v>
      </c>
      <c r="L1091">
        <v>0.3</v>
      </c>
      <c r="M1091">
        <v>50.1</v>
      </c>
      <c r="N1091">
        <v>4.0000000000000002E-4</v>
      </c>
      <c r="O1091">
        <v>0</v>
      </c>
      <c r="P1091">
        <v>0.1</v>
      </c>
      <c r="Q1091">
        <v>0</v>
      </c>
      <c r="R1091">
        <v>-1.1000000000000001E-3</v>
      </c>
      <c r="S1091">
        <v>4</v>
      </c>
      <c r="T1091">
        <v>4</v>
      </c>
      <c r="U1091">
        <v>0</v>
      </c>
      <c r="V1091" t="s">
        <v>22</v>
      </c>
      <c r="W1091">
        <v>4.07E-5</v>
      </c>
      <c r="X1091">
        <v>0.6</v>
      </c>
    </row>
    <row r="1092" spans="1:24" x14ac:dyDescent="0.25">
      <c r="B1092" s="1"/>
      <c r="V1092" s="2" t="s">
        <v>29</v>
      </c>
      <c r="W1092" s="2">
        <f>AVERAGE(W1086:W1091)</f>
        <v>4.0700000000000007E-5</v>
      </c>
    </row>
    <row r="1093" spans="1:24" x14ac:dyDescent="0.25">
      <c r="A1093">
        <v>0.14052000000000001</v>
      </c>
      <c r="B1093" s="1">
        <v>45380.491203703707</v>
      </c>
      <c r="C1093">
        <v>50</v>
      </c>
      <c r="D1093">
        <v>0.6</v>
      </c>
      <c r="E1093">
        <v>50</v>
      </c>
      <c r="F1093">
        <v>-1.1000000000000001E-3</v>
      </c>
      <c r="G1093">
        <v>100</v>
      </c>
      <c r="H1093">
        <v>3</v>
      </c>
      <c r="I1093">
        <v>100</v>
      </c>
      <c r="J1093">
        <v>4.0000000000000002E-4</v>
      </c>
      <c r="K1093">
        <v>50</v>
      </c>
      <c r="L1093">
        <v>0.3</v>
      </c>
      <c r="M1093">
        <v>50.1</v>
      </c>
      <c r="N1093">
        <v>-4.0000000000000002E-4</v>
      </c>
      <c r="O1093">
        <v>450</v>
      </c>
      <c r="P1093">
        <v>0.1</v>
      </c>
      <c r="Q1093">
        <v>30.9</v>
      </c>
      <c r="R1093">
        <v>9.8500000000000004E-2</v>
      </c>
      <c r="S1093">
        <v>4</v>
      </c>
      <c r="T1093">
        <v>4</v>
      </c>
      <c r="U1093">
        <v>0</v>
      </c>
      <c r="V1093" t="s">
        <v>22</v>
      </c>
      <c r="W1093">
        <v>4.07E-5</v>
      </c>
      <c r="X1093">
        <v>0.6</v>
      </c>
    </row>
    <row r="1094" spans="1:24" x14ac:dyDescent="0.25">
      <c r="A1094">
        <v>0.14066000000000001</v>
      </c>
      <c r="B1094" s="1">
        <v>45380.491203703707</v>
      </c>
      <c r="C1094">
        <v>50</v>
      </c>
      <c r="D1094">
        <v>0.6</v>
      </c>
      <c r="E1094" s="2">
        <v>126.1</v>
      </c>
      <c r="F1094">
        <v>-6.9999999999999999E-4</v>
      </c>
      <c r="G1094">
        <v>100</v>
      </c>
      <c r="H1094">
        <v>3</v>
      </c>
      <c r="I1094">
        <v>100</v>
      </c>
      <c r="J1094">
        <v>4.0000000000000002E-4</v>
      </c>
      <c r="K1094">
        <v>50</v>
      </c>
      <c r="L1094">
        <v>0.3</v>
      </c>
      <c r="M1094">
        <v>50.1</v>
      </c>
      <c r="N1094">
        <v>0</v>
      </c>
      <c r="O1094">
        <v>450</v>
      </c>
      <c r="P1094">
        <v>0.1</v>
      </c>
      <c r="Q1094">
        <v>361.4</v>
      </c>
      <c r="R1094">
        <v>9.8199999999999996E-2</v>
      </c>
      <c r="S1094">
        <v>4</v>
      </c>
      <c r="T1094">
        <v>4</v>
      </c>
      <c r="U1094">
        <v>0</v>
      </c>
      <c r="V1094" t="s">
        <v>22</v>
      </c>
      <c r="W1094">
        <v>4.07E-5</v>
      </c>
      <c r="X1094">
        <v>0.6</v>
      </c>
    </row>
    <row r="1095" spans="1:24" x14ac:dyDescent="0.25">
      <c r="A1095">
        <v>0.14080000000000001</v>
      </c>
      <c r="B1095" s="1">
        <v>45380.491215277776</v>
      </c>
      <c r="C1095">
        <v>50</v>
      </c>
      <c r="D1095">
        <v>0.6</v>
      </c>
      <c r="E1095" s="2">
        <v>50</v>
      </c>
      <c r="F1095">
        <v>0.59919999999999995</v>
      </c>
      <c r="G1095">
        <v>100</v>
      </c>
      <c r="H1095">
        <v>3</v>
      </c>
      <c r="I1095">
        <v>100</v>
      </c>
      <c r="J1095">
        <v>4.0000000000000002E-4</v>
      </c>
      <c r="K1095">
        <v>50</v>
      </c>
      <c r="L1095">
        <v>0.3</v>
      </c>
      <c r="M1095">
        <v>16.2</v>
      </c>
      <c r="N1095">
        <v>0.3009</v>
      </c>
      <c r="O1095">
        <v>450</v>
      </c>
      <c r="P1095">
        <v>0.1</v>
      </c>
      <c r="Q1095">
        <v>381.4</v>
      </c>
      <c r="R1095">
        <v>9.8900000000000002E-2</v>
      </c>
      <c r="S1095">
        <v>4</v>
      </c>
      <c r="T1095">
        <v>4</v>
      </c>
      <c r="U1095">
        <v>0</v>
      </c>
      <c r="V1095" t="s">
        <v>22</v>
      </c>
      <c r="W1095">
        <v>3.9499999999999998E-5</v>
      </c>
      <c r="X1095">
        <v>0.6</v>
      </c>
    </row>
    <row r="1096" spans="1:24" x14ac:dyDescent="0.25">
      <c r="A1096">
        <v>0.14094000000000001</v>
      </c>
      <c r="B1096" s="1">
        <v>45380.491215277776</v>
      </c>
      <c r="C1096">
        <v>50</v>
      </c>
      <c r="D1096">
        <v>0.6</v>
      </c>
      <c r="E1096" s="2">
        <v>123.6</v>
      </c>
      <c r="F1096">
        <v>-0.1474</v>
      </c>
      <c r="G1096">
        <v>100</v>
      </c>
      <c r="H1096">
        <v>3</v>
      </c>
      <c r="I1096">
        <v>100</v>
      </c>
      <c r="J1096">
        <v>-6.9999999999999999E-4</v>
      </c>
      <c r="K1096">
        <v>50</v>
      </c>
      <c r="L1096">
        <v>0.3</v>
      </c>
      <c r="M1096">
        <v>50.1</v>
      </c>
      <c r="N1096">
        <v>0.29659999999999997</v>
      </c>
      <c r="O1096">
        <v>450</v>
      </c>
      <c r="P1096">
        <v>0.1</v>
      </c>
      <c r="Q1096">
        <v>416.6</v>
      </c>
      <c r="R1096">
        <v>9.8900000000000002E-2</v>
      </c>
      <c r="S1096">
        <v>4</v>
      </c>
      <c r="T1096">
        <v>4</v>
      </c>
      <c r="U1096">
        <v>0</v>
      </c>
      <c r="V1096" t="s">
        <v>22</v>
      </c>
      <c r="W1096">
        <v>3.9499999999999998E-5</v>
      </c>
      <c r="X1096">
        <v>0.6</v>
      </c>
    </row>
    <row r="1097" spans="1:24" x14ac:dyDescent="0.25">
      <c r="A1097">
        <v>0.14108000000000001</v>
      </c>
      <c r="B1097" s="1">
        <v>45380.491226851853</v>
      </c>
      <c r="C1097">
        <v>50</v>
      </c>
      <c r="D1097">
        <v>0.6</v>
      </c>
      <c r="E1097" s="2">
        <v>50</v>
      </c>
      <c r="F1097">
        <v>-1.1000000000000001E-3</v>
      </c>
      <c r="G1097">
        <v>100</v>
      </c>
      <c r="H1097">
        <v>3</v>
      </c>
      <c r="I1097">
        <v>100</v>
      </c>
      <c r="J1097">
        <v>0</v>
      </c>
      <c r="K1097">
        <v>50</v>
      </c>
      <c r="L1097">
        <v>0.3</v>
      </c>
      <c r="M1097">
        <v>50.1</v>
      </c>
      <c r="N1097">
        <v>4.0000000000000002E-4</v>
      </c>
      <c r="O1097">
        <v>450</v>
      </c>
      <c r="P1097">
        <v>0.1</v>
      </c>
      <c r="Q1097">
        <v>425.4</v>
      </c>
      <c r="R1097">
        <v>9.8900000000000002E-2</v>
      </c>
      <c r="S1097">
        <v>4</v>
      </c>
      <c r="T1097">
        <v>4</v>
      </c>
      <c r="U1097">
        <v>0</v>
      </c>
      <c r="V1097" t="s">
        <v>22</v>
      </c>
      <c r="W1097">
        <v>3.7599999999999999E-5</v>
      </c>
      <c r="X1097">
        <v>0.6</v>
      </c>
    </row>
    <row r="1098" spans="1:24" x14ac:dyDescent="0.25">
      <c r="A1098">
        <v>0.14122000000000001</v>
      </c>
      <c r="B1098" s="1">
        <v>45380.491226851853</v>
      </c>
      <c r="C1098">
        <v>50</v>
      </c>
      <c r="D1098">
        <v>0.6</v>
      </c>
      <c r="E1098" s="2">
        <v>50</v>
      </c>
      <c r="F1098">
        <v>-0.22939999999999999</v>
      </c>
      <c r="G1098">
        <v>100</v>
      </c>
      <c r="H1098">
        <v>3</v>
      </c>
      <c r="I1098">
        <v>100</v>
      </c>
      <c r="J1098">
        <v>-4.0000000000000002E-4</v>
      </c>
      <c r="K1098">
        <v>50</v>
      </c>
      <c r="L1098">
        <v>0.3</v>
      </c>
      <c r="M1098">
        <v>50.1</v>
      </c>
      <c r="N1098">
        <v>0</v>
      </c>
      <c r="O1098">
        <v>450</v>
      </c>
      <c r="P1098">
        <v>0.1</v>
      </c>
      <c r="Q1098">
        <v>431.5</v>
      </c>
      <c r="R1098">
        <v>9.8900000000000002E-2</v>
      </c>
      <c r="S1098">
        <v>4</v>
      </c>
      <c r="T1098">
        <v>4</v>
      </c>
      <c r="U1098">
        <v>0</v>
      </c>
      <c r="V1098" t="s">
        <v>22</v>
      </c>
      <c r="W1098">
        <v>3.7599999999999999E-5</v>
      </c>
      <c r="X1098">
        <v>0.6</v>
      </c>
    </row>
    <row r="1099" spans="1:24" x14ac:dyDescent="0.25">
      <c r="A1099">
        <v>0.14136000000000001</v>
      </c>
      <c r="B1099" s="1">
        <v>45380.491238425922</v>
      </c>
      <c r="C1099">
        <v>50</v>
      </c>
      <c r="D1099">
        <v>0.6</v>
      </c>
      <c r="E1099" s="2">
        <v>50</v>
      </c>
      <c r="F1099">
        <v>0.6</v>
      </c>
      <c r="G1099">
        <v>100</v>
      </c>
      <c r="H1099">
        <v>3</v>
      </c>
      <c r="I1099">
        <v>100</v>
      </c>
      <c r="J1099">
        <v>4.0000000000000002E-4</v>
      </c>
      <c r="K1099">
        <v>50</v>
      </c>
      <c r="L1099">
        <v>0.3</v>
      </c>
      <c r="M1099">
        <v>50.1</v>
      </c>
      <c r="N1099">
        <v>-6.9999999999999999E-4</v>
      </c>
      <c r="O1099">
        <v>450</v>
      </c>
      <c r="P1099">
        <v>0.1</v>
      </c>
      <c r="Q1099">
        <v>414.5</v>
      </c>
      <c r="R1099">
        <v>9.9199999999999997E-2</v>
      </c>
      <c r="S1099">
        <v>4</v>
      </c>
      <c r="T1099">
        <v>4</v>
      </c>
      <c r="U1099">
        <v>0</v>
      </c>
      <c r="V1099" t="s">
        <v>22</v>
      </c>
      <c r="W1099">
        <v>3.8899999999999997E-5</v>
      </c>
      <c r="X1099">
        <v>0.6</v>
      </c>
    </row>
    <row r="1100" spans="1:24" x14ac:dyDescent="0.25">
      <c r="A1100">
        <v>0.14149999999999999</v>
      </c>
      <c r="B1100" s="1">
        <v>45380.491238425922</v>
      </c>
      <c r="C1100">
        <v>50</v>
      </c>
      <c r="D1100">
        <v>0.6</v>
      </c>
      <c r="E1100" s="2">
        <v>73.8</v>
      </c>
      <c r="F1100">
        <v>-6.6199999999999995E-2</v>
      </c>
      <c r="G1100">
        <v>100</v>
      </c>
      <c r="H1100">
        <v>3</v>
      </c>
      <c r="I1100">
        <v>100</v>
      </c>
      <c r="J1100">
        <v>1.4E-3</v>
      </c>
      <c r="K1100">
        <v>50</v>
      </c>
      <c r="L1100">
        <v>0.3</v>
      </c>
      <c r="M1100">
        <v>50.1</v>
      </c>
      <c r="N1100">
        <v>0.28849999999999998</v>
      </c>
      <c r="O1100">
        <v>450</v>
      </c>
      <c r="P1100">
        <v>0.1</v>
      </c>
      <c r="Q1100">
        <v>374.6</v>
      </c>
      <c r="R1100">
        <v>9.8199999999999996E-2</v>
      </c>
      <c r="S1100">
        <v>4</v>
      </c>
      <c r="T1100">
        <v>4</v>
      </c>
      <c r="U1100">
        <v>0</v>
      </c>
      <c r="V1100" t="s">
        <v>22</v>
      </c>
      <c r="W1100">
        <v>3.8899999999999997E-5</v>
      </c>
      <c r="X1100">
        <v>0.6</v>
      </c>
    </row>
    <row r="1101" spans="1:24" x14ac:dyDescent="0.25">
      <c r="A1101">
        <v>0.14163999999999999</v>
      </c>
      <c r="B1101" s="1">
        <v>45380.491249999999</v>
      </c>
      <c r="C1101">
        <v>50</v>
      </c>
      <c r="D1101">
        <v>0.6</v>
      </c>
      <c r="E1101">
        <v>47.7</v>
      </c>
      <c r="F1101">
        <v>0.59960000000000002</v>
      </c>
      <c r="G1101">
        <v>100</v>
      </c>
      <c r="H1101">
        <v>3</v>
      </c>
      <c r="I1101">
        <v>100</v>
      </c>
      <c r="J1101">
        <v>0</v>
      </c>
      <c r="K1101">
        <v>50</v>
      </c>
      <c r="L1101">
        <v>0.3</v>
      </c>
      <c r="M1101">
        <v>15</v>
      </c>
      <c r="N1101">
        <v>0.29909999999999998</v>
      </c>
      <c r="O1101">
        <v>450</v>
      </c>
      <c r="P1101">
        <v>0.1</v>
      </c>
      <c r="Q1101">
        <v>284.89999999999998</v>
      </c>
      <c r="R1101">
        <v>9.8500000000000004E-2</v>
      </c>
      <c r="S1101">
        <v>4</v>
      </c>
      <c r="T1101">
        <v>4</v>
      </c>
      <c r="U1101">
        <v>0</v>
      </c>
      <c r="V1101" t="s">
        <v>22</v>
      </c>
      <c r="W1101">
        <v>3.5099999999999999E-5</v>
      </c>
      <c r="X1101">
        <v>0.6</v>
      </c>
    </row>
    <row r="1102" spans="1:24" x14ac:dyDescent="0.25">
      <c r="A1102">
        <v>0.14177000000000001</v>
      </c>
      <c r="B1102" s="1">
        <v>45380.491249999999</v>
      </c>
      <c r="C1102">
        <v>50</v>
      </c>
      <c r="D1102">
        <v>0.6</v>
      </c>
      <c r="E1102">
        <v>49.9</v>
      </c>
      <c r="F1102">
        <v>0.59750000000000003</v>
      </c>
      <c r="G1102">
        <v>100</v>
      </c>
      <c r="H1102">
        <v>3</v>
      </c>
      <c r="I1102">
        <v>100</v>
      </c>
      <c r="J1102">
        <v>6.9999999999999999E-4</v>
      </c>
      <c r="K1102">
        <v>50</v>
      </c>
      <c r="L1102">
        <v>0.3</v>
      </c>
      <c r="M1102">
        <v>25</v>
      </c>
      <c r="N1102">
        <v>0.30049999999999999</v>
      </c>
      <c r="O1102">
        <v>450</v>
      </c>
      <c r="P1102">
        <v>0.1</v>
      </c>
      <c r="Q1102">
        <v>273.89999999999998</v>
      </c>
      <c r="R1102">
        <v>9.8500000000000004E-2</v>
      </c>
      <c r="S1102">
        <v>4</v>
      </c>
      <c r="T1102">
        <v>4</v>
      </c>
      <c r="U1102">
        <v>0</v>
      </c>
      <c r="V1102" t="s">
        <v>22</v>
      </c>
      <c r="W1102">
        <v>3.5099999999999999E-5</v>
      </c>
      <c r="X1102">
        <v>0.6</v>
      </c>
    </row>
    <row r="1103" spans="1:24" x14ac:dyDescent="0.25">
      <c r="A1103">
        <v>0.14191000000000001</v>
      </c>
      <c r="B1103" s="1">
        <v>45380.491261574076</v>
      </c>
      <c r="C1103">
        <v>50</v>
      </c>
      <c r="D1103">
        <v>0.6</v>
      </c>
      <c r="E1103" s="2">
        <v>58.8</v>
      </c>
      <c r="F1103">
        <v>-7.4200000000000002E-2</v>
      </c>
      <c r="G1103">
        <v>100</v>
      </c>
      <c r="H1103">
        <v>3</v>
      </c>
      <c r="I1103">
        <v>100</v>
      </c>
      <c r="J1103">
        <v>1.1000000000000001E-3</v>
      </c>
      <c r="K1103">
        <v>50</v>
      </c>
      <c r="L1103">
        <v>0.3</v>
      </c>
      <c r="M1103">
        <v>50.1</v>
      </c>
      <c r="N1103">
        <v>-6.9999999999999999E-4</v>
      </c>
      <c r="O1103">
        <v>450</v>
      </c>
      <c r="P1103">
        <v>0.1</v>
      </c>
      <c r="Q1103">
        <v>295.7</v>
      </c>
      <c r="R1103">
        <v>9.8199999999999996E-2</v>
      </c>
      <c r="S1103">
        <v>4</v>
      </c>
      <c r="T1103">
        <v>4</v>
      </c>
      <c r="U1103">
        <v>0</v>
      </c>
      <c r="V1103" t="s">
        <v>22</v>
      </c>
      <c r="W1103">
        <v>2.7800000000000001E-5</v>
      </c>
      <c r="X1103">
        <v>0.6</v>
      </c>
    </row>
    <row r="1104" spans="1:24" x14ac:dyDescent="0.25">
      <c r="A1104">
        <v>0.14205000000000001</v>
      </c>
      <c r="B1104" s="1">
        <v>45380.491261574076</v>
      </c>
      <c r="C1104">
        <v>50</v>
      </c>
      <c r="D1104">
        <v>0.6</v>
      </c>
      <c r="E1104">
        <v>50</v>
      </c>
      <c r="F1104">
        <v>6.9999999999999999E-4</v>
      </c>
      <c r="G1104">
        <v>100</v>
      </c>
      <c r="H1104">
        <v>3</v>
      </c>
      <c r="I1104">
        <v>100</v>
      </c>
      <c r="J1104">
        <v>6.9999999999999999E-4</v>
      </c>
      <c r="K1104">
        <v>50</v>
      </c>
      <c r="L1104">
        <v>0.3</v>
      </c>
      <c r="M1104">
        <v>50.1</v>
      </c>
      <c r="N1104">
        <v>0.29730000000000001</v>
      </c>
      <c r="O1104">
        <v>450</v>
      </c>
      <c r="P1104">
        <v>0.1</v>
      </c>
      <c r="Q1104">
        <v>374.7</v>
      </c>
      <c r="R1104">
        <v>9.9199999999999997E-2</v>
      </c>
      <c r="S1104">
        <v>4</v>
      </c>
      <c r="T1104">
        <v>4</v>
      </c>
      <c r="U1104">
        <v>0</v>
      </c>
      <c r="V1104" t="s">
        <v>22</v>
      </c>
      <c r="W1104">
        <v>2.7800000000000001E-5</v>
      </c>
      <c r="X1104">
        <v>0.6</v>
      </c>
    </row>
    <row r="1105" spans="1:24" x14ac:dyDescent="0.25">
      <c r="A1105">
        <v>0.14219000000000001</v>
      </c>
      <c r="B1105" s="1">
        <v>45380.491273148145</v>
      </c>
      <c r="C1105">
        <v>50</v>
      </c>
      <c r="D1105">
        <v>0.6</v>
      </c>
      <c r="E1105">
        <v>50.1</v>
      </c>
      <c r="F1105">
        <v>0</v>
      </c>
      <c r="G1105">
        <v>100</v>
      </c>
      <c r="H1105">
        <v>3</v>
      </c>
      <c r="I1105">
        <v>100</v>
      </c>
      <c r="J1105">
        <v>1.1000000000000001E-3</v>
      </c>
      <c r="K1105">
        <v>50</v>
      </c>
      <c r="L1105">
        <v>0.3</v>
      </c>
      <c r="M1105">
        <v>50.1</v>
      </c>
      <c r="N1105">
        <v>-1.4E-3</v>
      </c>
      <c r="O1105">
        <v>450</v>
      </c>
      <c r="P1105">
        <v>0.1</v>
      </c>
      <c r="Q1105">
        <v>361.1</v>
      </c>
      <c r="R1105">
        <v>9.8900000000000002E-2</v>
      </c>
      <c r="S1105">
        <v>4</v>
      </c>
      <c r="T1105">
        <v>4</v>
      </c>
      <c r="U1105">
        <v>0</v>
      </c>
      <c r="V1105" t="s">
        <v>22</v>
      </c>
      <c r="W1105">
        <v>3.2199999999999997E-5</v>
      </c>
      <c r="X1105">
        <v>0.6</v>
      </c>
    </row>
    <row r="1106" spans="1:24" x14ac:dyDescent="0.25">
      <c r="A1106">
        <v>0.14233000000000001</v>
      </c>
      <c r="B1106" s="1">
        <v>45380.491273148145</v>
      </c>
      <c r="C1106">
        <v>50</v>
      </c>
      <c r="D1106">
        <v>0.6</v>
      </c>
      <c r="E1106" s="2">
        <v>119.7</v>
      </c>
      <c r="F1106">
        <v>-0.11650000000000001</v>
      </c>
      <c r="G1106">
        <v>100</v>
      </c>
      <c r="H1106">
        <v>3</v>
      </c>
      <c r="I1106">
        <v>100</v>
      </c>
      <c r="J1106">
        <v>1.4E-3</v>
      </c>
      <c r="K1106">
        <v>50</v>
      </c>
      <c r="L1106">
        <v>0.3</v>
      </c>
      <c r="M1106">
        <v>50.1</v>
      </c>
      <c r="N1106">
        <v>-1.4E-3</v>
      </c>
      <c r="O1106">
        <v>450</v>
      </c>
      <c r="P1106">
        <v>0.1</v>
      </c>
      <c r="Q1106">
        <v>426.8</v>
      </c>
      <c r="R1106">
        <v>9.9199999999999997E-2</v>
      </c>
      <c r="S1106">
        <v>4</v>
      </c>
      <c r="T1106">
        <v>4</v>
      </c>
      <c r="U1106">
        <v>0</v>
      </c>
      <c r="V1106" t="s">
        <v>22</v>
      </c>
      <c r="W1106">
        <v>3.2199999999999997E-5</v>
      </c>
      <c r="X1106">
        <v>0.6</v>
      </c>
    </row>
    <row r="1107" spans="1:24" x14ac:dyDescent="0.25">
      <c r="A1107">
        <v>0.14247000000000001</v>
      </c>
      <c r="B1107" s="1">
        <v>45380.491284722222</v>
      </c>
      <c r="C1107">
        <v>50</v>
      </c>
      <c r="D1107">
        <v>0.6</v>
      </c>
      <c r="E1107" s="2">
        <v>74.599999999999994</v>
      </c>
      <c r="F1107">
        <v>-6.4399999999999999E-2</v>
      </c>
      <c r="G1107">
        <v>100</v>
      </c>
      <c r="H1107">
        <v>3</v>
      </c>
      <c r="I1107">
        <v>100</v>
      </c>
      <c r="J1107">
        <v>0</v>
      </c>
      <c r="K1107">
        <v>50</v>
      </c>
      <c r="L1107">
        <v>0.3</v>
      </c>
      <c r="M1107">
        <v>50.1</v>
      </c>
      <c r="N1107">
        <v>4.0000000000000002E-4</v>
      </c>
      <c r="O1107">
        <v>450</v>
      </c>
      <c r="P1107">
        <v>0.1</v>
      </c>
      <c r="Q1107">
        <v>379.6</v>
      </c>
      <c r="R1107">
        <v>9.8900000000000002E-2</v>
      </c>
      <c r="S1107">
        <v>4</v>
      </c>
      <c r="T1107">
        <v>4</v>
      </c>
      <c r="U1107">
        <v>0</v>
      </c>
      <c r="V1107" t="s">
        <v>22</v>
      </c>
      <c r="W1107">
        <v>3.4499999999999998E-5</v>
      </c>
      <c r="X1107">
        <v>0.6</v>
      </c>
    </row>
    <row r="1108" spans="1:24" x14ac:dyDescent="0.25">
      <c r="A1108">
        <v>0.14260999999999999</v>
      </c>
      <c r="B1108" s="1">
        <v>45380.491284722222</v>
      </c>
      <c r="C1108">
        <v>50</v>
      </c>
      <c r="D1108">
        <v>0.6</v>
      </c>
      <c r="E1108">
        <v>50</v>
      </c>
      <c r="F1108">
        <v>-5.8400000000000001E-2</v>
      </c>
      <c r="G1108">
        <v>100</v>
      </c>
      <c r="H1108">
        <v>3</v>
      </c>
      <c r="I1108">
        <v>100</v>
      </c>
      <c r="J1108">
        <v>6.9999999999999999E-4</v>
      </c>
      <c r="K1108">
        <v>50</v>
      </c>
      <c r="L1108">
        <v>0.3</v>
      </c>
      <c r="M1108">
        <v>50.1</v>
      </c>
      <c r="N1108">
        <v>-4.0000000000000002E-4</v>
      </c>
      <c r="O1108">
        <v>450</v>
      </c>
      <c r="P1108">
        <v>0.1</v>
      </c>
      <c r="Q1108">
        <v>378.1</v>
      </c>
      <c r="R1108">
        <v>9.8500000000000004E-2</v>
      </c>
      <c r="S1108">
        <v>4</v>
      </c>
      <c r="T1108">
        <v>4</v>
      </c>
      <c r="U1108">
        <v>0</v>
      </c>
      <c r="V1108" t="s">
        <v>22</v>
      </c>
      <c r="W1108">
        <v>3.4499999999999998E-5</v>
      </c>
      <c r="X1108">
        <v>0.6</v>
      </c>
    </row>
    <row r="1109" spans="1:24" x14ac:dyDescent="0.25">
      <c r="A1109">
        <v>0.14274999999999999</v>
      </c>
      <c r="B1109" s="1">
        <v>45380.491296296299</v>
      </c>
      <c r="C1109">
        <v>50</v>
      </c>
      <c r="D1109">
        <v>0.6</v>
      </c>
      <c r="E1109">
        <v>50</v>
      </c>
      <c r="F1109">
        <v>-5.91E-2</v>
      </c>
      <c r="G1109">
        <v>100</v>
      </c>
      <c r="H1109">
        <v>3</v>
      </c>
      <c r="I1109">
        <v>100</v>
      </c>
      <c r="J1109">
        <v>-1.1000000000000001E-3</v>
      </c>
      <c r="K1109">
        <v>50</v>
      </c>
      <c r="L1109">
        <v>0.3</v>
      </c>
      <c r="M1109">
        <v>50.1</v>
      </c>
      <c r="N1109">
        <v>-4.0000000000000002E-4</v>
      </c>
      <c r="O1109">
        <v>450</v>
      </c>
      <c r="P1109">
        <v>0.1</v>
      </c>
      <c r="Q1109">
        <v>395.1</v>
      </c>
      <c r="R1109">
        <v>9.8500000000000004E-2</v>
      </c>
      <c r="S1109">
        <v>4</v>
      </c>
      <c r="T1109">
        <v>4</v>
      </c>
      <c r="U1109">
        <v>0</v>
      </c>
      <c r="V1109" t="s">
        <v>22</v>
      </c>
      <c r="W1109">
        <v>3.7400000000000001E-5</v>
      </c>
      <c r="X1109">
        <v>0.6</v>
      </c>
    </row>
    <row r="1110" spans="1:24" x14ac:dyDescent="0.25">
      <c r="A1110">
        <v>0.14288999999999999</v>
      </c>
      <c r="B1110" s="1">
        <v>45380.491296296299</v>
      </c>
      <c r="C1110">
        <v>50</v>
      </c>
      <c r="D1110">
        <v>0.6</v>
      </c>
      <c r="E1110">
        <v>50.1</v>
      </c>
      <c r="F1110">
        <v>-6.9999999999999999E-4</v>
      </c>
      <c r="G1110">
        <v>100</v>
      </c>
      <c r="H1110">
        <v>3</v>
      </c>
      <c r="I1110">
        <v>100</v>
      </c>
      <c r="J1110">
        <v>0</v>
      </c>
      <c r="K1110">
        <v>50</v>
      </c>
      <c r="L1110">
        <v>0.3</v>
      </c>
      <c r="M1110">
        <v>50.1</v>
      </c>
      <c r="N1110">
        <v>-6.9999999999999999E-4</v>
      </c>
      <c r="O1110">
        <v>450</v>
      </c>
      <c r="P1110">
        <v>0.1</v>
      </c>
      <c r="Q1110">
        <v>313.60000000000002</v>
      </c>
      <c r="R1110">
        <v>9.9199999999999997E-2</v>
      </c>
      <c r="S1110">
        <v>4</v>
      </c>
      <c r="T1110">
        <v>4</v>
      </c>
      <c r="U1110">
        <v>0</v>
      </c>
      <c r="V1110" t="s">
        <v>22</v>
      </c>
      <c r="W1110">
        <v>3.7400000000000001E-5</v>
      </c>
      <c r="X1110">
        <v>0.6</v>
      </c>
    </row>
    <row r="1111" spans="1:24" x14ac:dyDescent="0.25">
      <c r="A1111">
        <v>0.14302000000000001</v>
      </c>
      <c r="B1111" s="1">
        <v>45380.491307870368</v>
      </c>
      <c r="C1111">
        <v>50</v>
      </c>
      <c r="D1111">
        <v>0.6</v>
      </c>
      <c r="E1111">
        <v>34.799999999999997</v>
      </c>
      <c r="F1111">
        <v>0.60029999999999994</v>
      </c>
      <c r="G1111">
        <v>100</v>
      </c>
      <c r="H1111">
        <v>3</v>
      </c>
      <c r="I1111">
        <v>100</v>
      </c>
      <c r="J1111">
        <v>-6.9999999999999999E-4</v>
      </c>
      <c r="K1111">
        <v>50</v>
      </c>
      <c r="L1111">
        <v>0.3</v>
      </c>
      <c r="M1111">
        <v>10.3</v>
      </c>
      <c r="N1111">
        <v>0.29980000000000001</v>
      </c>
      <c r="O1111">
        <v>450</v>
      </c>
      <c r="P1111">
        <v>0.1</v>
      </c>
      <c r="Q1111">
        <v>354.9</v>
      </c>
      <c r="R1111">
        <v>9.8500000000000004E-2</v>
      </c>
      <c r="S1111">
        <v>4</v>
      </c>
      <c r="T1111">
        <v>4</v>
      </c>
      <c r="U1111">
        <v>0</v>
      </c>
      <c r="V1111" t="s">
        <v>22</v>
      </c>
      <c r="W1111">
        <v>3.7299999999999999E-5</v>
      </c>
      <c r="X1111">
        <v>0.6</v>
      </c>
    </row>
    <row r="1112" spans="1:24" x14ac:dyDescent="0.25">
      <c r="A1112">
        <v>0.14316000000000001</v>
      </c>
      <c r="B1112" s="1">
        <v>45380.491307870368</v>
      </c>
      <c r="C1112">
        <v>50</v>
      </c>
      <c r="D1112">
        <v>0.6</v>
      </c>
      <c r="E1112" s="2">
        <v>59.8</v>
      </c>
      <c r="F1112">
        <v>-5.1700000000000003E-2</v>
      </c>
      <c r="G1112">
        <v>100</v>
      </c>
      <c r="H1112">
        <v>3</v>
      </c>
      <c r="I1112">
        <v>100</v>
      </c>
      <c r="J1112">
        <v>-4.0000000000000002E-4</v>
      </c>
      <c r="K1112">
        <v>50</v>
      </c>
      <c r="L1112">
        <v>0.3</v>
      </c>
      <c r="M1112">
        <v>23.2</v>
      </c>
      <c r="N1112">
        <v>1.8E-3</v>
      </c>
      <c r="O1112">
        <v>450</v>
      </c>
      <c r="P1112">
        <v>0.1</v>
      </c>
      <c r="Q1112">
        <v>393.8</v>
      </c>
      <c r="R1112">
        <v>9.8500000000000004E-2</v>
      </c>
      <c r="S1112">
        <v>4</v>
      </c>
      <c r="T1112">
        <v>4</v>
      </c>
      <c r="U1112">
        <v>0</v>
      </c>
      <c r="V1112" t="s">
        <v>22</v>
      </c>
      <c r="W1112">
        <v>3.7299999999999999E-5</v>
      </c>
      <c r="X1112">
        <v>0.6</v>
      </c>
    </row>
    <row r="1113" spans="1:24" x14ac:dyDescent="0.25">
      <c r="A1113">
        <v>0.14330000000000001</v>
      </c>
      <c r="B1113" s="1">
        <v>45380.491319444445</v>
      </c>
      <c r="C1113">
        <v>50</v>
      </c>
      <c r="D1113">
        <v>0.6</v>
      </c>
      <c r="E1113">
        <v>45.1</v>
      </c>
      <c r="F1113">
        <v>0.59960000000000002</v>
      </c>
      <c r="G1113">
        <v>100</v>
      </c>
      <c r="H1113">
        <v>3</v>
      </c>
      <c r="I1113">
        <v>100</v>
      </c>
      <c r="J1113">
        <v>4.0000000000000002E-4</v>
      </c>
      <c r="K1113">
        <v>50</v>
      </c>
      <c r="L1113">
        <v>0.3</v>
      </c>
      <c r="M1113">
        <v>8.8000000000000007</v>
      </c>
      <c r="N1113">
        <v>0.29909999999999998</v>
      </c>
      <c r="O1113">
        <v>450</v>
      </c>
      <c r="P1113">
        <v>0.1</v>
      </c>
      <c r="Q1113">
        <v>329.3</v>
      </c>
      <c r="R1113">
        <v>9.9199999999999997E-2</v>
      </c>
      <c r="S1113">
        <v>4</v>
      </c>
      <c r="T1113">
        <v>4</v>
      </c>
      <c r="U1113">
        <v>0</v>
      </c>
      <c r="V1113" t="s">
        <v>22</v>
      </c>
      <c r="W1113">
        <v>3.8300000000000003E-5</v>
      </c>
      <c r="X1113">
        <v>0.6</v>
      </c>
    </row>
    <row r="1114" spans="1:24" x14ac:dyDescent="0.25">
      <c r="A1114">
        <v>0.14344000000000001</v>
      </c>
      <c r="B1114" s="1">
        <v>45380.491319444445</v>
      </c>
      <c r="C1114">
        <v>50</v>
      </c>
      <c r="D1114">
        <v>0.6</v>
      </c>
      <c r="E1114">
        <v>46.1</v>
      </c>
      <c r="F1114">
        <v>0.59960000000000002</v>
      </c>
      <c r="G1114">
        <v>100</v>
      </c>
      <c r="H1114">
        <v>3</v>
      </c>
      <c r="I1114">
        <v>100</v>
      </c>
      <c r="J1114">
        <v>6.9999999999999999E-4</v>
      </c>
      <c r="K1114">
        <v>50</v>
      </c>
      <c r="L1114">
        <v>0.3</v>
      </c>
      <c r="M1114">
        <v>20.3</v>
      </c>
      <c r="N1114">
        <v>0.30020000000000002</v>
      </c>
      <c r="O1114">
        <v>450</v>
      </c>
      <c r="P1114">
        <v>0.1</v>
      </c>
      <c r="Q1114">
        <v>272.10000000000002</v>
      </c>
      <c r="R1114">
        <v>9.9199999999999997E-2</v>
      </c>
      <c r="S1114">
        <v>4</v>
      </c>
      <c r="T1114">
        <v>4</v>
      </c>
      <c r="U1114">
        <v>0</v>
      </c>
      <c r="V1114" t="s">
        <v>22</v>
      </c>
      <c r="W1114">
        <v>3.8300000000000003E-5</v>
      </c>
      <c r="X1114">
        <v>0.6</v>
      </c>
    </row>
    <row r="1115" spans="1:24" x14ac:dyDescent="0.25">
      <c r="A1115">
        <v>0.14358000000000001</v>
      </c>
      <c r="B1115" s="1">
        <v>45380.491331018522</v>
      </c>
      <c r="C1115">
        <v>50</v>
      </c>
      <c r="D1115">
        <v>0.6</v>
      </c>
      <c r="E1115">
        <v>47</v>
      </c>
      <c r="F1115">
        <v>0.59919999999999995</v>
      </c>
      <c r="G1115">
        <v>100</v>
      </c>
      <c r="H1115">
        <v>3</v>
      </c>
      <c r="I1115">
        <v>100</v>
      </c>
      <c r="J1115">
        <v>1.1000000000000001E-3</v>
      </c>
      <c r="K1115">
        <v>50</v>
      </c>
      <c r="L1115">
        <v>0.3</v>
      </c>
      <c r="M1115">
        <v>21</v>
      </c>
      <c r="N1115">
        <v>0.30049999999999999</v>
      </c>
      <c r="O1115">
        <v>450</v>
      </c>
      <c r="P1115">
        <v>0.1</v>
      </c>
      <c r="Q1115">
        <v>270.10000000000002</v>
      </c>
      <c r="R1115">
        <v>9.8500000000000004E-2</v>
      </c>
      <c r="S1115">
        <v>4</v>
      </c>
      <c r="T1115">
        <v>4</v>
      </c>
      <c r="U1115">
        <v>0</v>
      </c>
      <c r="V1115" t="s">
        <v>22</v>
      </c>
      <c r="W1115">
        <v>2.94E-5</v>
      </c>
      <c r="X1115">
        <v>0.6</v>
      </c>
    </row>
    <row r="1116" spans="1:24" x14ac:dyDescent="0.25">
      <c r="B1116" s="1"/>
    </row>
    <row r="1117" spans="1:24" x14ac:dyDescent="0.25">
      <c r="A1117">
        <v>0.14371999999999999</v>
      </c>
      <c r="B1117" s="1">
        <v>45380.491331018522</v>
      </c>
      <c r="C1117">
        <v>50</v>
      </c>
      <c r="D1117">
        <v>0.6</v>
      </c>
      <c r="E1117">
        <v>47</v>
      </c>
      <c r="F1117">
        <v>0.6</v>
      </c>
      <c r="G1117">
        <v>100</v>
      </c>
      <c r="H1117">
        <v>3</v>
      </c>
      <c r="I1117">
        <v>100.1</v>
      </c>
      <c r="J1117">
        <v>1.1000000000000001E-3</v>
      </c>
      <c r="K1117">
        <v>50</v>
      </c>
      <c r="L1117">
        <v>0.3</v>
      </c>
      <c r="M1117">
        <v>20.8</v>
      </c>
      <c r="N1117">
        <v>0.2994</v>
      </c>
      <c r="O1117">
        <v>0</v>
      </c>
      <c r="P1117">
        <v>0.1</v>
      </c>
      <c r="Q1117">
        <v>169.3</v>
      </c>
      <c r="R1117">
        <v>-4.5999999999999999E-3</v>
      </c>
      <c r="S1117">
        <v>4</v>
      </c>
      <c r="T1117">
        <v>4</v>
      </c>
      <c r="U1117">
        <v>0</v>
      </c>
      <c r="V1117" t="s">
        <v>22</v>
      </c>
      <c r="W1117">
        <v>2.94E-5</v>
      </c>
      <c r="X1117">
        <v>0.6</v>
      </c>
    </row>
    <row r="1118" spans="1:24" x14ac:dyDescent="0.25">
      <c r="A1118">
        <v>0.14385999999999999</v>
      </c>
      <c r="B1118" s="1">
        <v>45380.491342592592</v>
      </c>
      <c r="C1118">
        <v>50</v>
      </c>
      <c r="D1118">
        <v>0.6</v>
      </c>
      <c r="E1118">
        <v>46.5</v>
      </c>
      <c r="F1118">
        <v>0.59919999999999995</v>
      </c>
      <c r="G1118">
        <v>100</v>
      </c>
      <c r="H1118">
        <v>3</v>
      </c>
      <c r="I1118">
        <v>100</v>
      </c>
      <c r="J1118">
        <v>6.9999999999999999E-4</v>
      </c>
      <c r="K1118">
        <v>50</v>
      </c>
      <c r="L1118">
        <v>0.3</v>
      </c>
      <c r="M1118">
        <v>21.3</v>
      </c>
      <c r="N1118">
        <v>0.30049999999999999</v>
      </c>
      <c r="O1118">
        <v>0</v>
      </c>
      <c r="P1118">
        <v>0.1</v>
      </c>
      <c r="Q1118">
        <v>56</v>
      </c>
      <c r="R1118">
        <v>-1.8E-3</v>
      </c>
      <c r="S1118">
        <v>4</v>
      </c>
      <c r="T1118">
        <v>4</v>
      </c>
      <c r="U1118">
        <v>0</v>
      </c>
      <c r="V1118" t="s">
        <v>22</v>
      </c>
      <c r="W1118">
        <v>2.5700000000000001E-5</v>
      </c>
      <c r="X1118">
        <v>0.6</v>
      </c>
    </row>
    <row r="1119" spans="1:24" x14ac:dyDescent="0.25">
      <c r="A1119">
        <v>0.14399999999999999</v>
      </c>
      <c r="B1119" s="1">
        <v>45380.491342592592</v>
      </c>
      <c r="C1119">
        <v>50</v>
      </c>
      <c r="D1119">
        <v>0.6</v>
      </c>
      <c r="E1119">
        <v>47.4</v>
      </c>
      <c r="F1119">
        <v>0.59919999999999995</v>
      </c>
      <c r="G1119">
        <v>100</v>
      </c>
      <c r="H1119">
        <v>3</v>
      </c>
      <c r="I1119">
        <v>100</v>
      </c>
      <c r="J1119">
        <v>1.4E-3</v>
      </c>
      <c r="K1119">
        <v>50</v>
      </c>
      <c r="L1119">
        <v>0.3</v>
      </c>
      <c r="M1119">
        <v>21.9</v>
      </c>
      <c r="N1119">
        <v>0.2994</v>
      </c>
      <c r="O1119">
        <v>0</v>
      </c>
      <c r="P1119">
        <v>0.1</v>
      </c>
      <c r="Q1119">
        <v>43.9</v>
      </c>
      <c r="R1119">
        <v>-1.4E-3</v>
      </c>
      <c r="S1119">
        <v>4</v>
      </c>
      <c r="T1119">
        <v>4</v>
      </c>
      <c r="U1119">
        <v>0</v>
      </c>
      <c r="V1119" t="s">
        <v>22</v>
      </c>
      <c r="W1119">
        <v>2.5700000000000001E-5</v>
      </c>
      <c r="X1119">
        <v>0.6</v>
      </c>
    </row>
    <row r="1120" spans="1:24" x14ac:dyDescent="0.25">
      <c r="A1120">
        <v>0.14413999999999999</v>
      </c>
      <c r="B1120" s="1">
        <v>45380.491354166668</v>
      </c>
      <c r="C1120">
        <v>50</v>
      </c>
      <c r="D1120">
        <v>0.6</v>
      </c>
      <c r="E1120">
        <v>48.2</v>
      </c>
      <c r="F1120">
        <v>0.59889999999999999</v>
      </c>
      <c r="G1120">
        <v>100</v>
      </c>
      <c r="H1120">
        <v>3</v>
      </c>
      <c r="I1120">
        <v>100</v>
      </c>
      <c r="J1120">
        <v>1.1000000000000001E-3</v>
      </c>
      <c r="K1120">
        <v>50</v>
      </c>
      <c r="L1120">
        <v>0.3</v>
      </c>
      <c r="M1120">
        <v>23.1</v>
      </c>
      <c r="N1120">
        <v>0.2994</v>
      </c>
      <c r="O1120">
        <v>0</v>
      </c>
      <c r="P1120">
        <v>0.1</v>
      </c>
      <c r="Q1120">
        <v>42.4</v>
      </c>
      <c r="R1120">
        <v>-1.4E-3</v>
      </c>
      <c r="S1120">
        <v>4</v>
      </c>
      <c r="T1120">
        <v>4</v>
      </c>
      <c r="U1120">
        <v>0</v>
      </c>
      <c r="V1120" t="s">
        <v>22</v>
      </c>
      <c r="W1120">
        <v>2.51E-5</v>
      </c>
      <c r="X1120">
        <v>0.6</v>
      </c>
    </row>
    <row r="1121" spans="1:24" x14ac:dyDescent="0.25">
      <c r="A1121">
        <v>0.14427000000000001</v>
      </c>
      <c r="B1121" s="1">
        <v>45380.491354166668</v>
      </c>
      <c r="C1121">
        <v>50</v>
      </c>
      <c r="D1121">
        <v>0.6</v>
      </c>
      <c r="E1121">
        <v>48.2</v>
      </c>
      <c r="F1121">
        <v>0.59889999999999999</v>
      </c>
      <c r="G1121">
        <v>100</v>
      </c>
      <c r="H1121">
        <v>3</v>
      </c>
      <c r="I1121">
        <v>100</v>
      </c>
      <c r="J1121">
        <v>6.9999999999999999E-4</v>
      </c>
      <c r="K1121">
        <v>50</v>
      </c>
      <c r="L1121">
        <v>0.3</v>
      </c>
      <c r="M1121">
        <v>23.1</v>
      </c>
      <c r="N1121">
        <v>0.2994</v>
      </c>
      <c r="O1121">
        <v>0</v>
      </c>
      <c r="P1121">
        <v>0.1</v>
      </c>
      <c r="Q1121">
        <v>40.200000000000003</v>
      </c>
      <c r="R1121">
        <v>-1.4E-3</v>
      </c>
      <c r="S1121">
        <v>4</v>
      </c>
      <c r="T1121">
        <v>4</v>
      </c>
      <c r="U1121">
        <v>0</v>
      </c>
      <c r="V1121" t="s">
        <v>22</v>
      </c>
      <c r="W1121">
        <v>2.51E-5</v>
      </c>
      <c r="X1121">
        <v>0.6</v>
      </c>
    </row>
    <row r="1122" spans="1:24" x14ac:dyDescent="0.25">
      <c r="A1122">
        <v>0.14441000000000001</v>
      </c>
      <c r="B1122" s="1">
        <v>45380.491365740738</v>
      </c>
      <c r="C1122">
        <v>50</v>
      </c>
      <c r="D1122">
        <v>0.6</v>
      </c>
      <c r="E1122">
        <v>48</v>
      </c>
      <c r="F1122">
        <v>0.59960000000000002</v>
      </c>
      <c r="G1122">
        <v>100</v>
      </c>
      <c r="H1122">
        <v>3</v>
      </c>
      <c r="I1122">
        <v>100</v>
      </c>
      <c r="J1122">
        <v>1.1000000000000001E-3</v>
      </c>
      <c r="K1122">
        <v>50</v>
      </c>
      <c r="L1122">
        <v>0.3</v>
      </c>
      <c r="M1122">
        <v>22.7</v>
      </c>
      <c r="N1122">
        <v>0.30020000000000002</v>
      </c>
      <c r="O1122">
        <v>0</v>
      </c>
      <c r="P1122">
        <v>0.1</v>
      </c>
      <c r="Q1122">
        <v>37.9</v>
      </c>
      <c r="R1122">
        <v>-2.5000000000000001E-3</v>
      </c>
      <c r="S1122">
        <v>4</v>
      </c>
      <c r="T1122">
        <v>4</v>
      </c>
      <c r="U1122">
        <v>0</v>
      </c>
      <c r="V1122" t="s">
        <v>22</v>
      </c>
      <c r="W1122">
        <v>2.55E-5</v>
      </c>
      <c r="X1122">
        <v>0.6</v>
      </c>
    </row>
    <row r="1123" spans="1:24" x14ac:dyDescent="0.25">
      <c r="A1123">
        <v>0.14455000000000001</v>
      </c>
      <c r="B1123" s="1">
        <v>45380.491365740738</v>
      </c>
      <c r="C1123">
        <v>50</v>
      </c>
      <c r="D1123">
        <v>0.6</v>
      </c>
      <c r="E1123">
        <v>47.2</v>
      </c>
      <c r="F1123">
        <v>0.59919999999999995</v>
      </c>
      <c r="G1123">
        <v>100</v>
      </c>
      <c r="H1123">
        <v>3</v>
      </c>
      <c r="I1123">
        <v>100</v>
      </c>
      <c r="J1123">
        <v>1.1000000000000001E-3</v>
      </c>
      <c r="K1123">
        <v>50</v>
      </c>
      <c r="L1123">
        <v>0.3</v>
      </c>
      <c r="M1123">
        <v>22.1</v>
      </c>
      <c r="N1123">
        <v>0.29980000000000001</v>
      </c>
      <c r="O1123">
        <v>0</v>
      </c>
      <c r="P1123">
        <v>0.1</v>
      </c>
      <c r="Q1123">
        <v>36.200000000000003</v>
      </c>
      <c r="R1123">
        <v>-2.0999999999999999E-3</v>
      </c>
      <c r="S1123">
        <v>4</v>
      </c>
      <c r="T1123">
        <v>4</v>
      </c>
      <c r="U1123">
        <v>0</v>
      </c>
      <c r="V1123" t="s">
        <v>22</v>
      </c>
      <c r="W1123">
        <v>2.55E-5</v>
      </c>
      <c r="X1123">
        <v>0.6</v>
      </c>
    </row>
    <row r="1124" spans="1:24" x14ac:dyDescent="0.25">
      <c r="A1124">
        <v>0.14469000000000001</v>
      </c>
      <c r="B1124" s="1">
        <v>45380.491377314815</v>
      </c>
      <c r="C1124">
        <v>50</v>
      </c>
      <c r="D1124">
        <v>0.6</v>
      </c>
      <c r="E1124">
        <v>46.5</v>
      </c>
      <c r="F1124">
        <v>0.59960000000000002</v>
      </c>
      <c r="G1124">
        <v>100</v>
      </c>
      <c r="H1124">
        <v>3</v>
      </c>
      <c r="I1124">
        <v>100</v>
      </c>
      <c r="J1124">
        <v>-1.1000000000000001E-3</v>
      </c>
      <c r="K1124">
        <v>50</v>
      </c>
      <c r="L1124">
        <v>0.3</v>
      </c>
      <c r="M1124">
        <v>22.1</v>
      </c>
      <c r="N1124">
        <v>0.2994</v>
      </c>
      <c r="O1124">
        <v>0</v>
      </c>
      <c r="P1124">
        <v>0.1</v>
      </c>
      <c r="Q1124">
        <v>33.299999999999997</v>
      </c>
      <c r="R1124">
        <v>-1.4E-3</v>
      </c>
      <c r="S1124">
        <v>4</v>
      </c>
      <c r="T1124">
        <v>4</v>
      </c>
      <c r="U1124">
        <v>0</v>
      </c>
      <c r="V1124" t="s">
        <v>22</v>
      </c>
      <c r="W1124">
        <v>2.6400000000000001E-5</v>
      </c>
      <c r="X1124">
        <v>0.6</v>
      </c>
    </row>
    <row r="1125" spans="1:24" x14ac:dyDescent="0.25">
      <c r="A1125">
        <v>0.14482999999999999</v>
      </c>
      <c r="B1125" s="1">
        <v>45380.491377314815</v>
      </c>
      <c r="C1125">
        <v>50</v>
      </c>
      <c r="D1125">
        <v>0.6</v>
      </c>
      <c r="E1125">
        <v>46.4</v>
      </c>
      <c r="F1125">
        <v>0.59919999999999995</v>
      </c>
      <c r="G1125">
        <v>100</v>
      </c>
      <c r="H1125">
        <v>3</v>
      </c>
      <c r="I1125">
        <v>100</v>
      </c>
      <c r="J1125">
        <v>0</v>
      </c>
      <c r="K1125">
        <v>50</v>
      </c>
      <c r="L1125">
        <v>0.3</v>
      </c>
      <c r="M1125">
        <v>21.7</v>
      </c>
      <c r="N1125">
        <v>0.29980000000000001</v>
      </c>
      <c r="O1125">
        <v>0</v>
      </c>
      <c r="P1125">
        <v>0.1</v>
      </c>
      <c r="Q1125">
        <v>31.4</v>
      </c>
      <c r="R1125">
        <v>-1.4E-3</v>
      </c>
      <c r="S1125">
        <v>4</v>
      </c>
      <c r="T1125">
        <v>4</v>
      </c>
      <c r="U1125">
        <v>0</v>
      </c>
      <c r="V1125" t="s">
        <v>22</v>
      </c>
      <c r="W1125">
        <v>2.6400000000000001E-5</v>
      </c>
      <c r="X1125">
        <v>0.6</v>
      </c>
    </row>
    <row r="1126" spans="1:24" x14ac:dyDescent="0.25">
      <c r="A1126">
        <v>0.14496999999999999</v>
      </c>
      <c r="B1126" s="1">
        <v>45380.491388888891</v>
      </c>
      <c r="C1126">
        <v>50</v>
      </c>
      <c r="D1126">
        <v>0.6</v>
      </c>
      <c r="E1126">
        <v>45.9</v>
      </c>
      <c r="F1126">
        <v>0.59850000000000003</v>
      </c>
      <c r="G1126">
        <v>100</v>
      </c>
      <c r="H1126">
        <v>3</v>
      </c>
      <c r="I1126">
        <v>100</v>
      </c>
      <c r="J1126">
        <v>-4.0000000000000002E-4</v>
      </c>
      <c r="K1126">
        <v>50</v>
      </c>
      <c r="L1126">
        <v>0.3</v>
      </c>
      <c r="M1126">
        <v>21.6</v>
      </c>
      <c r="N1126">
        <v>0.30049999999999999</v>
      </c>
      <c r="O1126">
        <v>0</v>
      </c>
      <c r="P1126">
        <v>0.1</v>
      </c>
      <c r="Q1126">
        <v>28.6</v>
      </c>
      <c r="R1126">
        <v>-2.0999999999999999E-3</v>
      </c>
      <c r="S1126">
        <v>4</v>
      </c>
      <c r="T1126">
        <v>4</v>
      </c>
      <c r="U1126">
        <v>0</v>
      </c>
      <c r="V1126" t="s">
        <v>22</v>
      </c>
      <c r="W1126">
        <v>2.7500000000000001E-5</v>
      </c>
      <c r="X1126">
        <v>0.6</v>
      </c>
    </row>
    <row r="1127" spans="1:24" x14ac:dyDescent="0.25">
      <c r="A1127">
        <v>0.14510999999999999</v>
      </c>
      <c r="B1127" s="1">
        <v>45380.491388888891</v>
      </c>
      <c r="C1127">
        <v>50</v>
      </c>
      <c r="D1127">
        <v>0.6</v>
      </c>
      <c r="E1127">
        <v>45.8</v>
      </c>
      <c r="F1127">
        <v>0.59850000000000003</v>
      </c>
      <c r="G1127">
        <v>100</v>
      </c>
      <c r="H1127">
        <v>3</v>
      </c>
      <c r="I1127">
        <v>100</v>
      </c>
      <c r="J1127">
        <v>4.0000000000000002E-4</v>
      </c>
      <c r="K1127">
        <v>50</v>
      </c>
      <c r="L1127">
        <v>0.3</v>
      </c>
      <c r="M1127">
        <v>21.6</v>
      </c>
      <c r="N1127">
        <v>0.29980000000000001</v>
      </c>
      <c r="O1127">
        <v>0</v>
      </c>
      <c r="P1127">
        <v>0.1</v>
      </c>
      <c r="Q1127">
        <v>26.4</v>
      </c>
      <c r="R1127">
        <v>-1.4E-3</v>
      </c>
      <c r="S1127">
        <v>4</v>
      </c>
      <c r="T1127">
        <v>4</v>
      </c>
      <c r="U1127">
        <v>0</v>
      </c>
      <c r="V1127" t="s">
        <v>22</v>
      </c>
      <c r="W1127">
        <v>2.7500000000000001E-5</v>
      </c>
      <c r="X1127">
        <v>0.6</v>
      </c>
    </row>
    <row r="1128" spans="1:24" x14ac:dyDescent="0.25">
      <c r="A1128">
        <v>0.14524999999999999</v>
      </c>
      <c r="B1128" s="1">
        <v>45380.491400462961</v>
      </c>
      <c r="C1128">
        <v>50</v>
      </c>
      <c r="D1128">
        <v>0.6</v>
      </c>
      <c r="E1128">
        <v>45.3</v>
      </c>
      <c r="F1128">
        <v>0.59919999999999995</v>
      </c>
      <c r="G1128">
        <v>100</v>
      </c>
      <c r="H1128">
        <v>3</v>
      </c>
      <c r="I1128">
        <v>100</v>
      </c>
      <c r="J1128">
        <v>6.9999999999999999E-4</v>
      </c>
      <c r="K1128">
        <v>50</v>
      </c>
      <c r="L1128">
        <v>0.3</v>
      </c>
      <c r="M1128">
        <v>21.4</v>
      </c>
      <c r="N1128">
        <v>0.29980000000000001</v>
      </c>
      <c r="O1128">
        <v>0</v>
      </c>
      <c r="P1128">
        <v>0.1</v>
      </c>
      <c r="Q1128">
        <v>24.2</v>
      </c>
      <c r="R1128">
        <v>-1.8E-3</v>
      </c>
      <c r="S1128">
        <v>4</v>
      </c>
      <c r="T1128">
        <v>4</v>
      </c>
      <c r="U1128">
        <v>0</v>
      </c>
      <c r="V1128" t="s">
        <v>22</v>
      </c>
      <c r="W1128">
        <v>2.8399999999999999E-5</v>
      </c>
      <c r="X1128">
        <v>0.6</v>
      </c>
    </row>
    <row r="1129" spans="1:24" x14ac:dyDescent="0.25">
      <c r="A1129">
        <v>0.14538999999999999</v>
      </c>
      <c r="B1129" s="1">
        <v>45380.491400462961</v>
      </c>
      <c r="C1129">
        <v>50</v>
      </c>
      <c r="D1129">
        <v>0.6</v>
      </c>
      <c r="E1129">
        <v>45.2</v>
      </c>
      <c r="F1129">
        <v>0.60070000000000001</v>
      </c>
      <c r="G1129">
        <v>100</v>
      </c>
      <c r="H1129">
        <v>3</v>
      </c>
      <c r="I1129">
        <v>100</v>
      </c>
      <c r="J1129">
        <v>0</v>
      </c>
      <c r="K1129">
        <v>50</v>
      </c>
      <c r="L1129">
        <v>0.3</v>
      </c>
      <c r="M1129">
        <v>21.3</v>
      </c>
      <c r="N1129">
        <v>0.30049999999999999</v>
      </c>
      <c r="O1129">
        <v>0</v>
      </c>
      <c r="P1129">
        <v>0.1</v>
      </c>
      <c r="Q1129">
        <v>21.7</v>
      </c>
      <c r="R1129">
        <v>-2.5000000000000001E-3</v>
      </c>
      <c r="S1129">
        <v>4</v>
      </c>
      <c r="T1129">
        <v>4</v>
      </c>
      <c r="U1129">
        <v>0</v>
      </c>
      <c r="V1129" t="s">
        <v>22</v>
      </c>
      <c r="W1129">
        <v>2.8399999999999999E-5</v>
      </c>
      <c r="X1129">
        <v>0.6</v>
      </c>
    </row>
    <row r="1130" spans="1:24" x14ac:dyDescent="0.25">
      <c r="A1130">
        <v>0.14552000000000001</v>
      </c>
      <c r="B1130" s="1">
        <v>45380.491412037038</v>
      </c>
      <c r="C1130">
        <v>50</v>
      </c>
      <c r="D1130">
        <v>0.6</v>
      </c>
      <c r="E1130">
        <v>44.9</v>
      </c>
      <c r="F1130">
        <v>0.59960000000000002</v>
      </c>
      <c r="G1130">
        <v>100</v>
      </c>
      <c r="H1130">
        <v>3</v>
      </c>
      <c r="I1130">
        <v>100</v>
      </c>
      <c r="J1130">
        <v>-4.0000000000000002E-4</v>
      </c>
      <c r="K1130">
        <v>50</v>
      </c>
      <c r="L1130">
        <v>0.3</v>
      </c>
      <c r="M1130">
        <v>21.4</v>
      </c>
      <c r="N1130">
        <v>0.30020000000000002</v>
      </c>
      <c r="O1130">
        <v>0</v>
      </c>
      <c r="P1130">
        <v>0.1</v>
      </c>
      <c r="Q1130">
        <v>19.3</v>
      </c>
      <c r="R1130">
        <v>-1.1000000000000001E-3</v>
      </c>
      <c r="S1130">
        <v>4</v>
      </c>
      <c r="T1130">
        <v>4</v>
      </c>
      <c r="U1130">
        <v>0</v>
      </c>
      <c r="V1130" t="s">
        <v>22</v>
      </c>
      <c r="W1130">
        <v>2.94E-5</v>
      </c>
      <c r="X1130">
        <v>0.6</v>
      </c>
    </row>
    <row r="1131" spans="1:24" x14ac:dyDescent="0.25">
      <c r="A1131">
        <v>0.14566000000000001</v>
      </c>
      <c r="B1131" s="1">
        <v>45380.491412037038</v>
      </c>
      <c r="C1131">
        <v>50</v>
      </c>
      <c r="D1131">
        <v>0.6</v>
      </c>
      <c r="E1131">
        <v>44.7</v>
      </c>
      <c r="F1131">
        <v>0.6</v>
      </c>
      <c r="G1131">
        <v>100</v>
      </c>
      <c r="H1131">
        <v>3</v>
      </c>
      <c r="I1131">
        <v>100</v>
      </c>
      <c r="J1131">
        <v>0</v>
      </c>
      <c r="K1131">
        <v>50</v>
      </c>
      <c r="L1131">
        <v>0.3</v>
      </c>
      <c r="M1131">
        <v>21.4</v>
      </c>
      <c r="N1131">
        <v>0.29980000000000001</v>
      </c>
      <c r="O1131">
        <v>0</v>
      </c>
      <c r="P1131">
        <v>0.1</v>
      </c>
      <c r="Q1131">
        <v>17.3</v>
      </c>
      <c r="R1131">
        <v>-1.4E-3</v>
      </c>
      <c r="S1131">
        <v>4</v>
      </c>
      <c r="T1131">
        <v>4</v>
      </c>
      <c r="U1131">
        <v>0</v>
      </c>
      <c r="V1131" t="s">
        <v>22</v>
      </c>
      <c r="W1131">
        <v>2.94E-5</v>
      </c>
      <c r="X1131">
        <v>0.6</v>
      </c>
    </row>
    <row r="1132" spans="1:24" x14ac:dyDescent="0.25">
      <c r="A1132">
        <v>0.14580000000000001</v>
      </c>
      <c r="B1132" s="1">
        <v>45380.491423611114</v>
      </c>
      <c r="C1132">
        <v>50</v>
      </c>
      <c r="D1132">
        <v>0.6</v>
      </c>
      <c r="E1132">
        <v>44.9</v>
      </c>
      <c r="F1132">
        <v>0.59919999999999995</v>
      </c>
      <c r="G1132">
        <v>100</v>
      </c>
      <c r="H1132">
        <v>3</v>
      </c>
      <c r="I1132">
        <v>100</v>
      </c>
      <c r="J1132">
        <v>6.9999999999999999E-4</v>
      </c>
      <c r="K1132">
        <v>50</v>
      </c>
      <c r="L1132">
        <v>0.3</v>
      </c>
      <c r="M1132">
        <v>21.3</v>
      </c>
      <c r="N1132">
        <v>0.30049999999999999</v>
      </c>
      <c r="O1132">
        <v>0</v>
      </c>
      <c r="P1132">
        <v>0.1</v>
      </c>
      <c r="Q1132">
        <v>15.1</v>
      </c>
      <c r="R1132">
        <v>-1.4E-3</v>
      </c>
      <c r="S1132">
        <v>4</v>
      </c>
      <c r="T1132">
        <v>4</v>
      </c>
      <c r="U1132">
        <v>0</v>
      </c>
      <c r="V1132" t="s">
        <v>22</v>
      </c>
      <c r="W1132">
        <v>3.0199999999999999E-5</v>
      </c>
      <c r="X1132">
        <v>0.6</v>
      </c>
    </row>
    <row r="1133" spans="1:24" x14ac:dyDescent="0.25">
      <c r="A1133">
        <v>0.14593999999999999</v>
      </c>
      <c r="B1133" s="1">
        <v>45380.491423611114</v>
      </c>
      <c r="C1133">
        <v>50</v>
      </c>
      <c r="D1133">
        <v>0.6</v>
      </c>
      <c r="E1133">
        <v>44.5</v>
      </c>
      <c r="F1133">
        <v>0.59889999999999999</v>
      </c>
      <c r="G1133">
        <v>100</v>
      </c>
      <c r="H1133">
        <v>3</v>
      </c>
      <c r="I1133">
        <v>100</v>
      </c>
      <c r="J1133">
        <v>0</v>
      </c>
      <c r="K1133">
        <v>50</v>
      </c>
      <c r="L1133">
        <v>0.3</v>
      </c>
      <c r="M1133">
        <v>21.3</v>
      </c>
      <c r="N1133">
        <v>0.30020000000000002</v>
      </c>
      <c r="O1133">
        <v>0</v>
      </c>
      <c r="P1133">
        <v>0.1</v>
      </c>
      <c r="Q1133">
        <v>13.2</v>
      </c>
      <c r="R1133">
        <v>-1.8E-3</v>
      </c>
      <c r="S1133">
        <v>4</v>
      </c>
      <c r="T1133">
        <v>4</v>
      </c>
      <c r="U1133">
        <v>0</v>
      </c>
      <c r="V1133" t="s">
        <v>22</v>
      </c>
      <c r="W1133">
        <v>3.0199999999999999E-5</v>
      </c>
      <c r="X1133">
        <v>0.6</v>
      </c>
    </row>
    <row r="1134" spans="1:24" x14ac:dyDescent="0.25">
      <c r="A1134">
        <v>0.14607999999999999</v>
      </c>
      <c r="B1134" s="1">
        <v>45380.491435185184</v>
      </c>
      <c r="C1134">
        <v>50</v>
      </c>
      <c r="D1134">
        <v>0.6</v>
      </c>
      <c r="E1134">
        <v>44.4</v>
      </c>
      <c r="F1134">
        <v>0.59889999999999999</v>
      </c>
      <c r="G1134">
        <v>100</v>
      </c>
      <c r="H1134">
        <v>3</v>
      </c>
      <c r="I1134">
        <v>100</v>
      </c>
      <c r="J1134">
        <v>1.1000000000000001E-3</v>
      </c>
      <c r="K1134">
        <v>50</v>
      </c>
      <c r="L1134">
        <v>0.3</v>
      </c>
      <c r="M1134">
        <v>21.2</v>
      </c>
      <c r="N1134">
        <v>0.30020000000000002</v>
      </c>
      <c r="O1134">
        <v>0</v>
      </c>
      <c r="P1134">
        <v>0.1</v>
      </c>
      <c r="Q1134">
        <v>11.8</v>
      </c>
      <c r="R1134">
        <v>-2.0999999999999999E-3</v>
      </c>
      <c r="S1134">
        <v>4</v>
      </c>
      <c r="T1134">
        <v>4</v>
      </c>
      <c r="U1134">
        <v>0</v>
      </c>
      <c r="V1134" t="s">
        <v>22</v>
      </c>
      <c r="W1134">
        <v>3.1000000000000001E-5</v>
      </c>
      <c r="X1134">
        <v>0.6</v>
      </c>
    </row>
    <row r="1135" spans="1:24" x14ac:dyDescent="0.25">
      <c r="A1135">
        <v>0.14621999999999999</v>
      </c>
      <c r="B1135" s="1">
        <v>45380.491435185184</v>
      </c>
      <c r="C1135">
        <v>50</v>
      </c>
      <c r="D1135">
        <v>0.6</v>
      </c>
      <c r="E1135">
        <v>44.3</v>
      </c>
      <c r="F1135">
        <v>0.59960000000000002</v>
      </c>
      <c r="G1135">
        <v>100</v>
      </c>
      <c r="H1135">
        <v>3</v>
      </c>
      <c r="I1135">
        <v>100</v>
      </c>
      <c r="J1135">
        <v>4.0000000000000002E-4</v>
      </c>
      <c r="K1135">
        <v>50</v>
      </c>
      <c r="L1135">
        <v>0.3</v>
      </c>
      <c r="M1135">
        <v>21</v>
      </c>
      <c r="N1135">
        <v>0.29980000000000001</v>
      </c>
      <c r="O1135">
        <v>0</v>
      </c>
      <c r="P1135">
        <v>0.1</v>
      </c>
      <c r="Q1135">
        <v>9.9</v>
      </c>
      <c r="R1135">
        <v>-1.1000000000000001E-3</v>
      </c>
      <c r="S1135">
        <v>4</v>
      </c>
      <c r="T1135">
        <v>4</v>
      </c>
      <c r="U1135">
        <v>0</v>
      </c>
      <c r="V1135" t="s">
        <v>22</v>
      </c>
      <c r="W1135">
        <v>3.1000000000000001E-5</v>
      </c>
      <c r="X1135">
        <v>0.6</v>
      </c>
    </row>
    <row r="1136" spans="1:24" x14ac:dyDescent="0.25">
      <c r="A1136">
        <v>0.14635999999999999</v>
      </c>
      <c r="B1136" s="1">
        <v>45380.491446759261</v>
      </c>
      <c r="C1136">
        <v>50</v>
      </c>
      <c r="D1136">
        <v>0.6</v>
      </c>
      <c r="E1136">
        <v>44.1</v>
      </c>
      <c r="F1136">
        <v>0.59919999999999995</v>
      </c>
      <c r="G1136">
        <v>100</v>
      </c>
      <c r="H1136">
        <v>3</v>
      </c>
      <c r="I1136">
        <v>100</v>
      </c>
      <c r="J1136">
        <v>2.0999999999999999E-3</v>
      </c>
      <c r="K1136">
        <v>50</v>
      </c>
      <c r="L1136">
        <v>0.3</v>
      </c>
      <c r="M1136">
        <v>21.1</v>
      </c>
      <c r="N1136">
        <v>0.3009</v>
      </c>
      <c r="O1136">
        <v>0</v>
      </c>
      <c r="P1136">
        <v>0.1</v>
      </c>
      <c r="Q1136">
        <v>8.6</v>
      </c>
      <c r="R1136">
        <v>-6.9999999999999999E-4</v>
      </c>
      <c r="S1136">
        <v>4</v>
      </c>
      <c r="T1136">
        <v>4</v>
      </c>
      <c r="U1136">
        <v>0</v>
      </c>
      <c r="V1136" t="s">
        <v>22</v>
      </c>
      <c r="W1136">
        <v>3.1699999999999998E-5</v>
      </c>
      <c r="X1136">
        <v>0.6</v>
      </c>
    </row>
    <row r="1137" spans="1:24" x14ac:dyDescent="0.25">
      <c r="A1137">
        <v>0.14649999999999999</v>
      </c>
      <c r="B1137" s="1">
        <v>45380.491446759261</v>
      </c>
      <c r="C1137">
        <v>50</v>
      </c>
      <c r="D1137">
        <v>0.6</v>
      </c>
      <c r="E1137">
        <v>43.9</v>
      </c>
      <c r="F1137">
        <v>0.59960000000000002</v>
      </c>
      <c r="G1137">
        <v>100</v>
      </c>
      <c r="H1137">
        <v>3</v>
      </c>
      <c r="I1137">
        <v>100.1</v>
      </c>
      <c r="J1137">
        <v>4.0000000000000002E-4</v>
      </c>
      <c r="K1137">
        <v>50</v>
      </c>
      <c r="L1137">
        <v>0.3</v>
      </c>
      <c r="M1137">
        <v>21.1</v>
      </c>
      <c r="N1137">
        <v>0.3009</v>
      </c>
      <c r="O1137">
        <v>0</v>
      </c>
      <c r="P1137">
        <v>0.1</v>
      </c>
      <c r="Q1137">
        <v>7.5</v>
      </c>
      <c r="R1137">
        <v>-1.1000000000000001E-3</v>
      </c>
      <c r="S1137">
        <v>4</v>
      </c>
      <c r="T1137">
        <v>4</v>
      </c>
      <c r="U1137">
        <v>0</v>
      </c>
      <c r="V1137" t="s">
        <v>22</v>
      </c>
      <c r="W1137">
        <v>3.1699999999999998E-5</v>
      </c>
      <c r="X1137">
        <v>0.6</v>
      </c>
    </row>
    <row r="1138" spans="1:24" x14ac:dyDescent="0.25">
      <c r="A1138">
        <v>0.14663999999999999</v>
      </c>
      <c r="B1138" s="1">
        <v>45380.49145833333</v>
      </c>
      <c r="C1138">
        <v>50</v>
      </c>
      <c r="D1138">
        <v>0.6</v>
      </c>
      <c r="E1138">
        <v>43.7</v>
      </c>
      <c r="F1138">
        <v>0.59919999999999995</v>
      </c>
      <c r="G1138">
        <v>100</v>
      </c>
      <c r="H1138">
        <v>3</v>
      </c>
      <c r="I1138">
        <v>100</v>
      </c>
      <c r="J1138">
        <v>4.0000000000000002E-4</v>
      </c>
      <c r="K1138">
        <v>50</v>
      </c>
      <c r="L1138">
        <v>0.3</v>
      </c>
      <c r="M1138">
        <v>21.1</v>
      </c>
      <c r="N1138">
        <v>0.3009</v>
      </c>
      <c r="O1138">
        <v>0</v>
      </c>
      <c r="P1138">
        <v>0.1</v>
      </c>
      <c r="Q1138">
        <v>6.1</v>
      </c>
      <c r="R1138">
        <v>-1.4E-3</v>
      </c>
      <c r="S1138">
        <v>4</v>
      </c>
      <c r="T1138">
        <v>4</v>
      </c>
      <c r="U1138">
        <v>0</v>
      </c>
      <c r="V1138" t="s">
        <v>22</v>
      </c>
      <c r="W1138">
        <v>3.2299999999999999E-5</v>
      </c>
      <c r="X1138">
        <v>0.6</v>
      </c>
    </row>
    <row r="1139" spans="1:24" x14ac:dyDescent="0.25">
      <c r="A1139">
        <v>0.14677000000000001</v>
      </c>
      <c r="B1139" s="1">
        <v>45380.49145833333</v>
      </c>
      <c r="C1139">
        <v>50</v>
      </c>
      <c r="D1139">
        <v>0.6</v>
      </c>
      <c r="E1139">
        <v>43.8</v>
      </c>
      <c r="F1139">
        <v>0.59889999999999999</v>
      </c>
      <c r="G1139">
        <v>100</v>
      </c>
      <c r="H1139">
        <v>3</v>
      </c>
      <c r="I1139">
        <v>100.1</v>
      </c>
      <c r="J1139">
        <v>6.9999999999999999E-4</v>
      </c>
      <c r="K1139">
        <v>50</v>
      </c>
      <c r="L1139">
        <v>0.3</v>
      </c>
      <c r="M1139">
        <v>20.9</v>
      </c>
      <c r="N1139">
        <v>0.2994</v>
      </c>
      <c r="O1139">
        <v>0</v>
      </c>
      <c r="P1139">
        <v>0.1</v>
      </c>
      <c r="Q1139">
        <v>5.2</v>
      </c>
      <c r="R1139">
        <v>-1.8E-3</v>
      </c>
      <c r="S1139">
        <v>4</v>
      </c>
      <c r="T1139">
        <v>4</v>
      </c>
      <c r="U1139">
        <v>0</v>
      </c>
      <c r="V1139" t="s">
        <v>22</v>
      </c>
      <c r="W1139">
        <v>3.2299999999999999E-5</v>
      </c>
      <c r="X1139">
        <v>0.6</v>
      </c>
    </row>
    <row r="1140" spans="1:24" x14ac:dyDescent="0.25">
      <c r="A1140">
        <v>0.14691000000000001</v>
      </c>
      <c r="B1140" s="1">
        <v>45380.491469907407</v>
      </c>
      <c r="C1140">
        <v>50</v>
      </c>
      <c r="D1140">
        <v>0.6</v>
      </c>
      <c r="E1140">
        <v>43.6</v>
      </c>
      <c r="F1140">
        <v>0.59919999999999995</v>
      </c>
      <c r="G1140">
        <v>100</v>
      </c>
      <c r="H1140">
        <v>3</v>
      </c>
      <c r="I1140">
        <v>100</v>
      </c>
      <c r="J1140">
        <v>4.0000000000000002E-4</v>
      </c>
      <c r="K1140">
        <v>50</v>
      </c>
      <c r="L1140">
        <v>0.3</v>
      </c>
      <c r="M1140">
        <v>20.8</v>
      </c>
      <c r="N1140">
        <v>0.29980000000000001</v>
      </c>
      <c r="O1140">
        <v>0</v>
      </c>
      <c r="P1140">
        <v>0.1</v>
      </c>
      <c r="Q1140">
        <v>4.2</v>
      </c>
      <c r="R1140">
        <v>-1.1000000000000001E-3</v>
      </c>
      <c r="S1140">
        <v>4</v>
      </c>
      <c r="T1140">
        <v>4</v>
      </c>
      <c r="U1140">
        <v>0</v>
      </c>
      <c r="V1140" t="s">
        <v>22</v>
      </c>
      <c r="W1140">
        <v>3.2799999999999998E-5</v>
      </c>
      <c r="X1140">
        <v>0.6</v>
      </c>
    </row>
    <row r="1141" spans="1:24" x14ac:dyDescent="0.25">
      <c r="A1141">
        <v>0.14704999999999999</v>
      </c>
      <c r="B1141" s="1">
        <v>45380.491469907407</v>
      </c>
      <c r="C1141">
        <v>50</v>
      </c>
      <c r="D1141">
        <v>0.6</v>
      </c>
      <c r="E1141">
        <v>43.6</v>
      </c>
      <c r="F1141">
        <v>0.59919999999999995</v>
      </c>
      <c r="G1141">
        <v>100</v>
      </c>
      <c r="H1141">
        <v>3</v>
      </c>
      <c r="I1141">
        <v>100</v>
      </c>
      <c r="J1141">
        <v>1.1000000000000001E-3</v>
      </c>
      <c r="K1141">
        <v>50</v>
      </c>
      <c r="L1141">
        <v>0.3</v>
      </c>
      <c r="M1141">
        <v>20.9</v>
      </c>
      <c r="N1141">
        <v>0.30020000000000002</v>
      </c>
      <c r="O1141">
        <v>0</v>
      </c>
      <c r="P1141">
        <v>0.1</v>
      </c>
      <c r="Q1141">
        <v>3.6</v>
      </c>
      <c r="R1141">
        <v>-1.8E-3</v>
      </c>
      <c r="S1141">
        <v>4</v>
      </c>
      <c r="T1141">
        <v>4</v>
      </c>
      <c r="U1141">
        <v>0</v>
      </c>
      <c r="V1141" t="s">
        <v>22</v>
      </c>
      <c r="W1141">
        <v>3.2799999999999998E-5</v>
      </c>
      <c r="X1141">
        <v>0.6</v>
      </c>
    </row>
    <row r="1142" spans="1:24" x14ac:dyDescent="0.25">
      <c r="A1142">
        <v>0.14718999999999999</v>
      </c>
      <c r="B1142" s="1">
        <v>45380.491481481484</v>
      </c>
      <c r="C1142">
        <v>50</v>
      </c>
      <c r="D1142">
        <v>0.6</v>
      </c>
      <c r="E1142">
        <v>43.5</v>
      </c>
      <c r="F1142">
        <v>0.60099999999999998</v>
      </c>
      <c r="G1142">
        <v>100</v>
      </c>
      <c r="H1142">
        <v>3</v>
      </c>
      <c r="I1142">
        <v>100</v>
      </c>
      <c r="J1142">
        <v>6.9999999999999999E-4</v>
      </c>
      <c r="K1142">
        <v>50</v>
      </c>
      <c r="L1142">
        <v>0.3</v>
      </c>
      <c r="M1142">
        <v>20.9</v>
      </c>
      <c r="N1142">
        <v>0.29980000000000001</v>
      </c>
      <c r="O1142">
        <v>0</v>
      </c>
      <c r="P1142">
        <v>0.1</v>
      </c>
      <c r="Q1142">
        <v>2.8</v>
      </c>
      <c r="R1142">
        <v>-1.1000000000000001E-3</v>
      </c>
      <c r="S1142">
        <v>4</v>
      </c>
      <c r="T1142">
        <v>4</v>
      </c>
      <c r="U1142">
        <v>0</v>
      </c>
      <c r="V1142" t="s">
        <v>22</v>
      </c>
      <c r="W1142">
        <v>3.3300000000000003E-5</v>
      </c>
      <c r="X1142">
        <v>0.6</v>
      </c>
    </row>
    <row r="1143" spans="1:24" x14ac:dyDescent="0.25">
      <c r="A1143">
        <v>0.14732999999999999</v>
      </c>
      <c r="B1143" s="1">
        <v>45380.491481481484</v>
      </c>
      <c r="C1143">
        <v>50</v>
      </c>
      <c r="D1143">
        <v>0.6</v>
      </c>
      <c r="E1143">
        <v>43.4</v>
      </c>
      <c r="F1143">
        <v>0.59960000000000002</v>
      </c>
      <c r="G1143">
        <v>100</v>
      </c>
      <c r="H1143">
        <v>3</v>
      </c>
      <c r="I1143">
        <v>100</v>
      </c>
      <c r="J1143">
        <v>4.0000000000000002E-4</v>
      </c>
      <c r="K1143">
        <v>50</v>
      </c>
      <c r="L1143">
        <v>0.3</v>
      </c>
      <c r="M1143">
        <v>20.7</v>
      </c>
      <c r="N1143">
        <v>0.3009</v>
      </c>
      <c r="O1143">
        <v>0</v>
      </c>
      <c r="P1143">
        <v>0.1</v>
      </c>
      <c r="Q1143">
        <v>2.8</v>
      </c>
      <c r="R1143">
        <v>-1.1000000000000001E-3</v>
      </c>
      <c r="S1143">
        <v>4</v>
      </c>
      <c r="T1143">
        <v>4</v>
      </c>
      <c r="U1143">
        <v>0</v>
      </c>
      <c r="V1143" t="s">
        <v>22</v>
      </c>
      <c r="W1143">
        <v>3.3300000000000003E-5</v>
      </c>
      <c r="X1143">
        <v>0.6</v>
      </c>
    </row>
    <row r="1144" spans="1:24" x14ac:dyDescent="0.25">
      <c r="A1144">
        <v>0.14746999999999999</v>
      </c>
      <c r="B1144" s="1">
        <v>45380.491493055553</v>
      </c>
      <c r="C1144">
        <v>50</v>
      </c>
      <c r="D1144">
        <v>0.6</v>
      </c>
      <c r="E1144">
        <v>43.2</v>
      </c>
      <c r="F1144">
        <v>0.59919999999999995</v>
      </c>
      <c r="G1144">
        <v>100</v>
      </c>
      <c r="H1144">
        <v>3</v>
      </c>
      <c r="I1144">
        <v>100.1</v>
      </c>
      <c r="J1144">
        <v>1.1000000000000001E-3</v>
      </c>
      <c r="K1144">
        <v>50</v>
      </c>
      <c r="L1144">
        <v>0.3</v>
      </c>
      <c r="M1144">
        <v>20.8</v>
      </c>
      <c r="N1144">
        <v>0.30020000000000002</v>
      </c>
      <c r="O1144">
        <v>0</v>
      </c>
      <c r="P1144">
        <v>0.1</v>
      </c>
      <c r="Q1144">
        <v>1.8</v>
      </c>
      <c r="R1144">
        <v>-1.1000000000000001E-3</v>
      </c>
      <c r="S1144">
        <v>4</v>
      </c>
      <c r="T1144">
        <v>4</v>
      </c>
      <c r="U1144">
        <v>0</v>
      </c>
      <c r="V1144" t="s">
        <v>22</v>
      </c>
      <c r="W1144">
        <v>3.3800000000000002E-5</v>
      </c>
      <c r="X1144">
        <v>0.6</v>
      </c>
    </row>
    <row r="1145" spans="1:24" x14ac:dyDescent="0.25">
      <c r="A1145">
        <v>0.14760999999999999</v>
      </c>
      <c r="B1145" s="1">
        <v>45380.491493055553</v>
      </c>
      <c r="C1145">
        <v>50</v>
      </c>
      <c r="D1145">
        <v>0.6</v>
      </c>
      <c r="E1145">
        <v>43.1</v>
      </c>
      <c r="F1145">
        <v>0.59889999999999999</v>
      </c>
      <c r="G1145">
        <v>100</v>
      </c>
      <c r="H1145">
        <v>3</v>
      </c>
      <c r="I1145">
        <v>100.1</v>
      </c>
      <c r="J1145">
        <v>4.0000000000000002E-4</v>
      </c>
      <c r="K1145">
        <v>50</v>
      </c>
      <c r="L1145">
        <v>0.3</v>
      </c>
      <c r="M1145">
        <v>20.6</v>
      </c>
      <c r="N1145">
        <v>0.3009</v>
      </c>
      <c r="O1145">
        <v>0</v>
      </c>
      <c r="P1145">
        <v>0.1</v>
      </c>
      <c r="Q1145">
        <v>1.6</v>
      </c>
      <c r="R1145">
        <v>-1.4E-3</v>
      </c>
      <c r="S1145">
        <v>4</v>
      </c>
      <c r="T1145">
        <v>4</v>
      </c>
      <c r="U1145">
        <v>0</v>
      </c>
      <c r="V1145" t="s">
        <v>22</v>
      </c>
      <c r="W1145">
        <v>3.3800000000000002E-5</v>
      </c>
      <c r="X1145">
        <v>0.6</v>
      </c>
    </row>
    <row r="1146" spans="1:24" x14ac:dyDescent="0.25">
      <c r="A1146">
        <v>0.14774999999999999</v>
      </c>
      <c r="B1146" s="1">
        <v>45380.49150462963</v>
      </c>
      <c r="C1146">
        <v>50</v>
      </c>
      <c r="D1146">
        <v>0.6</v>
      </c>
      <c r="E1146">
        <v>43.1</v>
      </c>
      <c r="F1146">
        <v>0.59919999999999995</v>
      </c>
      <c r="G1146">
        <v>100</v>
      </c>
      <c r="H1146">
        <v>3</v>
      </c>
      <c r="I1146">
        <v>100</v>
      </c>
      <c r="J1146">
        <v>4.0000000000000002E-4</v>
      </c>
      <c r="K1146">
        <v>50</v>
      </c>
      <c r="L1146">
        <v>0.3</v>
      </c>
      <c r="M1146">
        <v>20.6</v>
      </c>
      <c r="N1146">
        <v>0.29980000000000001</v>
      </c>
      <c r="O1146">
        <v>0</v>
      </c>
      <c r="P1146">
        <v>0.1</v>
      </c>
      <c r="Q1146">
        <v>1.2</v>
      </c>
      <c r="R1146">
        <v>-1.1000000000000001E-3</v>
      </c>
      <c r="S1146">
        <v>4</v>
      </c>
      <c r="T1146">
        <v>4</v>
      </c>
      <c r="U1146">
        <v>0</v>
      </c>
      <c r="V1146" t="s">
        <v>22</v>
      </c>
      <c r="W1146">
        <v>3.43E-5</v>
      </c>
      <c r="X1146">
        <v>0.6</v>
      </c>
    </row>
    <row r="1147" spans="1:24" x14ac:dyDescent="0.25">
      <c r="A1147">
        <v>0.14788999999999999</v>
      </c>
      <c r="B1147" s="1">
        <v>45380.49150462963</v>
      </c>
      <c r="C1147">
        <v>50</v>
      </c>
      <c r="D1147">
        <v>0.6</v>
      </c>
      <c r="E1147">
        <v>42.9</v>
      </c>
      <c r="F1147">
        <v>0.59960000000000002</v>
      </c>
      <c r="G1147">
        <v>100</v>
      </c>
      <c r="H1147">
        <v>3</v>
      </c>
      <c r="I1147">
        <v>100</v>
      </c>
      <c r="J1147">
        <v>6.9999999999999999E-4</v>
      </c>
      <c r="K1147">
        <v>50</v>
      </c>
      <c r="L1147">
        <v>0.3</v>
      </c>
      <c r="M1147">
        <v>20.5</v>
      </c>
      <c r="N1147">
        <v>0.30049999999999999</v>
      </c>
      <c r="O1147">
        <v>0</v>
      </c>
      <c r="P1147">
        <v>0.1</v>
      </c>
      <c r="Q1147">
        <v>1.1000000000000001</v>
      </c>
      <c r="R1147">
        <v>-1.1000000000000001E-3</v>
      </c>
      <c r="S1147">
        <v>4</v>
      </c>
      <c r="T1147">
        <v>4</v>
      </c>
      <c r="U1147">
        <v>0</v>
      </c>
      <c r="V1147" t="s">
        <v>22</v>
      </c>
      <c r="W1147">
        <v>3.43E-5</v>
      </c>
      <c r="X1147">
        <v>0.6</v>
      </c>
    </row>
    <row r="1148" spans="1:24" x14ac:dyDescent="0.25">
      <c r="A1148">
        <v>0.14802000000000001</v>
      </c>
      <c r="B1148" s="1">
        <v>45380.491516203707</v>
      </c>
      <c r="C1148">
        <v>50</v>
      </c>
      <c r="D1148">
        <v>0.6</v>
      </c>
      <c r="E1148">
        <v>42.9</v>
      </c>
      <c r="F1148">
        <v>0.59889999999999999</v>
      </c>
      <c r="G1148">
        <v>100</v>
      </c>
      <c r="H1148">
        <v>3</v>
      </c>
      <c r="I1148">
        <v>100</v>
      </c>
      <c r="J1148">
        <v>1.1000000000000001E-3</v>
      </c>
      <c r="K1148">
        <v>50</v>
      </c>
      <c r="L1148">
        <v>0.3</v>
      </c>
      <c r="M1148">
        <v>20.6</v>
      </c>
      <c r="N1148">
        <v>0.3009</v>
      </c>
      <c r="O1148">
        <v>0</v>
      </c>
      <c r="P1148">
        <v>0.1</v>
      </c>
      <c r="Q1148">
        <v>0.9</v>
      </c>
      <c r="R1148">
        <v>-1.1000000000000001E-3</v>
      </c>
      <c r="S1148">
        <v>4</v>
      </c>
      <c r="T1148">
        <v>4</v>
      </c>
      <c r="U1148">
        <v>0</v>
      </c>
      <c r="V1148" t="s">
        <v>22</v>
      </c>
      <c r="W1148">
        <v>3.4600000000000001E-5</v>
      </c>
      <c r="X1148">
        <v>0.6</v>
      </c>
    </row>
    <row r="1149" spans="1:24" x14ac:dyDescent="0.25">
      <c r="A1149">
        <v>0.14815999999999999</v>
      </c>
      <c r="B1149" s="1">
        <v>45380.491516203707</v>
      </c>
      <c r="C1149">
        <v>50</v>
      </c>
      <c r="D1149">
        <v>0.6</v>
      </c>
      <c r="E1149">
        <v>42.7</v>
      </c>
      <c r="F1149">
        <v>0.59960000000000002</v>
      </c>
      <c r="G1149">
        <v>100</v>
      </c>
      <c r="H1149">
        <v>3</v>
      </c>
      <c r="I1149">
        <v>100</v>
      </c>
      <c r="J1149">
        <v>1.1000000000000001E-3</v>
      </c>
      <c r="K1149">
        <v>50</v>
      </c>
      <c r="L1149">
        <v>0.3</v>
      </c>
      <c r="M1149">
        <v>20.5</v>
      </c>
      <c r="N1149">
        <v>0.29980000000000001</v>
      </c>
      <c r="O1149">
        <v>0</v>
      </c>
      <c r="P1149">
        <v>0.1</v>
      </c>
      <c r="Q1149">
        <v>0.7</v>
      </c>
      <c r="R1149">
        <v>-1.4E-3</v>
      </c>
      <c r="S1149">
        <v>4</v>
      </c>
      <c r="T1149">
        <v>4</v>
      </c>
      <c r="U1149">
        <v>0</v>
      </c>
      <c r="V1149" t="s">
        <v>22</v>
      </c>
      <c r="W1149">
        <v>3.4600000000000001E-5</v>
      </c>
      <c r="X1149">
        <v>0.6</v>
      </c>
    </row>
    <row r="1150" spans="1:24" x14ac:dyDescent="0.25">
      <c r="A1150">
        <v>0.14829999999999999</v>
      </c>
      <c r="B1150" s="1">
        <v>45380.491527777776</v>
      </c>
      <c r="C1150">
        <v>50</v>
      </c>
      <c r="D1150">
        <v>0.6</v>
      </c>
      <c r="E1150">
        <v>42.7</v>
      </c>
      <c r="F1150">
        <v>0.59919999999999995</v>
      </c>
      <c r="G1150">
        <v>100</v>
      </c>
      <c r="H1150">
        <v>3</v>
      </c>
      <c r="I1150">
        <v>100</v>
      </c>
      <c r="J1150">
        <v>6.9999999999999999E-4</v>
      </c>
      <c r="K1150">
        <v>50</v>
      </c>
      <c r="L1150">
        <v>0.3</v>
      </c>
      <c r="M1150">
        <v>20.399999999999999</v>
      </c>
      <c r="N1150">
        <v>0.29909999999999998</v>
      </c>
      <c r="O1150">
        <v>0</v>
      </c>
      <c r="P1150">
        <v>0.1</v>
      </c>
      <c r="Q1150">
        <v>0.6</v>
      </c>
      <c r="R1150">
        <v>-1.1000000000000001E-3</v>
      </c>
      <c r="S1150">
        <v>4</v>
      </c>
      <c r="T1150">
        <v>4</v>
      </c>
      <c r="U1150">
        <v>0</v>
      </c>
      <c r="V1150" t="s">
        <v>22</v>
      </c>
      <c r="W1150">
        <v>3.4900000000000001E-5</v>
      </c>
      <c r="X1150">
        <v>0.6</v>
      </c>
    </row>
    <row r="1151" spans="1:24" x14ac:dyDescent="0.25">
      <c r="A1151">
        <v>0.14843999999999999</v>
      </c>
      <c r="B1151" s="1">
        <v>45380.491527777776</v>
      </c>
      <c r="C1151">
        <v>50</v>
      </c>
      <c r="D1151">
        <v>0.6</v>
      </c>
      <c r="E1151">
        <v>42.8</v>
      </c>
      <c r="F1151">
        <v>0.6</v>
      </c>
      <c r="G1151">
        <v>100</v>
      </c>
      <c r="H1151">
        <v>3</v>
      </c>
      <c r="I1151">
        <v>100</v>
      </c>
      <c r="J1151">
        <v>0</v>
      </c>
      <c r="K1151">
        <v>50</v>
      </c>
      <c r="L1151">
        <v>0.3</v>
      </c>
      <c r="M1151">
        <v>20.5</v>
      </c>
      <c r="N1151">
        <v>0.30049999999999999</v>
      </c>
      <c r="O1151">
        <v>0</v>
      </c>
      <c r="P1151">
        <v>0.1</v>
      </c>
      <c r="Q1151">
        <v>0.5</v>
      </c>
      <c r="R1151">
        <v>-4.0000000000000002E-4</v>
      </c>
      <c r="S1151">
        <v>4</v>
      </c>
      <c r="T1151">
        <v>4</v>
      </c>
      <c r="U1151">
        <v>0</v>
      </c>
      <c r="V1151" t="s">
        <v>22</v>
      </c>
      <c r="W1151">
        <v>3.4900000000000001E-5</v>
      </c>
      <c r="X1151">
        <v>0.6</v>
      </c>
    </row>
    <row r="1152" spans="1:24" x14ac:dyDescent="0.25">
      <c r="A1152">
        <v>0.14857999999999999</v>
      </c>
      <c r="B1152" s="1">
        <v>45380.491539351853</v>
      </c>
      <c r="C1152">
        <v>50</v>
      </c>
      <c r="D1152">
        <v>0.6</v>
      </c>
      <c r="E1152">
        <v>42.6</v>
      </c>
      <c r="F1152">
        <v>0.59889999999999999</v>
      </c>
      <c r="G1152">
        <v>100</v>
      </c>
      <c r="H1152">
        <v>3</v>
      </c>
      <c r="I1152">
        <v>100</v>
      </c>
      <c r="J1152">
        <v>1.4E-3</v>
      </c>
      <c r="K1152">
        <v>50</v>
      </c>
      <c r="L1152">
        <v>0.3</v>
      </c>
      <c r="M1152">
        <v>20.5</v>
      </c>
      <c r="N1152">
        <v>0.3009</v>
      </c>
      <c r="O1152">
        <v>0</v>
      </c>
      <c r="P1152">
        <v>0.1</v>
      </c>
      <c r="Q1152">
        <v>0.4</v>
      </c>
      <c r="R1152">
        <v>-1.1000000000000001E-3</v>
      </c>
      <c r="S1152">
        <v>4</v>
      </c>
      <c r="T1152">
        <v>4</v>
      </c>
      <c r="U1152">
        <v>0</v>
      </c>
      <c r="V1152" t="s">
        <v>22</v>
      </c>
      <c r="W1152">
        <v>3.5299999999999997E-5</v>
      </c>
      <c r="X1152">
        <v>0.6</v>
      </c>
    </row>
    <row r="1153" spans="1:24" x14ac:dyDescent="0.25">
      <c r="A1153">
        <v>0.14871999999999999</v>
      </c>
      <c r="B1153" s="1">
        <v>45380.491539351853</v>
      </c>
      <c r="C1153">
        <v>50</v>
      </c>
      <c r="D1153">
        <v>0.6</v>
      </c>
      <c r="E1153">
        <v>42.5</v>
      </c>
      <c r="F1153">
        <v>0.59889999999999999</v>
      </c>
      <c r="G1153">
        <v>100</v>
      </c>
      <c r="H1153">
        <v>3</v>
      </c>
      <c r="I1153">
        <v>100.1</v>
      </c>
      <c r="J1153">
        <v>1.8E-3</v>
      </c>
      <c r="K1153">
        <v>50</v>
      </c>
      <c r="L1153">
        <v>0.3</v>
      </c>
      <c r="M1153">
        <v>20.6</v>
      </c>
      <c r="N1153">
        <v>0.30049999999999999</v>
      </c>
      <c r="O1153">
        <v>0</v>
      </c>
      <c r="P1153">
        <v>0.1</v>
      </c>
      <c r="Q1153">
        <v>0.4</v>
      </c>
      <c r="R1153">
        <v>-1.1000000000000001E-3</v>
      </c>
      <c r="S1153">
        <v>4</v>
      </c>
      <c r="T1153">
        <v>4</v>
      </c>
      <c r="U1153">
        <v>0</v>
      </c>
      <c r="V1153" t="s">
        <v>22</v>
      </c>
      <c r="W1153">
        <v>3.5299999999999997E-5</v>
      </c>
      <c r="X1153">
        <v>0.6</v>
      </c>
    </row>
    <row r="1154" spans="1:24" x14ac:dyDescent="0.25">
      <c r="A1154">
        <v>0.14885999999999999</v>
      </c>
      <c r="B1154" s="1">
        <v>45380.491550925923</v>
      </c>
      <c r="C1154">
        <v>50</v>
      </c>
      <c r="D1154">
        <v>0.6</v>
      </c>
      <c r="E1154">
        <v>42.5</v>
      </c>
      <c r="F1154">
        <v>0.59919999999999995</v>
      </c>
      <c r="G1154">
        <v>100</v>
      </c>
      <c r="H1154">
        <v>3</v>
      </c>
      <c r="I1154">
        <v>100</v>
      </c>
      <c r="J1154">
        <v>-2.5000000000000001E-3</v>
      </c>
      <c r="K1154">
        <v>50</v>
      </c>
      <c r="L1154">
        <v>0.3</v>
      </c>
      <c r="M1154">
        <v>20.6</v>
      </c>
      <c r="N1154">
        <v>0.29980000000000001</v>
      </c>
      <c r="O1154">
        <v>0</v>
      </c>
      <c r="P1154">
        <v>0.1</v>
      </c>
      <c r="Q1154">
        <v>0.3</v>
      </c>
      <c r="R1154">
        <v>-4.0000000000000002E-4</v>
      </c>
      <c r="S1154">
        <v>4</v>
      </c>
      <c r="T1154">
        <v>4</v>
      </c>
      <c r="U1154">
        <v>0</v>
      </c>
      <c r="V1154" t="s">
        <v>22</v>
      </c>
      <c r="W1154">
        <v>3.5599999999999998E-5</v>
      </c>
      <c r="X1154">
        <v>0.6</v>
      </c>
    </row>
    <row r="1155" spans="1:24" x14ac:dyDescent="0.25">
      <c r="A1155">
        <v>0.14899999999999999</v>
      </c>
      <c r="B1155" s="1">
        <v>45380.491550925923</v>
      </c>
      <c r="C1155">
        <v>50</v>
      </c>
      <c r="D1155">
        <v>0.6</v>
      </c>
      <c r="E1155">
        <v>42.3</v>
      </c>
      <c r="F1155">
        <v>0.6</v>
      </c>
      <c r="G1155">
        <v>100</v>
      </c>
      <c r="H1155">
        <v>3</v>
      </c>
      <c r="I1155">
        <v>100.1</v>
      </c>
      <c r="J1155">
        <v>3.8999999999999998E-3</v>
      </c>
      <c r="K1155">
        <v>50</v>
      </c>
      <c r="L1155">
        <v>0.3</v>
      </c>
      <c r="M1155">
        <v>20.399999999999999</v>
      </c>
      <c r="N1155">
        <v>0.30020000000000002</v>
      </c>
      <c r="O1155">
        <v>0</v>
      </c>
      <c r="P1155">
        <v>0.1</v>
      </c>
      <c r="Q1155">
        <v>0.3</v>
      </c>
      <c r="R1155">
        <v>-6.9999999999999999E-4</v>
      </c>
      <c r="S1155">
        <v>4</v>
      </c>
      <c r="T1155">
        <v>4</v>
      </c>
      <c r="U1155">
        <v>0</v>
      </c>
      <c r="V1155" t="s">
        <v>22</v>
      </c>
      <c r="W1155">
        <v>3.5599999999999998E-5</v>
      </c>
      <c r="X1155">
        <v>0.6</v>
      </c>
    </row>
    <row r="1156" spans="1:24" x14ac:dyDescent="0.25">
      <c r="A1156">
        <v>0.14913999999999999</v>
      </c>
      <c r="B1156" s="1">
        <v>45380.491562499999</v>
      </c>
      <c r="C1156">
        <v>50</v>
      </c>
      <c r="D1156">
        <v>0.6</v>
      </c>
      <c r="E1156">
        <v>42.5</v>
      </c>
      <c r="F1156">
        <v>0.6</v>
      </c>
      <c r="G1156">
        <v>100</v>
      </c>
      <c r="H1156">
        <v>3</v>
      </c>
      <c r="I1156">
        <v>100</v>
      </c>
      <c r="J1156">
        <v>1.4E-3</v>
      </c>
      <c r="K1156">
        <v>50</v>
      </c>
      <c r="L1156">
        <v>0.3</v>
      </c>
      <c r="M1156">
        <v>20.3</v>
      </c>
      <c r="N1156">
        <v>0.2994</v>
      </c>
      <c r="O1156">
        <v>0</v>
      </c>
      <c r="P1156">
        <v>0.1</v>
      </c>
      <c r="Q1156">
        <v>0.3</v>
      </c>
      <c r="R1156">
        <v>-1.1000000000000001E-3</v>
      </c>
      <c r="S1156">
        <v>4</v>
      </c>
      <c r="T1156">
        <v>4</v>
      </c>
      <c r="U1156">
        <v>0</v>
      </c>
      <c r="V1156" t="s">
        <v>22</v>
      </c>
      <c r="W1156">
        <v>3.5899999999999998E-5</v>
      </c>
      <c r="X1156">
        <v>0.6</v>
      </c>
    </row>
    <row r="1157" spans="1:24" x14ac:dyDescent="0.25">
      <c r="A1157">
        <v>0.14927000000000001</v>
      </c>
      <c r="B1157" s="1">
        <v>45380.491562499999</v>
      </c>
      <c r="C1157">
        <v>50</v>
      </c>
      <c r="D1157">
        <v>0.6</v>
      </c>
      <c r="E1157">
        <v>42.4</v>
      </c>
      <c r="F1157">
        <v>0.59850000000000003</v>
      </c>
      <c r="G1157">
        <v>100</v>
      </c>
      <c r="H1157">
        <v>3</v>
      </c>
      <c r="I1157">
        <v>100.1</v>
      </c>
      <c r="J1157">
        <v>4.0000000000000002E-4</v>
      </c>
      <c r="K1157">
        <v>50</v>
      </c>
      <c r="L1157">
        <v>0.3</v>
      </c>
      <c r="M1157">
        <v>20.5</v>
      </c>
      <c r="N1157">
        <v>0.30049999999999999</v>
      </c>
      <c r="O1157">
        <v>0</v>
      </c>
      <c r="P1157">
        <v>0.1</v>
      </c>
      <c r="Q1157">
        <v>0.2</v>
      </c>
      <c r="R1157">
        <v>-1.4E-3</v>
      </c>
      <c r="S1157">
        <v>4</v>
      </c>
      <c r="T1157">
        <v>4</v>
      </c>
      <c r="U1157">
        <v>0</v>
      </c>
      <c r="V1157" t="s">
        <v>22</v>
      </c>
      <c r="W1157">
        <v>3.5899999999999998E-5</v>
      </c>
      <c r="X1157">
        <v>0.6</v>
      </c>
    </row>
    <row r="1158" spans="1:24" x14ac:dyDescent="0.25">
      <c r="A1158">
        <v>0.14940999999999999</v>
      </c>
      <c r="B1158" s="1">
        <v>45380.491574074076</v>
      </c>
      <c r="C1158">
        <v>50</v>
      </c>
      <c r="D1158">
        <v>0.6</v>
      </c>
      <c r="E1158">
        <v>42.3</v>
      </c>
      <c r="F1158">
        <v>0.59850000000000003</v>
      </c>
      <c r="G1158">
        <v>100</v>
      </c>
      <c r="H1158">
        <v>3</v>
      </c>
      <c r="I1158">
        <v>100.1</v>
      </c>
      <c r="J1158">
        <v>6.9999999999999999E-4</v>
      </c>
      <c r="K1158">
        <v>50</v>
      </c>
      <c r="L1158">
        <v>0.3</v>
      </c>
      <c r="M1158">
        <v>20.3</v>
      </c>
      <c r="N1158">
        <v>0.30049999999999999</v>
      </c>
      <c r="O1158">
        <v>0</v>
      </c>
      <c r="P1158">
        <v>0.1</v>
      </c>
      <c r="Q1158">
        <v>0.2</v>
      </c>
      <c r="R1158">
        <v>-1.1000000000000001E-3</v>
      </c>
      <c r="S1158">
        <v>4</v>
      </c>
      <c r="T1158">
        <v>4</v>
      </c>
      <c r="U1158">
        <v>0</v>
      </c>
      <c r="V1158" t="s">
        <v>22</v>
      </c>
      <c r="W1158">
        <v>3.6100000000000003E-5</v>
      </c>
      <c r="X1158">
        <v>0.6</v>
      </c>
    </row>
    <row r="1159" spans="1:24" x14ac:dyDescent="0.25">
      <c r="A1159">
        <v>0.14954999999999999</v>
      </c>
      <c r="B1159" s="1">
        <v>45380.491574074076</v>
      </c>
      <c r="C1159">
        <v>50</v>
      </c>
      <c r="D1159">
        <v>0.6</v>
      </c>
      <c r="E1159">
        <v>42.4</v>
      </c>
      <c r="F1159">
        <v>0.59960000000000002</v>
      </c>
      <c r="G1159">
        <v>100</v>
      </c>
      <c r="H1159">
        <v>3</v>
      </c>
      <c r="I1159">
        <v>100</v>
      </c>
      <c r="J1159">
        <v>1.4E-3</v>
      </c>
      <c r="K1159">
        <v>50</v>
      </c>
      <c r="L1159">
        <v>0.3</v>
      </c>
      <c r="M1159">
        <v>20.5</v>
      </c>
      <c r="N1159">
        <v>0.30049999999999999</v>
      </c>
      <c r="O1159">
        <v>0</v>
      </c>
      <c r="P1159">
        <v>0.1</v>
      </c>
      <c r="Q1159">
        <v>0.2</v>
      </c>
      <c r="R1159">
        <v>-1.1000000000000001E-3</v>
      </c>
      <c r="S1159">
        <v>4</v>
      </c>
      <c r="T1159">
        <v>4</v>
      </c>
      <c r="U1159">
        <v>0</v>
      </c>
      <c r="V1159" t="s">
        <v>22</v>
      </c>
      <c r="W1159">
        <v>3.6100000000000003E-5</v>
      </c>
      <c r="X1159">
        <v>0.6</v>
      </c>
    </row>
    <row r="1160" spans="1:24" x14ac:dyDescent="0.25">
      <c r="A1160">
        <v>0.14968999999999999</v>
      </c>
      <c r="B1160" s="1">
        <v>45380.491585648146</v>
      </c>
      <c r="C1160">
        <v>50</v>
      </c>
      <c r="D1160">
        <v>0.6</v>
      </c>
      <c r="E1160">
        <v>42.4</v>
      </c>
      <c r="F1160">
        <v>0.60099999999999998</v>
      </c>
      <c r="G1160">
        <v>100</v>
      </c>
      <c r="H1160">
        <v>3</v>
      </c>
      <c r="I1160">
        <v>100.1</v>
      </c>
      <c r="J1160">
        <v>0</v>
      </c>
      <c r="K1160">
        <v>50</v>
      </c>
      <c r="L1160">
        <v>0.3</v>
      </c>
      <c r="M1160">
        <v>20.3</v>
      </c>
      <c r="N1160">
        <v>0.30020000000000002</v>
      </c>
      <c r="O1160">
        <v>0</v>
      </c>
      <c r="P1160">
        <v>0.1</v>
      </c>
      <c r="Q1160">
        <v>0.2</v>
      </c>
      <c r="R1160">
        <v>-1.1000000000000001E-3</v>
      </c>
      <c r="S1160">
        <v>4</v>
      </c>
      <c r="T1160">
        <v>4</v>
      </c>
      <c r="U1160">
        <v>0</v>
      </c>
      <c r="V1160" t="s">
        <v>22</v>
      </c>
      <c r="W1160">
        <v>3.6300000000000001E-5</v>
      </c>
      <c r="X1160">
        <v>0.6</v>
      </c>
    </row>
    <row r="1161" spans="1:24" x14ac:dyDescent="0.25">
      <c r="A1161">
        <v>0.14982999999999999</v>
      </c>
      <c r="B1161" s="1">
        <v>45380.491585648146</v>
      </c>
      <c r="C1161">
        <v>50</v>
      </c>
      <c r="D1161">
        <v>0.6</v>
      </c>
      <c r="E1161">
        <v>42.2</v>
      </c>
      <c r="F1161">
        <v>0.6</v>
      </c>
      <c r="G1161">
        <v>100</v>
      </c>
      <c r="H1161">
        <v>3</v>
      </c>
      <c r="I1161">
        <v>100</v>
      </c>
      <c r="J1161">
        <v>6.9999999999999999E-4</v>
      </c>
      <c r="K1161">
        <v>50</v>
      </c>
      <c r="L1161">
        <v>0.3</v>
      </c>
      <c r="M1161">
        <v>20.399999999999999</v>
      </c>
      <c r="N1161">
        <v>0.30049999999999999</v>
      </c>
      <c r="O1161">
        <v>0</v>
      </c>
      <c r="P1161">
        <v>0.1</v>
      </c>
      <c r="Q1161">
        <v>0.2</v>
      </c>
      <c r="R1161">
        <v>-1.4E-3</v>
      </c>
      <c r="S1161">
        <v>4</v>
      </c>
      <c r="T1161">
        <v>4</v>
      </c>
      <c r="U1161">
        <v>0</v>
      </c>
      <c r="V1161" t="s">
        <v>22</v>
      </c>
      <c r="W1161">
        <v>3.6300000000000001E-5</v>
      </c>
      <c r="X1161">
        <v>0.6</v>
      </c>
    </row>
    <row r="1162" spans="1:24" x14ac:dyDescent="0.25">
      <c r="A1162">
        <v>0.14996999999999999</v>
      </c>
      <c r="B1162" s="1">
        <v>45380.491597222222</v>
      </c>
      <c r="C1162">
        <v>50</v>
      </c>
      <c r="D1162">
        <v>0.6</v>
      </c>
      <c r="E1162">
        <v>42.2</v>
      </c>
      <c r="F1162">
        <v>0.6</v>
      </c>
      <c r="G1162">
        <v>100</v>
      </c>
      <c r="H1162">
        <v>3</v>
      </c>
      <c r="I1162">
        <v>100</v>
      </c>
      <c r="J1162">
        <v>6.9999999999999999E-4</v>
      </c>
      <c r="K1162">
        <v>50</v>
      </c>
      <c r="L1162">
        <v>0.3</v>
      </c>
      <c r="M1162">
        <v>20.5</v>
      </c>
      <c r="N1162">
        <v>0.30049999999999999</v>
      </c>
      <c r="O1162">
        <v>0</v>
      </c>
      <c r="P1162">
        <v>0.1</v>
      </c>
      <c r="Q1162">
        <v>0.1</v>
      </c>
      <c r="R1162">
        <v>-6.9999999999999999E-4</v>
      </c>
      <c r="S1162">
        <v>4</v>
      </c>
      <c r="T1162">
        <v>4</v>
      </c>
      <c r="U1162">
        <v>0</v>
      </c>
      <c r="V1162" t="s">
        <v>22</v>
      </c>
      <c r="W1162">
        <v>3.65E-5</v>
      </c>
      <c r="X1162">
        <v>0.6</v>
      </c>
    </row>
    <row r="1163" spans="1:24" x14ac:dyDescent="0.25">
      <c r="A1163">
        <v>0.15010999999999999</v>
      </c>
      <c r="B1163" s="1">
        <v>45380.491597222222</v>
      </c>
      <c r="C1163">
        <v>50</v>
      </c>
      <c r="D1163">
        <v>0.6</v>
      </c>
      <c r="E1163">
        <v>42.2</v>
      </c>
      <c r="F1163">
        <v>0.59960000000000002</v>
      </c>
      <c r="G1163">
        <v>100</v>
      </c>
      <c r="H1163">
        <v>3</v>
      </c>
      <c r="I1163">
        <v>100</v>
      </c>
      <c r="J1163">
        <v>4.0000000000000002E-4</v>
      </c>
      <c r="K1163">
        <v>50</v>
      </c>
      <c r="L1163">
        <v>0.3</v>
      </c>
      <c r="M1163">
        <v>20.399999999999999</v>
      </c>
      <c r="N1163">
        <v>0.3009</v>
      </c>
      <c r="O1163">
        <v>0</v>
      </c>
      <c r="P1163">
        <v>0.1</v>
      </c>
      <c r="Q1163">
        <v>0.1</v>
      </c>
      <c r="R1163">
        <v>-4.0000000000000002E-4</v>
      </c>
      <c r="S1163">
        <v>4</v>
      </c>
      <c r="T1163">
        <v>4</v>
      </c>
      <c r="U1163">
        <v>0</v>
      </c>
      <c r="V1163" t="s">
        <v>22</v>
      </c>
      <c r="W1163">
        <v>3.65E-5</v>
      </c>
      <c r="X1163">
        <v>0.6</v>
      </c>
    </row>
    <row r="1164" spans="1:24" x14ac:dyDescent="0.25">
      <c r="A1164">
        <v>0.15024999999999999</v>
      </c>
      <c r="B1164" s="1">
        <v>45380.491608796299</v>
      </c>
      <c r="C1164">
        <v>50</v>
      </c>
      <c r="D1164">
        <v>0.6</v>
      </c>
      <c r="E1164">
        <v>42.2</v>
      </c>
      <c r="F1164">
        <v>0.59819999999999995</v>
      </c>
      <c r="G1164">
        <v>100</v>
      </c>
      <c r="H1164">
        <v>3</v>
      </c>
      <c r="I1164">
        <v>100.1</v>
      </c>
      <c r="J1164">
        <v>6.9999999999999999E-4</v>
      </c>
      <c r="K1164">
        <v>50</v>
      </c>
      <c r="L1164">
        <v>0.3</v>
      </c>
      <c r="M1164">
        <v>20.3</v>
      </c>
      <c r="N1164">
        <v>0.2994</v>
      </c>
      <c r="O1164">
        <v>0</v>
      </c>
      <c r="P1164">
        <v>0.1</v>
      </c>
      <c r="Q1164">
        <v>0.1</v>
      </c>
      <c r="R1164">
        <v>-1.1000000000000001E-3</v>
      </c>
      <c r="S1164">
        <v>4</v>
      </c>
      <c r="T1164">
        <v>4</v>
      </c>
      <c r="U1164">
        <v>0</v>
      </c>
      <c r="V1164" t="s">
        <v>22</v>
      </c>
      <c r="W1164">
        <v>3.6699999999999998E-5</v>
      </c>
      <c r="X1164">
        <v>0.6</v>
      </c>
    </row>
    <row r="1165" spans="1:24" x14ac:dyDescent="0.25">
      <c r="A1165">
        <v>0.15039</v>
      </c>
      <c r="B1165" s="1">
        <v>45380.491608796299</v>
      </c>
      <c r="C1165">
        <v>50</v>
      </c>
      <c r="D1165">
        <v>0.6</v>
      </c>
      <c r="E1165">
        <v>42.1</v>
      </c>
      <c r="F1165">
        <v>0.59919999999999995</v>
      </c>
      <c r="G1165">
        <v>100</v>
      </c>
      <c r="H1165">
        <v>3</v>
      </c>
      <c r="I1165">
        <v>100</v>
      </c>
      <c r="J1165">
        <v>2.0999999999999999E-3</v>
      </c>
      <c r="K1165">
        <v>50</v>
      </c>
      <c r="L1165">
        <v>0.3</v>
      </c>
      <c r="M1165">
        <v>20.399999999999999</v>
      </c>
      <c r="N1165">
        <v>0.30049999999999999</v>
      </c>
      <c r="O1165">
        <v>0</v>
      </c>
      <c r="P1165">
        <v>0.1</v>
      </c>
      <c r="Q1165">
        <v>0.1</v>
      </c>
      <c r="R1165">
        <v>-1.1000000000000001E-3</v>
      </c>
      <c r="S1165">
        <v>4</v>
      </c>
      <c r="T1165">
        <v>4</v>
      </c>
      <c r="U1165">
        <v>0</v>
      </c>
      <c r="V1165" t="s">
        <v>22</v>
      </c>
      <c r="W1165">
        <v>3.6699999999999998E-5</v>
      </c>
      <c r="X1165">
        <v>0.6</v>
      </c>
    </row>
    <row r="1166" spans="1:24" x14ac:dyDescent="0.25">
      <c r="A1166">
        <v>0.15051999999999999</v>
      </c>
      <c r="B1166" s="1">
        <v>45380.491620370369</v>
      </c>
      <c r="C1166">
        <v>50</v>
      </c>
      <c r="D1166">
        <v>0.6</v>
      </c>
      <c r="E1166">
        <v>42.3</v>
      </c>
      <c r="F1166">
        <v>0.60070000000000001</v>
      </c>
      <c r="G1166">
        <v>100</v>
      </c>
      <c r="H1166">
        <v>3</v>
      </c>
      <c r="I1166">
        <v>100</v>
      </c>
      <c r="J1166">
        <v>1.4E-3</v>
      </c>
      <c r="K1166">
        <v>50</v>
      </c>
      <c r="L1166">
        <v>0.3</v>
      </c>
      <c r="M1166">
        <v>20.2</v>
      </c>
      <c r="N1166">
        <v>0.30049999999999999</v>
      </c>
      <c r="O1166">
        <v>0</v>
      </c>
      <c r="P1166">
        <v>0.1</v>
      </c>
      <c r="Q1166">
        <v>0.1</v>
      </c>
      <c r="R1166">
        <v>-1.1000000000000001E-3</v>
      </c>
      <c r="S1166">
        <v>4</v>
      </c>
      <c r="T1166">
        <v>4</v>
      </c>
      <c r="U1166">
        <v>0</v>
      </c>
      <c r="V1166" t="s">
        <v>22</v>
      </c>
      <c r="W1166">
        <v>3.6900000000000002E-5</v>
      </c>
      <c r="X1166">
        <v>0.6</v>
      </c>
    </row>
    <row r="1167" spans="1:24" x14ac:dyDescent="0.25">
      <c r="A1167">
        <v>0.15065999999999999</v>
      </c>
      <c r="B1167" s="1">
        <v>45380.491620370369</v>
      </c>
      <c r="C1167">
        <v>50</v>
      </c>
      <c r="D1167">
        <v>0.6</v>
      </c>
      <c r="E1167">
        <v>42.2</v>
      </c>
      <c r="F1167">
        <v>0.59960000000000002</v>
      </c>
      <c r="G1167">
        <v>100</v>
      </c>
      <c r="H1167">
        <v>3</v>
      </c>
      <c r="I1167">
        <v>100</v>
      </c>
      <c r="J1167">
        <v>1.1000000000000001E-3</v>
      </c>
      <c r="K1167">
        <v>50</v>
      </c>
      <c r="L1167">
        <v>0.3</v>
      </c>
      <c r="M1167">
        <v>20.2</v>
      </c>
      <c r="N1167">
        <v>0.30049999999999999</v>
      </c>
      <c r="O1167">
        <v>0</v>
      </c>
      <c r="P1167">
        <v>0.1</v>
      </c>
      <c r="Q1167">
        <v>0.1</v>
      </c>
      <c r="R1167">
        <v>-1.4E-3</v>
      </c>
      <c r="S1167">
        <v>4</v>
      </c>
      <c r="T1167">
        <v>4</v>
      </c>
      <c r="U1167">
        <v>0</v>
      </c>
      <c r="V1167" t="s">
        <v>22</v>
      </c>
      <c r="W1167">
        <v>3.6900000000000002E-5</v>
      </c>
      <c r="X1167">
        <v>0.6</v>
      </c>
    </row>
    <row r="1168" spans="1:24" x14ac:dyDescent="0.25">
      <c r="A1168">
        <v>0.15079999999999999</v>
      </c>
      <c r="B1168" s="1">
        <v>45380.491631944446</v>
      </c>
      <c r="C1168">
        <v>50</v>
      </c>
      <c r="D1168">
        <v>0.6</v>
      </c>
      <c r="E1168">
        <v>41.9</v>
      </c>
      <c r="F1168">
        <v>0.59960000000000002</v>
      </c>
      <c r="G1168">
        <v>100</v>
      </c>
      <c r="H1168">
        <v>3</v>
      </c>
      <c r="I1168">
        <v>100</v>
      </c>
      <c r="J1168">
        <v>4.0000000000000002E-4</v>
      </c>
      <c r="K1168">
        <v>50</v>
      </c>
      <c r="L1168">
        <v>0.3</v>
      </c>
      <c r="M1168">
        <v>20.3</v>
      </c>
      <c r="N1168">
        <v>0.30049999999999999</v>
      </c>
      <c r="O1168">
        <v>0</v>
      </c>
      <c r="P1168">
        <v>0.1</v>
      </c>
      <c r="Q1168">
        <v>0.1</v>
      </c>
      <c r="R1168">
        <v>-6.9999999999999999E-4</v>
      </c>
      <c r="S1168">
        <v>4</v>
      </c>
      <c r="T1168">
        <v>4</v>
      </c>
      <c r="U1168">
        <v>0</v>
      </c>
      <c r="V1168" t="s">
        <v>22</v>
      </c>
      <c r="W1168">
        <v>3.7100000000000001E-5</v>
      </c>
      <c r="X1168">
        <v>0.6</v>
      </c>
    </row>
    <row r="1169" spans="1:24" x14ac:dyDescent="0.25">
      <c r="A1169">
        <v>0.15093999999999999</v>
      </c>
      <c r="B1169" s="1">
        <v>45380.491631944446</v>
      </c>
      <c r="C1169">
        <v>50</v>
      </c>
      <c r="D1169">
        <v>0.6</v>
      </c>
      <c r="E1169">
        <v>42</v>
      </c>
      <c r="F1169">
        <v>0.59889999999999999</v>
      </c>
      <c r="G1169">
        <v>100</v>
      </c>
      <c r="H1169">
        <v>3</v>
      </c>
      <c r="I1169">
        <v>100</v>
      </c>
      <c r="J1169">
        <v>1.1000000000000001E-3</v>
      </c>
      <c r="K1169">
        <v>50</v>
      </c>
      <c r="L1169">
        <v>0.3</v>
      </c>
      <c r="M1169">
        <v>20.100000000000001</v>
      </c>
      <c r="N1169">
        <v>0.30159999999999998</v>
      </c>
      <c r="O1169">
        <v>0</v>
      </c>
      <c r="P1169">
        <v>0.1</v>
      </c>
      <c r="Q1169">
        <v>0.1</v>
      </c>
      <c r="R1169">
        <v>-6.9999999999999999E-4</v>
      </c>
      <c r="S1169">
        <v>4</v>
      </c>
      <c r="T1169">
        <v>4</v>
      </c>
      <c r="U1169">
        <v>0</v>
      </c>
      <c r="V1169" t="s">
        <v>22</v>
      </c>
      <c r="W1169">
        <v>3.7100000000000001E-5</v>
      </c>
      <c r="X1169">
        <v>0.6</v>
      </c>
    </row>
    <row r="1170" spans="1:24" x14ac:dyDescent="0.25">
      <c r="A1170">
        <v>0.15107999999999999</v>
      </c>
      <c r="B1170" s="1">
        <v>45380.491643518515</v>
      </c>
      <c r="C1170">
        <v>50</v>
      </c>
      <c r="D1170">
        <v>0.6</v>
      </c>
      <c r="E1170">
        <v>41.7</v>
      </c>
      <c r="F1170">
        <v>0.59919999999999995</v>
      </c>
      <c r="G1170">
        <v>100</v>
      </c>
      <c r="H1170">
        <v>3</v>
      </c>
      <c r="I1170">
        <v>100</v>
      </c>
      <c r="J1170">
        <v>0</v>
      </c>
      <c r="K1170">
        <v>50</v>
      </c>
      <c r="L1170">
        <v>0.3</v>
      </c>
      <c r="M1170">
        <v>20.2</v>
      </c>
      <c r="N1170">
        <v>0.30020000000000002</v>
      </c>
      <c r="O1170">
        <v>0</v>
      </c>
      <c r="P1170">
        <v>0.1</v>
      </c>
      <c r="Q1170">
        <v>0.1</v>
      </c>
      <c r="R1170">
        <v>-6.9999999999999999E-4</v>
      </c>
      <c r="S1170">
        <v>4</v>
      </c>
      <c r="T1170">
        <v>4</v>
      </c>
      <c r="U1170">
        <v>0</v>
      </c>
      <c r="V1170" t="s">
        <v>22</v>
      </c>
      <c r="W1170">
        <v>3.7200000000000003E-5</v>
      </c>
      <c r="X1170">
        <v>0.6</v>
      </c>
    </row>
    <row r="1171" spans="1:24" x14ac:dyDescent="0.25">
      <c r="A1171">
        <v>0.15121999999999999</v>
      </c>
      <c r="B1171" s="1">
        <v>45380.491643518515</v>
      </c>
      <c r="C1171">
        <v>50</v>
      </c>
      <c r="D1171">
        <v>0.6</v>
      </c>
      <c r="E1171">
        <v>41.8</v>
      </c>
      <c r="F1171">
        <v>0.59889999999999999</v>
      </c>
      <c r="G1171">
        <v>100</v>
      </c>
      <c r="H1171">
        <v>3</v>
      </c>
      <c r="I1171">
        <v>100</v>
      </c>
      <c r="J1171">
        <v>4.0000000000000002E-4</v>
      </c>
      <c r="K1171">
        <v>50</v>
      </c>
      <c r="L1171">
        <v>0.3</v>
      </c>
      <c r="M1171">
        <v>20.100000000000001</v>
      </c>
      <c r="N1171">
        <v>0.29980000000000001</v>
      </c>
      <c r="O1171">
        <v>0</v>
      </c>
      <c r="P1171">
        <v>0.1</v>
      </c>
      <c r="Q1171">
        <v>0.1</v>
      </c>
      <c r="R1171">
        <v>-1.4E-3</v>
      </c>
      <c r="S1171">
        <v>4</v>
      </c>
      <c r="T1171">
        <v>4</v>
      </c>
      <c r="U1171">
        <v>0</v>
      </c>
      <c r="V1171" t="s">
        <v>22</v>
      </c>
      <c r="W1171">
        <v>3.7200000000000003E-5</v>
      </c>
      <c r="X1171">
        <v>0.6</v>
      </c>
    </row>
    <row r="1172" spans="1:24" x14ac:dyDescent="0.25">
      <c r="A1172">
        <v>0.15135999999999999</v>
      </c>
      <c r="B1172" s="1">
        <v>45380.491655092592</v>
      </c>
      <c r="C1172">
        <v>50</v>
      </c>
      <c r="D1172">
        <v>0.6</v>
      </c>
      <c r="E1172">
        <v>41.7</v>
      </c>
      <c r="F1172">
        <v>0.59960000000000002</v>
      </c>
      <c r="G1172">
        <v>100</v>
      </c>
      <c r="H1172">
        <v>3</v>
      </c>
      <c r="I1172">
        <v>100.1</v>
      </c>
      <c r="J1172">
        <v>2.5000000000000001E-3</v>
      </c>
      <c r="K1172">
        <v>50</v>
      </c>
      <c r="L1172">
        <v>0.3</v>
      </c>
      <c r="M1172">
        <v>20</v>
      </c>
      <c r="N1172">
        <v>0.30020000000000002</v>
      </c>
      <c r="O1172">
        <v>0</v>
      </c>
      <c r="P1172">
        <v>0.1</v>
      </c>
      <c r="Q1172">
        <v>0.1</v>
      </c>
      <c r="R1172">
        <v>-6.9999999999999999E-4</v>
      </c>
      <c r="S1172">
        <v>4</v>
      </c>
      <c r="T1172">
        <v>4</v>
      </c>
      <c r="U1172">
        <v>0</v>
      </c>
      <c r="V1172" t="s">
        <v>22</v>
      </c>
      <c r="W1172">
        <v>3.7299999999999999E-5</v>
      </c>
      <c r="X1172">
        <v>0.6</v>
      </c>
    </row>
    <row r="1173" spans="1:24" x14ac:dyDescent="0.25">
      <c r="A1173">
        <v>0.1515</v>
      </c>
      <c r="B1173" s="1">
        <v>45380.491655092592</v>
      </c>
      <c r="C1173">
        <v>50</v>
      </c>
      <c r="D1173">
        <v>0.6</v>
      </c>
      <c r="E1173">
        <v>41.9</v>
      </c>
      <c r="F1173">
        <v>0.59889999999999999</v>
      </c>
      <c r="G1173">
        <v>100</v>
      </c>
      <c r="H1173">
        <v>3</v>
      </c>
      <c r="I1173">
        <v>100</v>
      </c>
      <c r="J1173">
        <v>1.1000000000000001E-3</v>
      </c>
      <c r="K1173">
        <v>50</v>
      </c>
      <c r="L1173">
        <v>0.3</v>
      </c>
      <c r="M1173">
        <v>20</v>
      </c>
      <c r="N1173">
        <v>0.29909999999999998</v>
      </c>
      <c r="O1173">
        <v>0</v>
      </c>
      <c r="P1173">
        <v>0.1</v>
      </c>
      <c r="Q1173">
        <v>0.1</v>
      </c>
      <c r="R1173">
        <v>-6.9999999999999999E-4</v>
      </c>
      <c r="S1173">
        <v>4</v>
      </c>
      <c r="T1173">
        <v>4</v>
      </c>
      <c r="U1173">
        <v>0</v>
      </c>
      <c r="V1173" t="s">
        <v>22</v>
      </c>
      <c r="W1173">
        <v>3.7299999999999999E-5</v>
      </c>
      <c r="X1173">
        <v>0.6</v>
      </c>
    </row>
    <row r="1174" spans="1:24" x14ac:dyDescent="0.25">
      <c r="A1174">
        <v>0.15164</v>
      </c>
      <c r="B1174" s="1">
        <v>45380.491666666669</v>
      </c>
      <c r="C1174">
        <v>50</v>
      </c>
      <c r="D1174">
        <v>0.6</v>
      </c>
      <c r="E1174">
        <v>41.5</v>
      </c>
      <c r="F1174">
        <v>0.6</v>
      </c>
      <c r="G1174">
        <v>100</v>
      </c>
      <c r="H1174">
        <v>3</v>
      </c>
      <c r="I1174">
        <v>100</v>
      </c>
      <c r="J1174">
        <v>4.0000000000000002E-4</v>
      </c>
      <c r="K1174">
        <v>50</v>
      </c>
      <c r="L1174">
        <v>0.3</v>
      </c>
      <c r="M1174">
        <v>20</v>
      </c>
      <c r="N1174">
        <v>0.30020000000000002</v>
      </c>
      <c r="O1174">
        <v>0</v>
      </c>
      <c r="P1174">
        <v>0.1</v>
      </c>
      <c r="Q1174">
        <v>0.1</v>
      </c>
      <c r="R1174">
        <v>-1.1000000000000001E-3</v>
      </c>
      <c r="S1174">
        <v>4</v>
      </c>
      <c r="T1174">
        <v>4</v>
      </c>
      <c r="U1174">
        <v>0</v>
      </c>
      <c r="V1174" t="s">
        <v>22</v>
      </c>
      <c r="W1174">
        <v>3.7499999999999997E-5</v>
      </c>
      <c r="X1174">
        <v>0.6</v>
      </c>
    </row>
    <row r="1175" spans="1:24" x14ac:dyDescent="0.25">
      <c r="A1175">
        <v>0.15176999999999999</v>
      </c>
      <c r="B1175" s="1">
        <v>45380.491666666669</v>
      </c>
      <c r="C1175">
        <v>50</v>
      </c>
      <c r="D1175">
        <v>0.6</v>
      </c>
      <c r="E1175">
        <v>41.7</v>
      </c>
      <c r="F1175">
        <v>0.59919999999999995</v>
      </c>
      <c r="G1175">
        <v>100</v>
      </c>
      <c r="H1175">
        <v>3</v>
      </c>
      <c r="I1175">
        <v>100</v>
      </c>
      <c r="J1175">
        <v>6.9999999999999999E-4</v>
      </c>
      <c r="K1175">
        <v>50</v>
      </c>
      <c r="L1175">
        <v>0.3</v>
      </c>
      <c r="M1175">
        <v>19.899999999999999</v>
      </c>
      <c r="N1175">
        <v>0.30020000000000002</v>
      </c>
      <c r="O1175">
        <v>0</v>
      </c>
      <c r="P1175">
        <v>0.1</v>
      </c>
      <c r="Q1175">
        <v>0.1</v>
      </c>
      <c r="R1175">
        <v>-1.1000000000000001E-3</v>
      </c>
      <c r="S1175">
        <v>4</v>
      </c>
      <c r="T1175">
        <v>4</v>
      </c>
      <c r="U1175">
        <v>0</v>
      </c>
      <c r="V1175" t="s">
        <v>22</v>
      </c>
      <c r="W1175">
        <v>3.7499999999999997E-5</v>
      </c>
      <c r="X1175">
        <v>0.6</v>
      </c>
    </row>
    <row r="1176" spans="1:24" x14ac:dyDescent="0.25">
      <c r="A1176">
        <v>0.15190999999999999</v>
      </c>
      <c r="B1176" s="1">
        <v>45380.491678240738</v>
      </c>
      <c r="C1176">
        <v>50</v>
      </c>
      <c r="D1176">
        <v>0.6</v>
      </c>
      <c r="E1176">
        <v>41.6</v>
      </c>
      <c r="F1176">
        <v>0.59960000000000002</v>
      </c>
      <c r="G1176">
        <v>100</v>
      </c>
      <c r="H1176">
        <v>3</v>
      </c>
      <c r="I1176">
        <v>100.1</v>
      </c>
      <c r="J1176">
        <v>1.1000000000000001E-3</v>
      </c>
      <c r="K1176">
        <v>50</v>
      </c>
      <c r="L1176">
        <v>0.3</v>
      </c>
      <c r="M1176">
        <v>19.899999999999999</v>
      </c>
      <c r="N1176">
        <v>0.30120000000000002</v>
      </c>
      <c r="O1176">
        <v>0</v>
      </c>
      <c r="P1176">
        <v>0.1</v>
      </c>
      <c r="Q1176">
        <v>0.1</v>
      </c>
      <c r="R1176">
        <v>-6.9999999999999999E-4</v>
      </c>
      <c r="S1176">
        <v>4</v>
      </c>
      <c r="T1176">
        <v>4</v>
      </c>
      <c r="U1176">
        <v>0</v>
      </c>
      <c r="V1176" t="s">
        <v>22</v>
      </c>
      <c r="W1176">
        <v>3.7599999999999999E-5</v>
      </c>
      <c r="X1176">
        <v>0.6</v>
      </c>
    </row>
    <row r="1177" spans="1:24" x14ac:dyDescent="0.25">
      <c r="A1177">
        <v>0.15204999999999999</v>
      </c>
      <c r="B1177" s="1">
        <v>45380.491678240738</v>
      </c>
      <c r="C1177">
        <v>50</v>
      </c>
      <c r="D1177">
        <v>0.6</v>
      </c>
      <c r="E1177">
        <v>41.3</v>
      </c>
      <c r="F1177">
        <v>0.59960000000000002</v>
      </c>
      <c r="G1177">
        <v>100</v>
      </c>
      <c r="H1177">
        <v>3</v>
      </c>
      <c r="I1177">
        <v>100</v>
      </c>
      <c r="J1177">
        <v>-4.0000000000000002E-4</v>
      </c>
      <c r="K1177">
        <v>50</v>
      </c>
      <c r="L1177">
        <v>0.3</v>
      </c>
      <c r="M1177">
        <v>19.7</v>
      </c>
      <c r="N1177">
        <v>0.30049999999999999</v>
      </c>
      <c r="O1177">
        <v>0</v>
      </c>
      <c r="P1177">
        <v>0.1</v>
      </c>
      <c r="Q1177">
        <v>0.1</v>
      </c>
      <c r="R1177">
        <v>-1.1000000000000001E-3</v>
      </c>
      <c r="S1177">
        <v>4</v>
      </c>
      <c r="T1177">
        <v>4</v>
      </c>
      <c r="U1177">
        <v>0</v>
      </c>
      <c r="V1177" t="s">
        <v>22</v>
      </c>
      <c r="W1177">
        <v>3.7599999999999999E-5</v>
      </c>
      <c r="X1177">
        <v>0.6</v>
      </c>
    </row>
    <row r="1178" spans="1:24" x14ac:dyDescent="0.25">
      <c r="A1178">
        <v>0.15218999999999999</v>
      </c>
      <c r="B1178" s="1">
        <v>45380.491689814815</v>
      </c>
      <c r="C1178">
        <v>50</v>
      </c>
      <c r="D1178">
        <v>0.6</v>
      </c>
      <c r="E1178">
        <v>41.5</v>
      </c>
      <c r="F1178">
        <v>0.59919999999999995</v>
      </c>
      <c r="G1178">
        <v>100</v>
      </c>
      <c r="H1178">
        <v>3</v>
      </c>
      <c r="I1178">
        <v>100</v>
      </c>
      <c r="J1178">
        <v>1.8E-3</v>
      </c>
      <c r="K1178">
        <v>50</v>
      </c>
      <c r="L1178">
        <v>0.3</v>
      </c>
      <c r="M1178">
        <v>19.8</v>
      </c>
      <c r="N1178">
        <v>0.30020000000000002</v>
      </c>
      <c r="O1178">
        <v>0</v>
      </c>
      <c r="P1178">
        <v>0.1</v>
      </c>
      <c r="Q1178">
        <v>0.1</v>
      </c>
      <c r="R1178">
        <v>-1.4E-3</v>
      </c>
      <c r="S1178">
        <v>4</v>
      </c>
      <c r="T1178">
        <v>4</v>
      </c>
      <c r="U1178">
        <v>0</v>
      </c>
      <c r="V1178" t="s">
        <v>22</v>
      </c>
      <c r="W1178">
        <v>3.7700000000000002E-5</v>
      </c>
      <c r="X1178">
        <v>0.6</v>
      </c>
    </row>
    <row r="1179" spans="1:24" x14ac:dyDescent="0.25">
      <c r="A1179">
        <v>0.15232999999999999</v>
      </c>
      <c r="B1179" s="1">
        <v>45380.491689814815</v>
      </c>
      <c r="C1179">
        <v>50</v>
      </c>
      <c r="D1179">
        <v>0.6</v>
      </c>
      <c r="E1179">
        <v>41.2</v>
      </c>
      <c r="F1179">
        <v>0.59889999999999999</v>
      </c>
      <c r="G1179">
        <v>100</v>
      </c>
      <c r="H1179">
        <v>3</v>
      </c>
      <c r="I1179">
        <v>100</v>
      </c>
      <c r="J1179">
        <v>6.9999999999999999E-4</v>
      </c>
      <c r="K1179">
        <v>50</v>
      </c>
      <c r="L1179">
        <v>0.3</v>
      </c>
      <c r="M1179">
        <v>19.8</v>
      </c>
      <c r="N1179">
        <v>0.30020000000000002</v>
      </c>
      <c r="O1179">
        <v>0</v>
      </c>
      <c r="P1179">
        <v>0.1</v>
      </c>
      <c r="Q1179">
        <v>0.1</v>
      </c>
      <c r="R1179">
        <v>-1.1000000000000001E-3</v>
      </c>
      <c r="S1179">
        <v>4</v>
      </c>
      <c r="T1179">
        <v>4</v>
      </c>
      <c r="U1179">
        <v>0</v>
      </c>
      <c r="V1179" t="s">
        <v>22</v>
      </c>
      <c r="W1179">
        <v>3.7700000000000002E-5</v>
      </c>
      <c r="X1179">
        <v>0.6</v>
      </c>
    </row>
    <row r="1180" spans="1:24" x14ac:dyDescent="0.25">
      <c r="A1180">
        <v>0.15246999999999999</v>
      </c>
      <c r="B1180" s="1">
        <v>45380.491701388892</v>
      </c>
      <c r="C1180">
        <v>50</v>
      </c>
      <c r="D1180">
        <v>0.6</v>
      </c>
      <c r="E1180">
        <v>41.3</v>
      </c>
      <c r="F1180">
        <v>0.59889999999999999</v>
      </c>
      <c r="G1180">
        <v>100</v>
      </c>
      <c r="H1180">
        <v>3</v>
      </c>
      <c r="I1180">
        <v>100</v>
      </c>
      <c r="J1180">
        <v>-4.0000000000000002E-4</v>
      </c>
      <c r="K1180">
        <v>50</v>
      </c>
      <c r="L1180">
        <v>0.3</v>
      </c>
      <c r="M1180">
        <v>19.7</v>
      </c>
      <c r="N1180">
        <v>0.30049999999999999</v>
      </c>
      <c r="O1180">
        <v>0</v>
      </c>
      <c r="P1180">
        <v>0.1</v>
      </c>
      <c r="Q1180">
        <v>0</v>
      </c>
      <c r="R1180">
        <v>-1.4E-3</v>
      </c>
      <c r="S1180">
        <v>4</v>
      </c>
      <c r="T1180">
        <v>4</v>
      </c>
      <c r="U1180">
        <v>0</v>
      </c>
      <c r="V1180" t="s">
        <v>22</v>
      </c>
      <c r="W1180">
        <v>3.7799999999999997E-5</v>
      </c>
      <c r="X1180">
        <v>0.6</v>
      </c>
    </row>
    <row r="1181" spans="1:24" x14ac:dyDescent="0.25">
      <c r="A1181">
        <v>0.15261</v>
      </c>
      <c r="B1181" s="1">
        <v>45380.491701388892</v>
      </c>
      <c r="C1181">
        <v>50</v>
      </c>
      <c r="D1181">
        <v>0.6</v>
      </c>
      <c r="E1181">
        <v>41.1</v>
      </c>
      <c r="F1181">
        <v>0.59889999999999999</v>
      </c>
      <c r="G1181">
        <v>100</v>
      </c>
      <c r="H1181">
        <v>3</v>
      </c>
      <c r="I1181">
        <v>100</v>
      </c>
      <c r="J1181">
        <v>1.4E-3</v>
      </c>
      <c r="K1181">
        <v>50</v>
      </c>
      <c r="L1181">
        <v>0.3</v>
      </c>
      <c r="M1181">
        <v>19.8</v>
      </c>
      <c r="N1181">
        <v>0.29980000000000001</v>
      </c>
      <c r="O1181">
        <v>0</v>
      </c>
      <c r="P1181">
        <v>0.1</v>
      </c>
      <c r="Q1181">
        <v>0.1</v>
      </c>
      <c r="R1181">
        <v>-6.9999999999999999E-4</v>
      </c>
      <c r="S1181">
        <v>4</v>
      </c>
      <c r="T1181">
        <v>4</v>
      </c>
      <c r="U1181">
        <v>0</v>
      </c>
      <c r="V1181" t="s">
        <v>22</v>
      </c>
      <c r="W1181">
        <v>3.7799999999999997E-5</v>
      </c>
      <c r="X1181">
        <v>0.6</v>
      </c>
    </row>
    <row r="1182" spans="1:24" x14ac:dyDescent="0.25">
      <c r="A1182">
        <v>0.15275</v>
      </c>
      <c r="B1182" s="1">
        <v>45380.491712962961</v>
      </c>
      <c r="C1182">
        <v>50</v>
      </c>
      <c r="D1182">
        <v>0.6</v>
      </c>
      <c r="E1182">
        <v>41.2</v>
      </c>
      <c r="F1182">
        <v>0.59889999999999999</v>
      </c>
      <c r="G1182">
        <v>100</v>
      </c>
      <c r="H1182">
        <v>3</v>
      </c>
      <c r="I1182">
        <v>100</v>
      </c>
      <c r="J1182">
        <v>1.1000000000000001E-3</v>
      </c>
      <c r="K1182">
        <v>50</v>
      </c>
      <c r="L1182">
        <v>0.3</v>
      </c>
      <c r="M1182">
        <v>19.899999999999999</v>
      </c>
      <c r="N1182">
        <v>0.30020000000000002</v>
      </c>
      <c r="O1182">
        <v>0</v>
      </c>
      <c r="P1182">
        <v>0.1</v>
      </c>
      <c r="Q1182">
        <v>0</v>
      </c>
      <c r="R1182">
        <v>-4.0000000000000002E-4</v>
      </c>
      <c r="S1182">
        <v>4</v>
      </c>
      <c r="T1182">
        <v>4</v>
      </c>
      <c r="U1182">
        <v>0</v>
      </c>
      <c r="V1182" t="s">
        <v>22</v>
      </c>
      <c r="W1182">
        <v>3.79E-5</v>
      </c>
      <c r="X1182">
        <v>0.6</v>
      </c>
    </row>
    <row r="1183" spans="1:24" x14ac:dyDescent="0.25">
      <c r="A1183">
        <v>0.15289</v>
      </c>
      <c r="B1183" s="1">
        <v>45380.491712962961</v>
      </c>
      <c r="C1183">
        <v>50</v>
      </c>
      <c r="D1183">
        <v>0.6</v>
      </c>
      <c r="E1183">
        <v>41.4</v>
      </c>
      <c r="F1183">
        <v>0.59919999999999995</v>
      </c>
      <c r="G1183">
        <v>100</v>
      </c>
      <c r="H1183">
        <v>3</v>
      </c>
      <c r="I1183">
        <v>100</v>
      </c>
      <c r="J1183">
        <v>4.0000000000000002E-4</v>
      </c>
      <c r="K1183">
        <v>50</v>
      </c>
      <c r="L1183">
        <v>0.3</v>
      </c>
      <c r="M1183">
        <v>19.8</v>
      </c>
      <c r="N1183">
        <v>0.30049999999999999</v>
      </c>
      <c r="O1183">
        <v>0</v>
      </c>
      <c r="P1183">
        <v>0.1</v>
      </c>
      <c r="Q1183">
        <v>0</v>
      </c>
      <c r="R1183">
        <v>-6.9999999999999999E-4</v>
      </c>
      <c r="S1183">
        <v>4</v>
      </c>
      <c r="T1183">
        <v>4</v>
      </c>
      <c r="U1183">
        <v>0</v>
      </c>
      <c r="V1183" t="s">
        <v>22</v>
      </c>
      <c r="W1183">
        <v>3.79E-5</v>
      </c>
      <c r="X1183">
        <v>0.6</v>
      </c>
    </row>
    <row r="1184" spans="1:24" x14ac:dyDescent="0.25">
      <c r="A1184">
        <v>0.15301999999999999</v>
      </c>
      <c r="B1184" s="1">
        <v>45380.491724537038</v>
      </c>
      <c r="C1184">
        <v>50</v>
      </c>
      <c r="D1184">
        <v>0.6</v>
      </c>
      <c r="E1184">
        <v>41.3</v>
      </c>
      <c r="F1184">
        <v>0.59889999999999999</v>
      </c>
      <c r="G1184">
        <v>100</v>
      </c>
      <c r="H1184">
        <v>3</v>
      </c>
      <c r="I1184">
        <v>100</v>
      </c>
      <c r="J1184">
        <v>1.8E-3</v>
      </c>
      <c r="K1184">
        <v>50</v>
      </c>
      <c r="L1184">
        <v>0.3</v>
      </c>
      <c r="M1184">
        <v>19.600000000000001</v>
      </c>
      <c r="N1184">
        <v>0.30049999999999999</v>
      </c>
      <c r="O1184">
        <v>0</v>
      </c>
      <c r="P1184">
        <v>0.1</v>
      </c>
      <c r="Q1184">
        <v>0</v>
      </c>
      <c r="R1184">
        <v>-6.9999999999999999E-4</v>
      </c>
      <c r="S1184">
        <v>4</v>
      </c>
      <c r="T1184">
        <v>4</v>
      </c>
      <c r="U1184">
        <v>0</v>
      </c>
      <c r="V1184" t="s">
        <v>22</v>
      </c>
      <c r="W1184">
        <v>3.8000000000000002E-5</v>
      </c>
      <c r="X1184">
        <v>0.6</v>
      </c>
    </row>
    <row r="1185" spans="1:24" x14ac:dyDescent="0.25">
      <c r="A1185">
        <v>0.15315999999999999</v>
      </c>
      <c r="B1185" s="1">
        <v>45380.491724537038</v>
      </c>
      <c r="C1185">
        <v>50</v>
      </c>
      <c r="D1185">
        <v>0.6</v>
      </c>
      <c r="E1185">
        <v>41.2</v>
      </c>
      <c r="F1185">
        <v>0.59889999999999999</v>
      </c>
      <c r="G1185">
        <v>100</v>
      </c>
      <c r="H1185">
        <v>3</v>
      </c>
      <c r="I1185">
        <v>100.1</v>
      </c>
      <c r="J1185">
        <v>6.9999999999999999E-4</v>
      </c>
      <c r="K1185">
        <v>50</v>
      </c>
      <c r="L1185">
        <v>0.3</v>
      </c>
      <c r="M1185">
        <v>19.7</v>
      </c>
      <c r="N1185">
        <v>0.30020000000000002</v>
      </c>
      <c r="O1185">
        <v>0</v>
      </c>
      <c r="P1185">
        <v>0.1</v>
      </c>
      <c r="Q1185">
        <v>0</v>
      </c>
      <c r="R1185">
        <v>-1.1000000000000001E-3</v>
      </c>
      <c r="S1185">
        <v>4</v>
      </c>
      <c r="T1185">
        <v>4</v>
      </c>
      <c r="U1185">
        <v>0</v>
      </c>
      <c r="V1185" t="s">
        <v>22</v>
      </c>
      <c r="W1185">
        <v>3.8000000000000002E-5</v>
      </c>
      <c r="X1185">
        <v>0.6</v>
      </c>
    </row>
    <row r="1186" spans="1:24" x14ac:dyDescent="0.25">
      <c r="A1186">
        <v>0.15329999999999999</v>
      </c>
      <c r="B1186" s="1">
        <v>45380.491736111115</v>
      </c>
      <c r="C1186">
        <v>50</v>
      </c>
      <c r="D1186">
        <v>0.6</v>
      </c>
      <c r="E1186">
        <v>41.2</v>
      </c>
      <c r="F1186">
        <v>0.6</v>
      </c>
      <c r="G1186">
        <v>100</v>
      </c>
      <c r="H1186">
        <v>3</v>
      </c>
      <c r="I1186">
        <v>100</v>
      </c>
      <c r="J1186">
        <v>6.9999999999999999E-4</v>
      </c>
      <c r="K1186">
        <v>50</v>
      </c>
      <c r="L1186">
        <v>0.3</v>
      </c>
      <c r="M1186">
        <v>19.7</v>
      </c>
      <c r="N1186">
        <v>0.2984</v>
      </c>
      <c r="O1186">
        <v>0</v>
      </c>
      <c r="P1186">
        <v>0.1</v>
      </c>
      <c r="Q1186">
        <v>0</v>
      </c>
      <c r="R1186">
        <v>-1.1000000000000001E-3</v>
      </c>
      <c r="S1186">
        <v>4</v>
      </c>
      <c r="T1186">
        <v>4</v>
      </c>
      <c r="U1186">
        <v>0</v>
      </c>
      <c r="V1186" t="s">
        <v>22</v>
      </c>
      <c r="W1186">
        <v>3.82E-5</v>
      </c>
      <c r="X1186">
        <v>0.6</v>
      </c>
    </row>
    <row r="1187" spans="1:24" x14ac:dyDescent="0.25">
      <c r="A1187">
        <v>0.15343999999999999</v>
      </c>
      <c r="B1187" s="1">
        <v>45380.491736111115</v>
      </c>
      <c r="C1187">
        <v>50</v>
      </c>
      <c r="D1187">
        <v>0.6</v>
      </c>
      <c r="E1187">
        <v>41.2</v>
      </c>
      <c r="F1187">
        <v>0.59919999999999995</v>
      </c>
      <c r="G1187">
        <v>100</v>
      </c>
      <c r="H1187">
        <v>3</v>
      </c>
      <c r="I1187">
        <v>100</v>
      </c>
      <c r="J1187">
        <v>1.4E-3</v>
      </c>
      <c r="K1187">
        <v>50</v>
      </c>
      <c r="L1187">
        <v>0.3</v>
      </c>
      <c r="M1187">
        <v>19.7</v>
      </c>
      <c r="N1187">
        <v>0.30120000000000002</v>
      </c>
      <c r="O1187">
        <v>0</v>
      </c>
      <c r="P1187">
        <v>0.1</v>
      </c>
      <c r="Q1187">
        <v>0</v>
      </c>
      <c r="R1187">
        <v>-1.1000000000000001E-3</v>
      </c>
      <c r="S1187">
        <v>4</v>
      </c>
      <c r="T1187">
        <v>4</v>
      </c>
      <c r="U1187">
        <v>0</v>
      </c>
      <c r="V1187" t="s">
        <v>22</v>
      </c>
      <c r="W1187">
        <v>3.82E-5</v>
      </c>
      <c r="X1187">
        <v>0.6</v>
      </c>
    </row>
    <row r="1188" spans="1:24" x14ac:dyDescent="0.25">
      <c r="A1188">
        <v>0.15357999999999999</v>
      </c>
      <c r="B1188" s="1">
        <v>45380.491747685184</v>
      </c>
      <c r="C1188">
        <v>50</v>
      </c>
      <c r="D1188">
        <v>0.6</v>
      </c>
      <c r="E1188">
        <v>41</v>
      </c>
      <c r="F1188">
        <v>0.5978</v>
      </c>
      <c r="G1188">
        <v>100</v>
      </c>
      <c r="H1188">
        <v>3</v>
      </c>
      <c r="I1188">
        <v>100</v>
      </c>
      <c r="J1188">
        <v>0</v>
      </c>
      <c r="K1188">
        <v>50</v>
      </c>
      <c r="L1188">
        <v>0.3</v>
      </c>
      <c r="M1188">
        <v>19.600000000000001</v>
      </c>
      <c r="N1188">
        <v>0.30049999999999999</v>
      </c>
      <c r="O1188">
        <v>0</v>
      </c>
      <c r="P1188">
        <v>0.1</v>
      </c>
      <c r="Q1188">
        <v>0</v>
      </c>
      <c r="R1188">
        <v>-1.1000000000000001E-3</v>
      </c>
      <c r="S1188">
        <v>4</v>
      </c>
      <c r="T1188">
        <v>4</v>
      </c>
      <c r="U1188">
        <v>0</v>
      </c>
      <c r="V1188" t="s">
        <v>22</v>
      </c>
      <c r="W1188">
        <v>3.82E-5</v>
      </c>
      <c r="X1188">
        <v>0.6</v>
      </c>
    </row>
    <row r="1189" spans="1:24" x14ac:dyDescent="0.25">
      <c r="A1189">
        <v>0.15372</v>
      </c>
      <c r="B1189" s="1">
        <v>45380.491747685184</v>
      </c>
      <c r="C1189">
        <v>50</v>
      </c>
      <c r="D1189">
        <v>0.6</v>
      </c>
      <c r="E1189">
        <v>41.4</v>
      </c>
      <c r="F1189">
        <v>0.59919999999999995</v>
      </c>
      <c r="G1189">
        <v>100</v>
      </c>
      <c r="H1189">
        <v>3</v>
      </c>
      <c r="I1189">
        <v>100</v>
      </c>
      <c r="J1189">
        <v>4.0000000000000002E-4</v>
      </c>
      <c r="K1189">
        <v>50</v>
      </c>
      <c r="L1189">
        <v>0.3</v>
      </c>
      <c r="M1189">
        <v>19.8</v>
      </c>
      <c r="N1189">
        <v>0.30049999999999999</v>
      </c>
      <c r="O1189">
        <v>0</v>
      </c>
      <c r="P1189">
        <v>0.1</v>
      </c>
      <c r="Q1189">
        <v>0</v>
      </c>
      <c r="R1189">
        <v>-1.1000000000000001E-3</v>
      </c>
      <c r="S1189">
        <v>4</v>
      </c>
      <c r="T1189">
        <v>4</v>
      </c>
      <c r="U1189">
        <v>0</v>
      </c>
      <c r="V1189" t="s">
        <v>22</v>
      </c>
      <c r="W1189">
        <v>3.82E-5</v>
      </c>
      <c r="X1189">
        <v>0.6</v>
      </c>
    </row>
    <row r="1190" spans="1:24" x14ac:dyDescent="0.25">
      <c r="A1190">
        <v>0.15386</v>
      </c>
      <c r="B1190" s="1">
        <v>45380.491759259261</v>
      </c>
      <c r="C1190">
        <v>50</v>
      </c>
      <c r="D1190">
        <v>0.6</v>
      </c>
      <c r="E1190">
        <v>41.3</v>
      </c>
      <c r="F1190">
        <v>0.6</v>
      </c>
      <c r="G1190">
        <v>100</v>
      </c>
      <c r="H1190">
        <v>3</v>
      </c>
      <c r="I1190">
        <v>100</v>
      </c>
      <c r="J1190">
        <v>0</v>
      </c>
      <c r="K1190">
        <v>50</v>
      </c>
      <c r="L1190">
        <v>0.3</v>
      </c>
      <c r="M1190">
        <v>19.8</v>
      </c>
      <c r="N1190">
        <v>0.30120000000000002</v>
      </c>
      <c r="O1190">
        <v>0</v>
      </c>
      <c r="P1190">
        <v>0.1</v>
      </c>
      <c r="Q1190">
        <v>0</v>
      </c>
      <c r="R1190">
        <v>-1.1000000000000001E-3</v>
      </c>
      <c r="S1190">
        <v>4</v>
      </c>
      <c r="T1190">
        <v>4</v>
      </c>
      <c r="U1190">
        <v>0</v>
      </c>
      <c r="V1190" t="s">
        <v>22</v>
      </c>
      <c r="W1190">
        <v>3.8300000000000003E-5</v>
      </c>
      <c r="X1190">
        <v>0.6</v>
      </c>
    </row>
    <row r="1191" spans="1:24" x14ac:dyDescent="0.25">
      <c r="A1191">
        <v>0.154</v>
      </c>
      <c r="B1191" s="1">
        <v>45380.491759259261</v>
      </c>
      <c r="C1191">
        <v>50</v>
      </c>
      <c r="D1191">
        <v>0.6</v>
      </c>
      <c r="E1191">
        <v>41.1</v>
      </c>
      <c r="F1191">
        <v>0.59889999999999999</v>
      </c>
      <c r="G1191">
        <v>100</v>
      </c>
      <c r="H1191">
        <v>3</v>
      </c>
      <c r="I1191">
        <v>100</v>
      </c>
      <c r="J1191">
        <v>4.0000000000000002E-4</v>
      </c>
      <c r="K1191">
        <v>50</v>
      </c>
      <c r="L1191">
        <v>0.3</v>
      </c>
      <c r="M1191">
        <v>19.600000000000001</v>
      </c>
      <c r="N1191">
        <v>0.30120000000000002</v>
      </c>
      <c r="O1191">
        <v>0</v>
      </c>
      <c r="P1191">
        <v>0.1</v>
      </c>
      <c r="Q1191">
        <v>0</v>
      </c>
      <c r="R1191">
        <v>-6.9999999999999999E-4</v>
      </c>
      <c r="S1191">
        <v>4</v>
      </c>
      <c r="T1191">
        <v>4</v>
      </c>
      <c r="U1191">
        <v>0</v>
      </c>
      <c r="V1191" t="s">
        <v>22</v>
      </c>
      <c r="W1191">
        <v>3.8300000000000003E-5</v>
      </c>
      <c r="X1191">
        <v>0.6</v>
      </c>
    </row>
    <row r="1192" spans="1:24" x14ac:dyDescent="0.25">
      <c r="A1192">
        <v>0.15414</v>
      </c>
      <c r="B1192" s="1">
        <v>45380.491770833331</v>
      </c>
      <c r="C1192">
        <v>50</v>
      </c>
      <c r="D1192">
        <v>0.6</v>
      </c>
      <c r="E1192">
        <v>41.2</v>
      </c>
      <c r="F1192">
        <v>0.6</v>
      </c>
      <c r="G1192">
        <v>100</v>
      </c>
      <c r="H1192">
        <v>3</v>
      </c>
      <c r="I1192">
        <v>100</v>
      </c>
      <c r="J1192">
        <v>6.9999999999999999E-4</v>
      </c>
      <c r="K1192">
        <v>50</v>
      </c>
      <c r="L1192">
        <v>0.3</v>
      </c>
      <c r="M1192">
        <v>19.7</v>
      </c>
      <c r="N1192">
        <v>0.3009</v>
      </c>
      <c r="O1192">
        <v>0</v>
      </c>
      <c r="P1192">
        <v>0.1</v>
      </c>
      <c r="Q1192">
        <v>0</v>
      </c>
      <c r="R1192">
        <v>-1.1000000000000001E-3</v>
      </c>
      <c r="S1192">
        <v>4</v>
      </c>
      <c r="T1192">
        <v>4</v>
      </c>
      <c r="U1192">
        <v>0</v>
      </c>
      <c r="V1192" t="s">
        <v>22</v>
      </c>
      <c r="W1192">
        <v>3.8399999999999998E-5</v>
      </c>
      <c r="X1192">
        <v>0.6</v>
      </c>
    </row>
    <row r="1193" spans="1:24" x14ac:dyDescent="0.25">
      <c r="A1193">
        <v>0.15426999999999999</v>
      </c>
      <c r="B1193" s="1">
        <v>45380.491770833331</v>
      </c>
      <c r="C1193">
        <v>50</v>
      </c>
      <c r="D1193">
        <v>0.6</v>
      </c>
      <c r="E1193">
        <v>41.2</v>
      </c>
      <c r="F1193">
        <v>0.59889999999999999</v>
      </c>
      <c r="G1193">
        <v>100</v>
      </c>
      <c r="H1193">
        <v>3</v>
      </c>
      <c r="I1193">
        <v>100.1</v>
      </c>
      <c r="J1193">
        <v>4.0000000000000002E-4</v>
      </c>
      <c r="K1193">
        <v>50</v>
      </c>
      <c r="L1193">
        <v>0.3</v>
      </c>
      <c r="M1193">
        <v>19.7</v>
      </c>
      <c r="N1193">
        <v>0.30020000000000002</v>
      </c>
      <c r="O1193">
        <v>0</v>
      </c>
      <c r="P1193">
        <v>0.1</v>
      </c>
      <c r="Q1193">
        <v>0</v>
      </c>
      <c r="R1193">
        <v>-1.1000000000000001E-3</v>
      </c>
      <c r="S1193">
        <v>4</v>
      </c>
      <c r="T1193">
        <v>4</v>
      </c>
      <c r="U1193">
        <v>0</v>
      </c>
      <c r="V1193" t="s">
        <v>22</v>
      </c>
      <c r="W1193">
        <v>3.8399999999999998E-5</v>
      </c>
      <c r="X1193">
        <v>0.6</v>
      </c>
    </row>
    <row r="1194" spans="1:24" x14ac:dyDescent="0.25">
      <c r="A1194">
        <v>0.15440999999999999</v>
      </c>
      <c r="B1194" s="1">
        <v>45380.491782407407</v>
      </c>
      <c r="C1194">
        <v>50</v>
      </c>
      <c r="D1194">
        <v>0.6</v>
      </c>
      <c r="E1194">
        <v>41.4</v>
      </c>
      <c r="F1194">
        <v>0.59850000000000003</v>
      </c>
      <c r="G1194">
        <v>100</v>
      </c>
      <c r="H1194">
        <v>3</v>
      </c>
      <c r="I1194">
        <v>100</v>
      </c>
      <c r="J1194">
        <v>1.4E-3</v>
      </c>
      <c r="K1194">
        <v>50</v>
      </c>
      <c r="L1194">
        <v>0.3</v>
      </c>
      <c r="M1194">
        <v>19.8</v>
      </c>
      <c r="N1194">
        <v>0.30020000000000002</v>
      </c>
      <c r="O1194">
        <v>0</v>
      </c>
      <c r="P1194">
        <v>0.1</v>
      </c>
      <c r="Q1194">
        <v>0</v>
      </c>
      <c r="R1194">
        <v>-1.1000000000000001E-3</v>
      </c>
      <c r="S1194">
        <v>4</v>
      </c>
      <c r="T1194">
        <v>4</v>
      </c>
      <c r="U1194">
        <v>0</v>
      </c>
      <c r="V1194" t="s">
        <v>22</v>
      </c>
      <c r="W1194">
        <v>3.8500000000000001E-5</v>
      </c>
      <c r="X1194">
        <v>0.6</v>
      </c>
    </row>
    <row r="1195" spans="1:24" x14ac:dyDescent="0.25">
      <c r="A1195">
        <v>0.15454999999999999</v>
      </c>
      <c r="B1195" s="1">
        <v>45380.491782407407</v>
      </c>
      <c r="C1195">
        <v>50</v>
      </c>
      <c r="D1195">
        <v>0.6</v>
      </c>
      <c r="E1195">
        <v>41.5</v>
      </c>
      <c r="F1195">
        <v>0.5978</v>
      </c>
      <c r="G1195">
        <v>100</v>
      </c>
      <c r="H1195">
        <v>3</v>
      </c>
      <c r="I1195">
        <v>100.1</v>
      </c>
      <c r="J1195">
        <v>1.1000000000000001E-3</v>
      </c>
      <c r="K1195">
        <v>50</v>
      </c>
      <c r="L1195">
        <v>0.3</v>
      </c>
      <c r="M1195">
        <v>19.7</v>
      </c>
      <c r="N1195">
        <v>0.30049999999999999</v>
      </c>
      <c r="O1195">
        <v>0</v>
      </c>
      <c r="P1195">
        <v>0.1</v>
      </c>
      <c r="Q1195">
        <v>0</v>
      </c>
      <c r="R1195">
        <v>-1.1000000000000001E-3</v>
      </c>
      <c r="S1195">
        <v>4</v>
      </c>
      <c r="T1195">
        <v>4</v>
      </c>
      <c r="U1195">
        <v>0</v>
      </c>
      <c r="V1195" t="s">
        <v>22</v>
      </c>
      <c r="W1195">
        <v>3.8500000000000001E-5</v>
      </c>
      <c r="X1195">
        <v>0.6</v>
      </c>
    </row>
    <row r="1196" spans="1:24" x14ac:dyDescent="0.25">
      <c r="A1196">
        <v>0.15468999999999999</v>
      </c>
      <c r="B1196" s="1">
        <v>45380.491793981484</v>
      </c>
      <c r="C1196">
        <v>50</v>
      </c>
      <c r="D1196">
        <v>0.6</v>
      </c>
      <c r="E1196">
        <v>41.4</v>
      </c>
      <c r="F1196">
        <v>0.6</v>
      </c>
      <c r="G1196">
        <v>100</v>
      </c>
      <c r="H1196">
        <v>3</v>
      </c>
      <c r="I1196">
        <v>100</v>
      </c>
      <c r="J1196">
        <v>1.1000000000000001E-3</v>
      </c>
      <c r="K1196">
        <v>50</v>
      </c>
      <c r="L1196">
        <v>0.3</v>
      </c>
      <c r="M1196">
        <v>19.8</v>
      </c>
      <c r="N1196">
        <v>0.30049999999999999</v>
      </c>
      <c r="O1196">
        <v>0</v>
      </c>
      <c r="P1196">
        <v>0.1</v>
      </c>
      <c r="Q1196">
        <v>0</v>
      </c>
      <c r="R1196">
        <v>-1.1000000000000001E-3</v>
      </c>
      <c r="S1196">
        <v>4</v>
      </c>
      <c r="T1196">
        <v>4</v>
      </c>
      <c r="U1196">
        <v>0</v>
      </c>
      <c r="V1196" t="s">
        <v>22</v>
      </c>
      <c r="W1196">
        <v>3.8500000000000001E-5</v>
      </c>
      <c r="X1196">
        <v>0.6</v>
      </c>
    </row>
    <row r="1197" spans="1:24" x14ac:dyDescent="0.25">
      <c r="A1197">
        <v>0.15483</v>
      </c>
      <c r="B1197" s="1">
        <v>45380.491793981484</v>
      </c>
      <c r="C1197">
        <v>50</v>
      </c>
      <c r="D1197">
        <v>0.6</v>
      </c>
      <c r="E1197">
        <v>41.2</v>
      </c>
      <c r="F1197">
        <v>0.59960000000000002</v>
      </c>
      <c r="G1197">
        <v>100</v>
      </c>
      <c r="H1197">
        <v>3</v>
      </c>
      <c r="I1197">
        <v>100</v>
      </c>
      <c r="J1197">
        <v>1.1000000000000001E-3</v>
      </c>
      <c r="K1197">
        <v>50</v>
      </c>
      <c r="L1197">
        <v>0.3</v>
      </c>
      <c r="M1197">
        <v>19.899999999999999</v>
      </c>
      <c r="N1197">
        <v>0.2994</v>
      </c>
      <c r="O1197">
        <v>0</v>
      </c>
      <c r="P1197">
        <v>0.1</v>
      </c>
      <c r="Q1197">
        <v>0</v>
      </c>
      <c r="R1197">
        <v>-1.1000000000000001E-3</v>
      </c>
      <c r="S1197">
        <v>4</v>
      </c>
      <c r="T1197">
        <v>4</v>
      </c>
      <c r="U1197">
        <v>0</v>
      </c>
      <c r="V1197" t="s">
        <v>22</v>
      </c>
      <c r="W1197">
        <v>3.8500000000000001E-5</v>
      </c>
      <c r="X1197">
        <v>0.6</v>
      </c>
    </row>
    <row r="1198" spans="1:24" x14ac:dyDescent="0.25">
      <c r="A1198">
        <v>0.15497</v>
      </c>
      <c r="B1198" s="1">
        <v>45380.491805555554</v>
      </c>
      <c r="C1198">
        <v>50</v>
      </c>
      <c r="D1198">
        <v>0.6</v>
      </c>
      <c r="E1198">
        <v>41.2</v>
      </c>
      <c r="F1198">
        <v>0.59889999999999999</v>
      </c>
      <c r="G1198">
        <v>100</v>
      </c>
      <c r="H1198">
        <v>3</v>
      </c>
      <c r="I1198">
        <v>100</v>
      </c>
      <c r="J1198">
        <v>6.9999999999999999E-4</v>
      </c>
      <c r="K1198">
        <v>50</v>
      </c>
      <c r="L1198">
        <v>0.3</v>
      </c>
      <c r="M1198">
        <v>19.7</v>
      </c>
      <c r="N1198">
        <v>0.30020000000000002</v>
      </c>
      <c r="O1198">
        <v>0</v>
      </c>
      <c r="P1198">
        <v>0.1</v>
      </c>
      <c r="Q1198">
        <v>0</v>
      </c>
      <c r="R1198">
        <v>-1.1000000000000001E-3</v>
      </c>
      <c r="S1198">
        <v>4</v>
      </c>
      <c r="T1198">
        <v>4</v>
      </c>
      <c r="U1198">
        <v>0</v>
      </c>
      <c r="V1198" t="s">
        <v>22</v>
      </c>
      <c r="W1198">
        <v>3.8600000000000003E-5</v>
      </c>
      <c r="X1198">
        <v>0.6</v>
      </c>
    </row>
    <row r="1199" spans="1:24" x14ac:dyDescent="0.25">
      <c r="A1199">
        <v>0.15511</v>
      </c>
      <c r="B1199" s="1">
        <v>45380.491805555554</v>
      </c>
      <c r="C1199">
        <v>50</v>
      </c>
      <c r="D1199">
        <v>0.6</v>
      </c>
      <c r="E1199">
        <v>41.3</v>
      </c>
      <c r="F1199">
        <v>0.59919999999999995</v>
      </c>
      <c r="G1199">
        <v>100</v>
      </c>
      <c r="H1199">
        <v>3</v>
      </c>
      <c r="I1199">
        <v>100</v>
      </c>
      <c r="J1199">
        <v>2.5000000000000001E-3</v>
      </c>
      <c r="K1199">
        <v>50</v>
      </c>
      <c r="L1199">
        <v>0.3</v>
      </c>
      <c r="M1199">
        <v>19.8</v>
      </c>
      <c r="N1199">
        <v>0.29980000000000001</v>
      </c>
      <c r="O1199">
        <v>0</v>
      </c>
      <c r="P1199">
        <v>0.1</v>
      </c>
      <c r="Q1199">
        <v>0</v>
      </c>
      <c r="R1199">
        <v>-1.4E-3</v>
      </c>
      <c r="S1199">
        <v>4</v>
      </c>
      <c r="T1199">
        <v>4</v>
      </c>
      <c r="U1199">
        <v>0</v>
      </c>
      <c r="V1199" t="s">
        <v>22</v>
      </c>
      <c r="W1199">
        <v>3.8600000000000003E-5</v>
      </c>
      <c r="X1199">
        <v>0.6</v>
      </c>
    </row>
    <row r="1200" spans="1:24" x14ac:dyDescent="0.25">
      <c r="A1200">
        <v>0.15525</v>
      </c>
      <c r="B1200" s="1">
        <v>45380.49181712963</v>
      </c>
      <c r="C1200">
        <v>50</v>
      </c>
      <c r="D1200">
        <v>0.6</v>
      </c>
      <c r="E1200">
        <v>41.3</v>
      </c>
      <c r="F1200">
        <v>0.6</v>
      </c>
      <c r="G1200">
        <v>100</v>
      </c>
      <c r="H1200">
        <v>3</v>
      </c>
      <c r="I1200">
        <v>100</v>
      </c>
      <c r="J1200">
        <v>-4.0000000000000002E-4</v>
      </c>
      <c r="K1200">
        <v>50</v>
      </c>
      <c r="L1200">
        <v>0.3</v>
      </c>
      <c r="M1200">
        <v>19.899999999999999</v>
      </c>
      <c r="N1200">
        <v>0.2994</v>
      </c>
      <c r="O1200">
        <v>0</v>
      </c>
      <c r="P1200">
        <v>0.1</v>
      </c>
      <c r="Q1200">
        <v>0</v>
      </c>
      <c r="R1200">
        <v>-1.1000000000000001E-3</v>
      </c>
      <c r="S1200">
        <v>4</v>
      </c>
      <c r="T1200">
        <v>4</v>
      </c>
      <c r="U1200">
        <v>0</v>
      </c>
      <c r="V1200" t="s">
        <v>22</v>
      </c>
      <c r="W1200">
        <v>3.8600000000000003E-5</v>
      </c>
      <c r="X1200">
        <v>0.6</v>
      </c>
    </row>
    <row r="1201" spans="1:24" x14ac:dyDescent="0.25">
      <c r="A1201">
        <v>0.15539</v>
      </c>
      <c r="B1201" s="1">
        <v>45380.49181712963</v>
      </c>
      <c r="C1201">
        <v>50</v>
      </c>
      <c r="D1201">
        <v>0.6</v>
      </c>
      <c r="E1201">
        <v>41.3</v>
      </c>
      <c r="F1201">
        <v>0.59960000000000002</v>
      </c>
      <c r="G1201">
        <v>100</v>
      </c>
      <c r="H1201">
        <v>3</v>
      </c>
      <c r="I1201">
        <v>100</v>
      </c>
      <c r="J1201">
        <v>-4.0000000000000002E-4</v>
      </c>
      <c r="K1201">
        <v>50</v>
      </c>
      <c r="L1201">
        <v>0.3</v>
      </c>
      <c r="M1201">
        <v>19.8</v>
      </c>
      <c r="N1201">
        <v>0.2994</v>
      </c>
      <c r="O1201">
        <v>0</v>
      </c>
      <c r="P1201">
        <v>0.1</v>
      </c>
      <c r="Q1201">
        <v>0</v>
      </c>
      <c r="R1201">
        <v>-1.4E-3</v>
      </c>
      <c r="S1201">
        <v>4</v>
      </c>
      <c r="T1201">
        <v>4</v>
      </c>
      <c r="U1201">
        <v>0</v>
      </c>
      <c r="V1201" t="s">
        <v>22</v>
      </c>
      <c r="W1201">
        <v>3.8600000000000003E-5</v>
      </c>
      <c r="X1201">
        <v>0.6</v>
      </c>
    </row>
    <row r="1202" spans="1:24" x14ac:dyDescent="0.25">
      <c r="A1202">
        <v>0.15551999999999999</v>
      </c>
      <c r="B1202" s="1">
        <v>45380.491828703707</v>
      </c>
      <c r="C1202">
        <v>50</v>
      </c>
      <c r="D1202">
        <v>0.6</v>
      </c>
      <c r="E1202">
        <v>41.2</v>
      </c>
      <c r="F1202">
        <v>0.59919999999999995</v>
      </c>
      <c r="G1202">
        <v>100</v>
      </c>
      <c r="H1202">
        <v>3</v>
      </c>
      <c r="I1202">
        <v>100</v>
      </c>
      <c r="J1202">
        <v>4.0000000000000002E-4</v>
      </c>
      <c r="K1202">
        <v>50</v>
      </c>
      <c r="L1202">
        <v>0.3</v>
      </c>
      <c r="M1202">
        <v>19.899999999999999</v>
      </c>
      <c r="N1202">
        <v>0.30020000000000002</v>
      </c>
      <c r="O1202">
        <v>0</v>
      </c>
      <c r="P1202">
        <v>0.1</v>
      </c>
      <c r="Q1202">
        <v>0</v>
      </c>
      <c r="R1202">
        <v>-6.9999999999999999E-4</v>
      </c>
      <c r="S1202">
        <v>4</v>
      </c>
      <c r="T1202">
        <v>4</v>
      </c>
      <c r="U1202">
        <v>0</v>
      </c>
      <c r="V1202" t="s">
        <v>22</v>
      </c>
      <c r="W1202">
        <v>3.8699999999999999E-5</v>
      </c>
      <c r="X1202">
        <v>0.6</v>
      </c>
    </row>
    <row r="1203" spans="1:24" x14ac:dyDescent="0.25">
      <c r="A1203">
        <v>0.15565999999999999</v>
      </c>
      <c r="B1203" s="1">
        <v>45380.491828703707</v>
      </c>
      <c r="C1203">
        <v>50</v>
      </c>
      <c r="D1203">
        <v>0.6</v>
      </c>
      <c r="E1203">
        <v>41.4</v>
      </c>
      <c r="F1203">
        <v>0.59919999999999995</v>
      </c>
      <c r="G1203">
        <v>100</v>
      </c>
      <c r="H1203">
        <v>3</v>
      </c>
      <c r="I1203">
        <v>100</v>
      </c>
      <c r="J1203">
        <v>4.0000000000000002E-4</v>
      </c>
      <c r="K1203">
        <v>50</v>
      </c>
      <c r="L1203">
        <v>0.3</v>
      </c>
      <c r="M1203">
        <v>19.8</v>
      </c>
      <c r="N1203">
        <v>0.29909999999999998</v>
      </c>
      <c r="O1203">
        <v>0</v>
      </c>
      <c r="P1203">
        <v>0.1</v>
      </c>
      <c r="Q1203">
        <v>0</v>
      </c>
      <c r="R1203">
        <v>-1.8E-3</v>
      </c>
      <c r="S1203">
        <v>4</v>
      </c>
      <c r="T1203">
        <v>4</v>
      </c>
      <c r="U1203">
        <v>0</v>
      </c>
      <c r="V1203" t="s">
        <v>22</v>
      </c>
      <c r="W1203">
        <v>3.8699999999999999E-5</v>
      </c>
      <c r="X1203">
        <v>0.6</v>
      </c>
    </row>
    <row r="1204" spans="1:24" x14ac:dyDescent="0.25">
      <c r="A1204">
        <v>0.15579999999999999</v>
      </c>
      <c r="B1204" s="1">
        <v>45380.491840277777</v>
      </c>
      <c r="C1204">
        <v>50</v>
      </c>
      <c r="D1204">
        <v>0.6</v>
      </c>
      <c r="E1204">
        <v>41.4</v>
      </c>
      <c r="F1204">
        <v>0.59960000000000002</v>
      </c>
      <c r="G1204">
        <v>100</v>
      </c>
      <c r="H1204">
        <v>3</v>
      </c>
      <c r="I1204">
        <v>100</v>
      </c>
      <c r="J1204">
        <v>6.9999999999999999E-4</v>
      </c>
      <c r="K1204">
        <v>50</v>
      </c>
      <c r="L1204">
        <v>0.3</v>
      </c>
      <c r="M1204">
        <v>19.600000000000001</v>
      </c>
      <c r="N1204">
        <v>0.29980000000000001</v>
      </c>
      <c r="O1204">
        <v>0</v>
      </c>
      <c r="P1204">
        <v>0.1</v>
      </c>
      <c r="Q1204">
        <v>0</v>
      </c>
      <c r="R1204">
        <v>-6.9999999999999999E-4</v>
      </c>
      <c r="S1204">
        <v>4</v>
      </c>
      <c r="T1204">
        <v>4</v>
      </c>
      <c r="U1204">
        <v>0</v>
      </c>
      <c r="V1204" t="s">
        <v>22</v>
      </c>
      <c r="W1204">
        <v>3.8699999999999999E-5</v>
      </c>
      <c r="X1204">
        <v>0.6</v>
      </c>
    </row>
    <row r="1205" spans="1:24" x14ac:dyDescent="0.25">
      <c r="A1205">
        <v>0.15594</v>
      </c>
      <c r="B1205" s="1">
        <v>45380.491840277777</v>
      </c>
      <c r="C1205">
        <v>50</v>
      </c>
      <c r="D1205">
        <v>0.6</v>
      </c>
      <c r="E1205">
        <v>41.5</v>
      </c>
      <c r="F1205">
        <v>0.59889999999999999</v>
      </c>
      <c r="G1205">
        <v>100</v>
      </c>
      <c r="H1205">
        <v>3</v>
      </c>
      <c r="I1205">
        <v>100</v>
      </c>
      <c r="J1205">
        <v>6.9999999999999999E-4</v>
      </c>
      <c r="K1205">
        <v>50</v>
      </c>
      <c r="L1205">
        <v>0.3</v>
      </c>
      <c r="M1205">
        <v>19.8</v>
      </c>
      <c r="N1205">
        <v>0.3009</v>
      </c>
      <c r="O1205">
        <v>0</v>
      </c>
      <c r="P1205">
        <v>0.1</v>
      </c>
      <c r="Q1205">
        <v>0</v>
      </c>
      <c r="R1205">
        <v>-6.9999999999999999E-4</v>
      </c>
      <c r="S1205">
        <v>4</v>
      </c>
      <c r="T1205">
        <v>4</v>
      </c>
      <c r="U1205">
        <v>0</v>
      </c>
      <c r="V1205" t="s">
        <v>22</v>
      </c>
      <c r="W1205">
        <v>3.8699999999999999E-5</v>
      </c>
      <c r="X1205">
        <v>0.6</v>
      </c>
    </row>
    <row r="1206" spans="1:24" x14ac:dyDescent="0.25">
      <c r="A1206">
        <v>0.15608</v>
      </c>
      <c r="B1206" s="1">
        <v>45380.491851851853</v>
      </c>
      <c r="C1206">
        <v>50</v>
      </c>
      <c r="D1206">
        <v>0.6</v>
      </c>
      <c r="E1206">
        <v>41.5</v>
      </c>
      <c r="F1206">
        <v>0.59850000000000003</v>
      </c>
      <c r="G1206">
        <v>100</v>
      </c>
      <c r="H1206">
        <v>3</v>
      </c>
      <c r="I1206">
        <v>100</v>
      </c>
      <c r="J1206">
        <v>1.8E-3</v>
      </c>
      <c r="K1206">
        <v>50</v>
      </c>
      <c r="L1206">
        <v>0.3</v>
      </c>
      <c r="M1206">
        <v>19.7</v>
      </c>
      <c r="N1206">
        <v>0.30020000000000002</v>
      </c>
      <c r="O1206">
        <v>0</v>
      </c>
      <c r="P1206">
        <v>0.1</v>
      </c>
      <c r="Q1206">
        <v>0</v>
      </c>
      <c r="R1206">
        <v>-4.0000000000000002E-4</v>
      </c>
      <c r="S1206">
        <v>4</v>
      </c>
      <c r="T1206">
        <v>4</v>
      </c>
      <c r="U1206">
        <v>0</v>
      </c>
      <c r="V1206" t="s">
        <v>22</v>
      </c>
      <c r="W1206">
        <v>3.8699999999999999E-5</v>
      </c>
      <c r="X1206">
        <v>0.6</v>
      </c>
    </row>
    <row r="1207" spans="1:24" x14ac:dyDescent="0.25">
      <c r="A1207">
        <v>0.15622</v>
      </c>
      <c r="B1207" s="1">
        <v>45380.491851851853</v>
      </c>
      <c r="C1207">
        <v>50</v>
      </c>
      <c r="D1207">
        <v>0.6</v>
      </c>
      <c r="E1207">
        <v>41.4</v>
      </c>
      <c r="F1207">
        <v>0.60029999999999994</v>
      </c>
      <c r="G1207">
        <v>100</v>
      </c>
      <c r="H1207">
        <v>3</v>
      </c>
      <c r="I1207">
        <v>100</v>
      </c>
      <c r="J1207">
        <v>1.4E-3</v>
      </c>
      <c r="K1207">
        <v>50</v>
      </c>
      <c r="L1207">
        <v>0.3</v>
      </c>
      <c r="M1207">
        <v>20</v>
      </c>
      <c r="N1207">
        <v>0.30020000000000002</v>
      </c>
      <c r="O1207">
        <v>0</v>
      </c>
      <c r="P1207">
        <v>0.1</v>
      </c>
      <c r="Q1207">
        <v>0</v>
      </c>
      <c r="R1207">
        <v>-1.1000000000000001E-3</v>
      </c>
      <c r="S1207">
        <v>4</v>
      </c>
      <c r="T1207">
        <v>4</v>
      </c>
      <c r="U1207">
        <v>0</v>
      </c>
      <c r="V1207" t="s">
        <v>22</v>
      </c>
      <c r="W1207">
        <v>3.8699999999999999E-5</v>
      </c>
      <c r="X1207">
        <v>0.6</v>
      </c>
    </row>
    <row r="1208" spans="1:24" x14ac:dyDescent="0.25">
      <c r="A1208">
        <v>0.15636</v>
      </c>
      <c r="B1208" s="1">
        <v>45380.491863425923</v>
      </c>
      <c r="C1208">
        <v>50</v>
      </c>
      <c r="D1208">
        <v>0.6</v>
      </c>
      <c r="E1208">
        <v>41.3</v>
      </c>
      <c r="F1208">
        <v>0.59919999999999995</v>
      </c>
      <c r="G1208">
        <v>100</v>
      </c>
      <c r="H1208">
        <v>3</v>
      </c>
      <c r="I1208">
        <v>100</v>
      </c>
      <c r="J1208">
        <v>1.1000000000000001E-3</v>
      </c>
      <c r="K1208">
        <v>50</v>
      </c>
      <c r="L1208">
        <v>0.3</v>
      </c>
      <c r="M1208">
        <v>19.899999999999999</v>
      </c>
      <c r="N1208">
        <v>0.30020000000000002</v>
      </c>
      <c r="O1208">
        <v>0</v>
      </c>
      <c r="P1208">
        <v>0.1</v>
      </c>
      <c r="Q1208">
        <v>0</v>
      </c>
      <c r="R1208">
        <v>-6.9999999999999999E-4</v>
      </c>
      <c r="S1208">
        <v>4</v>
      </c>
      <c r="T1208">
        <v>4</v>
      </c>
      <c r="U1208">
        <v>0</v>
      </c>
      <c r="V1208" t="s">
        <v>22</v>
      </c>
      <c r="W1208">
        <v>3.8800000000000001E-5</v>
      </c>
      <c r="X1208">
        <v>0.6</v>
      </c>
    </row>
    <row r="1209" spans="1:24" x14ac:dyDescent="0.25">
      <c r="A1209">
        <v>0.1565</v>
      </c>
      <c r="B1209" s="1">
        <v>45380.491863425923</v>
      </c>
      <c r="C1209">
        <v>50</v>
      </c>
      <c r="D1209">
        <v>0.6</v>
      </c>
      <c r="E1209">
        <v>41.2</v>
      </c>
      <c r="F1209">
        <v>0.59919999999999995</v>
      </c>
      <c r="G1209">
        <v>100</v>
      </c>
      <c r="H1209">
        <v>3</v>
      </c>
      <c r="I1209">
        <v>100</v>
      </c>
      <c r="J1209">
        <v>1.1000000000000001E-3</v>
      </c>
      <c r="K1209">
        <v>50</v>
      </c>
      <c r="L1209">
        <v>0.3</v>
      </c>
      <c r="M1209">
        <v>19.899999999999999</v>
      </c>
      <c r="N1209">
        <v>0.30120000000000002</v>
      </c>
      <c r="O1209">
        <v>0</v>
      </c>
      <c r="P1209">
        <v>0.1</v>
      </c>
      <c r="Q1209">
        <v>0</v>
      </c>
      <c r="R1209">
        <v>-6.9999999999999999E-4</v>
      </c>
      <c r="S1209">
        <v>4</v>
      </c>
      <c r="T1209">
        <v>4</v>
      </c>
      <c r="U1209">
        <v>0</v>
      </c>
      <c r="V1209" t="s">
        <v>22</v>
      </c>
      <c r="W1209">
        <v>3.8800000000000001E-5</v>
      </c>
      <c r="X1209">
        <v>0.6</v>
      </c>
    </row>
    <row r="1210" spans="1:24" x14ac:dyDescent="0.25">
      <c r="A1210">
        <v>0.15664</v>
      </c>
      <c r="B1210" s="1">
        <v>45380.491875</v>
      </c>
      <c r="C1210">
        <v>50</v>
      </c>
      <c r="D1210">
        <v>0.6</v>
      </c>
      <c r="E1210">
        <v>41.3</v>
      </c>
      <c r="F1210">
        <v>0.6</v>
      </c>
      <c r="G1210">
        <v>100</v>
      </c>
      <c r="H1210">
        <v>3</v>
      </c>
      <c r="I1210">
        <v>100</v>
      </c>
      <c r="J1210">
        <v>1.1000000000000001E-3</v>
      </c>
      <c r="K1210">
        <v>50</v>
      </c>
      <c r="L1210">
        <v>0.3</v>
      </c>
      <c r="M1210">
        <v>20</v>
      </c>
      <c r="N1210">
        <v>0.30020000000000002</v>
      </c>
      <c r="O1210">
        <v>0</v>
      </c>
      <c r="P1210">
        <v>0.1</v>
      </c>
      <c r="Q1210">
        <v>0</v>
      </c>
      <c r="R1210">
        <v>-6.9999999999999999E-4</v>
      </c>
      <c r="S1210">
        <v>4</v>
      </c>
      <c r="T1210">
        <v>4</v>
      </c>
      <c r="U1210">
        <v>0</v>
      </c>
      <c r="V1210" t="s">
        <v>22</v>
      </c>
      <c r="W1210">
        <v>3.8800000000000001E-5</v>
      </c>
      <c r="X1210">
        <v>0.6</v>
      </c>
    </row>
    <row r="1211" spans="1:24" x14ac:dyDescent="0.25">
      <c r="A1211">
        <v>0.15676999999999999</v>
      </c>
      <c r="B1211" s="1">
        <v>45380.491875</v>
      </c>
      <c r="C1211">
        <v>50</v>
      </c>
      <c r="D1211">
        <v>0.6</v>
      </c>
      <c r="E1211">
        <v>41.4</v>
      </c>
      <c r="F1211">
        <v>0.59850000000000003</v>
      </c>
      <c r="G1211">
        <v>100</v>
      </c>
      <c r="H1211">
        <v>3</v>
      </c>
      <c r="I1211">
        <v>100</v>
      </c>
      <c r="J1211">
        <v>4.0000000000000002E-4</v>
      </c>
      <c r="K1211">
        <v>50</v>
      </c>
      <c r="L1211">
        <v>0.3</v>
      </c>
      <c r="M1211">
        <v>19.899999999999999</v>
      </c>
      <c r="N1211">
        <v>0.29870000000000002</v>
      </c>
      <c r="O1211">
        <v>0</v>
      </c>
      <c r="P1211">
        <v>0.1</v>
      </c>
      <c r="Q1211">
        <v>0</v>
      </c>
      <c r="R1211">
        <v>-1.1000000000000001E-3</v>
      </c>
      <c r="S1211">
        <v>4</v>
      </c>
      <c r="T1211">
        <v>4</v>
      </c>
      <c r="U1211">
        <v>0</v>
      </c>
      <c r="V1211" t="s">
        <v>22</v>
      </c>
      <c r="W1211">
        <v>3.8800000000000001E-5</v>
      </c>
      <c r="X1211">
        <v>0.6</v>
      </c>
    </row>
    <row r="1212" spans="1:24" x14ac:dyDescent="0.25">
      <c r="A1212">
        <v>0.15690999999999999</v>
      </c>
      <c r="B1212" s="1">
        <v>45380.491886574076</v>
      </c>
      <c r="C1212">
        <v>50</v>
      </c>
      <c r="D1212">
        <v>0.6</v>
      </c>
      <c r="E1212">
        <v>41.4</v>
      </c>
      <c r="F1212">
        <v>0.59960000000000002</v>
      </c>
      <c r="G1212">
        <v>100</v>
      </c>
      <c r="H1212">
        <v>3</v>
      </c>
      <c r="I1212">
        <v>100</v>
      </c>
      <c r="J1212">
        <v>6.9999999999999999E-4</v>
      </c>
      <c r="K1212">
        <v>50</v>
      </c>
      <c r="L1212">
        <v>0.3</v>
      </c>
      <c r="M1212">
        <v>19.8</v>
      </c>
      <c r="N1212">
        <v>0.30049999999999999</v>
      </c>
      <c r="O1212">
        <v>0</v>
      </c>
      <c r="P1212">
        <v>0.1</v>
      </c>
      <c r="Q1212">
        <v>0</v>
      </c>
      <c r="R1212">
        <v>-6.9999999999999999E-4</v>
      </c>
      <c r="S1212">
        <v>4</v>
      </c>
      <c r="T1212">
        <v>4</v>
      </c>
      <c r="U1212">
        <v>0</v>
      </c>
      <c r="V1212" t="s">
        <v>22</v>
      </c>
      <c r="W1212">
        <v>3.8899999999999997E-5</v>
      </c>
      <c r="X1212">
        <v>0.6</v>
      </c>
    </row>
    <row r="1213" spans="1:24" x14ac:dyDescent="0.25">
      <c r="A1213">
        <v>0.15705</v>
      </c>
      <c r="B1213" s="1">
        <v>45380.491886574076</v>
      </c>
      <c r="C1213">
        <v>50</v>
      </c>
      <c r="D1213">
        <v>0.6</v>
      </c>
      <c r="E1213">
        <v>41.7</v>
      </c>
      <c r="F1213">
        <v>0.59889999999999999</v>
      </c>
      <c r="G1213">
        <v>100</v>
      </c>
      <c r="H1213">
        <v>3</v>
      </c>
      <c r="I1213">
        <v>100</v>
      </c>
      <c r="J1213">
        <v>4.0000000000000002E-4</v>
      </c>
      <c r="K1213">
        <v>50</v>
      </c>
      <c r="L1213">
        <v>0.3</v>
      </c>
      <c r="M1213">
        <v>20</v>
      </c>
      <c r="N1213">
        <v>0.29980000000000001</v>
      </c>
      <c r="O1213">
        <v>0</v>
      </c>
      <c r="P1213">
        <v>0.1</v>
      </c>
      <c r="Q1213">
        <v>0</v>
      </c>
      <c r="R1213">
        <v>0</v>
      </c>
      <c r="S1213">
        <v>4</v>
      </c>
      <c r="T1213">
        <v>4</v>
      </c>
      <c r="U1213">
        <v>0</v>
      </c>
      <c r="V1213" t="s">
        <v>22</v>
      </c>
      <c r="W1213">
        <v>3.8899999999999997E-5</v>
      </c>
      <c r="X1213">
        <v>0.6</v>
      </c>
    </row>
    <row r="1214" spans="1:24" x14ac:dyDescent="0.25">
      <c r="A1214">
        <v>0.15719</v>
      </c>
      <c r="B1214" s="1">
        <v>45380.491898148146</v>
      </c>
      <c r="C1214">
        <v>50</v>
      </c>
      <c r="D1214">
        <v>0.6</v>
      </c>
      <c r="E1214">
        <v>41.4</v>
      </c>
      <c r="F1214">
        <v>0.6</v>
      </c>
      <c r="G1214">
        <v>100</v>
      </c>
      <c r="H1214">
        <v>3</v>
      </c>
      <c r="I1214">
        <v>100</v>
      </c>
      <c r="J1214">
        <v>0</v>
      </c>
      <c r="K1214">
        <v>50</v>
      </c>
      <c r="L1214">
        <v>0.3</v>
      </c>
      <c r="M1214">
        <v>20</v>
      </c>
      <c r="N1214">
        <v>0.30049999999999999</v>
      </c>
      <c r="O1214">
        <v>0</v>
      </c>
      <c r="P1214">
        <v>0.1</v>
      </c>
      <c r="Q1214">
        <v>0</v>
      </c>
      <c r="R1214">
        <v>-6.9999999999999999E-4</v>
      </c>
      <c r="S1214">
        <v>4</v>
      </c>
      <c r="T1214">
        <v>4</v>
      </c>
      <c r="U1214">
        <v>0</v>
      </c>
      <c r="V1214" t="s">
        <v>22</v>
      </c>
      <c r="W1214">
        <v>3.8899999999999997E-5</v>
      </c>
      <c r="X1214">
        <v>0.6</v>
      </c>
    </row>
    <row r="1215" spans="1:24" x14ac:dyDescent="0.25">
      <c r="A1215">
        <v>0.15733</v>
      </c>
      <c r="B1215" s="1">
        <v>45380.491898148146</v>
      </c>
      <c r="C1215">
        <v>50</v>
      </c>
      <c r="D1215">
        <v>0.6</v>
      </c>
      <c r="E1215">
        <v>41.3</v>
      </c>
      <c r="F1215">
        <v>0.59960000000000002</v>
      </c>
      <c r="G1215">
        <v>100</v>
      </c>
      <c r="H1215">
        <v>3</v>
      </c>
      <c r="I1215">
        <v>100</v>
      </c>
      <c r="J1215">
        <v>4.0000000000000002E-4</v>
      </c>
      <c r="K1215">
        <v>50</v>
      </c>
      <c r="L1215">
        <v>0.3</v>
      </c>
      <c r="M1215">
        <v>20</v>
      </c>
      <c r="N1215">
        <v>0.29980000000000001</v>
      </c>
      <c r="O1215">
        <v>0</v>
      </c>
      <c r="P1215">
        <v>0.1</v>
      </c>
      <c r="Q1215">
        <v>0</v>
      </c>
      <c r="R1215">
        <v>-1.1000000000000001E-3</v>
      </c>
      <c r="S1215">
        <v>4</v>
      </c>
      <c r="T1215">
        <v>4</v>
      </c>
      <c r="U1215">
        <v>0</v>
      </c>
      <c r="V1215" t="s">
        <v>22</v>
      </c>
      <c r="W1215">
        <v>3.8899999999999997E-5</v>
      </c>
      <c r="X1215">
        <v>0.6</v>
      </c>
    </row>
    <row r="1216" spans="1:24" x14ac:dyDescent="0.25">
      <c r="A1216">
        <v>0.15747</v>
      </c>
      <c r="B1216" s="1">
        <v>45380.491909722223</v>
      </c>
      <c r="C1216">
        <v>50</v>
      </c>
      <c r="D1216">
        <v>0.6</v>
      </c>
      <c r="E1216">
        <v>41.5</v>
      </c>
      <c r="F1216">
        <v>0.6</v>
      </c>
      <c r="G1216">
        <v>100</v>
      </c>
      <c r="H1216">
        <v>3</v>
      </c>
      <c r="I1216">
        <v>100</v>
      </c>
      <c r="J1216">
        <v>1.1000000000000001E-3</v>
      </c>
      <c r="K1216">
        <v>50</v>
      </c>
      <c r="L1216">
        <v>0.3</v>
      </c>
      <c r="M1216">
        <v>20</v>
      </c>
      <c r="N1216">
        <v>0.30120000000000002</v>
      </c>
      <c r="O1216">
        <v>0</v>
      </c>
      <c r="P1216">
        <v>0.1</v>
      </c>
      <c r="Q1216">
        <v>0</v>
      </c>
      <c r="R1216">
        <v>-6.9999999999999999E-4</v>
      </c>
      <c r="S1216">
        <v>4</v>
      </c>
      <c r="T1216">
        <v>4</v>
      </c>
      <c r="U1216">
        <v>0</v>
      </c>
      <c r="V1216" t="s">
        <v>22</v>
      </c>
      <c r="W1216">
        <v>3.8999999999999999E-5</v>
      </c>
      <c r="X1216">
        <v>0.6</v>
      </c>
    </row>
    <row r="1217" spans="1:24" x14ac:dyDescent="0.25">
      <c r="A1217">
        <v>0.15761</v>
      </c>
      <c r="B1217" s="1">
        <v>45380.491909722223</v>
      </c>
      <c r="C1217">
        <v>50</v>
      </c>
      <c r="D1217">
        <v>0.6</v>
      </c>
      <c r="E1217">
        <v>41.6</v>
      </c>
      <c r="F1217">
        <v>0.59919999999999995</v>
      </c>
      <c r="G1217">
        <v>100</v>
      </c>
      <c r="H1217">
        <v>3</v>
      </c>
      <c r="I1217">
        <v>100</v>
      </c>
      <c r="J1217">
        <v>6.9999999999999999E-4</v>
      </c>
      <c r="K1217">
        <v>50</v>
      </c>
      <c r="L1217">
        <v>0.3</v>
      </c>
      <c r="M1217">
        <v>20</v>
      </c>
      <c r="N1217">
        <v>0.3009</v>
      </c>
      <c r="O1217">
        <v>0</v>
      </c>
      <c r="P1217">
        <v>0.1</v>
      </c>
      <c r="Q1217">
        <v>0</v>
      </c>
      <c r="R1217">
        <v>-1.1000000000000001E-3</v>
      </c>
      <c r="S1217">
        <v>4</v>
      </c>
      <c r="T1217">
        <v>4</v>
      </c>
      <c r="U1217">
        <v>0</v>
      </c>
      <c r="V1217" t="s">
        <v>22</v>
      </c>
      <c r="W1217">
        <v>3.8999999999999999E-5</v>
      </c>
      <c r="X1217">
        <v>0.6</v>
      </c>
    </row>
    <row r="1218" spans="1:24" x14ac:dyDescent="0.25">
      <c r="A1218">
        <v>0.15775</v>
      </c>
      <c r="B1218" s="1">
        <v>45380.4919212963</v>
      </c>
      <c r="C1218">
        <v>50</v>
      </c>
      <c r="D1218">
        <v>0.6</v>
      </c>
      <c r="E1218">
        <v>41.5</v>
      </c>
      <c r="F1218">
        <v>0.59960000000000002</v>
      </c>
      <c r="G1218">
        <v>100</v>
      </c>
      <c r="H1218">
        <v>3</v>
      </c>
      <c r="I1218">
        <v>100</v>
      </c>
      <c r="J1218">
        <v>1.1000000000000001E-3</v>
      </c>
      <c r="K1218">
        <v>50</v>
      </c>
      <c r="L1218">
        <v>0.3</v>
      </c>
      <c r="M1218">
        <v>20.100000000000001</v>
      </c>
      <c r="N1218">
        <v>0.30020000000000002</v>
      </c>
      <c r="O1218">
        <v>0</v>
      </c>
      <c r="P1218">
        <v>0.1</v>
      </c>
      <c r="Q1218">
        <v>0</v>
      </c>
      <c r="R1218">
        <v>-1.4E-3</v>
      </c>
      <c r="S1218">
        <v>4</v>
      </c>
      <c r="T1218">
        <v>4</v>
      </c>
      <c r="U1218">
        <v>0</v>
      </c>
      <c r="V1218" t="s">
        <v>22</v>
      </c>
      <c r="W1218">
        <v>3.8999999999999999E-5</v>
      </c>
      <c r="X1218">
        <v>0.6</v>
      </c>
    </row>
    <row r="1219" spans="1:24" x14ac:dyDescent="0.25">
      <c r="A1219">
        <v>0.15789</v>
      </c>
      <c r="B1219" s="1">
        <v>45380.4919212963</v>
      </c>
      <c r="C1219">
        <v>50</v>
      </c>
      <c r="D1219">
        <v>0.6</v>
      </c>
      <c r="E1219">
        <v>41.4</v>
      </c>
      <c r="F1219">
        <v>0.59960000000000002</v>
      </c>
      <c r="G1219">
        <v>100</v>
      </c>
      <c r="H1219">
        <v>3</v>
      </c>
      <c r="I1219">
        <v>100</v>
      </c>
      <c r="J1219">
        <v>1.4E-3</v>
      </c>
      <c r="K1219">
        <v>50</v>
      </c>
      <c r="L1219">
        <v>0.3</v>
      </c>
      <c r="M1219">
        <v>20.2</v>
      </c>
      <c r="N1219">
        <v>0.30049999999999999</v>
      </c>
      <c r="O1219">
        <v>0</v>
      </c>
      <c r="P1219">
        <v>0.1</v>
      </c>
      <c r="Q1219">
        <v>0</v>
      </c>
      <c r="R1219">
        <v>-1.1000000000000001E-3</v>
      </c>
      <c r="S1219">
        <v>4</v>
      </c>
      <c r="T1219">
        <v>4</v>
      </c>
      <c r="U1219">
        <v>0</v>
      </c>
      <c r="V1219" t="s">
        <v>22</v>
      </c>
      <c r="W1219">
        <v>3.8999999999999999E-5</v>
      </c>
      <c r="X1219">
        <v>0.6</v>
      </c>
    </row>
    <row r="1220" spans="1:24" x14ac:dyDescent="0.25">
      <c r="A1220">
        <v>0.15801999999999999</v>
      </c>
      <c r="B1220" s="1">
        <v>45380.491932870369</v>
      </c>
      <c r="C1220">
        <v>50</v>
      </c>
      <c r="D1220">
        <v>0.6</v>
      </c>
      <c r="E1220">
        <v>41.5</v>
      </c>
      <c r="F1220">
        <v>0.59919999999999995</v>
      </c>
      <c r="G1220">
        <v>100</v>
      </c>
      <c r="H1220">
        <v>3</v>
      </c>
      <c r="I1220">
        <v>100</v>
      </c>
      <c r="J1220">
        <v>0</v>
      </c>
      <c r="K1220">
        <v>50</v>
      </c>
      <c r="L1220">
        <v>0.3</v>
      </c>
      <c r="M1220">
        <v>20</v>
      </c>
      <c r="N1220">
        <v>0.29909999999999998</v>
      </c>
      <c r="O1220">
        <v>0</v>
      </c>
      <c r="P1220">
        <v>0.1</v>
      </c>
      <c r="Q1220">
        <v>0</v>
      </c>
      <c r="R1220">
        <v>-6.9999999999999999E-4</v>
      </c>
      <c r="S1220">
        <v>4</v>
      </c>
      <c r="T1220">
        <v>4</v>
      </c>
      <c r="U1220">
        <v>0</v>
      </c>
      <c r="V1220" t="s">
        <v>22</v>
      </c>
      <c r="W1220">
        <v>3.9100000000000002E-5</v>
      </c>
      <c r="X1220">
        <v>0.6</v>
      </c>
    </row>
    <row r="1221" spans="1:24" x14ac:dyDescent="0.25">
      <c r="A1221">
        <v>0.15816</v>
      </c>
      <c r="B1221" s="1">
        <v>45380.491932870369</v>
      </c>
      <c r="C1221">
        <v>50</v>
      </c>
      <c r="D1221">
        <v>0.6</v>
      </c>
      <c r="E1221">
        <v>41.5</v>
      </c>
      <c r="F1221">
        <v>0.59919999999999995</v>
      </c>
      <c r="G1221">
        <v>100</v>
      </c>
      <c r="H1221">
        <v>3</v>
      </c>
      <c r="I1221">
        <v>100.1</v>
      </c>
      <c r="J1221">
        <v>2.5000000000000001E-3</v>
      </c>
      <c r="K1221">
        <v>50</v>
      </c>
      <c r="L1221">
        <v>0.3</v>
      </c>
      <c r="M1221">
        <v>20.100000000000001</v>
      </c>
      <c r="N1221">
        <v>0.30020000000000002</v>
      </c>
      <c r="O1221">
        <v>0</v>
      </c>
      <c r="P1221">
        <v>0.1</v>
      </c>
      <c r="Q1221">
        <v>0</v>
      </c>
      <c r="R1221">
        <v>-1.1000000000000001E-3</v>
      </c>
      <c r="S1221">
        <v>4</v>
      </c>
      <c r="T1221">
        <v>4</v>
      </c>
      <c r="U1221">
        <v>0</v>
      </c>
      <c r="V1221" t="s">
        <v>22</v>
      </c>
      <c r="W1221">
        <v>3.9100000000000002E-5</v>
      </c>
      <c r="X1221">
        <v>0.6</v>
      </c>
    </row>
    <row r="1222" spans="1:24" x14ac:dyDescent="0.25">
      <c r="A1222">
        <v>0.1583</v>
      </c>
      <c r="B1222" s="1">
        <v>45380.491944444446</v>
      </c>
      <c r="C1222">
        <v>50</v>
      </c>
      <c r="D1222">
        <v>0.6</v>
      </c>
      <c r="E1222">
        <v>41.4</v>
      </c>
      <c r="F1222">
        <v>0.6</v>
      </c>
      <c r="G1222">
        <v>100</v>
      </c>
      <c r="H1222">
        <v>3</v>
      </c>
      <c r="I1222">
        <v>100</v>
      </c>
      <c r="J1222">
        <v>1.1000000000000001E-3</v>
      </c>
      <c r="K1222">
        <v>50</v>
      </c>
      <c r="L1222">
        <v>0.3</v>
      </c>
      <c r="M1222">
        <v>19.899999999999999</v>
      </c>
      <c r="N1222">
        <v>0.30049999999999999</v>
      </c>
      <c r="O1222">
        <v>0</v>
      </c>
      <c r="P1222">
        <v>0.1</v>
      </c>
      <c r="Q1222">
        <v>0</v>
      </c>
      <c r="R1222">
        <v>-6.9999999999999999E-4</v>
      </c>
      <c r="S1222">
        <v>4</v>
      </c>
      <c r="T1222">
        <v>4</v>
      </c>
      <c r="U1222">
        <v>0</v>
      </c>
      <c r="V1222" t="s">
        <v>22</v>
      </c>
      <c r="W1222">
        <v>3.9100000000000002E-5</v>
      </c>
      <c r="X1222">
        <v>0.6</v>
      </c>
    </row>
    <row r="1223" spans="1:24" x14ac:dyDescent="0.25">
      <c r="A1223">
        <v>0.15844</v>
      </c>
      <c r="B1223" s="1">
        <v>45380.491944444446</v>
      </c>
      <c r="C1223">
        <v>50</v>
      </c>
      <c r="D1223">
        <v>0.6</v>
      </c>
      <c r="E1223">
        <v>41.7</v>
      </c>
      <c r="F1223">
        <v>0.59919999999999995</v>
      </c>
      <c r="G1223">
        <v>100</v>
      </c>
      <c r="H1223">
        <v>3</v>
      </c>
      <c r="I1223">
        <v>100</v>
      </c>
      <c r="J1223">
        <v>4.0000000000000002E-4</v>
      </c>
      <c r="K1223">
        <v>50</v>
      </c>
      <c r="L1223">
        <v>0.3</v>
      </c>
      <c r="M1223">
        <v>20.5</v>
      </c>
      <c r="N1223">
        <v>0.30049999999999999</v>
      </c>
      <c r="O1223">
        <v>0</v>
      </c>
      <c r="P1223">
        <v>0.1</v>
      </c>
      <c r="Q1223">
        <v>0</v>
      </c>
      <c r="R1223">
        <v>-1.4E-3</v>
      </c>
      <c r="S1223">
        <v>4</v>
      </c>
      <c r="T1223">
        <v>4</v>
      </c>
      <c r="U1223">
        <v>0</v>
      </c>
      <c r="V1223" t="s">
        <v>22</v>
      </c>
      <c r="W1223">
        <v>3.9100000000000002E-5</v>
      </c>
      <c r="X1223">
        <v>0.6</v>
      </c>
    </row>
    <row r="1224" spans="1:24" x14ac:dyDescent="0.25">
      <c r="A1224">
        <v>0.15858</v>
      </c>
      <c r="B1224" s="1">
        <v>45380.491956018515</v>
      </c>
      <c r="C1224">
        <v>50</v>
      </c>
      <c r="D1224">
        <v>0.6</v>
      </c>
      <c r="E1224">
        <v>42.1</v>
      </c>
      <c r="F1224">
        <v>0.59889999999999999</v>
      </c>
      <c r="G1224">
        <v>100</v>
      </c>
      <c r="H1224">
        <v>3</v>
      </c>
      <c r="I1224">
        <v>100</v>
      </c>
      <c r="J1224">
        <v>6.9999999999999999E-4</v>
      </c>
      <c r="K1224">
        <v>50</v>
      </c>
      <c r="L1224">
        <v>0.3</v>
      </c>
      <c r="M1224">
        <v>20.6</v>
      </c>
      <c r="N1224">
        <v>0.2994</v>
      </c>
      <c r="O1224">
        <v>0</v>
      </c>
      <c r="P1224">
        <v>0.1</v>
      </c>
      <c r="Q1224">
        <v>0</v>
      </c>
      <c r="R1224">
        <v>-6.9999999999999999E-4</v>
      </c>
      <c r="S1224">
        <v>4</v>
      </c>
      <c r="T1224">
        <v>4</v>
      </c>
      <c r="U1224">
        <v>0</v>
      </c>
      <c r="V1224" t="s">
        <v>22</v>
      </c>
      <c r="W1224">
        <v>3.9199999999999997E-5</v>
      </c>
      <c r="X1224">
        <v>0.6</v>
      </c>
    </row>
    <row r="1225" spans="1:24" x14ac:dyDescent="0.25">
      <c r="A1225">
        <v>0.15872</v>
      </c>
      <c r="B1225" s="1">
        <v>45380.491956018515</v>
      </c>
      <c r="C1225">
        <v>50</v>
      </c>
      <c r="D1225">
        <v>0.6</v>
      </c>
      <c r="E1225">
        <v>41.6</v>
      </c>
      <c r="F1225">
        <v>0.59889999999999999</v>
      </c>
      <c r="G1225">
        <v>100</v>
      </c>
      <c r="H1225">
        <v>3</v>
      </c>
      <c r="I1225">
        <v>100</v>
      </c>
      <c r="J1225">
        <v>6.9999999999999999E-4</v>
      </c>
      <c r="K1225">
        <v>50</v>
      </c>
      <c r="L1225">
        <v>0.3</v>
      </c>
      <c r="M1225">
        <v>20.2</v>
      </c>
      <c r="N1225">
        <v>0.30020000000000002</v>
      </c>
      <c r="O1225">
        <v>0</v>
      </c>
      <c r="P1225">
        <v>0.1</v>
      </c>
      <c r="Q1225">
        <v>0</v>
      </c>
      <c r="R1225">
        <v>-1.1000000000000001E-3</v>
      </c>
      <c r="S1225">
        <v>4</v>
      </c>
      <c r="T1225">
        <v>4</v>
      </c>
      <c r="U1225">
        <v>0</v>
      </c>
      <c r="V1225" t="s">
        <v>22</v>
      </c>
      <c r="W1225">
        <v>3.9199999999999997E-5</v>
      </c>
      <c r="X1225">
        <v>0.6</v>
      </c>
    </row>
    <row r="1226" spans="1:24" x14ac:dyDescent="0.25">
      <c r="A1226">
        <v>0.15886</v>
      </c>
      <c r="B1226" s="1">
        <v>45380.491967592592</v>
      </c>
      <c r="C1226">
        <v>50</v>
      </c>
      <c r="D1226">
        <v>0.6</v>
      </c>
      <c r="E1226">
        <v>41.9</v>
      </c>
      <c r="F1226">
        <v>0.59919999999999995</v>
      </c>
      <c r="G1226">
        <v>100</v>
      </c>
      <c r="H1226">
        <v>3</v>
      </c>
      <c r="I1226">
        <v>100</v>
      </c>
      <c r="J1226">
        <v>4.0000000000000002E-4</v>
      </c>
      <c r="K1226">
        <v>50</v>
      </c>
      <c r="L1226">
        <v>0.3</v>
      </c>
      <c r="M1226">
        <v>20.399999999999999</v>
      </c>
      <c r="N1226">
        <v>0.30049999999999999</v>
      </c>
      <c r="O1226">
        <v>0</v>
      </c>
      <c r="P1226">
        <v>0.1</v>
      </c>
      <c r="Q1226">
        <v>0</v>
      </c>
      <c r="R1226">
        <v>-1.4E-3</v>
      </c>
      <c r="S1226">
        <v>4</v>
      </c>
      <c r="T1226">
        <v>4</v>
      </c>
      <c r="U1226">
        <v>0</v>
      </c>
      <c r="V1226" t="s">
        <v>22</v>
      </c>
      <c r="W1226">
        <v>3.9199999999999997E-5</v>
      </c>
      <c r="X1226">
        <v>0.6</v>
      </c>
    </row>
    <row r="1227" spans="1:24" x14ac:dyDescent="0.25">
      <c r="A1227">
        <v>0.159</v>
      </c>
      <c r="B1227" s="1">
        <v>45380.491967592592</v>
      </c>
      <c r="C1227">
        <v>50</v>
      </c>
      <c r="D1227">
        <v>0.6</v>
      </c>
      <c r="E1227">
        <v>42.1</v>
      </c>
      <c r="F1227">
        <v>0.59960000000000002</v>
      </c>
      <c r="G1227">
        <v>100</v>
      </c>
      <c r="H1227">
        <v>3</v>
      </c>
      <c r="I1227">
        <v>100</v>
      </c>
      <c r="J1227">
        <v>0</v>
      </c>
      <c r="K1227">
        <v>50</v>
      </c>
      <c r="L1227">
        <v>0.3</v>
      </c>
      <c r="M1227">
        <v>20</v>
      </c>
      <c r="N1227">
        <v>0.3009</v>
      </c>
      <c r="O1227">
        <v>0</v>
      </c>
      <c r="P1227">
        <v>0.1</v>
      </c>
      <c r="Q1227">
        <v>0</v>
      </c>
      <c r="R1227">
        <v>-1.1000000000000001E-3</v>
      </c>
      <c r="S1227">
        <v>4</v>
      </c>
      <c r="T1227">
        <v>4</v>
      </c>
      <c r="U1227">
        <v>0</v>
      </c>
      <c r="V1227" t="s">
        <v>22</v>
      </c>
      <c r="W1227">
        <v>3.9199999999999997E-5</v>
      </c>
      <c r="X1227">
        <v>0.6</v>
      </c>
    </row>
    <row r="1228" spans="1:24" x14ac:dyDescent="0.25">
      <c r="A1228">
        <v>0.15914</v>
      </c>
      <c r="B1228" s="1">
        <v>45380.491979166669</v>
      </c>
      <c r="C1228">
        <v>50</v>
      </c>
      <c r="D1228">
        <v>0.6</v>
      </c>
      <c r="E1228">
        <v>41.8</v>
      </c>
      <c r="F1228">
        <v>0.59919999999999995</v>
      </c>
      <c r="G1228">
        <v>100</v>
      </c>
      <c r="H1228">
        <v>3</v>
      </c>
      <c r="I1228">
        <v>100.1</v>
      </c>
      <c r="J1228">
        <v>1.1000000000000001E-3</v>
      </c>
      <c r="K1228">
        <v>50</v>
      </c>
      <c r="L1228">
        <v>0.3</v>
      </c>
      <c r="M1228">
        <v>20.3</v>
      </c>
      <c r="N1228">
        <v>0.30020000000000002</v>
      </c>
      <c r="O1228">
        <v>0</v>
      </c>
      <c r="P1228">
        <v>0.1</v>
      </c>
      <c r="Q1228">
        <v>0</v>
      </c>
      <c r="R1228">
        <v>-1.1000000000000001E-3</v>
      </c>
      <c r="S1228">
        <v>4</v>
      </c>
      <c r="T1228">
        <v>4</v>
      </c>
      <c r="U1228">
        <v>0</v>
      </c>
      <c r="V1228" t="s">
        <v>22</v>
      </c>
      <c r="W1228">
        <v>3.9199999999999997E-5</v>
      </c>
      <c r="X1228">
        <v>0.6</v>
      </c>
    </row>
    <row r="1229" spans="1:24" x14ac:dyDescent="0.25">
      <c r="A1229">
        <v>0.15926999999999999</v>
      </c>
      <c r="B1229" s="1">
        <v>45380.491979166669</v>
      </c>
      <c r="C1229">
        <v>50</v>
      </c>
      <c r="D1229">
        <v>0.6</v>
      </c>
      <c r="E1229">
        <v>41.9</v>
      </c>
      <c r="F1229">
        <v>0.59889999999999999</v>
      </c>
      <c r="G1229">
        <v>100</v>
      </c>
      <c r="H1229">
        <v>3</v>
      </c>
      <c r="I1229">
        <v>100</v>
      </c>
      <c r="J1229">
        <v>1.1000000000000001E-3</v>
      </c>
      <c r="K1229">
        <v>50</v>
      </c>
      <c r="L1229">
        <v>0.3</v>
      </c>
      <c r="M1229">
        <v>20.399999999999999</v>
      </c>
      <c r="N1229">
        <v>0.30049999999999999</v>
      </c>
      <c r="O1229">
        <v>0</v>
      </c>
      <c r="P1229">
        <v>0.1</v>
      </c>
      <c r="Q1229">
        <v>0</v>
      </c>
      <c r="R1229">
        <v>-1.1000000000000001E-3</v>
      </c>
      <c r="S1229">
        <v>4</v>
      </c>
      <c r="T1229">
        <v>4</v>
      </c>
      <c r="U1229">
        <v>0</v>
      </c>
      <c r="V1229" t="s">
        <v>22</v>
      </c>
      <c r="W1229">
        <v>3.9199999999999997E-5</v>
      </c>
      <c r="X1229">
        <v>0.6</v>
      </c>
    </row>
    <row r="1230" spans="1:24" x14ac:dyDescent="0.25">
      <c r="A1230">
        <v>0.15941</v>
      </c>
      <c r="B1230" s="1">
        <v>45380.491990740738</v>
      </c>
      <c r="C1230">
        <v>50</v>
      </c>
      <c r="D1230">
        <v>0.6</v>
      </c>
      <c r="E1230">
        <v>42.2</v>
      </c>
      <c r="F1230">
        <v>0.59819999999999995</v>
      </c>
      <c r="G1230">
        <v>100</v>
      </c>
      <c r="H1230">
        <v>3</v>
      </c>
      <c r="I1230">
        <v>100</v>
      </c>
      <c r="J1230">
        <v>4.0000000000000002E-4</v>
      </c>
      <c r="K1230">
        <v>50</v>
      </c>
      <c r="L1230">
        <v>0.3</v>
      </c>
      <c r="M1230">
        <v>20.3</v>
      </c>
      <c r="N1230">
        <v>0.2994</v>
      </c>
      <c r="O1230">
        <v>0</v>
      </c>
      <c r="P1230">
        <v>0.1</v>
      </c>
      <c r="Q1230">
        <v>0</v>
      </c>
      <c r="R1230">
        <v>-1.1000000000000001E-3</v>
      </c>
      <c r="S1230">
        <v>4</v>
      </c>
      <c r="T1230">
        <v>4</v>
      </c>
      <c r="U1230">
        <v>0</v>
      </c>
      <c r="V1230" t="s">
        <v>22</v>
      </c>
      <c r="W1230">
        <v>3.9199999999999997E-5</v>
      </c>
      <c r="X1230">
        <v>0.6</v>
      </c>
    </row>
    <row r="1231" spans="1:24" x14ac:dyDescent="0.25">
      <c r="A1231">
        <v>0.15955</v>
      </c>
      <c r="B1231" s="1">
        <v>45380.491990740738</v>
      </c>
      <c r="C1231">
        <v>50</v>
      </c>
      <c r="D1231">
        <v>0.6</v>
      </c>
      <c r="E1231">
        <v>41.9</v>
      </c>
      <c r="F1231">
        <v>0.59960000000000002</v>
      </c>
      <c r="G1231">
        <v>100</v>
      </c>
      <c r="H1231">
        <v>3</v>
      </c>
      <c r="I1231">
        <v>100</v>
      </c>
      <c r="J1231">
        <v>-4.0000000000000002E-4</v>
      </c>
      <c r="K1231">
        <v>50</v>
      </c>
      <c r="L1231">
        <v>0.3</v>
      </c>
      <c r="M1231">
        <v>20.3</v>
      </c>
      <c r="N1231">
        <v>0.30120000000000002</v>
      </c>
      <c r="O1231">
        <v>0</v>
      </c>
      <c r="P1231">
        <v>0.1</v>
      </c>
      <c r="Q1231">
        <v>0</v>
      </c>
      <c r="R1231">
        <v>-6.9999999999999999E-4</v>
      </c>
      <c r="S1231">
        <v>4</v>
      </c>
      <c r="T1231">
        <v>4</v>
      </c>
      <c r="U1231">
        <v>0</v>
      </c>
      <c r="V1231" t="s">
        <v>22</v>
      </c>
      <c r="W1231">
        <v>3.9199999999999997E-5</v>
      </c>
      <c r="X1231">
        <v>0.6</v>
      </c>
    </row>
    <row r="1232" spans="1:24" x14ac:dyDescent="0.25">
      <c r="A1232">
        <v>0.15969</v>
      </c>
      <c r="B1232" s="1">
        <v>45380.492002314815</v>
      </c>
      <c r="C1232">
        <v>50</v>
      </c>
      <c r="D1232">
        <v>0.6</v>
      </c>
      <c r="E1232">
        <v>41.3</v>
      </c>
      <c r="F1232">
        <v>0.59919999999999995</v>
      </c>
      <c r="G1232">
        <v>100</v>
      </c>
      <c r="H1232">
        <v>3</v>
      </c>
      <c r="I1232">
        <v>100</v>
      </c>
      <c r="J1232">
        <v>6.9999999999999999E-4</v>
      </c>
      <c r="K1232">
        <v>50</v>
      </c>
      <c r="L1232">
        <v>0.3</v>
      </c>
      <c r="M1232">
        <v>19.899999999999999</v>
      </c>
      <c r="N1232">
        <v>0.30020000000000002</v>
      </c>
      <c r="O1232">
        <v>0</v>
      </c>
      <c r="P1232">
        <v>0.1</v>
      </c>
      <c r="Q1232">
        <v>0</v>
      </c>
      <c r="R1232">
        <v>-1.1000000000000001E-3</v>
      </c>
      <c r="S1232">
        <v>4</v>
      </c>
      <c r="T1232">
        <v>4</v>
      </c>
      <c r="U1232">
        <v>0</v>
      </c>
      <c r="V1232" t="s">
        <v>22</v>
      </c>
      <c r="W1232">
        <v>3.93E-5</v>
      </c>
      <c r="X1232">
        <v>0.6</v>
      </c>
    </row>
    <row r="1233" spans="1:24" x14ac:dyDescent="0.25">
      <c r="A1233">
        <v>0.15983</v>
      </c>
      <c r="B1233" s="1">
        <v>45380.492002314815</v>
      </c>
      <c r="C1233">
        <v>50</v>
      </c>
      <c r="D1233">
        <v>0.6</v>
      </c>
      <c r="E1233">
        <v>41</v>
      </c>
      <c r="F1233">
        <v>0.59889999999999999</v>
      </c>
      <c r="G1233">
        <v>100</v>
      </c>
      <c r="H1233">
        <v>3</v>
      </c>
      <c r="I1233">
        <v>100</v>
      </c>
      <c r="J1233">
        <v>6.9999999999999999E-4</v>
      </c>
      <c r="K1233">
        <v>50</v>
      </c>
      <c r="L1233">
        <v>0.3</v>
      </c>
      <c r="M1233">
        <v>19.5</v>
      </c>
      <c r="N1233">
        <v>0.30049999999999999</v>
      </c>
      <c r="O1233">
        <v>0</v>
      </c>
      <c r="P1233">
        <v>0.1</v>
      </c>
      <c r="Q1233">
        <v>0</v>
      </c>
      <c r="R1233">
        <v>0</v>
      </c>
      <c r="S1233">
        <v>4</v>
      </c>
      <c r="T1233">
        <v>4</v>
      </c>
      <c r="U1233">
        <v>0</v>
      </c>
      <c r="V1233" t="s">
        <v>22</v>
      </c>
      <c r="W1233">
        <v>3.93E-5</v>
      </c>
      <c r="X1233">
        <v>0.6</v>
      </c>
    </row>
    <row r="1234" spans="1:24" x14ac:dyDescent="0.25">
      <c r="A1234">
        <v>0.15997</v>
      </c>
      <c r="B1234" s="1">
        <v>45380.492013888892</v>
      </c>
      <c r="C1234">
        <v>50</v>
      </c>
      <c r="D1234">
        <v>0.6</v>
      </c>
      <c r="E1234">
        <v>40.9</v>
      </c>
      <c r="F1234">
        <v>0.60070000000000001</v>
      </c>
      <c r="G1234">
        <v>100</v>
      </c>
      <c r="H1234">
        <v>3</v>
      </c>
      <c r="I1234">
        <v>100</v>
      </c>
      <c r="J1234">
        <v>6.9999999999999999E-4</v>
      </c>
      <c r="K1234">
        <v>50</v>
      </c>
      <c r="L1234">
        <v>0.3</v>
      </c>
      <c r="M1234">
        <v>19.7</v>
      </c>
      <c r="N1234">
        <v>0.30049999999999999</v>
      </c>
      <c r="O1234">
        <v>0</v>
      </c>
      <c r="P1234">
        <v>0.1</v>
      </c>
      <c r="Q1234">
        <v>0</v>
      </c>
      <c r="R1234">
        <v>-1.1000000000000001E-3</v>
      </c>
      <c r="S1234">
        <v>4</v>
      </c>
      <c r="T1234">
        <v>4</v>
      </c>
      <c r="U1234">
        <v>0</v>
      </c>
      <c r="V1234" t="s">
        <v>22</v>
      </c>
      <c r="W1234">
        <v>3.9199999999999997E-5</v>
      </c>
      <c r="X1234">
        <v>0.6</v>
      </c>
    </row>
    <row r="1235" spans="1:24" x14ac:dyDescent="0.25">
      <c r="A1235">
        <v>0.16011</v>
      </c>
      <c r="B1235" s="1">
        <v>45380.492013888892</v>
      </c>
      <c r="C1235">
        <v>50</v>
      </c>
      <c r="D1235">
        <v>0.6</v>
      </c>
      <c r="E1235">
        <v>41.2</v>
      </c>
      <c r="F1235">
        <v>0.59960000000000002</v>
      </c>
      <c r="G1235">
        <v>100</v>
      </c>
      <c r="H1235">
        <v>3</v>
      </c>
      <c r="I1235">
        <v>100</v>
      </c>
      <c r="J1235">
        <v>4.0000000000000002E-4</v>
      </c>
      <c r="K1235">
        <v>50</v>
      </c>
      <c r="L1235">
        <v>0.3</v>
      </c>
      <c r="M1235">
        <v>19.7</v>
      </c>
      <c r="N1235">
        <v>0.2994</v>
      </c>
      <c r="O1235">
        <v>0</v>
      </c>
      <c r="P1235">
        <v>0.1</v>
      </c>
      <c r="Q1235">
        <v>0</v>
      </c>
      <c r="R1235">
        <v>-4.0000000000000002E-4</v>
      </c>
      <c r="S1235">
        <v>4</v>
      </c>
      <c r="T1235">
        <v>4</v>
      </c>
      <c r="U1235">
        <v>0</v>
      </c>
      <c r="V1235" t="s">
        <v>22</v>
      </c>
      <c r="W1235">
        <v>3.9199999999999997E-5</v>
      </c>
      <c r="X1235">
        <v>0.6</v>
      </c>
    </row>
    <row r="1236" spans="1:24" x14ac:dyDescent="0.25">
      <c r="A1236">
        <v>0.16025</v>
      </c>
      <c r="B1236" s="1">
        <v>45380.492025462961</v>
      </c>
      <c r="C1236">
        <v>50</v>
      </c>
      <c r="D1236">
        <v>0.6</v>
      </c>
      <c r="E1236">
        <v>41.1</v>
      </c>
      <c r="F1236">
        <v>0.59960000000000002</v>
      </c>
      <c r="G1236">
        <v>100</v>
      </c>
      <c r="H1236">
        <v>3</v>
      </c>
      <c r="I1236">
        <v>100</v>
      </c>
      <c r="J1236">
        <v>6.9999999999999999E-4</v>
      </c>
      <c r="K1236">
        <v>50</v>
      </c>
      <c r="L1236">
        <v>0.3</v>
      </c>
      <c r="M1236">
        <v>19.8</v>
      </c>
      <c r="N1236">
        <v>0.30020000000000002</v>
      </c>
      <c r="O1236">
        <v>0</v>
      </c>
      <c r="P1236">
        <v>0.1</v>
      </c>
      <c r="Q1236">
        <v>0</v>
      </c>
      <c r="R1236">
        <v>-1.1000000000000001E-3</v>
      </c>
      <c r="S1236">
        <v>4</v>
      </c>
      <c r="T1236">
        <v>4</v>
      </c>
      <c r="U1236">
        <v>0</v>
      </c>
      <c r="V1236" t="s">
        <v>22</v>
      </c>
      <c r="W1236">
        <v>3.93E-5</v>
      </c>
      <c r="X1236">
        <v>0.6</v>
      </c>
    </row>
    <row r="1237" spans="1:24" x14ac:dyDescent="0.25">
      <c r="A1237">
        <v>0.16039</v>
      </c>
      <c r="B1237" s="1">
        <v>45380.492025462961</v>
      </c>
      <c r="C1237">
        <v>50</v>
      </c>
      <c r="D1237">
        <v>0.6</v>
      </c>
      <c r="E1237">
        <v>41.4</v>
      </c>
      <c r="F1237">
        <v>0.59960000000000002</v>
      </c>
      <c r="G1237">
        <v>100</v>
      </c>
      <c r="H1237">
        <v>3</v>
      </c>
      <c r="I1237">
        <v>100</v>
      </c>
      <c r="J1237">
        <v>1.1000000000000001E-3</v>
      </c>
      <c r="K1237">
        <v>50</v>
      </c>
      <c r="L1237">
        <v>0.3</v>
      </c>
      <c r="M1237">
        <v>19.8</v>
      </c>
      <c r="N1237">
        <v>0.30020000000000002</v>
      </c>
      <c r="O1237">
        <v>0</v>
      </c>
      <c r="P1237">
        <v>0.1</v>
      </c>
      <c r="Q1237">
        <v>0</v>
      </c>
      <c r="R1237">
        <v>-1.1000000000000001E-3</v>
      </c>
      <c r="S1237">
        <v>4</v>
      </c>
      <c r="T1237">
        <v>4</v>
      </c>
      <c r="U1237">
        <v>0</v>
      </c>
      <c r="V1237" t="s">
        <v>22</v>
      </c>
      <c r="W1237">
        <v>3.93E-5</v>
      </c>
      <c r="X1237">
        <v>0.6</v>
      </c>
    </row>
    <row r="1238" spans="1:24" x14ac:dyDescent="0.25">
      <c r="A1238">
        <v>0.16052</v>
      </c>
      <c r="B1238" s="1">
        <v>45380.492037037038</v>
      </c>
      <c r="C1238">
        <v>50</v>
      </c>
      <c r="D1238">
        <v>0.6</v>
      </c>
      <c r="E1238">
        <v>41.3</v>
      </c>
      <c r="F1238">
        <v>0.59919999999999995</v>
      </c>
      <c r="G1238">
        <v>100</v>
      </c>
      <c r="H1238">
        <v>3</v>
      </c>
      <c r="I1238">
        <v>100</v>
      </c>
      <c r="J1238">
        <v>6.9999999999999999E-4</v>
      </c>
      <c r="K1238">
        <v>50</v>
      </c>
      <c r="L1238">
        <v>0.3</v>
      </c>
      <c r="M1238">
        <v>19.899999999999999</v>
      </c>
      <c r="N1238">
        <v>0.2994</v>
      </c>
      <c r="O1238">
        <v>0</v>
      </c>
      <c r="P1238">
        <v>0.1</v>
      </c>
      <c r="Q1238">
        <v>0</v>
      </c>
      <c r="R1238">
        <v>-1.1000000000000001E-3</v>
      </c>
      <c r="S1238">
        <v>4</v>
      </c>
      <c r="T1238">
        <v>4</v>
      </c>
      <c r="U1238">
        <v>0</v>
      </c>
      <c r="V1238" t="s">
        <v>22</v>
      </c>
      <c r="W1238">
        <v>3.9499999999999998E-5</v>
      </c>
      <c r="X1238">
        <v>0.6</v>
      </c>
    </row>
    <row r="1239" spans="1:24" x14ac:dyDescent="0.25">
      <c r="A1239">
        <v>0.16066</v>
      </c>
      <c r="B1239" s="1">
        <v>45380.492037037038</v>
      </c>
      <c r="C1239">
        <v>50</v>
      </c>
      <c r="D1239">
        <v>0.6</v>
      </c>
      <c r="E1239">
        <v>41.5</v>
      </c>
      <c r="F1239">
        <v>0.59819999999999995</v>
      </c>
      <c r="G1239">
        <v>100</v>
      </c>
      <c r="H1239">
        <v>3</v>
      </c>
      <c r="I1239">
        <v>100</v>
      </c>
      <c r="J1239">
        <v>1.1000000000000001E-3</v>
      </c>
      <c r="K1239">
        <v>50</v>
      </c>
      <c r="L1239">
        <v>0.3</v>
      </c>
      <c r="M1239">
        <v>20</v>
      </c>
      <c r="N1239">
        <v>0.30020000000000002</v>
      </c>
      <c r="O1239">
        <v>0</v>
      </c>
      <c r="P1239">
        <v>0.1</v>
      </c>
      <c r="Q1239">
        <v>0</v>
      </c>
      <c r="R1239">
        <v>-1.1000000000000001E-3</v>
      </c>
      <c r="S1239">
        <v>4</v>
      </c>
      <c r="T1239">
        <v>4</v>
      </c>
      <c r="U1239">
        <v>0</v>
      </c>
      <c r="V1239" t="s">
        <v>22</v>
      </c>
      <c r="W1239">
        <v>3.9499999999999998E-5</v>
      </c>
      <c r="X1239">
        <v>0.6</v>
      </c>
    </row>
    <row r="1240" spans="1:24" x14ac:dyDescent="0.25">
      <c r="A1240">
        <v>0.1608</v>
      </c>
      <c r="B1240" s="1">
        <v>45380.492048611108</v>
      </c>
      <c r="C1240">
        <v>50</v>
      </c>
      <c r="D1240">
        <v>0.6</v>
      </c>
      <c r="E1240">
        <v>41.1</v>
      </c>
      <c r="F1240">
        <v>0.6</v>
      </c>
      <c r="G1240">
        <v>100</v>
      </c>
      <c r="H1240">
        <v>3</v>
      </c>
      <c r="I1240">
        <v>100.1</v>
      </c>
      <c r="J1240">
        <v>1.1000000000000001E-3</v>
      </c>
      <c r="K1240">
        <v>50</v>
      </c>
      <c r="L1240">
        <v>0.3</v>
      </c>
      <c r="M1240">
        <v>19.8</v>
      </c>
      <c r="N1240">
        <v>0.3009</v>
      </c>
      <c r="O1240">
        <v>0</v>
      </c>
      <c r="P1240">
        <v>0.1</v>
      </c>
      <c r="Q1240">
        <v>0</v>
      </c>
      <c r="R1240">
        <v>-1.4E-3</v>
      </c>
      <c r="S1240">
        <v>4</v>
      </c>
      <c r="T1240">
        <v>4</v>
      </c>
      <c r="U1240">
        <v>0</v>
      </c>
      <c r="V1240" t="s">
        <v>22</v>
      </c>
      <c r="W1240">
        <v>3.9499999999999998E-5</v>
      </c>
      <c r="X1240">
        <v>0.6</v>
      </c>
    </row>
    <row r="1241" spans="1:24" x14ac:dyDescent="0.25">
      <c r="A1241">
        <v>0.16094</v>
      </c>
      <c r="B1241" s="1">
        <v>45380.492048611108</v>
      </c>
      <c r="C1241">
        <v>50</v>
      </c>
      <c r="D1241">
        <v>0.6</v>
      </c>
      <c r="E1241">
        <v>41.3</v>
      </c>
      <c r="F1241">
        <v>0.59889999999999999</v>
      </c>
      <c r="G1241">
        <v>100</v>
      </c>
      <c r="H1241">
        <v>3</v>
      </c>
      <c r="I1241">
        <v>100</v>
      </c>
      <c r="J1241">
        <v>0</v>
      </c>
      <c r="K1241">
        <v>50</v>
      </c>
      <c r="L1241">
        <v>0.3</v>
      </c>
      <c r="M1241">
        <v>20</v>
      </c>
      <c r="N1241">
        <v>0.29980000000000001</v>
      </c>
      <c r="O1241">
        <v>0</v>
      </c>
      <c r="P1241">
        <v>0.1</v>
      </c>
      <c r="Q1241">
        <v>0</v>
      </c>
      <c r="R1241">
        <v>-6.9999999999999999E-4</v>
      </c>
      <c r="S1241">
        <v>4</v>
      </c>
      <c r="T1241">
        <v>4</v>
      </c>
      <c r="U1241">
        <v>0</v>
      </c>
      <c r="V1241" t="s">
        <v>22</v>
      </c>
      <c r="W1241">
        <v>3.9499999999999998E-5</v>
      </c>
      <c r="X1241">
        <v>0.6</v>
      </c>
    </row>
    <row r="1242" spans="1:24" x14ac:dyDescent="0.25">
      <c r="A1242">
        <v>0.16108</v>
      </c>
      <c r="B1242" s="1">
        <v>45380.492060185185</v>
      </c>
      <c r="C1242">
        <v>50</v>
      </c>
      <c r="D1242">
        <v>0.6</v>
      </c>
      <c r="E1242">
        <v>41.1</v>
      </c>
      <c r="F1242">
        <v>0.59889999999999999</v>
      </c>
      <c r="G1242">
        <v>100</v>
      </c>
      <c r="H1242">
        <v>3</v>
      </c>
      <c r="I1242">
        <v>100</v>
      </c>
      <c r="J1242">
        <v>2.5000000000000001E-3</v>
      </c>
      <c r="K1242">
        <v>50</v>
      </c>
      <c r="L1242">
        <v>0.3</v>
      </c>
      <c r="M1242">
        <v>20</v>
      </c>
      <c r="N1242">
        <v>0.30020000000000002</v>
      </c>
      <c r="O1242">
        <v>0</v>
      </c>
      <c r="P1242">
        <v>0.1</v>
      </c>
      <c r="Q1242">
        <v>0</v>
      </c>
      <c r="R1242">
        <v>-4.0000000000000002E-4</v>
      </c>
      <c r="S1242">
        <v>4</v>
      </c>
      <c r="T1242">
        <v>4</v>
      </c>
      <c r="U1242">
        <v>0</v>
      </c>
      <c r="V1242" t="s">
        <v>22</v>
      </c>
      <c r="W1242">
        <v>3.96E-5</v>
      </c>
      <c r="X1242">
        <v>0.6</v>
      </c>
    </row>
    <row r="1243" spans="1:24" x14ac:dyDescent="0.25">
      <c r="A1243">
        <v>0.16122</v>
      </c>
      <c r="B1243" s="1">
        <v>45380.492060185185</v>
      </c>
      <c r="C1243">
        <v>50</v>
      </c>
      <c r="D1243">
        <v>0.6</v>
      </c>
      <c r="E1243">
        <v>41.4</v>
      </c>
      <c r="F1243">
        <v>0.59850000000000003</v>
      </c>
      <c r="G1243">
        <v>100</v>
      </c>
      <c r="H1243">
        <v>3</v>
      </c>
      <c r="I1243">
        <v>100</v>
      </c>
      <c r="J1243">
        <v>1.4E-3</v>
      </c>
      <c r="K1243">
        <v>50</v>
      </c>
      <c r="L1243">
        <v>0.3</v>
      </c>
      <c r="M1243">
        <v>19.899999999999999</v>
      </c>
      <c r="N1243">
        <v>0.3009</v>
      </c>
      <c r="O1243">
        <v>0</v>
      </c>
      <c r="P1243">
        <v>0.1</v>
      </c>
      <c r="Q1243">
        <v>0</v>
      </c>
      <c r="R1243">
        <v>-4.0000000000000002E-4</v>
      </c>
      <c r="S1243">
        <v>4</v>
      </c>
      <c r="T1243">
        <v>4</v>
      </c>
      <c r="U1243">
        <v>0</v>
      </c>
      <c r="V1243" t="s">
        <v>22</v>
      </c>
      <c r="W1243">
        <v>3.96E-5</v>
      </c>
      <c r="X1243">
        <v>0.6</v>
      </c>
    </row>
    <row r="1244" spans="1:24" x14ac:dyDescent="0.25">
      <c r="A1244">
        <v>0.16136</v>
      </c>
      <c r="B1244" s="1">
        <v>45380.492071759261</v>
      </c>
      <c r="C1244">
        <v>50</v>
      </c>
      <c r="D1244">
        <v>0.6</v>
      </c>
      <c r="E1244">
        <v>41.4</v>
      </c>
      <c r="F1244">
        <v>0.59889999999999999</v>
      </c>
      <c r="G1244">
        <v>100</v>
      </c>
      <c r="H1244">
        <v>3</v>
      </c>
      <c r="I1244">
        <v>100</v>
      </c>
      <c r="J1244">
        <v>4.0000000000000002E-4</v>
      </c>
      <c r="K1244">
        <v>50</v>
      </c>
      <c r="L1244">
        <v>0.3</v>
      </c>
      <c r="M1244">
        <v>20</v>
      </c>
      <c r="N1244">
        <v>0.29909999999999998</v>
      </c>
      <c r="O1244">
        <v>0</v>
      </c>
      <c r="P1244">
        <v>0.1</v>
      </c>
      <c r="Q1244">
        <v>0</v>
      </c>
      <c r="R1244">
        <v>-1.1000000000000001E-3</v>
      </c>
      <c r="S1244">
        <v>4</v>
      </c>
      <c r="T1244">
        <v>4</v>
      </c>
      <c r="U1244">
        <v>0</v>
      </c>
      <c r="V1244" t="s">
        <v>22</v>
      </c>
      <c r="W1244">
        <v>3.96E-5</v>
      </c>
      <c r="X1244">
        <v>0.6</v>
      </c>
    </row>
    <row r="1245" spans="1:24" x14ac:dyDescent="0.25">
      <c r="A1245">
        <v>0.1615</v>
      </c>
      <c r="B1245" s="1">
        <v>45380.492071759261</v>
      </c>
      <c r="C1245">
        <v>50</v>
      </c>
      <c r="D1245">
        <v>0.6</v>
      </c>
      <c r="E1245">
        <v>41.3</v>
      </c>
      <c r="F1245">
        <v>0.59919999999999995</v>
      </c>
      <c r="G1245">
        <v>100</v>
      </c>
      <c r="H1245">
        <v>3</v>
      </c>
      <c r="I1245">
        <v>100</v>
      </c>
      <c r="J1245">
        <v>0</v>
      </c>
      <c r="K1245">
        <v>50</v>
      </c>
      <c r="L1245">
        <v>0.3</v>
      </c>
      <c r="M1245">
        <v>20.100000000000001</v>
      </c>
      <c r="N1245">
        <v>0.3009</v>
      </c>
      <c r="O1245">
        <v>0</v>
      </c>
      <c r="P1245">
        <v>0.1</v>
      </c>
      <c r="Q1245">
        <v>0</v>
      </c>
      <c r="R1245">
        <v>-1.4E-3</v>
      </c>
      <c r="S1245">
        <v>4</v>
      </c>
      <c r="T1245">
        <v>4</v>
      </c>
      <c r="U1245">
        <v>0</v>
      </c>
      <c r="V1245" t="s">
        <v>22</v>
      </c>
      <c r="W1245">
        <v>3.96E-5</v>
      </c>
      <c r="X1245">
        <v>0.6</v>
      </c>
    </row>
    <row r="1246" spans="1:24" x14ac:dyDescent="0.25">
      <c r="A1246">
        <v>0.16164000000000001</v>
      </c>
      <c r="B1246" s="1">
        <v>45380.492083333331</v>
      </c>
      <c r="C1246">
        <v>50</v>
      </c>
      <c r="D1246">
        <v>0.6</v>
      </c>
      <c r="E1246">
        <v>41.6</v>
      </c>
      <c r="F1246">
        <v>0.59919999999999995</v>
      </c>
      <c r="G1246">
        <v>100</v>
      </c>
      <c r="H1246">
        <v>3</v>
      </c>
      <c r="I1246">
        <v>100</v>
      </c>
      <c r="J1246">
        <v>1.1000000000000001E-3</v>
      </c>
      <c r="K1246">
        <v>50</v>
      </c>
      <c r="L1246">
        <v>0.3</v>
      </c>
      <c r="M1246">
        <v>20</v>
      </c>
      <c r="N1246">
        <v>0.29980000000000001</v>
      </c>
      <c r="O1246">
        <v>0</v>
      </c>
      <c r="P1246">
        <v>0.1</v>
      </c>
      <c r="Q1246">
        <v>0</v>
      </c>
      <c r="R1246">
        <v>-1.1000000000000001E-3</v>
      </c>
      <c r="S1246">
        <v>4</v>
      </c>
      <c r="T1246">
        <v>4</v>
      </c>
      <c r="U1246">
        <v>0</v>
      </c>
      <c r="V1246" t="s">
        <v>22</v>
      </c>
      <c r="W1246">
        <v>3.96E-5</v>
      </c>
      <c r="X1246">
        <v>0.6</v>
      </c>
    </row>
    <row r="1247" spans="1:24" x14ac:dyDescent="0.25">
      <c r="A1247">
        <v>0.16177</v>
      </c>
      <c r="B1247" s="1">
        <v>45380.492083333331</v>
      </c>
      <c r="C1247">
        <v>50</v>
      </c>
      <c r="D1247">
        <v>0.6</v>
      </c>
      <c r="E1247">
        <v>41.7</v>
      </c>
      <c r="F1247">
        <v>0.59960000000000002</v>
      </c>
      <c r="G1247">
        <v>100</v>
      </c>
      <c r="H1247">
        <v>3</v>
      </c>
      <c r="I1247">
        <v>100</v>
      </c>
      <c r="J1247">
        <v>4.0000000000000002E-4</v>
      </c>
      <c r="K1247">
        <v>50</v>
      </c>
      <c r="L1247">
        <v>0.3</v>
      </c>
      <c r="M1247">
        <v>20.100000000000001</v>
      </c>
      <c r="N1247">
        <v>0.2994</v>
      </c>
      <c r="O1247">
        <v>0</v>
      </c>
      <c r="P1247">
        <v>0.1</v>
      </c>
      <c r="Q1247">
        <v>0</v>
      </c>
      <c r="R1247">
        <v>-1.1000000000000001E-3</v>
      </c>
      <c r="S1247">
        <v>4</v>
      </c>
      <c r="T1247">
        <v>4</v>
      </c>
      <c r="U1247">
        <v>0</v>
      </c>
      <c r="V1247" t="s">
        <v>22</v>
      </c>
      <c r="W1247">
        <v>3.96E-5</v>
      </c>
      <c r="X1247">
        <v>0.6</v>
      </c>
    </row>
    <row r="1248" spans="1:24" x14ac:dyDescent="0.25">
      <c r="A1248">
        <v>0.16191</v>
      </c>
      <c r="B1248" s="1">
        <v>45380.492094907408</v>
      </c>
      <c r="C1248">
        <v>50</v>
      </c>
      <c r="D1248">
        <v>0.6</v>
      </c>
      <c r="E1248">
        <v>41.4</v>
      </c>
      <c r="F1248">
        <v>0.59960000000000002</v>
      </c>
      <c r="G1248">
        <v>100</v>
      </c>
      <c r="H1248">
        <v>3</v>
      </c>
      <c r="I1248">
        <v>100</v>
      </c>
      <c r="J1248">
        <v>6.9999999999999999E-4</v>
      </c>
      <c r="K1248">
        <v>50</v>
      </c>
      <c r="L1248">
        <v>0.3</v>
      </c>
      <c r="M1248">
        <v>20.100000000000001</v>
      </c>
      <c r="N1248">
        <v>0.30049999999999999</v>
      </c>
      <c r="O1248">
        <v>0</v>
      </c>
      <c r="P1248">
        <v>0.1</v>
      </c>
      <c r="Q1248">
        <v>0</v>
      </c>
      <c r="R1248">
        <v>-4.0000000000000002E-4</v>
      </c>
      <c r="S1248">
        <v>4</v>
      </c>
      <c r="T1248">
        <v>4</v>
      </c>
      <c r="U1248">
        <v>0</v>
      </c>
      <c r="V1248" t="s">
        <v>22</v>
      </c>
      <c r="W1248">
        <v>3.96E-5</v>
      </c>
      <c r="X1248">
        <v>0.6</v>
      </c>
    </row>
    <row r="1249" spans="1:25" x14ac:dyDescent="0.25">
      <c r="A1249">
        <v>0.16205</v>
      </c>
      <c r="B1249" s="1">
        <v>45380.492094907408</v>
      </c>
      <c r="C1249">
        <v>50</v>
      </c>
      <c r="D1249">
        <v>0.6</v>
      </c>
      <c r="E1249">
        <v>41.4</v>
      </c>
      <c r="F1249">
        <v>0.59960000000000002</v>
      </c>
      <c r="G1249">
        <v>100</v>
      </c>
      <c r="H1249">
        <v>3</v>
      </c>
      <c r="I1249">
        <v>100</v>
      </c>
      <c r="J1249">
        <v>4.0000000000000002E-4</v>
      </c>
      <c r="K1249">
        <v>50</v>
      </c>
      <c r="L1249">
        <v>0.3</v>
      </c>
      <c r="M1249">
        <v>20.100000000000001</v>
      </c>
      <c r="N1249">
        <v>0.30049999999999999</v>
      </c>
      <c r="O1249">
        <v>0</v>
      </c>
      <c r="P1249">
        <v>0.1</v>
      </c>
      <c r="Q1249">
        <v>0</v>
      </c>
      <c r="R1249">
        <v>-1.1000000000000001E-3</v>
      </c>
      <c r="S1249">
        <v>4</v>
      </c>
      <c r="T1249">
        <v>4</v>
      </c>
      <c r="U1249">
        <v>0</v>
      </c>
      <c r="V1249" t="s">
        <v>22</v>
      </c>
      <c r="W1249">
        <v>3.96E-5</v>
      </c>
      <c r="X1249">
        <v>0.6</v>
      </c>
    </row>
    <row r="1250" spans="1:25" x14ac:dyDescent="0.25">
      <c r="A1250">
        <v>0.16219</v>
      </c>
      <c r="B1250" s="1">
        <v>45380.492106481484</v>
      </c>
      <c r="C1250">
        <v>50</v>
      </c>
      <c r="D1250">
        <v>0.6</v>
      </c>
      <c r="E1250">
        <v>41.3</v>
      </c>
      <c r="F1250">
        <v>0.59960000000000002</v>
      </c>
      <c r="G1250">
        <v>100</v>
      </c>
      <c r="H1250">
        <v>3</v>
      </c>
      <c r="I1250">
        <v>100</v>
      </c>
      <c r="J1250">
        <v>-4.0000000000000002E-4</v>
      </c>
      <c r="K1250">
        <v>50</v>
      </c>
      <c r="L1250">
        <v>0.3</v>
      </c>
      <c r="M1250">
        <v>20.2</v>
      </c>
      <c r="N1250">
        <v>0.29980000000000001</v>
      </c>
      <c r="O1250">
        <v>0</v>
      </c>
      <c r="P1250">
        <v>0.1</v>
      </c>
      <c r="Q1250">
        <v>0</v>
      </c>
      <c r="R1250">
        <v>-1.1000000000000001E-3</v>
      </c>
      <c r="S1250">
        <v>4</v>
      </c>
      <c r="T1250">
        <v>4</v>
      </c>
      <c r="U1250">
        <v>0</v>
      </c>
      <c r="V1250" t="s">
        <v>22</v>
      </c>
      <c r="W1250">
        <v>3.96E-5</v>
      </c>
      <c r="X1250">
        <v>0.6</v>
      </c>
    </row>
    <row r="1251" spans="1:25" x14ac:dyDescent="0.25">
      <c r="A1251">
        <v>0.16233</v>
      </c>
      <c r="B1251" s="1">
        <v>45380.492106481484</v>
      </c>
      <c r="C1251">
        <v>50</v>
      </c>
      <c r="D1251">
        <v>0.6</v>
      </c>
      <c r="E1251">
        <v>41.4</v>
      </c>
      <c r="F1251">
        <v>0.59850000000000003</v>
      </c>
      <c r="G1251">
        <v>100</v>
      </c>
      <c r="H1251">
        <v>3</v>
      </c>
      <c r="I1251">
        <v>100</v>
      </c>
      <c r="J1251">
        <v>6.9999999999999999E-4</v>
      </c>
      <c r="K1251">
        <v>50</v>
      </c>
      <c r="L1251">
        <v>0.3</v>
      </c>
      <c r="M1251">
        <v>20.2</v>
      </c>
      <c r="N1251">
        <v>0.30020000000000002</v>
      </c>
      <c r="O1251">
        <v>0</v>
      </c>
      <c r="P1251">
        <v>0.1</v>
      </c>
      <c r="Q1251">
        <v>0</v>
      </c>
      <c r="R1251">
        <v>-4.0000000000000002E-4</v>
      </c>
      <c r="S1251">
        <v>4</v>
      </c>
      <c r="T1251">
        <v>4</v>
      </c>
      <c r="U1251">
        <v>0</v>
      </c>
      <c r="V1251" t="s">
        <v>22</v>
      </c>
      <c r="W1251">
        <v>3.96E-5</v>
      </c>
      <c r="X1251">
        <v>0.6</v>
      </c>
    </row>
    <row r="1252" spans="1:25" x14ac:dyDescent="0.25">
      <c r="A1252">
        <v>0.16247</v>
      </c>
      <c r="B1252" s="1">
        <v>45380.492118055554</v>
      </c>
      <c r="C1252">
        <v>50</v>
      </c>
      <c r="D1252">
        <v>0.6</v>
      </c>
      <c r="E1252">
        <v>41.5</v>
      </c>
      <c r="F1252">
        <v>0.59960000000000002</v>
      </c>
      <c r="G1252">
        <v>100</v>
      </c>
      <c r="H1252">
        <v>3</v>
      </c>
      <c r="I1252">
        <v>100.1</v>
      </c>
      <c r="J1252">
        <v>2.5000000000000001E-3</v>
      </c>
      <c r="K1252">
        <v>50</v>
      </c>
      <c r="L1252">
        <v>0.3</v>
      </c>
      <c r="M1252">
        <v>20.2</v>
      </c>
      <c r="N1252">
        <v>0.30020000000000002</v>
      </c>
      <c r="O1252">
        <v>0</v>
      </c>
      <c r="P1252">
        <v>0.1</v>
      </c>
      <c r="Q1252">
        <v>0</v>
      </c>
      <c r="R1252">
        <v>-6.9999999999999999E-4</v>
      </c>
      <c r="S1252">
        <v>4</v>
      </c>
      <c r="T1252">
        <v>4</v>
      </c>
      <c r="U1252">
        <v>0</v>
      </c>
      <c r="V1252" t="s">
        <v>22</v>
      </c>
      <c r="W1252">
        <v>3.96E-5</v>
      </c>
      <c r="X1252">
        <v>0.6</v>
      </c>
    </row>
    <row r="1253" spans="1:25" x14ac:dyDescent="0.25">
      <c r="A1253">
        <v>0.16261</v>
      </c>
      <c r="B1253" s="1">
        <v>45380.492118055554</v>
      </c>
      <c r="C1253">
        <v>50</v>
      </c>
      <c r="D1253">
        <v>0.6</v>
      </c>
      <c r="E1253">
        <v>41.6</v>
      </c>
      <c r="F1253">
        <v>0.59960000000000002</v>
      </c>
      <c r="G1253">
        <v>100</v>
      </c>
      <c r="H1253">
        <v>3</v>
      </c>
      <c r="I1253">
        <v>100</v>
      </c>
      <c r="J1253">
        <v>1.8E-3</v>
      </c>
      <c r="K1253">
        <v>50</v>
      </c>
      <c r="L1253">
        <v>0.3</v>
      </c>
      <c r="M1253">
        <v>20</v>
      </c>
      <c r="N1253">
        <v>0.30020000000000002</v>
      </c>
      <c r="O1253">
        <v>0</v>
      </c>
      <c r="P1253">
        <v>0.1</v>
      </c>
      <c r="Q1253">
        <v>0</v>
      </c>
      <c r="R1253">
        <v>-1.4E-3</v>
      </c>
      <c r="S1253">
        <v>4</v>
      </c>
      <c r="T1253">
        <v>4</v>
      </c>
      <c r="U1253">
        <v>0</v>
      </c>
      <c r="V1253" t="s">
        <v>22</v>
      </c>
      <c r="W1253">
        <v>3.96E-5</v>
      </c>
      <c r="X1253">
        <v>0.6</v>
      </c>
    </row>
    <row r="1254" spans="1:25" x14ac:dyDescent="0.25">
      <c r="A1254">
        <v>0.16275000000000001</v>
      </c>
      <c r="B1254" s="1">
        <v>45380.492129629631</v>
      </c>
      <c r="C1254">
        <v>50</v>
      </c>
      <c r="D1254">
        <v>0.6</v>
      </c>
      <c r="E1254">
        <v>41.4</v>
      </c>
      <c r="F1254">
        <v>0.59960000000000002</v>
      </c>
      <c r="G1254">
        <v>100</v>
      </c>
      <c r="H1254">
        <v>3</v>
      </c>
      <c r="I1254">
        <v>100.1</v>
      </c>
      <c r="J1254">
        <v>1.1000000000000001E-3</v>
      </c>
      <c r="K1254">
        <v>50</v>
      </c>
      <c r="L1254">
        <v>0.3</v>
      </c>
      <c r="M1254">
        <v>20.3</v>
      </c>
      <c r="N1254">
        <v>0.30020000000000002</v>
      </c>
      <c r="O1254">
        <v>0</v>
      </c>
      <c r="P1254">
        <v>0.1</v>
      </c>
      <c r="Q1254">
        <v>0</v>
      </c>
      <c r="R1254">
        <v>-1.1000000000000001E-3</v>
      </c>
      <c r="S1254">
        <v>4</v>
      </c>
      <c r="T1254">
        <v>4</v>
      </c>
      <c r="U1254">
        <v>0</v>
      </c>
      <c r="V1254" t="s">
        <v>22</v>
      </c>
      <c r="W1254">
        <v>3.96E-5</v>
      </c>
      <c r="X1254">
        <v>0.6</v>
      </c>
    </row>
    <row r="1255" spans="1:25" x14ac:dyDescent="0.25">
      <c r="A1255">
        <v>0.16289000000000001</v>
      </c>
      <c r="B1255" s="1">
        <v>45380.492129629631</v>
      </c>
      <c r="C1255">
        <v>50</v>
      </c>
      <c r="D1255">
        <v>0.6</v>
      </c>
      <c r="E1255">
        <v>41.6</v>
      </c>
      <c r="F1255">
        <v>0.59919999999999995</v>
      </c>
      <c r="G1255">
        <v>100</v>
      </c>
      <c r="H1255">
        <v>3</v>
      </c>
      <c r="I1255">
        <v>100</v>
      </c>
      <c r="J1255">
        <v>4.0000000000000002E-4</v>
      </c>
      <c r="K1255">
        <v>50</v>
      </c>
      <c r="L1255">
        <v>0.3</v>
      </c>
      <c r="M1255">
        <v>20.2</v>
      </c>
      <c r="N1255">
        <v>0.2994</v>
      </c>
      <c r="O1255">
        <v>0</v>
      </c>
      <c r="P1255">
        <v>0.1</v>
      </c>
      <c r="Q1255">
        <v>0</v>
      </c>
      <c r="R1255">
        <v>-6.9999999999999999E-4</v>
      </c>
      <c r="S1255">
        <v>4</v>
      </c>
      <c r="T1255">
        <v>4</v>
      </c>
      <c r="U1255">
        <v>0</v>
      </c>
      <c r="V1255" t="s">
        <v>22</v>
      </c>
      <c r="W1255">
        <v>3.96E-5</v>
      </c>
      <c r="X1255">
        <v>0.6</v>
      </c>
    </row>
    <row r="1256" spans="1:25" x14ac:dyDescent="0.25">
      <c r="A1256">
        <v>0.16302</v>
      </c>
      <c r="B1256" s="1">
        <v>45380.4921412037</v>
      </c>
      <c r="C1256">
        <v>50</v>
      </c>
      <c r="D1256">
        <v>0.6</v>
      </c>
      <c r="E1256">
        <v>41.6</v>
      </c>
      <c r="F1256">
        <v>0.59889999999999999</v>
      </c>
      <c r="G1256">
        <v>100</v>
      </c>
      <c r="H1256">
        <v>3</v>
      </c>
      <c r="I1256">
        <v>100</v>
      </c>
      <c r="J1256">
        <v>1.1000000000000001E-3</v>
      </c>
      <c r="K1256">
        <v>50</v>
      </c>
      <c r="L1256">
        <v>0.3</v>
      </c>
      <c r="M1256">
        <v>20.2</v>
      </c>
      <c r="N1256">
        <v>0.30020000000000002</v>
      </c>
      <c r="O1256">
        <v>0</v>
      </c>
      <c r="P1256">
        <v>0.1</v>
      </c>
      <c r="Q1256">
        <v>0</v>
      </c>
      <c r="R1256">
        <v>-6.9999999999999999E-4</v>
      </c>
      <c r="S1256">
        <v>4</v>
      </c>
      <c r="T1256">
        <v>4</v>
      </c>
      <c r="U1256">
        <v>0</v>
      </c>
      <c r="V1256" t="s">
        <v>22</v>
      </c>
      <c r="W1256">
        <v>3.9700000000000003E-5</v>
      </c>
      <c r="X1256">
        <v>0</v>
      </c>
      <c r="Y1256" t="s">
        <v>27</v>
      </c>
    </row>
    <row r="1257" spans="1:25" x14ac:dyDescent="0.25">
      <c r="A1257" s="16" t="s">
        <v>61</v>
      </c>
      <c r="B1257" s="17"/>
      <c r="C1257" s="18"/>
      <c r="D1257" s="16" t="s">
        <v>49</v>
      </c>
      <c r="E1257" s="16">
        <f>AVERAGE(E1117:E1256)</f>
        <v>42.384999999999991</v>
      </c>
      <c r="F1257" s="16">
        <f t="shared" ref="F1257:W1257" si="44">AVERAGE(F1117:F1256)</f>
        <v>0.59931285714285731</v>
      </c>
      <c r="G1257" s="16"/>
      <c r="H1257" s="16"/>
      <c r="I1257" s="16">
        <f t="shared" si="44"/>
        <v>100.01500000000003</v>
      </c>
      <c r="J1257" s="16">
        <f t="shared" si="44"/>
        <v>7.5714285714285749E-4</v>
      </c>
      <c r="K1257" s="16"/>
      <c r="L1257" s="16"/>
      <c r="M1257" s="16">
        <f t="shared" si="44"/>
        <v>20.330714285714283</v>
      </c>
      <c r="N1257" s="16">
        <f t="shared" si="44"/>
        <v>0.30019285714285676</v>
      </c>
      <c r="O1257" s="16"/>
      <c r="P1257" s="16"/>
      <c r="Q1257" s="16"/>
      <c r="R1257" s="16"/>
      <c r="S1257" s="16"/>
      <c r="T1257" s="16">
        <f t="shared" si="44"/>
        <v>4</v>
      </c>
      <c r="U1257" s="16"/>
      <c r="V1257" s="16"/>
      <c r="W1257" s="16">
        <f t="shared" si="44"/>
        <v>3.6352142857142809E-5</v>
      </c>
      <c r="X1257" s="16"/>
      <c r="Y1257" s="16"/>
    </row>
    <row r="1258" spans="1:25" x14ac:dyDescent="0.25">
      <c r="A1258" s="18"/>
      <c r="B1258" s="17"/>
      <c r="C1258" s="18"/>
      <c r="D1258" s="16" t="s">
        <v>50</v>
      </c>
      <c r="E1258" s="16">
        <f>_xlfn.STDEV.S(E1117:E1256)</f>
        <v>1.6788110301103396</v>
      </c>
      <c r="F1258" s="16">
        <f t="shared" ref="F1258:W1258" si="45">_xlfn.STDEV.S(F1117:F1256)</f>
        <v>5.6093996872193523E-4</v>
      </c>
      <c r="G1258" s="16"/>
      <c r="H1258" s="16"/>
      <c r="I1258" s="16">
        <f t="shared" si="45"/>
        <v>3.5835354914809395E-2</v>
      </c>
      <c r="J1258" s="16">
        <f t="shared" si="45"/>
        <v>7.539958644566144E-4</v>
      </c>
      <c r="K1258" s="16"/>
      <c r="L1258" s="16"/>
      <c r="M1258" s="16">
        <f t="shared" si="45"/>
        <v>0.68118563887870942</v>
      </c>
      <c r="N1258" s="16">
        <f t="shared" si="45"/>
        <v>5.6944284989903144E-4</v>
      </c>
      <c r="O1258" s="16"/>
      <c r="P1258" s="16"/>
      <c r="Q1258" s="16"/>
      <c r="R1258" s="16"/>
      <c r="S1258" s="16"/>
      <c r="T1258" s="16">
        <f t="shared" si="45"/>
        <v>0</v>
      </c>
      <c r="U1258" s="16"/>
      <c r="V1258" s="16"/>
      <c r="W1258" s="16">
        <f t="shared" si="45"/>
        <v>3.9635292001513261E-6</v>
      </c>
      <c r="X1258" s="16"/>
      <c r="Y1258" s="16"/>
    </row>
    <row r="1259" spans="1:25" x14ac:dyDescent="0.25">
      <c r="A1259" s="18"/>
      <c r="B1259" s="17"/>
      <c r="C1259" s="18"/>
      <c r="D1259" s="16" t="s">
        <v>51</v>
      </c>
      <c r="E1259" s="16">
        <f>_xlfn.VAR.S(E1117:E1256)</f>
        <v>2.8184064748201396</v>
      </c>
      <c r="F1259" s="16">
        <f t="shared" ref="F1259:W1259" si="46">_xlfn.VAR.S(F1117:F1256)</f>
        <v>3.1465364850976563E-7</v>
      </c>
      <c r="G1259" s="16"/>
      <c r="H1259" s="16"/>
      <c r="I1259" s="16">
        <f t="shared" si="46"/>
        <v>1.2841726618703538E-3</v>
      </c>
      <c r="J1259" s="16">
        <f t="shared" si="46"/>
        <v>5.6850976361767727E-7</v>
      </c>
      <c r="K1259" s="16"/>
      <c r="L1259" s="16"/>
      <c r="M1259" s="16">
        <f t="shared" si="46"/>
        <v>0.46401387461459548</v>
      </c>
      <c r="N1259" s="16">
        <f t="shared" si="46"/>
        <v>3.242651593011309E-7</v>
      </c>
      <c r="O1259" s="16"/>
      <c r="P1259" s="16"/>
      <c r="Q1259" s="16"/>
      <c r="R1259" s="16"/>
      <c r="S1259" s="16"/>
      <c r="T1259" s="16">
        <f t="shared" si="46"/>
        <v>0</v>
      </c>
      <c r="U1259" s="16"/>
      <c r="V1259" s="16"/>
      <c r="W1259" s="16">
        <f t="shared" si="46"/>
        <v>1.5709563720452212E-11</v>
      </c>
      <c r="X1259" s="16"/>
      <c r="Y1259" s="16"/>
    </row>
    <row r="1260" spans="1:25" x14ac:dyDescent="0.25">
      <c r="A1260" s="18"/>
      <c r="B1260" s="19"/>
      <c r="C1260" s="18"/>
      <c r="D1260" s="16" t="s">
        <v>52</v>
      </c>
      <c r="E1260" s="16">
        <f>MEDIAN(E1117:E1256)</f>
        <v>41.6</v>
      </c>
      <c r="F1260" s="16">
        <f t="shared" ref="F1260:W1260" si="47">MEDIAN(F1117:F1256)</f>
        <v>0.59919999999999995</v>
      </c>
      <c r="G1260" s="16"/>
      <c r="H1260" s="16"/>
      <c r="I1260" s="16">
        <f t="shared" si="47"/>
        <v>100</v>
      </c>
      <c r="J1260" s="16">
        <f t="shared" si="47"/>
        <v>6.9999999999999999E-4</v>
      </c>
      <c r="K1260" s="16"/>
      <c r="L1260" s="16"/>
      <c r="M1260" s="16">
        <f t="shared" si="47"/>
        <v>20.100000000000001</v>
      </c>
      <c r="N1260" s="16">
        <f t="shared" si="47"/>
        <v>0.30020000000000002</v>
      </c>
      <c r="O1260" s="16"/>
      <c r="P1260" s="16"/>
      <c r="Q1260" s="16"/>
      <c r="R1260" s="16"/>
      <c r="S1260" s="16"/>
      <c r="T1260" s="16">
        <f t="shared" si="47"/>
        <v>4</v>
      </c>
      <c r="U1260" s="16"/>
      <c r="V1260" s="16"/>
      <c r="W1260" s="16">
        <f t="shared" si="47"/>
        <v>3.82E-5</v>
      </c>
      <c r="X1260" s="16"/>
      <c r="Y1260" s="16"/>
    </row>
    <row r="1261" spans="1:25" x14ac:dyDescent="0.25">
      <c r="A1261" s="18"/>
      <c r="B1261" s="19"/>
      <c r="C1261" s="18"/>
      <c r="D1261" s="16" t="s">
        <v>53</v>
      </c>
      <c r="E1261" s="16">
        <f>MIN(E1117:E1256)</f>
        <v>40.9</v>
      </c>
      <c r="F1261" s="16">
        <f t="shared" ref="F1261:W1261" si="48">MIN(F1117:F1256)</f>
        <v>0.5978</v>
      </c>
      <c r="G1261" s="16"/>
      <c r="H1261" s="16"/>
      <c r="I1261" s="16">
        <f t="shared" si="48"/>
        <v>100</v>
      </c>
      <c r="J1261" s="16">
        <f t="shared" si="48"/>
        <v>-2.5000000000000001E-3</v>
      </c>
      <c r="K1261" s="16"/>
      <c r="L1261" s="16"/>
      <c r="M1261" s="16">
        <f t="shared" si="48"/>
        <v>19.5</v>
      </c>
      <c r="N1261" s="16">
        <f t="shared" si="48"/>
        <v>0.2984</v>
      </c>
      <c r="O1261" s="16"/>
      <c r="P1261" s="16"/>
      <c r="Q1261" s="16"/>
      <c r="R1261" s="16"/>
      <c r="S1261" s="16"/>
      <c r="T1261" s="16">
        <f t="shared" si="48"/>
        <v>4</v>
      </c>
      <c r="U1261" s="16"/>
      <c r="V1261" s="16"/>
      <c r="W1261" s="16">
        <f t="shared" si="48"/>
        <v>2.51E-5</v>
      </c>
      <c r="X1261" s="16"/>
      <c r="Y1261" s="16"/>
    </row>
    <row r="1262" spans="1:25" x14ac:dyDescent="0.25">
      <c r="A1262" s="18"/>
      <c r="B1262" s="19"/>
      <c r="C1262" s="18"/>
      <c r="D1262" s="16" t="s">
        <v>54</v>
      </c>
      <c r="E1262" s="16">
        <f>MAX(E1117:E1256)</f>
        <v>48.2</v>
      </c>
      <c r="F1262" s="16">
        <f t="shared" ref="F1262:W1262" si="49">MAX(F1117:F1256)</f>
        <v>0.60099999999999998</v>
      </c>
      <c r="G1262" s="16"/>
      <c r="H1262" s="16"/>
      <c r="I1262" s="16">
        <f t="shared" si="49"/>
        <v>100.1</v>
      </c>
      <c r="J1262" s="16">
        <f t="shared" si="49"/>
        <v>3.8999999999999998E-3</v>
      </c>
      <c r="K1262" s="16"/>
      <c r="L1262" s="16"/>
      <c r="M1262" s="16">
        <f t="shared" si="49"/>
        <v>23.1</v>
      </c>
      <c r="N1262" s="16">
        <f t="shared" si="49"/>
        <v>0.30159999999999998</v>
      </c>
      <c r="O1262" s="16"/>
      <c r="P1262" s="16"/>
      <c r="Q1262" s="16"/>
      <c r="R1262" s="16"/>
      <c r="S1262" s="16"/>
      <c r="T1262" s="16">
        <f t="shared" si="49"/>
        <v>4</v>
      </c>
      <c r="U1262" s="16"/>
      <c r="V1262" s="16"/>
      <c r="W1262" s="16">
        <f t="shared" si="49"/>
        <v>3.9700000000000003E-5</v>
      </c>
      <c r="X1262" s="16"/>
      <c r="Y1262" s="16"/>
    </row>
    <row r="1263" spans="1:25" x14ac:dyDescent="0.25">
      <c r="A1263" s="18"/>
      <c r="B1263" s="19"/>
      <c r="C1263" s="18"/>
      <c r="D1263" s="16" t="s">
        <v>55</v>
      </c>
      <c r="E1263" s="20">
        <f>_xlfn.QUARTILE.INC((E1117:E1256),1)</f>
        <v>41.375</v>
      </c>
      <c r="F1263" s="20">
        <f t="shared" ref="F1263:W1263" si="50">_xlfn.QUARTILE.INC((F1117:F1256),1)</f>
        <v>0.59889999999999999</v>
      </c>
      <c r="G1263" s="20"/>
      <c r="H1263" s="20"/>
      <c r="I1263" s="20">
        <f t="shared" si="50"/>
        <v>100</v>
      </c>
      <c r="J1263" s="20">
        <f t="shared" si="50"/>
        <v>4.0000000000000002E-4</v>
      </c>
      <c r="K1263" s="20"/>
      <c r="L1263" s="20"/>
      <c r="M1263" s="20">
        <f t="shared" si="50"/>
        <v>19.899999999999999</v>
      </c>
      <c r="N1263" s="20">
        <f t="shared" si="50"/>
        <v>0.29980000000000001</v>
      </c>
      <c r="O1263" s="20"/>
      <c r="P1263" s="20"/>
      <c r="Q1263" s="20"/>
      <c r="R1263" s="20"/>
      <c r="S1263" s="20"/>
      <c r="T1263" s="20">
        <f t="shared" si="50"/>
        <v>4</v>
      </c>
      <c r="U1263" s="20"/>
      <c r="V1263" s="20"/>
      <c r="W1263" s="20">
        <f t="shared" si="50"/>
        <v>3.5200000000000002E-5</v>
      </c>
      <c r="X1263" s="20"/>
      <c r="Y1263" s="20"/>
    </row>
    <row r="1264" spans="1:25" x14ac:dyDescent="0.25">
      <c r="A1264" s="18"/>
      <c r="B1264" s="19"/>
      <c r="C1264" s="18"/>
      <c r="D1264" s="16" t="s">
        <v>56</v>
      </c>
      <c r="E1264" s="16">
        <f>_xlfn.QUARTILE.INC((E1117:E1256),3)</f>
        <v>42.625</v>
      </c>
      <c r="F1264" s="16">
        <f t="shared" ref="F1264:W1264" si="51">_xlfn.QUARTILE.INC((F1117:F1256),3)</f>
        <v>0.59960000000000002</v>
      </c>
      <c r="G1264" s="16"/>
      <c r="H1264" s="16"/>
      <c r="I1264" s="16">
        <f t="shared" si="51"/>
        <v>100</v>
      </c>
      <c r="J1264" s="16">
        <f t="shared" si="51"/>
        <v>1.1000000000000001E-3</v>
      </c>
      <c r="K1264" s="16"/>
      <c r="L1264" s="16"/>
      <c r="M1264" s="16">
        <f t="shared" si="51"/>
        <v>20.5</v>
      </c>
      <c r="N1264" s="16">
        <f t="shared" si="51"/>
        <v>0.30049999999999999</v>
      </c>
      <c r="O1264" s="16"/>
      <c r="P1264" s="16"/>
      <c r="Q1264" s="16"/>
      <c r="R1264" s="16"/>
      <c r="S1264" s="16"/>
      <c r="T1264" s="16">
        <f t="shared" si="51"/>
        <v>4</v>
      </c>
      <c r="U1264" s="16"/>
      <c r="V1264" s="16"/>
      <c r="W1264" s="16">
        <f t="shared" si="51"/>
        <v>3.9100000000000002E-5</v>
      </c>
      <c r="X1264" s="16"/>
      <c r="Y1264" s="16"/>
    </row>
    <row r="1265" spans="1:25" x14ac:dyDescent="0.25">
      <c r="A1265" s="18"/>
      <c r="B1265" s="19"/>
      <c r="C1265" s="18"/>
      <c r="D1265" s="16" t="s">
        <v>57</v>
      </c>
      <c r="E1265" s="16">
        <f>E1264-E1263</f>
        <v>1.25</v>
      </c>
      <c r="F1265" s="16">
        <f t="shared" ref="F1265:W1265" si="52">F1264-F1263</f>
        <v>7.0000000000003393E-4</v>
      </c>
      <c r="G1265" s="16"/>
      <c r="H1265" s="16"/>
      <c r="I1265" s="16">
        <f t="shared" si="52"/>
        <v>0</v>
      </c>
      <c r="J1265" s="16">
        <f t="shared" si="52"/>
        <v>7.000000000000001E-4</v>
      </c>
      <c r="K1265" s="16"/>
      <c r="L1265" s="16"/>
      <c r="M1265" s="16">
        <f t="shared" si="52"/>
        <v>0.60000000000000142</v>
      </c>
      <c r="N1265" s="16">
        <f t="shared" si="52"/>
        <v>6.9999999999997842E-4</v>
      </c>
      <c r="O1265" s="16"/>
      <c r="P1265" s="16"/>
      <c r="Q1265" s="16"/>
      <c r="R1265" s="16"/>
      <c r="S1265" s="16"/>
      <c r="T1265" s="16">
        <f t="shared" si="52"/>
        <v>0</v>
      </c>
      <c r="U1265" s="16"/>
      <c r="V1265" s="16"/>
      <c r="W1265" s="16">
        <f t="shared" si="52"/>
        <v>3.8999999999999999E-6</v>
      </c>
      <c r="X1265" s="16"/>
      <c r="Y1265" s="16"/>
    </row>
    <row r="1266" spans="1:25" x14ac:dyDescent="0.25">
      <c r="A1266" s="18"/>
      <c r="B1266" s="19"/>
      <c r="C1266" s="18"/>
      <c r="D1266" s="16" t="s">
        <v>58</v>
      </c>
      <c r="E1266" s="16">
        <f>SKEW(E1117:E1256)</f>
        <v>1.9133736100145864</v>
      </c>
      <c r="F1266" s="16">
        <f t="shared" ref="F1266:W1266" si="53">SKEW(F1117:F1256)</f>
        <v>0.29320723155929646</v>
      </c>
      <c r="G1266" s="16"/>
      <c r="H1266" s="16"/>
      <c r="I1266" s="16">
        <f t="shared" si="53"/>
        <v>1.9816879984124467</v>
      </c>
      <c r="J1266" s="16">
        <f t="shared" si="53"/>
        <v>0.19401954244097164</v>
      </c>
      <c r="K1266" s="16"/>
      <c r="L1266" s="16"/>
      <c r="M1266" s="16">
        <f t="shared" si="53"/>
        <v>1.8179776595199371</v>
      </c>
      <c r="N1266" s="16">
        <f t="shared" si="53"/>
        <v>-0.35755692920323773</v>
      </c>
      <c r="O1266" s="16"/>
      <c r="P1266" s="16"/>
      <c r="Q1266" s="16"/>
      <c r="R1266" s="16"/>
      <c r="S1266" s="16"/>
      <c r="T1266" s="16" t="e">
        <f t="shared" si="53"/>
        <v>#DIV/0!</v>
      </c>
      <c r="U1266" s="16"/>
      <c r="V1266" s="16"/>
      <c r="W1266" s="16">
        <f t="shared" si="53"/>
        <v>-1.5242265526197027</v>
      </c>
      <c r="X1266" s="16"/>
      <c r="Y1266" s="16"/>
    </row>
    <row r="1267" spans="1:25" x14ac:dyDescent="0.25">
      <c r="A1267" s="18"/>
      <c r="B1267" s="19"/>
      <c r="C1267" s="18"/>
      <c r="D1267" s="16" t="s">
        <v>59</v>
      </c>
      <c r="E1267" s="16">
        <f>KURT(E1117:E1256)</f>
        <v>3.0322658633591875</v>
      </c>
      <c r="F1267" s="16">
        <f t="shared" ref="F1267:W1267" si="54">KURT(F1117:F1256)</f>
        <v>0.91116203672999374</v>
      </c>
      <c r="G1267" s="16"/>
      <c r="H1267" s="16"/>
      <c r="I1267" s="16">
        <f t="shared" si="54"/>
        <v>1.9548104865489986</v>
      </c>
      <c r="J1267" s="16">
        <f t="shared" si="54"/>
        <v>3.9599840348606303</v>
      </c>
      <c r="K1267" s="16"/>
      <c r="L1267" s="16"/>
      <c r="M1267" s="16">
        <f t="shared" si="54"/>
        <v>3.868831941519943</v>
      </c>
      <c r="N1267" s="16">
        <f t="shared" si="54"/>
        <v>0.13531565936985235</v>
      </c>
      <c r="O1267" s="16"/>
      <c r="P1267" s="16"/>
      <c r="Q1267" s="16"/>
      <c r="R1267" s="16"/>
      <c r="S1267" s="16"/>
      <c r="T1267" s="16" t="e">
        <f t="shared" si="54"/>
        <v>#DIV/0!</v>
      </c>
      <c r="U1267" s="16"/>
      <c r="V1267" s="16"/>
      <c r="W1267" s="16">
        <f t="shared" si="54"/>
        <v>1.298472255600692</v>
      </c>
      <c r="X1267" s="16"/>
      <c r="Y1267" s="16"/>
    </row>
    <row r="1268" spans="1:25" x14ac:dyDescent="0.25">
      <c r="B1268" s="1"/>
      <c r="D1268" s="16" t="s">
        <v>62</v>
      </c>
      <c r="E1268">
        <f>A1256-A1117</f>
        <v>1.9300000000000012E-2</v>
      </c>
      <c r="F1268">
        <f>E1268*3600</f>
        <v>69.480000000000047</v>
      </c>
      <c r="G1268" s="21" t="s">
        <v>63</v>
      </c>
    </row>
    <row r="1269" spans="1:25" x14ac:dyDescent="0.25">
      <c r="B1269" s="1"/>
    </row>
    <row r="1270" spans="1:25" x14ac:dyDescent="0.25">
      <c r="B1270" s="1"/>
    </row>
    <row r="1271" spans="1:25" x14ac:dyDescent="0.25">
      <c r="B1271" s="1"/>
    </row>
    <row r="1272" spans="1:25" x14ac:dyDescent="0.25">
      <c r="B1272" s="1"/>
    </row>
    <row r="1273" spans="1:25" x14ac:dyDescent="0.25">
      <c r="B1273" s="1"/>
    </row>
    <row r="1274" spans="1:25" x14ac:dyDescent="0.25">
      <c r="A1274">
        <v>0.16316</v>
      </c>
      <c r="B1274" s="1">
        <v>45380.4921412037</v>
      </c>
      <c r="C1274">
        <v>0</v>
      </c>
      <c r="D1274">
        <v>0</v>
      </c>
      <c r="E1274">
        <v>8.1999999999999993</v>
      </c>
      <c r="F1274">
        <v>-7.0000000000000001E-3</v>
      </c>
      <c r="G1274">
        <v>100</v>
      </c>
      <c r="H1274">
        <v>3</v>
      </c>
      <c r="I1274">
        <v>100</v>
      </c>
      <c r="J1274">
        <v>-4.0000000000000002E-4</v>
      </c>
      <c r="K1274">
        <v>50</v>
      </c>
      <c r="L1274">
        <v>0.3</v>
      </c>
      <c r="M1274">
        <v>20.3</v>
      </c>
      <c r="N1274">
        <v>0.30020000000000002</v>
      </c>
      <c r="O1274">
        <v>0</v>
      </c>
      <c r="P1274">
        <v>0</v>
      </c>
      <c r="Q1274">
        <v>0</v>
      </c>
      <c r="R1274">
        <v>-2.5000000000000001E-3</v>
      </c>
      <c r="S1274">
        <v>4</v>
      </c>
      <c r="T1274">
        <v>4</v>
      </c>
      <c r="U1274">
        <v>0</v>
      </c>
      <c r="V1274" t="s">
        <v>22</v>
      </c>
      <c r="W1274">
        <v>3.9700000000000003E-5</v>
      </c>
      <c r="X1274">
        <v>0</v>
      </c>
    </row>
    <row r="1275" spans="1:25" x14ac:dyDescent="0.25">
      <c r="A1275">
        <v>0.1633</v>
      </c>
      <c r="B1275" s="1">
        <v>45380.492152777777</v>
      </c>
      <c r="C1275">
        <v>0</v>
      </c>
      <c r="D1275">
        <v>0</v>
      </c>
      <c r="E1275">
        <v>0.3</v>
      </c>
      <c r="F1275">
        <v>0</v>
      </c>
      <c r="G1275">
        <v>100</v>
      </c>
      <c r="H1275">
        <v>3</v>
      </c>
      <c r="I1275">
        <v>100</v>
      </c>
      <c r="J1275">
        <v>-4.0000000000000002E-4</v>
      </c>
      <c r="K1275">
        <v>50</v>
      </c>
      <c r="L1275">
        <v>0.3</v>
      </c>
      <c r="M1275">
        <v>35.1</v>
      </c>
      <c r="N1275">
        <v>0.2994</v>
      </c>
      <c r="O1275">
        <v>0</v>
      </c>
      <c r="P1275">
        <v>0</v>
      </c>
      <c r="Q1275">
        <v>0</v>
      </c>
      <c r="R1275">
        <v>-1.1000000000000001E-3</v>
      </c>
      <c r="S1275">
        <v>4</v>
      </c>
      <c r="T1275">
        <v>4</v>
      </c>
      <c r="U1275">
        <v>0</v>
      </c>
      <c r="V1275" t="s">
        <v>22</v>
      </c>
      <c r="W1275">
        <v>4.9499999999999997E-5</v>
      </c>
      <c r="X1275">
        <v>0</v>
      </c>
    </row>
    <row r="1276" spans="1:25" x14ac:dyDescent="0.25">
      <c r="A1276">
        <v>0.16344</v>
      </c>
      <c r="B1276" s="1">
        <v>45380.492152777777</v>
      </c>
      <c r="C1276">
        <v>0</v>
      </c>
      <c r="D1276">
        <v>0</v>
      </c>
      <c r="E1276">
        <v>0.3</v>
      </c>
      <c r="F1276">
        <v>-4.0000000000000002E-4</v>
      </c>
      <c r="G1276">
        <v>100</v>
      </c>
      <c r="H1276">
        <v>3</v>
      </c>
      <c r="I1276">
        <v>100</v>
      </c>
      <c r="J1276">
        <v>-4.0000000000000002E-4</v>
      </c>
      <c r="K1276">
        <v>50</v>
      </c>
      <c r="L1276">
        <v>0.3</v>
      </c>
      <c r="M1276">
        <v>35.700000000000003</v>
      </c>
      <c r="N1276">
        <v>0.3009</v>
      </c>
      <c r="O1276">
        <v>0</v>
      </c>
      <c r="P1276">
        <v>0</v>
      </c>
      <c r="Q1276">
        <v>0</v>
      </c>
      <c r="R1276">
        <v>-6.9999999999999999E-4</v>
      </c>
      <c r="S1276">
        <v>4</v>
      </c>
      <c r="T1276">
        <v>4</v>
      </c>
      <c r="U1276">
        <v>0</v>
      </c>
      <c r="V1276" t="s">
        <v>22</v>
      </c>
      <c r="W1276">
        <v>4.9499999999999997E-5</v>
      </c>
      <c r="X1276">
        <v>0</v>
      </c>
    </row>
    <row r="1277" spans="1:25" x14ac:dyDescent="0.25">
      <c r="A1277">
        <v>0.16358</v>
      </c>
      <c r="B1277" s="1">
        <v>45380.492164351854</v>
      </c>
      <c r="C1277">
        <v>0</v>
      </c>
      <c r="D1277">
        <v>0</v>
      </c>
      <c r="E1277">
        <v>0.4</v>
      </c>
      <c r="F1277">
        <v>-6.9999999999999999E-4</v>
      </c>
      <c r="G1277">
        <v>100</v>
      </c>
      <c r="H1277">
        <v>3</v>
      </c>
      <c r="I1277">
        <v>100</v>
      </c>
      <c r="J1277">
        <v>0</v>
      </c>
      <c r="K1277">
        <v>50</v>
      </c>
      <c r="L1277">
        <v>0.3</v>
      </c>
      <c r="M1277">
        <v>50.1</v>
      </c>
      <c r="N1277">
        <v>0</v>
      </c>
      <c r="O1277">
        <v>0</v>
      </c>
      <c r="P1277">
        <v>0</v>
      </c>
      <c r="Q1277">
        <v>0</v>
      </c>
      <c r="R1277">
        <v>-6.9999999999999999E-4</v>
      </c>
      <c r="S1277">
        <v>4</v>
      </c>
      <c r="T1277">
        <v>4</v>
      </c>
      <c r="U1277">
        <v>0</v>
      </c>
      <c r="V1277" t="s">
        <v>22</v>
      </c>
      <c r="W1277">
        <v>6.0800000000000001E-5</v>
      </c>
      <c r="X1277">
        <v>0</v>
      </c>
    </row>
    <row r="1278" spans="1:25" x14ac:dyDescent="0.25">
      <c r="A1278">
        <v>0.16372</v>
      </c>
      <c r="B1278" s="1">
        <v>45380.492164351854</v>
      </c>
      <c r="C1278">
        <v>0</v>
      </c>
      <c r="D1278">
        <v>0</v>
      </c>
      <c r="E1278">
        <v>0.1</v>
      </c>
      <c r="F1278">
        <v>-4.0000000000000002E-4</v>
      </c>
      <c r="G1278">
        <v>100</v>
      </c>
      <c r="H1278">
        <v>3</v>
      </c>
      <c r="I1278">
        <v>100</v>
      </c>
      <c r="J1278">
        <v>-4.0000000000000002E-4</v>
      </c>
      <c r="K1278">
        <v>50</v>
      </c>
      <c r="L1278">
        <v>0.3</v>
      </c>
      <c r="M1278">
        <v>50.1</v>
      </c>
      <c r="N1278">
        <v>4.0000000000000002E-4</v>
      </c>
      <c r="O1278">
        <v>0</v>
      </c>
      <c r="P1278">
        <v>0</v>
      </c>
      <c r="Q1278">
        <v>0</v>
      </c>
      <c r="R1278">
        <v>-1.8E-3</v>
      </c>
      <c r="S1278">
        <v>4</v>
      </c>
      <c r="T1278">
        <v>4</v>
      </c>
      <c r="U1278">
        <v>0</v>
      </c>
      <c r="V1278" t="s">
        <v>22</v>
      </c>
      <c r="W1278">
        <v>6.0800000000000001E-5</v>
      </c>
      <c r="X1278">
        <v>0</v>
      </c>
    </row>
    <row r="1279" spans="1:25" x14ac:dyDescent="0.25">
      <c r="A1279">
        <v>0.16386000000000001</v>
      </c>
      <c r="B1279" s="1">
        <v>45380.492175925923</v>
      </c>
      <c r="C1279">
        <v>0</v>
      </c>
      <c r="D1279">
        <v>0</v>
      </c>
      <c r="E1279">
        <v>0.1</v>
      </c>
      <c r="F1279">
        <v>0</v>
      </c>
      <c r="G1279">
        <v>100</v>
      </c>
      <c r="H1279">
        <v>3</v>
      </c>
      <c r="I1279">
        <v>100.1</v>
      </c>
      <c r="J1279">
        <v>-1.8E-3</v>
      </c>
      <c r="K1279">
        <v>50</v>
      </c>
      <c r="L1279">
        <v>0.3</v>
      </c>
      <c r="M1279">
        <v>50.1</v>
      </c>
      <c r="N1279">
        <v>0</v>
      </c>
      <c r="O1279">
        <v>0</v>
      </c>
      <c r="P1279">
        <v>0</v>
      </c>
      <c r="Q1279">
        <v>0</v>
      </c>
      <c r="R1279">
        <v>-1.1000000000000001E-3</v>
      </c>
      <c r="S1279">
        <v>4</v>
      </c>
      <c r="T1279">
        <v>4</v>
      </c>
      <c r="U1279">
        <v>0</v>
      </c>
      <c r="V1279" t="s">
        <v>22</v>
      </c>
      <c r="W1279">
        <v>6.4900000000000005E-5</v>
      </c>
      <c r="X1279">
        <v>0</v>
      </c>
    </row>
    <row r="1280" spans="1:25" x14ac:dyDescent="0.25">
      <c r="A1280">
        <v>0.16400000000000001</v>
      </c>
      <c r="B1280" s="1">
        <v>45380.492175925923</v>
      </c>
      <c r="C1280">
        <v>0</v>
      </c>
      <c r="D1280">
        <v>0</v>
      </c>
      <c r="E1280">
        <v>0</v>
      </c>
      <c r="F1280">
        <v>-6.9999999999999999E-4</v>
      </c>
      <c r="G1280">
        <v>100</v>
      </c>
      <c r="H1280">
        <v>3</v>
      </c>
      <c r="I1280">
        <v>100</v>
      </c>
      <c r="J1280">
        <v>1.4E-3</v>
      </c>
      <c r="K1280">
        <v>50</v>
      </c>
      <c r="L1280">
        <v>0.3</v>
      </c>
      <c r="M1280">
        <v>50.1</v>
      </c>
      <c r="N1280">
        <v>-6.9999999999999999E-4</v>
      </c>
      <c r="O1280">
        <v>0</v>
      </c>
      <c r="P1280">
        <v>0</v>
      </c>
      <c r="Q1280">
        <v>0</v>
      </c>
      <c r="R1280">
        <v>-1.1000000000000001E-3</v>
      </c>
      <c r="S1280">
        <v>4</v>
      </c>
      <c r="T1280">
        <v>4</v>
      </c>
      <c r="U1280">
        <v>0</v>
      </c>
      <c r="V1280" t="s">
        <v>22</v>
      </c>
      <c r="W1280">
        <v>6.4900000000000005E-5</v>
      </c>
      <c r="X1280">
        <v>0</v>
      </c>
    </row>
    <row r="1281" spans="1:24" x14ac:dyDescent="0.25">
      <c r="A1281">
        <v>0.16414000000000001</v>
      </c>
      <c r="B1281" s="1">
        <v>45380.4921875</v>
      </c>
      <c r="C1281">
        <v>0</v>
      </c>
      <c r="D1281">
        <v>0</v>
      </c>
      <c r="E1281">
        <v>0</v>
      </c>
      <c r="F1281">
        <v>-6.9999999999999999E-4</v>
      </c>
      <c r="G1281">
        <v>100</v>
      </c>
      <c r="H1281">
        <v>3</v>
      </c>
      <c r="I1281">
        <v>100</v>
      </c>
      <c r="J1281">
        <v>0</v>
      </c>
      <c r="K1281">
        <v>50</v>
      </c>
      <c r="L1281">
        <v>0.3</v>
      </c>
      <c r="M1281">
        <v>50.1</v>
      </c>
      <c r="N1281">
        <v>-6.9999999999999999E-4</v>
      </c>
      <c r="O1281">
        <v>0</v>
      </c>
      <c r="P1281">
        <v>0</v>
      </c>
      <c r="Q1281">
        <v>0</v>
      </c>
      <c r="R1281">
        <v>-1.1000000000000001E-3</v>
      </c>
      <c r="S1281">
        <v>4</v>
      </c>
      <c r="T1281">
        <v>4</v>
      </c>
      <c r="U1281">
        <v>0</v>
      </c>
      <c r="V1281" t="s">
        <v>22</v>
      </c>
      <c r="W1281">
        <v>6.6000000000000005E-5</v>
      </c>
      <c r="X1281">
        <v>0</v>
      </c>
    </row>
    <row r="1282" spans="1:24" x14ac:dyDescent="0.25">
      <c r="A1282">
        <v>0.16427</v>
      </c>
      <c r="B1282" s="1">
        <v>45380.4921875</v>
      </c>
      <c r="C1282">
        <v>0</v>
      </c>
      <c r="D1282">
        <v>0</v>
      </c>
      <c r="E1282">
        <v>0</v>
      </c>
      <c r="F1282">
        <v>4.0000000000000002E-4</v>
      </c>
      <c r="G1282">
        <v>100</v>
      </c>
      <c r="H1282">
        <v>3</v>
      </c>
      <c r="I1282">
        <v>100</v>
      </c>
      <c r="J1282">
        <v>-6.9999999999999999E-4</v>
      </c>
      <c r="K1282">
        <v>50</v>
      </c>
      <c r="L1282">
        <v>0.3</v>
      </c>
      <c r="M1282">
        <v>50.1</v>
      </c>
      <c r="N1282">
        <v>-6.9999999999999999E-4</v>
      </c>
      <c r="O1282">
        <v>0</v>
      </c>
      <c r="P1282">
        <v>0</v>
      </c>
      <c r="Q1282">
        <v>0</v>
      </c>
      <c r="R1282">
        <v>-6.9999999999999999E-4</v>
      </c>
      <c r="S1282">
        <v>4</v>
      </c>
      <c r="T1282">
        <v>4</v>
      </c>
      <c r="U1282">
        <v>0</v>
      </c>
      <c r="V1282" t="s">
        <v>22</v>
      </c>
      <c r="W1282">
        <v>6.6000000000000005E-5</v>
      </c>
      <c r="X1282">
        <v>0</v>
      </c>
    </row>
    <row r="1283" spans="1:24" x14ac:dyDescent="0.25">
      <c r="A1283">
        <v>0.16441</v>
      </c>
      <c r="B1283" s="1">
        <v>45380.492199074077</v>
      </c>
      <c r="C1283">
        <v>0</v>
      </c>
      <c r="D1283">
        <v>0</v>
      </c>
      <c r="E1283">
        <v>0</v>
      </c>
      <c r="F1283">
        <v>-4.0000000000000002E-4</v>
      </c>
      <c r="G1283">
        <v>100</v>
      </c>
      <c r="H1283">
        <v>3</v>
      </c>
      <c r="I1283">
        <v>100</v>
      </c>
      <c r="J1283">
        <v>1.1000000000000001E-3</v>
      </c>
      <c r="K1283">
        <v>50</v>
      </c>
      <c r="L1283">
        <v>0.3</v>
      </c>
      <c r="M1283">
        <v>50.1</v>
      </c>
      <c r="N1283">
        <v>0</v>
      </c>
      <c r="O1283">
        <v>0</v>
      </c>
      <c r="P1283">
        <v>0</v>
      </c>
      <c r="Q1283">
        <v>0</v>
      </c>
      <c r="R1283">
        <v>-1.1000000000000001E-3</v>
      </c>
      <c r="S1283">
        <v>4</v>
      </c>
      <c r="T1283">
        <v>4</v>
      </c>
      <c r="U1283">
        <v>0</v>
      </c>
      <c r="V1283" t="s">
        <v>22</v>
      </c>
      <c r="W1283">
        <v>6.5300000000000002E-5</v>
      </c>
      <c r="X1283">
        <v>0</v>
      </c>
    </row>
    <row r="1284" spans="1:24" x14ac:dyDescent="0.25">
      <c r="A1284">
        <v>0.16455</v>
      </c>
      <c r="B1284" s="1">
        <v>45380.492199074077</v>
      </c>
      <c r="C1284">
        <v>0</v>
      </c>
      <c r="D1284">
        <v>0</v>
      </c>
      <c r="E1284">
        <v>0</v>
      </c>
      <c r="F1284">
        <v>-6.9999999999999999E-4</v>
      </c>
      <c r="G1284">
        <v>100</v>
      </c>
      <c r="H1284">
        <v>3</v>
      </c>
      <c r="I1284">
        <v>100.1</v>
      </c>
      <c r="J1284">
        <v>3.8999999999999998E-3</v>
      </c>
      <c r="K1284">
        <v>50</v>
      </c>
      <c r="L1284">
        <v>0.3</v>
      </c>
      <c r="M1284">
        <v>50.1</v>
      </c>
      <c r="N1284">
        <v>-4.0000000000000002E-4</v>
      </c>
      <c r="O1284">
        <v>0</v>
      </c>
      <c r="P1284">
        <v>0</v>
      </c>
      <c r="Q1284">
        <v>0</v>
      </c>
      <c r="R1284">
        <v>-1.1000000000000001E-3</v>
      </c>
      <c r="S1284">
        <v>4</v>
      </c>
      <c r="T1284">
        <v>4</v>
      </c>
      <c r="U1284">
        <v>0</v>
      </c>
      <c r="V1284" t="s">
        <v>22</v>
      </c>
      <c r="W1284">
        <v>6.5300000000000002E-5</v>
      </c>
      <c r="X1284">
        <v>0</v>
      </c>
    </row>
    <row r="1285" spans="1:24" x14ac:dyDescent="0.25">
      <c r="A1285">
        <v>0.16469</v>
      </c>
      <c r="B1285" s="1">
        <v>45380.492210648146</v>
      </c>
      <c r="C1285">
        <v>0</v>
      </c>
      <c r="D1285">
        <v>0</v>
      </c>
      <c r="E1285">
        <v>0</v>
      </c>
      <c r="F1285">
        <v>-4.0000000000000002E-4</v>
      </c>
      <c r="G1285">
        <v>100</v>
      </c>
      <c r="H1285">
        <v>3</v>
      </c>
      <c r="I1285">
        <v>100</v>
      </c>
      <c r="J1285">
        <v>-4.0000000000000002E-4</v>
      </c>
      <c r="K1285">
        <v>50</v>
      </c>
      <c r="L1285">
        <v>0.3</v>
      </c>
      <c r="M1285">
        <v>50.1</v>
      </c>
      <c r="N1285">
        <v>0</v>
      </c>
      <c r="O1285">
        <v>0</v>
      </c>
      <c r="P1285">
        <v>0</v>
      </c>
      <c r="Q1285">
        <v>0</v>
      </c>
      <c r="R1285">
        <v>-1.4E-3</v>
      </c>
      <c r="S1285">
        <v>4</v>
      </c>
      <c r="T1285">
        <v>4</v>
      </c>
      <c r="U1285">
        <v>0</v>
      </c>
      <c r="V1285" t="s">
        <v>22</v>
      </c>
      <c r="W1285">
        <v>6.41E-5</v>
      </c>
      <c r="X1285">
        <v>0</v>
      </c>
    </row>
    <row r="1286" spans="1:24" x14ac:dyDescent="0.25">
      <c r="A1286">
        <v>0.16483</v>
      </c>
      <c r="B1286" s="1">
        <v>45380.492210648146</v>
      </c>
      <c r="C1286">
        <v>0</v>
      </c>
      <c r="D1286">
        <v>0</v>
      </c>
      <c r="E1286">
        <v>0</v>
      </c>
      <c r="F1286">
        <v>0</v>
      </c>
      <c r="G1286">
        <v>100</v>
      </c>
      <c r="H1286">
        <v>3</v>
      </c>
      <c r="I1286">
        <v>100</v>
      </c>
      <c r="J1286">
        <v>4.0000000000000002E-4</v>
      </c>
      <c r="K1286">
        <v>50</v>
      </c>
      <c r="L1286">
        <v>0.3</v>
      </c>
      <c r="M1286">
        <v>50.1</v>
      </c>
      <c r="N1286">
        <v>-4.0000000000000002E-4</v>
      </c>
      <c r="O1286">
        <v>0</v>
      </c>
      <c r="P1286">
        <v>0</v>
      </c>
      <c r="Q1286">
        <v>0</v>
      </c>
      <c r="R1286">
        <v>-1.1000000000000001E-3</v>
      </c>
      <c r="S1286">
        <v>4</v>
      </c>
      <c r="T1286">
        <v>4</v>
      </c>
      <c r="U1286">
        <v>0</v>
      </c>
      <c r="V1286" t="s">
        <v>22</v>
      </c>
      <c r="W1286">
        <v>6.41E-5</v>
      </c>
      <c r="X1286">
        <v>0</v>
      </c>
    </row>
    <row r="1287" spans="1:24" x14ac:dyDescent="0.25">
      <c r="A1287">
        <v>0.16497000000000001</v>
      </c>
      <c r="B1287" s="1">
        <v>45380.492222222223</v>
      </c>
      <c r="C1287">
        <v>0</v>
      </c>
      <c r="D1287">
        <v>0</v>
      </c>
      <c r="E1287">
        <v>0</v>
      </c>
      <c r="F1287">
        <v>-6.9999999999999999E-4</v>
      </c>
      <c r="G1287">
        <v>100</v>
      </c>
      <c r="H1287">
        <v>3</v>
      </c>
      <c r="I1287">
        <v>100</v>
      </c>
      <c r="J1287">
        <v>0</v>
      </c>
      <c r="K1287">
        <v>50</v>
      </c>
      <c r="L1287">
        <v>0.3</v>
      </c>
      <c r="M1287">
        <v>50.1</v>
      </c>
      <c r="N1287">
        <v>6.9999999999999999E-4</v>
      </c>
      <c r="O1287">
        <v>0</v>
      </c>
      <c r="P1287">
        <v>0</v>
      </c>
      <c r="Q1287">
        <v>0</v>
      </c>
      <c r="R1287">
        <v>-1.1000000000000001E-3</v>
      </c>
      <c r="S1287">
        <v>4</v>
      </c>
      <c r="T1287">
        <v>4</v>
      </c>
      <c r="U1287">
        <v>0</v>
      </c>
      <c r="V1287" t="s">
        <v>22</v>
      </c>
      <c r="W1287">
        <v>6.2399999999999999E-5</v>
      </c>
      <c r="X1287">
        <v>0</v>
      </c>
    </row>
    <row r="1288" spans="1:24" x14ac:dyDescent="0.25">
      <c r="A1288">
        <v>0.16511000000000001</v>
      </c>
      <c r="B1288" s="1">
        <v>45380.492222222223</v>
      </c>
      <c r="C1288">
        <v>0</v>
      </c>
      <c r="D1288">
        <v>0</v>
      </c>
      <c r="E1288">
        <v>0</v>
      </c>
      <c r="F1288">
        <v>-4.0000000000000002E-4</v>
      </c>
      <c r="G1288">
        <v>100</v>
      </c>
      <c r="H1288">
        <v>3</v>
      </c>
      <c r="I1288">
        <v>100</v>
      </c>
      <c r="J1288">
        <v>-1.1000000000000001E-3</v>
      </c>
      <c r="K1288">
        <v>50</v>
      </c>
      <c r="L1288">
        <v>0.3</v>
      </c>
      <c r="M1288">
        <v>50.1</v>
      </c>
      <c r="N1288">
        <v>-1.4E-3</v>
      </c>
      <c r="O1288">
        <v>0</v>
      </c>
      <c r="P1288">
        <v>0</v>
      </c>
      <c r="Q1288">
        <v>0</v>
      </c>
      <c r="R1288">
        <v>-1.1000000000000001E-3</v>
      </c>
      <c r="S1288">
        <v>4</v>
      </c>
      <c r="T1288">
        <v>4</v>
      </c>
      <c r="U1288">
        <v>0</v>
      </c>
      <c r="V1288" t="s">
        <v>22</v>
      </c>
      <c r="W1288">
        <v>6.2399999999999999E-5</v>
      </c>
      <c r="X1288">
        <v>0</v>
      </c>
    </row>
    <row r="1289" spans="1:24" x14ac:dyDescent="0.25">
      <c r="A1289">
        <v>0.16525000000000001</v>
      </c>
      <c r="B1289" s="1">
        <v>45380.4922337963</v>
      </c>
      <c r="C1289">
        <v>0</v>
      </c>
      <c r="D1289">
        <v>0</v>
      </c>
      <c r="E1289">
        <v>0</v>
      </c>
      <c r="F1289">
        <v>4.0000000000000002E-4</v>
      </c>
      <c r="G1289">
        <v>100</v>
      </c>
      <c r="H1289">
        <v>3</v>
      </c>
      <c r="I1289">
        <v>100</v>
      </c>
      <c r="J1289">
        <v>4.0000000000000002E-4</v>
      </c>
      <c r="K1289">
        <v>50</v>
      </c>
      <c r="L1289">
        <v>0.3</v>
      </c>
      <c r="M1289">
        <v>50.1</v>
      </c>
      <c r="N1289">
        <v>0</v>
      </c>
      <c r="O1289">
        <v>0</v>
      </c>
      <c r="P1289">
        <v>0</v>
      </c>
      <c r="Q1289">
        <v>0</v>
      </c>
      <c r="R1289">
        <v>-1.1000000000000001E-3</v>
      </c>
      <c r="S1289">
        <v>4</v>
      </c>
      <c r="T1289">
        <v>4</v>
      </c>
      <c r="U1289">
        <v>0</v>
      </c>
      <c r="V1289" t="s">
        <v>22</v>
      </c>
      <c r="W1289">
        <v>6.0699999999999998E-5</v>
      </c>
      <c r="X1289">
        <v>0</v>
      </c>
    </row>
    <row r="1290" spans="1:24" x14ac:dyDescent="0.25">
      <c r="A1290">
        <v>0.16539000000000001</v>
      </c>
      <c r="B1290" s="1">
        <v>45380.4922337963</v>
      </c>
      <c r="C1290">
        <v>0</v>
      </c>
      <c r="D1290">
        <v>0</v>
      </c>
      <c r="E1290">
        <v>0</v>
      </c>
      <c r="F1290">
        <v>-4.0000000000000002E-4</v>
      </c>
      <c r="G1290">
        <v>100</v>
      </c>
      <c r="H1290">
        <v>3</v>
      </c>
      <c r="I1290">
        <v>100</v>
      </c>
      <c r="J1290">
        <v>0</v>
      </c>
      <c r="K1290">
        <v>50</v>
      </c>
      <c r="L1290">
        <v>0.3</v>
      </c>
      <c r="M1290">
        <v>50.1</v>
      </c>
      <c r="N1290">
        <v>0</v>
      </c>
      <c r="O1290">
        <v>0</v>
      </c>
      <c r="P1290">
        <v>0</v>
      </c>
      <c r="Q1290">
        <v>0</v>
      </c>
      <c r="R1290">
        <v>-1.1000000000000001E-3</v>
      </c>
      <c r="S1290">
        <v>4</v>
      </c>
      <c r="T1290">
        <v>4</v>
      </c>
      <c r="U1290">
        <v>0</v>
      </c>
      <c r="V1290" t="s">
        <v>22</v>
      </c>
      <c r="W1290">
        <v>6.0699999999999998E-5</v>
      </c>
      <c r="X1290">
        <v>0</v>
      </c>
    </row>
    <row r="1291" spans="1:24" x14ac:dyDescent="0.25">
      <c r="A1291">
        <v>0.16552</v>
      </c>
      <c r="B1291" s="1">
        <v>45380.492245370369</v>
      </c>
      <c r="C1291">
        <v>0</v>
      </c>
      <c r="D1291">
        <v>0</v>
      </c>
      <c r="E1291">
        <v>0</v>
      </c>
      <c r="F1291">
        <v>-4.0000000000000002E-4</v>
      </c>
      <c r="G1291">
        <v>100</v>
      </c>
      <c r="H1291">
        <v>3</v>
      </c>
      <c r="I1291">
        <v>100</v>
      </c>
      <c r="J1291">
        <v>4.0000000000000002E-4</v>
      </c>
      <c r="K1291">
        <v>50</v>
      </c>
      <c r="L1291">
        <v>0.3</v>
      </c>
      <c r="M1291">
        <v>50.1</v>
      </c>
      <c r="N1291">
        <v>-4.0000000000000002E-4</v>
      </c>
      <c r="O1291">
        <v>0</v>
      </c>
      <c r="P1291">
        <v>0</v>
      </c>
      <c r="Q1291">
        <v>0</v>
      </c>
      <c r="R1291">
        <v>-1.4E-3</v>
      </c>
      <c r="S1291">
        <v>4</v>
      </c>
      <c r="T1291">
        <v>4</v>
      </c>
      <c r="U1291">
        <v>0</v>
      </c>
      <c r="V1291" t="s">
        <v>22</v>
      </c>
      <c r="W1291">
        <v>5.8900000000000002E-5</v>
      </c>
      <c r="X1291">
        <v>0</v>
      </c>
    </row>
    <row r="1292" spans="1:24" x14ac:dyDescent="0.25">
      <c r="A1292">
        <v>0.16566</v>
      </c>
      <c r="B1292" s="1">
        <v>45380.492245370369</v>
      </c>
      <c r="C1292">
        <v>0</v>
      </c>
      <c r="D1292">
        <v>0</v>
      </c>
      <c r="E1292">
        <v>0</v>
      </c>
      <c r="F1292">
        <v>-6.9999999999999999E-4</v>
      </c>
      <c r="G1292">
        <v>100</v>
      </c>
      <c r="H1292">
        <v>3</v>
      </c>
      <c r="I1292">
        <v>100</v>
      </c>
      <c r="J1292">
        <v>4.0000000000000002E-4</v>
      </c>
      <c r="K1292">
        <v>50</v>
      </c>
      <c r="L1292">
        <v>0.3</v>
      </c>
      <c r="M1292">
        <v>50.1</v>
      </c>
      <c r="N1292">
        <v>-6.9999999999999999E-4</v>
      </c>
      <c r="O1292">
        <v>0</v>
      </c>
      <c r="P1292">
        <v>0</v>
      </c>
      <c r="Q1292">
        <v>0</v>
      </c>
      <c r="R1292">
        <v>-1.4E-3</v>
      </c>
      <c r="S1292">
        <v>4</v>
      </c>
      <c r="T1292">
        <v>4</v>
      </c>
      <c r="U1292">
        <v>0</v>
      </c>
      <c r="V1292" t="s">
        <v>22</v>
      </c>
      <c r="W1292">
        <v>5.8900000000000002E-5</v>
      </c>
      <c r="X1292">
        <v>0</v>
      </c>
    </row>
    <row r="1293" spans="1:24" x14ac:dyDescent="0.25">
      <c r="A1293">
        <v>0.1658</v>
      </c>
      <c r="B1293" s="1">
        <v>45380.492256944446</v>
      </c>
      <c r="C1293">
        <v>0</v>
      </c>
      <c r="D1293">
        <v>0</v>
      </c>
      <c r="E1293">
        <v>0</v>
      </c>
      <c r="F1293">
        <v>6.9999999999999999E-4</v>
      </c>
      <c r="G1293">
        <v>100</v>
      </c>
      <c r="H1293">
        <v>3</v>
      </c>
      <c r="I1293">
        <v>100</v>
      </c>
      <c r="J1293">
        <v>0</v>
      </c>
      <c r="K1293">
        <v>50</v>
      </c>
      <c r="L1293">
        <v>0.3</v>
      </c>
      <c r="M1293">
        <v>50.1</v>
      </c>
      <c r="N1293">
        <v>-1.4E-3</v>
      </c>
      <c r="O1293">
        <v>0</v>
      </c>
      <c r="P1293">
        <v>0</v>
      </c>
      <c r="Q1293">
        <v>0</v>
      </c>
      <c r="R1293">
        <v>-6.9999999999999999E-4</v>
      </c>
      <c r="S1293">
        <v>4</v>
      </c>
      <c r="T1293">
        <v>4</v>
      </c>
      <c r="U1293">
        <v>0</v>
      </c>
      <c r="V1293" t="s">
        <v>22</v>
      </c>
      <c r="W1293">
        <v>5.7099999999999999E-5</v>
      </c>
      <c r="X1293">
        <v>0</v>
      </c>
    </row>
    <row r="1294" spans="1:24" x14ac:dyDescent="0.25">
      <c r="A1294">
        <v>0.16594</v>
      </c>
      <c r="B1294" s="1">
        <v>45380.492256944446</v>
      </c>
      <c r="C1294">
        <v>0</v>
      </c>
      <c r="D1294">
        <v>0</v>
      </c>
      <c r="E1294">
        <v>0</v>
      </c>
      <c r="F1294">
        <v>-1.1000000000000001E-3</v>
      </c>
      <c r="G1294">
        <v>100</v>
      </c>
      <c r="H1294">
        <v>3</v>
      </c>
      <c r="I1294">
        <v>100</v>
      </c>
      <c r="J1294">
        <v>1.4E-3</v>
      </c>
      <c r="K1294">
        <v>50</v>
      </c>
      <c r="L1294">
        <v>0.3</v>
      </c>
      <c r="M1294">
        <v>50.1</v>
      </c>
      <c r="N1294">
        <v>-1.4E-3</v>
      </c>
      <c r="O1294">
        <v>0</v>
      </c>
      <c r="P1294">
        <v>0</v>
      </c>
      <c r="Q1294">
        <v>0</v>
      </c>
      <c r="R1294">
        <v>-1.1000000000000001E-3</v>
      </c>
      <c r="S1294">
        <v>4</v>
      </c>
      <c r="T1294">
        <v>4</v>
      </c>
      <c r="U1294">
        <v>0</v>
      </c>
      <c r="V1294" t="s">
        <v>22</v>
      </c>
      <c r="W1294">
        <v>5.7099999999999999E-5</v>
      </c>
      <c r="X1294">
        <v>0</v>
      </c>
    </row>
    <row r="1295" spans="1:24" x14ac:dyDescent="0.25">
      <c r="A1295">
        <v>0.16608000000000001</v>
      </c>
      <c r="B1295" s="1">
        <v>45380.492268518516</v>
      </c>
      <c r="C1295">
        <v>0</v>
      </c>
      <c r="D1295">
        <v>0</v>
      </c>
      <c r="E1295">
        <v>0</v>
      </c>
      <c r="F1295">
        <v>4.0000000000000002E-4</v>
      </c>
      <c r="G1295">
        <v>100</v>
      </c>
      <c r="H1295">
        <v>3</v>
      </c>
      <c r="I1295">
        <v>100</v>
      </c>
      <c r="J1295">
        <v>0</v>
      </c>
      <c r="K1295">
        <v>50</v>
      </c>
      <c r="L1295">
        <v>0.3</v>
      </c>
      <c r="M1295">
        <v>50.1</v>
      </c>
      <c r="N1295">
        <v>-4.0000000000000002E-4</v>
      </c>
      <c r="O1295">
        <v>0</v>
      </c>
      <c r="P1295">
        <v>0</v>
      </c>
      <c r="Q1295">
        <v>0</v>
      </c>
      <c r="R1295">
        <v>-1.1000000000000001E-3</v>
      </c>
      <c r="S1295">
        <v>4</v>
      </c>
      <c r="T1295">
        <v>4</v>
      </c>
      <c r="U1295">
        <v>0</v>
      </c>
      <c r="V1295" t="s">
        <v>22</v>
      </c>
      <c r="W1295">
        <v>5.5399999999999998E-5</v>
      </c>
      <c r="X1295">
        <v>0</v>
      </c>
    </row>
    <row r="1296" spans="1:24" x14ac:dyDescent="0.25">
      <c r="A1296">
        <v>0.16622000000000001</v>
      </c>
      <c r="B1296" s="1">
        <v>45380.492268518516</v>
      </c>
      <c r="C1296">
        <v>0</v>
      </c>
      <c r="D1296">
        <v>0</v>
      </c>
      <c r="E1296">
        <v>0</v>
      </c>
      <c r="F1296">
        <v>0</v>
      </c>
      <c r="G1296">
        <v>100</v>
      </c>
      <c r="H1296">
        <v>3</v>
      </c>
      <c r="I1296">
        <v>100</v>
      </c>
      <c r="J1296">
        <v>-4.0000000000000002E-4</v>
      </c>
      <c r="K1296">
        <v>50</v>
      </c>
      <c r="L1296">
        <v>0.3</v>
      </c>
      <c r="M1296">
        <v>50.1</v>
      </c>
      <c r="N1296">
        <v>-2.0999999999999999E-3</v>
      </c>
      <c r="O1296">
        <v>0</v>
      </c>
      <c r="P1296">
        <v>0</v>
      </c>
      <c r="Q1296">
        <v>0</v>
      </c>
      <c r="R1296">
        <v>-1.1000000000000001E-3</v>
      </c>
      <c r="S1296">
        <v>4</v>
      </c>
      <c r="T1296">
        <v>4</v>
      </c>
      <c r="U1296">
        <v>0</v>
      </c>
      <c r="V1296" t="s">
        <v>22</v>
      </c>
      <c r="W1296">
        <v>5.5399999999999998E-5</v>
      </c>
      <c r="X1296">
        <v>0</v>
      </c>
    </row>
    <row r="1297" spans="1:24" x14ac:dyDescent="0.25">
      <c r="A1297">
        <v>0.16636000000000001</v>
      </c>
      <c r="B1297" s="1">
        <v>45380.492280092592</v>
      </c>
      <c r="C1297">
        <v>0</v>
      </c>
      <c r="D1297">
        <v>0</v>
      </c>
      <c r="E1297">
        <v>0</v>
      </c>
      <c r="F1297">
        <v>-4.0000000000000002E-4</v>
      </c>
      <c r="G1297">
        <v>100</v>
      </c>
      <c r="H1297">
        <v>3</v>
      </c>
      <c r="I1297">
        <v>100</v>
      </c>
      <c r="J1297">
        <v>0</v>
      </c>
      <c r="K1297">
        <v>50</v>
      </c>
      <c r="L1297">
        <v>0.3</v>
      </c>
      <c r="M1297">
        <v>50.1</v>
      </c>
      <c r="N1297">
        <v>-4.0000000000000002E-4</v>
      </c>
      <c r="O1297">
        <v>0</v>
      </c>
      <c r="P1297">
        <v>0</v>
      </c>
      <c r="Q1297">
        <v>0</v>
      </c>
      <c r="R1297">
        <v>-6.9999999999999999E-4</v>
      </c>
      <c r="S1297">
        <v>4</v>
      </c>
      <c r="T1297">
        <v>4</v>
      </c>
      <c r="U1297">
        <v>0</v>
      </c>
      <c r="V1297" t="s">
        <v>22</v>
      </c>
      <c r="W1297">
        <v>5.3900000000000002E-5</v>
      </c>
      <c r="X1297">
        <v>0</v>
      </c>
    </row>
    <row r="1298" spans="1:24" x14ac:dyDescent="0.25">
      <c r="A1298">
        <v>0.16650000000000001</v>
      </c>
      <c r="B1298" s="1">
        <v>45380.492280092592</v>
      </c>
      <c r="C1298">
        <v>0</v>
      </c>
      <c r="D1298">
        <v>0</v>
      </c>
      <c r="E1298">
        <v>0</v>
      </c>
      <c r="F1298">
        <v>-1.1000000000000001E-3</v>
      </c>
      <c r="G1298">
        <v>100</v>
      </c>
      <c r="H1298">
        <v>3</v>
      </c>
      <c r="I1298">
        <v>100</v>
      </c>
      <c r="J1298">
        <v>-6.9999999999999999E-4</v>
      </c>
      <c r="K1298">
        <v>50</v>
      </c>
      <c r="L1298">
        <v>0.3</v>
      </c>
      <c r="M1298">
        <v>50.1</v>
      </c>
      <c r="N1298">
        <v>-4.0000000000000002E-4</v>
      </c>
      <c r="O1298">
        <v>0</v>
      </c>
      <c r="P1298">
        <v>0</v>
      </c>
      <c r="Q1298">
        <v>0</v>
      </c>
      <c r="R1298">
        <v>-6.9999999999999999E-4</v>
      </c>
      <c r="S1298">
        <v>4</v>
      </c>
      <c r="T1298">
        <v>4</v>
      </c>
      <c r="U1298">
        <v>0</v>
      </c>
      <c r="V1298" t="s">
        <v>22</v>
      </c>
      <c r="W1298">
        <v>5.3900000000000002E-5</v>
      </c>
      <c r="X1298">
        <v>0</v>
      </c>
    </row>
    <row r="1299" spans="1:24" x14ac:dyDescent="0.25">
      <c r="A1299">
        <v>0.16664000000000001</v>
      </c>
      <c r="B1299" s="1">
        <v>45380.492291666669</v>
      </c>
      <c r="C1299">
        <v>0</v>
      </c>
      <c r="D1299">
        <v>0</v>
      </c>
      <c r="E1299">
        <v>0</v>
      </c>
      <c r="F1299">
        <v>0</v>
      </c>
      <c r="G1299">
        <v>100</v>
      </c>
      <c r="H1299">
        <v>3</v>
      </c>
      <c r="I1299">
        <v>100</v>
      </c>
      <c r="J1299">
        <v>-6.9999999999999999E-4</v>
      </c>
      <c r="K1299">
        <v>50</v>
      </c>
      <c r="L1299">
        <v>0.3</v>
      </c>
      <c r="M1299">
        <v>50.1</v>
      </c>
      <c r="N1299">
        <v>-6.9999999999999999E-4</v>
      </c>
      <c r="O1299">
        <v>0</v>
      </c>
      <c r="P1299">
        <v>0</v>
      </c>
      <c r="Q1299">
        <v>0</v>
      </c>
      <c r="R1299">
        <v>-1.1000000000000001E-3</v>
      </c>
      <c r="S1299">
        <v>4</v>
      </c>
      <c r="T1299">
        <v>4</v>
      </c>
      <c r="U1299">
        <v>0</v>
      </c>
      <c r="V1299" t="s">
        <v>22</v>
      </c>
      <c r="W1299">
        <v>5.2500000000000002E-5</v>
      </c>
      <c r="X1299">
        <v>0</v>
      </c>
    </row>
    <row r="1300" spans="1:24" x14ac:dyDescent="0.25">
      <c r="A1300">
        <v>0.16677</v>
      </c>
      <c r="B1300" s="1">
        <v>45380.492291666669</v>
      </c>
      <c r="C1300">
        <v>0</v>
      </c>
      <c r="D1300">
        <v>0</v>
      </c>
      <c r="E1300">
        <v>0</v>
      </c>
      <c r="F1300">
        <v>-4.0000000000000002E-4</v>
      </c>
      <c r="G1300">
        <v>100</v>
      </c>
      <c r="H1300">
        <v>3</v>
      </c>
      <c r="I1300">
        <v>100</v>
      </c>
      <c r="J1300">
        <v>4.0000000000000002E-4</v>
      </c>
      <c r="K1300">
        <v>50</v>
      </c>
      <c r="L1300">
        <v>0.3</v>
      </c>
      <c r="M1300">
        <v>50.1</v>
      </c>
      <c r="N1300">
        <v>-6.9999999999999999E-4</v>
      </c>
      <c r="O1300">
        <v>0</v>
      </c>
      <c r="P1300">
        <v>0</v>
      </c>
      <c r="Q1300">
        <v>0</v>
      </c>
      <c r="R1300">
        <v>-1.1000000000000001E-3</v>
      </c>
      <c r="S1300">
        <v>4</v>
      </c>
      <c r="T1300">
        <v>4</v>
      </c>
      <c r="U1300">
        <v>0</v>
      </c>
      <c r="V1300" t="s">
        <v>22</v>
      </c>
      <c r="W1300">
        <v>5.2500000000000002E-5</v>
      </c>
      <c r="X1300">
        <v>0</v>
      </c>
    </row>
    <row r="1301" spans="1:24" x14ac:dyDescent="0.25">
      <c r="A1301">
        <v>0.16691</v>
      </c>
      <c r="B1301" s="1">
        <v>45380.492303240739</v>
      </c>
      <c r="C1301">
        <v>0</v>
      </c>
      <c r="D1301">
        <v>0</v>
      </c>
      <c r="E1301">
        <v>0</v>
      </c>
      <c r="F1301">
        <v>-4.0000000000000002E-4</v>
      </c>
      <c r="G1301">
        <v>100</v>
      </c>
      <c r="H1301">
        <v>3</v>
      </c>
      <c r="I1301">
        <v>100</v>
      </c>
      <c r="J1301">
        <v>1.4E-3</v>
      </c>
      <c r="K1301">
        <v>50</v>
      </c>
      <c r="L1301">
        <v>0.3</v>
      </c>
      <c r="M1301">
        <v>50.1</v>
      </c>
      <c r="N1301">
        <v>1.1000000000000001E-3</v>
      </c>
      <c r="O1301">
        <v>0</v>
      </c>
      <c r="P1301">
        <v>0</v>
      </c>
      <c r="Q1301">
        <v>0</v>
      </c>
      <c r="R1301">
        <v>-6.9999999999999999E-4</v>
      </c>
      <c r="S1301">
        <v>4</v>
      </c>
      <c r="T1301">
        <v>4</v>
      </c>
      <c r="U1301">
        <v>0</v>
      </c>
      <c r="V1301" t="s">
        <v>22</v>
      </c>
      <c r="W1301">
        <v>5.13E-5</v>
      </c>
      <c r="X1301">
        <v>0</v>
      </c>
    </row>
    <row r="1302" spans="1:24" x14ac:dyDescent="0.25">
      <c r="A1302">
        <v>0.16705</v>
      </c>
      <c r="B1302" s="1">
        <v>45380.492303240739</v>
      </c>
      <c r="C1302">
        <v>0</v>
      </c>
      <c r="D1302">
        <v>0</v>
      </c>
      <c r="E1302">
        <v>0</v>
      </c>
      <c r="F1302">
        <v>-4.0000000000000002E-4</v>
      </c>
      <c r="G1302">
        <v>100</v>
      </c>
      <c r="H1302">
        <v>3</v>
      </c>
      <c r="I1302">
        <v>100</v>
      </c>
      <c r="J1302">
        <v>-6.9999999999999999E-4</v>
      </c>
      <c r="K1302">
        <v>50</v>
      </c>
      <c r="L1302">
        <v>0.3</v>
      </c>
      <c r="M1302">
        <v>50.1</v>
      </c>
      <c r="N1302">
        <v>-4.0000000000000002E-4</v>
      </c>
      <c r="O1302">
        <v>0</v>
      </c>
      <c r="P1302">
        <v>0</v>
      </c>
      <c r="Q1302">
        <v>0</v>
      </c>
      <c r="R1302">
        <v>-6.9999999999999999E-4</v>
      </c>
      <c r="S1302">
        <v>4</v>
      </c>
      <c r="T1302">
        <v>4</v>
      </c>
      <c r="U1302">
        <v>0</v>
      </c>
      <c r="V1302" t="s">
        <v>22</v>
      </c>
      <c r="W1302">
        <v>5.13E-5</v>
      </c>
      <c r="X1302">
        <v>0</v>
      </c>
    </row>
    <row r="1303" spans="1:24" x14ac:dyDescent="0.25">
      <c r="A1303">
        <v>0.16719000000000001</v>
      </c>
      <c r="B1303" s="1">
        <v>45380.492314814815</v>
      </c>
      <c r="C1303">
        <v>0</v>
      </c>
      <c r="D1303">
        <v>0</v>
      </c>
      <c r="E1303">
        <v>0</v>
      </c>
      <c r="F1303">
        <v>0</v>
      </c>
      <c r="G1303">
        <v>100</v>
      </c>
      <c r="H1303">
        <v>3</v>
      </c>
      <c r="I1303">
        <v>100.1</v>
      </c>
      <c r="J1303">
        <v>-4.0000000000000002E-4</v>
      </c>
      <c r="K1303">
        <v>50</v>
      </c>
      <c r="L1303">
        <v>0.3</v>
      </c>
      <c r="M1303">
        <v>50.1</v>
      </c>
      <c r="N1303">
        <v>-4.0000000000000002E-4</v>
      </c>
      <c r="O1303">
        <v>0</v>
      </c>
      <c r="P1303">
        <v>0</v>
      </c>
      <c r="Q1303">
        <v>0</v>
      </c>
      <c r="R1303">
        <v>-1.1000000000000001E-3</v>
      </c>
      <c r="S1303">
        <v>4</v>
      </c>
      <c r="T1303">
        <v>4</v>
      </c>
      <c r="U1303">
        <v>0</v>
      </c>
      <c r="V1303" t="s">
        <v>22</v>
      </c>
      <c r="W1303">
        <v>5.0099999999999998E-5</v>
      </c>
      <c r="X1303">
        <v>0</v>
      </c>
    </row>
    <row r="1304" spans="1:24" x14ac:dyDescent="0.25">
      <c r="A1304">
        <v>0.16733000000000001</v>
      </c>
      <c r="B1304" s="1">
        <v>45380.492314814815</v>
      </c>
      <c r="C1304">
        <v>0</v>
      </c>
      <c r="D1304">
        <v>0</v>
      </c>
      <c r="E1304">
        <v>0</v>
      </c>
      <c r="F1304">
        <v>-4.0000000000000002E-4</v>
      </c>
      <c r="G1304">
        <v>100</v>
      </c>
      <c r="H1304">
        <v>3</v>
      </c>
      <c r="I1304">
        <v>100</v>
      </c>
      <c r="J1304">
        <v>0</v>
      </c>
      <c r="K1304">
        <v>50</v>
      </c>
      <c r="L1304">
        <v>0.3</v>
      </c>
      <c r="M1304">
        <v>50.1</v>
      </c>
      <c r="N1304">
        <v>-4.0000000000000002E-4</v>
      </c>
      <c r="O1304">
        <v>0</v>
      </c>
      <c r="P1304">
        <v>0</v>
      </c>
      <c r="Q1304">
        <v>0</v>
      </c>
      <c r="R1304">
        <v>-1.4E-3</v>
      </c>
      <c r="S1304">
        <v>4</v>
      </c>
      <c r="T1304">
        <v>4</v>
      </c>
      <c r="U1304">
        <v>0</v>
      </c>
      <c r="V1304" t="s">
        <v>22</v>
      </c>
      <c r="W1304">
        <v>5.0099999999999998E-5</v>
      </c>
      <c r="X1304">
        <v>0</v>
      </c>
    </row>
    <row r="1305" spans="1:24" x14ac:dyDescent="0.25">
      <c r="A1305">
        <v>0.16747000000000001</v>
      </c>
      <c r="B1305" s="1">
        <v>45380.492326388892</v>
      </c>
      <c r="C1305">
        <v>0</v>
      </c>
      <c r="D1305">
        <v>0</v>
      </c>
      <c r="E1305">
        <v>0</v>
      </c>
      <c r="F1305">
        <v>-4.0000000000000002E-4</v>
      </c>
      <c r="G1305">
        <v>100</v>
      </c>
      <c r="H1305">
        <v>3</v>
      </c>
      <c r="I1305">
        <v>100</v>
      </c>
      <c r="J1305">
        <v>4.0000000000000002E-4</v>
      </c>
      <c r="K1305">
        <v>50</v>
      </c>
      <c r="L1305">
        <v>0.3</v>
      </c>
      <c r="M1305">
        <v>50.1</v>
      </c>
      <c r="N1305">
        <v>4.0000000000000002E-4</v>
      </c>
      <c r="O1305">
        <v>0</v>
      </c>
      <c r="P1305">
        <v>0</v>
      </c>
      <c r="Q1305">
        <v>0</v>
      </c>
      <c r="R1305">
        <v>-1.1000000000000001E-3</v>
      </c>
      <c r="S1305">
        <v>4</v>
      </c>
      <c r="T1305">
        <v>4</v>
      </c>
      <c r="U1305">
        <v>0</v>
      </c>
      <c r="V1305" t="s">
        <v>22</v>
      </c>
      <c r="W1305">
        <v>4.8999999999999998E-5</v>
      </c>
      <c r="X1305">
        <v>0</v>
      </c>
    </row>
    <row r="1306" spans="1:24" x14ac:dyDescent="0.25">
      <c r="A1306">
        <v>0.16761000000000001</v>
      </c>
      <c r="B1306" s="1">
        <v>45380.492326388892</v>
      </c>
      <c r="C1306">
        <v>0</v>
      </c>
      <c r="D1306">
        <v>0</v>
      </c>
      <c r="E1306">
        <v>0</v>
      </c>
      <c r="F1306">
        <v>-4.0000000000000002E-4</v>
      </c>
      <c r="G1306">
        <v>100</v>
      </c>
      <c r="H1306">
        <v>3</v>
      </c>
      <c r="I1306">
        <v>100</v>
      </c>
      <c r="J1306">
        <v>0</v>
      </c>
      <c r="K1306">
        <v>50</v>
      </c>
      <c r="L1306">
        <v>0.3</v>
      </c>
      <c r="M1306">
        <v>50.1</v>
      </c>
      <c r="N1306">
        <v>-4.0000000000000002E-4</v>
      </c>
      <c r="O1306">
        <v>0</v>
      </c>
      <c r="P1306">
        <v>0</v>
      </c>
      <c r="Q1306">
        <v>0</v>
      </c>
      <c r="R1306">
        <v>-6.9999999999999999E-4</v>
      </c>
      <c r="S1306">
        <v>4</v>
      </c>
      <c r="T1306">
        <v>4</v>
      </c>
      <c r="U1306">
        <v>0</v>
      </c>
      <c r="V1306" t="s">
        <v>22</v>
      </c>
      <c r="W1306">
        <v>4.8999999999999998E-5</v>
      </c>
      <c r="X1306">
        <v>0</v>
      </c>
    </row>
    <row r="1307" spans="1:24" x14ac:dyDescent="0.25">
      <c r="A1307">
        <v>0.16775000000000001</v>
      </c>
      <c r="B1307" s="1">
        <v>45380.492337962962</v>
      </c>
      <c r="C1307">
        <v>0</v>
      </c>
      <c r="D1307">
        <v>0</v>
      </c>
      <c r="E1307">
        <v>0</v>
      </c>
      <c r="F1307">
        <v>-1.1000000000000001E-3</v>
      </c>
      <c r="G1307">
        <v>100</v>
      </c>
      <c r="H1307">
        <v>3</v>
      </c>
      <c r="I1307">
        <v>100</v>
      </c>
      <c r="J1307">
        <v>-6.9999999999999999E-4</v>
      </c>
      <c r="K1307">
        <v>50</v>
      </c>
      <c r="L1307">
        <v>0.3</v>
      </c>
      <c r="M1307">
        <v>50.1</v>
      </c>
      <c r="N1307">
        <v>-4.0000000000000002E-4</v>
      </c>
      <c r="O1307">
        <v>0</v>
      </c>
      <c r="P1307">
        <v>0</v>
      </c>
      <c r="Q1307">
        <v>0</v>
      </c>
      <c r="R1307">
        <v>-1.8E-3</v>
      </c>
      <c r="S1307">
        <v>4</v>
      </c>
      <c r="T1307">
        <v>4</v>
      </c>
      <c r="U1307">
        <v>0</v>
      </c>
      <c r="V1307" t="s">
        <v>22</v>
      </c>
      <c r="W1307">
        <v>4.8099999999999997E-5</v>
      </c>
      <c r="X1307">
        <v>0</v>
      </c>
    </row>
    <row r="1308" spans="1:24" x14ac:dyDescent="0.25">
      <c r="A1308">
        <v>0.16789000000000001</v>
      </c>
      <c r="B1308" s="1">
        <v>45380.492337962962</v>
      </c>
      <c r="C1308">
        <v>0</v>
      </c>
      <c r="D1308">
        <v>0</v>
      </c>
      <c r="E1308">
        <v>0</v>
      </c>
      <c r="F1308">
        <v>-4.0000000000000002E-4</v>
      </c>
      <c r="G1308">
        <v>100</v>
      </c>
      <c r="H1308">
        <v>3</v>
      </c>
      <c r="I1308">
        <v>100</v>
      </c>
      <c r="J1308">
        <v>-6.9999999999999999E-4</v>
      </c>
      <c r="K1308">
        <v>50</v>
      </c>
      <c r="L1308">
        <v>0.3</v>
      </c>
      <c r="M1308">
        <v>50.1</v>
      </c>
      <c r="N1308">
        <v>-4.0000000000000002E-4</v>
      </c>
      <c r="O1308">
        <v>0</v>
      </c>
      <c r="P1308">
        <v>0</v>
      </c>
      <c r="Q1308">
        <v>0</v>
      </c>
      <c r="R1308">
        <v>-1.8E-3</v>
      </c>
      <c r="S1308">
        <v>4</v>
      </c>
      <c r="T1308">
        <v>4</v>
      </c>
      <c r="U1308">
        <v>0</v>
      </c>
      <c r="V1308" t="s">
        <v>22</v>
      </c>
      <c r="W1308">
        <v>4.8099999999999997E-5</v>
      </c>
      <c r="X1308">
        <v>0</v>
      </c>
    </row>
    <row r="1309" spans="1:24" x14ac:dyDescent="0.25">
      <c r="A1309">
        <v>0.16802</v>
      </c>
      <c r="B1309" s="1">
        <v>45380.492349537039</v>
      </c>
      <c r="C1309">
        <v>0</v>
      </c>
      <c r="D1309">
        <v>0</v>
      </c>
      <c r="E1309">
        <v>0</v>
      </c>
      <c r="F1309">
        <v>0</v>
      </c>
      <c r="G1309">
        <v>100</v>
      </c>
      <c r="H1309">
        <v>3</v>
      </c>
      <c r="I1309">
        <v>100</v>
      </c>
      <c r="J1309">
        <v>6.9999999999999999E-4</v>
      </c>
      <c r="K1309">
        <v>50</v>
      </c>
      <c r="L1309">
        <v>0.3</v>
      </c>
      <c r="M1309">
        <v>50.1</v>
      </c>
      <c r="N1309">
        <v>-4.0000000000000002E-4</v>
      </c>
      <c r="O1309">
        <v>0</v>
      </c>
      <c r="P1309">
        <v>0</v>
      </c>
      <c r="Q1309">
        <v>0</v>
      </c>
      <c r="R1309">
        <v>-1.4E-3</v>
      </c>
      <c r="S1309">
        <v>4</v>
      </c>
      <c r="T1309">
        <v>4</v>
      </c>
      <c r="U1309">
        <v>0</v>
      </c>
      <c r="V1309" t="s">
        <v>22</v>
      </c>
      <c r="W1309">
        <v>4.7200000000000002E-5</v>
      </c>
      <c r="X1309">
        <v>0</v>
      </c>
    </row>
    <row r="1310" spans="1:24" x14ac:dyDescent="0.25">
      <c r="A1310">
        <v>0.16816</v>
      </c>
      <c r="B1310" s="1">
        <v>45380.492349537039</v>
      </c>
      <c r="C1310">
        <v>0</v>
      </c>
      <c r="D1310">
        <v>0</v>
      </c>
      <c r="E1310">
        <v>0</v>
      </c>
      <c r="F1310">
        <v>0</v>
      </c>
      <c r="G1310">
        <v>100</v>
      </c>
      <c r="H1310">
        <v>3</v>
      </c>
      <c r="I1310">
        <v>100</v>
      </c>
      <c r="J1310">
        <v>-4.0000000000000002E-4</v>
      </c>
      <c r="K1310">
        <v>50</v>
      </c>
      <c r="L1310">
        <v>0.3</v>
      </c>
      <c r="M1310">
        <v>50.1</v>
      </c>
      <c r="N1310">
        <v>0</v>
      </c>
      <c r="O1310">
        <v>0</v>
      </c>
      <c r="P1310">
        <v>0</v>
      </c>
      <c r="Q1310">
        <v>0</v>
      </c>
      <c r="R1310">
        <v>-1.8E-3</v>
      </c>
      <c r="S1310">
        <v>4</v>
      </c>
      <c r="T1310">
        <v>4</v>
      </c>
      <c r="U1310">
        <v>0</v>
      </c>
      <c r="V1310" t="s">
        <v>22</v>
      </c>
      <c r="W1310">
        <v>4.7200000000000002E-5</v>
      </c>
      <c r="X1310">
        <v>0</v>
      </c>
    </row>
    <row r="1311" spans="1:24" x14ac:dyDescent="0.25">
      <c r="A1311">
        <v>0.16830000000000001</v>
      </c>
      <c r="B1311" s="1">
        <v>45380.492361111108</v>
      </c>
      <c r="C1311">
        <v>0</v>
      </c>
      <c r="D1311">
        <v>0</v>
      </c>
      <c r="E1311">
        <v>0</v>
      </c>
      <c r="F1311">
        <v>-4.0000000000000002E-4</v>
      </c>
      <c r="G1311">
        <v>100</v>
      </c>
      <c r="H1311">
        <v>3</v>
      </c>
      <c r="I1311">
        <v>100</v>
      </c>
      <c r="J1311">
        <v>0</v>
      </c>
      <c r="K1311">
        <v>50</v>
      </c>
      <c r="L1311">
        <v>0.3</v>
      </c>
      <c r="M1311">
        <v>50.1</v>
      </c>
      <c r="N1311">
        <v>-1.8E-3</v>
      </c>
      <c r="O1311">
        <v>0</v>
      </c>
      <c r="P1311">
        <v>0</v>
      </c>
      <c r="Q1311">
        <v>0</v>
      </c>
      <c r="R1311">
        <v>-1.1000000000000001E-3</v>
      </c>
      <c r="S1311">
        <v>4</v>
      </c>
      <c r="T1311">
        <v>4</v>
      </c>
      <c r="U1311">
        <v>0</v>
      </c>
      <c r="V1311" t="s">
        <v>22</v>
      </c>
      <c r="W1311">
        <v>4.6499999999999999E-5</v>
      </c>
      <c r="X1311">
        <v>0</v>
      </c>
    </row>
    <row r="1312" spans="1:24" x14ac:dyDescent="0.25">
      <c r="A1312">
        <v>0.16844000000000001</v>
      </c>
      <c r="B1312" s="1">
        <v>45380.492361111108</v>
      </c>
      <c r="C1312">
        <v>0</v>
      </c>
      <c r="D1312">
        <v>0</v>
      </c>
      <c r="E1312">
        <v>0</v>
      </c>
      <c r="F1312">
        <v>-4.0000000000000002E-4</v>
      </c>
      <c r="G1312">
        <v>100</v>
      </c>
      <c r="H1312">
        <v>3</v>
      </c>
      <c r="I1312">
        <v>100</v>
      </c>
      <c r="J1312">
        <v>4.0000000000000002E-4</v>
      </c>
      <c r="K1312">
        <v>50</v>
      </c>
      <c r="L1312">
        <v>0.3</v>
      </c>
      <c r="M1312">
        <v>50.1</v>
      </c>
      <c r="N1312">
        <v>0</v>
      </c>
      <c r="O1312">
        <v>0</v>
      </c>
      <c r="P1312">
        <v>0</v>
      </c>
      <c r="Q1312">
        <v>0</v>
      </c>
      <c r="R1312">
        <v>-1.4E-3</v>
      </c>
      <c r="S1312">
        <v>4</v>
      </c>
      <c r="T1312">
        <v>4</v>
      </c>
      <c r="U1312">
        <v>0</v>
      </c>
      <c r="V1312" t="s">
        <v>22</v>
      </c>
      <c r="W1312">
        <v>4.6499999999999999E-5</v>
      </c>
      <c r="X1312">
        <v>0</v>
      </c>
    </row>
    <row r="1313" spans="1:25" x14ac:dyDescent="0.25">
      <c r="A1313">
        <v>0.16858000000000001</v>
      </c>
      <c r="B1313" s="1">
        <v>45380.492372685185</v>
      </c>
      <c r="C1313">
        <v>0</v>
      </c>
      <c r="D1313">
        <v>0</v>
      </c>
      <c r="E1313">
        <v>0</v>
      </c>
      <c r="F1313">
        <v>-4.0000000000000002E-4</v>
      </c>
      <c r="G1313">
        <v>100</v>
      </c>
      <c r="H1313">
        <v>3</v>
      </c>
      <c r="I1313">
        <v>100</v>
      </c>
      <c r="J1313">
        <v>-4.0000000000000002E-4</v>
      </c>
      <c r="K1313">
        <v>50</v>
      </c>
      <c r="L1313">
        <v>0.3</v>
      </c>
      <c r="M1313">
        <v>50.1</v>
      </c>
      <c r="N1313">
        <v>0</v>
      </c>
      <c r="O1313">
        <v>0</v>
      </c>
      <c r="P1313">
        <v>0</v>
      </c>
      <c r="Q1313">
        <v>0</v>
      </c>
      <c r="R1313">
        <v>-1.1000000000000001E-3</v>
      </c>
      <c r="S1313">
        <v>4</v>
      </c>
      <c r="T1313">
        <v>4</v>
      </c>
      <c r="U1313">
        <v>0</v>
      </c>
      <c r="V1313" t="s">
        <v>22</v>
      </c>
      <c r="W1313">
        <v>4.5800000000000002E-5</v>
      </c>
      <c r="X1313">
        <v>0</v>
      </c>
    </row>
    <row r="1314" spans="1:25" x14ac:dyDescent="0.25">
      <c r="A1314">
        <v>0.16872000000000001</v>
      </c>
      <c r="B1314" s="1">
        <v>45380.492372685185</v>
      </c>
      <c r="C1314">
        <v>0</v>
      </c>
      <c r="D1314">
        <v>0</v>
      </c>
      <c r="E1314">
        <v>0</v>
      </c>
      <c r="F1314">
        <v>-4.0000000000000002E-4</v>
      </c>
      <c r="G1314">
        <v>100</v>
      </c>
      <c r="H1314">
        <v>3</v>
      </c>
      <c r="I1314">
        <v>100</v>
      </c>
      <c r="J1314">
        <v>6.9999999999999999E-4</v>
      </c>
      <c r="K1314">
        <v>50</v>
      </c>
      <c r="L1314">
        <v>0.3</v>
      </c>
      <c r="M1314">
        <v>50.1</v>
      </c>
      <c r="N1314">
        <v>-4.0000000000000002E-4</v>
      </c>
      <c r="O1314">
        <v>0</v>
      </c>
      <c r="P1314">
        <v>0</v>
      </c>
      <c r="Q1314">
        <v>0</v>
      </c>
      <c r="R1314">
        <v>-1.8E-3</v>
      </c>
      <c r="S1314">
        <v>4</v>
      </c>
      <c r="T1314">
        <v>4</v>
      </c>
      <c r="U1314">
        <v>0</v>
      </c>
      <c r="V1314" t="s">
        <v>22</v>
      </c>
      <c r="W1314">
        <v>4.5800000000000002E-5</v>
      </c>
      <c r="X1314">
        <v>0</v>
      </c>
    </row>
    <row r="1315" spans="1:25" x14ac:dyDescent="0.25">
      <c r="A1315">
        <v>0.16886000000000001</v>
      </c>
      <c r="B1315" s="1">
        <v>45380.492384259262</v>
      </c>
      <c r="C1315">
        <v>0</v>
      </c>
      <c r="D1315">
        <v>0</v>
      </c>
      <c r="E1315">
        <v>0</v>
      </c>
      <c r="F1315">
        <v>-4.0000000000000002E-4</v>
      </c>
      <c r="G1315">
        <v>100</v>
      </c>
      <c r="H1315">
        <v>3</v>
      </c>
      <c r="I1315">
        <v>100</v>
      </c>
      <c r="J1315">
        <v>-6.9999999999999999E-4</v>
      </c>
      <c r="K1315">
        <v>50</v>
      </c>
      <c r="L1315">
        <v>0.3</v>
      </c>
      <c r="M1315">
        <v>50.1</v>
      </c>
      <c r="N1315">
        <v>0</v>
      </c>
      <c r="O1315">
        <v>0</v>
      </c>
      <c r="P1315">
        <v>0</v>
      </c>
      <c r="Q1315">
        <v>0</v>
      </c>
      <c r="R1315">
        <v>-1.1000000000000001E-3</v>
      </c>
      <c r="S1315">
        <v>4</v>
      </c>
      <c r="T1315">
        <v>4</v>
      </c>
      <c r="U1315">
        <v>0</v>
      </c>
      <c r="V1315" t="s">
        <v>22</v>
      </c>
      <c r="W1315">
        <v>4.5300000000000003E-5</v>
      </c>
      <c r="X1315">
        <v>0</v>
      </c>
    </row>
    <row r="1316" spans="1:25" x14ac:dyDescent="0.25">
      <c r="A1316">
        <v>0.16900000000000001</v>
      </c>
      <c r="B1316" s="1">
        <v>45380.492384259262</v>
      </c>
      <c r="C1316">
        <v>0</v>
      </c>
      <c r="D1316">
        <v>0</v>
      </c>
      <c r="E1316">
        <v>0</v>
      </c>
      <c r="F1316">
        <v>-1.1000000000000001E-3</v>
      </c>
      <c r="G1316">
        <v>100</v>
      </c>
      <c r="H1316">
        <v>3</v>
      </c>
      <c r="I1316">
        <v>100</v>
      </c>
      <c r="J1316">
        <v>6.9999999999999999E-4</v>
      </c>
      <c r="K1316">
        <v>50</v>
      </c>
      <c r="L1316">
        <v>0.3</v>
      </c>
      <c r="M1316">
        <v>50.1</v>
      </c>
      <c r="N1316">
        <v>-4.0000000000000002E-4</v>
      </c>
      <c r="O1316">
        <v>0</v>
      </c>
      <c r="P1316">
        <v>0</v>
      </c>
      <c r="Q1316">
        <v>0</v>
      </c>
      <c r="R1316">
        <v>-1.1000000000000001E-3</v>
      </c>
      <c r="S1316">
        <v>4</v>
      </c>
      <c r="T1316">
        <v>4</v>
      </c>
      <c r="U1316">
        <v>0</v>
      </c>
      <c r="V1316" t="s">
        <v>22</v>
      </c>
      <c r="W1316">
        <v>4.5300000000000003E-5</v>
      </c>
      <c r="X1316">
        <v>0</v>
      </c>
    </row>
    <row r="1317" spans="1:25" x14ac:dyDescent="0.25">
      <c r="A1317">
        <v>0.16914000000000001</v>
      </c>
      <c r="B1317" s="1">
        <v>45380.492395833331</v>
      </c>
      <c r="C1317">
        <v>0</v>
      </c>
      <c r="D1317">
        <v>0</v>
      </c>
      <c r="E1317">
        <v>0</v>
      </c>
      <c r="F1317">
        <v>4.0000000000000002E-4</v>
      </c>
      <c r="G1317">
        <v>100</v>
      </c>
      <c r="H1317">
        <v>3</v>
      </c>
      <c r="I1317">
        <v>100.1</v>
      </c>
      <c r="J1317">
        <v>-4.0000000000000002E-4</v>
      </c>
      <c r="K1317">
        <v>50</v>
      </c>
      <c r="L1317">
        <v>0.3</v>
      </c>
      <c r="M1317">
        <v>50.1</v>
      </c>
      <c r="N1317">
        <v>0</v>
      </c>
      <c r="O1317">
        <v>0</v>
      </c>
      <c r="P1317">
        <v>0</v>
      </c>
      <c r="Q1317">
        <v>0</v>
      </c>
      <c r="R1317">
        <v>-6.9999999999999999E-4</v>
      </c>
      <c r="S1317">
        <v>4</v>
      </c>
      <c r="T1317">
        <v>4</v>
      </c>
      <c r="U1317">
        <v>0</v>
      </c>
      <c r="V1317" t="s">
        <v>22</v>
      </c>
      <c r="W1317">
        <v>4.4700000000000002E-5</v>
      </c>
      <c r="X1317">
        <v>0</v>
      </c>
    </row>
    <row r="1318" spans="1:25" x14ac:dyDescent="0.25">
      <c r="A1318">
        <v>0.16927</v>
      </c>
      <c r="B1318" s="1">
        <v>45380.492395833331</v>
      </c>
      <c r="C1318">
        <v>0</v>
      </c>
      <c r="D1318">
        <v>0</v>
      </c>
      <c r="E1318">
        <v>0</v>
      </c>
      <c r="F1318">
        <v>0</v>
      </c>
      <c r="G1318">
        <v>100</v>
      </c>
      <c r="H1318">
        <v>3</v>
      </c>
      <c r="I1318">
        <v>100</v>
      </c>
      <c r="J1318">
        <v>-4.0000000000000002E-4</v>
      </c>
      <c r="K1318">
        <v>50</v>
      </c>
      <c r="L1318">
        <v>0.3</v>
      </c>
      <c r="M1318">
        <v>50.1</v>
      </c>
      <c r="N1318">
        <v>-1.4E-3</v>
      </c>
      <c r="O1318">
        <v>0</v>
      </c>
      <c r="P1318">
        <v>0</v>
      </c>
      <c r="Q1318">
        <v>0</v>
      </c>
      <c r="R1318">
        <v>-1.1000000000000001E-3</v>
      </c>
      <c r="S1318">
        <v>4</v>
      </c>
      <c r="T1318">
        <v>4</v>
      </c>
      <c r="U1318">
        <v>0</v>
      </c>
      <c r="V1318" t="s">
        <v>22</v>
      </c>
      <c r="W1318">
        <v>4.4700000000000002E-5</v>
      </c>
      <c r="X1318">
        <v>0</v>
      </c>
    </row>
    <row r="1319" spans="1:25" x14ac:dyDescent="0.25">
      <c r="A1319">
        <v>0.16941000000000001</v>
      </c>
      <c r="B1319" s="1">
        <v>45380.492407407408</v>
      </c>
      <c r="C1319">
        <v>0</v>
      </c>
      <c r="D1319">
        <v>0</v>
      </c>
      <c r="E1319">
        <v>0</v>
      </c>
      <c r="F1319">
        <v>-4.0000000000000002E-4</v>
      </c>
      <c r="G1319">
        <v>100</v>
      </c>
      <c r="H1319">
        <v>3</v>
      </c>
      <c r="I1319">
        <v>100</v>
      </c>
      <c r="J1319">
        <v>-4.0000000000000002E-4</v>
      </c>
      <c r="K1319">
        <v>50</v>
      </c>
      <c r="L1319">
        <v>0.3</v>
      </c>
      <c r="M1319">
        <v>50.1</v>
      </c>
      <c r="N1319">
        <v>-4.0000000000000002E-4</v>
      </c>
      <c r="O1319">
        <v>0</v>
      </c>
      <c r="P1319">
        <v>0</v>
      </c>
      <c r="Q1319">
        <v>0</v>
      </c>
      <c r="R1319">
        <v>-1.4E-3</v>
      </c>
      <c r="S1319">
        <v>4</v>
      </c>
      <c r="T1319">
        <v>4</v>
      </c>
      <c r="U1319">
        <v>0</v>
      </c>
      <c r="V1319" t="s">
        <v>22</v>
      </c>
      <c r="W1319">
        <v>4.4299999999999999E-5</v>
      </c>
      <c r="X1319">
        <v>0</v>
      </c>
    </row>
    <row r="1320" spans="1:25" x14ac:dyDescent="0.25">
      <c r="A1320">
        <v>0.16955000000000001</v>
      </c>
      <c r="B1320" s="1">
        <v>45380.492407407408</v>
      </c>
      <c r="C1320">
        <v>0</v>
      </c>
      <c r="D1320">
        <v>0</v>
      </c>
      <c r="E1320">
        <v>0</v>
      </c>
      <c r="F1320">
        <v>-4.0000000000000002E-4</v>
      </c>
      <c r="G1320">
        <v>100</v>
      </c>
      <c r="H1320">
        <v>3</v>
      </c>
      <c r="I1320">
        <v>100</v>
      </c>
      <c r="J1320">
        <v>0</v>
      </c>
      <c r="K1320">
        <v>50</v>
      </c>
      <c r="L1320">
        <v>0.3</v>
      </c>
      <c r="M1320">
        <v>50.1</v>
      </c>
      <c r="N1320">
        <v>0</v>
      </c>
      <c r="O1320">
        <v>0</v>
      </c>
      <c r="P1320">
        <v>0</v>
      </c>
      <c r="Q1320">
        <v>0</v>
      </c>
      <c r="R1320">
        <v>-1.1000000000000001E-3</v>
      </c>
      <c r="S1320">
        <v>4</v>
      </c>
      <c r="T1320">
        <v>4</v>
      </c>
      <c r="U1320">
        <v>0</v>
      </c>
      <c r="V1320" t="s">
        <v>22</v>
      </c>
      <c r="W1320">
        <v>4.4299999999999999E-5</v>
      </c>
      <c r="X1320">
        <v>0</v>
      </c>
    </row>
    <row r="1321" spans="1:25" x14ac:dyDescent="0.25">
      <c r="A1321">
        <v>0.16969000000000001</v>
      </c>
      <c r="B1321" s="1">
        <v>45380.492418981485</v>
      </c>
      <c r="C1321">
        <v>0</v>
      </c>
      <c r="D1321">
        <v>0</v>
      </c>
      <c r="E1321">
        <v>0</v>
      </c>
      <c r="F1321">
        <v>-6.9999999999999999E-4</v>
      </c>
      <c r="G1321">
        <v>100</v>
      </c>
      <c r="H1321">
        <v>3</v>
      </c>
      <c r="I1321">
        <v>100</v>
      </c>
      <c r="J1321">
        <v>0</v>
      </c>
      <c r="K1321">
        <v>50</v>
      </c>
      <c r="L1321">
        <v>0.3</v>
      </c>
      <c r="M1321">
        <v>50.1</v>
      </c>
      <c r="N1321">
        <v>-4.0000000000000002E-4</v>
      </c>
      <c r="O1321">
        <v>0</v>
      </c>
      <c r="P1321">
        <v>0</v>
      </c>
      <c r="Q1321">
        <v>0</v>
      </c>
      <c r="R1321">
        <v>-1.1000000000000001E-3</v>
      </c>
      <c r="S1321">
        <v>4</v>
      </c>
      <c r="T1321">
        <v>4</v>
      </c>
      <c r="U1321">
        <v>0</v>
      </c>
      <c r="V1321" t="s">
        <v>22</v>
      </c>
      <c r="W1321">
        <v>4.3800000000000001E-5</v>
      </c>
      <c r="X1321">
        <v>0</v>
      </c>
    </row>
    <row r="1322" spans="1:25" x14ac:dyDescent="0.25">
      <c r="A1322">
        <v>0.16983000000000001</v>
      </c>
      <c r="B1322" s="1">
        <v>45380.492418981485</v>
      </c>
      <c r="C1322">
        <v>0</v>
      </c>
      <c r="D1322">
        <v>0</v>
      </c>
      <c r="E1322">
        <v>0</v>
      </c>
      <c r="F1322">
        <v>-4.0000000000000002E-4</v>
      </c>
      <c r="G1322">
        <v>100</v>
      </c>
      <c r="H1322">
        <v>3</v>
      </c>
      <c r="I1322">
        <v>100</v>
      </c>
      <c r="J1322">
        <v>-1.8E-3</v>
      </c>
      <c r="K1322">
        <v>50</v>
      </c>
      <c r="L1322">
        <v>0.3</v>
      </c>
      <c r="M1322">
        <v>50.1</v>
      </c>
      <c r="N1322">
        <v>-4.0000000000000002E-4</v>
      </c>
      <c r="O1322">
        <v>0</v>
      </c>
      <c r="P1322">
        <v>0</v>
      </c>
      <c r="Q1322">
        <v>0</v>
      </c>
      <c r="R1322">
        <v>-1.8E-3</v>
      </c>
      <c r="S1322">
        <v>4</v>
      </c>
      <c r="T1322">
        <v>4</v>
      </c>
      <c r="U1322">
        <v>0</v>
      </c>
      <c r="V1322" t="s">
        <v>22</v>
      </c>
      <c r="W1322">
        <v>4.3800000000000001E-5</v>
      </c>
      <c r="X1322">
        <v>0</v>
      </c>
    </row>
    <row r="1323" spans="1:25" x14ac:dyDescent="0.25">
      <c r="A1323">
        <v>0.16997000000000001</v>
      </c>
      <c r="B1323" s="1">
        <v>45380.492430555554</v>
      </c>
      <c r="C1323">
        <v>0</v>
      </c>
      <c r="D1323">
        <v>0</v>
      </c>
      <c r="E1323">
        <v>0</v>
      </c>
      <c r="F1323">
        <v>0</v>
      </c>
      <c r="G1323">
        <v>100</v>
      </c>
      <c r="H1323">
        <v>3</v>
      </c>
      <c r="I1323">
        <v>100</v>
      </c>
      <c r="J1323">
        <v>1.4E-3</v>
      </c>
      <c r="K1323">
        <v>50</v>
      </c>
      <c r="L1323">
        <v>0.3</v>
      </c>
      <c r="M1323">
        <v>50.1</v>
      </c>
      <c r="N1323">
        <v>-4.0000000000000002E-4</v>
      </c>
      <c r="O1323">
        <v>0</v>
      </c>
      <c r="P1323">
        <v>0</v>
      </c>
      <c r="Q1323">
        <v>0</v>
      </c>
      <c r="R1323">
        <v>-1.4E-3</v>
      </c>
      <c r="S1323">
        <v>4</v>
      </c>
      <c r="T1323">
        <v>4</v>
      </c>
      <c r="U1323">
        <v>0</v>
      </c>
      <c r="V1323" t="s">
        <v>22</v>
      </c>
      <c r="W1323">
        <v>4.3399999999999998E-5</v>
      </c>
      <c r="X1323">
        <v>0.5</v>
      </c>
      <c r="Y1323" t="s">
        <v>26</v>
      </c>
    </row>
    <row r="1324" spans="1:25" x14ac:dyDescent="0.25">
      <c r="A1324">
        <v>0.17011000000000001</v>
      </c>
      <c r="B1324" s="1">
        <v>45380.492430555554</v>
      </c>
      <c r="C1324">
        <v>50</v>
      </c>
      <c r="D1324">
        <v>0.5</v>
      </c>
      <c r="E1324">
        <v>50</v>
      </c>
      <c r="F1324">
        <v>6.9999999999999999E-4</v>
      </c>
      <c r="G1324">
        <v>100</v>
      </c>
      <c r="H1324">
        <v>3</v>
      </c>
      <c r="I1324">
        <v>100</v>
      </c>
      <c r="J1324">
        <v>0</v>
      </c>
      <c r="K1324">
        <v>50</v>
      </c>
      <c r="L1324">
        <v>0.3</v>
      </c>
      <c r="M1324">
        <v>50.1</v>
      </c>
      <c r="N1324">
        <v>-1.1000000000000001E-3</v>
      </c>
      <c r="O1324">
        <v>0</v>
      </c>
      <c r="P1324">
        <v>0.1</v>
      </c>
      <c r="Q1324">
        <v>0</v>
      </c>
      <c r="R1324">
        <v>-1.1000000000000001E-3</v>
      </c>
      <c r="S1324">
        <v>4</v>
      </c>
      <c r="T1324">
        <v>4</v>
      </c>
      <c r="U1324">
        <v>0</v>
      </c>
      <c r="V1324" t="s">
        <v>22</v>
      </c>
      <c r="W1324">
        <v>4.3399999999999998E-5</v>
      </c>
      <c r="X1324">
        <v>0.5</v>
      </c>
    </row>
    <row r="1325" spans="1:25" x14ac:dyDescent="0.25">
      <c r="A1325">
        <v>0.17025000000000001</v>
      </c>
      <c r="B1325" s="1">
        <v>45380.492442129631</v>
      </c>
      <c r="C1325">
        <v>50</v>
      </c>
      <c r="D1325">
        <v>0.5</v>
      </c>
      <c r="E1325">
        <v>50</v>
      </c>
      <c r="F1325">
        <v>6.9999999999999999E-4</v>
      </c>
      <c r="G1325">
        <v>100</v>
      </c>
      <c r="H1325">
        <v>3</v>
      </c>
      <c r="I1325">
        <v>100</v>
      </c>
      <c r="J1325">
        <v>1.4E-3</v>
      </c>
      <c r="K1325">
        <v>50</v>
      </c>
      <c r="L1325">
        <v>0.3</v>
      </c>
      <c r="M1325">
        <v>50.1</v>
      </c>
      <c r="N1325">
        <v>-6.9999999999999999E-4</v>
      </c>
      <c r="O1325">
        <v>0</v>
      </c>
      <c r="P1325">
        <v>0.1</v>
      </c>
      <c r="Q1325">
        <v>0</v>
      </c>
      <c r="R1325">
        <v>-6.9999999999999999E-4</v>
      </c>
      <c r="S1325">
        <v>4</v>
      </c>
      <c r="T1325">
        <v>4</v>
      </c>
      <c r="U1325">
        <v>0</v>
      </c>
      <c r="V1325" t="s">
        <v>22</v>
      </c>
      <c r="W1325">
        <v>4.3099999999999997E-5</v>
      </c>
      <c r="X1325">
        <v>0.5</v>
      </c>
    </row>
    <row r="1326" spans="1:25" x14ac:dyDescent="0.25">
      <c r="A1326">
        <v>0.17039000000000001</v>
      </c>
      <c r="B1326" s="1">
        <v>45380.492442129631</v>
      </c>
      <c r="C1326">
        <v>50</v>
      </c>
      <c r="D1326">
        <v>0.5</v>
      </c>
      <c r="E1326">
        <v>50</v>
      </c>
      <c r="F1326">
        <v>1.1000000000000001E-3</v>
      </c>
      <c r="G1326">
        <v>100</v>
      </c>
      <c r="H1326">
        <v>3</v>
      </c>
      <c r="I1326">
        <v>100</v>
      </c>
      <c r="J1326">
        <v>0</v>
      </c>
      <c r="K1326">
        <v>50</v>
      </c>
      <c r="L1326">
        <v>0.3</v>
      </c>
      <c r="M1326">
        <v>50.1</v>
      </c>
      <c r="N1326">
        <v>-4.0000000000000002E-4</v>
      </c>
      <c r="O1326">
        <v>0</v>
      </c>
      <c r="P1326">
        <v>0.1</v>
      </c>
      <c r="Q1326">
        <v>0</v>
      </c>
      <c r="R1326">
        <v>-1.1000000000000001E-3</v>
      </c>
      <c r="S1326">
        <v>4</v>
      </c>
      <c r="T1326">
        <v>4</v>
      </c>
      <c r="U1326">
        <v>0</v>
      </c>
      <c r="V1326" t="s">
        <v>22</v>
      </c>
      <c r="W1326">
        <v>4.3099999999999997E-5</v>
      </c>
      <c r="X1326">
        <v>0.5</v>
      </c>
    </row>
    <row r="1327" spans="1:25" x14ac:dyDescent="0.25">
      <c r="A1327">
        <v>0.17052</v>
      </c>
      <c r="B1327" s="1">
        <v>45380.4924537037</v>
      </c>
      <c r="C1327">
        <v>50</v>
      </c>
      <c r="D1327">
        <v>0.5</v>
      </c>
      <c r="E1327">
        <v>50.1</v>
      </c>
      <c r="F1327">
        <v>0</v>
      </c>
      <c r="G1327">
        <v>100</v>
      </c>
      <c r="H1327">
        <v>3</v>
      </c>
      <c r="I1327">
        <v>100</v>
      </c>
      <c r="J1327">
        <v>4.0000000000000002E-4</v>
      </c>
      <c r="K1327">
        <v>50</v>
      </c>
      <c r="L1327">
        <v>0.3</v>
      </c>
      <c r="M1327">
        <v>50.1</v>
      </c>
      <c r="N1327">
        <v>0</v>
      </c>
      <c r="O1327">
        <v>0</v>
      </c>
      <c r="P1327">
        <v>0.1</v>
      </c>
      <c r="Q1327">
        <v>0</v>
      </c>
      <c r="R1327">
        <v>-6.9999999999999999E-4</v>
      </c>
      <c r="S1327">
        <v>4</v>
      </c>
      <c r="T1327">
        <v>4</v>
      </c>
      <c r="U1327">
        <v>0</v>
      </c>
      <c r="V1327" t="s">
        <v>22</v>
      </c>
      <c r="W1327">
        <v>4.2799999999999997E-5</v>
      </c>
      <c r="X1327">
        <v>0.5</v>
      </c>
    </row>
    <row r="1328" spans="1:25" x14ac:dyDescent="0.25">
      <c r="A1328">
        <v>0.17066000000000001</v>
      </c>
      <c r="B1328" s="1">
        <v>45380.4924537037</v>
      </c>
      <c r="C1328">
        <v>50</v>
      </c>
      <c r="D1328">
        <v>0.5</v>
      </c>
      <c r="E1328">
        <v>50</v>
      </c>
      <c r="F1328">
        <v>0</v>
      </c>
      <c r="G1328">
        <v>100</v>
      </c>
      <c r="H1328">
        <v>3</v>
      </c>
      <c r="I1328">
        <v>100</v>
      </c>
      <c r="J1328">
        <v>4.0000000000000002E-4</v>
      </c>
      <c r="K1328">
        <v>50</v>
      </c>
      <c r="L1328">
        <v>0.3</v>
      </c>
      <c r="M1328">
        <v>50.1</v>
      </c>
      <c r="N1328">
        <v>1.1000000000000001E-3</v>
      </c>
      <c r="O1328">
        <v>0</v>
      </c>
      <c r="P1328">
        <v>0.1</v>
      </c>
      <c r="Q1328">
        <v>0</v>
      </c>
      <c r="R1328">
        <v>-1.4E-3</v>
      </c>
      <c r="S1328">
        <v>4</v>
      </c>
      <c r="T1328">
        <v>4</v>
      </c>
      <c r="U1328">
        <v>0</v>
      </c>
      <c r="V1328" t="s">
        <v>22</v>
      </c>
      <c r="W1328">
        <v>4.2799999999999997E-5</v>
      </c>
      <c r="X1328">
        <v>0.5</v>
      </c>
    </row>
    <row r="1329" spans="1:24" x14ac:dyDescent="0.25">
      <c r="A1329">
        <v>0.17080000000000001</v>
      </c>
      <c r="B1329" s="1">
        <v>45380.492465277777</v>
      </c>
      <c r="C1329">
        <v>50</v>
      </c>
      <c r="D1329">
        <v>0.5</v>
      </c>
      <c r="E1329">
        <v>50</v>
      </c>
      <c r="F1329">
        <v>4.0000000000000002E-4</v>
      </c>
      <c r="G1329">
        <v>100</v>
      </c>
      <c r="H1329">
        <v>3</v>
      </c>
      <c r="I1329">
        <v>100</v>
      </c>
      <c r="J1329">
        <v>4.0000000000000002E-4</v>
      </c>
      <c r="K1329">
        <v>50</v>
      </c>
      <c r="L1329">
        <v>0.3</v>
      </c>
      <c r="M1329">
        <v>50.1</v>
      </c>
      <c r="N1329">
        <v>4.0000000000000002E-4</v>
      </c>
      <c r="O1329">
        <v>0</v>
      </c>
      <c r="P1329">
        <v>0.1</v>
      </c>
      <c r="Q1329">
        <v>0</v>
      </c>
      <c r="R1329">
        <v>-4.0000000000000002E-4</v>
      </c>
      <c r="S1329">
        <v>4</v>
      </c>
      <c r="T1329">
        <v>4</v>
      </c>
      <c r="U1329">
        <v>0</v>
      </c>
      <c r="V1329" t="s">
        <v>22</v>
      </c>
      <c r="W1329">
        <v>4.2599999999999999E-5</v>
      </c>
      <c r="X1329">
        <v>0.5</v>
      </c>
    </row>
    <row r="1330" spans="1:24" x14ac:dyDescent="0.25">
      <c r="A1330">
        <v>0.17094000000000001</v>
      </c>
      <c r="B1330" s="1">
        <v>45380.492465277777</v>
      </c>
      <c r="C1330">
        <v>50</v>
      </c>
      <c r="D1330">
        <v>0.5</v>
      </c>
      <c r="E1330">
        <v>50</v>
      </c>
      <c r="F1330">
        <v>-1.4E-3</v>
      </c>
      <c r="G1330">
        <v>100</v>
      </c>
      <c r="H1330">
        <v>3</v>
      </c>
      <c r="I1330">
        <v>100</v>
      </c>
      <c r="J1330">
        <v>1.1000000000000001E-3</v>
      </c>
      <c r="K1330">
        <v>50</v>
      </c>
      <c r="L1330">
        <v>0.3</v>
      </c>
      <c r="M1330">
        <v>50.1</v>
      </c>
      <c r="N1330">
        <v>-4.0000000000000002E-4</v>
      </c>
      <c r="O1330">
        <v>0</v>
      </c>
      <c r="P1330">
        <v>0.1</v>
      </c>
      <c r="Q1330">
        <v>0</v>
      </c>
      <c r="R1330">
        <v>-1.8E-3</v>
      </c>
      <c r="S1330">
        <v>4</v>
      </c>
      <c r="T1330">
        <v>4</v>
      </c>
      <c r="U1330">
        <v>0</v>
      </c>
      <c r="V1330" t="s">
        <v>22</v>
      </c>
      <c r="W1330">
        <v>4.2599999999999999E-5</v>
      </c>
      <c r="X1330">
        <v>0.5</v>
      </c>
    </row>
    <row r="1331" spans="1:24" x14ac:dyDescent="0.25">
      <c r="A1331">
        <v>0.17108000000000001</v>
      </c>
      <c r="B1331" s="1">
        <v>45380.492476851854</v>
      </c>
      <c r="C1331">
        <v>50</v>
      </c>
      <c r="D1331">
        <v>0.5</v>
      </c>
      <c r="E1331">
        <v>50</v>
      </c>
      <c r="F1331">
        <v>1.4E-3</v>
      </c>
      <c r="G1331">
        <v>100</v>
      </c>
      <c r="H1331">
        <v>3</v>
      </c>
      <c r="I1331">
        <v>100</v>
      </c>
      <c r="J1331">
        <v>1.4E-3</v>
      </c>
      <c r="K1331">
        <v>50</v>
      </c>
      <c r="L1331">
        <v>0.3</v>
      </c>
      <c r="M1331">
        <v>50.1</v>
      </c>
      <c r="N1331">
        <v>1.4E-3</v>
      </c>
      <c r="O1331">
        <v>0</v>
      </c>
      <c r="P1331">
        <v>0.1</v>
      </c>
      <c r="Q1331">
        <v>0</v>
      </c>
      <c r="R1331">
        <v>-1.4E-3</v>
      </c>
      <c r="S1331">
        <v>4</v>
      </c>
      <c r="T1331">
        <v>4</v>
      </c>
      <c r="U1331">
        <v>0</v>
      </c>
      <c r="V1331" t="s">
        <v>22</v>
      </c>
      <c r="W1331">
        <v>4.2400000000000001E-5</v>
      </c>
      <c r="X1331">
        <v>0.5</v>
      </c>
    </row>
    <row r="1332" spans="1:24" x14ac:dyDescent="0.25">
      <c r="A1332">
        <v>0.17122000000000001</v>
      </c>
      <c r="B1332" s="1">
        <v>45380.492476851854</v>
      </c>
      <c r="C1332">
        <v>50</v>
      </c>
      <c r="D1332">
        <v>0.5</v>
      </c>
      <c r="E1332">
        <v>50.1</v>
      </c>
      <c r="F1332">
        <v>-6.9999999999999999E-4</v>
      </c>
      <c r="G1332">
        <v>100</v>
      </c>
      <c r="H1332">
        <v>3</v>
      </c>
      <c r="I1332">
        <v>100</v>
      </c>
      <c r="J1332">
        <v>4.0000000000000002E-4</v>
      </c>
      <c r="K1332">
        <v>50</v>
      </c>
      <c r="L1332">
        <v>0.3</v>
      </c>
      <c r="M1332">
        <v>50.1</v>
      </c>
      <c r="N1332">
        <v>-4.0000000000000002E-4</v>
      </c>
      <c r="O1332">
        <v>0</v>
      </c>
      <c r="P1332">
        <v>0.1</v>
      </c>
      <c r="Q1332">
        <v>0</v>
      </c>
      <c r="R1332">
        <v>-1.1000000000000001E-3</v>
      </c>
      <c r="S1332">
        <v>4</v>
      </c>
      <c r="T1332">
        <v>4</v>
      </c>
      <c r="U1332">
        <v>0</v>
      </c>
      <c r="V1332" t="s">
        <v>22</v>
      </c>
      <c r="W1332">
        <v>4.2400000000000001E-5</v>
      </c>
      <c r="X1332">
        <v>0.5</v>
      </c>
    </row>
    <row r="1333" spans="1:24" x14ac:dyDescent="0.25">
      <c r="A1333">
        <v>0.17136000000000001</v>
      </c>
      <c r="B1333" s="1">
        <v>45380.492488425924</v>
      </c>
      <c r="C1333">
        <v>50</v>
      </c>
      <c r="D1333">
        <v>0.5</v>
      </c>
      <c r="E1333">
        <v>50</v>
      </c>
      <c r="F1333">
        <v>-4.0000000000000002E-4</v>
      </c>
      <c r="G1333">
        <v>100</v>
      </c>
      <c r="H1333">
        <v>3</v>
      </c>
      <c r="I1333">
        <v>100.1</v>
      </c>
      <c r="J1333">
        <v>6.9999999999999999E-4</v>
      </c>
      <c r="K1333">
        <v>50</v>
      </c>
      <c r="L1333">
        <v>0.3</v>
      </c>
      <c r="M1333">
        <v>50.1</v>
      </c>
      <c r="N1333">
        <v>0</v>
      </c>
      <c r="O1333">
        <v>0</v>
      </c>
      <c r="P1333">
        <v>0.1</v>
      </c>
      <c r="Q1333">
        <v>0</v>
      </c>
      <c r="R1333">
        <v>-1.1000000000000001E-3</v>
      </c>
      <c r="S1333">
        <v>4</v>
      </c>
      <c r="T1333">
        <v>4</v>
      </c>
      <c r="U1333">
        <v>0</v>
      </c>
      <c r="V1333" t="s">
        <v>22</v>
      </c>
      <c r="W1333">
        <v>4.2200000000000003E-5</v>
      </c>
      <c r="X1333">
        <v>0.5</v>
      </c>
    </row>
    <row r="1334" spans="1:24" x14ac:dyDescent="0.25">
      <c r="A1334">
        <v>0.17150000000000001</v>
      </c>
      <c r="B1334" s="1">
        <v>45380.492488425924</v>
      </c>
      <c r="C1334">
        <v>50</v>
      </c>
      <c r="D1334">
        <v>0.5</v>
      </c>
      <c r="E1334">
        <v>50</v>
      </c>
      <c r="F1334">
        <v>-6.9999999999999999E-4</v>
      </c>
      <c r="G1334">
        <v>100</v>
      </c>
      <c r="H1334">
        <v>3</v>
      </c>
      <c r="I1334">
        <v>100</v>
      </c>
      <c r="J1334">
        <v>-4.0000000000000002E-4</v>
      </c>
      <c r="K1334">
        <v>50</v>
      </c>
      <c r="L1334">
        <v>0.3</v>
      </c>
      <c r="M1334">
        <v>50.1</v>
      </c>
      <c r="N1334">
        <v>0</v>
      </c>
      <c r="O1334">
        <v>0</v>
      </c>
      <c r="P1334">
        <v>0.1</v>
      </c>
      <c r="Q1334">
        <v>0</v>
      </c>
      <c r="R1334">
        <v>-1.1000000000000001E-3</v>
      </c>
      <c r="S1334">
        <v>4</v>
      </c>
      <c r="T1334">
        <v>4</v>
      </c>
      <c r="U1334">
        <v>0</v>
      </c>
      <c r="V1334" t="s">
        <v>22</v>
      </c>
      <c r="W1334">
        <v>4.2200000000000003E-5</v>
      </c>
      <c r="X1334">
        <v>0.5</v>
      </c>
    </row>
    <row r="1335" spans="1:24" x14ac:dyDescent="0.25">
      <c r="A1335">
        <v>0.17163999999999999</v>
      </c>
      <c r="B1335" s="1">
        <v>45380.4925</v>
      </c>
      <c r="C1335">
        <v>50</v>
      </c>
      <c r="D1335">
        <v>0.5</v>
      </c>
      <c r="E1335">
        <v>50</v>
      </c>
      <c r="F1335">
        <v>-1.1000000000000001E-3</v>
      </c>
      <c r="G1335">
        <v>100</v>
      </c>
      <c r="H1335">
        <v>3</v>
      </c>
      <c r="I1335">
        <v>100</v>
      </c>
      <c r="J1335">
        <v>6.9999999999999999E-4</v>
      </c>
      <c r="K1335">
        <v>50</v>
      </c>
      <c r="L1335">
        <v>0.3</v>
      </c>
      <c r="M1335">
        <v>50.1</v>
      </c>
      <c r="N1335">
        <v>-4.0000000000000002E-4</v>
      </c>
      <c r="O1335">
        <v>0</v>
      </c>
      <c r="P1335">
        <v>0.1</v>
      </c>
      <c r="Q1335">
        <v>0</v>
      </c>
      <c r="R1335">
        <v>-1.1000000000000001E-3</v>
      </c>
      <c r="S1335">
        <v>4</v>
      </c>
      <c r="T1335">
        <v>4</v>
      </c>
      <c r="U1335">
        <v>0</v>
      </c>
      <c r="V1335" t="s">
        <v>22</v>
      </c>
      <c r="W1335">
        <v>4.1999999999999998E-5</v>
      </c>
      <c r="X1335">
        <v>0.5</v>
      </c>
    </row>
    <row r="1336" spans="1:24" x14ac:dyDescent="0.25">
      <c r="A1336">
        <v>0.17177000000000001</v>
      </c>
      <c r="B1336" s="1">
        <v>45380.4925</v>
      </c>
      <c r="C1336">
        <v>50</v>
      </c>
      <c r="D1336">
        <v>0.5</v>
      </c>
      <c r="E1336">
        <v>50</v>
      </c>
      <c r="F1336">
        <v>6.9999999999999999E-4</v>
      </c>
      <c r="G1336">
        <v>100</v>
      </c>
      <c r="H1336">
        <v>3</v>
      </c>
      <c r="I1336">
        <v>100</v>
      </c>
      <c r="J1336">
        <v>-4.0000000000000002E-4</v>
      </c>
      <c r="K1336">
        <v>50</v>
      </c>
      <c r="L1336">
        <v>0.3</v>
      </c>
      <c r="M1336">
        <v>50.1</v>
      </c>
      <c r="N1336">
        <v>0</v>
      </c>
      <c r="O1336">
        <v>0</v>
      </c>
      <c r="P1336">
        <v>0.1</v>
      </c>
      <c r="Q1336">
        <v>0</v>
      </c>
      <c r="R1336">
        <v>-1.1000000000000001E-3</v>
      </c>
      <c r="S1336">
        <v>4</v>
      </c>
      <c r="T1336">
        <v>4</v>
      </c>
      <c r="U1336">
        <v>0</v>
      </c>
      <c r="V1336" t="s">
        <v>22</v>
      </c>
      <c r="W1336">
        <v>4.1999999999999998E-5</v>
      </c>
      <c r="X1336">
        <v>0.5</v>
      </c>
    </row>
    <row r="1337" spans="1:24" x14ac:dyDescent="0.25">
      <c r="A1337">
        <v>0.17191000000000001</v>
      </c>
      <c r="B1337" s="1">
        <v>45380.492511574077</v>
      </c>
      <c r="C1337">
        <v>50</v>
      </c>
      <c r="D1337">
        <v>0.5</v>
      </c>
      <c r="E1337">
        <v>50</v>
      </c>
      <c r="F1337">
        <v>-2.8E-3</v>
      </c>
      <c r="G1337">
        <v>100</v>
      </c>
      <c r="H1337">
        <v>3</v>
      </c>
      <c r="I1337">
        <v>100</v>
      </c>
      <c r="J1337">
        <v>-6.9999999999999999E-4</v>
      </c>
      <c r="K1337">
        <v>50</v>
      </c>
      <c r="L1337">
        <v>0.3</v>
      </c>
      <c r="M1337">
        <v>50.1</v>
      </c>
      <c r="N1337">
        <v>6.9999999999999999E-4</v>
      </c>
      <c r="O1337">
        <v>450</v>
      </c>
      <c r="P1337">
        <v>0.1</v>
      </c>
      <c r="Q1337">
        <v>42.5</v>
      </c>
      <c r="R1337">
        <v>9.8199999999999996E-2</v>
      </c>
      <c r="S1337">
        <v>4</v>
      </c>
      <c r="T1337">
        <v>4</v>
      </c>
      <c r="U1337">
        <v>0</v>
      </c>
      <c r="V1337" t="s">
        <v>22</v>
      </c>
      <c r="W1337">
        <v>4.18E-5</v>
      </c>
      <c r="X1337">
        <v>0.5</v>
      </c>
    </row>
    <row r="1338" spans="1:24" x14ac:dyDescent="0.25">
      <c r="A1338">
        <v>0.17205000000000001</v>
      </c>
      <c r="B1338" s="1">
        <v>45380.492511574077</v>
      </c>
      <c r="C1338">
        <v>50</v>
      </c>
      <c r="D1338">
        <v>0.5</v>
      </c>
      <c r="E1338" s="2">
        <v>151.30000000000001</v>
      </c>
      <c r="F1338">
        <v>-0.1643</v>
      </c>
      <c r="G1338">
        <v>100</v>
      </c>
      <c r="H1338">
        <v>3</v>
      </c>
      <c r="I1338">
        <v>100</v>
      </c>
      <c r="J1338">
        <v>6.9999999999999999E-4</v>
      </c>
      <c r="K1338">
        <v>50</v>
      </c>
      <c r="L1338">
        <v>0.3</v>
      </c>
      <c r="M1338">
        <v>50.1</v>
      </c>
      <c r="N1338">
        <v>6.9999999999999999E-4</v>
      </c>
      <c r="O1338">
        <v>450</v>
      </c>
      <c r="P1338">
        <v>0.1</v>
      </c>
      <c r="Q1338">
        <v>366.3</v>
      </c>
      <c r="R1338">
        <v>9.8500000000000004E-2</v>
      </c>
      <c r="S1338">
        <v>4</v>
      </c>
      <c r="T1338">
        <v>4</v>
      </c>
      <c r="U1338">
        <v>0</v>
      </c>
      <c r="V1338" t="s">
        <v>22</v>
      </c>
      <c r="W1338">
        <v>4.18E-5</v>
      </c>
      <c r="X1338">
        <v>0.5</v>
      </c>
    </row>
    <row r="1339" spans="1:24" x14ac:dyDescent="0.25">
      <c r="A1339">
        <v>0.17219000000000001</v>
      </c>
      <c r="B1339" s="1">
        <v>45380.492523148147</v>
      </c>
      <c r="C1339">
        <v>50</v>
      </c>
      <c r="D1339">
        <v>0.5</v>
      </c>
      <c r="E1339">
        <v>50</v>
      </c>
      <c r="F1339">
        <v>-1.1000000000000001E-3</v>
      </c>
      <c r="G1339">
        <v>100</v>
      </c>
      <c r="H1339">
        <v>3</v>
      </c>
      <c r="I1339">
        <v>100</v>
      </c>
      <c r="J1339">
        <v>0</v>
      </c>
      <c r="K1339">
        <v>50</v>
      </c>
      <c r="L1339">
        <v>0.3</v>
      </c>
      <c r="M1339">
        <v>50.1</v>
      </c>
      <c r="N1339">
        <v>0.30020000000000002</v>
      </c>
      <c r="O1339">
        <v>450</v>
      </c>
      <c r="P1339">
        <v>0.1</v>
      </c>
      <c r="Q1339">
        <v>369.1</v>
      </c>
      <c r="R1339">
        <v>9.9199999999999997E-2</v>
      </c>
      <c r="S1339">
        <v>4</v>
      </c>
      <c r="T1339">
        <v>4</v>
      </c>
      <c r="U1339">
        <v>0</v>
      </c>
      <c r="V1339" t="s">
        <v>22</v>
      </c>
      <c r="W1339">
        <v>3.9700000000000003E-5</v>
      </c>
      <c r="X1339">
        <v>0.5</v>
      </c>
    </row>
    <row r="1340" spans="1:24" x14ac:dyDescent="0.25">
      <c r="A1340">
        <v>0.17233000000000001</v>
      </c>
      <c r="B1340" s="1">
        <v>45380.492523148147</v>
      </c>
      <c r="C1340">
        <v>50</v>
      </c>
      <c r="D1340">
        <v>0.5</v>
      </c>
      <c r="E1340" s="2">
        <v>97.1</v>
      </c>
      <c r="F1340">
        <v>-9.6799999999999997E-2</v>
      </c>
      <c r="G1340">
        <v>100</v>
      </c>
      <c r="H1340">
        <v>3</v>
      </c>
      <c r="I1340">
        <v>100</v>
      </c>
      <c r="J1340">
        <v>4.0000000000000002E-4</v>
      </c>
      <c r="K1340">
        <v>50</v>
      </c>
      <c r="L1340">
        <v>0.3</v>
      </c>
      <c r="M1340">
        <v>50.1</v>
      </c>
      <c r="N1340">
        <v>0.29699999999999999</v>
      </c>
      <c r="O1340">
        <v>450</v>
      </c>
      <c r="P1340">
        <v>0.1</v>
      </c>
      <c r="Q1340">
        <v>436.6</v>
      </c>
      <c r="R1340">
        <v>9.9199999999999997E-2</v>
      </c>
      <c r="S1340">
        <v>4</v>
      </c>
      <c r="T1340">
        <v>4</v>
      </c>
      <c r="U1340">
        <v>0</v>
      </c>
      <c r="V1340" t="s">
        <v>22</v>
      </c>
      <c r="W1340">
        <v>3.9700000000000003E-5</v>
      </c>
      <c r="X1340">
        <v>0.5</v>
      </c>
    </row>
    <row r="1341" spans="1:24" x14ac:dyDescent="0.25">
      <c r="A1341">
        <v>0.17247000000000001</v>
      </c>
      <c r="B1341" s="1">
        <v>45380.492534722223</v>
      </c>
      <c r="C1341">
        <v>50</v>
      </c>
      <c r="D1341">
        <v>0.5</v>
      </c>
      <c r="E1341">
        <v>50</v>
      </c>
      <c r="F1341">
        <v>6.9999999999999999E-4</v>
      </c>
      <c r="G1341">
        <v>100</v>
      </c>
      <c r="H1341">
        <v>3</v>
      </c>
      <c r="I1341">
        <v>100</v>
      </c>
      <c r="J1341">
        <v>4.0000000000000002E-4</v>
      </c>
      <c r="K1341">
        <v>50</v>
      </c>
      <c r="L1341">
        <v>0.3</v>
      </c>
      <c r="M1341">
        <v>50.1</v>
      </c>
      <c r="N1341">
        <v>-4.0000000000000002E-4</v>
      </c>
      <c r="O1341">
        <v>450</v>
      </c>
      <c r="P1341">
        <v>0.1</v>
      </c>
      <c r="Q1341">
        <v>404.8</v>
      </c>
      <c r="R1341">
        <v>9.7799999999999998E-2</v>
      </c>
      <c r="S1341">
        <v>4</v>
      </c>
      <c r="T1341">
        <v>4</v>
      </c>
      <c r="U1341">
        <v>0</v>
      </c>
      <c r="V1341" t="s">
        <v>22</v>
      </c>
      <c r="W1341">
        <v>3.8800000000000001E-5</v>
      </c>
      <c r="X1341">
        <v>0.5</v>
      </c>
    </row>
    <row r="1342" spans="1:24" x14ac:dyDescent="0.25">
      <c r="A1342">
        <v>0.17261000000000001</v>
      </c>
      <c r="B1342" s="1">
        <v>45380.492534722223</v>
      </c>
      <c r="C1342">
        <v>50</v>
      </c>
      <c r="D1342">
        <v>0.5</v>
      </c>
      <c r="E1342">
        <v>50</v>
      </c>
      <c r="F1342">
        <v>-6.9999999999999999E-4</v>
      </c>
      <c r="G1342">
        <v>100</v>
      </c>
      <c r="H1342">
        <v>3</v>
      </c>
      <c r="I1342">
        <v>100.1</v>
      </c>
      <c r="J1342">
        <v>2.0999999999999999E-3</v>
      </c>
      <c r="K1342">
        <v>50</v>
      </c>
      <c r="L1342">
        <v>0.3</v>
      </c>
      <c r="M1342">
        <v>50.1</v>
      </c>
      <c r="N1342">
        <v>4.0000000000000002E-4</v>
      </c>
      <c r="O1342">
        <v>450</v>
      </c>
      <c r="P1342">
        <v>0.1</v>
      </c>
      <c r="Q1342">
        <v>398.5</v>
      </c>
      <c r="R1342">
        <v>9.9199999999999997E-2</v>
      </c>
      <c r="S1342">
        <v>4</v>
      </c>
      <c r="T1342">
        <v>4</v>
      </c>
      <c r="U1342">
        <v>0</v>
      </c>
      <c r="V1342" t="s">
        <v>22</v>
      </c>
      <c r="W1342">
        <v>3.8800000000000001E-5</v>
      </c>
      <c r="X1342">
        <v>0.5</v>
      </c>
    </row>
    <row r="1343" spans="1:24" x14ac:dyDescent="0.25">
      <c r="A1343">
        <v>0.17274999999999999</v>
      </c>
      <c r="B1343" s="1">
        <v>45380.492546296293</v>
      </c>
      <c r="C1343">
        <v>50</v>
      </c>
      <c r="D1343">
        <v>0.5</v>
      </c>
      <c r="E1343">
        <v>50</v>
      </c>
      <c r="F1343">
        <v>-1.1000000000000001E-3</v>
      </c>
      <c r="G1343">
        <v>100</v>
      </c>
      <c r="H1343">
        <v>3</v>
      </c>
      <c r="I1343">
        <v>100</v>
      </c>
      <c r="J1343">
        <v>4.0000000000000002E-4</v>
      </c>
      <c r="K1343">
        <v>50</v>
      </c>
      <c r="L1343">
        <v>0.3</v>
      </c>
      <c r="M1343">
        <v>50.1</v>
      </c>
      <c r="N1343">
        <v>-4.0000000000000002E-4</v>
      </c>
      <c r="O1343">
        <v>450</v>
      </c>
      <c r="P1343">
        <v>0.1</v>
      </c>
      <c r="Q1343">
        <v>427.7</v>
      </c>
      <c r="R1343">
        <v>9.8500000000000004E-2</v>
      </c>
      <c r="S1343">
        <v>4</v>
      </c>
      <c r="T1343">
        <v>4</v>
      </c>
      <c r="U1343">
        <v>0</v>
      </c>
      <c r="V1343" t="s">
        <v>22</v>
      </c>
      <c r="W1343">
        <v>3.68E-5</v>
      </c>
      <c r="X1343">
        <v>0.5</v>
      </c>
    </row>
    <row r="1344" spans="1:24" x14ac:dyDescent="0.25">
      <c r="A1344">
        <v>0.17288999999999999</v>
      </c>
      <c r="B1344" s="1">
        <v>45380.492546296293</v>
      </c>
      <c r="C1344">
        <v>50</v>
      </c>
      <c r="D1344">
        <v>0.5</v>
      </c>
      <c r="E1344" s="2">
        <v>58.2</v>
      </c>
      <c r="F1344">
        <v>-1.1000000000000001E-3</v>
      </c>
      <c r="G1344">
        <v>100</v>
      </c>
      <c r="H1344">
        <v>3</v>
      </c>
      <c r="I1344">
        <v>100.1</v>
      </c>
      <c r="J1344">
        <v>-4.0000000000000002E-4</v>
      </c>
      <c r="K1344">
        <v>50</v>
      </c>
      <c r="L1344">
        <v>0.3</v>
      </c>
      <c r="M1344">
        <v>32.6</v>
      </c>
      <c r="N1344">
        <v>0</v>
      </c>
      <c r="O1344">
        <v>450</v>
      </c>
      <c r="P1344">
        <v>0.1</v>
      </c>
      <c r="Q1344">
        <v>441.5</v>
      </c>
      <c r="R1344">
        <v>9.8500000000000004E-2</v>
      </c>
      <c r="S1344">
        <v>4</v>
      </c>
      <c r="T1344">
        <v>4</v>
      </c>
      <c r="U1344">
        <v>0</v>
      </c>
      <c r="V1344" t="s">
        <v>22</v>
      </c>
      <c r="W1344">
        <v>3.68E-5</v>
      </c>
      <c r="X1344">
        <v>0.5</v>
      </c>
    </row>
    <row r="1345" spans="1:24" x14ac:dyDescent="0.25">
      <c r="A1345">
        <v>0.17302000000000001</v>
      </c>
      <c r="B1345" s="1">
        <v>45380.49255787037</v>
      </c>
      <c r="C1345">
        <v>50</v>
      </c>
      <c r="D1345">
        <v>0.5</v>
      </c>
      <c r="E1345">
        <v>50</v>
      </c>
      <c r="F1345">
        <v>4.0000000000000002E-4</v>
      </c>
      <c r="G1345">
        <v>100</v>
      </c>
      <c r="H1345">
        <v>3</v>
      </c>
      <c r="I1345">
        <v>100</v>
      </c>
      <c r="J1345">
        <v>-4.0000000000000002E-4</v>
      </c>
      <c r="K1345">
        <v>50</v>
      </c>
      <c r="L1345">
        <v>0.3</v>
      </c>
      <c r="M1345">
        <v>50.1</v>
      </c>
      <c r="N1345">
        <v>0</v>
      </c>
      <c r="O1345">
        <v>450</v>
      </c>
      <c r="P1345">
        <v>0.1</v>
      </c>
      <c r="Q1345">
        <v>418.1</v>
      </c>
      <c r="R1345">
        <v>9.8900000000000002E-2</v>
      </c>
      <c r="S1345">
        <v>4</v>
      </c>
      <c r="T1345">
        <v>4</v>
      </c>
      <c r="U1345">
        <v>0</v>
      </c>
      <c r="V1345" t="s">
        <v>22</v>
      </c>
      <c r="W1345">
        <v>3.1699999999999998E-5</v>
      </c>
      <c r="X1345">
        <v>0.5</v>
      </c>
    </row>
    <row r="1346" spans="1:24" x14ac:dyDescent="0.25">
      <c r="A1346">
        <v>0.17316000000000001</v>
      </c>
      <c r="B1346" s="1">
        <v>45380.49255787037</v>
      </c>
      <c r="C1346">
        <v>50</v>
      </c>
      <c r="D1346">
        <v>0.5</v>
      </c>
      <c r="E1346">
        <v>44.6</v>
      </c>
      <c r="F1346">
        <v>4.0000000000000002E-4</v>
      </c>
      <c r="G1346">
        <v>100</v>
      </c>
      <c r="H1346">
        <v>3</v>
      </c>
      <c r="I1346">
        <v>100</v>
      </c>
      <c r="J1346">
        <v>3.5000000000000001E-3</v>
      </c>
      <c r="K1346">
        <v>50</v>
      </c>
      <c r="L1346">
        <v>0.3</v>
      </c>
      <c r="M1346">
        <v>50.1</v>
      </c>
      <c r="N1346">
        <v>0.29799999999999999</v>
      </c>
      <c r="O1346">
        <v>450</v>
      </c>
      <c r="P1346">
        <v>0.1</v>
      </c>
      <c r="Q1346">
        <v>405.9</v>
      </c>
      <c r="R1346">
        <v>9.8900000000000002E-2</v>
      </c>
      <c r="S1346">
        <v>4</v>
      </c>
      <c r="T1346">
        <v>4</v>
      </c>
      <c r="U1346">
        <v>0</v>
      </c>
      <c r="V1346" t="s">
        <v>22</v>
      </c>
      <c r="W1346">
        <v>3.1699999999999998E-5</v>
      </c>
      <c r="X1346">
        <v>0.5</v>
      </c>
    </row>
    <row r="1347" spans="1:24" x14ac:dyDescent="0.25">
      <c r="A1347">
        <v>0.17330000000000001</v>
      </c>
      <c r="B1347" s="1">
        <v>45380.492569444446</v>
      </c>
      <c r="C1347">
        <v>50</v>
      </c>
      <c r="D1347">
        <v>0.5</v>
      </c>
      <c r="E1347">
        <v>50</v>
      </c>
      <c r="F1347">
        <v>0</v>
      </c>
      <c r="G1347">
        <v>100</v>
      </c>
      <c r="H1347">
        <v>3</v>
      </c>
      <c r="I1347">
        <v>100</v>
      </c>
      <c r="J1347">
        <v>-1.1000000000000001E-3</v>
      </c>
      <c r="K1347">
        <v>50</v>
      </c>
      <c r="L1347">
        <v>0.3</v>
      </c>
      <c r="M1347">
        <v>50.1</v>
      </c>
      <c r="N1347">
        <v>-4.0000000000000002E-4</v>
      </c>
      <c r="O1347">
        <v>450</v>
      </c>
      <c r="P1347">
        <v>0.1</v>
      </c>
      <c r="Q1347">
        <v>346</v>
      </c>
      <c r="R1347">
        <v>9.9199999999999997E-2</v>
      </c>
      <c r="S1347">
        <v>4</v>
      </c>
      <c r="T1347">
        <v>4</v>
      </c>
      <c r="U1347">
        <v>0</v>
      </c>
      <c r="V1347" t="s">
        <v>22</v>
      </c>
      <c r="W1347">
        <v>3.0000000000000001E-5</v>
      </c>
      <c r="X1347">
        <v>0.5</v>
      </c>
    </row>
    <row r="1348" spans="1:24" x14ac:dyDescent="0.25">
      <c r="A1348">
        <v>0.17344000000000001</v>
      </c>
      <c r="B1348" s="1">
        <v>45380.492569444446</v>
      </c>
      <c r="C1348">
        <v>50</v>
      </c>
      <c r="D1348">
        <v>0.5</v>
      </c>
      <c r="E1348">
        <v>50</v>
      </c>
      <c r="F1348">
        <v>0</v>
      </c>
      <c r="G1348">
        <v>100</v>
      </c>
      <c r="H1348">
        <v>3</v>
      </c>
      <c r="I1348">
        <v>100</v>
      </c>
      <c r="J1348">
        <v>-4.0000000000000002E-4</v>
      </c>
      <c r="K1348">
        <v>50</v>
      </c>
      <c r="L1348">
        <v>0.3</v>
      </c>
      <c r="M1348">
        <v>50.1</v>
      </c>
      <c r="N1348">
        <v>0.2994</v>
      </c>
      <c r="O1348">
        <v>450</v>
      </c>
      <c r="P1348">
        <v>0.1</v>
      </c>
      <c r="Q1348">
        <v>400.6</v>
      </c>
      <c r="R1348">
        <v>9.9199999999999997E-2</v>
      </c>
      <c r="S1348">
        <v>4</v>
      </c>
      <c r="T1348">
        <v>4</v>
      </c>
      <c r="U1348">
        <v>0</v>
      </c>
      <c r="V1348" t="s">
        <v>22</v>
      </c>
      <c r="W1348">
        <v>3.0000000000000001E-5</v>
      </c>
      <c r="X1348">
        <v>0.5</v>
      </c>
    </row>
    <row r="1349" spans="1:24" x14ac:dyDescent="0.25">
      <c r="A1349">
        <v>0.17358000000000001</v>
      </c>
      <c r="B1349" s="1">
        <v>45380.492581018516</v>
      </c>
      <c r="C1349">
        <v>50</v>
      </c>
      <c r="D1349">
        <v>0.5</v>
      </c>
      <c r="E1349">
        <v>50</v>
      </c>
      <c r="F1349">
        <v>-4.0000000000000002E-4</v>
      </c>
      <c r="G1349">
        <v>100</v>
      </c>
      <c r="H1349">
        <v>3</v>
      </c>
      <c r="I1349">
        <v>100</v>
      </c>
      <c r="J1349">
        <v>1.1000000000000001E-3</v>
      </c>
      <c r="K1349">
        <v>50</v>
      </c>
      <c r="L1349">
        <v>0.3</v>
      </c>
      <c r="M1349">
        <v>50.1</v>
      </c>
      <c r="N1349">
        <v>0</v>
      </c>
      <c r="O1349">
        <v>450</v>
      </c>
      <c r="P1349">
        <v>0.1</v>
      </c>
      <c r="Q1349">
        <v>378.5</v>
      </c>
      <c r="R1349">
        <v>9.8900000000000002E-2</v>
      </c>
      <c r="S1349">
        <v>4</v>
      </c>
      <c r="T1349">
        <v>4</v>
      </c>
      <c r="U1349">
        <v>0</v>
      </c>
      <c r="V1349" t="s">
        <v>22</v>
      </c>
      <c r="W1349">
        <v>3.1199999999999999E-5</v>
      </c>
      <c r="X1349">
        <v>0.5</v>
      </c>
    </row>
    <row r="1350" spans="1:24" x14ac:dyDescent="0.25">
      <c r="A1350">
        <v>0.17372000000000001</v>
      </c>
      <c r="B1350" s="1">
        <v>45380.492581018516</v>
      </c>
      <c r="C1350">
        <v>50</v>
      </c>
      <c r="D1350">
        <v>0.5</v>
      </c>
      <c r="E1350">
        <v>50.1</v>
      </c>
      <c r="F1350">
        <v>-1.1000000000000001E-3</v>
      </c>
      <c r="G1350">
        <v>100</v>
      </c>
      <c r="H1350">
        <v>3</v>
      </c>
      <c r="I1350">
        <v>100</v>
      </c>
      <c r="J1350">
        <v>0</v>
      </c>
      <c r="K1350">
        <v>50</v>
      </c>
      <c r="L1350">
        <v>0.3</v>
      </c>
      <c r="M1350">
        <v>50.1</v>
      </c>
      <c r="N1350">
        <v>-1.8E-3</v>
      </c>
      <c r="O1350">
        <v>450</v>
      </c>
      <c r="P1350">
        <v>0.1</v>
      </c>
      <c r="Q1350">
        <v>435.6</v>
      </c>
      <c r="R1350">
        <v>9.9199999999999997E-2</v>
      </c>
      <c r="S1350">
        <v>4</v>
      </c>
      <c r="T1350">
        <v>4</v>
      </c>
      <c r="U1350">
        <v>0</v>
      </c>
      <c r="V1350" t="s">
        <v>22</v>
      </c>
      <c r="W1350">
        <v>3.1199999999999999E-5</v>
      </c>
      <c r="X1350">
        <v>0.5</v>
      </c>
    </row>
    <row r="1351" spans="1:24" x14ac:dyDescent="0.25">
      <c r="A1351">
        <v>0.17385999999999999</v>
      </c>
      <c r="B1351" s="1">
        <v>45380.492592592593</v>
      </c>
      <c r="C1351">
        <v>50</v>
      </c>
      <c r="D1351">
        <v>0.5</v>
      </c>
      <c r="E1351">
        <v>50.1</v>
      </c>
      <c r="F1351">
        <v>-4.0000000000000002E-4</v>
      </c>
      <c r="G1351">
        <v>100</v>
      </c>
      <c r="H1351">
        <v>3</v>
      </c>
      <c r="I1351">
        <v>100</v>
      </c>
      <c r="J1351">
        <v>0</v>
      </c>
      <c r="K1351">
        <v>50</v>
      </c>
      <c r="L1351">
        <v>0.3</v>
      </c>
      <c r="M1351">
        <v>50.1</v>
      </c>
      <c r="N1351">
        <v>0</v>
      </c>
      <c r="O1351">
        <v>450</v>
      </c>
      <c r="P1351">
        <v>0.1</v>
      </c>
      <c r="Q1351">
        <v>367.7</v>
      </c>
      <c r="R1351">
        <v>9.9199999999999997E-2</v>
      </c>
      <c r="S1351">
        <v>4</v>
      </c>
      <c r="T1351">
        <v>4</v>
      </c>
      <c r="U1351">
        <v>0</v>
      </c>
      <c r="V1351" t="s">
        <v>22</v>
      </c>
      <c r="W1351">
        <v>3.0599999999999998E-5</v>
      </c>
      <c r="X1351">
        <v>0.5</v>
      </c>
    </row>
    <row r="1352" spans="1:24" x14ac:dyDescent="0.25">
      <c r="A1352">
        <v>0.17399999999999999</v>
      </c>
      <c r="B1352" s="1">
        <v>45380.492592592593</v>
      </c>
      <c r="C1352">
        <v>50</v>
      </c>
      <c r="D1352">
        <v>0.5</v>
      </c>
      <c r="E1352">
        <v>50</v>
      </c>
      <c r="F1352">
        <v>2.0999999999999999E-3</v>
      </c>
      <c r="G1352">
        <v>100</v>
      </c>
      <c r="H1352">
        <v>3</v>
      </c>
      <c r="I1352">
        <v>100.1</v>
      </c>
      <c r="J1352">
        <v>0</v>
      </c>
      <c r="K1352">
        <v>50</v>
      </c>
      <c r="L1352">
        <v>0.3</v>
      </c>
      <c r="M1352">
        <v>10.199999999999999</v>
      </c>
      <c r="N1352">
        <v>0.3009</v>
      </c>
      <c r="O1352">
        <v>450</v>
      </c>
      <c r="P1352">
        <v>0.1</v>
      </c>
      <c r="Q1352">
        <v>364</v>
      </c>
      <c r="R1352">
        <v>9.9199999999999997E-2</v>
      </c>
      <c r="S1352">
        <v>4</v>
      </c>
      <c r="T1352">
        <v>4</v>
      </c>
      <c r="U1352">
        <v>0</v>
      </c>
      <c r="V1352" t="s">
        <v>22</v>
      </c>
      <c r="W1352">
        <v>3.0599999999999998E-5</v>
      </c>
      <c r="X1352">
        <v>0.5</v>
      </c>
    </row>
    <row r="1353" spans="1:24" x14ac:dyDescent="0.25">
      <c r="A1353">
        <v>0.17413999999999999</v>
      </c>
      <c r="B1353" s="1">
        <v>45380.492604166669</v>
      </c>
      <c r="C1353">
        <v>50</v>
      </c>
      <c r="D1353">
        <v>0.5</v>
      </c>
      <c r="E1353">
        <v>35.6</v>
      </c>
      <c r="F1353">
        <v>0.1492</v>
      </c>
      <c r="G1353">
        <v>100</v>
      </c>
      <c r="H1353">
        <v>3</v>
      </c>
      <c r="I1353">
        <v>100</v>
      </c>
      <c r="J1353">
        <v>4.0000000000000002E-4</v>
      </c>
      <c r="K1353">
        <v>50</v>
      </c>
      <c r="L1353">
        <v>0.3</v>
      </c>
      <c r="M1353">
        <v>50.1</v>
      </c>
      <c r="N1353">
        <v>4.0000000000000002E-4</v>
      </c>
      <c r="O1353">
        <v>450</v>
      </c>
      <c r="P1353">
        <v>0.1</v>
      </c>
      <c r="Q1353">
        <v>371.9</v>
      </c>
      <c r="R1353">
        <v>9.8199999999999996E-2</v>
      </c>
      <c r="S1353">
        <v>4</v>
      </c>
      <c r="T1353">
        <v>4</v>
      </c>
      <c r="U1353">
        <v>0</v>
      </c>
      <c r="V1353" t="s">
        <v>22</v>
      </c>
      <c r="W1353">
        <v>2.9300000000000001E-5</v>
      </c>
      <c r="X1353">
        <v>0.5</v>
      </c>
    </row>
    <row r="1354" spans="1:24" x14ac:dyDescent="0.25">
      <c r="A1354">
        <v>0.17427000000000001</v>
      </c>
      <c r="B1354" s="1">
        <v>45380.492604166669</v>
      </c>
      <c r="C1354">
        <v>50</v>
      </c>
      <c r="D1354">
        <v>0.5</v>
      </c>
      <c r="E1354">
        <v>50.1</v>
      </c>
      <c r="F1354">
        <v>0</v>
      </c>
      <c r="G1354">
        <v>100</v>
      </c>
      <c r="H1354">
        <v>3</v>
      </c>
      <c r="I1354">
        <v>100</v>
      </c>
      <c r="J1354">
        <v>6.9999999999999999E-4</v>
      </c>
      <c r="K1354">
        <v>50</v>
      </c>
      <c r="L1354">
        <v>0.3</v>
      </c>
      <c r="M1354">
        <v>50.1</v>
      </c>
      <c r="N1354">
        <v>-4.0000000000000002E-4</v>
      </c>
      <c r="O1354">
        <v>450</v>
      </c>
      <c r="P1354">
        <v>0.1</v>
      </c>
      <c r="Q1354">
        <v>292.3</v>
      </c>
      <c r="R1354">
        <v>9.8500000000000004E-2</v>
      </c>
      <c r="S1354">
        <v>4</v>
      </c>
      <c r="T1354">
        <v>4</v>
      </c>
      <c r="U1354">
        <v>0</v>
      </c>
      <c r="V1354" t="s">
        <v>22</v>
      </c>
      <c r="W1354">
        <v>2.9300000000000001E-5</v>
      </c>
      <c r="X1354">
        <v>0.5</v>
      </c>
    </row>
    <row r="1355" spans="1:24" x14ac:dyDescent="0.25">
      <c r="A1355">
        <v>0.17441000000000001</v>
      </c>
      <c r="B1355" s="1">
        <v>45380.492615740739</v>
      </c>
      <c r="C1355">
        <v>50</v>
      </c>
      <c r="D1355">
        <v>0.5</v>
      </c>
      <c r="E1355">
        <v>50</v>
      </c>
      <c r="F1355">
        <v>6.9999999999999999E-4</v>
      </c>
      <c r="G1355">
        <v>100</v>
      </c>
      <c r="H1355">
        <v>3</v>
      </c>
      <c r="I1355">
        <v>100</v>
      </c>
      <c r="J1355">
        <v>6.9999999999999999E-4</v>
      </c>
      <c r="K1355">
        <v>50</v>
      </c>
      <c r="L1355">
        <v>0.3</v>
      </c>
      <c r="M1355">
        <v>50.1</v>
      </c>
      <c r="N1355">
        <v>4.0000000000000002E-4</v>
      </c>
      <c r="O1355">
        <v>450</v>
      </c>
      <c r="P1355">
        <v>0.1</v>
      </c>
      <c r="Q1355">
        <v>437.6</v>
      </c>
      <c r="R1355">
        <v>9.8900000000000002E-2</v>
      </c>
      <c r="S1355">
        <v>4</v>
      </c>
      <c r="T1355">
        <v>4</v>
      </c>
      <c r="U1355">
        <v>0</v>
      </c>
      <c r="V1355" t="s">
        <v>22</v>
      </c>
      <c r="W1355">
        <v>3.8500000000000001E-5</v>
      </c>
      <c r="X1355">
        <v>0.5</v>
      </c>
    </row>
    <row r="1356" spans="1:24" x14ac:dyDescent="0.25">
      <c r="A1356">
        <v>0.17455000000000001</v>
      </c>
      <c r="B1356" s="1">
        <v>45380.492615740739</v>
      </c>
      <c r="C1356">
        <v>50</v>
      </c>
      <c r="D1356">
        <v>0.5</v>
      </c>
      <c r="E1356">
        <v>50.1</v>
      </c>
      <c r="F1356">
        <v>-6.9999999999999999E-4</v>
      </c>
      <c r="G1356">
        <v>100</v>
      </c>
      <c r="H1356">
        <v>3</v>
      </c>
      <c r="I1356">
        <v>100.1</v>
      </c>
      <c r="J1356">
        <v>4.0000000000000002E-4</v>
      </c>
      <c r="K1356">
        <v>50</v>
      </c>
      <c r="L1356">
        <v>0.3</v>
      </c>
      <c r="M1356">
        <v>50.1</v>
      </c>
      <c r="N1356">
        <v>0</v>
      </c>
      <c r="O1356">
        <v>450</v>
      </c>
      <c r="P1356">
        <v>0.1</v>
      </c>
      <c r="Q1356">
        <v>400.6</v>
      </c>
      <c r="R1356">
        <v>9.8900000000000002E-2</v>
      </c>
      <c r="S1356">
        <v>4</v>
      </c>
      <c r="T1356">
        <v>4</v>
      </c>
      <c r="U1356">
        <v>0</v>
      </c>
      <c r="V1356" t="s">
        <v>22</v>
      </c>
      <c r="W1356">
        <v>3.8500000000000001E-5</v>
      </c>
      <c r="X1356">
        <v>0.5</v>
      </c>
    </row>
    <row r="1357" spans="1:24" x14ac:dyDescent="0.25">
      <c r="A1357">
        <v>0.17469000000000001</v>
      </c>
      <c r="B1357" s="1">
        <v>45380.492627314816</v>
      </c>
      <c r="C1357">
        <v>50</v>
      </c>
      <c r="D1357">
        <v>0.5</v>
      </c>
      <c r="E1357">
        <v>50.1</v>
      </c>
      <c r="F1357">
        <v>0</v>
      </c>
      <c r="G1357">
        <v>100</v>
      </c>
      <c r="H1357">
        <v>3</v>
      </c>
      <c r="I1357">
        <v>100.1</v>
      </c>
      <c r="J1357">
        <v>0</v>
      </c>
      <c r="K1357">
        <v>50</v>
      </c>
      <c r="L1357">
        <v>0.3</v>
      </c>
      <c r="M1357">
        <v>50.1</v>
      </c>
      <c r="N1357">
        <v>0</v>
      </c>
      <c r="O1357">
        <v>450</v>
      </c>
      <c r="P1357">
        <v>0.1</v>
      </c>
      <c r="Q1357">
        <v>352.5</v>
      </c>
      <c r="R1357">
        <v>9.8900000000000002E-2</v>
      </c>
      <c r="S1357">
        <v>4</v>
      </c>
      <c r="T1357">
        <v>4</v>
      </c>
      <c r="U1357">
        <v>0</v>
      </c>
      <c r="V1357" t="s">
        <v>22</v>
      </c>
      <c r="W1357">
        <v>4.35E-5</v>
      </c>
      <c r="X1357">
        <v>0.5</v>
      </c>
    </row>
    <row r="1358" spans="1:24" x14ac:dyDescent="0.25">
      <c r="A1358">
        <v>0.17483000000000001</v>
      </c>
      <c r="B1358" s="1">
        <v>45380.492627314816</v>
      </c>
      <c r="C1358">
        <v>50</v>
      </c>
      <c r="D1358">
        <v>0.5</v>
      </c>
      <c r="E1358">
        <v>40.200000000000003</v>
      </c>
      <c r="F1358">
        <v>0.499</v>
      </c>
      <c r="G1358">
        <v>100</v>
      </c>
      <c r="H1358">
        <v>3</v>
      </c>
      <c r="I1358">
        <v>100</v>
      </c>
      <c r="J1358">
        <v>0</v>
      </c>
      <c r="K1358">
        <v>50</v>
      </c>
      <c r="L1358">
        <v>0.3</v>
      </c>
      <c r="M1358">
        <v>50.1</v>
      </c>
      <c r="N1358">
        <v>-6.9999999999999999E-4</v>
      </c>
      <c r="O1358">
        <v>450</v>
      </c>
      <c r="P1358">
        <v>0.1</v>
      </c>
      <c r="Q1358">
        <v>396.9</v>
      </c>
      <c r="R1358">
        <v>9.8900000000000002E-2</v>
      </c>
      <c r="S1358">
        <v>4</v>
      </c>
      <c r="T1358">
        <v>4</v>
      </c>
      <c r="U1358">
        <v>0</v>
      </c>
      <c r="V1358" t="s">
        <v>22</v>
      </c>
      <c r="W1358">
        <v>4.35E-5</v>
      </c>
      <c r="X1358">
        <v>0.5</v>
      </c>
    </row>
    <row r="1359" spans="1:24" x14ac:dyDescent="0.25">
      <c r="A1359">
        <v>0.17496999999999999</v>
      </c>
      <c r="B1359" s="1">
        <v>45380.492638888885</v>
      </c>
      <c r="C1359">
        <v>50</v>
      </c>
      <c r="D1359">
        <v>0.5</v>
      </c>
      <c r="E1359" s="2">
        <v>132</v>
      </c>
      <c r="F1359">
        <v>-0.1108</v>
      </c>
      <c r="G1359">
        <v>100</v>
      </c>
      <c r="H1359">
        <v>3</v>
      </c>
      <c r="I1359">
        <v>100</v>
      </c>
      <c r="J1359">
        <v>6.9999999999999999E-4</v>
      </c>
      <c r="K1359">
        <v>50</v>
      </c>
      <c r="L1359">
        <v>0.3</v>
      </c>
      <c r="M1359">
        <v>50.1</v>
      </c>
      <c r="N1359">
        <v>0</v>
      </c>
      <c r="O1359">
        <v>450</v>
      </c>
      <c r="P1359">
        <v>0.1</v>
      </c>
      <c r="Q1359">
        <v>431.3</v>
      </c>
      <c r="R1359">
        <v>9.9199999999999997E-2</v>
      </c>
      <c r="S1359">
        <v>4</v>
      </c>
      <c r="T1359">
        <v>4</v>
      </c>
      <c r="U1359">
        <v>0</v>
      </c>
      <c r="V1359" t="s">
        <v>22</v>
      </c>
      <c r="W1359">
        <v>4.6499999999999999E-5</v>
      </c>
      <c r="X1359">
        <v>0.5</v>
      </c>
    </row>
    <row r="1360" spans="1:24" x14ac:dyDescent="0.25">
      <c r="A1360">
        <v>0.17510999999999999</v>
      </c>
      <c r="B1360" s="1">
        <v>45380.492638888885</v>
      </c>
      <c r="C1360">
        <v>50</v>
      </c>
      <c r="D1360">
        <v>0.5</v>
      </c>
      <c r="E1360">
        <v>50</v>
      </c>
      <c r="F1360">
        <v>0</v>
      </c>
      <c r="G1360">
        <v>100</v>
      </c>
      <c r="H1360">
        <v>3</v>
      </c>
      <c r="I1360">
        <v>100</v>
      </c>
      <c r="J1360">
        <v>-6.9999999999999999E-4</v>
      </c>
      <c r="K1360">
        <v>50</v>
      </c>
      <c r="L1360">
        <v>0.3</v>
      </c>
      <c r="M1360">
        <v>50.1</v>
      </c>
      <c r="N1360">
        <v>0</v>
      </c>
      <c r="O1360">
        <v>450</v>
      </c>
      <c r="P1360">
        <v>0.1</v>
      </c>
      <c r="Q1360">
        <v>381.1</v>
      </c>
      <c r="R1360">
        <v>9.9199999999999997E-2</v>
      </c>
      <c r="S1360">
        <v>4</v>
      </c>
      <c r="T1360">
        <v>4</v>
      </c>
      <c r="U1360">
        <v>0</v>
      </c>
      <c r="V1360" t="s">
        <v>22</v>
      </c>
      <c r="W1360">
        <v>4.6499999999999999E-5</v>
      </c>
      <c r="X1360">
        <v>0.5</v>
      </c>
    </row>
    <row r="1361" spans="1:24" x14ac:dyDescent="0.25">
      <c r="A1361">
        <v>0.17524999999999999</v>
      </c>
      <c r="B1361" s="1">
        <v>45380.492650462962</v>
      </c>
      <c r="C1361">
        <v>50</v>
      </c>
      <c r="D1361">
        <v>0.5</v>
      </c>
      <c r="E1361" s="2">
        <v>84.1</v>
      </c>
      <c r="F1361">
        <v>-5.7700000000000001E-2</v>
      </c>
      <c r="G1361">
        <v>100</v>
      </c>
      <c r="H1361">
        <v>3</v>
      </c>
      <c r="I1361">
        <v>100.1</v>
      </c>
      <c r="J1361">
        <v>-1.8E-3</v>
      </c>
      <c r="K1361">
        <v>50</v>
      </c>
      <c r="L1361">
        <v>0.3</v>
      </c>
      <c r="M1361">
        <v>10.5</v>
      </c>
      <c r="N1361">
        <v>3.8999999999999998E-3</v>
      </c>
      <c r="O1361">
        <v>450</v>
      </c>
      <c r="P1361">
        <v>0.1</v>
      </c>
      <c r="Q1361">
        <v>428.6</v>
      </c>
      <c r="R1361">
        <v>9.9599999999999994E-2</v>
      </c>
      <c r="S1361">
        <v>4</v>
      </c>
      <c r="T1361">
        <v>4</v>
      </c>
      <c r="U1361">
        <v>0</v>
      </c>
      <c r="V1361" t="s">
        <v>22</v>
      </c>
      <c r="W1361">
        <v>4.7299999999999998E-5</v>
      </c>
      <c r="X1361">
        <v>0.5</v>
      </c>
    </row>
    <row r="1362" spans="1:24" x14ac:dyDescent="0.25">
      <c r="A1362">
        <v>0.17538999999999999</v>
      </c>
      <c r="B1362" s="1">
        <v>45380.492650462962</v>
      </c>
      <c r="C1362">
        <v>50</v>
      </c>
      <c r="D1362">
        <v>0.5</v>
      </c>
      <c r="E1362">
        <v>49.9</v>
      </c>
      <c r="F1362">
        <v>-1.1000000000000001E-3</v>
      </c>
      <c r="G1362">
        <v>100</v>
      </c>
      <c r="H1362">
        <v>3</v>
      </c>
      <c r="I1362">
        <v>100</v>
      </c>
      <c r="J1362">
        <v>-6.9999999999999999E-4</v>
      </c>
      <c r="K1362">
        <v>50</v>
      </c>
      <c r="L1362">
        <v>0.3</v>
      </c>
      <c r="M1362">
        <v>50.1</v>
      </c>
      <c r="N1362">
        <v>-4.0000000000000002E-4</v>
      </c>
      <c r="O1362">
        <v>450</v>
      </c>
      <c r="P1362">
        <v>0.1</v>
      </c>
      <c r="Q1362">
        <v>332</v>
      </c>
      <c r="R1362">
        <v>9.9900000000000003E-2</v>
      </c>
      <c r="S1362">
        <v>4</v>
      </c>
      <c r="T1362">
        <v>4</v>
      </c>
      <c r="U1362">
        <v>0</v>
      </c>
      <c r="V1362" t="s">
        <v>22</v>
      </c>
      <c r="W1362">
        <v>4.7299999999999998E-5</v>
      </c>
      <c r="X1362">
        <v>0.5</v>
      </c>
    </row>
    <row r="1363" spans="1:24" x14ac:dyDescent="0.25">
      <c r="A1363">
        <v>0.17552000000000001</v>
      </c>
      <c r="B1363" s="1">
        <v>45380.492662037039</v>
      </c>
      <c r="C1363">
        <v>50</v>
      </c>
      <c r="D1363">
        <v>0.5</v>
      </c>
      <c r="E1363" s="2">
        <v>109.8</v>
      </c>
      <c r="F1363">
        <v>-8.0600000000000005E-2</v>
      </c>
      <c r="G1363">
        <v>100</v>
      </c>
      <c r="H1363">
        <v>3</v>
      </c>
      <c r="I1363">
        <v>100.1</v>
      </c>
      <c r="J1363">
        <v>0</v>
      </c>
      <c r="K1363">
        <v>50</v>
      </c>
      <c r="L1363">
        <v>0.3</v>
      </c>
      <c r="M1363">
        <v>50.1</v>
      </c>
      <c r="N1363">
        <v>-3.5000000000000001E-3</v>
      </c>
      <c r="O1363">
        <v>450</v>
      </c>
      <c r="P1363">
        <v>0.1</v>
      </c>
      <c r="Q1363">
        <v>409</v>
      </c>
      <c r="R1363">
        <v>9.8199999999999996E-2</v>
      </c>
      <c r="S1363">
        <v>4</v>
      </c>
      <c r="T1363">
        <v>4</v>
      </c>
      <c r="U1363">
        <v>0</v>
      </c>
      <c r="V1363" t="s">
        <v>22</v>
      </c>
      <c r="W1363">
        <v>4.6600000000000001E-5</v>
      </c>
      <c r="X1363">
        <v>0.5</v>
      </c>
    </row>
    <row r="1364" spans="1:24" x14ac:dyDescent="0.25">
      <c r="A1364">
        <v>0.17566000000000001</v>
      </c>
      <c r="B1364" s="1">
        <v>45380.492662037039</v>
      </c>
      <c r="C1364">
        <v>50</v>
      </c>
      <c r="D1364">
        <v>0.5</v>
      </c>
      <c r="E1364">
        <v>50</v>
      </c>
      <c r="F1364">
        <v>-4.0000000000000002E-4</v>
      </c>
      <c r="G1364">
        <v>100</v>
      </c>
      <c r="H1364">
        <v>3</v>
      </c>
      <c r="I1364">
        <v>100</v>
      </c>
      <c r="J1364">
        <v>1.1000000000000001E-3</v>
      </c>
      <c r="K1364">
        <v>50</v>
      </c>
      <c r="L1364">
        <v>0.3</v>
      </c>
      <c r="M1364">
        <v>50.1</v>
      </c>
      <c r="N1364">
        <v>0</v>
      </c>
      <c r="O1364">
        <v>0</v>
      </c>
      <c r="P1364">
        <v>0.1</v>
      </c>
      <c r="Q1364">
        <v>277</v>
      </c>
      <c r="R1364">
        <v>-7.7000000000000002E-3</v>
      </c>
      <c r="S1364">
        <v>4</v>
      </c>
      <c r="T1364">
        <v>4</v>
      </c>
      <c r="U1364">
        <v>0</v>
      </c>
      <c r="V1364" t="s">
        <v>22</v>
      </c>
      <c r="W1364">
        <v>4.6600000000000001E-5</v>
      </c>
      <c r="X1364">
        <v>0.5</v>
      </c>
    </row>
    <row r="1365" spans="1:24" x14ac:dyDescent="0.25">
      <c r="A1365">
        <v>0.17580000000000001</v>
      </c>
      <c r="B1365" s="1">
        <v>45380.492673611108</v>
      </c>
      <c r="C1365">
        <v>50</v>
      </c>
      <c r="D1365">
        <v>0.5</v>
      </c>
      <c r="E1365">
        <v>50</v>
      </c>
      <c r="F1365">
        <v>-4.0000000000000002E-4</v>
      </c>
      <c r="G1365">
        <v>100</v>
      </c>
      <c r="H1365">
        <v>3</v>
      </c>
      <c r="I1365">
        <v>100</v>
      </c>
      <c r="J1365">
        <v>0</v>
      </c>
      <c r="K1365">
        <v>50</v>
      </c>
      <c r="L1365">
        <v>0.3</v>
      </c>
      <c r="M1365">
        <v>50.1</v>
      </c>
      <c r="N1365">
        <v>0</v>
      </c>
      <c r="O1365">
        <v>0</v>
      </c>
      <c r="P1365">
        <v>0.1</v>
      </c>
      <c r="Q1365">
        <v>174.1</v>
      </c>
      <c r="R1365">
        <v>-4.5999999999999999E-3</v>
      </c>
      <c r="S1365">
        <v>4</v>
      </c>
      <c r="T1365">
        <v>4</v>
      </c>
      <c r="U1365">
        <v>0</v>
      </c>
      <c r="V1365" t="s">
        <v>22</v>
      </c>
      <c r="W1365">
        <v>4.6100000000000002E-5</v>
      </c>
      <c r="X1365">
        <v>0.5</v>
      </c>
    </row>
    <row r="1366" spans="1:24" x14ac:dyDescent="0.25">
      <c r="A1366">
        <v>0.17594000000000001</v>
      </c>
      <c r="B1366" s="1">
        <v>45380.492673611108</v>
      </c>
      <c r="C1366">
        <v>50</v>
      </c>
      <c r="D1366">
        <v>0.5</v>
      </c>
      <c r="E1366">
        <v>50</v>
      </c>
      <c r="F1366">
        <v>-1.1000000000000001E-3</v>
      </c>
      <c r="G1366">
        <v>100</v>
      </c>
      <c r="H1366">
        <v>3</v>
      </c>
      <c r="I1366">
        <v>100</v>
      </c>
      <c r="J1366">
        <v>1.1000000000000001E-3</v>
      </c>
      <c r="K1366">
        <v>50</v>
      </c>
      <c r="L1366">
        <v>0.3</v>
      </c>
      <c r="M1366">
        <v>50.1</v>
      </c>
      <c r="N1366">
        <v>1.1000000000000001E-3</v>
      </c>
      <c r="O1366">
        <v>0</v>
      </c>
      <c r="P1366">
        <v>0.1</v>
      </c>
      <c r="Q1366">
        <v>164.5</v>
      </c>
      <c r="R1366">
        <v>-4.8999999999999998E-3</v>
      </c>
      <c r="S1366">
        <v>4</v>
      </c>
      <c r="T1366">
        <v>4</v>
      </c>
      <c r="U1366">
        <v>0</v>
      </c>
      <c r="V1366" t="s">
        <v>22</v>
      </c>
      <c r="W1366">
        <v>4.6100000000000002E-5</v>
      </c>
      <c r="X1366">
        <v>0.5</v>
      </c>
    </row>
    <row r="1367" spans="1:24" x14ac:dyDescent="0.25">
      <c r="A1367">
        <v>0.17607999999999999</v>
      </c>
      <c r="B1367" s="1">
        <v>45380.492685185185</v>
      </c>
      <c r="C1367">
        <v>50</v>
      </c>
      <c r="D1367">
        <v>0.5</v>
      </c>
      <c r="E1367">
        <v>50</v>
      </c>
      <c r="F1367">
        <v>2.5000000000000001E-3</v>
      </c>
      <c r="G1367">
        <v>100</v>
      </c>
      <c r="H1367">
        <v>3</v>
      </c>
      <c r="I1367">
        <v>100</v>
      </c>
      <c r="J1367">
        <v>4.0000000000000002E-4</v>
      </c>
      <c r="K1367">
        <v>50</v>
      </c>
      <c r="L1367">
        <v>0.3</v>
      </c>
      <c r="M1367">
        <v>50.1</v>
      </c>
      <c r="N1367">
        <v>1.4E-3</v>
      </c>
      <c r="O1367">
        <v>0</v>
      </c>
      <c r="P1367">
        <v>0.1</v>
      </c>
      <c r="Q1367">
        <v>156.1</v>
      </c>
      <c r="R1367">
        <v>-4.8999999999999998E-3</v>
      </c>
      <c r="S1367">
        <v>4</v>
      </c>
      <c r="T1367">
        <v>4</v>
      </c>
      <c r="U1367">
        <v>0</v>
      </c>
      <c r="V1367" t="s">
        <v>22</v>
      </c>
      <c r="W1367">
        <v>4.88E-5</v>
      </c>
      <c r="X1367">
        <v>0.5</v>
      </c>
    </row>
    <row r="1368" spans="1:24" x14ac:dyDescent="0.25">
      <c r="A1368">
        <v>0.17621999999999999</v>
      </c>
      <c r="B1368" s="1">
        <v>45380.492685185185</v>
      </c>
      <c r="C1368">
        <v>50</v>
      </c>
      <c r="D1368">
        <v>0.5</v>
      </c>
      <c r="E1368">
        <v>50.1</v>
      </c>
      <c r="F1368">
        <v>6.9999999999999999E-4</v>
      </c>
      <c r="G1368">
        <v>100</v>
      </c>
      <c r="H1368">
        <v>3</v>
      </c>
      <c r="I1368">
        <v>100</v>
      </c>
      <c r="J1368">
        <v>4.0000000000000002E-4</v>
      </c>
      <c r="K1368">
        <v>50</v>
      </c>
      <c r="L1368">
        <v>0.3</v>
      </c>
      <c r="M1368">
        <v>50.1</v>
      </c>
      <c r="N1368">
        <v>-4.0000000000000002E-4</v>
      </c>
      <c r="O1368">
        <v>0</v>
      </c>
      <c r="P1368">
        <v>0.1</v>
      </c>
      <c r="Q1368">
        <v>144.30000000000001</v>
      </c>
      <c r="R1368">
        <v>-4.5999999999999999E-3</v>
      </c>
      <c r="S1368">
        <v>4</v>
      </c>
      <c r="T1368">
        <v>4</v>
      </c>
      <c r="U1368">
        <v>0</v>
      </c>
      <c r="V1368" t="s">
        <v>22</v>
      </c>
      <c r="W1368">
        <v>4.88E-5</v>
      </c>
      <c r="X1368">
        <v>0.5</v>
      </c>
    </row>
    <row r="1369" spans="1:24" x14ac:dyDescent="0.25">
      <c r="A1369">
        <v>0.17635999999999999</v>
      </c>
      <c r="B1369" s="1">
        <v>45380.492696759262</v>
      </c>
      <c r="C1369">
        <v>50</v>
      </c>
      <c r="D1369">
        <v>0.5</v>
      </c>
      <c r="E1369">
        <v>50.1</v>
      </c>
      <c r="F1369">
        <v>4.0000000000000002E-4</v>
      </c>
      <c r="G1369">
        <v>100</v>
      </c>
      <c r="H1369">
        <v>3</v>
      </c>
      <c r="I1369">
        <v>100</v>
      </c>
      <c r="J1369">
        <v>0</v>
      </c>
      <c r="K1369">
        <v>50</v>
      </c>
      <c r="L1369">
        <v>0.3</v>
      </c>
      <c r="M1369">
        <v>50.1</v>
      </c>
      <c r="N1369">
        <v>4.0000000000000002E-4</v>
      </c>
      <c r="O1369">
        <v>0</v>
      </c>
      <c r="P1369">
        <v>0.1</v>
      </c>
      <c r="Q1369">
        <v>133.6</v>
      </c>
      <c r="R1369">
        <v>-4.1999999999999997E-3</v>
      </c>
      <c r="S1369">
        <v>4</v>
      </c>
      <c r="T1369">
        <v>4</v>
      </c>
      <c r="U1369">
        <v>0</v>
      </c>
      <c r="V1369" t="s">
        <v>22</v>
      </c>
      <c r="W1369">
        <v>4.9700000000000002E-5</v>
      </c>
      <c r="X1369">
        <v>0.5</v>
      </c>
    </row>
    <row r="1370" spans="1:24" x14ac:dyDescent="0.25">
      <c r="A1370">
        <v>0.17649999999999999</v>
      </c>
      <c r="B1370" s="1">
        <v>45380.492696759262</v>
      </c>
      <c r="C1370">
        <v>50</v>
      </c>
      <c r="D1370">
        <v>0.5</v>
      </c>
      <c r="E1370">
        <v>50.1</v>
      </c>
      <c r="F1370">
        <v>4.0000000000000002E-4</v>
      </c>
      <c r="G1370">
        <v>100</v>
      </c>
      <c r="H1370">
        <v>3</v>
      </c>
      <c r="I1370">
        <v>100</v>
      </c>
      <c r="J1370">
        <v>-4.0000000000000002E-4</v>
      </c>
      <c r="K1370">
        <v>50</v>
      </c>
      <c r="L1370">
        <v>0.3</v>
      </c>
      <c r="M1370">
        <v>50.1</v>
      </c>
      <c r="N1370">
        <v>-6.9999999999999999E-4</v>
      </c>
      <c r="O1370">
        <v>0</v>
      </c>
      <c r="P1370">
        <v>0.1</v>
      </c>
      <c r="Q1370">
        <v>122.9</v>
      </c>
      <c r="R1370">
        <v>-4.8999999999999998E-3</v>
      </c>
      <c r="S1370">
        <v>4</v>
      </c>
      <c r="T1370">
        <v>4</v>
      </c>
      <c r="U1370">
        <v>0</v>
      </c>
      <c r="V1370" t="s">
        <v>22</v>
      </c>
      <c r="W1370">
        <v>4.9700000000000002E-5</v>
      </c>
      <c r="X1370">
        <v>0.5</v>
      </c>
    </row>
    <row r="1371" spans="1:24" x14ac:dyDescent="0.25">
      <c r="A1371">
        <v>0.17663999999999999</v>
      </c>
      <c r="B1371" s="1">
        <v>45380.492708333331</v>
      </c>
      <c r="C1371">
        <v>50</v>
      </c>
      <c r="D1371">
        <v>0.5</v>
      </c>
      <c r="E1371">
        <v>50</v>
      </c>
      <c r="F1371">
        <v>4.0000000000000002E-4</v>
      </c>
      <c r="G1371">
        <v>100</v>
      </c>
      <c r="H1371">
        <v>3</v>
      </c>
      <c r="I1371">
        <v>100</v>
      </c>
      <c r="J1371">
        <v>0</v>
      </c>
      <c r="K1371">
        <v>50</v>
      </c>
      <c r="L1371">
        <v>0.3</v>
      </c>
      <c r="M1371">
        <v>50.1</v>
      </c>
      <c r="N1371">
        <v>4.0000000000000002E-4</v>
      </c>
      <c r="O1371">
        <v>0</v>
      </c>
      <c r="P1371">
        <v>0.1</v>
      </c>
      <c r="Q1371">
        <v>116.1</v>
      </c>
      <c r="R1371">
        <v>-4.8999999999999998E-3</v>
      </c>
      <c r="S1371">
        <v>4</v>
      </c>
      <c r="T1371">
        <v>4</v>
      </c>
      <c r="U1371">
        <v>0</v>
      </c>
      <c r="V1371" t="s">
        <v>22</v>
      </c>
      <c r="W1371">
        <v>4.9599999999999999E-5</v>
      </c>
      <c r="X1371">
        <v>0.5</v>
      </c>
    </row>
    <row r="1372" spans="1:24" x14ac:dyDescent="0.25">
      <c r="A1372">
        <v>0.17677000000000001</v>
      </c>
      <c r="B1372" s="1">
        <v>45380.492708333331</v>
      </c>
      <c r="C1372">
        <v>50</v>
      </c>
      <c r="D1372">
        <v>0.5</v>
      </c>
      <c r="E1372">
        <v>50</v>
      </c>
      <c r="F1372">
        <v>4.0000000000000002E-4</v>
      </c>
      <c r="G1372">
        <v>100</v>
      </c>
      <c r="H1372">
        <v>3</v>
      </c>
      <c r="I1372">
        <v>100</v>
      </c>
      <c r="J1372">
        <v>-4.0000000000000002E-4</v>
      </c>
      <c r="K1372">
        <v>50</v>
      </c>
      <c r="L1372">
        <v>0.3</v>
      </c>
      <c r="M1372">
        <v>50.1</v>
      </c>
      <c r="N1372">
        <v>4.0000000000000002E-4</v>
      </c>
      <c r="O1372">
        <v>0</v>
      </c>
      <c r="P1372">
        <v>0.1</v>
      </c>
      <c r="Q1372">
        <v>105.9</v>
      </c>
      <c r="R1372">
        <v>-4.5999999999999999E-3</v>
      </c>
      <c r="S1372">
        <v>4</v>
      </c>
      <c r="T1372">
        <v>4</v>
      </c>
      <c r="U1372">
        <v>0</v>
      </c>
      <c r="V1372" t="s">
        <v>22</v>
      </c>
      <c r="W1372">
        <v>4.9599999999999999E-5</v>
      </c>
      <c r="X1372">
        <v>0.5</v>
      </c>
    </row>
    <row r="1373" spans="1:24" x14ac:dyDescent="0.25">
      <c r="A1373">
        <v>0.17691000000000001</v>
      </c>
      <c r="B1373" s="1">
        <v>45380.492719907408</v>
      </c>
      <c r="C1373">
        <v>50</v>
      </c>
      <c r="D1373">
        <v>0.5</v>
      </c>
      <c r="E1373">
        <v>50</v>
      </c>
      <c r="F1373">
        <v>1.1000000000000001E-3</v>
      </c>
      <c r="G1373">
        <v>100</v>
      </c>
      <c r="H1373">
        <v>3</v>
      </c>
      <c r="I1373">
        <v>100</v>
      </c>
      <c r="J1373">
        <v>0</v>
      </c>
      <c r="K1373">
        <v>50</v>
      </c>
      <c r="L1373">
        <v>0.3</v>
      </c>
      <c r="M1373">
        <v>50.1</v>
      </c>
      <c r="N1373">
        <v>4.0000000000000002E-4</v>
      </c>
      <c r="O1373">
        <v>0</v>
      </c>
      <c r="P1373">
        <v>0.1</v>
      </c>
      <c r="Q1373">
        <v>96.2</v>
      </c>
      <c r="R1373">
        <v>-3.2000000000000002E-3</v>
      </c>
      <c r="S1373">
        <v>4</v>
      </c>
      <c r="T1373">
        <v>4</v>
      </c>
      <c r="U1373">
        <v>0</v>
      </c>
      <c r="V1373" t="s">
        <v>22</v>
      </c>
      <c r="W1373">
        <v>4.9100000000000001E-5</v>
      </c>
      <c r="X1373">
        <v>0.5</v>
      </c>
    </row>
    <row r="1374" spans="1:24" x14ac:dyDescent="0.25">
      <c r="A1374">
        <v>0.17705000000000001</v>
      </c>
      <c r="B1374" s="1">
        <v>45380.492719907408</v>
      </c>
      <c r="C1374">
        <v>50</v>
      </c>
      <c r="D1374">
        <v>0.5</v>
      </c>
      <c r="E1374">
        <v>50</v>
      </c>
      <c r="F1374">
        <v>-4.0000000000000002E-4</v>
      </c>
      <c r="G1374">
        <v>100</v>
      </c>
      <c r="H1374">
        <v>3</v>
      </c>
      <c r="I1374">
        <v>100</v>
      </c>
      <c r="J1374">
        <v>0</v>
      </c>
      <c r="K1374">
        <v>50</v>
      </c>
      <c r="L1374">
        <v>0.3</v>
      </c>
      <c r="M1374">
        <v>50.1</v>
      </c>
      <c r="N1374">
        <v>-6.9999999999999999E-4</v>
      </c>
      <c r="O1374">
        <v>0</v>
      </c>
      <c r="P1374">
        <v>0.1</v>
      </c>
      <c r="Q1374">
        <v>88.6</v>
      </c>
      <c r="R1374">
        <v>-4.5999999999999999E-3</v>
      </c>
      <c r="S1374">
        <v>4</v>
      </c>
      <c r="T1374">
        <v>4</v>
      </c>
      <c r="U1374">
        <v>0</v>
      </c>
      <c r="V1374" t="s">
        <v>22</v>
      </c>
      <c r="W1374">
        <v>4.9100000000000001E-5</v>
      </c>
      <c r="X1374">
        <v>0.5</v>
      </c>
    </row>
    <row r="1375" spans="1:24" x14ac:dyDescent="0.25">
      <c r="A1375">
        <v>0.17718999999999999</v>
      </c>
      <c r="B1375" s="1">
        <v>45380.492731481485</v>
      </c>
      <c r="C1375">
        <v>50</v>
      </c>
      <c r="D1375">
        <v>0.5</v>
      </c>
      <c r="E1375">
        <v>50</v>
      </c>
      <c r="F1375">
        <v>-4.0000000000000002E-4</v>
      </c>
      <c r="G1375">
        <v>100</v>
      </c>
      <c r="H1375">
        <v>3</v>
      </c>
      <c r="I1375">
        <v>100</v>
      </c>
      <c r="J1375">
        <v>-6.9999999999999999E-4</v>
      </c>
      <c r="K1375">
        <v>50</v>
      </c>
      <c r="L1375">
        <v>0.3</v>
      </c>
      <c r="M1375">
        <v>50.1</v>
      </c>
      <c r="N1375">
        <v>-1.4E-3</v>
      </c>
      <c r="O1375">
        <v>0</v>
      </c>
      <c r="P1375">
        <v>0.1</v>
      </c>
      <c r="Q1375">
        <v>81.099999999999994</v>
      </c>
      <c r="R1375">
        <v>-3.8999999999999998E-3</v>
      </c>
      <c r="S1375">
        <v>4</v>
      </c>
      <c r="T1375">
        <v>4</v>
      </c>
      <c r="U1375">
        <v>0</v>
      </c>
      <c r="V1375" t="s">
        <v>22</v>
      </c>
      <c r="W1375">
        <v>4.8300000000000002E-5</v>
      </c>
      <c r="X1375">
        <v>0.5</v>
      </c>
    </row>
    <row r="1376" spans="1:24" x14ac:dyDescent="0.25">
      <c r="A1376">
        <v>0.17732999999999999</v>
      </c>
      <c r="B1376" s="1">
        <v>45380.492731481485</v>
      </c>
      <c r="C1376">
        <v>50</v>
      </c>
      <c r="D1376">
        <v>0.5</v>
      </c>
      <c r="E1376">
        <v>50</v>
      </c>
      <c r="F1376">
        <v>-4.0000000000000002E-4</v>
      </c>
      <c r="G1376">
        <v>100</v>
      </c>
      <c r="H1376">
        <v>3</v>
      </c>
      <c r="I1376">
        <v>100.1</v>
      </c>
      <c r="J1376">
        <v>-1.1000000000000001E-3</v>
      </c>
      <c r="K1376">
        <v>50</v>
      </c>
      <c r="L1376">
        <v>0.3</v>
      </c>
      <c r="M1376">
        <v>50.1</v>
      </c>
      <c r="N1376">
        <v>4.0000000000000002E-4</v>
      </c>
      <c r="O1376">
        <v>0</v>
      </c>
      <c r="P1376">
        <v>0.1</v>
      </c>
      <c r="Q1376">
        <v>73.400000000000006</v>
      </c>
      <c r="R1376">
        <v>-3.5000000000000001E-3</v>
      </c>
      <c r="S1376">
        <v>4</v>
      </c>
      <c r="T1376">
        <v>4</v>
      </c>
      <c r="U1376">
        <v>0</v>
      </c>
      <c r="V1376" t="s">
        <v>22</v>
      </c>
      <c r="W1376">
        <v>4.8300000000000002E-5</v>
      </c>
      <c r="X1376">
        <v>0.5</v>
      </c>
    </row>
    <row r="1377" spans="1:24" x14ac:dyDescent="0.25">
      <c r="A1377">
        <v>0.17746999999999999</v>
      </c>
      <c r="B1377" s="1">
        <v>45380.492743055554</v>
      </c>
      <c r="C1377">
        <v>50</v>
      </c>
      <c r="D1377">
        <v>0.5</v>
      </c>
      <c r="E1377">
        <v>50</v>
      </c>
      <c r="F1377">
        <v>-1.1000000000000001E-3</v>
      </c>
      <c r="G1377">
        <v>100</v>
      </c>
      <c r="H1377">
        <v>3</v>
      </c>
      <c r="I1377">
        <v>100</v>
      </c>
      <c r="J1377">
        <v>6.9999999999999999E-4</v>
      </c>
      <c r="K1377">
        <v>50</v>
      </c>
      <c r="L1377">
        <v>0.3</v>
      </c>
      <c r="M1377">
        <v>50.1</v>
      </c>
      <c r="N1377">
        <v>0</v>
      </c>
      <c r="O1377">
        <v>0</v>
      </c>
      <c r="P1377">
        <v>0.1</v>
      </c>
      <c r="Q1377">
        <v>66</v>
      </c>
      <c r="R1377">
        <v>-3.8999999999999998E-3</v>
      </c>
      <c r="S1377">
        <v>4</v>
      </c>
      <c r="T1377">
        <v>4</v>
      </c>
      <c r="U1377">
        <v>0</v>
      </c>
      <c r="V1377" t="s">
        <v>22</v>
      </c>
      <c r="W1377">
        <v>4.7599999999999998E-5</v>
      </c>
      <c r="X1377">
        <v>0.5</v>
      </c>
    </row>
    <row r="1378" spans="1:24" x14ac:dyDescent="0.25">
      <c r="A1378">
        <v>0.17760999999999999</v>
      </c>
      <c r="B1378" s="1">
        <v>45380.492743055554</v>
      </c>
      <c r="C1378">
        <v>50</v>
      </c>
      <c r="D1378">
        <v>0.5</v>
      </c>
      <c r="E1378">
        <v>50</v>
      </c>
      <c r="F1378">
        <v>-6.9999999999999999E-4</v>
      </c>
      <c r="G1378">
        <v>100</v>
      </c>
      <c r="H1378">
        <v>3</v>
      </c>
      <c r="I1378">
        <v>100.1</v>
      </c>
      <c r="J1378">
        <v>6.9999999999999999E-4</v>
      </c>
      <c r="K1378">
        <v>50</v>
      </c>
      <c r="L1378">
        <v>0.3</v>
      </c>
      <c r="M1378">
        <v>50.1</v>
      </c>
      <c r="N1378">
        <v>4.0000000000000002E-4</v>
      </c>
      <c r="O1378">
        <v>0</v>
      </c>
      <c r="P1378">
        <v>0.1</v>
      </c>
      <c r="Q1378">
        <v>60.8</v>
      </c>
      <c r="R1378">
        <v>-4.5999999999999999E-3</v>
      </c>
      <c r="S1378">
        <v>4</v>
      </c>
      <c r="T1378">
        <v>4</v>
      </c>
      <c r="U1378">
        <v>0</v>
      </c>
      <c r="V1378" t="s">
        <v>22</v>
      </c>
      <c r="W1378">
        <v>4.7599999999999998E-5</v>
      </c>
      <c r="X1378">
        <v>0.5</v>
      </c>
    </row>
    <row r="1379" spans="1:24" x14ac:dyDescent="0.25">
      <c r="A1379">
        <v>0.17774999999999999</v>
      </c>
      <c r="B1379" s="1">
        <v>45380.492754629631</v>
      </c>
      <c r="C1379">
        <v>50</v>
      </c>
      <c r="D1379">
        <v>0.5</v>
      </c>
      <c r="E1379">
        <v>50</v>
      </c>
      <c r="F1379">
        <v>6.9999999999999999E-4</v>
      </c>
      <c r="G1379">
        <v>100</v>
      </c>
      <c r="H1379">
        <v>3</v>
      </c>
      <c r="I1379">
        <v>100</v>
      </c>
      <c r="J1379">
        <v>6.9999999999999999E-4</v>
      </c>
      <c r="K1379">
        <v>50</v>
      </c>
      <c r="L1379">
        <v>0.3</v>
      </c>
      <c r="M1379">
        <v>50.1</v>
      </c>
      <c r="N1379">
        <v>-6.9999999999999999E-4</v>
      </c>
      <c r="O1379">
        <v>0</v>
      </c>
      <c r="P1379">
        <v>0.1</v>
      </c>
      <c r="Q1379">
        <v>54.1</v>
      </c>
      <c r="R1379">
        <v>-3.8999999999999998E-3</v>
      </c>
      <c r="S1379">
        <v>4</v>
      </c>
      <c r="T1379">
        <v>4</v>
      </c>
      <c r="U1379">
        <v>0</v>
      </c>
      <c r="V1379" t="s">
        <v>22</v>
      </c>
      <c r="W1379">
        <v>4.6900000000000002E-5</v>
      </c>
      <c r="X1379">
        <v>0.5</v>
      </c>
    </row>
    <row r="1380" spans="1:24" x14ac:dyDescent="0.25">
      <c r="A1380">
        <v>0.17788999999999999</v>
      </c>
      <c r="B1380" s="1">
        <v>45380.492754629631</v>
      </c>
      <c r="C1380">
        <v>50</v>
      </c>
      <c r="D1380">
        <v>0.5</v>
      </c>
      <c r="E1380">
        <v>50</v>
      </c>
      <c r="F1380">
        <v>4.0000000000000002E-4</v>
      </c>
      <c r="G1380">
        <v>100</v>
      </c>
      <c r="H1380">
        <v>3</v>
      </c>
      <c r="I1380">
        <v>100</v>
      </c>
      <c r="J1380">
        <v>1.4E-3</v>
      </c>
      <c r="K1380">
        <v>50</v>
      </c>
      <c r="L1380">
        <v>0.3</v>
      </c>
      <c r="M1380">
        <v>50.1</v>
      </c>
      <c r="N1380">
        <v>0</v>
      </c>
      <c r="O1380">
        <v>0</v>
      </c>
      <c r="P1380">
        <v>0.1</v>
      </c>
      <c r="Q1380">
        <v>46.8</v>
      </c>
      <c r="R1380">
        <v>-3.2000000000000002E-3</v>
      </c>
      <c r="S1380">
        <v>4</v>
      </c>
      <c r="T1380">
        <v>4</v>
      </c>
      <c r="U1380">
        <v>0</v>
      </c>
      <c r="V1380" t="s">
        <v>22</v>
      </c>
      <c r="W1380">
        <v>4.6900000000000002E-5</v>
      </c>
      <c r="X1380">
        <v>0.5</v>
      </c>
    </row>
    <row r="1381" spans="1:24" x14ac:dyDescent="0.25">
      <c r="A1381">
        <v>0.17802000000000001</v>
      </c>
      <c r="B1381" s="1">
        <v>45380.492766203701</v>
      </c>
      <c r="C1381">
        <v>50</v>
      </c>
      <c r="D1381">
        <v>0.5</v>
      </c>
      <c r="E1381">
        <v>50</v>
      </c>
      <c r="F1381">
        <v>-1.4E-3</v>
      </c>
      <c r="G1381">
        <v>100</v>
      </c>
      <c r="H1381">
        <v>3</v>
      </c>
      <c r="I1381">
        <v>100</v>
      </c>
      <c r="J1381">
        <v>4.0000000000000002E-4</v>
      </c>
      <c r="K1381">
        <v>50</v>
      </c>
      <c r="L1381">
        <v>0.3</v>
      </c>
      <c r="M1381">
        <v>50.1</v>
      </c>
      <c r="N1381">
        <v>-4.0000000000000002E-4</v>
      </c>
      <c r="O1381">
        <v>0</v>
      </c>
      <c r="P1381">
        <v>0.1</v>
      </c>
      <c r="Q1381">
        <v>40</v>
      </c>
      <c r="R1381">
        <v>-2.8E-3</v>
      </c>
      <c r="S1381">
        <v>4</v>
      </c>
      <c r="T1381">
        <v>4</v>
      </c>
      <c r="U1381">
        <v>0</v>
      </c>
      <c r="V1381" t="s">
        <v>22</v>
      </c>
      <c r="W1381">
        <v>4.6100000000000002E-5</v>
      </c>
      <c r="X1381">
        <v>0.5</v>
      </c>
    </row>
    <row r="1382" spans="1:24" x14ac:dyDescent="0.25">
      <c r="A1382">
        <v>0.17816000000000001</v>
      </c>
      <c r="B1382" s="1">
        <v>45380.492766203701</v>
      </c>
      <c r="C1382">
        <v>50</v>
      </c>
      <c r="D1382">
        <v>0.5</v>
      </c>
      <c r="E1382">
        <v>50.1</v>
      </c>
      <c r="F1382">
        <v>4.0000000000000002E-4</v>
      </c>
      <c r="G1382">
        <v>100</v>
      </c>
      <c r="H1382">
        <v>3</v>
      </c>
      <c r="I1382">
        <v>100.1</v>
      </c>
      <c r="J1382">
        <v>-6.9999999999999999E-4</v>
      </c>
      <c r="K1382">
        <v>50</v>
      </c>
      <c r="L1382">
        <v>0.3</v>
      </c>
      <c r="M1382">
        <v>50.1</v>
      </c>
      <c r="N1382">
        <v>4.0000000000000002E-4</v>
      </c>
      <c r="O1382">
        <v>0</v>
      </c>
      <c r="P1382">
        <v>0.1</v>
      </c>
      <c r="Q1382">
        <v>36.799999999999997</v>
      </c>
      <c r="R1382">
        <v>-2.8E-3</v>
      </c>
      <c r="S1382">
        <v>4</v>
      </c>
      <c r="T1382">
        <v>4</v>
      </c>
      <c r="U1382">
        <v>0</v>
      </c>
      <c r="V1382" t="s">
        <v>22</v>
      </c>
      <c r="W1382">
        <v>4.6100000000000002E-5</v>
      </c>
      <c r="X1382">
        <v>0.5</v>
      </c>
    </row>
    <row r="1383" spans="1:24" x14ac:dyDescent="0.25">
      <c r="A1383">
        <v>0.17829999999999999</v>
      </c>
      <c r="B1383" s="1">
        <v>45380.492777777778</v>
      </c>
      <c r="C1383">
        <v>50</v>
      </c>
      <c r="D1383">
        <v>0.5</v>
      </c>
      <c r="E1383">
        <v>50</v>
      </c>
      <c r="F1383">
        <v>4.0000000000000002E-4</v>
      </c>
      <c r="G1383">
        <v>100</v>
      </c>
      <c r="H1383">
        <v>3</v>
      </c>
      <c r="I1383">
        <v>100</v>
      </c>
      <c r="J1383">
        <v>0</v>
      </c>
      <c r="K1383">
        <v>50</v>
      </c>
      <c r="L1383">
        <v>0.3</v>
      </c>
      <c r="M1383">
        <v>50.1</v>
      </c>
      <c r="N1383">
        <v>4.0000000000000002E-4</v>
      </c>
      <c r="O1383">
        <v>0</v>
      </c>
      <c r="P1383">
        <v>0.1</v>
      </c>
      <c r="Q1383">
        <v>31.5</v>
      </c>
      <c r="R1383">
        <v>-2.8E-3</v>
      </c>
      <c r="S1383">
        <v>4</v>
      </c>
      <c r="T1383">
        <v>4</v>
      </c>
      <c r="U1383">
        <v>0</v>
      </c>
      <c r="V1383" t="s">
        <v>22</v>
      </c>
      <c r="W1383">
        <v>4.5500000000000001E-5</v>
      </c>
      <c r="X1383">
        <v>0.5</v>
      </c>
    </row>
    <row r="1384" spans="1:24" x14ac:dyDescent="0.25">
      <c r="A1384">
        <v>0.17843999999999999</v>
      </c>
      <c r="B1384" s="1">
        <v>45380.492777777778</v>
      </c>
      <c r="C1384">
        <v>50</v>
      </c>
      <c r="D1384">
        <v>0.5</v>
      </c>
      <c r="E1384">
        <v>50</v>
      </c>
      <c r="F1384">
        <v>4.0000000000000002E-4</v>
      </c>
      <c r="G1384">
        <v>100</v>
      </c>
      <c r="H1384">
        <v>3</v>
      </c>
      <c r="I1384">
        <v>100</v>
      </c>
      <c r="J1384">
        <v>-4.0000000000000002E-4</v>
      </c>
      <c r="K1384">
        <v>50</v>
      </c>
      <c r="L1384">
        <v>0.3</v>
      </c>
      <c r="M1384">
        <v>50.1</v>
      </c>
      <c r="N1384">
        <v>4.0000000000000002E-4</v>
      </c>
      <c r="O1384">
        <v>0</v>
      </c>
      <c r="P1384">
        <v>0.1</v>
      </c>
      <c r="Q1384">
        <v>27.4</v>
      </c>
      <c r="R1384">
        <v>-2.8E-3</v>
      </c>
      <c r="S1384">
        <v>4</v>
      </c>
      <c r="T1384">
        <v>4</v>
      </c>
      <c r="U1384">
        <v>0</v>
      </c>
      <c r="V1384" t="s">
        <v>22</v>
      </c>
      <c r="W1384">
        <v>4.5500000000000001E-5</v>
      </c>
      <c r="X1384">
        <v>0.5</v>
      </c>
    </row>
    <row r="1385" spans="1:24" x14ac:dyDescent="0.25">
      <c r="A1385">
        <v>0.17857999999999999</v>
      </c>
      <c r="B1385" s="1">
        <v>45380.492789351854</v>
      </c>
      <c r="C1385">
        <v>50</v>
      </c>
      <c r="D1385">
        <v>0.5</v>
      </c>
      <c r="E1385">
        <v>49.9</v>
      </c>
      <c r="F1385">
        <v>-1.1000000000000001E-3</v>
      </c>
      <c r="G1385">
        <v>100</v>
      </c>
      <c r="H1385">
        <v>3</v>
      </c>
      <c r="I1385">
        <v>100</v>
      </c>
      <c r="J1385">
        <v>1.4E-3</v>
      </c>
      <c r="K1385">
        <v>50</v>
      </c>
      <c r="L1385">
        <v>0.3</v>
      </c>
      <c r="M1385">
        <v>50.1</v>
      </c>
      <c r="N1385">
        <v>0</v>
      </c>
      <c r="O1385">
        <v>0</v>
      </c>
      <c r="P1385">
        <v>0.1</v>
      </c>
      <c r="Q1385">
        <v>22.6</v>
      </c>
      <c r="R1385">
        <v>-2.8E-3</v>
      </c>
      <c r="S1385">
        <v>4</v>
      </c>
      <c r="T1385">
        <v>4</v>
      </c>
      <c r="U1385">
        <v>0</v>
      </c>
      <c r="V1385" t="s">
        <v>22</v>
      </c>
      <c r="W1385">
        <v>4.49E-5</v>
      </c>
      <c r="X1385">
        <v>0.5</v>
      </c>
    </row>
    <row r="1386" spans="1:24" x14ac:dyDescent="0.25">
      <c r="A1386">
        <v>0.17871999999999999</v>
      </c>
      <c r="B1386" s="1">
        <v>45380.492789351854</v>
      </c>
      <c r="C1386">
        <v>50</v>
      </c>
      <c r="D1386">
        <v>0.5</v>
      </c>
      <c r="E1386">
        <v>50</v>
      </c>
      <c r="F1386">
        <v>4.0000000000000002E-4</v>
      </c>
      <c r="G1386">
        <v>100</v>
      </c>
      <c r="H1386">
        <v>3</v>
      </c>
      <c r="I1386">
        <v>100</v>
      </c>
      <c r="J1386">
        <v>-4.0000000000000002E-4</v>
      </c>
      <c r="K1386">
        <v>50</v>
      </c>
      <c r="L1386">
        <v>0.3</v>
      </c>
      <c r="M1386">
        <v>50.1</v>
      </c>
      <c r="N1386">
        <v>-4.0000000000000002E-4</v>
      </c>
      <c r="O1386">
        <v>0</v>
      </c>
      <c r="P1386">
        <v>0.1</v>
      </c>
      <c r="Q1386">
        <v>20</v>
      </c>
      <c r="R1386">
        <v>-1.8E-3</v>
      </c>
      <c r="S1386">
        <v>4</v>
      </c>
      <c r="T1386">
        <v>4</v>
      </c>
      <c r="U1386">
        <v>0</v>
      </c>
      <c r="V1386" t="s">
        <v>22</v>
      </c>
      <c r="W1386">
        <v>4.49E-5</v>
      </c>
      <c r="X1386">
        <v>0.5</v>
      </c>
    </row>
    <row r="1387" spans="1:24" x14ac:dyDescent="0.25">
      <c r="A1387">
        <v>0.17885999999999999</v>
      </c>
      <c r="B1387" s="1">
        <v>45380.492800925924</v>
      </c>
      <c r="C1387">
        <v>50</v>
      </c>
      <c r="D1387">
        <v>0.5</v>
      </c>
      <c r="E1387">
        <v>50</v>
      </c>
      <c r="F1387">
        <v>4.0000000000000002E-4</v>
      </c>
      <c r="G1387">
        <v>100</v>
      </c>
      <c r="H1387">
        <v>3</v>
      </c>
      <c r="I1387">
        <v>100</v>
      </c>
      <c r="J1387">
        <v>-6.9999999999999999E-4</v>
      </c>
      <c r="K1387">
        <v>50</v>
      </c>
      <c r="L1387">
        <v>0.3</v>
      </c>
      <c r="M1387">
        <v>50.1</v>
      </c>
      <c r="N1387">
        <v>-1.1000000000000001E-3</v>
      </c>
      <c r="O1387">
        <v>0</v>
      </c>
      <c r="P1387">
        <v>0.1</v>
      </c>
      <c r="Q1387">
        <v>16.600000000000001</v>
      </c>
      <c r="R1387">
        <v>-2.5000000000000001E-3</v>
      </c>
      <c r="S1387">
        <v>4</v>
      </c>
      <c r="T1387">
        <v>4</v>
      </c>
      <c r="U1387">
        <v>0</v>
      </c>
      <c r="V1387" t="s">
        <v>22</v>
      </c>
      <c r="W1387">
        <v>4.4299999999999999E-5</v>
      </c>
      <c r="X1387">
        <v>0.5</v>
      </c>
    </row>
    <row r="1388" spans="1:24" x14ac:dyDescent="0.25">
      <c r="A1388">
        <v>0.17899999999999999</v>
      </c>
      <c r="B1388" s="1">
        <v>45380.492800925924</v>
      </c>
      <c r="C1388">
        <v>50</v>
      </c>
      <c r="D1388">
        <v>0.5</v>
      </c>
      <c r="E1388">
        <v>50</v>
      </c>
      <c r="F1388">
        <v>6.9999999999999999E-4</v>
      </c>
      <c r="G1388">
        <v>100</v>
      </c>
      <c r="H1388">
        <v>3</v>
      </c>
      <c r="I1388">
        <v>100</v>
      </c>
      <c r="J1388">
        <v>6.9999999999999999E-4</v>
      </c>
      <c r="K1388">
        <v>50</v>
      </c>
      <c r="L1388">
        <v>0.3</v>
      </c>
      <c r="M1388">
        <v>50.1</v>
      </c>
      <c r="N1388">
        <v>0</v>
      </c>
      <c r="O1388">
        <v>0</v>
      </c>
      <c r="P1388">
        <v>0.1</v>
      </c>
      <c r="Q1388">
        <v>14</v>
      </c>
      <c r="R1388">
        <v>-2.5000000000000001E-3</v>
      </c>
      <c r="S1388">
        <v>4</v>
      </c>
      <c r="T1388">
        <v>4</v>
      </c>
      <c r="U1388">
        <v>0</v>
      </c>
      <c r="V1388" t="s">
        <v>22</v>
      </c>
      <c r="W1388">
        <v>4.4299999999999999E-5</v>
      </c>
      <c r="X1388">
        <v>0.5</v>
      </c>
    </row>
    <row r="1389" spans="1:24" x14ac:dyDescent="0.25">
      <c r="A1389">
        <v>0.17913999999999999</v>
      </c>
      <c r="B1389" s="1">
        <v>45380.492812500001</v>
      </c>
      <c r="C1389">
        <v>50</v>
      </c>
      <c r="D1389">
        <v>0.5</v>
      </c>
      <c r="E1389">
        <v>50</v>
      </c>
      <c r="F1389">
        <v>4.0000000000000002E-4</v>
      </c>
      <c r="G1389">
        <v>100</v>
      </c>
      <c r="H1389">
        <v>3</v>
      </c>
      <c r="I1389">
        <v>100</v>
      </c>
      <c r="J1389">
        <v>-4.0000000000000002E-4</v>
      </c>
      <c r="K1389">
        <v>50</v>
      </c>
      <c r="L1389">
        <v>0.3</v>
      </c>
      <c r="M1389">
        <v>50.1</v>
      </c>
      <c r="N1389">
        <v>0</v>
      </c>
      <c r="O1389">
        <v>0</v>
      </c>
      <c r="P1389">
        <v>0.1</v>
      </c>
      <c r="Q1389">
        <v>11.4</v>
      </c>
      <c r="R1389">
        <v>-2.5000000000000001E-3</v>
      </c>
      <c r="S1389">
        <v>4</v>
      </c>
      <c r="T1389">
        <v>4</v>
      </c>
      <c r="U1389">
        <v>0</v>
      </c>
      <c r="V1389" t="s">
        <v>22</v>
      </c>
      <c r="W1389">
        <v>4.3900000000000003E-5</v>
      </c>
      <c r="X1389">
        <v>0.5</v>
      </c>
    </row>
    <row r="1390" spans="1:24" x14ac:dyDescent="0.25">
      <c r="A1390">
        <v>0.17927000000000001</v>
      </c>
      <c r="B1390" s="1">
        <v>45380.492812500001</v>
      </c>
      <c r="C1390">
        <v>50</v>
      </c>
      <c r="D1390">
        <v>0.5</v>
      </c>
      <c r="E1390">
        <v>50</v>
      </c>
      <c r="F1390">
        <v>0</v>
      </c>
      <c r="G1390">
        <v>100</v>
      </c>
      <c r="H1390">
        <v>3</v>
      </c>
      <c r="I1390">
        <v>100</v>
      </c>
      <c r="J1390">
        <v>0</v>
      </c>
      <c r="K1390">
        <v>50</v>
      </c>
      <c r="L1390">
        <v>0.3</v>
      </c>
      <c r="M1390">
        <v>50.1</v>
      </c>
      <c r="N1390">
        <v>-4.0000000000000002E-4</v>
      </c>
      <c r="O1390">
        <v>0</v>
      </c>
      <c r="P1390">
        <v>0.1</v>
      </c>
      <c r="Q1390">
        <v>9.6999999999999993</v>
      </c>
      <c r="R1390">
        <v>-1.8E-3</v>
      </c>
      <c r="S1390">
        <v>4</v>
      </c>
      <c r="T1390">
        <v>4</v>
      </c>
      <c r="U1390">
        <v>0</v>
      </c>
      <c r="V1390" t="s">
        <v>22</v>
      </c>
      <c r="W1390">
        <v>4.3900000000000003E-5</v>
      </c>
      <c r="X1390">
        <v>0.5</v>
      </c>
    </row>
    <row r="1391" spans="1:24" x14ac:dyDescent="0.25">
      <c r="A1391">
        <v>0.17940999999999999</v>
      </c>
      <c r="B1391" s="1">
        <v>45380.492824074077</v>
      </c>
      <c r="C1391">
        <v>50</v>
      </c>
      <c r="D1391">
        <v>0.5</v>
      </c>
      <c r="E1391">
        <v>50.1</v>
      </c>
      <c r="F1391">
        <v>-6.9999999999999999E-4</v>
      </c>
      <c r="G1391">
        <v>100</v>
      </c>
      <c r="H1391">
        <v>3</v>
      </c>
      <c r="I1391">
        <v>100</v>
      </c>
      <c r="J1391">
        <v>-4.0000000000000002E-4</v>
      </c>
      <c r="K1391">
        <v>50</v>
      </c>
      <c r="L1391">
        <v>0.3</v>
      </c>
      <c r="M1391">
        <v>50.1</v>
      </c>
      <c r="N1391">
        <v>-4.0000000000000002E-4</v>
      </c>
      <c r="O1391">
        <v>0</v>
      </c>
      <c r="P1391">
        <v>0.1</v>
      </c>
      <c r="Q1391">
        <v>7.9</v>
      </c>
      <c r="R1391">
        <v>-1.4E-3</v>
      </c>
      <c r="S1391">
        <v>4</v>
      </c>
      <c r="T1391">
        <v>4</v>
      </c>
      <c r="U1391">
        <v>0</v>
      </c>
      <c r="V1391" t="s">
        <v>22</v>
      </c>
      <c r="W1391">
        <v>4.3399999999999998E-5</v>
      </c>
      <c r="X1391">
        <v>0.5</v>
      </c>
    </row>
    <row r="1392" spans="1:24" x14ac:dyDescent="0.25">
      <c r="A1392">
        <v>0.17954999999999999</v>
      </c>
      <c r="B1392" s="1">
        <v>45380.492824074077</v>
      </c>
      <c r="C1392">
        <v>50</v>
      </c>
      <c r="D1392">
        <v>0.5</v>
      </c>
      <c r="E1392">
        <v>50.1</v>
      </c>
      <c r="F1392">
        <v>-1.1000000000000001E-3</v>
      </c>
      <c r="G1392">
        <v>100</v>
      </c>
      <c r="H1392">
        <v>3</v>
      </c>
      <c r="I1392">
        <v>100.1</v>
      </c>
      <c r="J1392">
        <v>4.0000000000000002E-4</v>
      </c>
      <c r="K1392">
        <v>50</v>
      </c>
      <c r="L1392">
        <v>0.3</v>
      </c>
      <c r="M1392">
        <v>50.1</v>
      </c>
      <c r="N1392">
        <v>0</v>
      </c>
      <c r="O1392">
        <v>0</v>
      </c>
      <c r="P1392">
        <v>0.1</v>
      </c>
      <c r="Q1392">
        <v>6.3</v>
      </c>
      <c r="R1392">
        <v>-1.1000000000000001E-3</v>
      </c>
      <c r="S1392">
        <v>4</v>
      </c>
      <c r="T1392">
        <v>4</v>
      </c>
      <c r="U1392">
        <v>0</v>
      </c>
      <c r="V1392" t="s">
        <v>22</v>
      </c>
      <c r="W1392">
        <v>4.3399999999999998E-5</v>
      </c>
      <c r="X1392">
        <v>0.5</v>
      </c>
    </row>
    <row r="1393" spans="1:24" x14ac:dyDescent="0.25">
      <c r="A1393">
        <v>0.17968999999999999</v>
      </c>
      <c r="B1393" s="1">
        <v>45380.492835648147</v>
      </c>
      <c r="C1393">
        <v>50</v>
      </c>
      <c r="D1393">
        <v>0.5</v>
      </c>
      <c r="E1393">
        <v>50</v>
      </c>
      <c r="F1393">
        <v>1.1000000000000001E-3</v>
      </c>
      <c r="G1393">
        <v>100</v>
      </c>
      <c r="H1393">
        <v>3</v>
      </c>
      <c r="I1393">
        <v>100</v>
      </c>
      <c r="J1393">
        <v>6.9999999999999999E-4</v>
      </c>
      <c r="K1393">
        <v>50</v>
      </c>
      <c r="L1393">
        <v>0.3</v>
      </c>
      <c r="M1393">
        <v>50.1</v>
      </c>
      <c r="N1393">
        <v>4.0000000000000002E-4</v>
      </c>
      <c r="O1393">
        <v>0</v>
      </c>
      <c r="P1393">
        <v>0.1</v>
      </c>
      <c r="Q1393">
        <v>5.4</v>
      </c>
      <c r="R1393">
        <v>-1.8E-3</v>
      </c>
      <c r="S1393">
        <v>4</v>
      </c>
      <c r="T1393">
        <v>4</v>
      </c>
      <c r="U1393">
        <v>0</v>
      </c>
      <c r="V1393" t="s">
        <v>22</v>
      </c>
      <c r="W1393">
        <v>4.3099999999999997E-5</v>
      </c>
      <c r="X1393">
        <v>0.5</v>
      </c>
    </row>
    <row r="1394" spans="1:24" x14ac:dyDescent="0.25">
      <c r="A1394">
        <v>0.17982999999999999</v>
      </c>
      <c r="B1394" s="1">
        <v>45380.492835648147</v>
      </c>
      <c r="C1394">
        <v>50</v>
      </c>
      <c r="D1394">
        <v>0.5</v>
      </c>
      <c r="E1394">
        <v>50</v>
      </c>
      <c r="F1394">
        <v>-1.1000000000000001E-3</v>
      </c>
      <c r="G1394">
        <v>100</v>
      </c>
      <c r="H1394">
        <v>3</v>
      </c>
      <c r="I1394">
        <v>100</v>
      </c>
      <c r="J1394">
        <v>0</v>
      </c>
      <c r="K1394">
        <v>50</v>
      </c>
      <c r="L1394">
        <v>0.3</v>
      </c>
      <c r="M1394">
        <v>50.1</v>
      </c>
      <c r="N1394">
        <v>-6.9999999999999999E-4</v>
      </c>
      <c r="O1394">
        <v>0</v>
      </c>
      <c r="P1394">
        <v>0.1</v>
      </c>
      <c r="Q1394">
        <v>4.5</v>
      </c>
      <c r="R1394">
        <v>-1.1000000000000001E-3</v>
      </c>
      <c r="S1394">
        <v>4</v>
      </c>
      <c r="T1394">
        <v>4</v>
      </c>
      <c r="U1394">
        <v>0</v>
      </c>
      <c r="V1394" t="s">
        <v>22</v>
      </c>
      <c r="W1394">
        <v>4.3099999999999997E-5</v>
      </c>
      <c r="X1394">
        <v>0.5</v>
      </c>
    </row>
    <row r="1395" spans="1:24" x14ac:dyDescent="0.25">
      <c r="A1395">
        <v>0.17996999999999999</v>
      </c>
      <c r="B1395" s="1">
        <v>45380.492847222224</v>
      </c>
      <c r="C1395">
        <v>50</v>
      </c>
      <c r="D1395">
        <v>0.5</v>
      </c>
      <c r="E1395">
        <v>50</v>
      </c>
      <c r="F1395">
        <v>-1.8E-3</v>
      </c>
      <c r="G1395">
        <v>100</v>
      </c>
      <c r="H1395">
        <v>3</v>
      </c>
      <c r="I1395">
        <v>100</v>
      </c>
      <c r="J1395">
        <v>6.9999999999999999E-4</v>
      </c>
      <c r="K1395">
        <v>50</v>
      </c>
      <c r="L1395">
        <v>0.3</v>
      </c>
      <c r="M1395">
        <v>50.1</v>
      </c>
      <c r="N1395">
        <v>4.0000000000000002E-4</v>
      </c>
      <c r="O1395">
        <v>0</v>
      </c>
      <c r="P1395">
        <v>0.1</v>
      </c>
      <c r="Q1395">
        <v>3.6</v>
      </c>
      <c r="R1395">
        <v>-2.5000000000000001E-3</v>
      </c>
      <c r="S1395">
        <v>4</v>
      </c>
      <c r="T1395">
        <v>4</v>
      </c>
      <c r="U1395">
        <v>0</v>
      </c>
      <c r="V1395" t="s">
        <v>22</v>
      </c>
      <c r="W1395">
        <v>4.2700000000000001E-5</v>
      </c>
      <c r="X1395">
        <v>0.5</v>
      </c>
    </row>
    <row r="1396" spans="1:24" x14ac:dyDescent="0.25">
      <c r="A1396">
        <v>0.18010999999999999</v>
      </c>
      <c r="B1396" s="1">
        <v>45380.492847222224</v>
      </c>
      <c r="C1396">
        <v>50</v>
      </c>
      <c r="D1396">
        <v>0.5</v>
      </c>
      <c r="E1396">
        <v>50</v>
      </c>
      <c r="F1396">
        <v>4.0000000000000002E-4</v>
      </c>
      <c r="G1396">
        <v>100</v>
      </c>
      <c r="H1396">
        <v>3</v>
      </c>
      <c r="I1396">
        <v>100.1</v>
      </c>
      <c r="J1396">
        <v>-6.9999999999999999E-4</v>
      </c>
      <c r="K1396">
        <v>50</v>
      </c>
      <c r="L1396">
        <v>0.3</v>
      </c>
      <c r="M1396">
        <v>50.1</v>
      </c>
      <c r="N1396">
        <v>1.1000000000000001E-3</v>
      </c>
      <c r="O1396">
        <v>0</v>
      </c>
      <c r="P1396">
        <v>0.1</v>
      </c>
      <c r="Q1396">
        <v>2.7</v>
      </c>
      <c r="R1396">
        <v>-1.4E-3</v>
      </c>
      <c r="S1396">
        <v>4</v>
      </c>
      <c r="T1396">
        <v>4</v>
      </c>
      <c r="U1396">
        <v>0</v>
      </c>
      <c r="V1396" t="s">
        <v>22</v>
      </c>
      <c r="W1396">
        <v>4.2700000000000001E-5</v>
      </c>
      <c r="X1396">
        <v>0.5</v>
      </c>
    </row>
    <row r="1397" spans="1:24" x14ac:dyDescent="0.25">
      <c r="A1397">
        <v>0.18024999999999999</v>
      </c>
      <c r="B1397" s="1">
        <v>45380.492858796293</v>
      </c>
      <c r="C1397">
        <v>50</v>
      </c>
      <c r="D1397">
        <v>0.5</v>
      </c>
      <c r="E1397">
        <v>50.1</v>
      </c>
      <c r="F1397">
        <v>0</v>
      </c>
      <c r="G1397">
        <v>100</v>
      </c>
      <c r="H1397">
        <v>3</v>
      </c>
      <c r="I1397">
        <v>100</v>
      </c>
      <c r="J1397">
        <v>4.0000000000000002E-4</v>
      </c>
      <c r="K1397">
        <v>50</v>
      </c>
      <c r="L1397">
        <v>0.3</v>
      </c>
      <c r="M1397">
        <v>50.1</v>
      </c>
      <c r="N1397">
        <v>0</v>
      </c>
      <c r="O1397">
        <v>0</v>
      </c>
      <c r="P1397">
        <v>0.1</v>
      </c>
      <c r="Q1397">
        <v>2.2000000000000002</v>
      </c>
      <c r="R1397">
        <v>-1.1000000000000001E-3</v>
      </c>
      <c r="S1397">
        <v>4</v>
      </c>
      <c r="T1397">
        <v>4</v>
      </c>
      <c r="U1397">
        <v>0</v>
      </c>
      <c r="V1397" t="s">
        <v>22</v>
      </c>
      <c r="W1397">
        <v>4.2500000000000003E-5</v>
      </c>
      <c r="X1397">
        <v>0.5</v>
      </c>
    </row>
    <row r="1398" spans="1:24" x14ac:dyDescent="0.25">
      <c r="A1398">
        <v>0.18038999999999999</v>
      </c>
      <c r="B1398" s="1">
        <v>45380.492858796293</v>
      </c>
      <c r="C1398">
        <v>50</v>
      </c>
      <c r="D1398">
        <v>0.5</v>
      </c>
      <c r="E1398">
        <v>50</v>
      </c>
      <c r="F1398">
        <v>-4.0000000000000002E-4</v>
      </c>
      <c r="G1398">
        <v>100</v>
      </c>
      <c r="H1398">
        <v>3</v>
      </c>
      <c r="I1398">
        <v>100</v>
      </c>
      <c r="J1398">
        <v>0</v>
      </c>
      <c r="K1398">
        <v>50</v>
      </c>
      <c r="L1398">
        <v>0.3</v>
      </c>
      <c r="M1398">
        <v>50.1</v>
      </c>
      <c r="N1398">
        <v>0</v>
      </c>
      <c r="O1398">
        <v>0</v>
      </c>
      <c r="P1398">
        <v>0.1</v>
      </c>
      <c r="Q1398">
        <v>1.8</v>
      </c>
      <c r="R1398">
        <v>-1.4E-3</v>
      </c>
      <c r="S1398">
        <v>4</v>
      </c>
      <c r="T1398">
        <v>4</v>
      </c>
      <c r="U1398">
        <v>0</v>
      </c>
      <c r="V1398" t="s">
        <v>22</v>
      </c>
      <c r="W1398">
        <v>4.2500000000000003E-5</v>
      </c>
      <c r="X1398">
        <v>0.5</v>
      </c>
    </row>
    <row r="1399" spans="1:24" x14ac:dyDescent="0.25">
      <c r="A1399">
        <v>0.18052000000000001</v>
      </c>
      <c r="B1399" s="1">
        <v>45380.49287037037</v>
      </c>
      <c r="C1399">
        <v>50</v>
      </c>
      <c r="D1399">
        <v>0.5</v>
      </c>
      <c r="E1399">
        <v>50</v>
      </c>
      <c r="F1399">
        <v>3.2000000000000002E-3</v>
      </c>
      <c r="G1399">
        <v>100</v>
      </c>
      <c r="H1399">
        <v>3</v>
      </c>
      <c r="I1399">
        <v>100</v>
      </c>
      <c r="J1399">
        <v>0</v>
      </c>
      <c r="K1399">
        <v>50</v>
      </c>
      <c r="L1399">
        <v>0.3</v>
      </c>
      <c r="M1399">
        <v>50.1</v>
      </c>
      <c r="N1399">
        <v>-4.0000000000000002E-4</v>
      </c>
      <c r="O1399">
        <v>0</v>
      </c>
      <c r="P1399">
        <v>0.1</v>
      </c>
      <c r="Q1399">
        <v>1.4</v>
      </c>
      <c r="R1399">
        <v>-1.1000000000000001E-3</v>
      </c>
      <c r="S1399">
        <v>4</v>
      </c>
      <c r="T1399">
        <v>4</v>
      </c>
      <c r="U1399">
        <v>0</v>
      </c>
      <c r="V1399" t="s">
        <v>22</v>
      </c>
      <c r="W1399">
        <v>4.2299999999999998E-5</v>
      </c>
      <c r="X1399">
        <v>0.5</v>
      </c>
    </row>
    <row r="1400" spans="1:24" x14ac:dyDescent="0.25">
      <c r="A1400">
        <v>0.18065999999999999</v>
      </c>
      <c r="B1400" s="1">
        <v>45380.49287037037</v>
      </c>
      <c r="C1400">
        <v>50</v>
      </c>
      <c r="D1400">
        <v>0.5</v>
      </c>
      <c r="E1400">
        <v>50</v>
      </c>
      <c r="F1400">
        <v>-4.0000000000000002E-4</v>
      </c>
      <c r="G1400">
        <v>100</v>
      </c>
      <c r="H1400">
        <v>3</v>
      </c>
      <c r="I1400">
        <v>100</v>
      </c>
      <c r="J1400">
        <v>0</v>
      </c>
      <c r="K1400">
        <v>50</v>
      </c>
      <c r="L1400">
        <v>0.3</v>
      </c>
      <c r="M1400">
        <v>50.1</v>
      </c>
      <c r="N1400">
        <v>-1.4E-3</v>
      </c>
      <c r="O1400">
        <v>0</v>
      </c>
      <c r="P1400">
        <v>0.1</v>
      </c>
      <c r="Q1400">
        <v>1.1000000000000001</v>
      </c>
      <c r="R1400">
        <v>-6.9999999999999999E-4</v>
      </c>
      <c r="S1400">
        <v>4</v>
      </c>
      <c r="T1400">
        <v>4</v>
      </c>
      <c r="U1400">
        <v>0</v>
      </c>
      <c r="V1400" t="s">
        <v>22</v>
      </c>
      <c r="W1400">
        <v>4.2299999999999998E-5</v>
      </c>
      <c r="X1400">
        <v>0.5</v>
      </c>
    </row>
    <row r="1401" spans="1:24" x14ac:dyDescent="0.25">
      <c r="A1401">
        <v>0.18079999999999999</v>
      </c>
      <c r="B1401" s="1">
        <v>45380.492881944447</v>
      </c>
      <c r="C1401">
        <v>50</v>
      </c>
      <c r="D1401">
        <v>0.5</v>
      </c>
      <c r="E1401">
        <v>50.1</v>
      </c>
      <c r="F1401">
        <v>0</v>
      </c>
      <c r="G1401">
        <v>100</v>
      </c>
      <c r="H1401">
        <v>3</v>
      </c>
      <c r="I1401">
        <v>100.1</v>
      </c>
      <c r="J1401">
        <v>-1.4E-3</v>
      </c>
      <c r="K1401">
        <v>50</v>
      </c>
      <c r="L1401">
        <v>0.3</v>
      </c>
      <c r="M1401">
        <v>50.1</v>
      </c>
      <c r="N1401">
        <v>0</v>
      </c>
      <c r="O1401">
        <v>0</v>
      </c>
      <c r="P1401">
        <v>0.1</v>
      </c>
      <c r="Q1401">
        <v>0.9</v>
      </c>
      <c r="R1401">
        <v>-1.4E-3</v>
      </c>
      <c r="S1401">
        <v>4</v>
      </c>
      <c r="T1401">
        <v>4</v>
      </c>
      <c r="U1401">
        <v>0</v>
      </c>
      <c r="V1401" t="s">
        <v>22</v>
      </c>
      <c r="W1401">
        <v>4.1999999999999998E-5</v>
      </c>
      <c r="X1401">
        <v>0.5</v>
      </c>
    </row>
    <row r="1402" spans="1:24" x14ac:dyDescent="0.25">
      <c r="A1402">
        <v>0.18093999999999999</v>
      </c>
      <c r="B1402" s="1">
        <v>45380.492881944447</v>
      </c>
      <c r="C1402">
        <v>50</v>
      </c>
      <c r="D1402">
        <v>0.5</v>
      </c>
      <c r="E1402">
        <v>50.1</v>
      </c>
      <c r="F1402">
        <v>-4.0000000000000002E-4</v>
      </c>
      <c r="G1402">
        <v>100</v>
      </c>
      <c r="H1402">
        <v>3</v>
      </c>
      <c r="I1402">
        <v>100</v>
      </c>
      <c r="J1402">
        <v>-4.0000000000000002E-4</v>
      </c>
      <c r="K1402">
        <v>50</v>
      </c>
      <c r="L1402">
        <v>0.3</v>
      </c>
      <c r="M1402">
        <v>50.1</v>
      </c>
      <c r="N1402">
        <v>0</v>
      </c>
      <c r="O1402">
        <v>0</v>
      </c>
      <c r="P1402">
        <v>0.1</v>
      </c>
      <c r="Q1402">
        <v>0.7</v>
      </c>
      <c r="R1402">
        <v>-1.1000000000000001E-3</v>
      </c>
      <c r="S1402">
        <v>4</v>
      </c>
      <c r="T1402">
        <v>4</v>
      </c>
      <c r="U1402">
        <v>0</v>
      </c>
      <c r="V1402" t="s">
        <v>22</v>
      </c>
      <c r="W1402">
        <v>4.1999999999999998E-5</v>
      </c>
      <c r="X1402">
        <v>0.5</v>
      </c>
    </row>
    <row r="1403" spans="1:24" x14ac:dyDescent="0.25">
      <c r="A1403">
        <v>0.18107999999999999</v>
      </c>
      <c r="B1403" s="1">
        <v>45380.492893518516</v>
      </c>
      <c r="C1403">
        <v>50</v>
      </c>
      <c r="D1403">
        <v>0.5</v>
      </c>
      <c r="E1403">
        <v>50</v>
      </c>
      <c r="F1403">
        <v>6.9999999999999999E-4</v>
      </c>
      <c r="G1403">
        <v>100</v>
      </c>
      <c r="H1403">
        <v>3</v>
      </c>
      <c r="I1403">
        <v>100</v>
      </c>
      <c r="J1403">
        <v>4.0000000000000002E-4</v>
      </c>
      <c r="K1403">
        <v>50</v>
      </c>
      <c r="L1403">
        <v>0.3</v>
      </c>
      <c r="M1403">
        <v>50.1</v>
      </c>
      <c r="N1403">
        <v>-1.1000000000000001E-3</v>
      </c>
      <c r="O1403">
        <v>0</v>
      </c>
      <c r="P1403">
        <v>0.1</v>
      </c>
      <c r="Q1403">
        <v>0.6</v>
      </c>
      <c r="R1403">
        <v>-1.1000000000000001E-3</v>
      </c>
      <c r="S1403">
        <v>4</v>
      </c>
      <c r="T1403">
        <v>4</v>
      </c>
      <c r="U1403">
        <v>0</v>
      </c>
      <c r="V1403" t="s">
        <v>22</v>
      </c>
      <c r="W1403">
        <v>4.18E-5</v>
      </c>
      <c r="X1403">
        <v>0.5</v>
      </c>
    </row>
    <row r="1404" spans="1:24" x14ac:dyDescent="0.25">
      <c r="A1404">
        <v>0.18121999999999999</v>
      </c>
      <c r="B1404" s="1">
        <v>45380.492893518516</v>
      </c>
      <c r="C1404">
        <v>50</v>
      </c>
      <c r="D1404">
        <v>0.5</v>
      </c>
      <c r="E1404">
        <v>50</v>
      </c>
      <c r="F1404">
        <v>-6.9999999999999999E-4</v>
      </c>
      <c r="G1404">
        <v>100</v>
      </c>
      <c r="H1404">
        <v>3</v>
      </c>
      <c r="I1404">
        <v>100</v>
      </c>
      <c r="J1404">
        <v>0</v>
      </c>
      <c r="K1404">
        <v>50</v>
      </c>
      <c r="L1404">
        <v>0.3</v>
      </c>
      <c r="M1404">
        <v>50.1</v>
      </c>
      <c r="N1404">
        <v>6.9999999999999999E-4</v>
      </c>
      <c r="O1404">
        <v>0</v>
      </c>
      <c r="P1404">
        <v>0.1</v>
      </c>
      <c r="Q1404">
        <v>0.5</v>
      </c>
      <c r="R1404">
        <v>-1.1000000000000001E-3</v>
      </c>
      <c r="S1404">
        <v>4</v>
      </c>
      <c r="T1404">
        <v>4</v>
      </c>
      <c r="U1404">
        <v>0</v>
      </c>
      <c r="V1404" t="s">
        <v>22</v>
      </c>
      <c r="W1404">
        <v>4.18E-5</v>
      </c>
      <c r="X1404">
        <v>0.5</v>
      </c>
    </row>
    <row r="1405" spans="1:24" x14ac:dyDescent="0.25">
      <c r="A1405">
        <v>0.18135999999999999</v>
      </c>
      <c r="B1405" s="1">
        <v>45380.492905092593</v>
      </c>
      <c r="C1405">
        <v>50</v>
      </c>
      <c r="D1405">
        <v>0.5</v>
      </c>
      <c r="E1405">
        <v>49.9</v>
      </c>
      <c r="F1405">
        <v>6.9999999999999999E-4</v>
      </c>
      <c r="G1405">
        <v>100</v>
      </c>
      <c r="H1405">
        <v>3</v>
      </c>
      <c r="I1405">
        <v>100</v>
      </c>
      <c r="J1405">
        <v>0</v>
      </c>
      <c r="K1405">
        <v>50</v>
      </c>
      <c r="L1405">
        <v>0.3</v>
      </c>
      <c r="M1405">
        <v>50.1</v>
      </c>
      <c r="N1405">
        <v>-6.9999999999999999E-4</v>
      </c>
      <c r="O1405">
        <v>0</v>
      </c>
      <c r="P1405">
        <v>0.1</v>
      </c>
      <c r="Q1405">
        <v>0.4</v>
      </c>
      <c r="R1405">
        <v>-6.9999999999999999E-4</v>
      </c>
      <c r="S1405">
        <v>4</v>
      </c>
      <c r="T1405">
        <v>4</v>
      </c>
      <c r="U1405">
        <v>0</v>
      </c>
      <c r="V1405" t="s">
        <v>22</v>
      </c>
      <c r="W1405">
        <v>4.1699999999999997E-5</v>
      </c>
      <c r="X1405">
        <v>0.5</v>
      </c>
    </row>
    <row r="1406" spans="1:24" x14ac:dyDescent="0.25">
      <c r="A1406">
        <v>0.18149999999999999</v>
      </c>
      <c r="B1406" s="1">
        <v>45380.492905092593</v>
      </c>
      <c r="C1406">
        <v>50</v>
      </c>
      <c r="D1406">
        <v>0.5</v>
      </c>
      <c r="E1406">
        <v>50</v>
      </c>
      <c r="F1406">
        <v>-6.9999999999999999E-4</v>
      </c>
      <c r="G1406">
        <v>100</v>
      </c>
      <c r="H1406">
        <v>3</v>
      </c>
      <c r="I1406">
        <v>100.1</v>
      </c>
      <c r="J1406">
        <v>4.0000000000000002E-4</v>
      </c>
      <c r="K1406">
        <v>50</v>
      </c>
      <c r="L1406">
        <v>0.3</v>
      </c>
      <c r="M1406">
        <v>50.1</v>
      </c>
      <c r="N1406">
        <v>-4.0000000000000002E-4</v>
      </c>
      <c r="O1406">
        <v>0</v>
      </c>
      <c r="P1406">
        <v>0.1</v>
      </c>
      <c r="Q1406">
        <v>0.4</v>
      </c>
      <c r="R1406">
        <v>-6.9999999999999999E-4</v>
      </c>
      <c r="S1406">
        <v>4</v>
      </c>
      <c r="T1406">
        <v>4</v>
      </c>
      <c r="U1406">
        <v>0</v>
      </c>
      <c r="V1406" t="s">
        <v>22</v>
      </c>
      <c r="W1406">
        <v>4.1699999999999997E-5</v>
      </c>
      <c r="X1406">
        <v>0.5</v>
      </c>
    </row>
    <row r="1407" spans="1:24" x14ac:dyDescent="0.25">
      <c r="A1407">
        <v>0.18164</v>
      </c>
      <c r="B1407" s="1">
        <v>45380.49291666667</v>
      </c>
      <c r="C1407">
        <v>50</v>
      </c>
      <c r="D1407">
        <v>0.5</v>
      </c>
      <c r="E1407">
        <v>50</v>
      </c>
      <c r="F1407">
        <v>1.4E-3</v>
      </c>
      <c r="G1407">
        <v>100</v>
      </c>
      <c r="H1407">
        <v>3</v>
      </c>
      <c r="I1407">
        <v>100</v>
      </c>
      <c r="J1407">
        <v>-4.0000000000000002E-4</v>
      </c>
      <c r="K1407">
        <v>50</v>
      </c>
      <c r="L1407">
        <v>0.3</v>
      </c>
      <c r="M1407">
        <v>50.1</v>
      </c>
      <c r="N1407">
        <v>-1.1000000000000001E-3</v>
      </c>
      <c r="O1407">
        <v>0</v>
      </c>
      <c r="P1407">
        <v>0.1</v>
      </c>
      <c r="Q1407">
        <v>0.3</v>
      </c>
      <c r="R1407">
        <v>-6.9999999999999999E-4</v>
      </c>
      <c r="S1407">
        <v>4</v>
      </c>
      <c r="T1407">
        <v>4</v>
      </c>
      <c r="U1407">
        <v>0</v>
      </c>
      <c r="V1407" t="s">
        <v>22</v>
      </c>
      <c r="W1407">
        <v>4.1600000000000002E-5</v>
      </c>
      <c r="X1407">
        <v>0.5</v>
      </c>
    </row>
    <row r="1408" spans="1:24" x14ac:dyDescent="0.25">
      <c r="A1408">
        <v>0.18176999999999999</v>
      </c>
      <c r="B1408" s="1">
        <v>45380.49291666667</v>
      </c>
      <c r="C1408">
        <v>50</v>
      </c>
      <c r="D1408">
        <v>0.5</v>
      </c>
      <c r="E1408">
        <v>50</v>
      </c>
      <c r="F1408">
        <v>0</v>
      </c>
      <c r="G1408">
        <v>100</v>
      </c>
      <c r="H1408">
        <v>3</v>
      </c>
      <c r="I1408">
        <v>100</v>
      </c>
      <c r="J1408">
        <v>1.8E-3</v>
      </c>
      <c r="K1408">
        <v>50</v>
      </c>
      <c r="L1408">
        <v>0.3</v>
      </c>
      <c r="M1408">
        <v>50.1</v>
      </c>
      <c r="N1408">
        <v>4.0000000000000002E-4</v>
      </c>
      <c r="O1408">
        <v>0</v>
      </c>
      <c r="P1408">
        <v>0.1</v>
      </c>
      <c r="Q1408">
        <v>0.3</v>
      </c>
      <c r="R1408">
        <v>-1.1000000000000001E-3</v>
      </c>
      <c r="S1408">
        <v>4</v>
      </c>
      <c r="T1408">
        <v>4</v>
      </c>
      <c r="U1408">
        <v>0</v>
      </c>
      <c r="V1408" t="s">
        <v>22</v>
      </c>
      <c r="W1408">
        <v>4.1600000000000002E-5</v>
      </c>
      <c r="X1408">
        <v>0.5</v>
      </c>
    </row>
    <row r="1409" spans="1:25" x14ac:dyDescent="0.25">
      <c r="A1409">
        <v>0.18190999999999999</v>
      </c>
      <c r="B1409" s="1">
        <v>45380.492928240739</v>
      </c>
      <c r="C1409">
        <v>50</v>
      </c>
      <c r="D1409">
        <v>0.5</v>
      </c>
      <c r="E1409">
        <v>50</v>
      </c>
      <c r="F1409">
        <v>1.8E-3</v>
      </c>
      <c r="G1409">
        <v>100</v>
      </c>
      <c r="H1409">
        <v>3</v>
      </c>
      <c r="I1409">
        <v>100</v>
      </c>
      <c r="J1409">
        <v>-4.0000000000000002E-4</v>
      </c>
      <c r="K1409">
        <v>50</v>
      </c>
      <c r="L1409">
        <v>0.3</v>
      </c>
      <c r="M1409">
        <v>50.1</v>
      </c>
      <c r="N1409">
        <v>-6.9999999999999999E-4</v>
      </c>
      <c r="O1409">
        <v>0</v>
      </c>
      <c r="P1409">
        <v>0.1</v>
      </c>
      <c r="Q1409">
        <v>0.3</v>
      </c>
      <c r="R1409">
        <v>-1.1000000000000001E-3</v>
      </c>
      <c r="S1409">
        <v>4</v>
      </c>
      <c r="T1409">
        <v>4</v>
      </c>
      <c r="U1409">
        <v>0</v>
      </c>
      <c r="V1409" t="s">
        <v>22</v>
      </c>
      <c r="W1409">
        <v>4.1399999999999997E-5</v>
      </c>
      <c r="X1409">
        <v>0.5</v>
      </c>
    </row>
    <row r="1410" spans="1:25" x14ac:dyDescent="0.25">
      <c r="A1410">
        <v>0.18204999999999999</v>
      </c>
      <c r="B1410" s="1">
        <v>45380.492928240739</v>
      </c>
      <c r="C1410">
        <v>50</v>
      </c>
      <c r="D1410">
        <v>0.5</v>
      </c>
      <c r="E1410">
        <v>50</v>
      </c>
      <c r="F1410">
        <v>4.0000000000000002E-4</v>
      </c>
      <c r="G1410">
        <v>100</v>
      </c>
      <c r="H1410">
        <v>3</v>
      </c>
      <c r="I1410">
        <v>100</v>
      </c>
      <c r="J1410">
        <v>1.4E-3</v>
      </c>
      <c r="K1410">
        <v>50</v>
      </c>
      <c r="L1410">
        <v>0.3</v>
      </c>
      <c r="M1410">
        <v>50.1</v>
      </c>
      <c r="N1410">
        <v>-6.9999999999999999E-4</v>
      </c>
      <c r="O1410">
        <v>0</v>
      </c>
      <c r="P1410">
        <v>0.1</v>
      </c>
      <c r="Q1410">
        <v>0.2</v>
      </c>
      <c r="R1410">
        <v>-4.0000000000000002E-4</v>
      </c>
      <c r="S1410">
        <v>4</v>
      </c>
      <c r="T1410">
        <v>4</v>
      </c>
      <c r="U1410">
        <v>0</v>
      </c>
      <c r="V1410" t="s">
        <v>22</v>
      </c>
      <c r="W1410">
        <v>4.1399999999999997E-5</v>
      </c>
      <c r="X1410">
        <v>0.5</v>
      </c>
    </row>
    <row r="1411" spans="1:25" x14ac:dyDescent="0.25">
      <c r="A1411">
        <v>0.18218999999999999</v>
      </c>
      <c r="B1411" s="1">
        <v>45380.492939814816</v>
      </c>
      <c r="C1411">
        <v>50</v>
      </c>
      <c r="D1411">
        <v>0.5</v>
      </c>
      <c r="E1411">
        <v>50.1</v>
      </c>
      <c r="F1411">
        <v>-4.0000000000000002E-4</v>
      </c>
      <c r="G1411">
        <v>100</v>
      </c>
      <c r="H1411">
        <v>3</v>
      </c>
      <c r="I1411">
        <v>100</v>
      </c>
      <c r="J1411">
        <v>-6.9999999999999999E-4</v>
      </c>
      <c r="K1411">
        <v>50</v>
      </c>
      <c r="L1411">
        <v>0.3</v>
      </c>
      <c r="M1411">
        <v>50.1</v>
      </c>
      <c r="N1411">
        <v>4.0000000000000002E-4</v>
      </c>
      <c r="O1411">
        <v>0</v>
      </c>
      <c r="P1411">
        <v>0.1</v>
      </c>
      <c r="Q1411">
        <v>0.2</v>
      </c>
      <c r="R1411">
        <v>-1.8E-3</v>
      </c>
      <c r="S1411">
        <v>4</v>
      </c>
      <c r="T1411">
        <v>4</v>
      </c>
      <c r="U1411">
        <v>0</v>
      </c>
      <c r="V1411" t="s">
        <v>22</v>
      </c>
      <c r="W1411">
        <v>4.1300000000000001E-5</v>
      </c>
      <c r="X1411">
        <v>0</v>
      </c>
      <c r="Y1411" t="s">
        <v>27</v>
      </c>
    </row>
    <row r="1412" spans="1:25" x14ac:dyDescent="0.25">
      <c r="A1412">
        <v>0.18232999999999999</v>
      </c>
      <c r="B1412" s="1">
        <v>45380.492939814816</v>
      </c>
      <c r="C1412">
        <v>50</v>
      </c>
      <c r="D1412">
        <v>0.5</v>
      </c>
      <c r="E1412">
        <v>12.8</v>
      </c>
      <c r="F1412">
        <v>-8.3999999999999995E-3</v>
      </c>
      <c r="G1412">
        <v>100</v>
      </c>
      <c r="H1412">
        <v>3</v>
      </c>
      <c r="I1412">
        <v>100</v>
      </c>
      <c r="J1412">
        <v>-4.0000000000000002E-4</v>
      </c>
      <c r="K1412">
        <v>50</v>
      </c>
      <c r="L1412">
        <v>0.3</v>
      </c>
      <c r="M1412">
        <v>50.1</v>
      </c>
      <c r="N1412">
        <v>-4.0000000000000002E-4</v>
      </c>
      <c r="O1412">
        <v>0</v>
      </c>
      <c r="P1412">
        <v>0.1</v>
      </c>
      <c r="Q1412">
        <v>0.2</v>
      </c>
      <c r="R1412">
        <v>-1.1000000000000001E-3</v>
      </c>
      <c r="S1412">
        <v>4</v>
      </c>
      <c r="T1412">
        <v>4</v>
      </c>
      <c r="U1412">
        <v>0</v>
      </c>
      <c r="V1412" t="s">
        <v>22</v>
      </c>
      <c r="W1412">
        <v>4.1300000000000001E-5</v>
      </c>
      <c r="X1412">
        <v>0</v>
      </c>
    </row>
    <row r="1413" spans="1:25" x14ac:dyDescent="0.25">
      <c r="A1413">
        <v>0.18246999999999999</v>
      </c>
      <c r="B1413" s="1">
        <v>45380.492951388886</v>
      </c>
      <c r="C1413">
        <v>0</v>
      </c>
      <c r="D1413">
        <v>0</v>
      </c>
      <c r="E1413">
        <v>0.2</v>
      </c>
      <c r="F1413">
        <v>0</v>
      </c>
      <c r="G1413">
        <v>100</v>
      </c>
      <c r="H1413">
        <v>3</v>
      </c>
      <c r="I1413">
        <v>100</v>
      </c>
      <c r="J1413">
        <v>0</v>
      </c>
      <c r="K1413">
        <v>50</v>
      </c>
      <c r="L1413">
        <v>0.3</v>
      </c>
      <c r="M1413">
        <v>50.1</v>
      </c>
      <c r="N1413">
        <v>-4.0000000000000002E-4</v>
      </c>
      <c r="O1413">
        <v>0</v>
      </c>
      <c r="P1413">
        <v>0</v>
      </c>
      <c r="Q1413">
        <v>0.2</v>
      </c>
      <c r="R1413">
        <v>-6.9999999999999999E-4</v>
      </c>
      <c r="S1413">
        <v>4</v>
      </c>
      <c r="T1413">
        <v>4</v>
      </c>
      <c r="U1413">
        <v>0</v>
      </c>
      <c r="V1413" t="s">
        <v>22</v>
      </c>
      <c r="W1413">
        <v>4.1199999999999999E-5</v>
      </c>
      <c r="X1413">
        <v>0</v>
      </c>
    </row>
    <row r="1414" spans="1:25" x14ac:dyDescent="0.25">
      <c r="A1414">
        <v>0.18260999999999999</v>
      </c>
      <c r="B1414" s="1">
        <v>45380.492951388886</v>
      </c>
      <c r="C1414">
        <v>0</v>
      </c>
      <c r="D1414">
        <v>0</v>
      </c>
      <c r="E1414">
        <v>0.1</v>
      </c>
      <c r="F1414">
        <v>-6.9999999999999999E-4</v>
      </c>
      <c r="G1414">
        <v>100</v>
      </c>
      <c r="H1414">
        <v>3</v>
      </c>
      <c r="I1414">
        <v>100</v>
      </c>
      <c r="J1414">
        <v>4.0000000000000002E-4</v>
      </c>
      <c r="K1414">
        <v>50</v>
      </c>
      <c r="L1414">
        <v>0.3</v>
      </c>
      <c r="M1414">
        <v>50.1</v>
      </c>
      <c r="N1414">
        <v>4.0000000000000002E-4</v>
      </c>
      <c r="O1414">
        <v>0</v>
      </c>
      <c r="P1414">
        <v>0</v>
      </c>
      <c r="Q1414">
        <v>0.2</v>
      </c>
      <c r="R1414">
        <v>-1.1000000000000001E-3</v>
      </c>
      <c r="S1414">
        <v>4</v>
      </c>
      <c r="T1414">
        <v>4</v>
      </c>
      <c r="U1414">
        <v>0</v>
      </c>
      <c r="V1414" t="s">
        <v>22</v>
      </c>
      <c r="W1414">
        <v>4.1199999999999999E-5</v>
      </c>
      <c r="X1414">
        <v>0</v>
      </c>
    </row>
    <row r="1415" spans="1:25" x14ac:dyDescent="0.25">
      <c r="A1415">
        <v>0.18275</v>
      </c>
      <c r="B1415" s="1">
        <v>45380.492962962962</v>
      </c>
      <c r="C1415">
        <v>0</v>
      </c>
      <c r="D1415">
        <v>0</v>
      </c>
      <c r="E1415">
        <v>0.1</v>
      </c>
      <c r="F1415">
        <v>0</v>
      </c>
      <c r="G1415">
        <v>100</v>
      </c>
      <c r="H1415">
        <v>3</v>
      </c>
      <c r="I1415">
        <v>100</v>
      </c>
      <c r="J1415">
        <v>4.0000000000000002E-4</v>
      </c>
      <c r="K1415">
        <v>50</v>
      </c>
      <c r="L1415">
        <v>0.3</v>
      </c>
      <c r="M1415">
        <v>50.1</v>
      </c>
      <c r="N1415">
        <v>-6.9999999999999999E-4</v>
      </c>
      <c r="O1415">
        <v>0</v>
      </c>
      <c r="P1415">
        <v>0</v>
      </c>
      <c r="Q1415">
        <v>0.2</v>
      </c>
      <c r="R1415">
        <v>-6.9999999999999999E-4</v>
      </c>
      <c r="S1415">
        <v>4</v>
      </c>
      <c r="T1415">
        <v>4</v>
      </c>
      <c r="U1415">
        <v>0</v>
      </c>
      <c r="V1415" t="s">
        <v>22</v>
      </c>
      <c r="W1415">
        <v>4.1100000000000003E-5</v>
      </c>
      <c r="X1415">
        <v>0</v>
      </c>
    </row>
    <row r="1416" spans="1:25" x14ac:dyDescent="0.25">
      <c r="A1416">
        <v>0.18289</v>
      </c>
      <c r="B1416" s="1">
        <v>45380.492962962962</v>
      </c>
      <c r="C1416">
        <v>0</v>
      </c>
      <c r="D1416">
        <v>0</v>
      </c>
      <c r="E1416">
        <v>0.1</v>
      </c>
      <c r="F1416">
        <v>-4.0000000000000002E-4</v>
      </c>
      <c r="G1416">
        <v>100</v>
      </c>
      <c r="H1416">
        <v>3</v>
      </c>
      <c r="I1416">
        <v>100</v>
      </c>
      <c r="J1416">
        <v>0</v>
      </c>
      <c r="K1416">
        <v>50</v>
      </c>
      <c r="L1416">
        <v>0.3</v>
      </c>
      <c r="M1416">
        <v>50.1</v>
      </c>
      <c r="N1416">
        <v>0</v>
      </c>
      <c r="O1416">
        <v>0</v>
      </c>
      <c r="P1416">
        <v>0</v>
      </c>
      <c r="Q1416">
        <v>0.1</v>
      </c>
      <c r="R1416">
        <v>-6.9999999999999999E-4</v>
      </c>
      <c r="S1416">
        <v>4</v>
      </c>
      <c r="T1416">
        <v>4</v>
      </c>
      <c r="U1416">
        <v>0</v>
      </c>
      <c r="V1416" t="s">
        <v>22</v>
      </c>
      <c r="W1416">
        <v>4.1100000000000003E-5</v>
      </c>
      <c r="X1416">
        <v>0</v>
      </c>
    </row>
    <row r="1417" spans="1:25" x14ac:dyDescent="0.25">
      <c r="A1417">
        <v>0.18301999999999999</v>
      </c>
      <c r="B1417" s="1">
        <v>45380.492974537039</v>
      </c>
      <c r="C1417">
        <v>0</v>
      </c>
      <c r="D1417">
        <v>0</v>
      </c>
      <c r="E1417">
        <v>0.1</v>
      </c>
      <c r="F1417">
        <v>-4.0000000000000002E-4</v>
      </c>
      <c r="G1417">
        <v>100</v>
      </c>
      <c r="H1417">
        <v>3</v>
      </c>
      <c r="I1417">
        <v>100</v>
      </c>
      <c r="J1417">
        <v>0</v>
      </c>
      <c r="K1417">
        <v>50</v>
      </c>
      <c r="L1417">
        <v>0.3</v>
      </c>
      <c r="M1417">
        <v>50.1</v>
      </c>
      <c r="N1417">
        <v>-4.0000000000000002E-4</v>
      </c>
      <c r="O1417">
        <v>0</v>
      </c>
      <c r="P1417">
        <v>0</v>
      </c>
      <c r="Q1417">
        <v>0.1</v>
      </c>
      <c r="R1417">
        <v>-1.1000000000000001E-3</v>
      </c>
      <c r="S1417">
        <v>4</v>
      </c>
      <c r="T1417">
        <v>4</v>
      </c>
      <c r="U1417">
        <v>0</v>
      </c>
      <c r="V1417" t="s">
        <v>22</v>
      </c>
      <c r="W1417">
        <v>4.1100000000000003E-5</v>
      </c>
      <c r="X1417">
        <v>0</v>
      </c>
    </row>
    <row r="1418" spans="1:25" x14ac:dyDescent="0.25">
      <c r="A1418">
        <v>0.18315999999999999</v>
      </c>
      <c r="B1418" s="1">
        <v>45380.492974537039</v>
      </c>
      <c r="C1418">
        <v>0</v>
      </c>
      <c r="D1418">
        <v>0</v>
      </c>
      <c r="E1418">
        <v>0.1</v>
      </c>
      <c r="F1418">
        <v>-4.0000000000000002E-4</v>
      </c>
      <c r="G1418">
        <v>100</v>
      </c>
      <c r="H1418">
        <v>3</v>
      </c>
      <c r="I1418">
        <v>100.1</v>
      </c>
      <c r="J1418">
        <v>-6.9999999999999999E-4</v>
      </c>
      <c r="K1418">
        <v>50</v>
      </c>
      <c r="L1418">
        <v>0.3</v>
      </c>
      <c r="M1418">
        <v>50.1</v>
      </c>
      <c r="N1418">
        <v>-6.9999999999999999E-4</v>
      </c>
      <c r="O1418">
        <v>0</v>
      </c>
      <c r="P1418">
        <v>0</v>
      </c>
      <c r="Q1418">
        <v>0.1</v>
      </c>
      <c r="R1418">
        <v>-6.9999999999999999E-4</v>
      </c>
      <c r="S1418">
        <v>4</v>
      </c>
      <c r="T1418">
        <v>4</v>
      </c>
      <c r="U1418">
        <v>0</v>
      </c>
      <c r="V1418" t="s">
        <v>22</v>
      </c>
      <c r="W1418">
        <v>4.1100000000000003E-5</v>
      </c>
      <c r="X1418">
        <v>0</v>
      </c>
    </row>
    <row r="1419" spans="1:25" x14ac:dyDescent="0.25">
      <c r="A1419">
        <v>0.18329999999999999</v>
      </c>
      <c r="B1419" s="1">
        <v>45380.492986111109</v>
      </c>
      <c r="C1419">
        <v>0</v>
      </c>
      <c r="D1419">
        <v>0</v>
      </c>
      <c r="E1419">
        <v>0.1</v>
      </c>
      <c r="F1419">
        <v>-4.0000000000000002E-4</v>
      </c>
      <c r="G1419">
        <v>100</v>
      </c>
      <c r="H1419">
        <v>3</v>
      </c>
      <c r="I1419">
        <v>100.1</v>
      </c>
      <c r="J1419">
        <v>0</v>
      </c>
      <c r="K1419">
        <v>50</v>
      </c>
      <c r="L1419">
        <v>0.3</v>
      </c>
      <c r="M1419">
        <v>50.1</v>
      </c>
      <c r="N1419">
        <v>-4.0000000000000002E-4</v>
      </c>
      <c r="O1419">
        <v>0</v>
      </c>
      <c r="P1419">
        <v>0</v>
      </c>
      <c r="Q1419">
        <v>0.1</v>
      </c>
      <c r="R1419">
        <v>-1.8E-3</v>
      </c>
      <c r="S1419">
        <v>4</v>
      </c>
      <c r="T1419">
        <v>4</v>
      </c>
      <c r="U1419">
        <v>0</v>
      </c>
      <c r="V1419" t="s">
        <v>22</v>
      </c>
      <c r="W1419">
        <v>4.1E-5</v>
      </c>
      <c r="X1419">
        <v>0</v>
      </c>
    </row>
    <row r="1420" spans="1:25" x14ac:dyDescent="0.25">
      <c r="A1420">
        <v>0.18343999999999999</v>
      </c>
      <c r="B1420" s="1">
        <v>45380.492986111109</v>
      </c>
      <c r="C1420">
        <v>0</v>
      </c>
      <c r="D1420">
        <v>0</v>
      </c>
      <c r="E1420">
        <v>0.1</v>
      </c>
      <c r="F1420">
        <v>-4.0000000000000002E-4</v>
      </c>
      <c r="G1420">
        <v>100</v>
      </c>
      <c r="H1420">
        <v>3</v>
      </c>
      <c r="I1420">
        <v>100</v>
      </c>
      <c r="J1420">
        <v>-4.0000000000000002E-4</v>
      </c>
      <c r="K1420">
        <v>50</v>
      </c>
      <c r="L1420">
        <v>0.3</v>
      </c>
      <c r="M1420">
        <v>50.1</v>
      </c>
      <c r="N1420">
        <v>4.0000000000000002E-4</v>
      </c>
      <c r="O1420">
        <v>0</v>
      </c>
      <c r="P1420">
        <v>0</v>
      </c>
      <c r="Q1420">
        <v>0.1</v>
      </c>
      <c r="R1420">
        <v>-6.9999999999999999E-4</v>
      </c>
      <c r="S1420">
        <v>4</v>
      </c>
      <c r="T1420">
        <v>4</v>
      </c>
      <c r="U1420">
        <v>0</v>
      </c>
      <c r="V1420" t="s">
        <v>22</v>
      </c>
      <c r="W1420">
        <v>4.1E-5</v>
      </c>
      <c r="X1420">
        <v>0</v>
      </c>
    </row>
    <row r="1421" spans="1:25" x14ac:dyDescent="0.25">
      <c r="A1421">
        <v>0.18357999999999999</v>
      </c>
      <c r="B1421" s="1">
        <v>45380.492997685185</v>
      </c>
      <c r="C1421">
        <v>0</v>
      </c>
      <c r="D1421">
        <v>0</v>
      </c>
      <c r="E1421">
        <v>0.1</v>
      </c>
      <c r="F1421">
        <v>-4.0000000000000002E-4</v>
      </c>
      <c r="G1421">
        <v>100</v>
      </c>
      <c r="H1421">
        <v>3</v>
      </c>
      <c r="I1421">
        <v>100.1</v>
      </c>
      <c r="J1421">
        <v>4.0000000000000002E-4</v>
      </c>
      <c r="K1421">
        <v>50</v>
      </c>
      <c r="L1421">
        <v>0.3</v>
      </c>
      <c r="M1421">
        <v>50.1</v>
      </c>
      <c r="N1421">
        <v>0</v>
      </c>
      <c r="O1421">
        <v>0</v>
      </c>
      <c r="P1421">
        <v>0</v>
      </c>
      <c r="Q1421">
        <v>0.1</v>
      </c>
      <c r="R1421">
        <v>-1.1000000000000001E-3</v>
      </c>
      <c r="S1421">
        <v>4</v>
      </c>
      <c r="T1421">
        <v>4</v>
      </c>
      <c r="U1421">
        <v>0</v>
      </c>
      <c r="V1421" t="s">
        <v>22</v>
      </c>
      <c r="W1421">
        <v>4.0899999999999998E-5</v>
      </c>
      <c r="X1421">
        <v>0</v>
      </c>
    </row>
    <row r="1422" spans="1:25" x14ac:dyDescent="0.25">
      <c r="A1422">
        <v>0.18371999999999999</v>
      </c>
      <c r="B1422" s="1">
        <v>45380.492997685185</v>
      </c>
      <c r="C1422">
        <v>0</v>
      </c>
      <c r="D1422">
        <v>0</v>
      </c>
      <c r="E1422">
        <v>0.1</v>
      </c>
      <c r="F1422">
        <v>-4.0000000000000002E-4</v>
      </c>
      <c r="G1422">
        <v>100</v>
      </c>
      <c r="H1422">
        <v>3</v>
      </c>
      <c r="I1422">
        <v>100</v>
      </c>
      <c r="J1422">
        <v>4.0000000000000002E-4</v>
      </c>
      <c r="K1422">
        <v>50</v>
      </c>
      <c r="L1422">
        <v>0.3</v>
      </c>
      <c r="M1422">
        <v>50.1</v>
      </c>
      <c r="N1422">
        <v>-1.8E-3</v>
      </c>
      <c r="O1422">
        <v>0</v>
      </c>
      <c r="P1422">
        <v>0</v>
      </c>
      <c r="Q1422">
        <v>0.1</v>
      </c>
      <c r="R1422">
        <v>-6.9999999999999999E-4</v>
      </c>
      <c r="S1422">
        <v>4</v>
      </c>
      <c r="T1422">
        <v>4</v>
      </c>
      <c r="U1422">
        <v>0</v>
      </c>
      <c r="V1422" t="s">
        <v>22</v>
      </c>
      <c r="W1422">
        <v>4.0899999999999998E-5</v>
      </c>
      <c r="X1422">
        <v>0</v>
      </c>
    </row>
    <row r="1423" spans="1:25" x14ac:dyDescent="0.25">
      <c r="A1423">
        <v>0.18386</v>
      </c>
      <c r="B1423" s="1">
        <v>45380.493009259262</v>
      </c>
      <c r="C1423">
        <v>0</v>
      </c>
      <c r="D1423">
        <v>0</v>
      </c>
      <c r="E1423">
        <v>0.1</v>
      </c>
      <c r="F1423">
        <v>-4.0000000000000002E-4</v>
      </c>
      <c r="G1423">
        <v>100</v>
      </c>
      <c r="H1423">
        <v>3</v>
      </c>
      <c r="I1423">
        <v>100</v>
      </c>
      <c r="J1423">
        <v>-4.0000000000000002E-4</v>
      </c>
      <c r="K1423">
        <v>50</v>
      </c>
      <c r="L1423">
        <v>0.3</v>
      </c>
      <c r="M1423">
        <v>50.1</v>
      </c>
      <c r="N1423">
        <v>6.9999999999999999E-4</v>
      </c>
      <c r="O1423">
        <v>0</v>
      </c>
      <c r="P1423">
        <v>0</v>
      </c>
      <c r="Q1423">
        <v>0.1</v>
      </c>
      <c r="R1423">
        <v>-4.0000000000000002E-4</v>
      </c>
      <c r="S1423">
        <v>4</v>
      </c>
      <c r="T1423">
        <v>4</v>
      </c>
      <c r="U1423">
        <v>0</v>
      </c>
      <c r="V1423" t="s">
        <v>22</v>
      </c>
      <c r="W1423">
        <v>4.0899999999999998E-5</v>
      </c>
      <c r="X1423">
        <v>0</v>
      </c>
    </row>
    <row r="1424" spans="1:25" x14ac:dyDescent="0.25">
      <c r="A1424">
        <v>0.184</v>
      </c>
      <c r="B1424" s="1">
        <v>45380.493009259262</v>
      </c>
      <c r="C1424">
        <v>0</v>
      </c>
      <c r="D1424">
        <v>0</v>
      </c>
      <c r="E1424">
        <v>0</v>
      </c>
      <c r="F1424">
        <v>0</v>
      </c>
      <c r="G1424">
        <v>100</v>
      </c>
      <c r="H1424">
        <v>3</v>
      </c>
      <c r="I1424">
        <v>100</v>
      </c>
      <c r="J1424">
        <v>4.0000000000000002E-4</v>
      </c>
      <c r="K1424">
        <v>50</v>
      </c>
      <c r="L1424">
        <v>0.3</v>
      </c>
      <c r="M1424">
        <v>50.1</v>
      </c>
      <c r="N1424">
        <v>4.0000000000000002E-4</v>
      </c>
      <c r="O1424">
        <v>0</v>
      </c>
      <c r="P1424">
        <v>0</v>
      </c>
      <c r="Q1424">
        <v>0.1</v>
      </c>
      <c r="R1424">
        <v>-4.0000000000000002E-4</v>
      </c>
      <c r="S1424">
        <v>4</v>
      </c>
      <c r="T1424">
        <v>4</v>
      </c>
      <c r="U1424">
        <v>0</v>
      </c>
      <c r="V1424" t="s">
        <v>22</v>
      </c>
      <c r="W1424">
        <v>4.0899999999999998E-5</v>
      </c>
      <c r="X1424">
        <v>0</v>
      </c>
    </row>
    <row r="1425" spans="1:25" x14ac:dyDescent="0.25">
      <c r="A1425">
        <v>0.18414</v>
      </c>
      <c r="B1425" s="1">
        <v>45380.493020833332</v>
      </c>
      <c r="C1425">
        <v>0</v>
      </c>
      <c r="D1425">
        <v>0</v>
      </c>
      <c r="E1425">
        <v>0</v>
      </c>
      <c r="F1425">
        <v>0</v>
      </c>
      <c r="G1425">
        <v>100</v>
      </c>
      <c r="H1425">
        <v>3</v>
      </c>
      <c r="I1425">
        <v>100</v>
      </c>
      <c r="J1425">
        <v>1.8E-3</v>
      </c>
      <c r="K1425">
        <v>50</v>
      </c>
      <c r="L1425">
        <v>0.3</v>
      </c>
      <c r="M1425">
        <v>50.1</v>
      </c>
      <c r="N1425">
        <v>0</v>
      </c>
      <c r="O1425">
        <v>0</v>
      </c>
      <c r="P1425">
        <v>0</v>
      </c>
      <c r="Q1425">
        <v>0.1</v>
      </c>
      <c r="R1425">
        <v>-1.1000000000000001E-3</v>
      </c>
      <c r="S1425">
        <v>4</v>
      </c>
      <c r="T1425">
        <v>4</v>
      </c>
      <c r="U1425">
        <v>0</v>
      </c>
      <c r="V1425" t="s">
        <v>22</v>
      </c>
      <c r="W1425">
        <v>4.0899999999999998E-5</v>
      </c>
      <c r="X1425">
        <v>0</v>
      </c>
      <c r="Y1425" t="s">
        <v>26</v>
      </c>
    </row>
    <row r="1426" spans="1:25" x14ac:dyDescent="0.25">
      <c r="A1426">
        <v>0.18426999999999999</v>
      </c>
      <c r="B1426" s="1">
        <v>45380.493020833332</v>
      </c>
      <c r="C1426">
        <v>0</v>
      </c>
      <c r="D1426">
        <v>0</v>
      </c>
      <c r="E1426">
        <v>0</v>
      </c>
      <c r="F1426">
        <v>-4.0000000000000002E-4</v>
      </c>
      <c r="G1426">
        <v>100</v>
      </c>
      <c r="H1426">
        <v>3</v>
      </c>
      <c r="I1426">
        <v>100</v>
      </c>
      <c r="J1426">
        <v>-4.0000000000000002E-4</v>
      </c>
      <c r="K1426">
        <v>50</v>
      </c>
      <c r="L1426">
        <v>0.3</v>
      </c>
      <c r="M1426">
        <v>50.1</v>
      </c>
      <c r="N1426">
        <v>-1.1000000000000001E-3</v>
      </c>
      <c r="O1426">
        <v>0</v>
      </c>
      <c r="P1426">
        <v>0</v>
      </c>
      <c r="Q1426">
        <v>0.1</v>
      </c>
      <c r="R1426">
        <v>-4.0000000000000002E-4</v>
      </c>
      <c r="S1426">
        <v>4</v>
      </c>
      <c r="T1426">
        <v>4</v>
      </c>
      <c r="U1426">
        <v>0</v>
      </c>
      <c r="V1426" t="s">
        <v>22</v>
      </c>
      <c r="W1426">
        <v>4.0899999999999998E-5</v>
      </c>
      <c r="X1426">
        <v>0.5</v>
      </c>
    </row>
    <row r="1427" spans="1:25" x14ac:dyDescent="0.25">
      <c r="A1427">
        <v>0.18440999999999999</v>
      </c>
      <c r="B1427" s="1">
        <v>45380.493032407408</v>
      </c>
      <c r="C1427">
        <v>50</v>
      </c>
      <c r="D1427">
        <v>0.5</v>
      </c>
      <c r="E1427">
        <v>50</v>
      </c>
      <c r="F1427">
        <v>-4.0000000000000002E-4</v>
      </c>
      <c r="G1427">
        <v>100</v>
      </c>
      <c r="H1427">
        <v>3</v>
      </c>
      <c r="I1427">
        <v>100.1</v>
      </c>
      <c r="J1427">
        <v>4.0000000000000002E-4</v>
      </c>
      <c r="K1427">
        <v>50</v>
      </c>
      <c r="L1427">
        <v>0.3</v>
      </c>
      <c r="M1427">
        <v>50.1</v>
      </c>
      <c r="N1427">
        <v>-4.0000000000000002E-4</v>
      </c>
      <c r="O1427">
        <v>0</v>
      </c>
      <c r="P1427">
        <v>0.1</v>
      </c>
      <c r="Q1427">
        <v>0.1</v>
      </c>
      <c r="R1427">
        <v>-1.1000000000000001E-3</v>
      </c>
      <c r="S1427">
        <v>4</v>
      </c>
      <c r="T1427">
        <v>4</v>
      </c>
      <c r="U1427">
        <v>0</v>
      </c>
      <c r="V1427" t="s">
        <v>22</v>
      </c>
      <c r="W1427">
        <v>4.0800000000000002E-5</v>
      </c>
      <c r="X1427">
        <v>0.5</v>
      </c>
    </row>
    <row r="1428" spans="1:25" x14ac:dyDescent="0.25">
      <c r="A1428">
        <v>0.18454999999999999</v>
      </c>
      <c r="B1428" s="1">
        <v>45380.493032407408</v>
      </c>
      <c r="C1428">
        <v>50</v>
      </c>
      <c r="D1428">
        <v>0.5</v>
      </c>
      <c r="E1428">
        <v>50</v>
      </c>
      <c r="F1428">
        <v>0</v>
      </c>
      <c r="G1428">
        <v>100</v>
      </c>
      <c r="H1428">
        <v>3</v>
      </c>
      <c r="I1428">
        <v>100</v>
      </c>
      <c r="J1428">
        <v>0</v>
      </c>
      <c r="K1428">
        <v>50</v>
      </c>
      <c r="L1428">
        <v>0.3</v>
      </c>
      <c r="M1428">
        <v>50.1</v>
      </c>
      <c r="N1428">
        <v>-6.9999999999999999E-4</v>
      </c>
      <c r="O1428">
        <v>0</v>
      </c>
      <c r="P1428">
        <v>0.1</v>
      </c>
      <c r="Q1428">
        <v>0.1</v>
      </c>
      <c r="R1428">
        <v>-1.1000000000000001E-3</v>
      </c>
      <c r="S1428">
        <v>4</v>
      </c>
      <c r="T1428">
        <v>4</v>
      </c>
      <c r="U1428">
        <v>0</v>
      </c>
      <c r="V1428" t="s">
        <v>22</v>
      </c>
      <c r="W1428">
        <v>4.0800000000000002E-5</v>
      </c>
      <c r="X1428">
        <v>0.5</v>
      </c>
    </row>
    <row r="1429" spans="1:25" x14ac:dyDescent="0.25">
      <c r="A1429">
        <v>0.18468999999999999</v>
      </c>
      <c r="B1429" s="1">
        <v>45380.493043981478</v>
      </c>
      <c r="C1429">
        <v>50</v>
      </c>
      <c r="D1429">
        <v>0.5</v>
      </c>
      <c r="E1429">
        <v>50.1</v>
      </c>
      <c r="F1429">
        <v>-6.9999999999999999E-4</v>
      </c>
      <c r="G1429">
        <v>100</v>
      </c>
      <c r="H1429">
        <v>3</v>
      </c>
      <c r="I1429">
        <v>100</v>
      </c>
      <c r="J1429">
        <v>1.8E-3</v>
      </c>
      <c r="K1429">
        <v>50</v>
      </c>
      <c r="L1429">
        <v>0.3</v>
      </c>
      <c r="M1429">
        <v>50.1</v>
      </c>
      <c r="N1429">
        <v>-4.0000000000000002E-4</v>
      </c>
      <c r="O1429">
        <v>0</v>
      </c>
      <c r="P1429">
        <v>0.1</v>
      </c>
      <c r="Q1429">
        <v>0.1</v>
      </c>
      <c r="R1429">
        <v>-1.1000000000000001E-3</v>
      </c>
      <c r="S1429">
        <v>4</v>
      </c>
      <c r="T1429">
        <v>4</v>
      </c>
      <c r="U1429">
        <v>0</v>
      </c>
      <c r="V1429" t="s">
        <v>22</v>
      </c>
      <c r="W1429">
        <v>4.0800000000000002E-5</v>
      </c>
      <c r="X1429">
        <v>0.5</v>
      </c>
    </row>
    <row r="1430" spans="1:25" x14ac:dyDescent="0.25">
      <c r="A1430">
        <v>0.18482999999999999</v>
      </c>
      <c r="B1430" s="1">
        <v>45380.493043981478</v>
      </c>
      <c r="C1430">
        <v>50</v>
      </c>
      <c r="D1430">
        <v>0.5</v>
      </c>
      <c r="E1430">
        <v>50.1</v>
      </c>
      <c r="F1430">
        <v>-6.9999999999999999E-4</v>
      </c>
      <c r="G1430">
        <v>100</v>
      </c>
      <c r="H1430">
        <v>3</v>
      </c>
      <c r="I1430">
        <v>100</v>
      </c>
      <c r="J1430">
        <v>-4.0000000000000002E-4</v>
      </c>
      <c r="K1430">
        <v>50</v>
      </c>
      <c r="L1430">
        <v>0.3</v>
      </c>
      <c r="M1430">
        <v>50.1</v>
      </c>
      <c r="N1430">
        <v>0</v>
      </c>
      <c r="O1430">
        <v>0</v>
      </c>
      <c r="P1430">
        <v>0.1</v>
      </c>
      <c r="Q1430">
        <v>0.1</v>
      </c>
      <c r="R1430">
        <v>-1.4E-3</v>
      </c>
      <c r="S1430">
        <v>4</v>
      </c>
      <c r="T1430">
        <v>4</v>
      </c>
      <c r="U1430">
        <v>0</v>
      </c>
      <c r="V1430" t="s">
        <v>22</v>
      </c>
      <c r="W1430">
        <v>4.0800000000000002E-5</v>
      </c>
      <c r="X1430">
        <v>0.5</v>
      </c>
    </row>
    <row r="1431" spans="1:25" x14ac:dyDescent="0.25">
      <c r="A1431">
        <v>0.18497</v>
      </c>
      <c r="B1431" s="1">
        <v>45380.493055555555</v>
      </c>
      <c r="C1431">
        <v>50</v>
      </c>
      <c r="D1431">
        <v>0.5</v>
      </c>
      <c r="E1431">
        <v>50.1</v>
      </c>
      <c r="F1431">
        <v>-4.0000000000000002E-4</v>
      </c>
      <c r="G1431">
        <v>100</v>
      </c>
      <c r="H1431">
        <v>3</v>
      </c>
      <c r="I1431">
        <v>100</v>
      </c>
      <c r="J1431">
        <v>-1.1000000000000001E-3</v>
      </c>
      <c r="K1431">
        <v>50</v>
      </c>
      <c r="L1431">
        <v>0.3</v>
      </c>
      <c r="M1431">
        <v>50.1</v>
      </c>
      <c r="N1431">
        <v>4.0000000000000002E-4</v>
      </c>
      <c r="O1431">
        <v>0</v>
      </c>
      <c r="P1431">
        <v>0.1</v>
      </c>
      <c r="Q1431">
        <v>0.1</v>
      </c>
      <c r="R1431">
        <v>-1.4E-3</v>
      </c>
      <c r="S1431">
        <v>4</v>
      </c>
      <c r="T1431">
        <v>4</v>
      </c>
      <c r="U1431">
        <v>0</v>
      </c>
      <c r="V1431" t="s">
        <v>22</v>
      </c>
      <c r="W1431">
        <v>4.0800000000000002E-5</v>
      </c>
      <c r="X1431">
        <v>0.5</v>
      </c>
    </row>
    <row r="1432" spans="1:25" x14ac:dyDescent="0.25">
      <c r="A1432">
        <v>0.18511</v>
      </c>
      <c r="B1432" s="1">
        <v>45380.493055555555</v>
      </c>
      <c r="C1432">
        <v>50</v>
      </c>
      <c r="D1432">
        <v>0.5</v>
      </c>
      <c r="E1432">
        <v>50.1</v>
      </c>
      <c r="F1432">
        <v>0</v>
      </c>
      <c r="G1432">
        <v>100</v>
      </c>
      <c r="H1432">
        <v>3</v>
      </c>
      <c r="I1432">
        <v>100</v>
      </c>
      <c r="J1432">
        <v>4.0000000000000002E-4</v>
      </c>
      <c r="K1432">
        <v>50</v>
      </c>
      <c r="L1432">
        <v>0.3</v>
      </c>
      <c r="M1432">
        <v>50.1</v>
      </c>
      <c r="N1432">
        <v>-4.0000000000000002E-4</v>
      </c>
      <c r="O1432">
        <v>0</v>
      </c>
      <c r="P1432">
        <v>0.1</v>
      </c>
      <c r="Q1432">
        <v>0.1</v>
      </c>
      <c r="R1432">
        <v>-1.1000000000000001E-3</v>
      </c>
      <c r="S1432">
        <v>4</v>
      </c>
      <c r="T1432">
        <v>4</v>
      </c>
      <c r="U1432">
        <v>0</v>
      </c>
      <c r="V1432" t="s">
        <v>22</v>
      </c>
      <c r="W1432">
        <v>4.0800000000000002E-5</v>
      </c>
      <c r="X1432">
        <v>0.5</v>
      </c>
    </row>
    <row r="1433" spans="1:25" x14ac:dyDescent="0.25">
      <c r="A1433">
        <v>0.18525</v>
      </c>
      <c r="B1433" s="1">
        <v>45380.493067129632</v>
      </c>
      <c r="C1433">
        <v>50</v>
      </c>
      <c r="D1433">
        <v>0.5</v>
      </c>
      <c r="E1433">
        <v>50</v>
      </c>
      <c r="F1433">
        <v>-1.1000000000000001E-3</v>
      </c>
      <c r="G1433">
        <v>100</v>
      </c>
      <c r="H1433">
        <v>3</v>
      </c>
      <c r="I1433">
        <v>100.1</v>
      </c>
      <c r="J1433">
        <v>0</v>
      </c>
      <c r="K1433">
        <v>50</v>
      </c>
      <c r="L1433">
        <v>0.3</v>
      </c>
      <c r="M1433">
        <v>50.1</v>
      </c>
      <c r="N1433">
        <v>6.9999999999999999E-4</v>
      </c>
      <c r="O1433">
        <v>0</v>
      </c>
      <c r="P1433">
        <v>0.1</v>
      </c>
      <c r="Q1433">
        <v>0.1</v>
      </c>
      <c r="R1433">
        <v>-6.9999999999999999E-4</v>
      </c>
      <c r="S1433">
        <v>4</v>
      </c>
      <c r="T1433">
        <v>4</v>
      </c>
      <c r="U1433">
        <v>0</v>
      </c>
      <c r="V1433" t="s">
        <v>22</v>
      </c>
      <c r="W1433">
        <v>4.0800000000000002E-5</v>
      </c>
      <c r="X1433">
        <v>0.5</v>
      </c>
    </row>
    <row r="1434" spans="1:25" x14ac:dyDescent="0.25">
      <c r="A1434">
        <v>0.18539</v>
      </c>
      <c r="B1434" s="1">
        <v>45380.493067129632</v>
      </c>
      <c r="C1434">
        <v>50</v>
      </c>
      <c r="D1434">
        <v>0.5</v>
      </c>
      <c r="E1434">
        <v>50.1</v>
      </c>
      <c r="F1434">
        <v>6.9999999999999999E-4</v>
      </c>
      <c r="G1434">
        <v>100</v>
      </c>
      <c r="H1434">
        <v>3</v>
      </c>
      <c r="I1434">
        <v>100</v>
      </c>
      <c r="J1434">
        <v>4.0000000000000002E-4</v>
      </c>
      <c r="K1434">
        <v>50</v>
      </c>
      <c r="L1434">
        <v>0.3</v>
      </c>
      <c r="M1434">
        <v>50.1</v>
      </c>
      <c r="N1434">
        <v>-1.1000000000000001E-3</v>
      </c>
      <c r="O1434">
        <v>0</v>
      </c>
      <c r="P1434">
        <v>0.1</v>
      </c>
      <c r="Q1434">
        <v>0.1</v>
      </c>
      <c r="R1434">
        <v>-6.9999999999999999E-4</v>
      </c>
      <c r="S1434">
        <v>4</v>
      </c>
      <c r="T1434">
        <v>4</v>
      </c>
      <c r="U1434">
        <v>0</v>
      </c>
      <c r="V1434" t="s">
        <v>22</v>
      </c>
      <c r="W1434">
        <v>4.0800000000000002E-5</v>
      </c>
      <c r="X1434">
        <v>0.5</v>
      </c>
    </row>
    <row r="1435" spans="1:25" x14ac:dyDescent="0.25">
      <c r="A1435">
        <v>0.18551999999999999</v>
      </c>
      <c r="B1435" s="1">
        <v>45380.493078703701</v>
      </c>
      <c r="C1435">
        <v>50</v>
      </c>
      <c r="D1435">
        <v>0.5</v>
      </c>
      <c r="E1435">
        <v>50</v>
      </c>
      <c r="F1435">
        <v>-4.0000000000000002E-4</v>
      </c>
      <c r="G1435">
        <v>100</v>
      </c>
      <c r="H1435">
        <v>3</v>
      </c>
      <c r="I1435">
        <v>100</v>
      </c>
      <c r="J1435">
        <v>0</v>
      </c>
      <c r="K1435">
        <v>50</v>
      </c>
      <c r="L1435">
        <v>0.3</v>
      </c>
      <c r="M1435">
        <v>50.1</v>
      </c>
      <c r="N1435">
        <v>-6.9999999999999999E-4</v>
      </c>
      <c r="O1435">
        <v>0</v>
      </c>
      <c r="P1435">
        <v>0.1</v>
      </c>
      <c r="Q1435">
        <v>0</v>
      </c>
      <c r="R1435">
        <v>-4.0000000000000002E-4</v>
      </c>
      <c r="S1435">
        <v>4</v>
      </c>
      <c r="T1435">
        <v>4</v>
      </c>
      <c r="U1435">
        <v>0</v>
      </c>
      <c r="V1435" t="s">
        <v>22</v>
      </c>
      <c r="W1435">
        <v>4.07E-5</v>
      </c>
      <c r="X1435">
        <v>0.5</v>
      </c>
    </row>
    <row r="1436" spans="1:25" x14ac:dyDescent="0.25">
      <c r="A1436">
        <v>0.18565999999999999</v>
      </c>
      <c r="B1436" s="1">
        <v>45380.493078703701</v>
      </c>
      <c r="C1436">
        <v>50</v>
      </c>
      <c r="D1436">
        <v>0.5</v>
      </c>
      <c r="E1436">
        <v>50</v>
      </c>
      <c r="F1436">
        <v>-4.0000000000000002E-4</v>
      </c>
      <c r="G1436">
        <v>100</v>
      </c>
      <c r="H1436">
        <v>3</v>
      </c>
      <c r="I1436">
        <v>100</v>
      </c>
      <c r="J1436">
        <v>-6.9999999999999999E-4</v>
      </c>
      <c r="K1436">
        <v>50</v>
      </c>
      <c r="L1436">
        <v>0.3</v>
      </c>
      <c r="M1436">
        <v>50.1</v>
      </c>
      <c r="N1436">
        <v>0</v>
      </c>
      <c r="O1436">
        <v>0</v>
      </c>
      <c r="P1436">
        <v>0.1</v>
      </c>
      <c r="Q1436">
        <v>0</v>
      </c>
      <c r="R1436">
        <v>-1.1000000000000001E-3</v>
      </c>
      <c r="S1436">
        <v>4</v>
      </c>
      <c r="T1436">
        <v>4</v>
      </c>
      <c r="U1436">
        <v>0</v>
      </c>
      <c r="V1436" t="s">
        <v>22</v>
      </c>
      <c r="W1436">
        <v>4.07E-5</v>
      </c>
      <c r="X1436">
        <v>0.5</v>
      </c>
    </row>
    <row r="1437" spans="1:25" x14ac:dyDescent="0.25">
      <c r="A1437">
        <v>0.18579999999999999</v>
      </c>
      <c r="B1437" s="1">
        <v>45380.493090277778</v>
      </c>
      <c r="C1437">
        <v>50</v>
      </c>
      <c r="D1437">
        <v>0.5</v>
      </c>
      <c r="E1437">
        <v>50</v>
      </c>
      <c r="F1437">
        <v>-6.9999999999999999E-4</v>
      </c>
      <c r="G1437">
        <v>100</v>
      </c>
      <c r="H1437">
        <v>3</v>
      </c>
      <c r="I1437">
        <v>100</v>
      </c>
      <c r="J1437">
        <v>-4.0000000000000002E-4</v>
      </c>
      <c r="K1437">
        <v>50</v>
      </c>
      <c r="L1437">
        <v>0.3</v>
      </c>
      <c r="M1437">
        <v>50.1</v>
      </c>
      <c r="N1437">
        <v>-6.9999999999999999E-4</v>
      </c>
      <c r="O1437">
        <v>0</v>
      </c>
      <c r="P1437">
        <v>0.1</v>
      </c>
      <c r="Q1437">
        <v>0</v>
      </c>
      <c r="R1437">
        <v>-6.9999999999999999E-4</v>
      </c>
      <c r="S1437">
        <v>4</v>
      </c>
      <c r="T1437">
        <v>4</v>
      </c>
      <c r="U1437">
        <v>0</v>
      </c>
      <c r="V1437" t="s">
        <v>22</v>
      </c>
      <c r="W1437">
        <v>4.07E-5</v>
      </c>
      <c r="X1437">
        <v>0.5</v>
      </c>
    </row>
    <row r="1438" spans="1:25" x14ac:dyDescent="0.25">
      <c r="A1438">
        <v>0.18593999999999999</v>
      </c>
      <c r="B1438" s="1">
        <v>45380.493090277778</v>
      </c>
      <c r="C1438">
        <v>50</v>
      </c>
      <c r="D1438">
        <v>0.5</v>
      </c>
      <c r="E1438">
        <v>50</v>
      </c>
      <c r="F1438">
        <v>-4.0000000000000002E-4</v>
      </c>
      <c r="G1438">
        <v>100</v>
      </c>
      <c r="H1438">
        <v>3</v>
      </c>
      <c r="I1438">
        <v>100</v>
      </c>
      <c r="J1438">
        <v>0</v>
      </c>
      <c r="K1438">
        <v>50</v>
      </c>
      <c r="L1438">
        <v>0.3</v>
      </c>
      <c r="M1438">
        <v>50.1</v>
      </c>
      <c r="N1438">
        <v>6.9999999999999999E-4</v>
      </c>
      <c r="O1438">
        <v>0</v>
      </c>
      <c r="P1438">
        <v>0.1</v>
      </c>
      <c r="Q1438">
        <v>0</v>
      </c>
      <c r="R1438">
        <v>-6.9999999999999999E-4</v>
      </c>
      <c r="S1438">
        <v>4</v>
      </c>
      <c r="T1438">
        <v>4</v>
      </c>
      <c r="U1438">
        <v>0</v>
      </c>
      <c r="V1438" t="s">
        <v>22</v>
      </c>
      <c r="W1438">
        <v>4.07E-5</v>
      </c>
      <c r="X1438">
        <v>0.5</v>
      </c>
    </row>
    <row r="1439" spans="1:25" x14ac:dyDescent="0.25">
      <c r="A1439">
        <v>0.18608</v>
      </c>
      <c r="B1439" s="1">
        <v>45380.493101851855</v>
      </c>
      <c r="C1439">
        <v>50</v>
      </c>
      <c r="D1439">
        <v>0.5</v>
      </c>
      <c r="E1439">
        <v>50.1</v>
      </c>
      <c r="F1439">
        <v>-4.0000000000000002E-4</v>
      </c>
      <c r="G1439">
        <v>100</v>
      </c>
      <c r="H1439">
        <v>3</v>
      </c>
      <c r="I1439">
        <v>100.1</v>
      </c>
      <c r="J1439">
        <v>-6.9999999999999999E-4</v>
      </c>
      <c r="K1439">
        <v>50</v>
      </c>
      <c r="L1439">
        <v>0.3</v>
      </c>
      <c r="M1439">
        <v>50.1</v>
      </c>
      <c r="N1439">
        <v>-1.1000000000000001E-3</v>
      </c>
      <c r="O1439">
        <v>0</v>
      </c>
      <c r="P1439">
        <v>0.1</v>
      </c>
      <c r="Q1439">
        <v>0</v>
      </c>
      <c r="R1439">
        <v>4.0000000000000002E-4</v>
      </c>
      <c r="S1439">
        <v>4</v>
      </c>
      <c r="T1439">
        <v>4</v>
      </c>
      <c r="U1439">
        <v>0</v>
      </c>
      <c r="V1439" t="s">
        <v>22</v>
      </c>
      <c r="W1439">
        <v>4.07E-5</v>
      </c>
      <c r="X1439">
        <v>0.5</v>
      </c>
    </row>
    <row r="1440" spans="1:25" x14ac:dyDescent="0.25">
      <c r="A1440">
        <v>0.18622</v>
      </c>
      <c r="B1440" s="1">
        <v>45380.493101851855</v>
      </c>
      <c r="C1440">
        <v>50</v>
      </c>
      <c r="D1440">
        <v>0.5</v>
      </c>
      <c r="E1440">
        <v>50</v>
      </c>
      <c r="F1440">
        <v>0</v>
      </c>
      <c r="G1440">
        <v>100</v>
      </c>
      <c r="H1440">
        <v>3</v>
      </c>
      <c r="I1440">
        <v>100</v>
      </c>
      <c r="J1440">
        <v>0</v>
      </c>
      <c r="K1440">
        <v>50</v>
      </c>
      <c r="L1440">
        <v>0.3</v>
      </c>
      <c r="M1440">
        <v>50.1</v>
      </c>
      <c r="N1440">
        <v>0</v>
      </c>
      <c r="O1440">
        <v>0</v>
      </c>
      <c r="P1440">
        <v>0.1</v>
      </c>
      <c r="Q1440">
        <v>0</v>
      </c>
      <c r="R1440">
        <v>-6.9999999999999999E-4</v>
      </c>
      <c r="S1440">
        <v>4</v>
      </c>
      <c r="T1440">
        <v>4</v>
      </c>
      <c r="U1440">
        <v>0</v>
      </c>
      <c r="V1440" t="s">
        <v>22</v>
      </c>
      <c r="W1440">
        <v>4.07E-5</v>
      </c>
      <c r="X1440">
        <v>0.5</v>
      </c>
    </row>
    <row r="1441" spans="1:24" x14ac:dyDescent="0.25">
      <c r="A1441">
        <v>0.18636</v>
      </c>
      <c r="B1441" s="1">
        <v>45380.493113425924</v>
      </c>
      <c r="C1441">
        <v>50</v>
      </c>
      <c r="D1441">
        <v>0.5</v>
      </c>
      <c r="E1441">
        <v>50.1</v>
      </c>
      <c r="F1441">
        <v>4.0000000000000002E-4</v>
      </c>
      <c r="G1441">
        <v>100</v>
      </c>
      <c r="H1441">
        <v>3</v>
      </c>
      <c r="I1441">
        <v>100</v>
      </c>
      <c r="J1441">
        <v>-6.9999999999999999E-4</v>
      </c>
      <c r="K1441">
        <v>50</v>
      </c>
      <c r="L1441">
        <v>0.3</v>
      </c>
      <c r="M1441">
        <v>50.1</v>
      </c>
      <c r="N1441">
        <v>4.0000000000000002E-4</v>
      </c>
      <c r="O1441">
        <v>0</v>
      </c>
      <c r="P1441">
        <v>0.1</v>
      </c>
      <c r="Q1441">
        <v>0</v>
      </c>
      <c r="R1441">
        <v>-1.4E-3</v>
      </c>
      <c r="S1441">
        <v>4</v>
      </c>
      <c r="T1441">
        <v>4</v>
      </c>
      <c r="U1441">
        <v>0</v>
      </c>
      <c r="V1441" t="s">
        <v>22</v>
      </c>
      <c r="W1441">
        <v>4.07E-5</v>
      </c>
      <c r="X1441">
        <v>0.5</v>
      </c>
    </row>
    <row r="1442" spans="1:24" x14ac:dyDescent="0.25">
      <c r="A1442">
        <v>0.1865</v>
      </c>
      <c r="B1442" s="1">
        <v>45380.493113425924</v>
      </c>
      <c r="C1442">
        <v>50</v>
      </c>
      <c r="D1442">
        <v>0.5</v>
      </c>
      <c r="E1442">
        <v>50</v>
      </c>
      <c r="F1442">
        <v>-4.0000000000000002E-4</v>
      </c>
      <c r="G1442">
        <v>100</v>
      </c>
      <c r="H1442">
        <v>3</v>
      </c>
      <c r="I1442">
        <v>100</v>
      </c>
      <c r="J1442">
        <v>0</v>
      </c>
      <c r="K1442">
        <v>50</v>
      </c>
      <c r="L1442">
        <v>0.3</v>
      </c>
      <c r="M1442">
        <v>50.1</v>
      </c>
      <c r="N1442">
        <v>-3.5000000000000001E-3</v>
      </c>
      <c r="O1442">
        <v>450</v>
      </c>
      <c r="P1442">
        <v>0.1</v>
      </c>
      <c r="Q1442">
        <v>138.5</v>
      </c>
      <c r="R1442">
        <v>9.8500000000000004E-2</v>
      </c>
      <c r="S1442">
        <v>4</v>
      </c>
      <c r="T1442">
        <v>4</v>
      </c>
      <c r="U1442">
        <v>0</v>
      </c>
      <c r="V1442" t="s">
        <v>22</v>
      </c>
      <c r="W1442">
        <v>4.07E-5</v>
      </c>
      <c r="X1442">
        <v>0.5</v>
      </c>
    </row>
    <row r="1443" spans="1:24" x14ac:dyDescent="0.25">
      <c r="A1443">
        <v>0.18664</v>
      </c>
      <c r="B1443" s="1">
        <v>45380.493125000001</v>
      </c>
      <c r="C1443">
        <v>50</v>
      </c>
      <c r="D1443">
        <v>0.5</v>
      </c>
      <c r="E1443">
        <v>99.2</v>
      </c>
      <c r="F1443">
        <v>-8.4099999999999994E-2</v>
      </c>
      <c r="G1443">
        <v>100</v>
      </c>
      <c r="H1443">
        <v>3</v>
      </c>
      <c r="I1443">
        <v>100</v>
      </c>
      <c r="J1443">
        <v>6.9999999999999999E-4</v>
      </c>
      <c r="K1443">
        <v>50</v>
      </c>
      <c r="L1443">
        <v>0.3</v>
      </c>
      <c r="M1443">
        <v>50.1</v>
      </c>
      <c r="N1443">
        <v>4.5999999999999999E-3</v>
      </c>
      <c r="O1443">
        <v>450</v>
      </c>
      <c r="P1443">
        <v>0.1</v>
      </c>
      <c r="Q1443">
        <v>409.4</v>
      </c>
      <c r="R1443">
        <v>9.8900000000000002E-2</v>
      </c>
      <c r="S1443">
        <v>4</v>
      </c>
      <c r="T1443">
        <v>4</v>
      </c>
      <c r="U1443">
        <v>0</v>
      </c>
      <c r="V1443" t="s">
        <v>22</v>
      </c>
      <c r="W1443">
        <v>4.07E-5</v>
      </c>
      <c r="X1443">
        <v>0.5</v>
      </c>
    </row>
    <row r="1444" spans="1:24" x14ac:dyDescent="0.25">
      <c r="A1444">
        <v>0.18676999999999999</v>
      </c>
      <c r="B1444" s="1">
        <v>45380.493125000001</v>
      </c>
      <c r="C1444">
        <v>50</v>
      </c>
      <c r="D1444">
        <v>0.5</v>
      </c>
      <c r="E1444">
        <v>68</v>
      </c>
      <c r="F1444">
        <v>-5.1700000000000003E-2</v>
      </c>
      <c r="G1444">
        <v>100</v>
      </c>
      <c r="H1444">
        <v>3</v>
      </c>
      <c r="I1444">
        <v>100.1</v>
      </c>
      <c r="J1444">
        <v>0</v>
      </c>
      <c r="K1444">
        <v>50</v>
      </c>
      <c r="L1444">
        <v>0.3</v>
      </c>
      <c r="M1444">
        <v>25.3</v>
      </c>
      <c r="N1444">
        <v>6.9999999999999999E-4</v>
      </c>
      <c r="O1444">
        <v>450</v>
      </c>
      <c r="P1444">
        <v>0.1</v>
      </c>
      <c r="Q1444">
        <v>422.7</v>
      </c>
      <c r="R1444">
        <v>9.8900000000000002E-2</v>
      </c>
      <c r="S1444">
        <v>4</v>
      </c>
      <c r="T1444">
        <v>4</v>
      </c>
      <c r="U1444">
        <v>0</v>
      </c>
      <c r="V1444" t="s">
        <v>22</v>
      </c>
      <c r="W1444">
        <v>4.07E-5</v>
      </c>
      <c r="X1444">
        <v>0.5</v>
      </c>
    </row>
    <row r="1445" spans="1:24" x14ac:dyDescent="0.25">
      <c r="A1445">
        <v>0.18690999999999999</v>
      </c>
      <c r="B1445" s="1">
        <v>45380.493136574078</v>
      </c>
      <c r="C1445">
        <v>50</v>
      </c>
      <c r="D1445">
        <v>0.5</v>
      </c>
      <c r="E1445">
        <v>92</v>
      </c>
      <c r="F1445">
        <v>-7.0400000000000004E-2</v>
      </c>
      <c r="G1445">
        <v>100</v>
      </c>
      <c r="H1445">
        <v>3</v>
      </c>
      <c r="I1445">
        <v>100</v>
      </c>
      <c r="J1445">
        <v>4.0000000000000002E-4</v>
      </c>
      <c r="K1445">
        <v>50</v>
      </c>
      <c r="L1445">
        <v>0.3</v>
      </c>
      <c r="M1445">
        <v>0.1</v>
      </c>
      <c r="N1445">
        <v>0.28989999999999999</v>
      </c>
      <c r="O1445">
        <v>450</v>
      </c>
      <c r="P1445">
        <v>0.1</v>
      </c>
      <c r="Q1445">
        <v>439.5</v>
      </c>
      <c r="R1445">
        <v>9.8900000000000002E-2</v>
      </c>
      <c r="S1445">
        <v>4</v>
      </c>
      <c r="T1445">
        <v>4</v>
      </c>
      <c r="U1445">
        <v>0</v>
      </c>
      <c r="V1445" t="s">
        <v>22</v>
      </c>
      <c r="W1445">
        <v>3.8699999999999999E-5</v>
      </c>
      <c r="X1445">
        <v>0.5</v>
      </c>
    </row>
    <row r="1446" spans="1:24" x14ac:dyDescent="0.25">
      <c r="A1446">
        <v>0.18704999999999999</v>
      </c>
      <c r="B1446" s="1">
        <v>45380.493136574078</v>
      </c>
      <c r="C1446">
        <v>50</v>
      </c>
      <c r="D1446">
        <v>0.5</v>
      </c>
      <c r="E1446">
        <v>153.1</v>
      </c>
      <c r="F1446">
        <v>-0.13200000000000001</v>
      </c>
      <c r="G1446">
        <v>100</v>
      </c>
      <c r="H1446">
        <v>3</v>
      </c>
      <c r="I1446">
        <v>100</v>
      </c>
      <c r="J1446">
        <v>-7.0000000000000001E-3</v>
      </c>
      <c r="K1446">
        <v>50</v>
      </c>
      <c r="L1446">
        <v>0.3</v>
      </c>
      <c r="M1446">
        <v>50.1</v>
      </c>
      <c r="N1446">
        <v>6.9999999999999999E-4</v>
      </c>
      <c r="O1446">
        <v>450</v>
      </c>
      <c r="P1446">
        <v>0.1</v>
      </c>
      <c r="Q1446">
        <v>434.7</v>
      </c>
      <c r="R1446">
        <v>9.9599999999999994E-2</v>
      </c>
      <c r="S1446">
        <v>4</v>
      </c>
      <c r="T1446">
        <v>4</v>
      </c>
      <c r="U1446">
        <v>0</v>
      </c>
      <c r="V1446" t="s">
        <v>22</v>
      </c>
      <c r="W1446">
        <v>3.8699999999999999E-5</v>
      </c>
      <c r="X1446">
        <v>0.5</v>
      </c>
    </row>
    <row r="1447" spans="1:24" x14ac:dyDescent="0.25">
      <c r="A1447">
        <v>0.18719</v>
      </c>
      <c r="B1447" s="1">
        <v>45380.493148148147</v>
      </c>
      <c r="C1447">
        <v>50</v>
      </c>
      <c r="D1447">
        <v>0.5</v>
      </c>
      <c r="E1447">
        <v>49.9</v>
      </c>
      <c r="F1447">
        <v>-4.0000000000000002E-4</v>
      </c>
      <c r="G1447">
        <v>100</v>
      </c>
      <c r="H1447">
        <v>3</v>
      </c>
      <c r="I1447">
        <v>100</v>
      </c>
      <c r="J1447">
        <v>4.0000000000000002E-4</v>
      </c>
      <c r="K1447">
        <v>50</v>
      </c>
      <c r="L1447">
        <v>0.3</v>
      </c>
      <c r="M1447">
        <v>50.1</v>
      </c>
      <c r="N1447">
        <v>0</v>
      </c>
      <c r="O1447">
        <v>450</v>
      </c>
      <c r="P1447">
        <v>0.1</v>
      </c>
      <c r="Q1447">
        <v>405.3</v>
      </c>
      <c r="R1447">
        <v>9.8500000000000004E-2</v>
      </c>
      <c r="S1447">
        <v>4</v>
      </c>
      <c r="T1447">
        <v>4</v>
      </c>
      <c r="U1447">
        <v>0</v>
      </c>
      <c r="V1447" t="s">
        <v>22</v>
      </c>
      <c r="W1447">
        <v>3.8899999999999997E-5</v>
      </c>
      <c r="X1447">
        <v>0.5</v>
      </c>
    </row>
    <row r="1448" spans="1:24" x14ac:dyDescent="0.25">
      <c r="A1448">
        <v>0.18733</v>
      </c>
      <c r="B1448" s="1">
        <v>45380.493148148147</v>
      </c>
      <c r="C1448">
        <v>50</v>
      </c>
      <c r="D1448">
        <v>0.5</v>
      </c>
      <c r="E1448">
        <v>43.5</v>
      </c>
      <c r="F1448">
        <v>0.50039999999999996</v>
      </c>
      <c r="G1448">
        <v>100</v>
      </c>
      <c r="H1448">
        <v>3</v>
      </c>
      <c r="I1448">
        <v>100</v>
      </c>
      <c r="J1448">
        <v>6.9999999999999999E-4</v>
      </c>
      <c r="K1448">
        <v>50</v>
      </c>
      <c r="L1448">
        <v>0.3</v>
      </c>
      <c r="M1448">
        <v>18.100000000000001</v>
      </c>
      <c r="N1448">
        <v>0.3009</v>
      </c>
      <c r="O1448">
        <v>450</v>
      </c>
      <c r="P1448">
        <v>0.1</v>
      </c>
      <c r="Q1448">
        <v>291.8</v>
      </c>
      <c r="R1448">
        <v>9.8900000000000002E-2</v>
      </c>
      <c r="S1448">
        <v>4</v>
      </c>
      <c r="T1448">
        <v>4</v>
      </c>
      <c r="U1448">
        <v>0</v>
      </c>
      <c r="V1448" t="s">
        <v>22</v>
      </c>
      <c r="W1448">
        <v>3.8899999999999997E-5</v>
      </c>
      <c r="X1448">
        <v>0.5</v>
      </c>
    </row>
    <row r="1449" spans="1:24" x14ac:dyDescent="0.25">
      <c r="A1449">
        <v>0.18747</v>
      </c>
      <c r="B1449" s="1">
        <v>45380.493159722224</v>
      </c>
      <c r="C1449">
        <v>50</v>
      </c>
      <c r="D1449">
        <v>0.5</v>
      </c>
      <c r="E1449">
        <v>44</v>
      </c>
      <c r="F1449">
        <v>0.49859999999999999</v>
      </c>
      <c r="G1449">
        <v>100</v>
      </c>
      <c r="H1449">
        <v>3</v>
      </c>
      <c r="I1449">
        <v>100</v>
      </c>
      <c r="J1449">
        <v>6.9999999999999999E-4</v>
      </c>
      <c r="K1449">
        <v>50</v>
      </c>
      <c r="L1449">
        <v>0.3</v>
      </c>
      <c r="M1449">
        <v>18.5</v>
      </c>
      <c r="N1449">
        <v>0.29980000000000001</v>
      </c>
      <c r="O1449">
        <v>450</v>
      </c>
      <c r="P1449">
        <v>0.1</v>
      </c>
      <c r="Q1449">
        <v>267.5</v>
      </c>
      <c r="R1449">
        <v>9.9199999999999997E-2</v>
      </c>
      <c r="S1449">
        <v>4</v>
      </c>
      <c r="T1449">
        <v>4</v>
      </c>
      <c r="U1449">
        <v>0</v>
      </c>
      <c r="V1449" t="s">
        <v>22</v>
      </c>
      <c r="W1449">
        <v>3.1099999999999997E-5</v>
      </c>
      <c r="X1449">
        <v>0.5</v>
      </c>
    </row>
    <row r="1450" spans="1:24" x14ac:dyDescent="0.25">
      <c r="A1450">
        <v>0.18761</v>
      </c>
      <c r="B1450" s="1">
        <v>45380.493159722224</v>
      </c>
      <c r="C1450">
        <v>50</v>
      </c>
      <c r="D1450">
        <v>0.5</v>
      </c>
      <c r="E1450">
        <v>45.3</v>
      </c>
      <c r="F1450">
        <v>0.5</v>
      </c>
      <c r="G1450">
        <v>100</v>
      </c>
      <c r="H1450">
        <v>3</v>
      </c>
      <c r="I1450">
        <v>100.1</v>
      </c>
      <c r="J1450">
        <v>4.0000000000000002E-4</v>
      </c>
      <c r="K1450">
        <v>50</v>
      </c>
      <c r="L1450">
        <v>0.3</v>
      </c>
      <c r="M1450">
        <v>18.899999999999999</v>
      </c>
      <c r="N1450">
        <v>0.30049999999999999</v>
      </c>
      <c r="O1450">
        <v>450</v>
      </c>
      <c r="P1450">
        <v>0.1</v>
      </c>
      <c r="Q1450">
        <v>267.89999999999998</v>
      </c>
      <c r="R1450">
        <v>9.9199999999999997E-2</v>
      </c>
      <c r="S1450">
        <v>4</v>
      </c>
      <c r="T1450">
        <v>4</v>
      </c>
      <c r="U1450">
        <v>0</v>
      </c>
      <c r="V1450" t="s">
        <v>22</v>
      </c>
      <c r="W1450">
        <v>3.1099999999999997E-5</v>
      </c>
      <c r="X1450">
        <v>0.5</v>
      </c>
    </row>
    <row r="1451" spans="1:24" x14ac:dyDescent="0.25">
      <c r="A1451">
        <v>0.18775</v>
      </c>
      <c r="B1451" s="1">
        <v>45380.493171296293</v>
      </c>
      <c r="C1451">
        <v>50</v>
      </c>
      <c r="D1451">
        <v>0.5</v>
      </c>
      <c r="E1451">
        <v>49.7</v>
      </c>
      <c r="F1451">
        <v>0.1928</v>
      </c>
      <c r="G1451">
        <v>100</v>
      </c>
      <c r="H1451">
        <v>3</v>
      </c>
      <c r="I1451">
        <v>100</v>
      </c>
      <c r="J1451">
        <v>0</v>
      </c>
      <c r="K1451">
        <v>50</v>
      </c>
      <c r="L1451">
        <v>0.3</v>
      </c>
      <c r="M1451">
        <v>27.4</v>
      </c>
      <c r="N1451">
        <v>0.29980000000000001</v>
      </c>
      <c r="O1451">
        <v>450</v>
      </c>
      <c r="P1451">
        <v>0.1</v>
      </c>
      <c r="Q1451">
        <v>272.89999999999998</v>
      </c>
      <c r="R1451">
        <v>0.1003</v>
      </c>
      <c r="S1451">
        <v>4</v>
      </c>
      <c r="T1451">
        <v>4</v>
      </c>
      <c r="U1451">
        <v>0</v>
      </c>
      <c r="V1451" t="s">
        <v>22</v>
      </c>
      <c r="W1451">
        <v>2.6800000000000001E-5</v>
      </c>
      <c r="X1451">
        <v>0.5</v>
      </c>
    </row>
    <row r="1452" spans="1:24" x14ac:dyDescent="0.25">
      <c r="A1452">
        <v>0.18789</v>
      </c>
      <c r="B1452" s="1">
        <v>45380.493171296293</v>
      </c>
      <c r="C1452">
        <v>50</v>
      </c>
      <c r="D1452">
        <v>0.5</v>
      </c>
      <c r="E1452">
        <v>50</v>
      </c>
      <c r="F1452">
        <v>0.17810000000000001</v>
      </c>
      <c r="G1452">
        <v>100</v>
      </c>
      <c r="H1452">
        <v>3</v>
      </c>
      <c r="I1452">
        <v>100</v>
      </c>
      <c r="J1452">
        <v>-4.0000000000000002E-4</v>
      </c>
      <c r="K1452">
        <v>50</v>
      </c>
      <c r="L1452">
        <v>0.3</v>
      </c>
      <c r="M1452">
        <v>27.7</v>
      </c>
      <c r="N1452">
        <v>0.29909999999999998</v>
      </c>
      <c r="O1452">
        <v>450</v>
      </c>
      <c r="P1452">
        <v>0.1</v>
      </c>
      <c r="Q1452">
        <v>273.39999999999998</v>
      </c>
      <c r="R1452">
        <v>9.9199999999999997E-2</v>
      </c>
      <c r="S1452">
        <v>4</v>
      </c>
      <c r="T1452">
        <v>4</v>
      </c>
      <c r="U1452">
        <v>0</v>
      </c>
      <c r="V1452" t="s">
        <v>22</v>
      </c>
      <c r="W1452">
        <v>2.6800000000000001E-5</v>
      </c>
      <c r="X1452">
        <v>0.5</v>
      </c>
    </row>
    <row r="1453" spans="1:24" x14ac:dyDescent="0.25">
      <c r="A1453">
        <v>0.18801999999999999</v>
      </c>
      <c r="B1453" s="1">
        <v>45380.49318287037</v>
      </c>
      <c r="C1453">
        <v>50</v>
      </c>
      <c r="D1453">
        <v>0.5</v>
      </c>
      <c r="E1453">
        <v>50.2</v>
      </c>
      <c r="F1453">
        <v>-3.6200000000000003E-2</v>
      </c>
      <c r="G1453">
        <v>100</v>
      </c>
      <c r="H1453">
        <v>3</v>
      </c>
      <c r="I1453">
        <v>100</v>
      </c>
      <c r="J1453">
        <v>4.0000000000000002E-4</v>
      </c>
      <c r="K1453">
        <v>50</v>
      </c>
      <c r="L1453">
        <v>0.3</v>
      </c>
      <c r="M1453">
        <v>29.6</v>
      </c>
      <c r="N1453">
        <v>0.30259999999999998</v>
      </c>
      <c r="O1453">
        <v>450</v>
      </c>
      <c r="P1453">
        <v>0.1</v>
      </c>
      <c r="Q1453">
        <v>273.5</v>
      </c>
      <c r="R1453">
        <v>9.8900000000000002E-2</v>
      </c>
      <c r="S1453">
        <v>4</v>
      </c>
      <c r="T1453">
        <v>4</v>
      </c>
      <c r="U1453">
        <v>0</v>
      </c>
      <c r="V1453" t="s">
        <v>22</v>
      </c>
      <c r="W1453">
        <v>2.73E-5</v>
      </c>
      <c r="X1453">
        <v>0.5</v>
      </c>
    </row>
    <row r="1454" spans="1:24" x14ac:dyDescent="0.25">
      <c r="A1454">
        <v>0.18815999999999999</v>
      </c>
      <c r="B1454" s="1">
        <v>45380.49318287037</v>
      </c>
      <c r="C1454">
        <v>50</v>
      </c>
      <c r="D1454">
        <v>0.5</v>
      </c>
      <c r="E1454">
        <v>50</v>
      </c>
      <c r="F1454">
        <v>-4.0099999999999997E-2</v>
      </c>
      <c r="G1454">
        <v>100</v>
      </c>
      <c r="H1454">
        <v>3</v>
      </c>
      <c r="I1454">
        <v>100.1</v>
      </c>
      <c r="J1454">
        <v>4.0000000000000002E-4</v>
      </c>
      <c r="K1454">
        <v>50</v>
      </c>
      <c r="L1454">
        <v>0.3</v>
      </c>
      <c r="M1454">
        <v>29.6</v>
      </c>
      <c r="N1454">
        <v>0.29909999999999998</v>
      </c>
      <c r="O1454">
        <v>450</v>
      </c>
      <c r="P1454">
        <v>0.1</v>
      </c>
      <c r="Q1454">
        <v>273.39999999999998</v>
      </c>
      <c r="R1454">
        <v>9.8500000000000004E-2</v>
      </c>
      <c r="S1454">
        <v>4</v>
      </c>
      <c r="T1454">
        <v>4</v>
      </c>
      <c r="U1454">
        <v>0</v>
      </c>
      <c r="V1454" t="s">
        <v>22</v>
      </c>
      <c r="W1454">
        <v>2.73E-5</v>
      </c>
      <c r="X1454">
        <v>0.5</v>
      </c>
    </row>
    <row r="1455" spans="1:24" x14ac:dyDescent="0.25">
      <c r="A1455">
        <v>0.1883</v>
      </c>
      <c r="B1455" s="1">
        <v>45380.493194444447</v>
      </c>
      <c r="C1455">
        <v>50</v>
      </c>
      <c r="D1455">
        <v>0.5</v>
      </c>
      <c r="E1455">
        <v>50.1</v>
      </c>
      <c r="F1455">
        <v>-4.0800000000000003E-2</v>
      </c>
      <c r="G1455">
        <v>100</v>
      </c>
      <c r="H1455">
        <v>3</v>
      </c>
      <c r="I1455">
        <v>100.1</v>
      </c>
      <c r="J1455">
        <v>6.9999999999999999E-4</v>
      </c>
      <c r="K1455">
        <v>50</v>
      </c>
      <c r="L1455">
        <v>0.3</v>
      </c>
      <c r="M1455">
        <v>28.4</v>
      </c>
      <c r="N1455">
        <v>0.2994</v>
      </c>
      <c r="O1455">
        <v>450</v>
      </c>
      <c r="P1455">
        <v>0.1</v>
      </c>
      <c r="Q1455">
        <v>273.7</v>
      </c>
      <c r="R1455">
        <v>9.8500000000000004E-2</v>
      </c>
      <c r="S1455">
        <v>4</v>
      </c>
      <c r="T1455">
        <v>4</v>
      </c>
      <c r="U1455">
        <v>0</v>
      </c>
      <c r="V1455" t="s">
        <v>22</v>
      </c>
      <c r="W1455">
        <v>3.0300000000000001E-5</v>
      </c>
      <c r="X1455">
        <v>0.5</v>
      </c>
    </row>
    <row r="1456" spans="1:24" x14ac:dyDescent="0.25">
      <c r="A1456">
        <v>0.18844</v>
      </c>
      <c r="B1456" s="1">
        <v>45380.493194444447</v>
      </c>
      <c r="C1456">
        <v>50</v>
      </c>
      <c r="D1456">
        <v>0.5</v>
      </c>
      <c r="E1456">
        <v>49.9</v>
      </c>
      <c r="F1456">
        <v>-4.0099999999999997E-2</v>
      </c>
      <c r="G1456">
        <v>100</v>
      </c>
      <c r="H1456">
        <v>3</v>
      </c>
      <c r="I1456">
        <v>100</v>
      </c>
      <c r="J1456">
        <v>1.4E-3</v>
      </c>
      <c r="K1456">
        <v>50</v>
      </c>
      <c r="L1456">
        <v>0.3</v>
      </c>
      <c r="M1456">
        <v>29.6</v>
      </c>
      <c r="N1456">
        <v>0.30049999999999999</v>
      </c>
      <c r="O1456">
        <v>450</v>
      </c>
      <c r="P1456">
        <v>0.1</v>
      </c>
      <c r="Q1456">
        <v>273.89999999999998</v>
      </c>
      <c r="R1456">
        <v>9.8500000000000004E-2</v>
      </c>
      <c r="S1456">
        <v>4</v>
      </c>
      <c r="T1456">
        <v>4</v>
      </c>
      <c r="U1456">
        <v>0</v>
      </c>
      <c r="V1456" t="s">
        <v>22</v>
      </c>
      <c r="W1456">
        <v>3.0300000000000001E-5</v>
      </c>
      <c r="X1456">
        <v>0.5</v>
      </c>
    </row>
    <row r="1457" spans="1:24" x14ac:dyDescent="0.25">
      <c r="A1457">
        <v>0.18858</v>
      </c>
      <c r="B1457" s="1">
        <v>45380.493206018517</v>
      </c>
      <c r="C1457">
        <v>50</v>
      </c>
      <c r="D1457">
        <v>0.5</v>
      </c>
      <c r="E1457">
        <v>55.8</v>
      </c>
      <c r="F1457">
        <v>-4.5400000000000003E-2</v>
      </c>
      <c r="G1457">
        <v>100</v>
      </c>
      <c r="H1457">
        <v>3</v>
      </c>
      <c r="I1457">
        <v>100</v>
      </c>
      <c r="J1457">
        <v>-6.9999999999999999E-4</v>
      </c>
      <c r="K1457">
        <v>50</v>
      </c>
      <c r="L1457">
        <v>0.3</v>
      </c>
      <c r="M1457">
        <v>35.9</v>
      </c>
      <c r="N1457">
        <v>0.3009</v>
      </c>
      <c r="O1457">
        <v>450</v>
      </c>
      <c r="P1457">
        <v>0.1</v>
      </c>
      <c r="Q1457">
        <v>278.89999999999998</v>
      </c>
      <c r="R1457">
        <v>9.9199999999999997E-2</v>
      </c>
      <c r="S1457">
        <v>4</v>
      </c>
      <c r="T1457">
        <v>4</v>
      </c>
      <c r="U1457">
        <v>0</v>
      </c>
      <c r="V1457" t="s">
        <v>22</v>
      </c>
      <c r="W1457">
        <v>3.2799999999999998E-5</v>
      </c>
      <c r="X1457">
        <v>0.5</v>
      </c>
    </row>
    <row r="1458" spans="1:24" x14ac:dyDescent="0.25">
      <c r="A1458">
        <v>0.18872</v>
      </c>
      <c r="B1458" s="1">
        <v>45380.493206018517</v>
      </c>
      <c r="C1458">
        <v>50</v>
      </c>
      <c r="D1458">
        <v>0.5</v>
      </c>
      <c r="E1458">
        <v>56</v>
      </c>
      <c r="F1458">
        <v>-4.4299999999999999E-2</v>
      </c>
      <c r="G1458">
        <v>100</v>
      </c>
      <c r="H1458">
        <v>3</v>
      </c>
      <c r="I1458">
        <v>100</v>
      </c>
      <c r="J1458">
        <v>0</v>
      </c>
      <c r="K1458">
        <v>50</v>
      </c>
      <c r="L1458">
        <v>0.3</v>
      </c>
      <c r="M1458">
        <v>35.1</v>
      </c>
      <c r="N1458">
        <v>0.29980000000000001</v>
      </c>
      <c r="O1458">
        <v>450</v>
      </c>
      <c r="P1458">
        <v>0.1</v>
      </c>
      <c r="Q1458">
        <v>279.5</v>
      </c>
      <c r="R1458">
        <v>9.8500000000000004E-2</v>
      </c>
      <c r="S1458">
        <v>4</v>
      </c>
      <c r="T1458">
        <v>4</v>
      </c>
      <c r="U1458">
        <v>0</v>
      </c>
      <c r="V1458" t="s">
        <v>22</v>
      </c>
      <c r="W1458">
        <v>3.2799999999999998E-5</v>
      </c>
      <c r="X1458">
        <v>0.5</v>
      </c>
    </row>
    <row r="1459" spans="1:24" x14ac:dyDescent="0.25">
      <c r="A1459">
        <v>0.18886</v>
      </c>
      <c r="B1459" s="1">
        <v>45380.493217592593</v>
      </c>
      <c r="C1459">
        <v>50</v>
      </c>
      <c r="D1459">
        <v>0.5</v>
      </c>
      <c r="E1459" s="2">
        <v>55.9</v>
      </c>
      <c r="F1459">
        <v>-4.6100000000000002E-2</v>
      </c>
      <c r="G1459">
        <v>100</v>
      </c>
      <c r="H1459">
        <v>3</v>
      </c>
      <c r="I1459">
        <v>100</v>
      </c>
      <c r="J1459">
        <v>0</v>
      </c>
      <c r="K1459">
        <v>50</v>
      </c>
      <c r="L1459">
        <v>0.3</v>
      </c>
      <c r="M1459">
        <v>35.200000000000003</v>
      </c>
      <c r="N1459">
        <v>0.29980000000000001</v>
      </c>
      <c r="O1459">
        <v>0</v>
      </c>
      <c r="P1459">
        <v>0.1</v>
      </c>
      <c r="Q1459">
        <v>182.5</v>
      </c>
      <c r="R1459">
        <v>-7.4000000000000003E-3</v>
      </c>
      <c r="S1459">
        <v>4</v>
      </c>
      <c r="T1459">
        <v>4</v>
      </c>
      <c r="U1459">
        <v>0</v>
      </c>
      <c r="V1459" t="s">
        <v>22</v>
      </c>
      <c r="W1459">
        <v>3.4799999999999999E-5</v>
      </c>
      <c r="X1459">
        <v>0.5</v>
      </c>
    </row>
    <row r="1460" spans="1:24" x14ac:dyDescent="0.25">
      <c r="A1460">
        <v>0.189</v>
      </c>
      <c r="B1460" s="1">
        <v>45380.493217592593</v>
      </c>
      <c r="C1460">
        <v>50</v>
      </c>
      <c r="D1460">
        <v>0.5</v>
      </c>
      <c r="E1460">
        <v>50</v>
      </c>
      <c r="F1460">
        <v>-3.8999999999999998E-3</v>
      </c>
      <c r="G1460">
        <v>100</v>
      </c>
      <c r="H1460">
        <v>3</v>
      </c>
      <c r="I1460">
        <v>100</v>
      </c>
      <c r="J1460">
        <v>-4.0000000000000002E-4</v>
      </c>
      <c r="K1460">
        <v>50</v>
      </c>
      <c r="L1460">
        <v>0.3</v>
      </c>
      <c r="M1460">
        <v>37.200000000000003</v>
      </c>
      <c r="N1460">
        <v>0.30049999999999999</v>
      </c>
      <c r="O1460">
        <v>0</v>
      </c>
      <c r="P1460">
        <v>0.1</v>
      </c>
      <c r="Q1460">
        <v>67.2</v>
      </c>
      <c r="R1460">
        <v>-3.2000000000000002E-3</v>
      </c>
      <c r="S1460">
        <v>4</v>
      </c>
      <c r="T1460">
        <v>4</v>
      </c>
      <c r="U1460">
        <v>0</v>
      </c>
      <c r="V1460" t="s">
        <v>22</v>
      </c>
      <c r="W1460">
        <v>3.4799999999999999E-5</v>
      </c>
      <c r="X1460">
        <v>0.5</v>
      </c>
    </row>
    <row r="1461" spans="1:24" x14ac:dyDescent="0.25">
      <c r="A1461">
        <v>0.18914</v>
      </c>
      <c r="B1461" s="1">
        <v>45380.49322916667</v>
      </c>
      <c r="C1461">
        <v>50</v>
      </c>
      <c r="D1461">
        <v>0.5</v>
      </c>
      <c r="E1461">
        <v>50.1</v>
      </c>
      <c r="F1461">
        <v>0</v>
      </c>
      <c r="G1461">
        <v>100</v>
      </c>
      <c r="H1461">
        <v>3</v>
      </c>
      <c r="I1461">
        <v>100</v>
      </c>
      <c r="J1461">
        <v>-4.0000000000000002E-4</v>
      </c>
      <c r="K1461">
        <v>50</v>
      </c>
      <c r="L1461">
        <v>0.3</v>
      </c>
      <c r="M1461">
        <v>37.299999999999997</v>
      </c>
      <c r="N1461">
        <v>0.30020000000000002</v>
      </c>
      <c r="O1461">
        <v>0</v>
      </c>
      <c r="P1461">
        <v>0.1</v>
      </c>
      <c r="Q1461">
        <v>46.7</v>
      </c>
      <c r="R1461">
        <v>-2.5000000000000001E-3</v>
      </c>
      <c r="S1461">
        <v>4</v>
      </c>
      <c r="T1461">
        <v>4</v>
      </c>
      <c r="U1461">
        <v>0</v>
      </c>
      <c r="V1461" t="s">
        <v>22</v>
      </c>
      <c r="W1461">
        <v>3.8899999999999997E-5</v>
      </c>
      <c r="X1461">
        <v>0.5</v>
      </c>
    </row>
    <row r="1462" spans="1:24" x14ac:dyDescent="0.25">
      <c r="A1462">
        <v>0.18926999999999999</v>
      </c>
      <c r="B1462" s="1">
        <v>45380.49322916667</v>
      </c>
      <c r="C1462">
        <v>50</v>
      </c>
      <c r="D1462">
        <v>0.5</v>
      </c>
      <c r="E1462">
        <v>50</v>
      </c>
      <c r="F1462">
        <v>-1.1000000000000001E-3</v>
      </c>
      <c r="G1462">
        <v>100</v>
      </c>
      <c r="H1462">
        <v>3</v>
      </c>
      <c r="I1462">
        <v>100</v>
      </c>
      <c r="J1462">
        <v>1.1000000000000001E-3</v>
      </c>
      <c r="K1462">
        <v>50</v>
      </c>
      <c r="L1462">
        <v>0.3</v>
      </c>
      <c r="M1462">
        <v>37.5</v>
      </c>
      <c r="N1462">
        <v>0.30020000000000002</v>
      </c>
      <c r="O1462">
        <v>0</v>
      </c>
      <c r="P1462">
        <v>0.1</v>
      </c>
      <c r="Q1462">
        <v>44.8</v>
      </c>
      <c r="R1462">
        <v>-2.5000000000000001E-3</v>
      </c>
      <c r="S1462">
        <v>4</v>
      </c>
      <c r="T1462">
        <v>4</v>
      </c>
      <c r="U1462">
        <v>0</v>
      </c>
      <c r="V1462" t="s">
        <v>22</v>
      </c>
      <c r="W1462">
        <v>3.8899999999999997E-5</v>
      </c>
      <c r="X1462">
        <v>0.5</v>
      </c>
    </row>
    <row r="1463" spans="1:24" x14ac:dyDescent="0.25">
      <c r="A1463">
        <v>0.18941</v>
      </c>
      <c r="B1463" s="1">
        <v>45380.49324074074</v>
      </c>
      <c r="C1463">
        <v>50</v>
      </c>
      <c r="D1463">
        <v>0.5</v>
      </c>
      <c r="E1463">
        <v>49.9</v>
      </c>
      <c r="F1463">
        <v>-1.4E-3</v>
      </c>
      <c r="G1463">
        <v>100</v>
      </c>
      <c r="H1463">
        <v>3</v>
      </c>
      <c r="I1463">
        <v>100</v>
      </c>
      <c r="J1463">
        <v>2.0999999999999999E-3</v>
      </c>
      <c r="K1463">
        <v>50</v>
      </c>
      <c r="L1463">
        <v>0.3</v>
      </c>
      <c r="M1463">
        <v>37.700000000000003</v>
      </c>
      <c r="N1463">
        <v>0.3009</v>
      </c>
      <c r="O1463">
        <v>0</v>
      </c>
      <c r="P1463">
        <v>0.1</v>
      </c>
      <c r="Q1463">
        <v>41.1</v>
      </c>
      <c r="R1463">
        <v>-2.8E-3</v>
      </c>
      <c r="S1463">
        <v>4</v>
      </c>
      <c r="T1463">
        <v>4</v>
      </c>
      <c r="U1463">
        <v>0</v>
      </c>
      <c r="V1463" t="s">
        <v>22</v>
      </c>
      <c r="W1463">
        <v>4.1199999999999999E-5</v>
      </c>
      <c r="X1463">
        <v>0.5</v>
      </c>
    </row>
    <row r="1464" spans="1:24" x14ac:dyDescent="0.25">
      <c r="A1464">
        <v>0.18955</v>
      </c>
      <c r="B1464" s="1">
        <v>45380.49324074074</v>
      </c>
      <c r="C1464">
        <v>50</v>
      </c>
      <c r="D1464">
        <v>0.5</v>
      </c>
      <c r="E1464">
        <v>50</v>
      </c>
      <c r="F1464">
        <v>-6.9999999999999999E-4</v>
      </c>
      <c r="G1464">
        <v>100</v>
      </c>
      <c r="H1464">
        <v>3</v>
      </c>
      <c r="I1464">
        <v>100</v>
      </c>
      <c r="J1464">
        <v>-4.0000000000000002E-4</v>
      </c>
      <c r="K1464">
        <v>50</v>
      </c>
      <c r="L1464">
        <v>0.3</v>
      </c>
      <c r="M1464">
        <v>37.799999999999997</v>
      </c>
      <c r="N1464">
        <v>0.2994</v>
      </c>
      <c r="O1464">
        <v>0</v>
      </c>
      <c r="P1464">
        <v>0.1</v>
      </c>
      <c r="Q1464">
        <v>38.4</v>
      </c>
      <c r="R1464">
        <v>-2.5000000000000001E-3</v>
      </c>
      <c r="S1464">
        <v>4</v>
      </c>
      <c r="T1464">
        <v>4</v>
      </c>
      <c r="U1464">
        <v>0</v>
      </c>
      <c r="V1464" t="s">
        <v>22</v>
      </c>
      <c r="W1464">
        <v>4.1199999999999999E-5</v>
      </c>
      <c r="X1464">
        <v>0.5</v>
      </c>
    </row>
    <row r="1465" spans="1:24" x14ac:dyDescent="0.25">
      <c r="A1465">
        <v>0.18969</v>
      </c>
      <c r="B1465" s="1">
        <v>45380.493252314816</v>
      </c>
      <c r="C1465">
        <v>50</v>
      </c>
      <c r="D1465">
        <v>0.5</v>
      </c>
      <c r="E1465">
        <v>50</v>
      </c>
      <c r="F1465">
        <v>0</v>
      </c>
      <c r="G1465">
        <v>100</v>
      </c>
      <c r="H1465">
        <v>3</v>
      </c>
      <c r="I1465">
        <v>100</v>
      </c>
      <c r="J1465">
        <v>-4.0000000000000002E-4</v>
      </c>
      <c r="K1465">
        <v>50</v>
      </c>
      <c r="L1465">
        <v>0.3</v>
      </c>
      <c r="M1465">
        <v>37.9</v>
      </c>
      <c r="N1465">
        <v>0.2994</v>
      </c>
      <c r="O1465">
        <v>0</v>
      </c>
      <c r="P1465">
        <v>0.1</v>
      </c>
      <c r="Q1465">
        <v>34.200000000000003</v>
      </c>
      <c r="R1465">
        <v>-2.8E-3</v>
      </c>
      <c r="S1465">
        <v>4</v>
      </c>
      <c r="T1465">
        <v>4</v>
      </c>
      <c r="U1465">
        <v>0</v>
      </c>
      <c r="V1465" t="s">
        <v>22</v>
      </c>
      <c r="W1465">
        <v>4.21E-5</v>
      </c>
      <c r="X1465">
        <v>0.5</v>
      </c>
    </row>
    <row r="1466" spans="1:24" x14ac:dyDescent="0.25">
      <c r="A1466">
        <v>0.18983</v>
      </c>
      <c r="B1466" s="1">
        <v>45380.493252314816</v>
      </c>
      <c r="C1466">
        <v>50</v>
      </c>
      <c r="D1466">
        <v>0.5</v>
      </c>
      <c r="E1466">
        <v>50.1</v>
      </c>
      <c r="F1466">
        <v>-4.0000000000000002E-4</v>
      </c>
      <c r="G1466">
        <v>100</v>
      </c>
      <c r="H1466">
        <v>3</v>
      </c>
      <c r="I1466">
        <v>100</v>
      </c>
      <c r="J1466">
        <v>-1.1000000000000001E-3</v>
      </c>
      <c r="K1466">
        <v>50</v>
      </c>
      <c r="L1466">
        <v>0.3</v>
      </c>
      <c r="M1466">
        <v>38.1</v>
      </c>
      <c r="N1466">
        <v>0.2994</v>
      </c>
      <c r="O1466">
        <v>0</v>
      </c>
      <c r="P1466">
        <v>0.1</v>
      </c>
      <c r="Q1466">
        <v>30.4</v>
      </c>
      <c r="R1466">
        <v>-1.8E-3</v>
      </c>
      <c r="S1466">
        <v>4</v>
      </c>
      <c r="T1466">
        <v>4</v>
      </c>
      <c r="U1466">
        <v>0</v>
      </c>
      <c r="V1466" t="s">
        <v>22</v>
      </c>
      <c r="W1466">
        <v>4.21E-5</v>
      </c>
      <c r="X1466">
        <v>0.5</v>
      </c>
    </row>
    <row r="1467" spans="1:24" x14ac:dyDescent="0.25">
      <c r="A1467">
        <v>0.18997</v>
      </c>
      <c r="B1467" s="1">
        <v>45380.493263888886</v>
      </c>
      <c r="C1467">
        <v>50</v>
      </c>
      <c r="D1467">
        <v>0.5</v>
      </c>
      <c r="E1467">
        <v>50</v>
      </c>
      <c r="F1467">
        <v>1.1000000000000001E-3</v>
      </c>
      <c r="G1467">
        <v>100</v>
      </c>
      <c r="H1467">
        <v>3</v>
      </c>
      <c r="I1467">
        <v>100.1</v>
      </c>
      <c r="J1467">
        <v>0</v>
      </c>
      <c r="K1467">
        <v>50</v>
      </c>
      <c r="L1467">
        <v>0.3</v>
      </c>
      <c r="M1467">
        <v>38.299999999999997</v>
      </c>
      <c r="N1467">
        <v>0.30020000000000002</v>
      </c>
      <c r="O1467">
        <v>0</v>
      </c>
      <c r="P1467">
        <v>0.1</v>
      </c>
      <c r="Q1467">
        <v>26.9</v>
      </c>
      <c r="R1467">
        <v>-2.8E-3</v>
      </c>
      <c r="S1467">
        <v>4</v>
      </c>
      <c r="T1467">
        <v>4</v>
      </c>
      <c r="U1467">
        <v>0</v>
      </c>
      <c r="V1467" t="s">
        <v>22</v>
      </c>
      <c r="W1467">
        <v>4.2400000000000001E-5</v>
      </c>
      <c r="X1467">
        <v>0.5</v>
      </c>
    </row>
    <row r="1468" spans="1:24" x14ac:dyDescent="0.25">
      <c r="A1468">
        <v>0.19011</v>
      </c>
      <c r="B1468" s="1">
        <v>45380.493263888886</v>
      </c>
      <c r="C1468">
        <v>50</v>
      </c>
      <c r="D1468">
        <v>0.5</v>
      </c>
      <c r="E1468">
        <v>50</v>
      </c>
      <c r="F1468">
        <v>6.9999999999999999E-4</v>
      </c>
      <c r="G1468">
        <v>100</v>
      </c>
      <c r="H1468">
        <v>3</v>
      </c>
      <c r="I1468">
        <v>100</v>
      </c>
      <c r="J1468">
        <v>6.9999999999999999E-4</v>
      </c>
      <c r="K1468">
        <v>50</v>
      </c>
      <c r="L1468">
        <v>0.3</v>
      </c>
      <c r="M1468">
        <v>38.299999999999997</v>
      </c>
      <c r="N1468">
        <v>0.29980000000000001</v>
      </c>
      <c r="O1468">
        <v>0</v>
      </c>
      <c r="P1468">
        <v>0.1</v>
      </c>
      <c r="Q1468">
        <v>23.9</v>
      </c>
      <c r="R1468">
        <v>-1.8E-3</v>
      </c>
      <c r="S1468">
        <v>4</v>
      </c>
      <c r="T1468">
        <v>4</v>
      </c>
      <c r="U1468">
        <v>0</v>
      </c>
      <c r="V1468" t="s">
        <v>22</v>
      </c>
      <c r="W1468">
        <v>4.2400000000000001E-5</v>
      </c>
      <c r="X1468">
        <v>0.5</v>
      </c>
    </row>
    <row r="1469" spans="1:24" x14ac:dyDescent="0.25">
      <c r="A1469">
        <v>0.19025</v>
      </c>
      <c r="B1469" s="1">
        <v>45380.493275462963</v>
      </c>
      <c r="C1469">
        <v>50</v>
      </c>
      <c r="D1469">
        <v>0.5</v>
      </c>
      <c r="E1469">
        <v>50</v>
      </c>
      <c r="F1469">
        <v>4.0000000000000002E-4</v>
      </c>
      <c r="G1469">
        <v>100</v>
      </c>
      <c r="H1469">
        <v>3</v>
      </c>
      <c r="I1469">
        <v>100</v>
      </c>
      <c r="J1469">
        <v>0</v>
      </c>
      <c r="K1469">
        <v>50</v>
      </c>
      <c r="L1469">
        <v>0.3</v>
      </c>
      <c r="M1469">
        <v>38.4</v>
      </c>
      <c r="N1469">
        <v>0.29980000000000001</v>
      </c>
      <c r="O1469">
        <v>0</v>
      </c>
      <c r="P1469">
        <v>0.1</v>
      </c>
      <c r="Q1469">
        <v>21.8</v>
      </c>
      <c r="R1469">
        <v>-2.5000000000000001E-3</v>
      </c>
      <c r="S1469">
        <v>4</v>
      </c>
      <c r="T1469">
        <v>4</v>
      </c>
      <c r="U1469">
        <v>0</v>
      </c>
      <c r="V1469" t="s">
        <v>22</v>
      </c>
      <c r="W1469">
        <v>4.2400000000000001E-5</v>
      </c>
      <c r="X1469">
        <v>0.5</v>
      </c>
    </row>
    <row r="1470" spans="1:24" x14ac:dyDescent="0.25">
      <c r="A1470">
        <v>0.19039</v>
      </c>
      <c r="B1470" s="1">
        <v>45380.493275462963</v>
      </c>
      <c r="C1470">
        <v>50</v>
      </c>
      <c r="D1470">
        <v>0.5</v>
      </c>
      <c r="E1470">
        <v>50</v>
      </c>
      <c r="F1470">
        <v>-6.9999999999999999E-4</v>
      </c>
      <c r="G1470">
        <v>100</v>
      </c>
      <c r="H1470">
        <v>3</v>
      </c>
      <c r="I1470">
        <v>100</v>
      </c>
      <c r="J1470">
        <v>-1.1000000000000001E-3</v>
      </c>
      <c r="K1470">
        <v>50</v>
      </c>
      <c r="L1470">
        <v>0.3</v>
      </c>
      <c r="M1470">
        <v>38.200000000000003</v>
      </c>
      <c r="N1470">
        <v>0.2994</v>
      </c>
      <c r="O1470">
        <v>0</v>
      </c>
      <c r="P1470">
        <v>0.1</v>
      </c>
      <c r="Q1470">
        <v>18.899999999999999</v>
      </c>
      <c r="R1470">
        <v>-1.8E-3</v>
      </c>
      <c r="S1470">
        <v>4</v>
      </c>
      <c r="T1470">
        <v>4</v>
      </c>
      <c r="U1470">
        <v>0</v>
      </c>
      <c r="V1470" t="s">
        <v>22</v>
      </c>
      <c r="W1470">
        <v>4.2400000000000001E-5</v>
      </c>
      <c r="X1470">
        <v>0.5</v>
      </c>
    </row>
    <row r="1471" spans="1:24" x14ac:dyDescent="0.25">
      <c r="A1471">
        <v>0.19051999999999999</v>
      </c>
      <c r="B1471" s="1">
        <v>45380.493287037039</v>
      </c>
      <c r="C1471">
        <v>50</v>
      </c>
      <c r="D1471">
        <v>0.5</v>
      </c>
      <c r="E1471">
        <v>50.1</v>
      </c>
      <c r="F1471">
        <v>4.0000000000000002E-4</v>
      </c>
      <c r="G1471">
        <v>100</v>
      </c>
      <c r="H1471">
        <v>3</v>
      </c>
      <c r="I1471">
        <v>100</v>
      </c>
      <c r="J1471">
        <v>0</v>
      </c>
      <c r="K1471">
        <v>50</v>
      </c>
      <c r="L1471">
        <v>0.3</v>
      </c>
      <c r="M1471">
        <v>38.4</v>
      </c>
      <c r="N1471">
        <v>0.30049999999999999</v>
      </c>
      <c r="O1471">
        <v>0</v>
      </c>
      <c r="P1471">
        <v>0.1</v>
      </c>
      <c r="Q1471">
        <v>15.8</v>
      </c>
      <c r="R1471">
        <v>-2.0999999999999999E-3</v>
      </c>
      <c r="S1471">
        <v>4</v>
      </c>
      <c r="T1471">
        <v>4</v>
      </c>
      <c r="U1471">
        <v>0</v>
      </c>
      <c r="V1471" t="s">
        <v>22</v>
      </c>
      <c r="W1471">
        <v>4.2299999999999998E-5</v>
      </c>
      <c r="X1471">
        <v>0.5</v>
      </c>
    </row>
    <row r="1472" spans="1:24" x14ac:dyDescent="0.25">
      <c r="A1472">
        <v>0.19066</v>
      </c>
      <c r="B1472" s="1">
        <v>45380.493287037039</v>
      </c>
      <c r="C1472">
        <v>50</v>
      </c>
      <c r="D1472">
        <v>0.5</v>
      </c>
      <c r="E1472">
        <v>50.1</v>
      </c>
      <c r="F1472">
        <v>1.8E-3</v>
      </c>
      <c r="G1472">
        <v>100</v>
      </c>
      <c r="H1472">
        <v>3</v>
      </c>
      <c r="I1472">
        <v>100</v>
      </c>
      <c r="J1472">
        <v>-1.4E-3</v>
      </c>
      <c r="K1472">
        <v>50</v>
      </c>
      <c r="L1472">
        <v>0.3</v>
      </c>
      <c r="M1472">
        <v>38.5</v>
      </c>
      <c r="N1472">
        <v>0.29980000000000001</v>
      </c>
      <c r="O1472">
        <v>0</v>
      </c>
      <c r="P1472">
        <v>0.1</v>
      </c>
      <c r="Q1472">
        <v>14.1</v>
      </c>
      <c r="R1472">
        <v>-2.0999999999999999E-3</v>
      </c>
      <c r="S1472">
        <v>4</v>
      </c>
      <c r="T1472">
        <v>4</v>
      </c>
      <c r="U1472">
        <v>0</v>
      </c>
      <c r="V1472" t="s">
        <v>22</v>
      </c>
      <c r="W1472">
        <v>4.2299999999999998E-5</v>
      </c>
      <c r="X1472">
        <v>0.5</v>
      </c>
    </row>
    <row r="1473" spans="1:24" x14ac:dyDescent="0.25">
      <c r="A1473">
        <v>0.1908</v>
      </c>
      <c r="B1473" s="1">
        <v>45380.493298611109</v>
      </c>
      <c r="C1473">
        <v>50</v>
      </c>
      <c r="D1473">
        <v>0.5</v>
      </c>
      <c r="E1473">
        <v>50</v>
      </c>
      <c r="F1473">
        <v>-4.0000000000000002E-4</v>
      </c>
      <c r="G1473">
        <v>100</v>
      </c>
      <c r="H1473">
        <v>3</v>
      </c>
      <c r="I1473">
        <v>100</v>
      </c>
      <c r="J1473">
        <v>0</v>
      </c>
      <c r="K1473">
        <v>50</v>
      </c>
      <c r="L1473">
        <v>0.3</v>
      </c>
      <c r="M1473">
        <v>38.5</v>
      </c>
      <c r="N1473">
        <v>0.3009</v>
      </c>
      <c r="O1473">
        <v>0</v>
      </c>
      <c r="P1473">
        <v>0.1</v>
      </c>
      <c r="Q1473">
        <v>11.6</v>
      </c>
      <c r="R1473">
        <v>-2.0999999999999999E-3</v>
      </c>
      <c r="S1473">
        <v>4</v>
      </c>
      <c r="T1473">
        <v>4</v>
      </c>
      <c r="U1473">
        <v>0</v>
      </c>
      <c r="V1473" t="s">
        <v>22</v>
      </c>
      <c r="W1473">
        <v>4.2200000000000003E-5</v>
      </c>
      <c r="X1473">
        <v>0.5</v>
      </c>
    </row>
    <row r="1474" spans="1:24" x14ac:dyDescent="0.25">
      <c r="A1474">
        <v>0.19094</v>
      </c>
      <c r="B1474" s="1">
        <v>45380.493298611109</v>
      </c>
      <c r="C1474">
        <v>50</v>
      </c>
      <c r="D1474">
        <v>0.5</v>
      </c>
      <c r="E1474">
        <v>50.1</v>
      </c>
      <c r="F1474">
        <v>-4.0000000000000002E-4</v>
      </c>
      <c r="G1474">
        <v>100</v>
      </c>
      <c r="H1474">
        <v>3</v>
      </c>
      <c r="I1474">
        <v>100</v>
      </c>
      <c r="J1474">
        <v>0</v>
      </c>
      <c r="K1474">
        <v>50</v>
      </c>
      <c r="L1474">
        <v>0.3</v>
      </c>
      <c r="M1474">
        <v>50.1</v>
      </c>
      <c r="N1474">
        <v>-1.1000000000000001E-3</v>
      </c>
      <c r="O1474">
        <v>0</v>
      </c>
      <c r="P1474">
        <v>0.1</v>
      </c>
      <c r="Q1474">
        <v>9.6999999999999993</v>
      </c>
      <c r="R1474">
        <v>-1.4E-3</v>
      </c>
      <c r="S1474">
        <v>4</v>
      </c>
      <c r="T1474">
        <v>4</v>
      </c>
      <c r="U1474">
        <v>0</v>
      </c>
      <c r="V1474" t="s">
        <v>22</v>
      </c>
      <c r="W1474">
        <v>4.2200000000000003E-5</v>
      </c>
      <c r="X1474">
        <v>0.5</v>
      </c>
    </row>
    <row r="1475" spans="1:24" x14ac:dyDescent="0.25">
      <c r="A1475">
        <v>0.19108</v>
      </c>
      <c r="B1475" s="1">
        <v>45380.493310185186</v>
      </c>
      <c r="C1475">
        <v>50</v>
      </c>
      <c r="D1475">
        <v>0.5</v>
      </c>
      <c r="E1475">
        <v>50</v>
      </c>
      <c r="F1475">
        <v>6.9999999999999999E-4</v>
      </c>
      <c r="G1475">
        <v>100</v>
      </c>
      <c r="H1475">
        <v>3</v>
      </c>
      <c r="I1475">
        <v>100</v>
      </c>
      <c r="J1475">
        <v>-4.0000000000000002E-4</v>
      </c>
      <c r="K1475">
        <v>50</v>
      </c>
      <c r="L1475">
        <v>0.3</v>
      </c>
      <c r="M1475">
        <v>50.1</v>
      </c>
      <c r="N1475">
        <v>-4.0000000000000002E-4</v>
      </c>
      <c r="O1475">
        <v>0</v>
      </c>
      <c r="P1475">
        <v>0.1</v>
      </c>
      <c r="Q1475">
        <v>8.5</v>
      </c>
      <c r="R1475">
        <v>-1.4E-3</v>
      </c>
      <c r="S1475">
        <v>4</v>
      </c>
      <c r="T1475">
        <v>4</v>
      </c>
      <c r="U1475">
        <v>0</v>
      </c>
      <c r="V1475" t="s">
        <v>22</v>
      </c>
      <c r="W1475">
        <v>4.2400000000000001E-5</v>
      </c>
      <c r="X1475">
        <v>0.5</v>
      </c>
    </row>
    <row r="1476" spans="1:24" x14ac:dyDescent="0.25">
      <c r="A1476">
        <v>0.19122</v>
      </c>
      <c r="B1476" s="1">
        <v>45380.493310185186</v>
      </c>
      <c r="C1476">
        <v>50</v>
      </c>
      <c r="D1476">
        <v>0.5</v>
      </c>
      <c r="E1476">
        <v>50</v>
      </c>
      <c r="F1476">
        <v>4.0000000000000002E-4</v>
      </c>
      <c r="G1476">
        <v>100</v>
      </c>
      <c r="H1476">
        <v>3</v>
      </c>
      <c r="I1476">
        <v>100</v>
      </c>
      <c r="J1476">
        <v>4.0000000000000002E-4</v>
      </c>
      <c r="K1476">
        <v>50</v>
      </c>
      <c r="L1476">
        <v>0.3</v>
      </c>
      <c r="M1476">
        <v>50.1</v>
      </c>
      <c r="N1476">
        <v>-4.0000000000000002E-4</v>
      </c>
      <c r="O1476">
        <v>0</v>
      </c>
      <c r="P1476">
        <v>0.1</v>
      </c>
      <c r="Q1476">
        <v>6.9</v>
      </c>
      <c r="R1476">
        <v>-1.1000000000000001E-3</v>
      </c>
      <c r="S1476">
        <v>4</v>
      </c>
      <c r="T1476">
        <v>4</v>
      </c>
      <c r="U1476">
        <v>0</v>
      </c>
      <c r="V1476" t="s">
        <v>22</v>
      </c>
      <c r="W1476">
        <v>4.2400000000000001E-5</v>
      </c>
      <c r="X1476">
        <v>0.5</v>
      </c>
    </row>
    <row r="1477" spans="1:24" x14ac:dyDescent="0.25">
      <c r="A1477">
        <v>0.19136</v>
      </c>
      <c r="B1477" s="1">
        <v>45380.493321759262</v>
      </c>
      <c r="C1477">
        <v>50</v>
      </c>
      <c r="D1477">
        <v>0.5</v>
      </c>
      <c r="E1477">
        <v>50.1</v>
      </c>
      <c r="F1477">
        <v>-1.4E-3</v>
      </c>
      <c r="G1477">
        <v>100</v>
      </c>
      <c r="H1477">
        <v>3</v>
      </c>
      <c r="I1477">
        <v>100</v>
      </c>
      <c r="J1477">
        <v>-6.9999999999999999E-4</v>
      </c>
      <c r="K1477">
        <v>50</v>
      </c>
      <c r="L1477">
        <v>0.3</v>
      </c>
      <c r="M1477">
        <v>50.1</v>
      </c>
      <c r="N1477">
        <v>0</v>
      </c>
      <c r="O1477">
        <v>0</v>
      </c>
      <c r="P1477">
        <v>0.1</v>
      </c>
      <c r="Q1477">
        <v>5.7</v>
      </c>
      <c r="R1477">
        <v>-1.1000000000000001E-3</v>
      </c>
      <c r="S1477">
        <v>4</v>
      </c>
      <c r="T1477">
        <v>4</v>
      </c>
      <c r="U1477">
        <v>0</v>
      </c>
      <c r="V1477" t="s">
        <v>22</v>
      </c>
      <c r="W1477">
        <v>4.2899999999999999E-5</v>
      </c>
      <c r="X1477">
        <v>0.5</v>
      </c>
    </row>
    <row r="1478" spans="1:24" x14ac:dyDescent="0.25">
      <c r="A1478">
        <v>0.1915</v>
      </c>
      <c r="B1478" s="1">
        <v>45380.493321759262</v>
      </c>
      <c r="C1478">
        <v>50</v>
      </c>
      <c r="D1478">
        <v>0.5</v>
      </c>
      <c r="E1478">
        <v>50</v>
      </c>
      <c r="F1478">
        <v>-4.0000000000000002E-4</v>
      </c>
      <c r="G1478">
        <v>100</v>
      </c>
      <c r="H1478">
        <v>3</v>
      </c>
      <c r="I1478">
        <v>100</v>
      </c>
      <c r="J1478">
        <v>-4.0000000000000002E-4</v>
      </c>
      <c r="K1478">
        <v>50</v>
      </c>
      <c r="L1478">
        <v>0.3</v>
      </c>
      <c r="M1478">
        <v>50.1</v>
      </c>
      <c r="N1478">
        <v>4.0000000000000002E-4</v>
      </c>
      <c r="O1478">
        <v>0</v>
      </c>
      <c r="P1478">
        <v>0.1</v>
      </c>
      <c r="Q1478">
        <v>4.8</v>
      </c>
      <c r="R1478">
        <v>-1.1000000000000001E-3</v>
      </c>
      <c r="S1478">
        <v>4</v>
      </c>
      <c r="T1478">
        <v>4</v>
      </c>
      <c r="U1478">
        <v>0</v>
      </c>
      <c r="V1478" t="s">
        <v>22</v>
      </c>
      <c r="W1478">
        <v>4.2899999999999999E-5</v>
      </c>
      <c r="X1478">
        <v>0.5</v>
      </c>
    </row>
    <row r="1479" spans="1:24" x14ac:dyDescent="0.25">
      <c r="A1479">
        <v>0.19164</v>
      </c>
      <c r="B1479" s="1">
        <v>45380.493333333332</v>
      </c>
      <c r="C1479">
        <v>50</v>
      </c>
      <c r="D1479">
        <v>0.5</v>
      </c>
      <c r="E1479">
        <v>50.1</v>
      </c>
      <c r="F1479">
        <v>-4.0000000000000002E-4</v>
      </c>
      <c r="G1479">
        <v>100</v>
      </c>
      <c r="H1479">
        <v>3</v>
      </c>
      <c r="I1479">
        <v>100</v>
      </c>
      <c r="J1479">
        <v>0</v>
      </c>
      <c r="K1479">
        <v>50</v>
      </c>
      <c r="L1479">
        <v>0.3</v>
      </c>
      <c r="M1479">
        <v>50.1</v>
      </c>
      <c r="N1479">
        <v>0</v>
      </c>
      <c r="O1479">
        <v>0</v>
      </c>
      <c r="P1479">
        <v>0.1</v>
      </c>
      <c r="Q1479">
        <v>3.9</v>
      </c>
      <c r="R1479">
        <v>-1.4E-3</v>
      </c>
      <c r="S1479">
        <v>4</v>
      </c>
      <c r="T1479">
        <v>4</v>
      </c>
      <c r="U1479">
        <v>0</v>
      </c>
      <c r="V1479" t="s">
        <v>22</v>
      </c>
      <c r="W1479">
        <v>4.3600000000000003E-5</v>
      </c>
      <c r="X1479">
        <v>0.5</v>
      </c>
    </row>
    <row r="1480" spans="1:24" x14ac:dyDescent="0.25">
      <c r="A1480">
        <v>0.19177</v>
      </c>
      <c r="B1480" s="1">
        <v>45380.493333333332</v>
      </c>
      <c r="C1480">
        <v>50</v>
      </c>
      <c r="D1480">
        <v>0.5</v>
      </c>
      <c r="E1480">
        <v>50</v>
      </c>
      <c r="F1480">
        <v>-6.9999999999999999E-4</v>
      </c>
      <c r="G1480">
        <v>100</v>
      </c>
      <c r="H1480">
        <v>3</v>
      </c>
      <c r="I1480">
        <v>100</v>
      </c>
      <c r="J1480">
        <v>-6.9999999999999999E-4</v>
      </c>
      <c r="K1480">
        <v>50</v>
      </c>
      <c r="L1480">
        <v>0.3</v>
      </c>
      <c r="M1480">
        <v>50.1</v>
      </c>
      <c r="N1480">
        <v>-4.0000000000000002E-4</v>
      </c>
      <c r="O1480">
        <v>0</v>
      </c>
      <c r="P1480">
        <v>0.1</v>
      </c>
      <c r="Q1480">
        <v>3.2</v>
      </c>
      <c r="R1480">
        <v>-1.4E-3</v>
      </c>
      <c r="S1480">
        <v>4</v>
      </c>
      <c r="T1480">
        <v>4</v>
      </c>
      <c r="U1480">
        <v>0</v>
      </c>
      <c r="V1480" t="s">
        <v>22</v>
      </c>
      <c r="W1480">
        <v>4.3600000000000003E-5</v>
      </c>
      <c r="X1480">
        <v>0.5</v>
      </c>
    </row>
    <row r="1481" spans="1:24" x14ac:dyDescent="0.25">
      <c r="A1481">
        <v>0.19191</v>
      </c>
      <c r="B1481" s="1">
        <v>45380.493344907409</v>
      </c>
      <c r="C1481">
        <v>50</v>
      </c>
      <c r="D1481">
        <v>0.5</v>
      </c>
      <c r="E1481">
        <v>50</v>
      </c>
      <c r="F1481">
        <v>-6.9999999999999999E-4</v>
      </c>
      <c r="G1481">
        <v>100</v>
      </c>
      <c r="H1481">
        <v>3</v>
      </c>
      <c r="I1481">
        <v>100</v>
      </c>
      <c r="J1481">
        <v>-6.9999999999999999E-4</v>
      </c>
      <c r="K1481">
        <v>50</v>
      </c>
      <c r="L1481">
        <v>0.3</v>
      </c>
      <c r="M1481">
        <v>50.1</v>
      </c>
      <c r="N1481">
        <v>4.0000000000000002E-4</v>
      </c>
      <c r="O1481">
        <v>0</v>
      </c>
      <c r="P1481">
        <v>0.1</v>
      </c>
      <c r="Q1481">
        <v>2.4</v>
      </c>
      <c r="R1481">
        <v>-1.4E-3</v>
      </c>
      <c r="S1481">
        <v>4</v>
      </c>
      <c r="T1481">
        <v>4</v>
      </c>
      <c r="U1481">
        <v>0</v>
      </c>
      <c r="V1481" t="s">
        <v>22</v>
      </c>
      <c r="W1481">
        <v>4.4100000000000001E-5</v>
      </c>
      <c r="X1481">
        <v>0.5</v>
      </c>
    </row>
    <row r="1482" spans="1:24" x14ac:dyDescent="0.25">
      <c r="A1482">
        <v>0.19205</v>
      </c>
      <c r="B1482" s="1">
        <v>45380.493344907409</v>
      </c>
      <c r="C1482">
        <v>50</v>
      </c>
      <c r="D1482">
        <v>0.5</v>
      </c>
      <c r="E1482">
        <v>50.1</v>
      </c>
      <c r="F1482">
        <v>-6.9999999999999999E-4</v>
      </c>
      <c r="G1482">
        <v>100</v>
      </c>
      <c r="H1482">
        <v>3</v>
      </c>
      <c r="I1482">
        <v>100</v>
      </c>
      <c r="J1482">
        <v>6.9999999999999999E-4</v>
      </c>
      <c r="K1482">
        <v>50</v>
      </c>
      <c r="L1482">
        <v>0.3</v>
      </c>
      <c r="M1482">
        <v>50.1</v>
      </c>
      <c r="N1482">
        <v>0</v>
      </c>
      <c r="O1482">
        <v>0</v>
      </c>
      <c r="P1482">
        <v>0.1</v>
      </c>
      <c r="Q1482">
        <v>2</v>
      </c>
      <c r="R1482">
        <v>-1.4E-3</v>
      </c>
      <c r="S1482">
        <v>4</v>
      </c>
      <c r="T1482">
        <v>4</v>
      </c>
      <c r="U1482">
        <v>0</v>
      </c>
      <c r="V1482" t="s">
        <v>22</v>
      </c>
      <c r="W1482">
        <v>4.4100000000000001E-5</v>
      </c>
      <c r="X1482">
        <v>0.5</v>
      </c>
    </row>
    <row r="1483" spans="1:24" x14ac:dyDescent="0.25">
      <c r="A1483">
        <v>0.19219</v>
      </c>
      <c r="B1483" s="1">
        <v>45380.493356481478</v>
      </c>
      <c r="C1483">
        <v>50</v>
      </c>
      <c r="D1483">
        <v>0.5</v>
      </c>
      <c r="E1483">
        <v>50.1</v>
      </c>
      <c r="F1483">
        <v>-4.0000000000000002E-4</v>
      </c>
      <c r="G1483">
        <v>100</v>
      </c>
      <c r="H1483">
        <v>3</v>
      </c>
      <c r="I1483">
        <v>100.1</v>
      </c>
      <c r="J1483">
        <v>-4.0000000000000002E-4</v>
      </c>
      <c r="K1483">
        <v>50</v>
      </c>
      <c r="L1483">
        <v>0.3</v>
      </c>
      <c r="M1483">
        <v>50.1</v>
      </c>
      <c r="N1483">
        <v>-1.1000000000000001E-3</v>
      </c>
      <c r="O1483">
        <v>0</v>
      </c>
      <c r="P1483">
        <v>0.1</v>
      </c>
      <c r="Q1483">
        <v>1.6</v>
      </c>
      <c r="R1483">
        <v>-1.1000000000000001E-3</v>
      </c>
      <c r="S1483">
        <v>4</v>
      </c>
      <c r="T1483">
        <v>4</v>
      </c>
      <c r="U1483">
        <v>0</v>
      </c>
      <c r="V1483" t="s">
        <v>22</v>
      </c>
      <c r="W1483">
        <v>4.4400000000000002E-5</v>
      </c>
      <c r="X1483">
        <v>0.5</v>
      </c>
    </row>
    <row r="1484" spans="1:24" x14ac:dyDescent="0.25">
      <c r="A1484">
        <v>0.19233</v>
      </c>
      <c r="B1484" s="1">
        <v>45380.493356481478</v>
      </c>
      <c r="C1484">
        <v>50</v>
      </c>
      <c r="D1484">
        <v>0.5</v>
      </c>
      <c r="E1484">
        <v>50</v>
      </c>
      <c r="F1484">
        <v>1.4E-3</v>
      </c>
      <c r="G1484">
        <v>100</v>
      </c>
      <c r="H1484">
        <v>3</v>
      </c>
      <c r="I1484">
        <v>100</v>
      </c>
      <c r="J1484">
        <v>1.1000000000000001E-3</v>
      </c>
      <c r="K1484">
        <v>50</v>
      </c>
      <c r="L1484">
        <v>0.3</v>
      </c>
      <c r="M1484">
        <v>50.1</v>
      </c>
      <c r="N1484">
        <v>-6.9999999999999999E-4</v>
      </c>
      <c r="O1484">
        <v>0</v>
      </c>
      <c r="P1484">
        <v>0.1</v>
      </c>
      <c r="Q1484">
        <v>1.3</v>
      </c>
      <c r="R1484">
        <v>-6.9999999999999999E-4</v>
      </c>
      <c r="S1484">
        <v>4</v>
      </c>
      <c r="T1484">
        <v>4</v>
      </c>
      <c r="U1484">
        <v>0</v>
      </c>
      <c r="V1484" t="s">
        <v>22</v>
      </c>
      <c r="W1484">
        <v>4.4400000000000002E-5</v>
      </c>
      <c r="X1484">
        <v>0.5</v>
      </c>
    </row>
    <row r="1485" spans="1:24" x14ac:dyDescent="0.25">
      <c r="A1485">
        <v>0.19247</v>
      </c>
      <c r="B1485" s="1">
        <v>45380.493368055555</v>
      </c>
      <c r="C1485">
        <v>50</v>
      </c>
      <c r="D1485">
        <v>0.5</v>
      </c>
      <c r="E1485">
        <v>50</v>
      </c>
      <c r="F1485">
        <v>4.0000000000000002E-4</v>
      </c>
      <c r="G1485">
        <v>100</v>
      </c>
      <c r="H1485">
        <v>3</v>
      </c>
      <c r="I1485">
        <v>100.1</v>
      </c>
      <c r="J1485">
        <v>-4.0000000000000002E-4</v>
      </c>
      <c r="K1485">
        <v>50</v>
      </c>
      <c r="L1485">
        <v>0.3</v>
      </c>
      <c r="M1485">
        <v>50.1</v>
      </c>
      <c r="N1485">
        <v>-4.0000000000000002E-4</v>
      </c>
      <c r="O1485">
        <v>0</v>
      </c>
      <c r="P1485">
        <v>0.1</v>
      </c>
      <c r="Q1485">
        <v>1.1000000000000001</v>
      </c>
      <c r="R1485">
        <v>-6.9999999999999999E-4</v>
      </c>
      <c r="S1485">
        <v>4</v>
      </c>
      <c r="T1485">
        <v>4</v>
      </c>
      <c r="U1485">
        <v>0</v>
      </c>
      <c r="V1485" t="s">
        <v>22</v>
      </c>
      <c r="W1485">
        <v>4.46E-5</v>
      </c>
      <c r="X1485">
        <v>0.5</v>
      </c>
    </row>
    <row r="1486" spans="1:24" x14ac:dyDescent="0.25">
      <c r="A1486">
        <v>0.19261</v>
      </c>
      <c r="B1486" s="1">
        <v>45380.493368055555</v>
      </c>
      <c r="C1486">
        <v>50</v>
      </c>
      <c r="D1486">
        <v>0.5</v>
      </c>
      <c r="E1486">
        <v>50</v>
      </c>
      <c r="F1486">
        <v>6.9999999999999999E-4</v>
      </c>
      <c r="G1486">
        <v>100</v>
      </c>
      <c r="H1486">
        <v>3</v>
      </c>
      <c r="I1486">
        <v>100</v>
      </c>
      <c r="J1486">
        <v>-3.2000000000000002E-3</v>
      </c>
      <c r="K1486">
        <v>50</v>
      </c>
      <c r="L1486">
        <v>0.3</v>
      </c>
      <c r="M1486">
        <v>50.1</v>
      </c>
      <c r="N1486">
        <v>0</v>
      </c>
      <c r="O1486">
        <v>0</v>
      </c>
      <c r="P1486">
        <v>0.1</v>
      </c>
      <c r="Q1486">
        <v>0.9</v>
      </c>
      <c r="R1486">
        <v>-1.8E-3</v>
      </c>
      <c r="S1486">
        <v>4</v>
      </c>
      <c r="T1486">
        <v>4</v>
      </c>
      <c r="U1486">
        <v>0</v>
      </c>
      <c r="V1486" t="s">
        <v>22</v>
      </c>
      <c r="W1486">
        <v>4.46E-5</v>
      </c>
      <c r="X1486">
        <v>0.5</v>
      </c>
    </row>
    <row r="1487" spans="1:24" x14ac:dyDescent="0.25">
      <c r="A1487">
        <v>0.19275</v>
      </c>
      <c r="B1487" s="1">
        <v>45380.493379629632</v>
      </c>
      <c r="C1487">
        <v>50</v>
      </c>
      <c r="D1487">
        <v>0.5</v>
      </c>
      <c r="E1487">
        <v>50</v>
      </c>
      <c r="F1487">
        <v>0</v>
      </c>
      <c r="G1487">
        <v>100</v>
      </c>
      <c r="H1487">
        <v>3</v>
      </c>
      <c r="I1487">
        <v>100</v>
      </c>
      <c r="J1487">
        <v>-6.9999999999999999E-4</v>
      </c>
      <c r="K1487">
        <v>50</v>
      </c>
      <c r="L1487">
        <v>0.3</v>
      </c>
      <c r="M1487">
        <v>50.1</v>
      </c>
      <c r="N1487">
        <v>0</v>
      </c>
      <c r="O1487">
        <v>0</v>
      </c>
      <c r="P1487">
        <v>0.1</v>
      </c>
      <c r="Q1487">
        <v>0.7</v>
      </c>
      <c r="R1487">
        <v>-6.9999999999999999E-4</v>
      </c>
      <c r="S1487">
        <v>4</v>
      </c>
      <c r="T1487">
        <v>4</v>
      </c>
      <c r="U1487">
        <v>0</v>
      </c>
      <c r="V1487" t="s">
        <v>22</v>
      </c>
      <c r="W1487">
        <v>4.4499999999999997E-5</v>
      </c>
      <c r="X1487">
        <v>0.5</v>
      </c>
    </row>
    <row r="1488" spans="1:24" x14ac:dyDescent="0.25">
      <c r="A1488">
        <v>0.19289000000000001</v>
      </c>
      <c r="B1488" s="1">
        <v>45380.493379629632</v>
      </c>
      <c r="C1488">
        <v>50</v>
      </c>
      <c r="D1488">
        <v>0.5</v>
      </c>
      <c r="E1488">
        <v>50</v>
      </c>
      <c r="F1488">
        <v>-1.1000000000000001E-3</v>
      </c>
      <c r="G1488">
        <v>100</v>
      </c>
      <c r="H1488">
        <v>3</v>
      </c>
      <c r="I1488">
        <v>100</v>
      </c>
      <c r="J1488">
        <v>-4.0000000000000002E-4</v>
      </c>
      <c r="K1488">
        <v>50</v>
      </c>
      <c r="L1488">
        <v>0.3</v>
      </c>
      <c r="M1488">
        <v>50.1</v>
      </c>
      <c r="N1488">
        <v>0</v>
      </c>
      <c r="O1488">
        <v>0</v>
      </c>
      <c r="P1488">
        <v>0.1</v>
      </c>
      <c r="Q1488">
        <v>0.6</v>
      </c>
      <c r="R1488">
        <v>-6.9999999999999999E-4</v>
      </c>
      <c r="S1488">
        <v>4</v>
      </c>
      <c r="T1488">
        <v>4</v>
      </c>
      <c r="U1488">
        <v>0</v>
      </c>
      <c r="V1488" t="s">
        <v>22</v>
      </c>
      <c r="W1488">
        <v>4.4499999999999997E-5</v>
      </c>
      <c r="X1488">
        <v>0.5</v>
      </c>
    </row>
    <row r="1489" spans="1:24" x14ac:dyDescent="0.25">
      <c r="A1489">
        <v>0.19302</v>
      </c>
      <c r="B1489" s="1">
        <v>45380.493391203701</v>
      </c>
      <c r="C1489">
        <v>50</v>
      </c>
      <c r="D1489">
        <v>0.5</v>
      </c>
      <c r="E1489">
        <v>50</v>
      </c>
      <c r="F1489">
        <v>4.0000000000000002E-4</v>
      </c>
      <c r="G1489">
        <v>100</v>
      </c>
      <c r="H1489">
        <v>3</v>
      </c>
      <c r="I1489">
        <v>100</v>
      </c>
      <c r="J1489">
        <v>6.9999999999999999E-4</v>
      </c>
      <c r="K1489">
        <v>50</v>
      </c>
      <c r="L1489">
        <v>0.3</v>
      </c>
      <c r="M1489">
        <v>50.1</v>
      </c>
      <c r="N1489">
        <v>-4.0000000000000002E-4</v>
      </c>
      <c r="O1489">
        <v>0</v>
      </c>
      <c r="P1489">
        <v>0.1</v>
      </c>
      <c r="Q1489">
        <v>0.5</v>
      </c>
      <c r="R1489">
        <v>-1.4E-3</v>
      </c>
      <c r="S1489">
        <v>4</v>
      </c>
      <c r="T1489">
        <v>4</v>
      </c>
      <c r="U1489">
        <v>0</v>
      </c>
      <c r="V1489" t="s">
        <v>22</v>
      </c>
      <c r="W1489">
        <v>4.4299999999999999E-5</v>
      </c>
      <c r="X1489">
        <v>0.5</v>
      </c>
    </row>
    <row r="1490" spans="1:24" x14ac:dyDescent="0.25">
      <c r="A1490">
        <v>0.19316</v>
      </c>
      <c r="B1490" s="1">
        <v>45380.493391203701</v>
      </c>
      <c r="C1490">
        <v>50</v>
      </c>
      <c r="D1490">
        <v>0.5</v>
      </c>
      <c r="E1490">
        <v>50</v>
      </c>
      <c r="F1490">
        <v>-4.0000000000000002E-4</v>
      </c>
      <c r="G1490">
        <v>100</v>
      </c>
      <c r="H1490">
        <v>3</v>
      </c>
      <c r="I1490">
        <v>100</v>
      </c>
      <c r="J1490">
        <v>1.1000000000000001E-3</v>
      </c>
      <c r="K1490">
        <v>50</v>
      </c>
      <c r="L1490">
        <v>0.3</v>
      </c>
      <c r="M1490">
        <v>50.1</v>
      </c>
      <c r="N1490">
        <v>0</v>
      </c>
      <c r="O1490">
        <v>0</v>
      </c>
      <c r="P1490">
        <v>0.1</v>
      </c>
      <c r="Q1490">
        <v>0.4</v>
      </c>
      <c r="R1490">
        <v>-1.4E-3</v>
      </c>
      <c r="S1490">
        <v>4</v>
      </c>
      <c r="T1490">
        <v>4</v>
      </c>
      <c r="U1490">
        <v>0</v>
      </c>
      <c r="V1490" t="s">
        <v>22</v>
      </c>
      <c r="W1490">
        <v>4.4299999999999999E-5</v>
      </c>
      <c r="X1490">
        <v>0.5</v>
      </c>
    </row>
    <row r="1491" spans="1:24" x14ac:dyDescent="0.25">
      <c r="A1491">
        <v>0.1933</v>
      </c>
      <c r="B1491" s="1">
        <v>45380.493402777778</v>
      </c>
      <c r="C1491">
        <v>50</v>
      </c>
      <c r="D1491">
        <v>0.5</v>
      </c>
      <c r="E1491">
        <v>50.1</v>
      </c>
      <c r="F1491">
        <v>4.0000000000000002E-4</v>
      </c>
      <c r="G1491">
        <v>100</v>
      </c>
      <c r="H1491">
        <v>3</v>
      </c>
      <c r="I1491">
        <v>100</v>
      </c>
      <c r="J1491">
        <v>4.0000000000000002E-4</v>
      </c>
      <c r="K1491">
        <v>50</v>
      </c>
      <c r="L1491">
        <v>0.3</v>
      </c>
      <c r="M1491">
        <v>50.1</v>
      </c>
      <c r="N1491">
        <v>-4.0000000000000002E-4</v>
      </c>
      <c r="O1491">
        <v>0</v>
      </c>
      <c r="P1491">
        <v>0.1</v>
      </c>
      <c r="Q1491">
        <v>0.4</v>
      </c>
      <c r="R1491">
        <v>-6.9999999999999999E-4</v>
      </c>
      <c r="S1491">
        <v>4</v>
      </c>
      <c r="T1491">
        <v>4</v>
      </c>
      <c r="U1491">
        <v>0</v>
      </c>
      <c r="V1491" t="s">
        <v>22</v>
      </c>
      <c r="W1491">
        <v>4.4100000000000001E-5</v>
      </c>
      <c r="X1491">
        <v>0.5</v>
      </c>
    </row>
    <row r="1492" spans="1:24" x14ac:dyDescent="0.25">
      <c r="A1492">
        <v>0.19344</v>
      </c>
      <c r="B1492" s="1">
        <v>45380.493402777778</v>
      </c>
      <c r="C1492">
        <v>50</v>
      </c>
      <c r="D1492">
        <v>0.5</v>
      </c>
      <c r="E1492">
        <v>50.1</v>
      </c>
      <c r="F1492">
        <v>-6.9999999999999999E-4</v>
      </c>
      <c r="G1492">
        <v>100</v>
      </c>
      <c r="H1492">
        <v>3</v>
      </c>
      <c r="I1492">
        <v>100</v>
      </c>
      <c r="J1492">
        <v>0</v>
      </c>
      <c r="K1492">
        <v>50</v>
      </c>
      <c r="L1492">
        <v>0.3</v>
      </c>
      <c r="M1492">
        <v>50.1</v>
      </c>
      <c r="N1492">
        <v>-1.8E-3</v>
      </c>
      <c r="O1492">
        <v>0</v>
      </c>
      <c r="P1492">
        <v>0.1</v>
      </c>
      <c r="Q1492">
        <v>0.3</v>
      </c>
      <c r="R1492">
        <v>0</v>
      </c>
      <c r="S1492">
        <v>4</v>
      </c>
      <c r="T1492">
        <v>4</v>
      </c>
      <c r="U1492">
        <v>0</v>
      </c>
      <c r="V1492" t="s">
        <v>22</v>
      </c>
      <c r="W1492">
        <v>4.4100000000000001E-5</v>
      </c>
      <c r="X1492">
        <v>0.5</v>
      </c>
    </row>
    <row r="1493" spans="1:24" x14ac:dyDescent="0.25">
      <c r="A1493">
        <v>0.19358</v>
      </c>
      <c r="B1493" s="1">
        <v>45380.493414351855</v>
      </c>
      <c r="C1493">
        <v>50</v>
      </c>
      <c r="D1493">
        <v>0.5</v>
      </c>
      <c r="E1493">
        <v>50.1</v>
      </c>
      <c r="F1493">
        <v>-1.8E-3</v>
      </c>
      <c r="G1493">
        <v>100</v>
      </c>
      <c r="H1493">
        <v>3</v>
      </c>
      <c r="I1493">
        <v>100</v>
      </c>
      <c r="J1493">
        <v>4.0000000000000002E-4</v>
      </c>
      <c r="K1493">
        <v>50</v>
      </c>
      <c r="L1493">
        <v>0.3</v>
      </c>
      <c r="M1493">
        <v>50.1</v>
      </c>
      <c r="N1493">
        <v>-6.9999999999999999E-4</v>
      </c>
      <c r="O1493">
        <v>0</v>
      </c>
      <c r="P1493">
        <v>0.1</v>
      </c>
      <c r="Q1493">
        <v>0.3</v>
      </c>
      <c r="R1493">
        <v>-6.9999999999999999E-4</v>
      </c>
      <c r="S1493">
        <v>4</v>
      </c>
      <c r="T1493">
        <v>4</v>
      </c>
      <c r="U1493">
        <v>0</v>
      </c>
      <c r="V1493" t="s">
        <v>22</v>
      </c>
      <c r="W1493">
        <v>4.3900000000000003E-5</v>
      </c>
      <c r="X1493">
        <v>0.5</v>
      </c>
    </row>
    <row r="1494" spans="1:24" x14ac:dyDescent="0.25">
      <c r="A1494">
        <v>0.19372</v>
      </c>
      <c r="B1494" s="1">
        <v>45380.493414351855</v>
      </c>
      <c r="C1494">
        <v>50</v>
      </c>
      <c r="D1494">
        <v>0.5</v>
      </c>
      <c r="E1494">
        <v>50.1</v>
      </c>
      <c r="F1494">
        <v>-2.5000000000000001E-3</v>
      </c>
      <c r="G1494">
        <v>100</v>
      </c>
      <c r="H1494">
        <v>3</v>
      </c>
      <c r="I1494">
        <v>100</v>
      </c>
      <c r="J1494">
        <v>1.1000000000000001E-3</v>
      </c>
      <c r="K1494">
        <v>50</v>
      </c>
      <c r="L1494">
        <v>0.3</v>
      </c>
      <c r="M1494">
        <v>50.1</v>
      </c>
      <c r="N1494">
        <v>0</v>
      </c>
      <c r="O1494">
        <v>0</v>
      </c>
      <c r="P1494">
        <v>0.1</v>
      </c>
      <c r="Q1494">
        <v>0.3</v>
      </c>
      <c r="R1494">
        <v>-1.1000000000000001E-3</v>
      </c>
      <c r="S1494">
        <v>4</v>
      </c>
      <c r="T1494">
        <v>4</v>
      </c>
      <c r="U1494">
        <v>0</v>
      </c>
      <c r="V1494" t="s">
        <v>22</v>
      </c>
      <c r="W1494">
        <v>4.3900000000000003E-5</v>
      </c>
      <c r="X1494">
        <v>0.5</v>
      </c>
    </row>
    <row r="1495" spans="1:24" x14ac:dyDescent="0.25">
      <c r="A1495">
        <v>0.19386</v>
      </c>
      <c r="B1495" s="1">
        <v>45380.493425925924</v>
      </c>
      <c r="C1495">
        <v>50</v>
      </c>
      <c r="D1495">
        <v>0.5</v>
      </c>
      <c r="E1495">
        <v>50.1</v>
      </c>
      <c r="F1495">
        <v>0</v>
      </c>
      <c r="G1495">
        <v>100</v>
      </c>
      <c r="H1495">
        <v>3</v>
      </c>
      <c r="I1495">
        <v>100.1</v>
      </c>
      <c r="J1495">
        <v>4.0000000000000002E-4</v>
      </c>
      <c r="K1495">
        <v>50</v>
      </c>
      <c r="L1495">
        <v>0.3</v>
      </c>
      <c r="M1495">
        <v>50.1</v>
      </c>
      <c r="N1495">
        <v>-6.9999999999999999E-4</v>
      </c>
      <c r="O1495">
        <v>0</v>
      </c>
      <c r="P1495">
        <v>0.1</v>
      </c>
      <c r="Q1495">
        <v>0.2</v>
      </c>
      <c r="R1495">
        <v>-1.1000000000000001E-3</v>
      </c>
      <c r="S1495">
        <v>4</v>
      </c>
      <c r="T1495">
        <v>4</v>
      </c>
      <c r="U1495">
        <v>0</v>
      </c>
      <c r="V1495" t="s">
        <v>22</v>
      </c>
      <c r="W1495">
        <v>4.3600000000000003E-5</v>
      </c>
      <c r="X1495">
        <v>0.5</v>
      </c>
    </row>
    <row r="1496" spans="1:24" x14ac:dyDescent="0.25">
      <c r="A1496">
        <v>0.19400000000000001</v>
      </c>
      <c r="B1496" s="1">
        <v>45380.493425925924</v>
      </c>
      <c r="C1496">
        <v>50</v>
      </c>
      <c r="D1496">
        <v>0.5</v>
      </c>
      <c r="E1496">
        <v>50.1</v>
      </c>
      <c r="F1496">
        <v>0</v>
      </c>
      <c r="G1496">
        <v>100</v>
      </c>
      <c r="H1496">
        <v>3</v>
      </c>
      <c r="I1496">
        <v>100</v>
      </c>
      <c r="J1496">
        <v>1.1000000000000001E-3</v>
      </c>
      <c r="K1496">
        <v>50</v>
      </c>
      <c r="L1496">
        <v>0.3</v>
      </c>
      <c r="M1496">
        <v>50.1</v>
      </c>
      <c r="N1496">
        <v>-4.0000000000000002E-4</v>
      </c>
      <c r="O1496">
        <v>0</v>
      </c>
      <c r="P1496">
        <v>0.1</v>
      </c>
      <c r="Q1496">
        <v>0.2</v>
      </c>
      <c r="R1496">
        <v>-1.4E-3</v>
      </c>
      <c r="S1496">
        <v>4</v>
      </c>
      <c r="T1496">
        <v>4</v>
      </c>
      <c r="U1496">
        <v>0</v>
      </c>
      <c r="V1496" t="s">
        <v>22</v>
      </c>
      <c r="W1496">
        <v>4.3600000000000003E-5</v>
      </c>
      <c r="X1496">
        <v>0.5</v>
      </c>
    </row>
    <row r="1497" spans="1:24" x14ac:dyDescent="0.25">
      <c r="A1497">
        <v>0.19414000000000001</v>
      </c>
      <c r="B1497" s="1">
        <v>45380.493437500001</v>
      </c>
      <c r="C1497">
        <v>50</v>
      </c>
      <c r="D1497">
        <v>0.5</v>
      </c>
      <c r="E1497">
        <v>50</v>
      </c>
      <c r="F1497">
        <v>4.0000000000000002E-4</v>
      </c>
      <c r="G1497">
        <v>100</v>
      </c>
      <c r="H1497">
        <v>3</v>
      </c>
      <c r="I1497">
        <v>100</v>
      </c>
      <c r="J1497">
        <v>0</v>
      </c>
      <c r="K1497">
        <v>50</v>
      </c>
      <c r="L1497">
        <v>0.3</v>
      </c>
      <c r="M1497">
        <v>50.1</v>
      </c>
      <c r="N1497">
        <v>-4.0000000000000002E-4</v>
      </c>
      <c r="O1497">
        <v>0</v>
      </c>
      <c r="P1497">
        <v>0.1</v>
      </c>
      <c r="Q1497">
        <v>0.2</v>
      </c>
      <c r="R1497">
        <v>-1.1000000000000001E-3</v>
      </c>
      <c r="S1497">
        <v>4</v>
      </c>
      <c r="T1497">
        <v>4</v>
      </c>
      <c r="U1497">
        <v>0</v>
      </c>
      <c r="V1497" t="s">
        <v>22</v>
      </c>
      <c r="W1497">
        <v>4.3300000000000002E-5</v>
      </c>
      <c r="X1497">
        <v>0.5</v>
      </c>
    </row>
    <row r="1498" spans="1:24" x14ac:dyDescent="0.25">
      <c r="A1498">
        <v>0.19427</v>
      </c>
      <c r="B1498" s="1">
        <v>45380.493437500001</v>
      </c>
      <c r="C1498">
        <v>50</v>
      </c>
      <c r="D1498">
        <v>0.5</v>
      </c>
      <c r="E1498">
        <v>50.1</v>
      </c>
      <c r="F1498">
        <v>-1.1000000000000001E-3</v>
      </c>
      <c r="G1498">
        <v>100</v>
      </c>
      <c r="H1498">
        <v>3</v>
      </c>
      <c r="I1498">
        <v>100</v>
      </c>
      <c r="J1498">
        <v>-1.1000000000000001E-3</v>
      </c>
      <c r="K1498">
        <v>50</v>
      </c>
      <c r="L1498">
        <v>0.3</v>
      </c>
      <c r="M1498">
        <v>50.1</v>
      </c>
      <c r="N1498">
        <v>-6.9999999999999999E-4</v>
      </c>
      <c r="O1498">
        <v>0</v>
      </c>
      <c r="P1498">
        <v>0.1</v>
      </c>
      <c r="Q1498">
        <v>0.2</v>
      </c>
      <c r="R1498">
        <v>-6.9999999999999999E-4</v>
      </c>
      <c r="S1498">
        <v>4</v>
      </c>
      <c r="T1498">
        <v>4</v>
      </c>
      <c r="U1498">
        <v>0</v>
      </c>
      <c r="V1498" t="s">
        <v>22</v>
      </c>
      <c r="W1498">
        <v>4.3300000000000002E-5</v>
      </c>
      <c r="X1498">
        <v>0.5</v>
      </c>
    </row>
    <row r="1499" spans="1:24" x14ac:dyDescent="0.25">
      <c r="A1499">
        <v>0.19441</v>
      </c>
      <c r="B1499" s="1">
        <v>45380.493449074071</v>
      </c>
      <c r="C1499">
        <v>50</v>
      </c>
      <c r="D1499">
        <v>0.5</v>
      </c>
      <c r="E1499">
        <v>50.1</v>
      </c>
      <c r="F1499">
        <v>4.0000000000000002E-4</v>
      </c>
      <c r="G1499">
        <v>100</v>
      </c>
      <c r="H1499">
        <v>3</v>
      </c>
      <c r="I1499">
        <v>100</v>
      </c>
      <c r="J1499">
        <v>6.9999999999999999E-4</v>
      </c>
      <c r="K1499">
        <v>50</v>
      </c>
      <c r="L1499">
        <v>0.3</v>
      </c>
      <c r="M1499">
        <v>50.1</v>
      </c>
      <c r="N1499">
        <v>4.0000000000000002E-4</v>
      </c>
      <c r="O1499">
        <v>0</v>
      </c>
      <c r="P1499">
        <v>0.1</v>
      </c>
      <c r="Q1499">
        <v>0.2</v>
      </c>
      <c r="R1499">
        <v>-1.1000000000000001E-3</v>
      </c>
      <c r="S1499">
        <v>4</v>
      </c>
      <c r="T1499">
        <v>4</v>
      </c>
      <c r="U1499">
        <v>0</v>
      </c>
      <c r="V1499" t="s">
        <v>22</v>
      </c>
      <c r="W1499">
        <v>4.3000000000000002E-5</v>
      </c>
      <c r="X1499">
        <v>0.5</v>
      </c>
    </row>
    <row r="1500" spans="1:24" x14ac:dyDescent="0.25">
      <c r="A1500">
        <v>0.19455</v>
      </c>
      <c r="B1500" s="1">
        <v>45380.493449074071</v>
      </c>
      <c r="C1500">
        <v>50</v>
      </c>
      <c r="D1500">
        <v>0.5</v>
      </c>
      <c r="E1500">
        <v>50</v>
      </c>
      <c r="F1500">
        <v>-4.0000000000000002E-4</v>
      </c>
      <c r="G1500">
        <v>100</v>
      </c>
      <c r="H1500">
        <v>3</v>
      </c>
      <c r="I1500">
        <v>100.1</v>
      </c>
      <c r="J1500">
        <v>0</v>
      </c>
      <c r="K1500">
        <v>50</v>
      </c>
      <c r="L1500">
        <v>0.3</v>
      </c>
      <c r="M1500">
        <v>50.1</v>
      </c>
      <c r="N1500">
        <v>-4.0000000000000002E-4</v>
      </c>
      <c r="O1500">
        <v>0</v>
      </c>
      <c r="P1500">
        <v>0.1</v>
      </c>
      <c r="Q1500">
        <v>0.1</v>
      </c>
      <c r="R1500">
        <v>0</v>
      </c>
      <c r="S1500">
        <v>4</v>
      </c>
      <c r="T1500">
        <v>4</v>
      </c>
      <c r="U1500">
        <v>0</v>
      </c>
      <c r="V1500" t="s">
        <v>22</v>
      </c>
      <c r="W1500">
        <v>4.3000000000000002E-5</v>
      </c>
      <c r="X1500">
        <v>0.5</v>
      </c>
    </row>
    <row r="1501" spans="1:24" x14ac:dyDescent="0.25">
      <c r="A1501">
        <v>0.19469</v>
      </c>
      <c r="B1501" s="1">
        <v>45380.493460648147</v>
      </c>
      <c r="C1501">
        <v>50</v>
      </c>
      <c r="D1501">
        <v>0.5</v>
      </c>
      <c r="E1501">
        <v>50.1</v>
      </c>
      <c r="F1501">
        <v>0</v>
      </c>
      <c r="G1501">
        <v>100</v>
      </c>
      <c r="H1501">
        <v>3</v>
      </c>
      <c r="I1501">
        <v>100</v>
      </c>
      <c r="J1501">
        <v>0</v>
      </c>
      <c r="K1501">
        <v>50</v>
      </c>
      <c r="L1501">
        <v>0.3</v>
      </c>
      <c r="M1501">
        <v>50.1</v>
      </c>
      <c r="N1501">
        <v>4.0000000000000002E-4</v>
      </c>
      <c r="O1501">
        <v>0</v>
      </c>
      <c r="P1501">
        <v>0.1</v>
      </c>
      <c r="Q1501">
        <v>0.1</v>
      </c>
      <c r="R1501">
        <v>-1.1000000000000001E-3</v>
      </c>
      <c r="S1501">
        <v>4</v>
      </c>
      <c r="T1501">
        <v>4</v>
      </c>
      <c r="U1501">
        <v>0</v>
      </c>
      <c r="V1501" t="s">
        <v>22</v>
      </c>
      <c r="W1501">
        <v>4.2700000000000001E-5</v>
      </c>
      <c r="X1501">
        <v>0.5</v>
      </c>
    </row>
    <row r="1502" spans="1:24" x14ac:dyDescent="0.25">
      <c r="A1502">
        <v>0.19483</v>
      </c>
      <c r="B1502" s="1">
        <v>45380.493460648147</v>
      </c>
      <c r="C1502">
        <v>50</v>
      </c>
      <c r="D1502">
        <v>0.5</v>
      </c>
      <c r="E1502">
        <v>50.1</v>
      </c>
      <c r="F1502">
        <v>-1.1000000000000001E-3</v>
      </c>
      <c r="G1502">
        <v>100</v>
      </c>
      <c r="H1502">
        <v>3</v>
      </c>
      <c r="I1502">
        <v>100</v>
      </c>
      <c r="J1502">
        <v>6.9999999999999999E-4</v>
      </c>
      <c r="K1502">
        <v>50</v>
      </c>
      <c r="L1502">
        <v>0.3</v>
      </c>
      <c r="M1502">
        <v>50.1</v>
      </c>
      <c r="N1502">
        <v>-6.9999999999999999E-4</v>
      </c>
      <c r="O1502">
        <v>0</v>
      </c>
      <c r="P1502">
        <v>0.1</v>
      </c>
      <c r="Q1502">
        <v>0.1</v>
      </c>
      <c r="R1502">
        <v>-1.1000000000000001E-3</v>
      </c>
      <c r="S1502">
        <v>4</v>
      </c>
      <c r="T1502">
        <v>4</v>
      </c>
      <c r="U1502">
        <v>0</v>
      </c>
      <c r="V1502" t="s">
        <v>22</v>
      </c>
      <c r="W1502">
        <v>4.2700000000000001E-5</v>
      </c>
      <c r="X1502">
        <v>0.5</v>
      </c>
    </row>
    <row r="1503" spans="1:24" x14ac:dyDescent="0.25">
      <c r="A1503">
        <v>0.19497</v>
      </c>
      <c r="B1503" s="1">
        <v>45380.493472222224</v>
      </c>
      <c r="C1503">
        <v>50</v>
      </c>
      <c r="D1503">
        <v>0.5</v>
      </c>
      <c r="E1503">
        <v>50.1</v>
      </c>
      <c r="F1503">
        <v>-1.1000000000000001E-3</v>
      </c>
      <c r="G1503">
        <v>100</v>
      </c>
      <c r="H1503">
        <v>3</v>
      </c>
      <c r="I1503">
        <v>100</v>
      </c>
      <c r="J1503">
        <v>-4.0000000000000002E-4</v>
      </c>
      <c r="K1503">
        <v>50</v>
      </c>
      <c r="L1503">
        <v>0.3</v>
      </c>
      <c r="M1503">
        <v>50.1</v>
      </c>
      <c r="N1503">
        <v>4.0000000000000002E-4</v>
      </c>
      <c r="O1503">
        <v>0</v>
      </c>
      <c r="P1503">
        <v>0.1</v>
      </c>
      <c r="Q1503">
        <v>0.1</v>
      </c>
      <c r="R1503">
        <v>-1.1000000000000001E-3</v>
      </c>
      <c r="S1503">
        <v>4</v>
      </c>
      <c r="T1503">
        <v>4</v>
      </c>
      <c r="U1503">
        <v>0</v>
      </c>
      <c r="V1503" t="s">
        <v>22</v>
      </c>
      <c r="W1503">
        <v>4.2500000000000003E-5</v>
      </c>
      <c r="X1503">
        <v>0.5</v>
      </c>
    </row>
    <row r="1504" spans="1:24" x14ac:dyDescent="0.25">
      <c r="A1504">
        <v>0.19511000000000001</v>
      </c>
      <c r="B1504" s="1">
        <v>45380.493472222224</v>
      </c>
      <c r="C1504">
        <v>50</v>
      </c>
      <c r="D1504">
        <v>0.5</v>
      </c>
      <c r="E1504">
        <v>50.1</v>
      </c>
      <c r="F1504">
        <v>-6.9999999999999999E-4</v>
      </c>
      <c r="G1504">
        <v>100</v>
      </c>
      <c r="H1504">
        <v>3</v>
      </c>
      <c r="I1504">
        <v>100</v>
      </c>
      <c r="J1504">
        <v>4.0000000000000002E-4</v>
      </c>
      <c r="K1504">
        <v>50</v>
      </c>
      <c r="L1504">
        <v>0.3</v>
      </c>
      <c r="M1504">
        <v>50.1</v>
      </c>
      <c r="N1504">
        <v>-1.4E-3</v>
      </c>
      <c r="O1504">
        <v>0</v>
      </c>
      <c r="P1504">
        <v>0.1</v>
      </c>
      <c r="Q1504">
        <v>0.1</v>
      </c>
      <c r="R1504">
        <v>-1.1000000000000001E-3</v>
      </c>
      <c r="S1504">
        <v>4</v>
      </c>
      <c r="T1504">
        <v>4</v>
      </c>
      <c r="U1504">
        <v>0</v>
      </c>
      <c r="V1504" t="s">
        <v>22</v>
      </c>
      <c r="W1504">
        <v>4.2500000000000003E-5</v>
      </c>
      <c r="X1504">
        <v>0.5</v>
      </c>
    </row>
    <row r="1505" spans="1:25" x14ac:dyDescent="0.25">
      <c r="A1505">
        <v>0.19525000000000001</v>
      </c>
      <c r="B1505" s="1">
        <v>45380.493483796294</v>
      </c>
      <c r="C1505">
        <v>50</v>
      </c>
      <c r="D1505">
        <v>0.5</v>
      </c>
      <c r="E1505">
        <v>50</v>
      </c>
      <c r="F1505">
        <v>1.1000000000000001E-3</v>
      </c>
      <c r="G1505">
        <v>100</v>
      </c>
      <c r="H1505">
        <v>3</v>
      </c>
      <c r="I1505">
        <v>100</v>
      </c>
      <c r="J1505">
        <v>4.0000000000000002E-4</v>
      </c>
      <c r="K1505">
        <v>50</v>
      </c>
      <c r="L1505">
        <v>0.3</v>
      </c>
      <c r="M1505">
        <v>50.1</v>
      </c>
      <c r="N1505">
        <v>0</v>
      </c>
      <c r="O1505">
        <v>0</v>
      </c>
      <c r="P1505">
        <v>0.1</v>
      </c>
      <c r="Q1505">
        <v>0.1</v>
      </c>
      <c r="R1505">
        <v>-6.9999999999999999E-4</v>
      </c>
      <c r="S1505">
        <v>4</v>
      </c>
      <c r="T1505">
        <v>4</v>
      </c>
      <c r="U1505">
        <v>0</v>
      </c>
      <c r="V1505" t="s">
        <v>22</v>
      </c>
      <c r="W1505">
        <v>4.2299999999999998E-5</v>
      </c>
      <c r="X1505">
        <v>0.5</v>
      </c>
    </row>
    <row r="1506" spans="1:25" x14ac:dyDescent="0.25">
      <c r="A1506">
        <v>0.19539000000000001</v>
      </c>
      <c r="B1506" s="1">
        <v>45380.493483796294</v>
      </c>
      <c r="C1506">
        <v>50</v>
      </c>
      <c r="D1506">
        <v>0.5</v>
      </c>
      <c r="E1506">
        <v>50</v>
      </c>
      <c r="F1506">
        <v>1.1000000000000001E-3</v>
      </c>
      <c r="G1506">
        <v>100</v>
      </c>
      <c r="H1506">
        <v>3</v>
      </c>
      <c r="I1506">
        <v>100</v>
      </c>
      <c r="J1506">
        <v>4.0000000000000002E-4</v>
      </c>
      <c r="K1506">
        <v>50</v>
      </c>
      <c r="L1506">
        <v>0.3</v>
      </c>
      <c r="M1506">
        <v>50.1</v>
      </c>
      <c r="N1506">
        <v>4.0000000000000002E-4</v>
      </c>
      <c r="O1506">
        <v>0</v>
      </c>
      <c r="P1506">
        <v>0.1</v>
      </c>
      <c r="Q1506">
        <v>0.1</v>
      </c>
      <c r="R1506">
        <v>-1.1000000000000001E-3</v>
      </c>
      <c r="S1506">
        <v>4</v>
      </c>
      <c r="T1506">
        <v>4</v>
      </c>
      <c r="U1506">
        <v>0</v>
      </c>
      <c r="V1506" t="s">
        <v>22</v>
      </c>
      <c r="W1506">
        <v>4.2299999999999998E-5</v>
      </c>
      <c r="X1506">
        <v>0.5</v>
      </c>
    </row>
    <row r="1507" spans="1:25" x14ac:dyDescent="0.25">
      <c r="A1507">
        <v>0.19552</v>
      </c>
      <c r="B1507" s="1">
        <v>45380.493495370371</v>
      </c>
      <c r="C1507">
        <v>50</v>
      </c>
      <c r="D1507">
        <v>0.5</v>
      </c>
      <c r="E1507">
        <v>50.1</v>
      </c>
      <c r="F1507">
        <v>0</v>
      </c>
      <c r="G1507">
        <v>100</v>
      </c>
      <c r="H1507">
        <v>3</v>
      </c>
      <c r="I1507">
        <v>100.1</v>
      </c>
      <c r="J1507">
        <v>4.0000000000000002E-4</v>
      </c>
      <c r="K1507">
        <v>50</v>
      </c>
      <c r="L1507">
        <v>0.3</v>
      </c>
      <c r="M1507">
        <v>50.1</v>
      </c>
      <c r="N1507">
        <v>0</v>
      </c>
      <c r="O1507">
        <v>0</v>
      </c>
      <c r="P1507">
        <v>0.1</v>
      </c>
      <c r="Q1507">
        <v>0.1</v>
      </c>
      <c r="R1507">
        <v>-1.4E-3</v>
      </c>
      <c r="S1507">
        <v>4</v>
      </c>
      <c r="T1507">
        <v>4</v>
      </c>
      <c r="U1507">
        <v>0</v>
      </c>
      <c r="V1507" t="s">
        <v>22</v>
      </c>
      <c r="W1507">
        <v>4.21E-5</v>
      </c>
      <c r="X1507">
        <v>0.5</v>
      </c>
    </row>
    <row r="1508" spans="1:25" x14ac:dyDescent="0.25">
      <c r="A1508">
        <v>0.19566</v>
      </c>
      <c r="B1508" s="1">
        <v>45380.493495370371</v>
      </c>
      <c r="C1508">
        <v>50</v>
      </c>
      <c r="D1508">
        <v>0.5</v>
      </c>
      <c r="E1508">
        <v>50</v>
      </c>
      <c r="F1508">
        <v>-1.8E-3</v>
      </c>
      <c r="G1508">
        <v>100</v>
      </c>
      <c r="H1508">
        <v>3</v>
      </c>
      <c r="I1508">
        <v>100</v>
      </c>
      <c r="J1508">
        <v>-6.9999999999999999E-4</v>
      </c>
      <c r="K1508">
        <v>50</v>
      </c>
      <c r="L1508">
        <v>0.3</v>
      </c>
      <c r="M1508">
        <v>50.1</v>
      </c>
      <c r="N1508">
        <v>-4.0000000000000002E-4</v>
      </c>
      <c r="O1508">
        <v>0</v>
      </c>
      <c r="P1508">
        <v>0.1</v>
      </c>
      <c r="Q1508">
        <v>0.1</v>
      </c>
      <c r="R1508">
        <v>-1.1000000000000001E-3</v>
      </c>
      <c r="S1508">
        <v>4</v>
      </c>
      <c r="T1508">
        <v>4</v>
      </c>
      <c r="U1508">
        <v>0</v>
      </c>
      <c r="V1508" t="s">
        <v>22</v>
      </c>
      <c r="W1508">
        <v>4.21E-5</v>
      </c>
      <c r="X1508">
        <v>0</v>
      </c>
      <c r="Y1508" t="s">
        <v>27</v>
      </c>
    </row>
    <row r="1509" spans="1:25" x14ac:dyDescent="0.25">
      <c r="A1509">
        <v>0.1958</v>
      </c>
      <c r="B1509" s="1">
        <v>45380.493506944447</v>
      </c>
      <c r="C1509">
        <v>50</v>
      </c>
      <c r="D1509">
        <v>0.5</v>
      </c>
      <c r="E1509">
        <v>38.5</v>
      </c>
      <c r="F1509">
        <v>-2.5999999999999999E-2</v>
      </c>
      <c r="G1509">
        <v>100</v>
      </c>
      <c r="H1509">
        <v>3</v>
      </c>
      <c r="I1509">
        <v>100</v>
      </c>
      <c r="J1509">
        <v>-6.9999999999999999E-4</v>
      </c>
      <c r="K1509">
        <v>50</v>
      </c>
      <c r="L1509">
        <v>0.3</v>
      </c>
      <c r="M1509">
        <v>50.1</v>
      </c>
      <c r="N1509">
        <v>4.0000000000000002E-4</v>
      </c>
      <c r="O1509">
        <v>0</v>
      </c>
      <c r="P1509">
        <v>0</v>
      </c>
      <c r="Q1509">
        <v>0.1</v>
      </c>
      <c r="R1509">
        <v>-1.1000000000000001E-3</v>
      </c>
      <c r="S1509">
        <v>4</v>
      </c>
      <c r="T1509">
        <v>4</v>
      </c>
      <c r="U1509">
        <v>0</v>
      </c>
      <c r="V1509" t="s">
        <v>22</v>
      </c>
      <c r="W1509">
        <v>4.1900000000000002E-5</v>
      </c>
      <c r="X1509">
        <v>0</v>
      </c>
    </row>
    <row r="1510" spans="1:25" x14ac:dyDescent="0.25">
      <c r="A1510">
        <v>0.19594</v>
      </c>
      <c r="B1510" s="1">
        <v>45380.493506944447</v>
      </c>
      <c r="C1510">
        <v>0</v>
      </c>
      <c r="D1510">
        <v>0</v>
      </c>
      <c r="E1510">
        <v>0.3</v>
      </c>
      <c r="F1510">
        <v>-4.0000000000000002E-4</v>
      </c>
      <c r="G1510">
        <v>100</v>
      </c>
      <c r="H1510">
        <v>3</v>
      </c>
      <c r="I1510">
        <v>100</v>
      </c>
      <c r="J1510">
        <v>-4.0000000000000002E-4</v>
      </c>
      <c r="K1510">
        <v>50</v>
      </c>
      <c r="L1510">
        <v>0.3</v>
      </c>
      <c r="M1510">
        <v>50.1</v>
      </c>
      <c r="N1510">
        <v>0</v>
      </c>
      <c r="O1510">
        <v>0</v>
      </c>
      <c r="P1510">
        <v>0</v>
      </c>
      <c r="Q1510">
        <v>0.1</v>
      </c>
      <c r="R1510">
        <v>-6.9999999999999999E-4</v>
      </c>
      <c r="S1510">
        <v>4</v>
      </c>
      <c r="T1510">
        <v>4</v>
      </c>
      <c r="U1510">
        <v>0</v>
      </c>
      <c r="V1510" t="s">
        <v>22</v>
      </c>
      <c r="W1510">
        <v>4.1900000000000002E-5</v>
      </c>
      <c r="X1510">
        <v>0</v>
      </c>
    </row>
    <row r="1511" spans="1:25" x14ac:dyDescent="0.25">
      <c r="A1511">
        <v>0.19608</v>
      </c>
      <c r="B1511" s="1">
        <v>45380.493518518517</v>
      </c>
      <c r="C1511">
        <v>0</v>
      </c>
      <c r="D1511">
        <v>0</v>
      </c>
      <c r="E1511">
        <v>0.1</v>
      </c>
      <c r="F1511">
        <v>-4.0000000000000002E-4</v>
      </c>
      <c r="G1511">
        <v>100</v>
      </c>
      <c r="H1511">
        <v>3</v>
      </c>
      <c r="I1511">
        <v>100</v>
      </c>
      <c r="J1511">
        <v>0</v>
      </c>
      <c r="K1511">
        <v>50</v>
      </c>
      <c r="L1511">
        <v>0.3</v>
      </c>
      <c r="M1511">
        <v>50.1</v>
      </c>
      <c r="N1511">
        <v>0</v>
      </c>
      <c r="O1511">
        <v>0</v>
      </c>
      <c r="P1511">
        <v>0</v>
      </c>
      <c r="Q1511">
        <v>0.1</v>
      </c>
      <c r="R1511">
        <v>-1.1000000000000001E-3</v>
      </c>
      <c r="S1511">
        <v>4</v>
      </c>
      <c r="T1511">
        <v>4</v>
      </c>
      <c r="U1511">
        <v>0</v>
      </c>
      <c r="V1511" t="s">
        <v>22</v>
      </c>
      <c r="W1511">
        <v>4.18E-5</v>
      </c>
      <c r="X1511">
        <v>0</v>
      </c>
    </row>
    <row r="1512" spans="1:25" x14ac:dyDescent="0.25">
      <c r="A1512">
        <v>0.19622000000000001</v>
      </c>
      <c r="B1512" s="1">
        <v>45380.493518518517</v>
      </c>
      <c r="C1512">
        <v>0</v>
      </c>
      <c r="D1512">
        <v>0</v>
      </c>
      <c r="E1512">
        <v>0.1</v>
      </c>
      <c r="F1512">
        <v>-6.9999999999999999E-4</v>
      </c>
      <c r="G1512">
        <v>100</v>
      </c>
      <c r="H1512">
        <v>3</v>
      </c>
      <c r="I1512">
        <v>100</v>
      </c>
      <c r="J1512">
        <v>0</v>
      </c>
      <c r="K1512">
        <v>50</v>
      </c>
      <c r="L1512">
        <v>0.3</v>
      </c>
      <c r="M1512">
        <v>50.1</v>
      </c>
      <c r="N1512">
        <v>-4.0000000000000002E-4</v>
      </c>
      <c r="O1512">
        <v>0</v>
      </c>
      <c r="P1512">
        <v>0</v>
      </c>
      <c r="Q1512">
        <v>0.1</v>
      </c>
      <c r="R1512">
        <v>-1.8E-3</v>
      </c>
      <c r="S1512">
        <v>4</v>
      </c>
      <c r="T1512">
        <v>4</v>
      </c>
      <c r="U1512">
        <v>0</v>
      </c>
      <c r="V1512" t="s">
        <v>22</v>
      </c>
      <c r="W1512">
        <v>4.18E-5</v>
      </c>
      <c r="X1512">
        <v>0</v>
      </c>
    </row>
    <row r="1513" spans="1:25" x14ac:dyDescent="0.25">
      <c r="A1513">
        <v>0.19636000000000001</v>
      </c>
      <c r="B1513" s="1">
        <v>45380.493530092594</v>
      </c>
      <c r="C1513">
        <v>0</v>
      </c>
      <c r="D1513">
        <v>0</v>
      </c>
      <c r="E1513">
        <v>0.1</v>
      </c>
      <c r="F1513">
        <v>-4.0000000000000002E-4</v>
      </c>
      <c r="G1513">
        <v>100</v>
      </c>
      <c r="H1513">
        <v>3</v>
      </c>
      <c r="I1513">
        <v>100</v>
      </c>
      <c r="J1513">
        <v>4.0000000000000002E-4</v>
      </c>
      <c r="K1513">
        <v>50</v>
      </c>
      <c r="L1513">
        <v>0.3</v>
      </c>
      <c r="M1513">
        <v>50.1</v>
      </c>
      <c r="N1513">
        <v>-4.0000000000000002E-4</v>
      </c>
      <c r="O1513">
        <v>0</v>
      </c>
      <c r="P1513">
        <v>0</v>
      </c>
      <c r="Q1513">
        <v>0.1</v>
      </c>
      <c r="R1513">
        <v>-1.4E-3</v>
      </c>
      <c r="S1513">
        <v>4</v>
      </c>
      <c r="T1513">
        <v>4</v>
      </c>
      <c r="U1513">
        <v>0</v>
      </c>
      <c r="V1513" t="s">
        <v>22</v>
      </c>
      <c r="W1513">
        <v>4.1600000000000002E-5</v>
      </c>
      <c r="X1513">
        <v>0</v>
      </c>
    </row>
    <row r="1514" spans="1:25" x14ac:dyDescent="0.25">
      <c r="A1514">
        <v>0.19650000000000001</v>
      </c>
      <c r="B1514" s="1">
        <v>45380.493530092594</v>
      </c>
      <c r="C1514">
        <v>0</v>
      </c>
      <c r="D1514">
        <v>0</v>
      </c>
      <c r="E1514">
        <v>0.1</v>
      </c>
      <c r="F1514">
        <v>0</v>
      </c>
      <c r="G1514">
        <v>100</v>
      </c>
      <c r="H1514">
        <v>3</v>
      </c>
      <c r="I1514">
        <v>100</v>
      </c>
      <c r="J1514">
        <v>1.4E-3</v>
      </c>
      <c r="K1514">
        <v>50</v>
      </c>
      <c r="L1514">
        <v>0.3</v>
      </c>
      <c r="M1514">
        <v>50.1</v>
      </c>
      <c r="N1514">
        <v>-4.0000000000000002E-4</v>
      </c>
      <c r="O1514">
        <v>0</v>
      </c>
      <c r="P1514">
        <v>0</v>
      </c>
      <c r="Q1514">
        <v>0.1</v>
      </c>
      <c r="R1514">
        <v>-1.1000000000000001E-3</v>
      </c>
      <c r="S1514">
        <v>4</v>
      </c>
      <c r="T1514">
        <v>4</v>
      </c>
      <c r="U1514">
        <v>0</v>
      </c>
      <c r="V1514" t="s">
        <v>22</v>
      </c>
      <c r="W1514">
        <v>4.1600000000000002E-5</v>
      </c>
      <c r="X1514">
        <v>0</v>
      </c>
    </row>
    <row r="1515" spans="1:25" x14ac:dyDescent="0.25">
      <c r="A1515">
        <v>0.19664000000000001</v>
      </c>
      <c r="B1515" s="1">
        <v>45380.493541666663</v>
      </c>
      <c r="C1515">
        <v>0</v>
      </c>
      <c r="D1515">
        <v>0</v>
      </c>
      <c r="E1515">
        <v>0.1</v>
      </c>
      <c r="F1515">
        <v>-4.0000000000000002E-4</v>
      </c>
      <c r="G1515">
        <v>100</v>
      </c>
      <c r="H1515">
        <v>3</v>
      </c>
      <c r="I1515">
        <v>100</v>
      </c>
      <c r="J1515">
        <v>-4.0000000000000002E-4</v>
      </c>
      <c r="K1515">
        <v>50</v>
      </c>
      <c r="L1515">
        <v>0.3</v>
      </c>
      <c r="M1515">
        <v>50.1</v>
      </c>
      <c r="N1515">
        <v>-1.1000000000000001E-3</v>
      </c>
      <c r="O1515">
        <v>0</v>
      </c>
      <c r="P1515">
        <v>0</v>
      </c>
      <c r="Q1515">
        <v>0.1</v>
      </c>
      <c r="R1515">
        <v>-1.1000000000000001E-3</v>
      </c>
      <c r="S1515">
        <v>4</v>
      </c>
      <c r="T1515">
        <v>4</v>
      </c>
      <c r="U1515">
        <v>0</v>
      </c>
      <c r="V1515" t="s">
        <v>22</v>
      </c>
      <c r="W1515">
        <v>4.1499999999999999E-5</v>
      </c>
      <c r="X1515">
        <v>0</v>
      </c>
    </row>
    <row r="1516" spans="1:25" x14ac:dyDescent="0.25">
      <c r="A1516">
        <v>0.19677</v>
      </c>
      <c r="B1516" s="1">
        <v>45380.493541666663</v>
      </c>
      <c r="C1516">
        <v>0</v>
      </c>
      <c r="D1516">
        <v>0</v>
      </c>
      <c r="E1516">
        <v>0.1</v>
      </c>
      <c r="F1516">
        <v>-1.1000000000000001E-3</v>
      </c>
      <c r="G1516">
        <v>100</v>
      </c>
      <c r="H1516">
        <v>3</v>
      </c>
      <c r="I1516">
        <v>100</v>
      </c>
      <c r="J1516">
        <v>0</v>
      </c>
      <c r="K1516">
        <v>50</v>
      </c>
      <c r="L1516">
        <v>0.3</v>
      </c>
      <c r="M1516">
        <v>50.1</v>
      </c>
      <c r="N1516">
        <v>0</v>
      </c>
      <c r="O1516">
        <v>0</v>
      </c>
      <c r="P1516">
        <v>0</v>
      </c>
      <c r="Q1516">
        <v>0.1</v>
      </c>
      <c r="R1516">
        <v>-1.1000000000000001E-3</v>
      </c>
      <c r="S1516">
        <v>4</v>
      </c>
      <c r="T1516">
        <v>4</v>
      </c>
      <c r="U1516">
        <v>0</v>
      </c>
      <c r="V1516" t="s">
        <v>22</v>
      </c>
      <c r="W1516">
        <v>4.1499999999999999E-5</v>
      </c>
      <c r="X1516">
        <v>0</v>
      </c>
    </row>
    <row r="1517" spans="1:25" x14ac:dyDescent="0.25">
      <c r="A1517">
        <v>0.19691</v>
      </c>
      <c r="B1517" s="1">
        <v>45380.49355324074</v>
      </c>
      <c r="C1517">
        <v>0</v>
      </c>
      <c r="D1517">
        <v>0</v>
      </c>
      <c r="E1517">
        <v>0.1</v>
      </c>
      <c r="F1517">
        <v>-6.9999999999999999E-4</v>
      </c>
      <c r="G1517">
        <v>100</v>
      </c>
      <c r="H1517">
        <v>3</v>
      </c>
      <c r="I1517">
        <v>100.1</v>
      </c>
      <c r="J1517">
        <v>4.0000000000000002E-4</v>
      </c>
      <c r="K1517">
        <v>50</v>
      </c>
      <c r="L1517">
        <v>0.3</v>
      </c>
      <c r="M1517">
        <v>50.1</v>
      </c>
      <c r="N1517">
        <v>4.0000000000000002E-4</v>
      </c>
      <c r="O1517">
        <v>0</v>
      </c>
      <c r="P1517">
        <v>0</v>
      </c>
      <c r="Q1517">
        <v>0</v>
      </c>
      <c r="R1517">
        <v>-6.9999999999999999E-4</v>
      </c>
      <c r="S1517">
        <v>4</v>
      </c>
      <c r="T1517">
        <v>4</v>
      </c>
      <c r="U1517">
        <v>0</v>
      </c>
      <c r="V1517" t="s">
        <v>22</v>
      </c>
      <c r="W1517">
        <v>4.1399999999999997E-5</v>
      </c>
      <c r="X1517">
        <v>0</v>
      </c>
    </row>
    <row r="1518" spans="1:25" x14ac:dyDescent="0.25">
      <c r="A1518">
        <v>0.19705</v>
      </c>
      <c r="B1518" s="1">
        <v>45380.49355324074</v>
      </c>
      <c r="C1518">
        <v>0</v>
      </c>
      <c r="D1518">
        <v>0</v>
      </c>
      <c r="E1518">
        <v>0.1</v>
      </c>
      <c r="F1518">
        <v>-4.0000000000000002E-4</v>
      </c>
      <c r="G1518">
        <v>100</v>
      </c>
      <c r="H1518">
        <v>3</v>
      </c>
      <c r="I1518">
        <v>100</v>
      </c>
      <c r="J1518">
        <v>4.0000000000000002E-4</v>
      </c>
      <c r="K1518">
        <v>50</v>
      </c>
      <c r="L1518">
        <v>0.3</v>
      </c>
      <c r="M1518">
        <v>50.1</v>
      </c>
      <c r="N1518">
        <v>6.9999999999999999E-4</v>
      </c>
      <c r="O1518">
        <v>0</v>
      </c>
      <c r="P1518">
        <v>0</v>
      </c>
      <c r="Q1518">
        <v>0</v>
      </c>
      <c r="R1518">
        <v>-4.0000000000000002E-4</v>
      </c>
      <c r="S1518">
        <v>4</v>
      </c>
      <c r="T1518">
        <v>4</v>
      </c>
      <c r="U1518">
        <v>0</v>
      </c>
      <c r="V1518" t="s">
        <v>22</v>
      </c>
      <c r="W1518">
        <v>4.1399999999999997E-5</v>
      </c>
      <c r="X1518">
        <v>0</v>
      </c>
    </row>
    <row r="1519" spans="1:25" x14ac:dyDescent="0.25">
      <c r="A1519">
        <v>0.19719</v>
      </c>
      <c r="B1519" s="1">
        <v>45380.493564814817</v>
      </c>
      <c r="C1519">
        <v>0</v>
      </c>
      <c r="D1519">
        <v>0</v>
      </c>
      <c r="E1519">
        <v>0.1</v>
      </c>
      <c r="F1519">
        <v>-4.0000000000000002E-4</v>
      </c>
      <c r="G1519">
        <v>100</v>
      </c>
      <c r="H1519">
        <v>3</v>
      </c>
      <c r="I1519">
        <v>100</v>
      </c>
      <c r="J1519">
        <v>0</v>
      </c>
      <c r="K1519">
        <v>50</v>
      </c>
      <c r="L1519">
        <v>0.3</v>
      </c>
      <c r="M1519">
        <v>50.1</v>
      </c>
      <c r="N1519">
        <v>-6.9999999999999999E-4</v>
      </c>
      <c r="O1519">
        <v>0</v>
      </c>
      <c r="P1519">
        <v>0</v>
      </c>
      <c r="Q1519">
        <v>0</v>
      </c>
      <c r="R1519">
        <v>-1.4E-3</v>
      </c>
      <c r="S1519">
        <v>4</v>
      </c>
      <c r="T1519">
        <v>4</v>
      </c>
      <c r="U1519">
        <v>0</v>
      </c>
      <c r="V1519" t="s">
        <v>22</v>
      </c>
      <c r="W1519">
        <v>4.1300000000000001E-5</v>
      </c>
      <c r="X1519">
        <v>0</v>
      </c>
    </row>
    <row r="1520" spans="1:25" x14ac:dyDescent="0.25">
      <c r="A1520">
        <v>0.19733000000000001</v>
      </c>
      <c r="B1520" s="1">
        <v>45380.493564814817</v>
      </c>
      <c r="C1520">
        <v>0</v>
      </c>
      <c r="D1520">
        <v>0</v>
      </c>
      <c r="E1520">
        <v>0.1</v>
      </c>
      <c r="F1520">
        <v>0</v>
      </c>
      <c r="G1520">
        <v>100</v>
      </c>
      <c r="H1520">
        <v>3</v>
      </c>
      <c r="I1520">
        <v>100</v>
      </c>
      <c r="J1520">
        <v>-4.0000000000000002E-4</v>
      </c>
      <c r="K1520">
        <v>50</v>
      </c>
      <c r="L1520">
        <v>0.3</v>
      </c>
      <c r="M1520">
        <v>50.1</v>
      </c>
      <c r="N1520">
        <v>4.1999999999999997E-3</v>
      </c>
      <c r="O1520">
        <v>0</v>
      </c>
      <c r="P1520">
        <v>0</v>
      </c>
      <c r="Q1520">
        <v>0</v>
      </c>
      <c r="R1520">
        <v>-1.4E-3</v>
      </c>
      <c r="S1520">
        <v>4</v>
      </c>
      <c r="T1520">
        <v>4</v>
      </c>
      <c r="U1520">
        <v>0</v>
      </c>
      <c r="V1520" t="s">
        <v>22</v>
      </c>
      <c r="W1520">
        <v>4.1300000000000001E-5</v>
      </c>
      <c r="X1520">
        <v>0</v>
      </c>
    </row>
    <row r="1521" spans="1:24" x14ac:dyDescent="0.25">
      <c r="A1521">
        <v>0.19747000000000001</v>
      </c>
      <c r="B1521" s="1">
        <v>45380.493576388886</v>
      </c>
      <c r="C1521">
        <v>0</v>
      </c>
      <c r="D1521">
        <v>0</v>
      </c>
      <c r="E1521">
        <v>0</v>
      </c>
      <c r="F1521">
        <v>-4.0000000000000002E-4</v>
      </c>
      <c r="G1521">
        <v>100</v>
      </c>
      <c r="H1521">
        <v>3</v>
      </c>
      <c r="I1521">
        <v>100</v>
      </c>
      <c r="J1521">
        <v>-6.9999999999999999E-4</v>
      </c>
      <c r="K1521">
        <v>50</v>
      </c>
      <c r="L1521">
        <v>0.3</v>
      </c>
      <c r="M1521">
        <v>50.1</v>
      </c>
      <c r="N1521">
        <v>0</v>
      </c>
      <c r="O1521">
        <v>0</v>
      </c>
      <c r="P1521">
        <v>0</v>
      </c>
      <c r="Q1521">
        <v>0</v>
      </c>
      <c r="R1521">
        <v>-6.9999999999999999E-4</v>
      </c>
      <c r="S1521">
        <v>4</v>
      </c>
      <c r="T1521">
        <v>4</v>
      </c>
      <c r="U1521">
        <v>0</v>
      </c>
      <c r="V1521" t="s">
        <v>22</v>
      </c>
      <c r="W1521">
        <v>4.1199999999999999E-5</v>
      </c>
      <c r="X1521">
        <v>0</v>
      </c>
    </row>
    <row r="1522" spans="1:24" x14ac:dyDescent="0.25">
      <c r="A1522">
        <v>0.19761000000000001</v>
      </c>
      <c r="B1522" s="1">
        <v>45380.493576388886</v>
      </c>
      <c r="C1522">
        <v>0</v>
      </c>
      <c r="D1522">
        <v>0</v>
      </c>
      <c r="E1522">
        <v>0</v>
      </c>
      <c r="F1522">
        <v>-4.0000000000000002E-4</v>
      </c>
      <c r="G1522">
        <v>100</v>
      </c>
      <c r="H1522">
        <v>3</v>
      </c>
      <c r="I1522">
        <v>100</v>
      </c>
      <c r="J1522">
        <v>4.0000000000000002E-4</v>
      </c>
      <c r="K1522">
        <v>50</v>
      </c>
      <c r="L1522">
        <v>0.3</v>
      </c>
      <c r="M1522">
        <v>50.1</v>
      </c>
      <c r="N1522">
        <v>0</v>
      </c>
      <c r="O1522">
        <v>0</v>
      </c>
      <c r="P1522">
        <v>0</v>
      </c>
      <c r="Q1522">
        <v>0</v>
      </c>
      <c r="R1522">
        <v>-4.0000000000000002E-4</v>
      </c>
      <c r="S1522">
        <v>4</v>
      </c>
      <c r="T1522">
        <v>4</v>
      </c>
      <c r="U1522">
        <v>0</v>
      </c>
      <c r="V1522" t="s">
        <v>22</v>
      </c>
      <c r="W1522">
        <v>4.1199999999999999E-5</v>
      </c>
      <c r="X1522">
        <v>0</v>
      </c>
    </row>
    <row r="1523" spans="1:24" x14ac:dyDescent="0.25">
      <c r="A1523">
        <v>0.19775000000000001</v>
      </c>
      <c r="B1523" s="1">
        <v>45380.493587962963</v>
      </c>
      <c r="C1523">
        <v>0</v>
      </c>
      <c r="D1523">
        <v>0</v>
      </c>
      <c r="E1523">
        <v>0</v>
      </c>
      <c r="F1523">
        <v>-4.0000000000000002E-4</v>
      </c>
      <c r="G1523">
        <v>100</v>
      </c>
      <c r="H1523">
        <v>3</v>
      </c>
      <c r="I1523">
        <v>100</v>
      </c>
      <c r="J1523">
        <v>-6.9999999999999999E-4</v>
      </c>
      <c r="K1523">
        <v>50</v>
      </c>
      <c r="L1523">
        <v>0.3</v>
      </c>
      <c r="M1523">
        <v>50.1</v>
      </c>
      <c r="N1523">
        <v>-1.1000000000000001E-3</v>
      </c>
      <c r="O1523">
        <v>0</v>
      </c>
      <c r="P1523">
        <v>0</v>
      </c>
      <c r="Q1523">
        <v>0</v>
      </c>
      <c r="R1523">
        <v>-1.4E-3</v>
      </c>
      <c r="S1523">
        <v>4</v>
      </c>
      <c r="T1523">
        <v>4</v>
      </c>
      <c r="U1523">
        <v>0</v>
      </c>
      <c r="V1523" t="s">
        <v>22</v>
      </c>
      <c r="W1523">
        <v>4.1100000000000003E-5</v>
      </c>
      <c r="X1523">
        <v>0</v>
      </c>
    </row>
    <row r="1524" spans="1:24" x14ac:dyDescent="0.25">
      <c r="A1524">
        <v>0.19789000000000001</v>
      </c>
      <c r="B1524" s="1">
        <v>45380.493587962963</v>
      </c>
      <c r="C1524">
        <v>0</v>
      </c>
      <c r="D1524">
        <v>0</v>
      </c>
      <c r="E1524">
        <v>0</v>
      </c>
      <c r="F1524">
        <v>-6.9999999999999999E-4</v>
      </c>
      <c r="G1524">
        <v>100</v>
      </c>
      <c r="H1524">
        <v>3</v>
      </c>
      <c r="I1524">
        <v>100</v>
      </c>
      <c r="J1524">
        <v>0</v>
      </c>
      <c r="K1524">
        <v>50</v>
      </c>
      <c r="L1524">
        <v>0.3</v>
      </c>
      <c r="M1524">
        <v>50.1</v>
      </c>
      <c r="N1524">
        <v>0</v>
      </c>
      <c r="O1524">
        <v>0</v>
      </c>
      <c r="P1524">
        <v>0</v>
      </c>
      <c r="Q1524">
        <v>0</v>
      </c>
      <c r="R1524">
        <v>-6.9999999999999999E-4</v>
      </c>
      <c r="S1524">
        <v>4</v>
      </c>
      <c r="T1524">
        <v>4</v>
      </c>
      <c r="U1524">
        <v>0</v>
      </c>
      <c r="V1524" t="s">
        <v>22</v>
      </c>
      <c r="W1524">
        <v>4.1100000000000003E-5</v>
      </c>
      <c r="X1524">
        <v>0</v>
      </c>
    </row>
    <row r="1525" spans="1:24" x14ac:dyDescent="0.25">
      <c r="A1525">
        <v>0.19802</v>
      </c>
      <c r="B1525" s="1">
        <v>45380.49359953704</v>
      </c>
      <c r="C1525">
        <v>0</v>
      </c>
      <c r="D1525">
        <v>0</v>
      </c>
      <c r="E1525">
        <v>0</v>
      </c>
      <c r="F1525">
        <v>-6.9999999999999999E-4</v>
      </c>
      <c r="G1525">
        <v>100</v>
      </c>
      <c r="H1525">
        <v>3</v>
      </c>
      <c r="I1525">
        <v>100</v>
      </c>
      <c r="J1525">
        <v>-2.0999999999999999E-3</v>
      </c>
      <c r="K1525">
        <v>50</v>
      </c>
      <c r="L1525">
        <v>0.3</v>
      </c>
      <c r="M1525">
        <v>50.1</v>
      </c>
      <c r="N1525">
        <v>-4.0000000000000002E-4</v>
      </c>
      <c r="O1525">
        <v>0</v>
      </c>
      <c r="P1525">
        <v>0</v>
      </c>
      <c r="Q1525">
        <v>0</v>
      </c>
      <c r="R1525">
        <v>-1.1000000000000001E-3</v>
      </c>
      <c r="S1525">
        <v>4</v>
      </c>
      <c r="T1525">
        <v>4</v>
      </c>
      <c r="U1525">
        <v>0</v>
      </c>
      <c r="V1525" t="s">
        <v>22</v>
      </c>
      <c r="W1525">
        <v>4.1E-5</v>
      </c>
      <c r="X1525">
        <v>0</v>
      </c>
    </row>
    <row r="1526" spans="1:24" x14ac:dyDescent="0.25">
      <c r="A1526">
        <v>0.19816</v>
      </c>
      <c r="B1526" s="1">
        <v>45380.49359953704</v>
      </c>
      <c r="C1526">
        <v>0</v>
      </c>
      <c r="D1526">
        <v>0</v>
      </c>
      <c r="E1526">
        <v>0</v>
      </c>
      <c r="F1526">
        <v>-6.9999999999999999E-4</v>
      </c>
      <c r="G1526">
        <v>100</v>
      </c>
      <c r="H1526">
        <v>3</v>
      </c>
      <c r="I1526">
        <v>100</v>
      </c>
      <c r="J1526">
        <v>-1.4E-3</v>
      </c>
      <c r="K1526">
        <v>50</v>
      </c>
      <c r="L1526">
        <v>0.3</v>
      </c>
      <c r="M1526">
        <v>50.1</v>
      </c>
      <c r="N1526">
        <v>-6.9999999999999999E-4</v>
      </c>
      <c r="O1526">
        <v>0</v>
      </c>
      <c r="P1526">
        <v>0</v>
      </c>
      <c r="Q1526">
        <v>0</v>
      </c>
      <c r="R1526">
        <v>-1.1000000000000001E-3</v>
      </c>
      <c r="S1526">
        <v>4</v>
      </c>
      <c r="T1526">
        <v>4</v>
      </c>
      <c r="U1526">
        <v>0</v>
      </c>
      <c r="V1526" t="s">
        <v>22</v>
      </c>
      <c r="W1526">
        <v>4.1E-5</v>
      </c>
      <c r="X1526">
        <v>0</v>
      </c>
    </row>
    <row r="1527" spans="1:24" x14ac:dyDescent="0.25">
      <c r="A1527">
        <v>0.1983</v>
      </c>
      <c r="B1527" s="1">
        <v>45380.493611111109</v>
      </c>
      <c r="C1527">
        <v>0</v>
      </c>
      <c r="D1527">
        <v>0</v>
      </c>
      <c r="E1527">
        <v>0</v>
      </c>
      <c r="F1527">
        <v>0</v>
      </c>
      <c r="G1527">
        <v>100</v>
      </c>
      <c r="H1527">
        <v>3</v>
      </c>
      <c r="I1527">
        <v>100.1</v>
      </c>
      <c r="J1527">
        <v>-6.9999999999999999E-4</v>
      </c>
      <c r="K1527">
        <v>50</v>
      </c>
      <c r="L1527">
        <v>0.3</v>
      </c>
      <c r="M1527">
        <v>50.1</v>
      </c>
      <c r="N1527">
        <v>0</v>
      </c>
      <c r="O1527">
        <v>0</v>
      </c>
      <c r="P1527">
        <v>0</v>
      </c>
      <c r="Q1527">
        <v>0</v>
      </c>
      <c r="R1527">
        <v>-1.1000000000000001E-3</v>
      </c>
      <c r="S1527">
        <v>4</v>
      </c>
      <c r="T1527">
        <v>4</v>
      </c>
      <c r="U1527">
        <v>0</v>
      </c>
      <c r="V1527" t="s">
        <v>22</v>
      </c>
      <c r="W1527">
        <v>4.1E-5</v>
      </c>
      <c r="X1527">
        <v>0</v>
      </c>
    </row>
    <row r="1528" spans="1:24" x14ac:dyDescent="0.25">
      <c r="A1528">
        <v>0.19844000000000001</v>
      </c>
      <c r="B1528" s="1">
        <v>45380.493611111109</v>
      </c>
      <c r="C1528">
        <v>0</v>
      </c>
      <c r="D1528">
        <v>0</v>
      </c>
      <c r="E1528">
        <v>0</v>
      </c>
      <c r="F1528">
        <v>-4.0000000000000002E-4</v>
      </c>
      <c r="G1528">
        <v>100</v>
      </c>
      <c r="H1528">
        <v>3</v>
      </c>
      <c r="I1528">
        <v>100.1</v>
      </c>
      <c r="J1528">
        <v>0</v>
      </c>
      <c r="K1528">
        <v>50</v>
      </c>
      <c r="L1528">
        <v>0.3</v>
      </c>
      <c r="M1528">
        <v>50.1</v>
      </c>
      <c r="N1528">
        <v>-4.0000000000000002E-4</v>
      </c>
      <c r="O1528">
        <v>0</v>
      </c>
      <c r="P1528">
        <v>0</v>
      </c>
      <c r="Q1528">
        <v>0</v>
      </c>
      <c r="R1528">
        <v>-6.9999999999999999E-4</v>
      </c>
      <c r="S1528">
        <v>4</v>
      </c>
      <c r="T1528">
        <v>4</v>
      </c>
      <c r="U1528">
        <v>0</v>
      </c>
      <c r="V1528" t="s">
        <v>22</v>
      </c>
      <c r="W1528">
        <v>4.1E-5</v>
      </c>
      <c r="X1528">
        <v>0</v>
      </c>
    </row>
    <row r="1529" spans="1:24" x14ac:dyDescent="0.25">
      <c r="A1529">
        <v>0.19858000000000001</v>
      </c>
      <c r="B1529" s="1">
        <v>45380.493622685186</v>
      </c>
      <c r="C1529">
        <v>0</v>
      </c>
      <c r="D1529">
        <v>0</v>
      </c>
      <c r="E1529">
        <v>0</v>
      </c>
      <c r="F1529">
        <v>-4.0000000000000002E-4</v>
      </c>
      <c r="G1529">
        <v>100</v>
      </c>
      <c r="H1529">
        <v>3</v>
      </c>
      <c r="I1529">
        <v>100</v>
      </c>
      <c r="J1529">
        <v>4.0000000000000002E-4</v>
      </c>
      <c r="K1529">
        <v>50</v>
      </c>
      <c r="L1529">
        <v>0.3</v>
      </c>
      <c r="M1529">
        <v>50.1</v>
      </c>
      <c r="N1529">
        <v>0</v>
      </c>
      <c r="O1529">
        <v>0</v>
      </c>
      <c r="P1529">
        <v>0</v>
      </c>
      <c r="Q1529">
        <v>0</v>
      </c>
      <c r="R1529">
        <v>-1.4E-3</v>
      </c>
      <c r="S1529">
        <v>4</v>
      </c>
      <c r="T1529">
        <v>4</v>
      </c>
      <c r="U1529">
        <v>0</v>
      </c>
      <c r="V1529" t="s">
        <v>22</v>
      </c>
      <c r="W1529">
        <v>4.0899999999999998E-5</v>
      </c>
      <c r="X1529">
        <v>0</v>
      </c>
    </row>
    <row r="1530" spans="1:24" x14ac:dyDescent="0.25">
      <c r="A1530">
        <v>0.19872000000000001</v>
      </c>
      <c r="B1530" s="1">
        <v>45380.493622685186</v>
      </c>
      <c r="C1530">
        <v>0</v>
      </c>
      <c r="D1530">
        <v>0</v>
      </c>
      <c r="E1530">
        <v>0</v>
      </c>
      <c r="F1530">
        <v>0</v>
      </c>
      <c r="G1530">
        <v>100</v>
      </c>
      <c r="H1530">
        <v>3</v>
      </c>
      <c r="I1530">
        <v>100</v>
      </c>
      <c r="J1530">
        <v>6.9999999999999999E-4</v>
      </c>
      <c r="K1530">
        <v>50</v>
      </c>
      <c r="L1530">
        <v>0.3</v>
      </c>
      <c r="M1530">
        <v>50.1</v>
      </c>
      <c r="N1530">
        <v>-1.1000000000000001E-3</v>
      </c>
      <c r="O1530">
        <v>0</v>
      </c>
      <c r="P1530">
        <v>0</v>
      </c>
      <c r="Q1530">
        <v>0</v>
      </c>
      <c r="R1530">
        <v>-1.4E-3</v>
      </c>
      <c r="S1530">
        <v>4</v>
      </c>
      <c r="T1530">
        <v>4</v>
      </c>
      <c r="U1530">
        <v>0</v>
      </c>
      <c r="V1530" t="s">
        <v>22</v>
      </c>
      <c r="W1530">
        <v>4.0899999999999998E-5</v>
      </c>
      <c r="X1530">
        <v>0</v>
      </c>
    </row>
    <row r="1531" spans="1:24" x14ac:dyDescent="0.25">
      <c r="A1531">
        <v>0.19886000000000001</v>
      </c>
      <c r="B1531" s="1">
        <v>45380.493634259263</v>
      </c>
      <c r="C1531">
        <v>0</v>
      </c>
      <c r="D1531">
        <v>0</v>
      </c>
      <c r="E1531">
        <v>0</v>
      </c>
      <c r="F1531">
        <v>4.0000000000000002E-4</v>
      </c>
      <c r="G1531">
        <v>100</v>
      </c>
      <c r="H1531">
        <v>3</v>
      </c>
      <c r="I1531">
        <v>100</v>
      </c>
      <c r="J1531">
        <v>-1.1000000000000001E-3</v>
      </c>
      <c r="K1531">
        <v>50</v>
      </c>
      <c r="L1531">
        <v>0.3</v>
      </c>
      <c r="M1531">
        <v>50.1</v>
      </c>
      <c r="N1531">
        <v>-6.9999999999999999E-4</v>
      </c>
      <c r="O1531">
        <v>0</v>
      </c>
      <c r="P1531">
        <v>0</v>
      </c>
      <c r="Q1531">
        <v>0</v>
      </c>
      <c r="R1531">
        <v>-6.9999999999999999E-4</v>
      </c>
      <c r="S1531">
        <v>4</v>
      </c>
      <c r="T1531">
        <v>4</v>
      </c>
      <c r="U1531">
        <v>0</v>
      </c>
      <c r="V1531" t="s">
        <v>22</v>
      </c>
      <c r="W1531">
        <v>4.0899999999999998E-5</v>
      </c>
      <c r="X1531">
        <v>0</v>
      </c>
    </row>
    <row r="1532" spans="1:24" x14ac:dyDescent="0.25">
      <c r="A1532">
        <v>0.19900000000000001</v>
      </c>
      <c r="B1532" s="1">
        <v>45380.493634259263</v>
      </c>
      <c r="C1532">
        <v>0</v>
      </c>
      <c r="D1532">
        <v>0</v>
      </c>
      <c r="E1532">
        <v>0</v>
      </c>
      <c r="F1532">
        <v>6.9999999999999999E-4</v>
      </c>
      <c r="G1532">
        <v>100</v>
      </c>
      <c r="H1532">
        <v>3</v>
      </c>
      <c r="I1532">
        <v>100</v>
      </c>
      <c r="J1532">
        <v>0</v>
      </c>
      <c r="K1532">
        <v>50</v>
      </c>
      <c r="L1532">
        <v>0.3</v>
      </c>
      <c r="M1532">
        <v>50.1</v>
      </c>
      <c r="N1532">
        <v>6.9999999999999999E-4</v>
      </c>
      <c r="O1532">
        <v>0</v>
      </c>
      <c r="P1532">
        <v>0</v>
      </c>
      <c r="Q1532">
        <v>0</v>
      </c>
      <c r="R1532">
        <v>-1.4E-3</v>
      </c>
      <c r="S1532">
        <v>4</v>
      </c>
      <c r="T1532">
        <v>4</v>
      </c>
      <c r="U1532">
        <v>0</v>
      </c>
      <c r="V1532" t="s">
        <v>22</v>
      </c>
      <c r="W1532">
        <v>4.0899999999999998E-5</v>
      </c>
      <c r="X1532">
        <v>0</v>
      </c>
    </row>
    <row r="1533" spans="1:24" x14ac:dyDescent="0.25">
      <c r="A1533">
        <v>0.19914000000000001</v>
      </c>
      <c r="B1533" s="1">
        <v>45380.493645833332</v>
      </c>
      <c r="C1533">
        <v>0</v>
      </c>
      <c r="D1533">
        <v>0</v>
      </c>
      <c r="E1533">
        <v>0</v>
      </c>
      <c r="F1533">
        <v>-4.0000000000000002E-4</v>
      </c>
      <c r="G1533">
        <v>100</v>
      </c>
      <c r="H1533">
        <v>3</v>
      </c>
      <c r="I1533">
        <v>100</v>
      </c>
      <c r="J1533">
        <v>1.8E-3</v>
      </c>
      <c r="K1533">
        <v>50</v>
      </c>
      <c r="L1533">
        <v>0.3</v>
      </c>
      <c r="M1533">
        <v>50.1</v>
      </c>
      <c r="N1533">
        <v>0</v>
      </c>
      <c r="O1533">
        <v>0</v>
      </c>
      <c r="P1533">
        <v>0</v>
      </c>
      <c r="Q1533">
        <v>0</v>
      </c>
      <c r="R1533">
        <v>-6.9999999999999999E-4</v>
      </c>
      <c r="S1533">
        <v>4</v>
      </c>
      <c r="T1533">
        <v>4</v>
      </c>
      <c r="U1533">
        <v>0</v>
      </c>
      <c r="V1533" t="s">
        <v>22</v>
      </c>
      <c r="W1533">
        <v>4.0800000000000002E-5</v>
      </c>
      <c r="X1533">
        <v>0</v>
      </c>
    </row>
    <row r="1534" spans="1:24" x14ac:dyDescent="0.25">
      <c r="A1534">
        <v>0.19927</v>
      </c>
      <c r="B1534" s="1">
        <v>45380.493645833332</v>
      </c>
      <c r="C1534">
        <v>0</v>
      </c>
      <c r="D1534">
        <v>0</v>
      </c>
      <c r="E1534">
        <v>0</v>
      </c>
      <c r="F1534">
        <v>0</v>
      </c>
      <c r="G1534">
        <v>100</v>
      </c>
      <c r="H1534">
        <v>3</v>
      </c>
      <c r="I1534">
        <v>100</v>
      </c>
      <c r="J1534">
        <v>0</v>
      </c>
      <c r="K1534">
        <v>50</v>
      </c>
      <c r="L1534">
        <v>0.3</v>
      </c>
      <c r="M1534">
        <v>50.1</v>
      </c>
      <c r="N1534">
        <v>0</v>
      </c>
      <c r="O1534">
        <v>0</v>
      </c>
      <c r="P1534">
        <v>0</v>
      </c>
      <c r="Q1534">
        <v>0</v>
      </c>
      <c r="R1534">
        <v>-6.9999999999999999E-4</v>
      </c>
      <c r="S1534">
        <v>4</v>
      </c>
      <c r="T1534">
        <v>4</v>
      </c>
      <c r="U1534">
        <v>0</v>
      </c>
      <c r="V1534" t="s">
        <v>22</v>
      </c>
      <c r="W1534">
        <v>4.0800000000000002E-5</v>
      </c>
      <c r="X1534">
        <v>0</v>
      </c>
    </row>
    <row r="1535" spans="1:24" x14ac:dyDescent="0.25">
      <c r="A1535">
        <v>0.19941</v>
      </c>
      <c r="B1535" s="1">
        <v>45380.493657407409</v>
      </c>
      <c r="C1535">
        <v>0</v>
      </c>
      <c r="D1535">
        <v>0</v>
      </c>
      <c r="E1535">
        <v>0</v>
      </c>
      <c r="F1535">
        <v>-4.0000000000000002E-4</v>
      </c>
      <c r="G1535">
        <v>100</v>
      </c>
      <c r="H1535">
        <v>3</v>
      </c>
      <c r="I1535">
        <v>100</v>
      </c>
      <c r="J1535">
        <v>4.0000000000000002E-4</v>
      </c>
      <c r="K1535">
        <v>50</v>
      </c>
      <c r="L1535">
        <v>0.3</v>
      </c>
      <c r="M1535">
        <v>50.1</v>
      </c>
      <c r="N1535">
        <v>4.0000000000000002E-4</v>
      </c>
      <c r="O1535">
        <v>0</v>
      </c>
      <c r="P1535">
        <v>0</v>
      </c>
      <c r="Q1535">
        <v>0</v>
      </c>
      <c r="R1535">
        <v>-1.1000000000000001E-3</v>
      </c>
      <c r="S1535">
        <v>4</v>
      </c>
      <c r="T1535">
        <v>4</v>
      </c>
      <c r="U1535">
        <v>0</v>
      </c>
      <c r="V1535" t="s">
        <v>22</v>
      </c>
      <c r="W1535">
        <v>4.0800000000000002E-5</v>
      </c>
      <c r="X1535">
        <v>0</v>
      </c>
    </row>
    <row r="1536" spans="1:24" x14ac:dyDescent="0.25">
      <c r="A1536">
        <v>0.19955000000000001</v>
      </c>
      <c r="B1536" s="1">
        <v>45380.493657407409</v>
      </c>
      <c r="C1536">
        <v>0</v>
      </c>
      <c r="D1536">
        <v>0</v>
      </c>
      <c r="E1536">
        <v>0</v>
      </c>
      <c r="F1536">
        <v>-4.0000000000000002E-4</v>
      </c>
      <c r="G1536">
        <v>100</v>
      </c>
      <c r="H1536">
        <v>3</v>
      </c>
      <c r="I1536">
        <v>100</v>
      </c>
      <c r="J1536">
        <v>0</v>
      </c>
      <c r="K1536">
        <v>50</v>
      </c>
      <c r="L1536">
        <v>0.3</v>
      </c>
      <c r="M1536">
        <v>50.1</v>
      </c>
      <c r="N1536">
        <v>1.4E-3</v>
      </c>
      <c r="O1536">
        <v>0</v>
      </c>
      <c r="P1536">
        <v>0</v>
      </c>
      <c r="Q1536">
        <v>0</v>
      </c>
      <c r="R1536">
        <v>-1.1000000000000001E-3</v>
      </c>
      <c r="S1536">
        <v>4</v>
      </c>
      <c r="T1536">
        <v>4</v>
      </c>
      <c r="U1536">
        <v>0</v>
      </c>
      <c r="V1536" t="s">
        <v>22</v>
      </c>
      <c r="W1536">
        <v>4.0800000000000002E-5</v>
      </c>
      <c r="X1536">
        <v>0</v>
      </c>
    </row>
    <row r="1537" spans="1:24" x14ac:dyDescent="0.25">
      <c r="A1537">
        <v>0.19969000000000001</v>
      </c>
      <c r="B1537" s="1">
        <v>45380.493668981479</v>
      </c>
      <c r="C1537">
        <v>0</v>
      </c>
      <c r="D1537">
        <v>0</v>
      </c>
      <c r="E1537">
        <v>0</v>
      </c>
      <c r="F1537">
        <v>-4.0000000000000002E-4</v>
      </c>
      <c r="G1537">
        <v>100</v>
      </c>
      <c r="H1537">
        <v>3</v>
      </c>
      <c r="I1537">
        <v>100</v>
      </c>
      <c r="J1537">
        <v>0</v>
      </c>
      <c r="K1537">
        <v>50</v>
      </c>
      <c r="L1537">
        <v>0.3</v>
      </c>
      <c r="M1537">
        <v>50.1</v>
      </c>
      <c r="N1537">
        <v>4.0000000000000002E-4</v>
      </c>
      <c r="O1537">
        <v>0</v>
      </c>
      <c r="P1537">
        <v>0</v>
      </c>
      <c r="Q1537">
        <v>0</v>
      </c>
      <c r="R1537">
        <v>-1.1000000000000001E-3</v>
      </c>
      <c r="S1537">
        <v>4</v>
      </c>
      <c r="T1537">
        <v>4</v>
      </c>
      <c r="U1537">
        <v>0</v>
      </c>
      <c r="V1537" t="s">
        <v>22</v>
      </c>
      <c r="W1537">
        <v>4.0800000000000002E-5</v>
      </c>
      <c r="X1537">
        <v>0</v>
      </c>
    </row>
    <row r="1538" spans="1:24" x14ac:dyDescent="0.25">
      <c r="A1538">
        <v>0.19983000000000001</v>
      </c>
      <c r="B1538" s="1">
        <v>45380.493668981479</v>
      </c>
      <c r="C1538">
        <v>0</v>
      </c>
      <c r="D1538">
        <v>0</v>
      </c>
      <c r="E1538">
        <v>0</v>
      </c>
      <c r="F1538">
        <v>0</v>
      </c>
      <c r="G1538">
        <v>100</v>
      </c>
      <c r="H1538">
        <v>3</v>
      </c>
      <c r="I1538">
        <v>100.1</v>
      </c>
      <c r="J1538">
        <v>1.4E-3</v>
      </c>
      <c r="K1538">
        <v>50</v>
      </c>
      <c r="L1538">
        <v>0.3</v>
      </c>
      <c r="M1538">
        <v>50.1</v>
      </c>
      <c r="N1538">
        <v>0</v>
      </c>
      <c r="O1538">
        <v>0</v>
      </c>
      <c r="P1538">
        <v>0</v>
      </c>
      <c r="Q1538">
        <v>0</v>
      </c>
      <c r="R1538">
        <v>-6.9999999999999999E-4</v>
      </c>
      <c r="S1538">
        <v>4</v>
      </c>
      <c r="T1538">
        <v>4</v>
      </c>
      <c r="U1538">
        <v>0</v>
      </c>
      <c r="V1538" t="s">
        <v>22</v>
      </c>
      <c r="W1538">
        <v>4.0800000000000002E-5</v>
      </c>
      <c r="X1538">
        <v>0</v>
      </c>
    </row>
    <row r="1539" spans="1:24" x14ac:dyDescent="0.25">
      <c r="A1539">
        <v>0.19997000000000001</v>
      </c>
      <c r="B1539" s="1">
        <v>45380.493680555555</v>
      </c>
      <c r="C1539">
        <v>0</v>
      </c>
      <c r="D1539">
        <v>0</v>
      </c>
      <c r="E1539">
        <v>0</v>
      </c>
      <c r="F1539">
        <v>4.0000000000000002E-4</v>
      </c>
      <c r="G1539">
        <v>100</v>
      </c>
      <c r="H1539">
        <v>3</v>
      </c>
      <c r="I1539">
        <v>100</v>
      </c>
      <c r="J1539">
        <v>0</v>
      </c>
      <c r="K1539">
        <v>50</v>
      </c>
      <c r="L1539">
        <v>0.3</v>
      </c>
      <c r="M1539">
        <v>50.1</v>
      </c>
      <c r="N1539">
        <v>-6.9999999999999999E-4</v>
      </c>
      <c r="O1539">
        <v>0</v>
      </c>
      <c r="P1539">
        <v>0</v>
      </c>
      <c r="Q1539">
        <v>0</v>
      </c>
      <c r="R1539">
        <v>-1.1000000000000001E-3</v>
      </c>
      <c r="S1539">
        <v>4</v>
      </c>
      <c r="T1539">
        <v>4</v>
      </c>
      <c r="U1539">
        <v>0</v>
      </c>
      <c r="V1539" t="s">
        <v>22</v>
      </c>
      <c r="W1539">
        <v>4.07E-5</v>
      </c>
      <c r="X1539">
        <v>0</v>
      </c>
    </row>
    <row r="1540" spans="1:24" x14ac:dyDescent="0.25">
      <c r="A1540">
        <v>0.20011000000000001</v>
      </c>
      <c r="B1540" s="1">
        <v>45380.493680555555</v>
      </c>
      <c r="C1540">
        <v>0</v>
      </c>
      <c r="D1540">
        <v>0</v>
      </c>
      <c r="E1540">
        <v>0</v>
      </c>
      <c r="F1540">
        <v>-6.9999999999999999E-4</v>
      </c>
      <c r="G1540">
        <v>100</v>
      </c>
      <c r="H1540">
        <v>3</v>
      </c>
      <c r="I1540">
        <v>100</v>
      </c>
      <c r="J1540">
        <v>4.0000000000000002E-4</v>
      </c>
      <c r="K1540">
        <v>50</v>
      </c>
      <c r="L1540">
        <v>0.3</v>
      </c>
      <c r="M1540">
        <v>50.1</v>
      </c>
      <c r="N1540">
        <v>0</v>
      </c>
      <c r="O1540">
        <v>0</v>
      </c>
      <c r="P1540">
        <v>0</v>
      </c>
      <c r="Q1540">
        <v>0</v>
      </c>
      <c r="R1540">
        <v>-1.4E-3</v>
      </c>
      <c r="S1540">
        <v>4</v>
      </c>
      <c r="T1540">
        <v>4</v>
      </c>
      <c r="U1540">
        <v>0</v>
      </c>
      <c r="V1540" t="s">
        <v>22</v>
      </c>
      <c r="W1540">
        <v>4.07E-5</v>
      </c>
      <c r="X1540">
        <v>0</v>
      </c>
    </row>
    <row r="1541" spans="1:24" x14ac:dyDescent="0.25">
      <c r="A1541">
        <v>0.20025000000000001</v>
      </c>
      <c r="B1541" s="1">
        <v>45380.493692129632</v>
      </c>
      <c r="C1541">
        <v>0</v>
      </c>
      <c r="D1541">
        <v>0</v>
      </c>
      <c r="E1541">
        <v>0</v>
      </c>
      <c r="F1541">
        <v>-4.0000000000000002E-4</v>
      </c>
      <c r="G1541">
        <v>100</v>
      </c>
      <c r="H1541">
        <v>3</v>
      </c>
      <c r="I1541">
        <v>100</v>
      </c>
      <c r="J1541">
        <v>0</v>
      </c>
      <c r="K1541">
        <v>50</v>
      </c>
      <c r="L1541">
        <v>0.3</v>
      </c>
      <c r="M1541">
        <v>50.1</v>
      </c>
      <c r="N1541">
        <v>-1.1000000000000001E-3</v>
      </c>
      <c r="O1541">
        <v>0</v>
      </c>
      <c r="P1541">
        <v>0</v>
      </c>
      <c r="Q1541">
        <v>0</v>
      </c>
      <c r="R1541">
        <v>-6.9999999999999999E-4</v>
      </c>
      <c r="S1541">
        <v>4</v>
      </c>
      <c r="T1541">
        <v>4</v>
      </c>
      <c r="U1541">
        <v>0</v>
      </c>
      <c r="V1541" t="s">
        <v>22</v>
      </c>
      <c r="W1541">
        <v>4.07E-5</v>
      </c>
      <c r="X1541">
        <v>0</v>
      </c>
    </row>
    <row r="1542" spans="1:24" x14ac:dyDescent="0.25">
      <c r="A1542">
        <v>0.20039000000000001</v>
      </c>
      <c r="B1542" s="1">
        <v>45380.493692129632</v>
      </c>
      <c r="C1542">
        <v>0</v>
      </c>
      <c r="D1542">
        <v>0</v>
      </c>
      <c r="E1542">
        <v>0</v>
      </c>
      <c r="F1542">
        <v>-6.9999999999999999E-4</v>
      </c>
      <c r="G1542">
        <v>100</v>
      </c>
      <c r="H1542">
        <v>3</v>
      </c>
      <c r="I1542">
        <v>100</v>
      </c>
      <c r="J1542">
        <v>6.9999999999999999E-4</v>
      </c>
      <c r="K1542">
        <v>50</v>
      </c>
      <c r="L1542">
        <v>0.3</v>
      </c>
      <c r="M1542">
        <v>50.1</v>
      </c>
      <c r="N1542">
        <v>-4.0000000000000002E-4</v>
      </c>
      <c r="O1542">
        <v>0</v>
      </c>
      <c r="P1542">
        <v>0</v>
      </c>
      <c r="Q1542">
        <v>0</v>
      </c>
      <c r="R1542">
        <v>-1.1000000000000001E-3</v>
      </c>
      <c r="S1542">
        <v>4</v>
      </c>
      <c r="T1542">
        <v>4</v>
      </c>
      <c r="U1542">
        <v>0</v>
      </c>
      <c r="V1542" t="s">
        <v>22</v>
      </c>
      <c r="W1542">
        <v>4.07E-5</v>
      </c>
      <c r="X1542">
        <v>0</v>
      </c>
    </row>
    <row r="1543" spans="1:24" x14ac:dyDescent="0.25">
      <c r="A1543">
        <v>0.20052</v>
      </c>
      <c r="B1543" s="1">
        <v>45380.493703703702</v>
      </c>
      <c r="C1543">
        <v>0</v>
      </c>
      <c r="D1543">
        <v>0</v>
      </c>
      <c r="E1543">
        <v>0</v>
      </c>
      <c r="F1543">
        <v>0</v>
      </c>
      <c r="G1543">
        <v>100</v>
      </c>
      <c r="H1543">
        <v>3</v>
      </c>
      <c r="I1543">
        <v>100</v>
      </c>
      <c r="J1543">
        <v>0</v>
      </c>
      <c r="K1543">
        <v>50</v>
      </c>
      <c r="L1543">
        <v>0.3</v>
      </c>
      <c r="M1543">
        <v>50.1</v>
      </c>
      <c r="N1543">
        <v>-4.0000000000000002E-4</v>
      </c>
      <c r="O1543">
        <v>0</v>
      </c>
      <c r="P1543">
        <v>0</v>
      </c>
      <c r="Q1543">
        <v>0</v>
      </c>
      <c r="R1543">
        <v>-6.9999999999999999E-4</v>
      </c>
      <c r="S1543">
        <v>4</v>
      </c>
      <c r="T1543">
        <v>4</v>
      </c>
      <c r="U1543">
        <v>0</v>
      </c>
      <c r="V1543" t="s">
        <v>22</v>
      </c>
      <c r="W1543">
        <v>4.07E-5</v>
      </c>
      <c r="X1543">
        <v>0</v>
      </c>
    </row>
    <row r="1544" spans="1:24" x14ac:dyDescent="0.25">
      <c r="A1544">
        <v>0.20066000000000001</v>
      </c>
      <c r="B1544" s="1">
        <v>45380.493703703702</v>
      </c>
      <c r="C1544">
        <v>0</v>
      </c>
      <c r="D1544">
        <v>0</v>
      </c>
      <c r="E1544">
        <v>0</v>
      </c>
      <c r="F1544">
        <v>4.0000000000000002E-4</v>
      </c>
      <c r="G1544">
        <v>100</v>
      </c>
      <c r="H1544">
        <v>3</v>
      </c>
      <c r="I1544">
        <v>100</v>
      </c>
      <c r="J1544">
        <v>6.9999999999999999E-4</v>
      </c>
      <c r="K1544">
        <v>50</v>
      </c>
      <c r="L1544">
        <v>0.3</v>
      </c>
      <c r="M1544">
        <v>50.1</v>
      </c>
      <c r="N1544">
        <v>-1.1000000000000001E-3</v>
      </c>
      <c r="O1544">
        <v>0</v>
      </c>
      <c r="P1544">
        <v>0</v>
      </c>
      <c r="Q1544">
        <v>0</v>
      </c>
      <c r="R1544">
        <v>0</v>
      </c>
      <c r="S1544">
        <v>4</v>
      </c>
      <c r="T1544">
        <v>4</v>
      </c>
      <c r="U1544">
        <v>0</v>
      </c>
      <c r="V1544" t="s">
        <v>22</v>
      </c>
      <c r="W1544">
        <v>4.07E-5</v>
      </c>
      <c r="X1544">
        <v>0</v>
      </c>
    </row>
    <row r="1545" spans="1:24" x14ac:dyDescent="0.25">
      <c r="A1545">
        <v>0.20080000000000001</v>
      </c>
      <c r="B1545" s="1">
        <v>45380.493715277778</v>
      </c>
      <c r="C1545">
        <v>0</v>
      </c>
      <c r="D1545">
        <v>0</v>
      </c>
      <c r="E1545">
        <v>0</v>
      </c>
      <c r="F1545">
        <v>-6.9999999999999999E-4</v>
      </c>
      <c r="G1545">
        <v>100</v>
      </c>
      <c r="H1545">
        <v>3</v>
      </c>
      <c r="I1545">
        <v>100.1</v>
      </c>
      <c r="J1545">
        <v>6.9999999999999999E-4</v>
      </c>
      <c r="K1545">
        <v>50</v>
      </c>
      <c r="L1545">
        <v>0.3</v>
      </c>
      <c r="M1545">
        <v>50.1</v>
      </c>
      <c r="N1545">
        <v>4.0000000000000002E-4</v>
      </c>
      <c r="O1545">
        <v>0</v>
      </c>
      <c r="P1545">
        <v>0</v>
      </c>
      <c r="Q1545">
        <v>0</v>
      </c>
      <c r="R1545">
        <v>-6.9999999999999999E-4</v>
      </c>
      <c r="S1545">
        <v>4</v>
      </c>
      <c r="T1545">
        <v>4</v>
      </c>
      <c r="U1545">
        <v>0</v>
      </c>
      <c r="V1545" t="s">
        <v>22</v>
      </c>
      <c r="W1545">
        <v>4.07E-5</v>
      </c>
      <c r="X1545">
        <v>0</v>
      </c>
    </row>
    <row r="1546" spans="1:24" x14ac:dyDescent="0.25">
      <c r="A1546">
        <v>0.20094000000000001</v>
      </c>
      <c r="B1546" s="1">
        <v>45380.493715277778</v>
      </c>
      <c r="C1546">
        <v>0</v>
      </c>
      <c r="D1546">
        <v>0</v>
      </c>
      <c r="E1546">
        <v>0</v>
      </c>
      <c r="F1546">
        <v>4.0000000000000002E-4</v>
      </c>
      <c r="G1546">
        <v>100</v>
      </c>
      <c r="H1546">
        <v>3</v>
      </c>
      <c r="I1546">
        <v>100</v>
      </c>
      <c r="J1546">
        <v>6.9999999999999999E-4</v>
      </c>
      <c r="K1546">
        <v>50</v>
      </c>
      <c r="L1546">
        <v>0.3</v>
      </c>
      <c r="M1546">
        <v>50.1</v>
      </c>
      <c r="N1546">
        <v>-4.0000000000000002E-4</v>
      </c>
      <c r="O1546">
        <v>0</v>
      </c>
      <c r="P1546">
        <v>0</v>
      </c>
      <c r="Q1546">
        <v>0</v>
      </c>
      <c r="R1546">
        <v>-6.9999999999999999E-4</v>
      </c>
      <c r="S1546">
        <v>4</v>
      </c>
      <c r="T1546">
        <v>4</v>
      </c>
      <c r="U1546">
        <v>0</v>
      </c>
      <c r="V1546" t="s">
        <v>22</v>
      </c>
      <c r="W1546">
        <v>4.07E-5</v>
      </c>
      <c r="X1546">
        <v>0</v>
      </c>
    </row>
    <row r="1547" spans="1:24" x14ac:dyDescent="0.25">
      <c r="A1547">
        <v>0.20108000000000001</v>
      </c>
      <c r="B1547" s="1">
        <v>45380.493726851855</v>
      </c>
      <c r="C1547">
        <v>0</v>
      </c>
      <c r="D1547">
        <v>0</v>
      </c>
      <c r="E1547">
        <v>0</v>
      </c>
      <c r="F1547">
        <v>-4.0000000000000002E-4</v>
      </c>
      <c r="G1547">
        <v>100</v>
      </c>
      <c r="H1547">
        <v>3</v>
      </c>
      <c r="I1547">
        <v>100</v>
      </c>
      <c r="J1547">
        <v>0</v>
      </c>
      <c r="K1547">
        <v>50</v>
      </c>
      <c r="L1547">
        <v>0.3</v>
      </c>
      <c r="M1547">
        <v>50.1</v>
      </c>
      <c r="N1547">
        <v>-6.9999999999999999E-4</v>
      </c>
      <c r="O1547">
        <v>0</v>
      </c>
      <c r="P1547">
        <v>0</v>
      </c>
      <c r="Q1547">
        <v>0</v>
      </c>
      <c r="R1547">
        <v>-2.5000000000000001E-3</v>
      </c>
      <c r="S1547">
        <v>4</v>
      </c>
      <c r="T1547">
        <v>4</v>
      </c>
      <c r="U1547">
        <v>0</v>
      </c>
      <c r="V1547" t="s">
        <v>22</v>
      </c>
      <c r="W1547">
        <v>4.07E-5</v>
      </c>
      <c r="X1547">
        <v>0</v>
      </c>
    </row>
    <row r="1548" spans="1:24" x14ac:dyDescent="0.25">
      <c r="A1548">
        <v>0.20122000000000001</v>
      </c>
      <c r="B1548" s="1">
        <v>45380.493726851855</v>
      </c>
      <c r="C1548">
        <v>0</v>
      </c>
      <c r="D1548">
        <v>0</v>
      </c>
      <c r="E1548">
        <v>0</v>
      </c>
      <c r="F1548">
        <v>-4.0000000000000002E-4</v>
      </c>
      <c r="G1548">
        <v>100</v>
      </c>
      <c r="H1548">
        <v>3</v>
      </c>
      <c r="I1548">
        <v>100</v>
      </c>
      <c r="J1548">
        <v>0</v>
      </c>
      <c r="K1548">
        <v>50</v>
      </c>
      <c r="L1548">
        <v>0.3</v>
      </c>
      <c r="M1548">
        <v>50.1</v>
      </c>
      <c r="N1548">
        <v>4.0000000000000002E-4</v>
      </c>
      <c r="O1548">
        <v>0</v>
      </c>
      <c r="P1548">
        <v>0</v>
      </c>
      <c r="Q1548">
        <v>0</v>
      </c>
      <c r="R1548">
        <v>-1.4E-3</v>
      </c>
      <c r="S1548">
        <v>4</v>
      </c>
      <c r="T1548">
        <v>4</v>
      </c>
      <c r="U1548">
        <v>0</v>
      </c>
      <c r="V1548" t="s">
        <v>22</v>
      </c>
      <c r="W1548">
        <v>4.07E-5</v>
      </c>
      <c r="X1548">
        <v>0</v>
      </c>
    </row>
    <row r="1549" spans="1:24" x14ac:dyDescent="0.25">
      <c r="A1549">
        <v>0.20136000000000001</v>
      </c>
      <c r="B1549" s="1">
        <v>45380.493738425925</v>
      </c>
      <c r="C1549">
        <v>0</v>
      </c>
      <c r="D1549">
        <v>0</v>
      </c>
      <c r="E1549">
        <v>0</v>
      </c>
      <c r="F1549">
        <v>0</v>
      </c>
      <c r="G1549">
        <v>100</v>
      </c>
      <c r="H1549">
        <v>3</v>
      </c>
      <c r="I1549">
        <v>100</v>
      </c>
      <c r="J1549">
        <v>-6.9999999999999999E-4</v>
      </c>
      <c r="K1549">
        <v>50</v>
      </c>
      <c r="L1549">
        <v>0.3</v>
      </c>
      <c r="M1549">
        <v>50.1</v>
      </c>
      <c r="N1549">
        <v>-6.9999999999999999E-4</v>
      </c>
      <c r="O1549">
        <v>0</v>
      </c>
      <c r="P1549">
        <v>0</v>
      </c>
      <c r="Q1549">
        <v>0</v>
      </c>
      <c r="R1549">
        <v>-6.9999999999999999E-4</v>
      </c>
      <c r="S1549">
        <v>4</v>
      </c>
      <c r="T1549">
        <v>4</v>
      </c>
      <c r="U1549">
        <v>0</v>
      </c>
      <c r="V1549" t="s">
        <v>22</v>
      </c>
      <c r="W1549">
        <v>4.07E-5</v>
      </c>
      <c r="X1549">
        <v>0</v>
      </c>
    </row>
    <row r="1550" spans="1:24" x14ac:dyDescent="0.25">
      <c r="A1550">
        <v>0.20150000000000001</v>
      </c>
      <c r="B1550" s="1">
        <v>45380.493738425925</v>
      </c>
      <c r="C1550">
        <v>0</v>
      </c>
      <c r="D1550">
        <v>0</v>
      </c>
      <c r="E1550">
        <v>0</v>
      </c>
      <c r="F1550">
        <v>-4.0000000000000002E-4</v>
      </c>
      <c r="G1550">
        <v>100</v>
      </c>
      <c r="H1550">
        <v>3</v>
      </c>
      <c r="I1550">
        <v>100</v>
      </c>
      <c r="J1550">
        <v>4.0000000000000002E-4</v>
      </c>
      <c r="K1550">
        <v>50</v>
      </c>
      <c r="L1550">
        <v>0.3</v>
      </c>
      <c r="M1550">
        <v>50.1</v>
      </c>
      <c r="N1550">
        <v>4.0000000000000002E-4</v>
      </c>
      <c r="O1550">
        <v>0</v>
      </c>
      <c r="P1550">
        <v>0</v>
      </c>
      <c r="Q1550">
        <v>0</v>
      </c>
      <c r="R1550">
        <v>-6.9999999999999999E-4</v>
      </c>
      <c r="S1550">
        <v>4</v>
      </c>
      <c r="T1550">
        <v>4</v>
      </c>
      <c r="U1550">
        <v>0</v>
      </c>
      <c r="V1550" t="s">
        <v>22</v>
      </c>
      <c r="W1550">
        <v>4.07E-5</v>
      </c>
      <c r="X1550">
        <v>0</v>
      </c>
    </row>
    <row r="1551" spans="1:24" x14ac:dyDescent="0.25">
      <c r="A1551">
        <v>0.20164000000000001</v>
      </c>
      <c r="B1551" s="1">
        <v>45380.493750000001</v>
      </c>
      <c r="C1551">
        <v>0</v>
      </c>
      <c r="D1551">
        <v>0</v>
      </c>
      <c r="E1551">
        <v>0</v>
      </c>
      <c r="F1551">
        <v>-4.0000000000000002E-4</v>
      </c>
      <c r="G1551">
        <v>100</v>
      </c>
      <c r="H1551">
        <v>3</v>
      </c>
      <c r="I1551">
        <v>100</v>
      </c>
      <c r="J1551">
        <v>1.1000000000000001E-3</v>
      </c>
      <c r="K1551">
        <v>50</v>
      </c>
      <c r="L1551">
        <v>0.3</v>
      </c>
      <c r="M1551">
        <v>50.1</v>
      </c>
      <c r="N1551">
        <v>4.0000000000000002E-4</v>
      </c>
      <c r="O1551">
        <v>0</v>
      </c>
      <c r="P1551">
        <v>0</v>
      </c>
      <c r="Q1551">
        <v>0</v>
      </c>
      <c r="R1551">
        <v>-1.1000000000000001E-3</v>
      </c>
      <c r="S1551">
        <v>4</v>
      </c>
      <c r="T1551">
        <v>4</v>
      </c>
      <c r="U1551">
        <v>0</v>
      </c>
      <c r="V1551" t="s">
        <v>22</v>
      </c>
      <c r="W1551">
        <v>4.07E-5</v>
      </c>
      <c r="X1551">
        <v>0</v>
      </c>
    </row>
    <row r="1552" spans="1:24" x14ac:dyDescent="0.25">
      <c r="A1552">
        <v>0.20177</v>
      </c>
      <c r="B1552" s="1">
        <v>45380.493750000001</v>
      </c>
      <c r="C1552">
        <v>0</v>
      </c>
      <c r="D1552">
        <v>0</v>
      </c>
      <c r="E1552">
        <v>0</v>
      </c>
      <c r="F1552">
        <v>0</v>
      </c>
      <c r="G1552">
        <v>100</v>
      </c>
      <c r="H1552">
        <v>3</v>
      </c>
      <c r="I1552">
        <v>100.1</v>
      </c>
      <c r="J1552">
        <v>1.1000000000000001E-3</v>
      </c>
      <c r="K1552">
        <v>50</v>
      </c>
      <c r="L1552">
        <v>0.3</v>
      </c>
      <c r="M1552">
        <v>50.1</v>
      </c>
      <c r="N1552">
        <v>-4.0000000000000002E-4</v>
      </c>
      <c r="O1552">
        <v>0</v>
      </c>
      <c r="P1552">
        <v>0</v>
      </c>
      <c r="Q1552">
        <v>0</v>
      </c>
      <c r="R1552">
        <v>-6.9999999999999999E-4</v>
      </c>
      <c r="S1552">
        <v>4</v>
      </c>
      <c r="T1552">
        <v>4</v>
      </c>
      <c r="U1552">
        <v>0</v>
      </c>
      <c r="V1552" t="s">
        <v>22</v>
      </c>
      <c r="W1552">
        <v>4.07E-5</v>
      </c>
      <c r="X1552">
        <v>0</v>
      </c>
    </row>
    <row r="1553" spans="1:24" x14ac:dyDescent="0.25">
      <c r="A1553">
        <v>0.20191000000000001</v>
      </c>
      <c r="B1553" s="1">
        <v>45380.493761574071</v>
      </c>
      <c r="C1553">
        <v>0</v>
      </c>
      <c r="D1553">
        <v>0</v>
      </c>
      <c r="E1553">
        <v>0</v>
      </c>
      <c r="F1553">
        <v>-4.0000000000000002E-4</v>
      </c>
      <c r="G1553">
        <v>100</v>
      </c>
      <c r="H1553">
        <v>3</v>
      </c>
      <c r="I1553">
        <v>100</v>
      </c>
      <c r="J1553">
        <v>-4.0000000000000002E-4</v>
      </c>
      <c r="K1553">
        <v>50</v>
      </c>
      <c r="L1553">
        <v>0.3</v>
      </c>
      <c r="M1553">
        <v>50.1</v>
      </c>
      <c r="N1553">
        <v>4.0000000000000002E-4</v>
      </c>
      <c r="O1553">
        <v>0</v>
      </c>
      <c r="P1553">
        <v>0</v>
      </c>
      <c r="Q1553">
        <v>0</v>
      </c>
      <c r="R1553">
        <v>-6.9999999999999999E-4</v>
      </c>
      <c r="S1553">
        <v>4</v>
      </c>
      <c r="T1553">
        <v>4</v>
      </c>
      <c r="U1553">
        <v>0</v>
      </c>
      <c r="V1553" t="s">
        <v>22</v>
      </c>
      <c r="W1553">
        <v>4.07E-5</v>
      </c>
      <c r="X1553">
        <v>0</v>
      </c>
    </row>
    <row r="1554" spans="1:24" x14ac:dyDescent="0.25">
      <c r="A1554">
        <v>0.20205000000000001</v>
      </c>
      <c r="B1554" s="1">
        <v>45380.493761574071</v>
      </c>
      <c r="C1554">
        <v>0</v>
      </c>
      <c r="D1554">
        <v>0</v>
      </c>
      <c r="E1554">
        <v>0</v>
      </c>
      <c r="F1554">
        <v>-4.0000000000000002E-4</v>
      </c>
      <c r="G1554">
        <v>100</v>
      </c>
      <c r="H1554">
        <v>3</v>
      </c>
      <c r="I1554">
        <v>100</v>
      </c>
      <c r="J1554">
        <v>4.0000000000000002E-4</v>
      </c>
      <c r="K1554">
        <v>50</v>
      </c>
      <c r="L1554">
        <v>0.3</v>
      </c>
      <c r="M1554">
        <v>50.1</v>
      </c>
      <c r="N1554">
        <v>-4.0000000000000002E-4</v>
      </c>
      <c r="O1554">
        <v>0</v>
      </c>
      <c r="P1554">
        <v>0</v>
      </c>
      <c r="Q1554">
        <v>0</v>
      </c>
      <c r="R1554">
        <v>-6.9999999999999999E-4</v>
      </c>
      <c r="S1554">
        <v>4</v>
      </c>
      <c r="T1554">
        <v>4</v>
      </c>
      <c r="U1554">
        <v>0</v>
      </c>
      <c r="V1554" t="s">
        <v>22</v>
      </c>
      <c r="W1554">
        <v>4.07E-5</v>
      </c>
      <c r="X1554">
        <v>0</v>
      </c>
    </row>
    <row r="1555" spans="1:24" x14ac:dyDescent="0.25">
      <c r="A1555">
        <v>0.20219000000000001</v>
      </c>
      <c r="B1555" s="1">
        <v>45380.493773148148</v>
      </c>
      <c r="C1555">
        <v>0</v>
      </c>
      <c r="D1555">
        <v>0</v>
      </c>
      <c r="E1555">
        <v>0</v>
      </c>
      <c r="F1555">
        <v>0</v>
      </c>
      <c r="G1555">
        <v>100</v>
      </c>
      <c r="H1555">
        <v>3</v>
      </c>
      <c r="I1555">
        <v>100</v>
      </c>
      <c r="J1555">
        <v>0</v>
      </c>
      <c r="K1555">
        <v>50</v>
      </c>
      <c r="L1555">
        <v>0.3</v>
      </c>
      <c r="M1555">
        <v>50.1</v>
      </c>
      <c r="N1555">
        <v>4.0000000000000002E-4</v>
      </c>
      <c r="O1555">
        <v>0</v>
      </c>
      <c r="P1555">
        <v>0</v>
      </c>
      <c r="Q1555">
        <v>0</v>
      </c>
      <c r="R1555">
        <v>-6.9999999999999999E-4</v>
      </c>
      <c r="S1555">
        <v>4</v>
      </c>
      <c r="T1555">
        <v>4</v>
      </c>
      <c r="U1555">
        <v>0</v>
      </c>
      <c r="V1555" t="s">
        <v>22</v>
      </c>
      <c r="W1555">
        <v>4.0599999999999998E-5</v>
      </c>
      <c r="X1555">
        <v>0</v>
      </c>
    </row>
    <row r="1556" spans="1:24" x14ac:dyDescent="0.25">
      <c r="A1556">
        <v>0.20233000000000001</v>
      </c>
      <c r="B1556" s="1">
        <v>45380.493773148148</v>
      </c>
      <c r="C1556">
        <v>0</v>
      </c>
      <c r="D1556">
        <v>0</v>
      </c>
      <c r="E1556">
        <v>0</v>
      </c>
      <c r="F1556">
        <v>-4.0000000000000002E-4</v>
      </c>
      <c r="G1556">
        <v>100</v>
      </c>
      <c r="H1556">
        <v>3</v>
      </c>
      <c r="I1556">
        <v>100</v>
      </c>
      <c r="J1556">
        <v>6.9999999999999999E-4</v>
      </c>
      <c r="K1556">
        <v>50</v>
      </c>
      <c r="L1556">
        <v>0.3</v>
      </c>
      <c r="M1556">
        <v>50.1</v>
      </c>
      <c r="N1556">
        <v>4.0000000000000002E-4</v>
      </c>
      <c r="O1556">
        <v>0</v>
      </c>
      <c r="P1556">
        <v>0</v>
      </c>
      <c r="Q1556">
        <v>0</v>
      </c>
      <c r="R1556">
        <v>-6.9999999999999999E-4</v>
      </c>
      <c r="S1556">
        <v>4</v>
      </c>
      <c r="T1556">
        <v>4</v>
      </c>
      <c r="U1556">
        <v>0</v>
      </c>
      <c r="V1556" t="s">
        <v>22</v>
      </c>
      <c r="W1556">
        <v>4.0599999999999998E-5</v>
      </c>
      <c r="X1556">
        <v>0</v>
      </c>
    </row>
    <row r="1557" spans="1:24" x14ac:dyDescent="0.25">
      <c r="A1557">
        <v>0.20247000000000001</v>
      </c>
      <c r="B1557" s="1">
        <v>45380.493784722225</v>
      </c>
      <c r="C1557">
        <v>0</v>
      </c>
      <c r="D1557">
        <v>0</v>
      </c>
      <c r="E1557">
        <v>0</v>
      </c>
      <c r="F1557">
        <v>0</v>
      </c>
      <c r="G1557">
        <v>100</v>
      </c>
      <c r="H1557">
        <v>3</v>
      </c>
      <c r="I1557">
        <v>100</v>
      </c>
      <c r="J1557">
        <v>1.4E-3</v>
      </c>
      <c r="K1557">
        <v>50</v>
      </c>
      <c r="L1557">
        <v>0.3</v>
      </c>
      <c r="M1557">
        <v>50.1</v>
      </c>
      <c r="N1557">
        <v>-4.0000000000000002E-4</v>
      </c>
      <c r="O1557">
        <v>0</v>
      </c>
      <c r="P1557">
        <v>0</v>
      </c>
      <c r="Q1557">
        <v>0</v>
      </c>
      <c r="R1557">
        <v>-1.1000000000000001E-3</v>
      </c>
      <c r="S1557">
        <v>4</v>
      </c>
      <c r="T1557">
        <v>4</v>
      </c>
      <c r="U1557">
        <v>0</v>
      </c>
      <c r="V1557" t="s">
        <v>22</v>
      </c>
      <c r="W1557">
        <v>4.0599999999999998E-5</v>
      </c>
      <c r="X1557">
        <v>0</v>
      </c>
    </row>
    <row r="1558" spans="1:24" x14ac:dyDescent="0.25">
      <c r="A1558">
        <v>0.20261000000000001</v>
      </c>
      <c r="B1558" s="1">
        <v>45380.493784722225</v>
      </c>
      <c r="C1558">
        <v>0</v>
      </c>
      <c r="D1558">
        <v>0</v>
      </c>
      <c r="E1558">
        <v>0</v>
      </c>
      <c r="F1558">
        <v>-4.0000000000000002E-4</v>
      </c>
      <c r="G1558">
        <v>100</v>
      </c>
      <c r="H1558">
        <v>3</v>
      </c>
      <c r="I1558">
        <v>100</v>
      </c>
      <c r="J1558">
        <v>-4.0000000000000002E-4</v>
      </c>
      <c r="K1558">
        <v>50</v>
      </c>
      <c r="L1558">
        <v>0.3</v>
      </c>
      <c r="M1558">
        <v>50.1</v>
      </c>
      <c r="N1558">
        <v>0</v>
      </c>
      <c r="O1558">
        <v>0</v>
      </c>
      <c r="P1558">
        <v>0</v>
      </c>
      <c r="Q1558">
        <v>0</v>
      </c>
      <c r="R1558">
        <v>-1.1000000000000001E-3</v>
      </c>
      <c r="S1558">
        <v>4</v>
      </c>
      <c r="T1558">
        <v>4</v>
      </c>
      <c r="U1558">
        <v>0</v>
      </c>
      <c r="V1558" t="s">
        <v>22</v>
      </c>
      <c r="W1558">
        <v>4.0599999999999998E-5</v>
      </c>
      <c r="X1558">
        <v>0</v>
      </c>
    </row>
    <row r="1559" spans="1:24" x14ac:dyDescent="0.25">
      <c r="A1559">
        <v>0.20275000000000001</v>
      </c>
      <c r="B1559" s="1">
        <v>45380.493796296294</v>
      </c>
      <c r="C1559">
        <v>0</v>
      </c>
      <c r="D1559">
        <v>0</v>
      </c>
      <c r="E1559">
        <v>0</v>
      </c>
      <c r="F1559">
        <v>0</v>
      </c>
      <c r="G1559">
        <v>100</v>
      </c>
      <c r="H1559">
        <v>3</v>
      </c>
      <c r="I1559">
        <v>100</v>
      </c>
      <c r="J1559">
        <v>1.4E-3</v>
      </c>
      <c r="K1559">
        <v>50</v>
      </c>
      <c r="L1559">
        <v>0.3</v>
      </c>
      <c r="M1559">
        <v>50.1</v>
      </c>
      <c r="N1559">
        <v>4.0000000000000002E-4</v>
      </c>
      <c r="O1559">
        <v>0</v>
      </c>
      <c r="P1559">
        <v>0</v>
      </c>
      <c r="Q1559">
        <v>0</v>
      </c>
      <c r="R1559">
        <v>-1.4E-3</v>
      </c>
      <c r="S1559">
        <v>4</v>
      </c>
      <c r="T1559">
        <v>4</v>
      </c>
      <c r="U1559">
        <v>0</v>
      </c>
      <c r="V1559" t="s">
        <v>22</v>
      </c>
      <c r="W1559">
        <v>4.0599999999999998E-5</v>
      </c>
      <c r="X1559">
        <v>0</v>
      </c>
    </row>
    <row r="1560" spans="1:24" x14ac:dyDescent="0.25">
      <c r="A1560">
        <v>0.20288999999999999</v>
      </c>
      <c r="B1560" s="1">
        <v>45380.493796296294</v>
      </c>
      <c r="C1560">
        <v>0</v>
      </c>
      <c r="D1560">
        <v>0</v>
      </c>
      <c r="E1560">
        <v>0</v>
      </c>
      <c r="F1560">
        <v>-4.0000000000000002E-4</v>
      </c>
      <c r="G1560">
        <v>100</v>
      </c>
      <c r="H1560">
        <v>3</v>
      </c>
      <c r="I1560">
        <v>100</v>
      </c>
      <c r="J1560">
        <v>4.0000000000000002E-4</v>
      </c>
      <c r="K1560">
        <v>50</v>
      </c>
      <c r="L1560">
        <v>0.3</v>
      </c>
      <c r="M1560">
        <v>50.1</v>
      </c>
      <c r="N1560">
        <v>4.0000000000000002E-4</v>
      </c>
      <c r="O1560">
        <v>0</v>
      </c>
      <c r="P1560">
        <v>0</v>
      </c>
      <c r="Q1560">
        <v>0</v>
      </c>
      <c r="R1560">
        <v>-6.9999999999999999E-4</v>
      </c>
      <c r="S1560">
        <v>4</v>
      </c>
      <c r="T1560">
        <v>4</v>
      </c>
      <c r="U1560">
        <v>0</v>
      </c>
      <c r="V1560" t="s">
        <v>22</v>
      </c>
      <c r="W1560">
        <v>4.0599999999999998E-5</v>
      </c>
      <c r="X1560">
        <v>0</v>
      </c>
    </row>
    <row r="1561" spans="1:24" x14ac:dyDescent="0.25">
      <c r="A1561">
        <v>0.20302000000000001</v>
      </c>
      <c r="B1561" s="1">
        <v>45380.493807870371</v>
      </c>
      <c r="C1561">
        <v>0</v>
      </c>
      <c r="D1561">
        <v>0</v>
      </c>
      <c r="E1561">
        <v>0</v>
      </c>
      <c r="F1561">
        <v>0</v>
      </c>
      <c r="G1561">
        <v>100</v>
      </c>
      <c r="H1561">
        <v>3</v>
      </c>
      <c r="I1561">
        <v>100.1</v>
      </c>
      <c r="J1561">
        <v>0</v>
      </c>
      <c r="K1561">
        <v>50</v>
      </c>
      <c r="L1561">
        <v>0.3</v>
      </c>
      <c r="M1561">
        <v>50.1</v>
      </c>
      <c r="N1561">
        <v>0</v>
      </c>
      <c r="O1561">
        <v>0</v>
      </c>
      <c r="P1561">
        <v>0</v>
      </c>
      <c r="Q1561">
        <v>0</v>
      </c>
      <c r="R1561">
        <v>-1.1000000000000001E-3</v>
      </c>
      <c r="S1561">
        <v>4</v>
      </c>
      <c r="T1561">
        <v>4</v>
      </c>
      <c r="U1561">
        <v>0</v>
      </c>
      <c r="V1561" t="s">
        <v>22</v>
      </c>
      <c r="W1561">
        <v>4.0599999999999998E-5</v>
      </c>
      <c r="X1561">
        <v>0</v>
      </c>
    </row>
    <row r="1562" spans="1:24" x14ac:dyDescent="0.25">
      <c r="A1562">
        <v>0.20316000000000001</v>
      </c>
      <c r="B1562" s="1">
        <v>45380.493807870371</v>
      </c>
      <c r="C1562">
        <v>0</v>
      </c>
      <c r="D1562">
        <v>0</v>
      </c>
      <c r="E1562">
        <v>0</v>
      </c>
      <c r="F1562">
        <v>0</v>
      </c>
      <c r="G1562">
        <v>100</v>
      </c>
      <c r="H1562">
        <v>3</v>
      </c>
      <c r="I1562">
        <v>100</v>
      </c>
      <c r="J1562">
        <v>0</v>
      </c>
      <c r="K1562">
        <v>50</v>
      </c>
      <c r="L1562">
        <v>0.3</v>
      </c>
      <c r="M1562">
        <v>50.1</v>
      </c>
      <c r="N1562">
        <v>0</v>
      </c>
      <c r="O1562">
        <v>0</v>
      </c>
      <c r="P1562">
        <v>0</v>
      </c>
      <c r="Q1562">
        <v>0</v>
      </c>
      <c r="R1562">
        <v>-1.4E-3</v>
      </c>
      <c r="S1562">
        <v>4</v>
      </c>
      <c r="T1562">
        <v>4</v>
      </c>
      <c r="U1562">
        <v>0</v>
      </c>
      <c r="V1562" t="s">
        <v>22</v>
      </c>
      <c r="W1562">
        <v>4.0599999999999998E-5</v>
      </c>
      <c r="X1562">
        <v>0</v>
      </c>
    </row>
    <row r="1563" spans="1:24" x14ac:dyDescent="0.25">
      <c r="A1563">
        <v>0.20330000000000001</v>
      </c>
      <c r="B1563" s="1">
        <v>45380.493819444448</v>
      </c>
      <c r="C1563">
        <v>0</v>
      </c>
      <c r="D1563">
        <v>0</v>
      </c>
      <c r="E1563">
        <v>0</v>
      </c>
      <c r="F1563">
        <v>6.9999999999999999E-4</v>
      </c>
      <c r="G1563">
        <v>100</v>
      </c>
      <c r="H1563">
        <v>3</v>
      </c>
      <c r="I1563">
        <v>100</v>
      </c>
      <c r="J1563">
        <v>-1.8E-3</v>
      </c>
      <c r="K1563">
        <v>50</v>
      </c>
      <c r="L1563">
        <v>0.3</v>
      </c>
      <c r="M1563">
        <v>50.1</v>
      </c>
      <c r="N1563">
        <v>1.4E-3</v>
      </c>
      <c r="O1563">
        <v>0</v>
      </c>
      <c r="P1563">
        <v>0</v>
      </c>
      <c r="Q1563">
        <v>0</v>
      </c>
      <c r="R1563">
        <v>-1.1000000000000001E-3</v>
      </c>
      <c r="S1563">
        <v>4</v>
      </c>
      <c r="T1563">
        <v>4</v>
      </c>
      <c r="U1563">
        <v>0</v>
      </c>
      <c r="V1563" t="s">
        <v>22</v>
      </c>
      <c r="W1563">
        <v>4.0599999999999998E-5</v>
      </c>
      <c r="X1563">
        <v>0</v>
      </c>
    </row>
    <row r="1564" spans="1:24" x14ac:dyDescent="0.25">
      <c r="A1564">
        <v>0.20344000000000001</v>
      </c>
      <c r="B1564" s="1">
        <v>45380.493819444448</v>
      </c>
      <c r="C1564">
        <v>0</v>
      </c>
      <c r="D1564">
        <v>0</v>
      </c>
      <c r="E1564">
        <v>0</v>
      </c>
      <c r="F1564">
        <v>-1.1000000000000001E-3</v>
      </c>
      <c r="G1564">
        <v>100</v>
      </c>
      <c r="H1564">
        <v>3</v>
      </c>
      <c r="I1564">
        <v>100</v>
      </c>
      <c r="J1564">
        <v>-1.1000000000000001E-3</v>
      </c>
      <c r="K1564">
        <v>50</v>
      </c>
      <c r="L1564">
        <v>0.3</v>
      </c>
      <c r="M1564">
        <v>50.1</v>
      </c>
      <c r="N1564">
        <v>1.4E-3</v>
      </c>
      <c r="O1564">
        <v>0</v>
      </c>
      <c r="P1564">
        <v>0</v>
      </c>
      <c r="Q1564">
        <v>0</v>
      </c>
      <c r="R1564">
        <v>-1.8E-3</v>
      </c>
      <c r="S1564">
        <v>4</v>
      </c>
      <c r="T1564">
        <v>4</v>
      </c>
      <c r="U1564">
        <v>0</v>
      </c>
      <c r="V1564" t="s">
        <v>22</v>
      </c>
      <c r="W1564">
        <v>4.0599999999999998E-5</v>
      </c>
      <c r="X1564">
        <v>0</v>
      </c>
    </row>
    <row r="1565" spans="1:24" x14ac:dyDescent="0.25">
      <c r="A1565">
        <v>0.20358000000000001</v>
      </c>
      <c r="B1565" s="1">
        <v>45380.493831018517</v>
      </c>
      <c r="C1565">
        <v>0</v>
      </c>
      <c r="D1565">
        <v>0</v>
      </c>
      <c r="E1565">
        <v>0</v>
      </c>
      <c r="F1565">
        <v>0</v>
      </c>
      <c r="G1565">
        <v>100</v>
      </c>
      <c r="H1565">
        <v>3</v>
      </c>
      <c r="I1565">
        <v>100</v>
      </c>
      <c r="J1565">
        <v>-4.0000000000000002E-4</v>
      </c>
      <c r="K1565">
        <v>50</v>
      </c>
      <c r="L1565">
        <v>0.3</v>
      </c>
      <c r="M1565">
        <v>50.1</v>
      </c>
      <c r="N1565">
        <v>-6.9999999999999999E-4</v>
      </c>
      <c r="O1565">
        <v>0</v>
      </c>
      <c r="P1565">
        <v>0</v>
      </c>
      <c r="Q1565">
        <v>0</v>
      </c>
      <c r="R1565">
        <v>-1.1000000000000001E-3</v>
      </c>
      <c r="S1565">
        <v>4</v>
      </c>
      <c r="T1565">
        <v>4</v>
      </c>
      <c r="U1565">
        <v>0</v>
      </c>
      <c r="V1565" t="s">
        <v>22</v>
      </c>
      <c r="W1565">
        <v>4.0599999999999998E-5</v>
      </c>
      <c r="X1565">
        <v>0</v>
      </c>
    </row>
    <row r="1566" spans="1:24" x14ac:dyDescent="0.25">
      <c r="A1566">
        <v>0.20372000000000001</v>
      </c>
      <c r="B1566" s="1">
        <v>45380.493831018517</v>
      </c>
      <c r="C1566">
        <v>0</v>
      </c>
      <c r="D1566">
        <v>0</v>
      </c>
      <c r="E1566">
        <v>0</v>
      </c>
      <c r="F1566">
        <v>0</v>
      </c>
      <c r="G1566">
        <v>100</v>
      </c>
      <c r="H1566">
        <v>3</v>
      </c>
      <c r="I1566">
        <v>100</v>
      </c>
      <c r="J1566">
        <v>6.9999999999999999E-4</v>
      </c>
      <c r="K1566">
        <v>50</v>
      </c>
      <c r="L1566">
        <v>0.3</v>
      </c>
      <c r="M1566">
        <v>50.1</v>
      </c>
      <c r="N1566">
        <v>-6.9999999999999999E-4</v>
      </c>
      <c r="O1566">
        <v>0</v>
      </c>
      <c r="P1566">
        <v>0</v>
      </c>
      <c r="Q1566">
        <v>0</v>
      </c>
      <c r="R1566">
        <v>-1.1000000000000001E-3</v>
      </c>
      <c r="S1566">
        <v>4</v>
      </c>
      <c r="T1566">
        <v>4</v>
      </c>
      <c r="U1566">
        <v>0</v>
      </c>
      <c r="V1566" t="s">
        <v>22</v>
      </c>
      <c r="W1566">
        <v>4.0599999999999998E-5</v>
      </c>
      <c r="X1566">
        <v>0</v>
      </c>
    </row>
    <row r="1567" spans="1:24" x14ac:dyDescent="0.25">
      <c r="A1567">
        <v>0.20386000000000001</v>
      </c>
      <c r="B1567" s="1">
        <v>45380.493842592594</v>
      </c>
      <c r="C1567">
        <v>0</v>
      </c>
      <c r="D1567">
        <v>0</v>
      </c>
      <c r="E1567">
        <v>0</v>
      </c>
      <c r="F1567">
        <v>-4.0000000000000002E-4</v>
      </c>
      <c r="G1567">
        <v>100</v>
      </c>
      <c r="H1567">
        <v>3</v>
      </c>
      <c r="I1567">
        <v>100</v>
      </c>
      <c r="J1567">
        <v>-6.9999999999999999E-4</v>
      </c>
      <c r="K1567">
        <v>50</v>
      </c>
      <c r="L1567">
        <v>0.3</v>
      </c>
      <c r="M1567">
        <v>50.1</v>
      </c>
      <c r="N1567">
        <v>-6.9999999999999999E-4</v>
      </c>
      <c r="O1567">
        <v>0</v>
      </c>
      <c r="P1567">
        <v>0</v>
      </c>
      <c r="Q1567">
        <v>0</v>
      </c>
      <c r="R1567">
        <v>-1.4E-3</v>
      </c>
      <c r="S1567">
        <v>4</v>
      </c>
      <c r="T1567">
        <v>4</v>
      </c>
      <c r="U1567">
        <v>0</v>
      </c>
      <c r="V1567" t="s">
        <v>22</v>
      </c>
      <c r="W1567">
        <v>4.0599999999999998E-5</v>
      </c>
      <c r="X1567">
        <v>0</v>
      </c>
    </row>
    <row r="1568" spans="1:24" x14ac:dyDescent="0.25">
      <c r="A1568">
        <v>0.20399999999999999</v>
      </c>
      <c r="B1568" s="1">
        <v>45380.493842592594</v>
      </c>
      <c r="C1568">
        <v>0</v>
      </c>
      <c r="D1568">
        <v>0</v>
      </c>
      <c r="E1568">
        <v>0</v>
      </c>
      <c r="F1568">
        <v>0</v>
      </c>
      <c r="G1568">
        <v>100</v>
      </c>
      <c r="H1568">
        <v>3</v>
      </c>
      <c r="I1568">
        <v>100.1</v>
      </c>
      <c r="J1568">
        <v>6.9999999999999999E-4</v>
      </c>
      <c r="K1568">
        <v>50</v>
      </c>
      <c r="L1568">
        <v>0.3</v>
      </c>
      <c r="M1568">
        <v>50.1</v>
      </c>
      <c r="N1568">
        <v>6.9999999999999999E-4</v>
      </c>
      <c r="O1568">
        <v>0</v>
      </c>
      <c r="P1568">
        <v>0</v>
      </c>
      <c r="Q1568">
        <v>0</v>
      </c>
      <c r="R1568">
        <v>-6.9999999999999999E-4</v>
      </c>
      <c r="S1568">
        <v>4</v>
      </c>
      <c r="T1568">
        <v>4</v>
      </c>
      <c r="U1568">
        <v>0</v>
      </c>
      <c r="V1568" t="s">
        <v>22</v>
      </c>
      <c r="W1568">
        <v>4.0599999999999998E-5</v>
      </c>
      <c r="X1568">
        <v>0</v>
      </c>
    </row>
    <row r="1569" spans="1:24" x14ac:dyDescent="0.25">
      <c r="A1569">
        <v>0.20413999999999999</v>
      </c>
      <c r="B1569" s="1">
        <v>45380.493854166663</v>
      </c>
      <c r="C1569">
        <v>0</v>
      </c>
      <c r="D1569">
        <v>0</v>
      </c>
      <c r="E1569">
        <v>0</v>
      </c>
      <c r="F1569">
        <v>0</v>
      </c>
      <c r="G1569">
        <v>100</v>
      </c>
      <c r="H1569">
        <v>3</v>
      </c>
      <c r="I1569">
        <v>100</v>
      </c>
      <c r="J1569">
        <v>4.0000000000000002E-4</v>
      </c>
      <c r="K1569">
        <v>50</v>
      </c>
      <c r="L1569">
        <v>0.3</v>
      </c>
      <c r="M1569">
        <v>50.1</v>
      </c>
      <c r="N1569">
        <v>-4.0000000000000002E-4</v>
      </c>
      <c r="O1569">
        <v>0</v>
      </c>
      <c r="P1569">
        <v>0</v>
      </c>
      <c r="Q1569">
        <v>0</v>
      </c>
      <c r="R1569">
        <v>-6.9999999999999999E-4</v>
      </c>
      <c r="S1569">
        <v>4</v>
      </c>
      <c r="T1569">
        <v>4</v>
      </c>
      <c r="U1569">
        <v>0</v>
      </c>
      <c r="V1569" t="s">
        <v>22</v>
      </c>
      <c r="W1569">
        <v>4.0599999999999998E-5</v>
      </c>
      <c r="X1569">
        <v>0</v>
      </c>
    </row>
    <row r="1570" spans="1:24" x14ac:dyDescent="0.25">
      <c r="A1570">
        <v>0.20427000000000001</v>
      </c>
      <c r="B1570" s="1">
        <v>45380.493854166663</v>
      </c>
      <c r="C1570">
        <v>0</v>
      </c>
      <c r="D1570">
        <v>0</v>
      </c>
      <c r="E1570">
        <v>0</v>
      </c>
      <c r="F1570">
        <v>0</v>
      </c>
      <c r="G1570">
        <v>100</v>
      </c>
      <c r="H1570">
        <v>3</v>
      </c>
      <c r="I1570">
        <v>100</v>
      </c>
      <c r="J1570">
        <v>4.0000000000000002E-4</v>
      </c>
      <c r="K1570">
        <v>50</v>
      </c>
      <c r="L1570">
        <v>0.3</v>
      </c>
      <c r="M1570">
        <v>50.1</v>
      </c>
      <c r="N1570">
        <v>4.0000000000000002E-4</v>
      </c>
      <c r="O1570">
        <v>0</v>
      </c>
      <c r="P1570">
        <v>0</v>
      </c>
      <c r="Q1570">
        <v>0</v>
      </c>
      <c r="R1570">
        <v>-6.9999999999999999E-4</v>
      </c>
      <c r="S1570">
        <v>4</v>
      </c>
      <c r="T1570">
        <v>4</v>
      </c>
      <c r="U1570">
        <v>0</v>
      </c>
      <c r="V1570" t="s">
        <v>22</v>
      </c>
      <c r="W1570">
        <v>4.0599999999999998E-5</v>
      </c>
      <c r="X1570">
        <v>0</v>
      </c>
    </row>
    <row r="1571" spans="1:24" x14ac:dyDescent="0.25">
      <c r="A1571">
        <v>0.20441000000000001</v>
      </c>
      <c r="B1571" s="1">
        <v>45380.49386574074</v>
      </c>
      <c r="C1571">
        <v>0</v>
      </c>
      <c r="D1571">
        <v>0</v>
      </c>
      <c r="E1571">
        <v>0</v>
      </c>
      <c r="F1571">
        <v>0</v>
      </c>
      <c r="G1571">
        <v>100</v>
      </c>
      <c r="H1571">
        <v>3</v>
      </c>
      <c r="I1571">
        <v>100</v>
      </c>
      <c r="J1571">
        <v>6.9999999999999999E-4</v>
      </c>
      <c r="K1571">
        <v>50</v>
      </c>
      <c r="L1571">
        <v>0.3</v>
      </c>
      <c r="M1571">
        <v>50.1</v>
      </c>
      <c r="N1571">
        <v>4.0000000000000002E-4</v>
      </c>
      <c r="O1571">
        <v>0</v>
      </c>
      <c r="P1571">
        <v>0</v>
      </c>
      <c r="Q1571">
        <v>0</v>
      </c>
      <c r="R1571">
        <v>-6.9999999999999999E-4</v>
      </c>
      <c r="S1571">
        <v>4</v>
      </c>
      <c r="T1571">
        <v>4</v>
      </c>
      <c r="U1571">
        <v>0</v>
      </c>
      <c r="V1571" t="s">
        <v>22</v>
      </c>
      <c r="W1571">
        <v>4.0599999999999998E-5</v>
      </c>
      <c r="X1571">
        <v>0</v>
      </c>
    </row>
    <row r="1572" spans="1:24" x14ac:dyDescent="0.25">
      <c r="A1572">
        <v>0.20455000000000001</v>
      </c>
      <c r="B1572" s="1">
        <v>45380.49386574074</v>
      </c>
      <c r="C1572">
        <v>0</v>
      </c>
      <c r="D1572">
        <v>0</v>
      </c>
      <c r="E1572">
        <v>0</v>
      </c>
      <c r="F1572">
        <v>4.0000000000000002E-4</v>
      </c>
      <c r="G1572">
        <v>100</v>
      </c>
      <c r="H1572">
        <v>3</v>
      </c>
      <c r="I1572">
        <v>100</v>
      </c>
      <c r="J1572">
        <v>0</v>
      </c>
      <c r="K1572">
        <v>50</v>
      </c>
      <c r="L1572">
        <v>0.3</v>
      </c>
      <c r="M1572">
        <v>50.1</v>
      </c>
      <c r="N1572">
        <v>6.9999999999999999E-4</v>
      </c>
      <c r="O1572">
        <v>0</v>
      </c>
      <c r="P1572">
        <v>0</v>
      </c>
      <c r="Q1572">
        <v>0</v>
      </c>
      <c r="R1572">
        <v>-4.0000000000000002E-4</v>
      </c>
      <c r="S1572">
        <v>4</v>
      </c>
      <c r="T1572">
        <v>4</v>
      </c>
      <c r="U1572">
        <v>0</v>
      </c>
      <c r="V1572" t="s">
        <v>22</v>
      </c>
      <c r="W1572">
        <v>4.0599999999999998E-5</v>
      </c>
      <c r="X1572">
        <v>0</v>
      </c>
    </row>
    <row r="1573" spans="1:24" x14ac:dyDescent="0.25">
      <c r="A1573">
        <v>0.20469000000000001</v>
      </c>
      <c r="B1573" s="1">
        <v>45380.493877314817</v>
      </c>
      <c r="C1573">
        <v>0</v>
      </c>
      <c r="D1573">
        <v>0</v>
      </c>
      <c r="E1573">
        <v>0</v>
      </c>
      <c r="F1573">
        <v>0</v>
      </c>
      <c r="G1573">
        <v>100</v>
      </c>
      <c r="H1573">
        <v>3</v>
      </c>
      <c r="I1573">
        <v>100</v>
      </c>
      <c r="J1573">
        <v>-6.9999999999999999E-4</v>
      </c>
      <c r="K1573">
        <v>50</v>
      </c>
      <c r="L1573">
        <v>0.3</v>
      </c>
      <c r="M1573">
        <v>50.1</v>
      </c>
      <c r="N1573">
        <v>-6.9999999999999999E-4</v>
      </c>
      <c r="O1573">
        <v>0</v>
      </c>
      <c r="P1573">
        <v>0</v>
      </c>
      <c r="Q1573">
        <v>0</v>
      </c>
      <c r="R1573">
        <v>-1.4E-3</v>
      </c>
      <c r="S1573">
        <v>4</v>
      </c>
      <c r="T1573">
        <v>4</v>
      </c>
      <c r="U1573">
        <v>0</v>
      </c>
      <c r="V1573" t="s">
        <v>22</v>
      </c>
      <c r="W1573">
        <v>4.0599999999999998E-5</v>
      </c>
      <c r="X1573">
        <v>0</v>
      </c>
    </row>
    <row r="1574" spans="1:24" x14ac:dyDescent="0.25">
      <c r="A1574">
        <v>0.20483000000000001</v>
      </c>
      <c r="B1574" s="1">
        <v>45380.493877314817</v>
      </c>
      <c r="C1574">
        <v>0</v>
      </c>
      <c r="D1574">
        <v>0</v>
      </c>
      <c r="E1574">
        <v>0</v>
      </c>
      <c r="F1574">
        <v>-4.0000000000000002E-4</v>
      </c>
      <c r="G1574">
        <v>100</v>
      </c>
      <c r="H1574">
        <v>3</v>
      </c>
      <c r="I1574">
        <v>100.1</v>
      </c>
      <c r="J1574">
        <v>0</v>
      </c>
      <c r="K1574">
        <v>50</v>
      </c>
      <c r="L1574">
        <v>0.3</v>
      </c>
      <c r="M1574">
        <v>50.1</v>
      </c>
      <c r="N1574">
        <v>6.9999999999999999E-4</v>
      </c>
      <c r="O1574">
        <v>0</v>
      </c>
      <c r="P1574">
        <v>0</v>
      </c>
      <c r="Q1574">
        <v>0</v>
      </c>
      <c r="R1574">
        <v>-1.4E-3</v>
      </c>
      <c r="S1574">
        <v>4</v>
      </c>
      <c r="T1574">
        <v>4</v>
      </c>
      <c r="U1574">
        <v>0</v>
      </c>
      <c r="V1574" t="s">
        <v>22</v>
      </c>
      <c r="W1574">
        <v>4.0599999999999998E-5</v>
      </c>
      <c r="X1574">
        <v>0</v>
      </c>
    </row>
    <row r="1575" spans="1:24" x14ac:dyDescent="0.25">
      <c r="A1575">
        <v>0.20497000000000001</v>
      </c>
      <c r="B1575" s="1">
        <v>45380.493888888886</v>
      </c>
      <c r="C1575">
        <v>0</v>
      </c>
      <c r="D1575">
        <v>0</v>
      </c>
      <c r="E1575">
        <v>0</v>
      </c>
      <c r="F1575">
        <v>0</v>
      </c>
      <c r="G1575">
        <v>100</v>
      </c>
      <c r="H1575">
        <v>3</v>
      </c>
      <c r="I1575">
        <v>100.1</v>
      </c>
      <c r="J1575">
        <v>-4.0000000000000002E-4</v>
      </c>
      <c r="K1575">
        <v>50</v>
      </c>
      <c r="L1575">
        <v>0.3</v>
      </c>
      <c r="M1575">
        <v>50.1</v>
      </c>
      <c r="N1575">
        <v>-1.4E-3</v>
      </c>
      <c r="O1575">
        <v>0</v>
      </c>
      <c r="P1575">
        <v>0</v>
      </c>
      <c r="Q1575">
        <v>0</v>
      </c>
      <c r="R1575">
        <v>-1.1000000000000001E-3</v>
      </c>
      <c r="S1575">
        <v>4</v>
      </c>
      <c r="T1575">
        <v>4</v>
      </c>
      <c r="U1575">
        <v>0</v>
      </c>
      <c r="V1575" t="s">
        <v>22</v>
      </c>
      <c r="W1575">
        <v>4.0599999999999998E-5</v>
      </c>
      <c r="X1575">
        <v>0</v>
      </c>
    </row>
    <row r="1576" spans="1:24" x14ac:dyDescent="0.25">
      <c r="A1576">
        <v>0.20510999999999999</v>
      </c>
      <c r="B1576" s="1">
        <v>45380.493888888886</v>
      </c>
      <c r="C1576">
        <v>0</v>
      </c>
      <c r="D1576">
        <v>0</v>
      </c>
      <c r="E1576">
        <v>0</v>
      </c>
      <c r="F1576">
        <v>-4.0000000000000002E-4</v>
      </c>
      <c r="G1576">
        <v>100</v>
      </c>
      <c r="H1576">
        <v>3</v>
      </c>
      <c r="I1576">
        <v>100</v>
      </c>
      <c r="J1576">
        <v>-4.0000000000000002E-4</v>
      </c>
      <c r="K1576">
        <v>50</v>
      </c>
      <c r="L1576">
        <v>0.3</v>
      </c>
      <c r="M1576">
        <v>50.1</v>
      </c>
      <c r="N1576">
        <v>-4.0000000000000002E-4</v>
      </c>
      <c r="O1576">
        <v>0</v>
      </c>
      <c r="P1576">
        <v>0</v>
      </c>
      <c r="Q1576">
        <v>0</v>
      </c>
      <c r="R1576">
        <v>-1.1000000000000001E-3</v>
      </c>
      <c r="S1576">
        <v>4</v>
      </c>
      <c r="T1576">
        <v>4</v>
      </c>
      <c r="U1576">
        <v>0</v>
      </c>
      <c r="V1576" t="s">
        <v>22</v>
      </c>
      <c r="W1576">
        <v>4.0599999999999998E-5</v>
      </c>
      <c r="X1576">
        <v>0</v>
      </c>
    </row>
    <row r="1577" spans="1:24" x14ac:dyDescent="0.25">
      <c r="A1577">
        <v>0.20524999999999999</v>
      </c>
      <c r="B1577" s="1">
        <v>45380.493900462963</v>
      </c>
      <c r="C1577">
        <v>0</v>
      </c>
      <c r="D1577">
        <v>0</v>
      </c>
      <c r="E1577">
        <v>0</v>
      </c>
      <c r="F1577">
        <v>-4.0000000000000002E-4</v>
      </c>
      <c r="G1577">
        <v>100</v>
      </c>
      <c r="H1577">
        <v>3</v>
      </c>
      <c r="I1577">
        <v>100</v>
      </c>
      <c r="J1577">
        <v>0</v>
      </c>
      <c r="K1577">
        <v>50</v>
      </c>
      <c r="L1577">
        <v>0.3</v>
      </c>
      <c r="M1577">
        <v>50.1</v>
      </c>
      <c r="N1577">
        <v>-6.9999999999999999E-4</v>
      </c>
      <c r="O1577">
        <v>0</v>
      </c>
      <c r="P1577">
        <v>0</v>
      </c>
      <c r="Q1577">
        <v>0</v>
      </c>
      <c r="R1577">
        <v>-6.9999999999999999E-4</v>
      </c>
      <c r="S1577">
        <v>4</v>
      </c>
      <c r="T1577">
        <v>4</v>
      </c>
      <c r="U1577">
        <v>0</v>
      </c>
      <c r="V1577" t="s">
        <v>22</v>
      </c>
      <c r="W1577">
        <v>4.0599999999999998E-5</v>
      </c>
      <c r="X1577">
        <v>0</v>
      </c>
    </row>
    <row r="1578" spans="1:24" x14ac:dyDescent="0.25">
      <c r="A1578">
        <v>0.20538999999999999</v>
      </c>
      <c r="B1578" s="1">
        <v>45380.493900462963</v>
      </c>
      <c r="C1578">
        <v>0</v>
      </c>
      <c r="D1578">
        <v>0</v>
      </c>
      <c r="E1578">
        <v>0</v>
      </c>
      <c r="F1578">
        <v>-4.0000000000000002E-4</v>
      </c>
      <c r="G1578">
        <v>100</v>
      </c>
      <c r="H1578">
        <v>3</v>
      </c>
      <c r="I1578">
        <v>100</v>
      </c>
      <c r="J1578">
        <v>-4.0000000000000002E-4</v>
      </c>
      <c r="K1578">
        <v>50</v>
      </c>
      <c r="L1578">
        <v>0.3</v>
      </c>
      <c r="M1578">
        <v>50.1</v>
      </c>
      <c r="N1578">
        <v>1.4E-3</v>
      </c>
      <c r="O1578">
        <v>0</v>
      </c>
      <c r="P1578">
        <v>0</v>
      </c>
      <c r="Q1578">
        <v>0</v>
      </c>
      <c r="R1578">
        <v>-1.1000000000000001E-3</v>
      </c>
      <c r="S1578">
        <v>4</v>
      </c>
      <c r="T1578">
        <v>4</v>
      </c>
      <c r="U1578">
        <v>0</v>
      </c>
      <c r="V1578" t="s">
        <v>22</v>
      </c>
      <c r="W1578">
        <v>4.0599999999999998E-5</v>
      </c>
      <c r="X1578">
        <v>0</v>
      </c>
    </row>
    <row r="1579" spans="1:24" x14ac:dyDescent="0.25">
      <c r="A1579">
        <v>0.20552000000000001</v>
      </c>
      <c r="B1579" s="1">
        <v>45380.49391203704</v>
      </c>
      <c r="C1579">
        <v>0</v>
      </c>
      <c r="D1579">
        <v>0</v>
      </c>
      <c r="E1579">
        <v>0</v>
      </c>
      <c r="F1579">
        <v>-4.0000000000000002E-4</v>
      </c>
      <c r="G1579">
        <v>100</v>
      </c>
      <c r="H1579">
        <v>3</v>
      </c>
      <c r="I1579">
        <v>100</v>
      </c>
      <c r="J1579">
        <v>-4.0000000000000002E-4</v>
      </c>
      <c r="K1579">
        <v>50</v>
      </c>
      <c r="L1579">
        <v>0.3</v>
      </c>
      <c r="M1579">
        <v>50.1</v>
      </c>
      <c r="N1579">
        <v>-2.0999999999999999E-3</v>
      </c>
      <c r="O1579">
        <v>0</v>
      </c>
      <c r="P1579">
        <v>0</v>
      </c>
      <c r="Q1579">
        <v>0</v>
      </c>
      <c r="R1579">
        <v>-6.9999999999999999E-4</v>
      </c>
      <c r="S1579">
        <v>4</v>
      </c>
      <c r="T1579">
        <v>4</v>
      </c>
      <c r="U1579">
        <v>0</v>
      </c>
      <c r="V1579" t="s">
        <v>22</v>
      </c>
      <c r="W1579">
        <v>4.0599999999999998E-5</v>
      </c>
      <c r="X1579">
        <v>0</v>
      </c>
    </row>
    <row r="1580" spans="1:24" x14ac:dyDescent="0.25">
      <c r="A1580">
        <v>0.20566000000000001</v>
      </c>
      <c r="B1580" s="1">
        <v>45380.49391203704</v>
      </c>
      <c r="C1580">
        <v>0</v>
      </c>
      <c r="D1580">
        <v>0</v>
      </c>
      <c r="E1580">
        <v>0</v>
      </c>
      <c r="F1580">
        <v>0</v>
      </c>
      <c r="G1580">
        <v>100</v>
      </c>
      <c r="H1580">
        <v>3</v>
      </c>
      <c r="I1580">
        <v>100</v>
      </c>
      <c r="J1580">
        <v>-6.9999999999999999E-4</v>
      </c>
      <c r="K1580">
        <v>50</v>
      </c>
      <c r="L1580">
        <v>0.3</v>
      </c>
      <c r="M1580">
        <v>50.1</v>
      </c>
      <c r="N1580">
        <v>-6.9999999999999999E-4</v>
      </c>
      <c r="O1580">
        <v>0</v>
      </c>
      <c r="P1580">
        <v>0</v>
      </c>
      <c r="Q1580">
        <v>0</v>
      </c>
      <c r="R1580">
        <v>0</v>
      </c>
      <c r="S1580">
        <v>4</v>
      </c>
      <c r="T1580">
        <v>4</v>
      </c>
      <c r="U1580">
        <v>0</v>
      </c>
      <c r="V1580" t="s">
        <v>22</v>
      </c>
      <c r="W1580">
        <v>4.0599999999999998E-5</v>
      </c>
      <c r="X1580">
        <v>0</v>
      </c>
    </row>
    <row r="1581" spans="1:24" x14ac:dyDescent="0.25">
      <c r="A1581">
        <v>0.20580000000000001</v>
      </c>
      <c r="B1581" s="1">
        <v>45380.493923611109</v>
      </c>
      <c r="C1581">
        <v>0</v>
      </c>
      <c r="D1581">
        <v>0</v>
      </c>
      <c r="E1581">
        <v>0</v>
      </c>
      <c r="F1581">
        <v>6.9999999999999999E-4</v>
      </c>
      <c r="G1581">
        <v>100</v>
      </c>
      <c r="H1581">
        <v>3</v>
      </c>
      <c r="I1581">
        <v>100.1</v>
      </c>
      <c r="J1581">
        <v>4.0000000000000002E-4</v>
      </c>
      <c r="K1581">
        <v>50</v>
      </c>
      <c r="L1581">
        <v>0.3</v>
      </c>
      <c r="M1581">
        <v>50.1</v>
      </c>
      <c r="N1581">
        <v>6.9999999999999999E-4</v>
      </c>
      <c r="O1581">
        <v>0</v>
      </c>
      <c r="P1581">
        <v>0</v>
      </c>
      <c r="Q1581">
        <v>0</v>
      </c>
      <c r="R1581">
        <v>-6.9999999999999999E-4</v>
      </c>
      <c r="S1581">
        <v>4</v>
      </c>
      <c r="T1581">
        <v>4</v>
      </c>
      <c r="U1581">
        <v>0</v>
      </c>
      <c r="V1581" t="s">
        <v>22</v>
      </c>
      <c r="W1581">
        <v>4.0599999999999998E-5</v>
      </c>
      <c r="X1581">
        <v>0</v>
      </c>
    </row>
    <row r="1582" spans="1:24" x14ac:dyDescent="0.25">
      <c r="A1582">
        <v>0.20594000000000001</v>
      </c>
      <c r="B1582" s="1">
        <v>45380.493923611109</v>
      </c>
      <c r="C1582">
        <v>0</v>
      </c>
      <c r="D1582">
        <v>0</v>
      </c>
      <c r="E1582">
        <v>0</v>
      </c>
      <c r="F1582">
        <v>0</v>
      </c>
      <c r="G1582">
        <v>100</v>
      </c>
      <c r="H1582">
        <v>3</v>
      </c>
      <c r="I1582">
        <v>100</v>
      </c>
      <c r="J1582">
        <v>6.9999999999999999E-4</v>
      </c>
      <c r="K1582">
        <v>50</v>
      </c>
      <c r="L1582">
        <v>0.3</v>
      </c>
      <c r="M1582">
        <v>50.1</v>
      </c>
      <c r="N1582">
        <v>4.0000000000000002E-4</v>
      </c>
      <c r="O1582">
        <v>0</v>
      </c>
      <c r="P1582">
        <v>0</v>
      </c>
      <c r="Q1582">
        <v>0</v>
      </c>
      <c r="R1582">
        <v>-4.0000000000000002E-4</v>
      </c>
      <c r="S1582">
        <v>4</v>
      </c>
      <c r="T1582">
        <v>4</v>
      </c>
      <c r="U1582">
        <v>0</v>
      </c>
      <c r="V1582" t="s">
        <v>22</v>
      </c>
      <c r="W1582">
        <v>4.0599999999999998E-5</v>
      </c>
      <c r="X1582">
        <v>0</v>
      </c>
    </row>
    <row r="1583" spans="1:24" x14ac:dyDescent="0.25">
      <c r="A1583">
        <v>0.20608000000000001</v>
      </c>
      <c r="B1583" s="1">
        <v>45380.493935185186</v>
      </c>
      <c r="C1583">
        <v>0</v>
      </c>
      <c r="D1583">
        <v>0</v>
      </c>
      <c r="E1583">
        <v>0</v>
      </c>
      <c r="F1583">
        <v>-4.0000000000000002E-4</v>
      </c>
      <c r="G1583">
        <v>100</v>
      </c>
      <c r="H1583">
        <v>3</v>
      </c>
      <c r="I1583">
        <v>100</v>
      </c>
      <c r="J1583">
        <v>0</v>
      </c>
      <c r="K1583">
        <v>50</v>
      </c>
      <c r="L1583">
        <v>0.3</v>
      </c>
      <c r="M1583">
        <v>50.1</v>
      </c>
      <c r="N1583">
        <v>6.9999999999999999E-4</v>
      </c>
      <c r="O1583">
        <v>0</v>
      </c>
      <c r="P1583">
        <v>0</v>
      </c>
      <c r="Q1583">
        <v>0</v>
      </c>
      <c r="R1583">
        <v>-1.1000000000000001E-3</v>
      </c>
      <c r="S1583">
        <v>4</v>
      </c>
      <c r="T1583">
        <v>4</v>
      </c>
      <c r="U1583">
        <v>0</v>
      </c>
      <c r="V1583" t="s">
        <v>22</v>
      </c>
      <c r="W1583">
        <v>4.0599999999999998E-5</v>
      </c>
      <c r="X1583">
        <v>0</v>
      </c>
    </row>
    <row r="1584" spans="1:24" x14ac:dyDescent="0.25">
      <c r="A1584">
        <v>0.20621999999999999</v>
      </c>
      <c r="B1584" s="1">
        <v>45380.493935185186</v>
      </c>
      <c r="C1584">
        <v>0</v>
      </c>
      <c r="D1584">
        <v>0</v>
      </c>
      <c r="E1584">
        <v>0</v>
      </c>
      <c r="F1584">
        <v>-4.0000000000000002E-4</v>
      </c>
      <c r="G1584">
        <v>100</v>
      </c>
      <c r="H1584">
        <v>3</v>
      </c>
      <c r="I1584">
        <v>100</v>
      </c>
      <c r="J1584">
        <v>-4.0000000000000002E-4</v>
      </c>
      <c r="K1584">
        <v>50</v>
      </c>
      <c r="L1584">
        <v>0.3</v>
      </c>
      <c r="M1584">
        <v>50.1</v>
      </c>
      <c r="N1584">
        <v>0</v>
      </c>
      <c r="O1584">
        <v>0</v>
      </c>
      <c r="P1584">
        <v>0</v>
      </c>
      <c r="Q1584">
        <v>0</v>
      </c>
      <c r="R1584">
        <v>-6.9999999999999999E-4</v>
      </c>
      <c r="S1584">
        <v>4</v>
      </c>
      <c r="T1584">
        <v>4</v>
      </c>
      <c r="U1584">
        <v>0</v>
      </c>
      <c r="V1584" t="s">
        <v>22</v>
      </c>
      <c r="W1584">
        <v>4.0599999999999998E-5</v>
      </c>
      <c r="X1584">
        <v>0</v>
      </c>
    </row>
    <row r="1585" spans="1:25" x14ac:dyDescent="0.25">
      <c r="A1585">
        <v>0.20635999999999999</v>
      </c>
      <c r="B1585" s="1">
        <v>45380.493946759256</v>
      </c>
      <c r="C1585">
        <v>0</v>
      </c>
      <c r="D1585">
        <v>0</v>
      </c>
      <c r="E1585">
        <v>0</v>
      </c>
      <c r="F1585">
        <v>0</v>
      </c>
      <c r="G1585">
        <v>100</v>
      </c>
      <c r="H1585">
        <v>3</v>
      </c>
      <c r="I1585">
        <v>100</v>
      </c>
      <c r="J1585">
        <v>1.4E-3</v>
      </c>
      <c r="K1585">
        <v>50</v>
      </c>
      <c r="L1585">
        <v>0.3</v>
      </c>
      <c r="M1585">
        <v>50.1</v>
      </c>
      <c r="N1585">
        <v>-6.9999999999999999E-4</v>
      </c>
      <c r="O1585">
        <v>0</v>
      </c>
      <c r="P1585">
        <v>0</v>
      </c>
      <c r="Q1585">
        <v>0</v>
      </c>
      <c r="R1585">
        <v>-2.0999999999999999E-3</v>
      </c>
      <c r="S1585">
        <v>4</v>
      </c>
      <c r="T1585">
        <v>4</v>
      </c>
      <c r="U1585">
        <v>0</v>
      </c>
      <c r="V1585" t="s">
        <v>22</v>
      </c>
      <c r="W1585">
        <v>4.0599999999999998E-5</v>
      </c>
      <c r="X1585">
        <v>0</v>
      </c>
    </row>
    <row r="1586" spans="1:25" x14ac:dyDescent="0.25">
      <c r="A1586">
        <v>0.20649999999999999</v>
      </c>
      <c r="B1586" s="1">
        <v>45380.493946759256</v>
      </c>
      <c r="C1586">
        <v>0</v>
      </c>
      <c r="D1586">
        <v>0</v>
      </c>
      <c r="E1586">
        <v>0</v>
      </c>
      <c r="F1586">
        <v>-4.0000000000000002E-4</v>
      </c>
      <c r="G1586">
        <v>100</v>
      </c>
      <c r="H1586">
        <v>3</v>
      </c>
      <c r="I1586">
        <v>100</v>
      </c>
      <c r="J1586">
        <v>0</v>
      </c>
      <c r="K1586">
        <v>50</v>
      </c>
      <c r="L1586">
        <v>0.3</v>
      </c>
      <c r="M1586">
        <v>50.1</v>
      </c>
      <c r="N1586">
        <v>-4.0000000000000002E-4</v>
      </c>
      <c r="O1586">
        <v>0</v>
      </c>
      <c r="P1586">
        <v>0</v>
      </c>
      <c r="Q1586">
        <v>0</v>
      </c>
      <c r="R1586">
        <v>-1.1000000000000001E-3</v>
      </c>
      <c r="S1586">
        <v>4</v>
      </c>
      <c r="T1586">
        <v>4</v>
      </c>
      <c r="U1586">
        <v>0</v>
      </c>
      <c r="V1586" t="s">
        <v>22</v>
      </c>
      <c r="W1586">
        <v>4.0599999999999998E-5</v>
      </c>
      <c r="X1586">
        <v>0</v>
      </c>
    </row>
    <row r="1587" spans="1:25" x14ac:dyDescent="0.25">
      <c r="A1587">
        <v>0.20663999999999999</v>
      </c>
      <c r="B1587" s="1">
        <v>45380.493958333333</v>
      </c>
      <c r="C1587">
        <v>0</v>
      </c>
      <c r="D1587">
        <v>0</v>
      </c>
      <c r="E1587">
        <v>0</v>
      </c>
      <c r="F1587">
        <v>-6.9999999999999999E-4</v>
      </c>
      <c r="G1587">
        <v>100</v>
      </c>
      <c r="H1587">
        <v>3</v>
      </c>
      <c r="I1587">
        <v>100</v>
      </c>
      <c r="J1587">
        <v>-4.0000000000000002E-4</v>
      </c>
      <c r="K1587">
        <v>50</v>
      </c>
      <c r="L1587">
        <v>0.3</v>
      </c>
      <c r="M1587">
        <v>50.1</v>
      </c>
      <c r="N1587">
        <v>-6.9999999999999999E-4</v>
      </c>
      <c r="O1587">
        <v>0</v>
      </c>
      <c r="P1587">
        <v>0</v>
      </c>
      <c r="Q1587">
        <v>0</v>
      </c>
      <c r="R1587">
        <v>-1.4E-3</v>
      </c>
      <c r="S1587">
        <v>4</v>
      </c>
      <c r="T1587">
        <v>4</v>
      </c>
      <c r="U1587">
        <v>0</v>
      </c>
      <c r="V1587" t="s">
        <v>22</v>
      </c>
      <c r="W1587">
        <v>4.0599999999999998E-5</v>
      </c>
      <c r="X1587">
        <v>0</v>
      </c>
    </row>
    <row r="1588" spans="1:25" x14ac:dyDescent="0.25">
      <c r="A1588">
        <v>0.20677000000000001</v>
      </c>
      <c r="B1588" s="1">
        <v>45380.493958333333</v>
      </c>
      <c r="C1588">
        <v>0</v>
      </c>
      <c r="D1588">
        <v>0</v>
      </c>
      <c r="E1588">
        <v>0</v>
      </c>
      <c r="F1588">
        <v>0</v>
      </c>
      <c r="G1588">
        <v>100</v>
      </c>
      <c r="H1588">
        <v>3</v>
      </c>
      <c r="I1588">
        <v>100</v>
      </c>
      <c r="J1588">
        <v>0</v>
      </c>
      <c r="K1588">
        <v>50</v>
      </c>
      <c r="L1588">
        <v>0.3</v>
      </c>
      <c r="M1588">
        <v>50.1</v>
      </c>
      <c r="N1588">
        <v>6.9999999999999999E-4</v>
      </c>
      <c r="O1588">
        <v>0</v>
      </c>
      <c r="P1588">
        <v>0</v>
      </c>
      <c r="Q1588">
        <v>0</v>
      </c>
      <c r="R1588">
        <v>-1.1000000000000001E-3</v>
      </c>
      <c r="S1588">
        <v>4</v>
      </c>
      <c r="T1588">
        <v>4</v>
      </c>
      <c r="U1588">
        <v>0</v>
      </c>
      <c r="V1588" t="s">
        <v>22</v>
      </c>
      <c r="W1588">
        <v>4.0599999999999998E-5</v>
      </c>
      <c r="X1588">
        <v>0</v>
      </c>
    </row>
    <row r="1589" spans="1:25" x14ac:dyDescent="0.25">
      <c r="A1589">
        <v>0.20691000000000001</v>
      </c>
      <c r="B1589" s="1">
        <v>45380.493969907409</v>
      </c>
      <c r="C1589">
        <v>0</v>
      </c>
      <c r="D1589">
        <v>0</v>
      </c>
      <c r="E1589">
        <v>0</v>
      </c>
      <c r="F1589">
        <v>-4.0000000000000002E-4</v>
      </c>
      <c r="G1589">
        <v>100</v>
      </c>
      <c r="H1589">
        <v>3</v>
      </c>
      <c r="I1589">
        <v>100</v>
      </c>
      <c r="J1589">
        <v>-4.0000000000000002E-4</v>
      </c>
      <c r="K1589">
        <v>50</v>
      </c>
      <c r="L1589">
        <v>0.3</v>
      </c>
      <c r="M1589">
        <v>50.1</v>
      </c>
      <c r="N1589">
        <v>0</v>
      </c>
      <c r="O1589">
        <v>0</v>
      </c>
      <c r="P1589">
        <v>0</v>
      </c>
      <c r="Q1589">
        <v>0</v>
      </c>
      <c r="R1589">
        <v>-1.1000000000000001E-3</v>
      </c>
      <c r="S1589">
        <v>4</v>
      </c>
      <c r="T1589">
        <v>4</v>
      </c>
      <c r="U1589">
        <v>0</v>
      </c>
      <c r="V1589" t="s">
        <v>22</v>
      </c>
      <c r="W1589">
        <v>4.0599999999999998E-5</v>
      </c>
      <c r="X1589">
        <v>0</v>
      </c>
    </row>
    <row r="1590" spans="1:25" x14ac:dyDescent="0.25">
      <c r="A1590">
        <v>0.20705000000000001</v>
      </c>
      <c r="B1590" s="1">
        <v>45380.493969907409</v>
      </c>
      <c r="C1590">
        <v>0</v>
      </c>
      <c r="D1590">
        <v>0</v>
      </c>
      <c r="E1590">
        <v>0</v>
      </c>
      <c r="F1590">
        <v>-4.0000000000000002E-4</v>
      </c>
      <c r="G1590">
        <v>100</v>
      </c>
      <c r="H1590">
        <v>3</v>
      </c>
      <c r="I1590">
        <v>100</v>
      </c>
      <c r="J1590">
        <v>-6.9999999999999999E-4</v>
      </c>
      <c r="K1590">
        <v>50</v>
      </c>
      <c r="L1590">
        <v>0.3</v>
      </c>
      <c r="M1590">
        <v>50.1</v>
      </c>
      <c r="N1590">
        <v>-6.9999999999999999E-4</v>
      </c>
      <c r="O1590">
        <v>0</v>
      </c>
      <c r="P1590">
        <v>0</v>
      </c>
      <c r="Q1590">
        <v>0</v>
      </c>
      <c r="R1590">
        <v>-1.4E-3</v>
      </c>
      <c r="S1590">
        <v>4</v>
      </c>
      <c r="T1590">
        <v>4</v>
      </c>
      <c r="U1590">
        <v>0</v>
      </c>
      <c r="V1590" t="s">
        <v>22</v>
      </c>
      <c r="W1590">
        <v>4.0599999999999998E-5</v>
      </c>
      <c r="X1590">
        <v>0</v>
      </c>
    </row>
    <row r="1591" spans="1:25" x14ac:dyDescent="0.25">
      <c r="A1591">
        <v>0.20719000000000001</v>
      </c>
      <c r="B1591" s="1">
        <v>45380.493981481479</v>
      </c>
      <c r="C1591">
        <v>0</v>
      </c>
      <c r="D1591">
        <v>0</v>
      </c>
      <c r="E1591">
        <v>0</v>
      </c>
      <c r="F1591">
        <v>0</v>
      </c>
      <c r="G1591">
        <v>100</v>
      </c>
      <c r="H1591">
        <v>3</v>
      </c>
      <c r="I1591">
        <v>100</v>
      </c>
      <c r="J1591">
        <v>-4.0000000000000002E-4</v>
      </c>
      <c r="K1591">
        <v>50</v>
      </c>
      <c r="L1591">
        <v>0.3</v>
      </c>
      <c r="M1591">
        <v>50.1</v>
      </c>
      <c r="N1591">
        <v>0</v>
      </c>
      <c r="O1591">
        <v>0</v>
      </c>
      <c r="P1591">
        <v>0</v>
      </c>
      <c r="Q1591">
        <v>0</v>
      </c>
      <c r="R1591">
        <v>-6.9999999999999999E-4</v>
      </c>
      <c r="S1591">
        <v>4</v>
      </c>
      <c r="T1591">
        <v>4</v>
      </c>
      <c r="U1591">
        <v>0</v>
      </c>
      <c r="V1591" t="s">
        <v>22</v>
      </c>
      <c r="W1591">
        <v>4.0599999999999998E-5</v>
      </c>
      <c r="X1591">
        <v>0</v>
      </c>
    </row>
    <row r="1592" spans="1:25" x14ac:dyDescent="0.25">
      <c r="A1592">
        <v>0.20732999999999999</v>
      </c>
      <c r="B1592" s="1">
        <v>45380.493981481479</v>
      </c>
      <c r="C1592">
        <v>0</v>
      </c>
      <c r="D1592">
        <v>0</v>
      </c>
      <c r="E1592">
        <v>0</v>
      </c>
      <c r="F1592">
        <v>-4.0000000000000002E-4</v>
      </c>
      <c r="G1592">
        <v>100</v>
      </c>
      <c r="H1592">
        <v>3</v>
      </c>
      <c r="I1592">
        <v>100.1</v>
      </c>
      <c r="J1592">
        <v>-4.0000000000000002E-4</v>
      </c>
      <c r="K1592">
        <v>50</v>
      </c>
      <c r="L1592">
        <v>0.3</v>
      </c>
      <c r="M1592">
        <v>50.1</v>
      </c>
      <c r="N1592">
        <v>4.0000000000000002E-4</v>
      </c>
      <c r="O1592">
        <v>0</v>
      </c>
      <c r="P1592">
        <v>0</v>
      </c>
      <c r="Q1592">
        <v>0</v>
      </c>
      <c r="R1592">
        <v>-1.1000000000000001E-3</v>
      </c>
      <c r="S1592">
        <v>4</v>
      </c>
      <c r="T1592">
        <v>4</v>
      </c>
      <c r="U1592">
        <v>0</v>
      </c>
      <c r="V1592" t="s">
        <v>22</v>
      </c>
      <c r="W1592">
        <v>4.0599999999999998E-5</v>
      </c>
      <c r="X1592">
        <v>0</v>
      </c>
    </row>
    <row r="1593" spans="1:25" x14ac:dyDescent="0.25">
      <c r="A1593">
        <v>0.20746999999999999</v>
      </c>
      <c r="B1593" s="1">
        <v>45380.493993055556</v>
      </c>
      <c r="C1593">
        <v>0</v>
      </c>
      <c r="D1593">
        <v>0</v>
      </c>
      <c r="E1593">
        <v>0</v>
      </c>
      <c r="F1593">
        <v>0</v>
      </c>
      <c r="G1593">
        <v>100</v>
      </c>
      <c r="H1593">
        <v>3</v>
      </c>
      <c r="I1593">
        <v>100</v>
      </c>
      <c r="J1593">
        <v>0</v>
      </c>
      <c r="K1593">
        <v>50</v>
      </c>
      <c r="L1593">
        <v>0.3</v>
      </c>
      <c r="M1593">
        <v>50.1</v>
      </c>
      <c r="N1593">
        <v>0</v>
      </c>
      <c r="O1593">
        <v>0</v>
      </c>
      <c r="P1593">
        <v>0</v>
      </c>
      <c r="Q1593">
        <v>0</v>
      </c>
      <c r="R1593">
        <v>-1.1000000000000001E-3</v>
      </c>
      <c r="S1593">
        <v>4</v>
      </c>
      <c r="T1593">
        <v>4</v>
      </c>
      <c r="U1593">
        <v>0</v>
      </c>
      <c r="V1593" t="s">
        <v>22</v>
      </c>
      <c r="W1593">
        <v>4.0599999999999998E-5</v>
      </c>
      <c r="X1593">
        <v>0</v>
      </c>
    </row>
    <row r="1594" spans="1:25" x14ac:dyDescent="0.25">
      <c r="A1594">
        <v>0.20760999999999999</v>
      </c>
      <c r="B1594" s="1">
        <v>45380.493993055556</v>
      </c>
      <c r="C1594">
        <v>0</v>
      </c>
      <c r="D1594">
        <v>0</v>
      </c>
      <c r="E1594">
        <v>0</v>
      </c>
      <c r="F1594">
        <v>-4.0000000000000002E-4</v>
      </c>
      <c r="G1594">
        <v>100</v>
      </c>
      <c r="H1594">
        <v>3</v>
      </c>
      <c r="I1594">
        <v>100</v>
      </c>
      <c r="J1594">
        <v>1.1000000000000001E-3</v>
      </c>
      <c r="K1594">
        <v>50</v>
      </c>
      <c r="L1594">
        <v>0.3</v>
      </c>
      <c r="M1594">
        <v>50.1</v>
      </c>
      <c r="N1594">
        <v>-4.0000000000000002E-4</v>
      </c>
      <c r="O1594">
        <v>0</v>
      </c>
      <c r="P1594">
        <v>0</v>
      </c>
      <c r="Q1594">
        <v>0</v>
      </c>
      <c r="R1594">
        <v>-1.4E-3</v>
      </c>
      <c r="S1594">
        <v>4</v>
      </c>
      <c r="T1594">
        <v>4</v>
      </c>
      <c r="U1594">
        <v>0</v>
      </c>
      <c r="V1594" t="s">
        <v>22</v>
      </c>
      <c r="W1594">
        <v>4.0599999999999998E-5</v>
      </c>
      <c r="X1594">
        <v>0</v>
      </c>
    </row>
    <row r="1595" spans="1:25" x14ac:dyDescent="0.25">
      <c r="A1595">
        <v>0.20774999999999999</v>
      </c>
      <c r="B1595" s="1">
        <v>45380.494004629632</v>
      </c>
      <c r="C1595">
        <v>0</v>
      </c>
      <c r="D1595">
        <v>0</v>
      </c>
      <c r="E1595">
        <v>0</v>
      </c>
      <c r="F1595">
        <v>-4.0000000000000002E-4</v>
      </c>
      <c r="G1595">
        <v>100</v>
      </c>
      <c r="H1595">
        <v>3</v>
      </c>
      <c r="I1595">
        <v>100</v>
      </c>
      <c r="J1595">
        <v>4.0000000000000002E-4</v>
      </c>
      <c r="K1595">
        <v>50</v>
      </c>
      <c r="L1595">
        <v>0.3</v>
      </c>
      <c r="M1595">
        <v>50.1</v>
      </c>
      <c r="N1595">
        <v>0</v>
      </c>
      <c r="O1595">
        <v>0</v>
      </c>
      <c r="P1595">
        <v>0</v>
      </c>
      <c r="Q1595">
        <v>0</v>
      </c>
      <c r="R1595">
        <v>-1.1000000000000001E-3</v>
      </c>
      <c r="S1595">
        <v>4</v>
      </c>
      <c r="T1595">
        <v>4</v>
      </c>
      <c r="U1595">
        <v>0</v>
      </c>
      <c r="V1595" t="s">
        <v>22</v>
      </c>
      <c r="W1595">
        <v>4.0599999999999998E-5</v>
      </c>
      <c r="X1595">
        <v>0</v>
      </c>
    </row>
    <row r="1596" spans="1:25" x14ac:dyDescent="0.25">
      <c r="A1596">
        <v>0.20788999999999999</v>
      </c>
      <c r="B1596" s="1">
        <v>45380.494004629632</v>
      </c>
      <c r="C1596">
        <v>0</v>
      </c>
      <c r="D1596">
        <v>0</v>
      </c>
      <c r="E1596">
        <v>0</v>
      </c>
      <c r="F1596">
        <v>-4.0000000000000002E-4</v>
      </c>
      <c r="G1596">
        <v>100</v>
      </c>
      <c r="H1596">
        <v>3</v>
      </c>
      <c r="I1596">
        <v>100</v>
      </c>
      <c r="J1596">
        <v>-1.1000000000000001E-3</v>
      </c>
      <c r="K1596">
        <v>50</v>
      </c>
      <c r="L1596">
        <v>0.3</v>
      </c>
      <c r="M1596">
        <v>50.1</v>
      </c>
      <c r="N1596">
        <v>-6.9999999999999999E-4</v>
      </c>
      <c r="O1596">
        <v>0</v>
      </c>
      <c r="P1596">
        <v>0</v>
      </c>
      <c r="Q1596">
        <v>0</v>
      </c>
      <c r="R1596">
        <v>-1.8E-3</v>
      </c>
      <c r="S1596">
        <v>4</v>
      </c>
      <c r="T1596">
        <v>4</v>
      </c>
      <c r="U1596">
        <v>0</v>
      </c>
      <c r="V1596" t="s">
        <v>22</v>
      </c>
      <c r="W1596">
        <v>4.0599999999999998E-5</v>
      </c>
      <c r="X1596">
        <v>0</v>
      </c>
    </row>
    <row r="1597" spans="1:25" x14ac:dyDescent="0.25">
      <c r="A1597">
        <v>0.20802000000000001</v>
      </c>
      <c r="B1597" s="1">
        <v>45380.494016203702</v>
      </c>
      <c r="C1597">
        <v>0</v>
      </c>
      <c r="D1597">
        <v>0</v>
      </c>
      <c r="E1597">
        <v>0</v>
      </c>
      <c r="F1597">
        <v>0</v>
      </c>
      <c r="G1597">
        <v>100</v>
      </c>
      <c r="H1597">
        <v>3</v>
      </c>
      <c r="I1597">
        <v>100</v>
      </c>
      <c r="J1597">
        <v>-4.0000000000000002E-4</v>
      </c>
      <c r="K1597">
        <v>50</v>
      </c>
      <c r="L1597">
        <v>0.3</v>
      </c>
      <c r="M1597">
        <v>50.1</v>
      </c>
      <c r="N1597">
        <v>0</v>
      </c>
      <c r="O1597">
        <v>0</v>
      </c>
      <c r="P1597">
        <v>0</v>
      </c>
      <c r="Q1597">
        <v>0</v>
      </c>
      <c r="R1597">
        <v>-1.1000000000000001E-3</v>
      </c>
      <c r="S1597">
        <v>4</v>
      </c>
      <c r="T1597">
        <v>4</v>
      </c>
      <c r="U1597">
        <v>0</v>
      </c>
      <c r="V1597" t="s">
        <v>22</v>
      </c>
      <c r="W1597">
        <v>4.0599999999999998E-5</v>
      </c>
      <c r="X1597">
        <v>0</v>
      </c>
    </row>
    <row r="1598" spans="1:25" x14ac:dyDescent="0.25">
      <c r="A1598">
        <v>0.20816000000000001</v>
      </c>
      <c r="B1598" s="1">
        <v>45380.494016203702</v>
      </c>
      <c r="C1598">
        <v>0</v>
      </c>
      <c r="D1598">
        <v>0</v>
      </c>
      <c r="E1598">
        <v>0</v>
      </c>
      <c r="F1598">
        <v>-4.0000000000000002E-4</v>
      </c>
      <c r="G1598">
        <v>100</v>
      </c>
      <c r="H1598">
        <v>3</v>
      </c>
      <c r="I1598">
        <v>100</v>
      </c>
      <c r="J1598">
        <v>1.1000000000000001E-3</v>
      </c>
      <c r="K1598">
        <v>50</v>
      </c>
      <c r="L1598">
        <v>0.3</v>
      </c>
      <c r="M1598">
        <v>50.1</v>
      </c>
      <c r="N1598">
        <v>0</v>
      </c>
      <c r="O1598">
        <v>0</v>
      </c>
      <c r="P1598">
        <v>0</v>
      </c>
      <c r="Q1598">
        <v>0</v>
      </c>
      <c r="R1598">
        <v>-1.8E-3</v>
      </c>
      <c r="S1598">
        <v>4</v>
      </c>
      <c r="T1598">
        <v>4</v>
      </c>
      <c r="U1598">
        <v>0</v>
      </c>
      <c r="V1598" t="s">
        <v>22</v>
      </c>
      <c r="W1598">
        <v>4.0599999999999998E-5</v>
      </c>
      <c r="X1598">
        <v>0.3</v>
      </c>
      <c r="Y1598" t="s">
        <v>26</v>
      </c>
    </row>
    <row r="1599" spans="1:25" x14ac:dyDescent="0.25">
      <c r="A1599">
        <v>0.20830000000000001</v>
      </c>
      <c r="B1599" s="1">
        <v>45380.494027777779</v>
      </c>
      <c r="C1599">
        <v>50</v>
      </c>
      <c r="D1599">
        <v>0.3</v>
      </c>
      <c r="E1599">
        <v>50.1</v>
      </c>
      <c r="F1599">
        <v>-4.0000000000000002E-4</v>
      </c>
      <c r="G1599">
        <v>100</v>
      </c>
      <c r="H1599">
        <v>3</v>
      </c>
      <c r="I1599">
        <v>100</v>
      </c>
      <c r="J1599">
        <v>0</v>
      </c>
      <c r="K1599">
        <v>50</v>
      </c>
      <c r="L1599">
        <v>0.3</v>
      </c>
      <c r="M1599">
        <v>50.1</v>
      </c>
      <c r="N1599">
        <v>0</v>
      </c>
      <c r="O1599">
        <v>0</v>
      </c>
      <c r="P1599">
        <v>0.1</v>
      </c>
      <c r="Q1599">
        <v>0</v>
      </c>
      <c r="R1599">
        <v>-2.5000000000000001E-3</v>
      </c>
      <c r="S1599">
        <v>4</v>
      </c>
      <c r="T1599">
        <v>4</v>
      </c>
      <c r="U1599">
        <v>0</v>
      </c>
      <c r="V1599" t="s">
        <v>22</v>
      </c>
      <c r="W1599">
        <v>4.0599999999999998E-5</v>
      </c>
      <c r="X1599">
        <v>0.3</v>
      </c>
    </row>
    <row r="1600" spans="1:25" x14ac:dyDescent="0.25">
      <c r="A1600">
        <v>0.20843999999999999</v>
      </c>
      <c r="B1600" s="1">
        <v>45380.494027777779</v>
      </c>
      <c r="C1600">
        <v>50</v>
      </c>
      <c r="D1600">
        <v>0.3</v>
      </c>
      <c r="E1600">
        <v>50.1</v>
      </c>
      <c r="F1600">
        <v>4.0000000000000002E-4</v>
      </c>
      <c r="G1600">
        <v>100</v>
      </c>
      <c r="H1600">
        <v>3</v>
      </c>
      <c r="I1600">
        <v>100</v>
      </c>
      <c r="J1600">
        <v>4.0000000000000002E-4</v>
      </c>
      <c r="K1600">
        <v>50</v>
      </c>
      <c r="L1600">
        <v>0.3</v>
      </c>
      <c r="M1600">
        <v>50.1</v>
      </c>
      <c r="N1600">
        <v>-4.0000000000000002E-4</v>
      </c>
      <c r="O1600">
        <v>0</v>
      </c>
      <c r="P1600">
        <v>0.1</v>
      </c>
      <c r="Q1600">
        <v>0</v>
      </c>
      <c r="R1600">
        <v>-1.1000000000000001E-3</v>
      </c>
      <c r="S1600">
        <v>4</v>
      </c>
      <c r="T1600">
        <v>4</v>
      </c>
      <c r="U1600">
        <v>0</v>
      </c>
      <c r="V1600" t="s">
        <v>22</v>
      </c>
      <c r="W1600">
        <v>4.0599999999999998E-5</v>
      </c>
      <c r="X1600">
        <v>0.3</v>
      </c>
    </row>
    <row r="1601" spans="1:24" x14ac:dyDescent="0.25">
      <c r="A1601">
        <v>0.20857999999999999</v>
      </c>
      <c r="B1601" s="1">
        <v>45380.494039351855</v>
      </c>
      <c r="C1601">
        <v>50</v>
      </c>
      <c r="D1601">
        <v>0.3</v>
      </c>
      <c r="E1601">
        <v>50</v>
      </c>
      <c r="F1601">
        <v>6.9999999999999999E-4</v>
      </c>
      <c r="G1601">
        <v>100</v>
      </c>
      <c r="H1601">
        <v>3</v>
      </c>
      <c r="I1601">
        <v>100</v>
      </c>
      <c r="J1601">
        <v>0</v>
      </c>
      <c r="K1601">
        <v>50</v>
      </c>
      <c r="L1601">
        <v>0.3</v>
      </c>
      <c r="M1601">
        <v>50.1</v>
      </c>
      <c r="N1601">
        <v>1.4E-3</v>
      </c>
      <c r="O1601">
        <v>0</v>
      </c>
      <c r="P1601">
        <v>0.1</v>
      </c>
      <c r="Q1601">
        <v>0</v>
      </c>
      <c r="R1601">
        <v>-1.1000000000000001E-3</v>
      </c>
      <c r="S1601">
        <v>4</v>
      </c>
      <c r="T1601">
        <v>4</v>
      </c>
      <c r="U1601">
        <v>0</v>
      </c>
      <c r="V1601" t="s">
        <v>22</v>
      </c>
      <c r="W1601">
        <v>4.0599999999999998E-5</v>
      </c>
      <c r="X1601">
        <v>0.3</v>
      </c>
    </row>
    <row r="1602" spans="1:24" x14ac:dyDescent="0.25">
      <c r="A1602">
        <v>0.20871999999999999</v>
      </c>
      <c r="B1602" s="1">
        <v>45380.494039351855</v>
      </c>
      <c r="C1602">
        <v>50</v>
      </c>
      <c r="D1602">
        <v>0.3</v>
      </c>
      <c r="E1602">
        <v>50.1</v>
      </c>
      <c r="F1602">
        <v>-4.0000000000000002E-4</v>
      </c>
      <c r="G1602">
        <v>100</v>
      </c>
      <c r="H1602">
        <v>3</v>
      </c>
      <c r="I1602">
        <v>100.1</v>
      </c>
      <c r="J1602">
        <v>4.0000000000000002E-4</v>
      </c>
      <c r="K1602">
        <v>50</v>
      </c>
      <c r="L1602">
        <v>0.3</v>
      </c>
      <c r="M1602">
        <v>50.1</v>
      </c>
      <c r="N1602">
        <v>-4.0000000000000002E-4</v>
      </c>
      <c r="O1602">
        <v>0</v>
      </c>
      <c r="P1602">
        <v>0.1</v>
      </c>
      <c r="Q1602">
        <v>0</v>
      </c>
      <c r="R1602">
        <v>-1.4E-3</v>
      </c>
      <c r="S1602">
        <v>4</v>
      </c>
      <c r="T1602">
        <v>4</v>
      </c>
      <c r="U1602">
        <v>0</v>
      </c>
      <c r="V1602" t="s">
        <v>22</v>
      </c>
      <c r="W1602">
        <v>4.0599999999999998E-5</v>
      </c>
      <c r="X1602">
        <v>0.3</v>
      </c>
    </row>
    <row r="1603" spans="1:24" x14ac:dyDescent="0.25">
      <c r="A1603">
        <v>0.20885999999999999</v>
      </c>
      <c r="B1603" s="1">
        <v>45380.494050925925</v>
      </c>
      <c r="C1603">
        <v>50</v>
      </c>
      <c r="D1603">
        <v>0.3</v>
      </c>
      <c r="E1603">
        <v>50</v>
      </c>
      <c r="F1603">
        <v>0</v>
      </c>
      <c r="G1603">
        <v>100</v>
      </c>
      <c r="H1603">
        <v>3</v>
      </c>
      <c r="I1603">
        <v>100</v>
      </c>
      <c r="J1603">
        <v>4.0000000000000002E-4</v>
      </c>
      <c r="K1603">
        <v>50</v>
      </c>
      <c r="L1603">
        <v>0.3</v>
      </c>
      <c r="M1603">
        <v>50.1</v>
      </c>
      <c r="N1603">
        <v>-4.0000000000000002E-4</v>
      </c>
      <c r="O1603">
        <v>0</v>
      </c>
      <c r="P1603">
        <v>0.1</v>
      </c>
      <c r="Q1603">
        <v>0</v>
      </c>
      <c r="R1603">
        <v>0</v>
      </c>
      <c r="S1603">
        <v>4</v>
      </c>
      <c r="T1603">
        <v>4</v>
      </c>
      <c r="U1603">
        <v>0</v>
      </c>
      <c r="V1603" t="s">
        <v>22</v>
      </c>
      <c r="W1603">
        <v>4.0599999999999998E-5</v>
      </c>
      <c r="X1603">
        <v>0.3</v>
      </c>
    </row>
    <row r="1604" spans="1:24" x14ac:dyDescent="0.25">
      <c r="A1604">
        <v>0.20899999999999999</v>
      </c>
      <c r="B1604" s="1">
        <v>45380.494050925925</v>
      </c>
      <c r="C1604">
        <v>50</v>
      </c>
      <c r="D1604">
        <v>0.3</v>
      </c>
      <c r="E1604">
        <v>50</v>
      </c>
      <c r="F1604">
        <v>-1.4E-3</v>
      </c>
      <c r="G1604">
        <v>100</v>
      </c>
      <c r="H1604">
        <v>3</v>
      </c>
      <c r="I1604">
        <v>100</v>
      </c>
      <c r="J1604">
        <v>1.1000000000000001E-3</v>
      </c>
      <c r="K1604">
        <v>50</v>
      </c>
      <c r="L1604">
        <v>0.3</v>
      </c>
      <c r="M1604">
        <v>50.1</v>
      </c>
      <c r="N1604">
        <v>-4.0000000000000002E-4</v>
      </c>
      <c r="O1604">
        <v>0</v>
      </c>
      <c r="P1604">
        <v>0.1</v>
      </c>
      <c r="Q1604">
        <v>0</v>
      </c>
      <c r="R1604">
        <v>-1.1000000000000001E-3</v>
      </c>
      <c r="S1604">
        <v>4</v>
      </c>
      <c r="T1604">
        <v>4</v>
      </c>
      <c r="U1604">
        <v>0</v>
      </c>
      <c r="V1604" t="s">
        <v>22</v>
      </c>
      <c r="W1604">
        <v>4.0599999999999998E-5</v>
      </c>
      <c r="X1604">
        <v>0.3</v>
      </c>
    </row>
    <row r="1605" spans="1:24" x14ac:dyDescent="0.25">
      <c r="A1605">
        <v>0.20913999999999999</v>
      </c>
      <c r="B1605" s="1">
        <v>45380.494062500002</v>
      </c>
      <c r="C1605">
        <v>50</v>
      </c>
      <c r="D1605">
        <v>0.3</v>
      </c>
      <c r="E1605">
        <v>50</v>
      </c>
      <c r="F1605">
        <v>1.1000000000000001E-3</v>
      </c>
      <c r="G1605">
        <v>100</v>
      </c>
      <c r="H1605">
        <v>3</v>
      </c>
      <c r="I1605">
        <v>100</v>
      </c>
      <c r="J1605">
        <v>-6.9999999999999999E-4</v>
      </c>
      <c r="K1605">
        <v>50</v>
      </c>
      <c r="L1605">
        <v>0.3</v>
      </c>
      <c r="M1605">
        <v>50.1</v>
      </c>
      <c r="N1605">
        <v>0</v>
      </c>
      <c r="O1605">
        <v>0</v>
      </c>
      <c r="P1605">
        <v>0.1</v>
      </c>
      <c r="Q1605">
        <v>0</v>
      </c>
      <c r="R1605">
        <v>-1.4E-3</v>
      </c>
      <c r="S1605">
        <v>4</v>
      </c>
      <c r="T1605">
        <v>4</v>
      </c>
      <c r="U1605">
        <v>0</v>
      </c>
      <c r="V1605" t="s">
        <v>22</v>
      </c>
      <c r="W1605">
        <v>4.0599999999999998E-5</v>
      </c>
      <c r="X1605">
        <v>0.3</v>
      </c>
    </row>
    <row r="1606" spans="1:24" x14ac:dyDescent="0.25">
      <c r="A1606">
        <v>0.20927000000000001</v>
      </c>
      <c r="B1606" s="1">
        <v>45380.494062500002</v>
      </c>
      <c r="C1606">
        <v>50</v>
      </c>
      <c r="D1606">
        <v>0.3</v>
      </c>
      <c r="E1606">
        <v>50</v>
      </c>
      <c r="F1606">
        <v>6.9999999999999999E-4</v>
      </c>
      <c r="G1606">
        <v>100</v>
      </c>
      <c r="H1606">
        <v>3</v>
      </c>
      <c r="I1606">
        <v>100</v>
      </c>
      <c r="J1606">
        <v>-4.0000000000000002E-4</v>
      </c>
      <c r="K1606">
        <v>50</v>
      </c>
      <c r="L1606">
        <v>0.3</v>
      </c>
      <c r="M1606">
        <v>50.1</v>
      </c>
      <c r="N1606">
        <v>-4.0000000000000002E-4</v>
      </c>
      <c r="O1606">
        <v>0</v>
      </c>
      <c r="P1606">
        <v>0.1</v>
      </c>
      <c r="Q1606">
        <v>0</v>
      </c>
      <c r="R1606">
        <v>-1.1000000000000001E-3</v>
      </c>
      <c r="S1606">
        <v>4</v>
      </c>
      <c r="T1606">
        <v>4</v>
      </c>
      <c r="U1606">
        <v>0</v>
      </c>
      <c r="V1606" t="s">
        <v>22</v>
      </c>
      <c r="W1606">
        <v>4.0599999999999998E-5</v>
      </c>
      <c r="X1606">
        <v>0.3</v>
      </c>
    </row>
    <row r="1607" spans="1:24" x14ac:dyDescent="0.25">
      <c r="A1607">
        <v>0.20941000000000001</v>
      </c>
      <c r="B1607" s="1">
        <v>45380.494074074071</v>
      </c>
      <c r="C1607">
        <v>50</v>
      </c>
      <c r="D1607">
        <v>0.3</v>
      </c>
      <c r="E1607">
        <v>50</v>
      </c>
      <c r="F1607">
        <v>1.4E-3</v>
      </c>
      <c r="G1607">
        <v>100</v>
      </c>
      <c r="H1607">
        <v>3</v>
      </c>
      <c r="I1607">
        <v>100</v>
      </c>
      <c r="J1607">
        <v>-6.9999999999999999E-4</v>
      </c>
      <c r="K1607">
        <v>50</v>
      </c>
      <c r="L1607">
        <v>0.3</v>
      </c>
      <c r="M1607">
        <v>50.1</v>
      </c>
      <c r="N1607">
        <v>6.9999999999999999E-4</v>
      </c>
      <c r="O1607">
        <v>0</v>
      </c>
      <c r="P1607">
        <v>0.1</v>
      </c>
      <c r="Q1607">
        <v>0</v>
      </c>
      <c r="R1607">
        <v>-1.1000000000000001E-3</v>
      </c>
      <c r="S1607">
        <v>4</v>
      </c>
      <c r="T1607">
        <v>4</v>
      </c>
      <c r="U1607">
        <v>0</v>
      </c>
      <c r="V1607" t="s">
        <v>22</v>
      </c>
      <c r="W1607">
        <v>4.0599999999999998E-5</v>
      </c>
      <c r="X1607">
        <v>0.3</v>
      </c>
    </row>
    <row r="1608" spans="1:24" x14ac:dyDescent="0.25">
      <c r="A1608">
        <v>0.20954999999999999</v>
      </c>
      <c r="B1608" s="1">
        <v>45380.494074074071</v>
      </c>
      <c r="C1608">
        <v>50</v>
      </c>
      <c r="D1608">
        <v>0.3</v>
      </c>
      <c r="E1608">
        <v>50.1</v>
      </c>
      <c r="F1608">
        <v>1.1000000000000001E-3</v>
      </c>
      <c r="G1608">
        <v>100</v>
      </c>
      <c r="H1608">
        <v>3</v>
      </c>
      <c r="I1608">
        <v>100</v>
      </c>
      <c r="J1608">
        <v>1.1000000000000001E-3</v>
      </c>
      <c r="K1608">
        <v>50</v>
      </c>
      <c r="L1608">
        <v>0.3</v>
      </c>
      <c r="M1608">
        <v>50.1</v>
      </c>
      <c r="N1608">
        <v>6.9999999999999999E-4</v>
      </c>
      <c r="O1608">
        <v>0</v>
      </c>
      <c r="P1608">
        <v>0.1</v>
      </c>
      <c r="Q1608">
        <v>0</v>
      </c>
      <c r="R1608">
        <v>-1.8E-3</v>
      </c>
      <c r="S1608">
        <v>4</v>
      </c>
      <c r="T1608">
        <v>4</v>
      </c>
      <c r="U1608">
        <v>0</v>
      </c>
      <c r="V1608" t="s">
        <v>22</v>
      </c>
      <c r="W1608">
        <v>4.0599999999999998E-5</v>
      </c>
      <c r="X1608">
        <v>0.3</v>
      </c>
    </row>
    <row r="1609" spans="1:24" x14ac:dyDescent="0.25">
      <c r="A1609">
        <v>0.20968999999999999</v>
      </c>
      <c r="B1609" s="1">
        <v>45380.494085648148</v>
      </c>
      <c r="C1609">
        <v>50</v>
      </c>
      <c r="D1609">
        <v>0.3</v>
      </c>
      <c r="E1609">
        <v>50</v>
      </c>
      <c r="F1609">
        <v>-1.1000000000000001E-3</v>
      </c>
      <c r="G1609">
        <v>100</v>
      </c>
      <c r="H1609">
        <v>3</v>
      </c>
      <c r="I1609">
        <v>100</v>
      </c>
      <c r="J1609">
        <v>6.9999999999999999E-4</v>
      </c>
      <c r="K1609">
        <v>50</v>
      </c>
      <c r="L1609">
        <v>0.3</v>
      </c>
      <c r="M1609">
        <v>50.1</v>
      </c>
      <c r="N1609">
        <v>-1.1000000000000001E-3</v>
      </c>
      <c r="O1609">
        <v>0</v>
      </c>
      <c r="P1609">
        <v>0.1</v>
      </c>
      <c r="Q1609">
        <v>0</v>
      </c>
      <c r="R1609">
        <v>-4.0000000000000002E-4</v>
      </c>
      <c r="S1609">
        <v>4</v>
      </c>
      <c r="T1609">
        <v>4</v>
      </c>
      <c r="U1609">
        <v>0</v>
      </c>
      <c r="V1609" t="s">
        <v>22</v>
      </c>
      <c r="W1609">
        <v>4.0599999999999998E-5</v>
      </c>
      <c r="X1609">
        <v>0.3</v>
      </c>
    </row>
    <row r="1610" spans="1:24" x14ac:dyDescent="0.25">
      <c r="A1610">
        <v>0.20982999999999999</v>
      </c>
      <c r="B1610" s="1">
        <v>45380.494085648148</v>
      </c>
      <c r="C1610">
        <v>50</v>
      </c>
      <c r="D1610">
        <v>0.3</v>
      </c>
      <c r="E1610">
        <v>50</v>
      </c>
      <c r="F1610">
        <v>1.1000000000000001E-3</v>
      </c>
      <c r="G1610">
        <v>100</v>
      </c>
      <c r="H1610">
        <v>3</v>
      </c>
      <c r="I1610">
        <v>100</v>
      </c>
      <c r="J1610">
        <v>-4.0000000000000002E-4</v>
      </c>
      <c r="K1610">
        <v>50</v>
      </c>
      <c r="L1610">
        <v>0.3</v>
      </c>
      <c r="M1610">
        <v>50.1</v>
      </c>
      <c r="N1610">
        <v>4.0000000000000002E-4</v>
      </c>
      <c r="O1610">
        <v>0</v>
      </c>
      <c r="P1610">
        <v>0.1</v>
      </c>
      <c r="Q1610">
        <v>0</v>
      </c>
      <c r="R1610">
        <v>-1.1000000000000001E-3</v>
      </c>
      <c r="S1610">
        <v>4</v>
      </c>
      <c r="T1610">
        <v>4</v>
      </c>
      <c r="U1610">
        <v>0</v>
      </c>
      <c r="V1610" t="s">
        <v>22</v>
      </c>
      <c r="W1610">
        <v>4.0599999999999998E-5</v>
      </c>
      <c r="X1610">
        <v>0.3</v>
      </c>
    </row>
    <row r="1611" spans="1:24" x14ac:dyDescent="0.25">
      <c r="A1611">
        <v>0.20996999999999999</v>
      </c>
      <c r="B1611" s="1">
        <v>45380.494097222225</v>
      </c>
      <c r="C1611">
        <v>50</v>
      </c>
      <c r="D1611">
        <v>0.3</v>
      </c>
      <c r="E1611">
        <v>50</v>
      </c>
      <c r="F1611">
        <v>1.1000000000000001E-3</v>
      </c>
      <c r="G1611">
        <v>100</v>
      </c>
      <c r="H1611">
        <v>3</v>
      </c>
      <c r="I1611">
        <v>100</v>
      </c>
      <c r="J1611">
        <v>0</v>
      </c>
      <c r="K1611">
        <v>50</v>
      </c>
      <c r="L1611">
        <v>0.3</v>
      </c>
      <c r="M1611">
        <v>50.1</v>
      </c>
      <c r="N1611">
        <v>0</v>
      </c>
      <c r="O1611">
        <v>0</v>
      </c>
      <c r="P1611">
        <v>0.1</v>
      </c>
      <c r="Q1611">
        <v>0</v>
      </c>
      <c r="R1611">
        <v>-6.9999999999999999E-4</v>
      </c>
      <c r="S1611">
        <v>4</v>
      </c>
      <c r="T1611">
        <v>4</v>
      </c>
      <c r="U1611">
        <v>0</v>
      </c>
      <c r="V1611" t="s">
        <v>22</v>
      </c>
      <c r="W1611">
        <v>4.0599999999999998E-5</v>
      </c>
      <c r="X1611">
        <v>0.3</v>
      </c>
    </row>
    <row r="1612" spans="1:24" x14ac:dyDescent="0.25">
      <c r="A1612">
        <v>0.21010999999999999</v>
      </c>
      <c r="B1612" s="1">
        <v>45380.494097222225</v>
      </c>
      <c r="C1612">
        <v>50</v>
      </c>
      <c r="D1612">
        <v>0.3</v>
      </c>
      <c r="E1612">
        <v>50</v>
      </c>
      <c r="F1612">
        <v>-6.9999999999999999E-4</v>
      </c>
      <c r="G1612">
        <v>100</v>
      </c>
      <c r="H1612">
        <v>3</v>
      </c>
      <c r="I1612">
        <v>100</v>
      </c>
      <c r="J1612">
        <v>4.0000000000000002E-4</v>
      </c>
      <c r="K1612">
        <v>50</v>
      </c>
      <c r="L1612">
        <v>0.3</v>
      </c>
      <c r="M1612">
        <v>50.1</v>
      </c>
      <c r="N1612">
        <v>0</v>
      </c>
      <c r="O1612">
        <v>0</v>
      </c>
      <c r="P1612">
        <v>0.1</v>
      </c>
      <c r="Q1612">
        <v>0</v>
      </c>
      <c r="R1612">
        <v>-1.1000000000000001E-3</v>
      </c>
      <c r="S1612">
        <v>4</v>
      </c>
      <c r="T1612">
        <v>4</v>
      </c>
      <c r="U1612">
        <v>0</v>
      </c>
      <c r="V1612" t="s">
        <v>22</v>
      </c>
      <c r="W1612">
        <v>4.0599999999999998E-5</v>
      </c>
      <c r="X1612">
        <v>0.3</v>
      </c>
    </row>
    <row r="1613" spans="1:24" x14ac:dyDescent="0.25">
      <c r="A1613">
        <v>0.21024999999999999</v>
      </c>
      <c r="B1613" s="1">
        <v>45380.494108796294</v>
      </c>
      <c r="C1613">
        <v>50</v>
      </c>
      <c r="D1613">
        <v>0.3</v>
      </c>
      <c r="E1613">
        <v>50</v>
      </c>
      <c r="F1613">
        <v>-1.1000000000000001E-3</v>
      </c>
      <c r="G1613">
        <v>100</v>
      </c>
      <c r="H1613">
        <v>3</v>
      </c>
      <c r="I1613">
        <v>100</v>
      </c>
      <c r="J1613">
        <v>-4.0000000000000002E-4</v>
      </c>
      <c r="K1613">
        <v>50</v>
      </c>
      <c r="L1613">
        <v>0.3</v>
      </c>
      <c r="M1613">
        <v>50.1</v>
      </c>
      <c r="N1613">
        <v>0</v>
      </c>
      <c r="O1613">
        <v>0</v>
      </c>
      <c r="P1613">
        <v>0.1</v>
      </c>
      <c r="Q1613">
        <v>0</v>
      </c>
      <c r="R1613">
        <v>-1.1000000000000001E-3</v>
      </c>
      <c r="S1613">
        <v>4</v>
      </c>
      <c r="T1613">
        <v>4</v>
      </c>
      <c r="U1613">
        <v>0</v>
      </c>
      <c r="V1613" t="s">
        <v>22</v>
      </c>
      <c r="W1613">
        <v>4.0599999999999998E-5</v>
      </c>
      <c r="X1613">
        <v>0.3</v>
      </c>
    </row>
    <row r="1614" spans="1:24" x14ac:dyDescent="0.25">
      <c r="A1614">
        <v>0.21038999999999999</v>
      </c>
      <c r="B1614" s="1">
        <v>45380.494108796294</v>
      </c>
      <c r="C1614">
        <v>50</v>
      </c>
      <c r="D1614">
        <v>0.3</v>
      </c>
      <c r="E1614">
        <v>50</v>
      </c>
      <c r="F1614">
        <v>0</v>
      </c>
      <c r="G1614">
        <v>100</v>
      </c>
      <c r="H1614">
        <v>3</v>
      </c>
      <c r="I1614">
        <v>100.1</v>
      </c>
      <c r="J1614">
        <v>6.9999999999999999E-4</v>
      </c>
      <c r="K1614">
        <v>50</v>
      </c>
      <c r="L1614">
        <v>0.3</v>
      </c>
      <c r="M1614">
        <v>50.1</v>
      </c>
      <c r="N1614">
        <v>6.9999999999999999E-4</v>
      </c>
      <c r="O1614">
        <v>450</v>
      </c>
      <c r="P1614">
        <v>0.1</v>
      </c>
      <c r="Q1614">
        <v>109.6</v>
      </c>
      <c r="R1614">
        <v>9.7100000000000006E-2</v>
      </c>
      <c r="S1614">
        <v>4</v>
      </c>
      <c r="T1614">
        <v>4</v>
      </c>
      <c r="U1614">
        <v>0</v>
      </c>
      <c r="V1614" t="s">
        <v>22</v>
      </c>
      <c r="W1614">
        <v>4.0599999999999998E-5</v>
      </c>
      <c r="X1614">
        <v>0.3</v>
      </c>
    </row>
    <row r="1615" spans="1:24" x14ac:dyDescent="0.25">
      <c r="A1615">
        <v>0.21052000000000001</v>
      </c>
      <c r="B1615" s="1">
        <v>45380.494120370371</v>
      </c>
      <c r="C1615">
        <v>50</v>
      </c>
      <c r="D1615">
        <v>0.3</v>
      </c>
      <c r="E1615">
        <v>50</v>
      </c>
      <c r="F1615">
        <v>1.8E-3</v>
      </c>
      <c r="G1615">
        <v>100</v>
      </c>
      <c r="H1615">
        <v>3</v>
      </c>
      <c r="I1615">
        <v>100</v>
      </c>
      <c r="J1615">
        <v>4.0000000000000002E-4</v>
      </c>
      <c r="K1615">
        <v>50</v>
      </c>
      <c r="L1615">
        <v>0.3</v>
      </c>
      <c r="M1615">
        <v>9.1999999999999993</v>
      </c>
      <c r="N1615">
        <v>0.29730000000000001</v>
      </c>
      <c r="O1615">
        <v>450</v>
      </c>
      <c r="P1615">
        <v>0.1</v>
      </c>
      <c r="Q1615">
        <v>346.2</v>
      </c>
      <c r="R1615">
        <v>9.8500000000000004E-2</v>
      </c>
      <c r="S1615">
        <v>4</v>
      </c>
      <c r="T1615">
        <v>4</v>
      </c>
      <c r="U1615">
        <v>0</v>
      </c>
      <c r="V1615" t="s">
        <v>22</v>
      </c>
      <c r="W1615">
        <v>4.0599999999999998E-5</v>
      </c>
      <c r="X1615">
        <v>0.3</v>
      </c>
    </row>
    <row r="1616" spans="1:24" x14ac:dyDescent="0.25">
      <c r="A1616">
        <v>0.21065999999999999</v>
      </c>
      <c r="B1616" s="1">
        <v>45380.494120370371</v>
      </c>
      <c r="C1616">
        <v>50</v>
      </c>
      <c r="D1616">
        <v>0.3</v>
      </c>
      <c r="E1616">
        <v>50.1</v>
      </c>
      <c r="F1616">
        <v>-1.1000000000000001E-3</v>
      </c>
      <c r="G1616">
        <v>100</v>
      </c>
      <c r="H1616">
        <v>3</v>
      </c>
      <c r="I1616">
        <v>100</v>
      </c>
      <c r="J1616">
        <v>4.0000000000000002E-4</v>
      </c>
      <c r="K1616">
        <v>50</v>
      </c>
      <c r="L1616">
        <v>0.3</v>
      </c>
      <c r="M1616">
        <v>50.1</v>
      </c>
      <c r="N1616">
        <v>-4.0000000000000002E-4</v>
      </c>
      <c r="O1616">
        <v>450</v>
      </c>
      <c r="P1616">
        <v>0.1</v>
      </c>
      <c r="Q1616">
        <v>387.7</v>
      </c>
      <c r="R1616">
        <v>9.9599999999999994E-2</v>
      </c>
      <c r="S1616">
        <v>4</v>
      </c>
      <c r="T1616">
        <v>4</v>
      </c>
      <c r="U1616">
        <v>0</v>
      </c>
      <c r="V1616" t="s">
        <v>22</v>
      </c>
      <c r="W1616">
        <v>4.0599999999999998E-5</v>
      </c>
      <c r="X1616">
        <v>0.3</v>
      </c>
    </row>
    <row r="1617" spans="1:24" x14ac:dyDescent="0.25">
      <c r="A1617">
        <v>0.21079999999999999</v>
      </c>
      <c r="B1617" s="1">
        <v>45380.494131944448</v>
      </c>
      <c r="C1617">
        <v>50</v>
      </c>
      <c r="D1617">
        <v>0.3</v>
      </c>
      <c r="E1617">
        <v>50.1</v>
      </c>
      <c r="F1617">
        <v>6.9999999999999999E-4</v>
      </c>
      <c r="G1617">
        <v>100</v>
      </c>
      <c r="H1617">
        <v>3</v>
      </c>
      <c r="I1617">
        <v>100</v>
      </c>
      <c r="J1617">
        <v>-4.0000000000000002E-4</v>
      </c>
      <c r="K1617">
        <v>50</v>
      </c>
      <c r="L1617">
        <v>0.3</v>
      </c>
      <c r="M1617">
        <v>50.1</v>
      </c>
      <c r="N1617">
        <v>0</v>
      </c>
      <c r="O1617">
        <v>450</v>
      </c>
      <c r="P1617">
        <v>0.1</v>
      </c>
      <c r="Q1617">
        <v>362.7</v>
      </c>
      <c r="R1617">
        <v>9.8500000000000004E-2</v>
      </c>
      <c r="S1617">
        <v>4</v>
      </c>
      <c r="T1617">
        <v>4</v>
      </c>
      <c r="U1617">
        <v>0</v>
      </c>
      <c r="V1617" t="s">
        <v>22</v>
      </c>
      <c r="W1617">
        <v>3.8099999999999998E-5</v>
      </c>
      <c r="X1617">
        <v>0.3</v>
      </c>
    </row>
    <row r="1618" spans="1:24" x14ac:dyDescent="0.25">
      <c r="A1618">
        <v>0.21093999999999999</v>
      </c>
      <c r="B1618" s="1">
        <v>45380.494131944448</v>
      </c>
      <c r="C1618">
        <v>50</v>
      </c>
      <c r="D1618">
        <v>0.3</v>
      </c>
      <c r="E1618">
        <v>50.1</v>
      </c>
      <c r="F1618">
        <v>-1.4E-3</v>
      </c>
      <c r="G1618">
        <v>100</v>
      </c>
      <c r="H1618">
        <v>3</v>
      </c>
      <c r="I1618">
        <v>100.1</v>
      </c>
      <c r="J1618">
        <v>4.0000000000000002E-4</v>
      </c>
      <c r="K1618">
        <v>50</v>
      </c>
      <c r="L1618">
        <v>0.3</v>
      </c>
      <c r="M1618">
        <v>50.1</v>
      </c>
      <c r="N1618">
        <v>0</v>
      </c>
      <c r="O1618">
        <v>450</v>
      </c>
      <c r="P1618">
        <v>0.1</v>
      </c>
      <c r="Q1618">
        <v>408.1</v>
      </c>
      <c r="R1618">
        <v>0.1003</v>
      </c>
      <c r="S1618">
        <v>4</v>
      </c>
      <c r="T1618">
        <v>4</v>
      </c>
      <c r="U1618">
        <v>0</v>
      </c>
      <c r="V1618" t="s">
        <v>22</v>
      </c>
      <c r="W1618">
        <v>3.8099999999999998E-5</v>
      </c>
      <c r="X1618">
        <v>0.3</v>
      </c>
    </row>
    <row r="1619" spans="1:24" x14ac:dyDescent="0.25">
      <c r="A1619">
        <v>0.21107999999999999</v>
      </c>
      <c r="B1619" s="1">
        <v>45380.494143518517</v>
      </c>
      <c r="C1619">
        <v>50</v>
      </c>
      <c r="D1619">
        <v>0.3</v>
      </c>
      <c r="E1619">
        <v>35.700000000000003</v>
      </c>
      <c r="F1619">
        <v>0.29870000000000002</v>
      </c>
      <c r="G1619">
        <v>100</v>
      </c>
      <c r="H1619">
        <v>3</v>
      </c>
      <c r="I1619">
        <v>100</v>
      </c>
      <c r="J1619">
        <v>-1.4E-3</v>
      </c>
      <c r="K1619">
        <v>50</v>
      </c>
      <c r="L1619">
        <v>0.3</v>
      </c>
      <c r="M1619">
        <v>50.1</v>
      </c>
      <c r="N1619">
        <v>4.0000000000000002E-4</v>
      </c>
      <c r="O1619">
        <v>450</v>
      </c>
      <c r="P1619">
        <v>0.1</v>
      </c>
      <c r="Q1619">
        <v>394.2</v>
      </c>
      <c r="R1619">
        <v>9.8500000000000004E-2</v>
      </c>
      <c r="S1619">
        <v>4</v>
      </c>
      <c r="T1619">
        <v>4</v>
      </c>
      <c r="U1619">
        <v>0</v>
      </c>
      <c r="V1619" t="s">
        <v>22</v>
      </c>
      <c r="W1619">
        <v>3.7100000000000001E-5</v>
      </c>
      <c r="X1619">
        <v>0.3</v>
      </c>
    </row>
    <row r="1620" spans="1:24" x14ac:dyDescent="0.25">
      <c r="A1620">
        <v>0.21121999999999999</v>
      </c>
      <c r="B1620" s="1">
        <v>45380.494143518517</v>
      </c>
      <c r="C1620">
        <v>50</v>
      </c>
      <c r="D1620">
        <v>0.3</v>
      </c>
      <c r="E1620">
        <v>50.1</v>
      </c>
      <c r="F1620">
        <v>-4.0000000000000002E-4</v>
      </c>
      <c r="G1620">
        <v>100</v>
      </c>
      <c r="H1620">
        <v>3</v>
      </c>
      <c r="I1620">
        <v>100</v>
      </c>
      <c r="J1620">
        <v>-1.8E-3</v>
      </c>
      <c r="K1620">
        <v>50</v>
      </c>
      <c r="L1620">
        <v>0.3</v>
      </c>
      <c r="M1620">
        <v>50.1</v>
      </c>
      <c r="N1620">
        <v>-4.0000000000000002E-4</v>
      </c>
      <c r="O1620">
        <v>450</v>
      </c>
      <c r="P1620">
        <v>0.1</v>
      </c>
      <c r="Q1620">
        <v>409.3</v>
      </c>
      <c r="R1620">
        <v>9.8900000000000002E-2</v>
      </c>
      <c r="S1620">
        <v>4</v>
      </c>
      <c r="T1620">
        <v>4</v>
      </c>
      <c r="U1620">
        <v>0</v>
      </c>
      <c r="V1620" t="s">
        <v>22</v>
      </c>
      <c r="W1620">
        <v>3.7100000000000001E-5</v>
      </c>
      <c r="X1620">
        <v>0.3</v>
      </c>
    </row>
    <row r="1621" spans="1:24" x14ac:dyDescent="0.25">
      <c r="A1621">
        <v>0.21135999999999999</v>
      </c>
      <c r="B1621" s="1">
        <v>45380.494155092594</v>
      </c>
      <c r="C1621">
        <v>50</v>
      </c>
      <c r="D1621">
        <v>0.3</v>
      </c>
      <c r="E1621">
        <v>50</v>
      </c>
      <c r="F1621">
        <v>-0.19950000000000001</v>
      </c>
      <c r="G1621">
        <v>100</v>
      </c>
      <c r="H1621">
        <v>3</v>
      </c>
      <c r="I1621">
        <v>100</v>
      </c>
      <c r="J1621">
        <v>-4.0000000000000002E-4</v>
      </c>
      <c r="K1621">
        <v>50</v>
      </c>
      <c r="L1621">
        <v>0.3</v>
      </c>
      <c r="M1621">
        <v>50.1</v>
      </c>
      <c r="N1621">
        <v>0</v>
      </c>
      <c r="O1621">
        <v>450</v>
      </c>
      <c r="P1621">
        <v>0.1</v>
      </c>
      <c r="Q1621">
        <v>403.8</v>
      </c>
      <c r="R1621">
        <v>9.8900000000000002E-2</v>
      </c>
      <c r="S1621">
        <v>4</v>
      </c>
      <c r="T1621">
        <v>4</v>
      </c>
      <c r="U1621">
        <v>0</v>
      </c>
      <c r="V1621" t="s">
        <v>22</v>
      </c>
      <c r="W1621">
        <v>3.7499999999999997E-5</v>
      </c>
      <c r="X1621">
        <v>0.3</v>
      </c>
    </row>
    <row r="1622" spans="1:24" x14ac:dyDescent="0.25">
      <c r="A1622">
        <v>0.21149999999999999</v>
      </c>
      <c r="B1622" s="1">
        <v>45380.494155092594</v>
      </c>
      <c r="C1622">
        <v>50</v>
      </c>
      <c r="D1622">
        <v>0.3</v>
      </c>
      <c r="E1622">
        <v>50.1</v>
      </c>
      <c r="F1622">
        <v>-6.9999999999999999E-4</v>
      </c>
      <c r="G1622">
        <v>100</v>
      </c>
      <c r="H1622">
        <v>3</v>
      </c>
      <c r="I1622">
        <v>100</v>
      </c>
      <c r="J1622">
        <v>0</v>
      </c>
      <c r="K1622">
        <v>50</v>
      </c>
      <c r="L1622">
        <v>0.3</v>
      </c>
      <c r="M1622">
        <v>50.1</v>
      </c>
      <c r="N1622">
        <v>1.7277</v>
      </c>
      <c r="O1622">
        <v>450</v>
      </c>
      <c r="P1622">
        <v>0.1</v>
      </c>
      <c r="Q1622">
        <v>400.1</v>
      </c>
      <c r="R1622">
        <v>9.8900000000000002E-2</v>
      </c>
      <c r="S1622">
        <v>4</v>
      </c>
      <c r="T1622">
        <v>4</v>
      </c>
      <c r="U1622">
        <v>0</v>
      </c>
      <c r="V1622" t="s">
        <v>22</v>
      </c>
      <c r="W1622">
        <v>3.7499999999999997E-5</v>
      </c>
      <c r="X1622">
        <v>0.3</v>
      </c>
    </row>
    <row r="1623" spans="1:24" x14ac:dyDescent="0.25">
      <c r="A1623">
        <v>0.21163999999999999</v>
      </c>
      <c r="B1623" s="1">
        <v>45380.494166666664</v>
      </c>
      <c r="C1623">
        <v>50</v>
      </c>
      <c r="D1623">
        <v>0.3</v>
      </c>
      <c r="E1623">
        <v>50</v>
      </c>
      <c r="F1623">
        <v>-2.0999999999999999E-3</v>
      </c>
      <c r="G1623">
        <v>100</v>
      </c>
      <c r="H1623">
        <v>3</v>
      </c>
      <c r="I1623">
        <v>100.1</v>
      </c>
      <c r="J1623">
        <v>-1.1000000000000001E-3</v>
      </c>
      <c r="K1623">
        <v>50</v>
      </c>
      <c r="L1623">
        <v>0.3</v>
      </c>
      <c r="M1623">
        <v>50.1</v>
      </c>
      <c r="N1623">
        <v>3.27E-2</v>
      </c>
      <c r="O1623">
        <v>450</v>
      </c>
      <c r="P1623">
        <v>0.1</v>
      </c>
      <c r="Q1623">
        <v>427.9</v>
      </c>
      <c r="R1623">
        <v>9.8500000000000004E-2</v>
      </c>
      <c r="S1623">
        <v>4</v>
      </c>
      <c r="T1623">
        <v>4</v>
      </c>
      <c r="U1623">
        <v>0</v>
      </c>
      <c r="V1623" t="s">
        <v>22</v>
      </c>
      <c r="W1623">
        <v>3.7599999999999999E-5</v>
      </c>
      <c r="X1623">
        <v>0.3</v>
      </c>
    </row>
    <row r="1624" spans="1:24" x14ac:dyDescent="0.25">
      <c r="A1624">
        <v>0.21177000000000001</v>
      </c>
      <c r="B1624" s="1">
        <v>45380.494166666664</v>
      </c>
      <c r="C1624">
        <v>50</v>
      </c>
      <c r="D1624">
        <v>0.3</v>
      </c>
      <c r="E1624">
        <v>50</v>
      </c>
      <c r="F1624">
        <v>2.0999999999999999E-3</v>
      </c>
      <c r="G1624">
        <v>100</v>
      </c>
      <c r="H1624">
        <v>3</v>
      </c>
      <c r="I1624">
        <v>100</v>
      </c>
      <c r="J1624">
        <v>4.0000000000000002E-4</v>
      </c>
      <c r="K1624">
        <v>50</v>
      </c>
      <c r="L1624">
        <v>0.3</v>
      </c>
      <c r="M1624">
        <v>50.1</v>
      </c>
      <c r="N1624">
        <v>-1.1000000000000001E-3</v>
      </c>
      <c r="O1624">
        <v>450</v>
      </c>
      <c r="P1624">
        <v>0.1</v>
      </c>
      <c r="Q1624">
        <v>399.3</v>
      </c>
      <c r="R1624">
        <v>9.9900000000000003E-2</v>
      </c>
      <c r="S1624">
        <v>4</v>
      </c>
      <c r="T1624">
        <v>4</v>
      </c>
      <c r="U1624">
        <v>0</v>
      </c>
      <c r="V1624" t="s">
        <v>22</v>
      </c>
      <c r="W1624">
        <v>3.7599999999999999E-5</v>
      </c>
      <c r="X1624">
        <v>0.3</v>
      </c>
    </row>
    <row r="1625" spans="1:24" x14ac:dyDescent="0.25">
      <c r="A1625">
        <v>0.21190999999999999</v>
      </c>
      <c r="B1625" s="1">
        <v>45380.49417824074</v>
      </c>
      <c r="C1625">
        <v>50</v>
      </c>
      <c r="D1625">
        <v>0.3</v>
      </c>
      <c r="E1625">
        <v>50</v>
      </c>
      <c r="F1625">
        <v>4.0000000000000002E-4</v>
      </c>
      <c r="G1625">
        <v>100</v>
      </c>
      <c r="H1625">
        <v>3</v>
      </c>
      <c r="I1625">
        <v>100</v>
      </c>
      <c r="J1625">
        <v>-1.1000000000000001E-3</v>
      </c>
      <c r="K1625">
        <v>50</v>
      </c>
      <c r="L1625">
        <v>0.3</v>
      </c>
      <c r="M1625">
        <v>50.1</v>
      </c>
      <c r="N1625">
        <v>-6.9999999999999999E-4</v>
      </c>
      <c r="O1625">
        <v>450</v>
      </c>
      <c r="P1625">
        <v>0.1</v>
      </c>
      <c r="Q1625">
        <v>408</v>
      </c>
      <c r="R1625">
        <v>9.8900000000000002E-2</v>
      </c>
      <c r="S1625">
        <v>4</v>
      </c>
      <c r="T1625">
        <v>4</v>
      </c>
      <c r="U1625">
        <v>0</v>
      </c>
      <c r="V1625" t="s">
        <v>22</v>
      </c>
      <c r="W1625">
        <v>3.6300000000000001E-5</v>
      </c>
      <c r="X1625">
        <v>0.3</v>
      </c>
    </row>
    <row r="1626" spans="1:24" x14ac:dyDescent="0.25">
      <c r="A1626">
        <v>0.21204999999999999</v>
      </c>
      <c r="B1626" s="1">
        <v>45380.49417824074</v>
      </c>
      <c r="C1626">
        <v>50</v>
      </c>
      <c r="D1626">
        <v>0.3</v>
      </c>
      <c r="E1626">
        <v>50</v>
      </c>
      <c r="F1626">
        <v>4.0000000000000002E-4</v>
      </c>
      <c r="G1626">
        <v>100</v>
      </c>
      <c r="H1626">
        <v>3</v>
      </c>
      <c r="I1626">
        <v>100</v>
      </c>
      <c r="J1626">
        <v>0</v>
      </c>
      <c r="K1626">
        <v>50</v>
      </c>
      <c r="L1626">
        <v>0.3</v>
      </c>
      <c r="M1626">
        <v>41.7</v>
      </c>
      <c r="N1626">
        <v>1.4E-3</v>
      </c>
      <c r="O1626">
        <v>450</v>
      </c>
      <c r="P1626">
        <v>0.1</v>
      </c>
      <c r="Q1626">
        <v>404.6</v>
      </c>
      <c r="R1626">
        <v>9.9199999999999997E-2</v>
      </c>
      <c r="S1626">
        <v>4</v>
      </c>
      <c r="T1626">
        <v>4</v>
      </c>
      <c r="U1626">
        <v>0</v>
      </c>
      <c r="V1626" t="s">
        <v>22</v>
      </c>
      <c r="W1626">
        <v>3.6300000000000001E-5</v>
      </c>
      <c r="X1626">
        <v>0.3</v>
      </c>
    </row>
    <row r="1627" spans="1:24" x14ac:dyDescent="0.25">
      <c r="A1627">
        <v>0.21218999999999999</v>
      </c>
      <c r="B1627" s="1">
        <v>45380.494189814817</v>
      </c>
      <c r="C1627">
        <v>50</v>
      </c>
      <c r="D1627">
        <v>0.3</v>
      </c>
      <c r="E1627">
        <v>50</v>
      </c>
      <c r="F1627">
        <v>-3.2000000000000002E-3</v>
      </c>
      <c r="G1627">
        <v>100</v>
      </c>
      <c r="H1627">
        <v>3</v>
      </c>
      <c r="I1627">
        <v>100</v>
      </c>
      <c r="J1627">
        <v>-1.1000000000000001E-3</v>
      </c>
      <c r="K1627">
        <v>50</v>
      </c>
      <c r="L1627">
        <v>0.3</v>
      </c>
      <c r="M1627">
        <v>50.1</v>
      </c>
      <c r="N1627">
        <v>-4.0000000000000002E-4</v>
      </c>
      <c r="O1627">
        <v>450</v>
      </c>
      <c r="P1627">
        <v>0.1</v>
      </c>
      <c r="Q1627">
        <v>403.4</v>
      </c>
      <c r="R1627">
        <v>9.9599999999999994E-2</v>
      </c>
      <c r="S1627">
        <v>4</v>
      </c>
      <c r="T1627">
        <v>4</v>
      </c>
      <c r="U1627">
        <v>0</v>
      </c>
      <c r="V1627" t="s">
        <v>22</v>
      </c>
      <c r="W1627">
        <v>3.8099999999999998E-5</v>
      </c>
      <c r="X1627">
        <v>0.3</v>
      </c>
    </row>
    <row r="1628" spans="1:24" x14ac:dyDescent="0.25">
      <c r="A1628">
        <v>0.21232999999999999</v>
      </c>
      <c r="B1628" s="1">
        <v>45380.494189814817</v>
      </c>
      <c r="C1628">
        <v>50</v>
      </c>
      <c r="D1628">
        <v>0.3</v>
      </c>
      <c r="E1628">
        <v>97.6</v>
      </c>
      <c r="F1628">
        <v>-0.10199999999999999</v>
      </c>
      <c r="G1628">
        <v>100</v>
      </c>
      <c r="H1628">
        <v>3</v>
      </c>
      <c r="I1628">
        <v>100</v>
      </c>
      <c r="J1628">
        <v>-1.1000000000000001E-3</v>
      </c>
      <c r="K1628">
        <v>50</v>
      </c>
      <c r="L1628">
        <v>0.3</v>
      </c>
      <c r="M1628">
        <v>50.1</v>
      </c>
      <c r="N1628">
        <v>-4.0000000000000002E-4</v>
      </c>
      <c r="O1628">
        <v>450</v>
      </c>
      <c r="P1628">
        <v>0.1</v>
      </c>
      <c r="Q1628">
        <v>424</v>
      </c>
      <c r="R1628">
        <v>9.8500000000000004E-2</v>
      </c>
      <c r="S1628">
        <v>4</v>
      </c>
      <c r="T1628">
        <v>4</v>
      </c>
      <c r="U1628">
        <v>0</v>
      </c>
      <c r="V1628" t="s">
        <v>22</v>
      </c>
      <c r="W1628">
        <v>3.8099999999999998E-5</v>
      </c>
      <c r="X1628">
        <v>0.3</v>
      </c>
    </row>
    <row r="1629" spans="1:24" x14ac:dyDescent="0.25">
      <c r="A1629">
        <v>0.21246999999999999</v>
      </c>
      <c r="B1629" s="1">
        <v>45380.494201388887</v>
      </c>
      <c r="C1629">
        <v>50</v>
      </c>
      <c r="D1629">
        <v>0.3</v>
      </c>
      <c r="E1629">
        <v>50.1</v>
      </c>
      <c r="F1629">
        <v>-4.0000000000000002E-4</v>
      </c>
      <c r="G1629">
        <v>100</v>
      </c>
      <c r="H1629">
        <v>3</v>
      </c>
      <c r="I1629">
        <v>100</v>
      </c>
      <c r="J1629">
        <v>-1.4E-3</v>
      </c>
      <c r="K1629">
        <v>50</v>
      </c>
      <c r="L1629">
        <v>0.3</v>
      </c>
      <c r="M1629">
        <v>50.1</v>
      </c>
      <c r="N1629">
        <v>-4.0000000000000002E-4</v>
      </c>
      <c r="O1629">
        <v>450</v>
      </c>
      <c r="P1629">
        <v>0.1</v>
      </c>
      <c r="Q1629">
        <v>408.5</v>
      </c>
      <c r="R1629">
        <v>9.9199999999999997E-2</v>
      </c>
      <c r="S1629">
        <v>4</v>
      </c>
      <c r="T1629">
        <v>4</v>
      </c>
      <c r="U1629">
        <v>0</v>
      </c>
      <c r="V1629" t="s">
        <v>22</v>
      </c>
      <c r="W1629">
        <v>3.8500000000000001E-5</v>
      </c>
      <c r="X1629">
        <v>0.3</v>
      </c>
    </row>
    <row r="1630" spans="1:24" x14ac:dyDescent="0.25">
      <c r="A1630">
        <v>0.21260999999999999</v>
      </c>
      <c r="B1630" s="1">
        <v>45380.494201388887</v>
      </c>
      <c r="C1630">
        <v>50</v>
      </c>
      <c r="D1630">
        <v>0.3</v>
      </c>
      <c r="E1630">
        <v>50.1</v>
      </c>
      <c r="F1630">
        <v>6.9999999999999999E-4</v>
      </c>
      <c r="G1630">
        <v>100</v>
      </c>
      <c r="H1630">
        <v>3</v>
      </c>
      <c r="I1630">
        <v>100</v>
      </c>
      <c r="J1630">
        <v>0</v>
      </c>
      <c r="K1630">
        <v>50</v>
      </c>
      <c r="L1630">
        <v>0.3</v>
      </c>
      <c r="M1630">
        <v>50.1</v>
      </c>
      <c r="N1630">
        <v>-6.9999999999999999E-4</v>
      </c>
      <c r="O1630">
        <v>450</v>
      </c>
      <c r="P1630">
        <v>0.1</v>
      </c>
      <c r="Q1630">
        <v>403.8</v>
      </c>
      <c r="R1630">
        <v>0.10100000000000001</v>
      </c>
      <c r="S1630">
        <v>4</v>
      </c>
      <c r="T1630">
        <v>4</v>
      </c>
      <c r="U1630">
        <v>0</v>
      </c>
      <c r="V1630" t="s">
        <v>22</v>
      </c>
      <c r="W1630">
        <v>3.8500000000000001E-5</v>
      </c>
      <c r="X1630">
        <v>0.3</v>
      </c>
    </row>
    <row r="1631" spans="1:24" x14ac:dyDescent="0.25">
      <c r="A1631">
        <v>0.21274999999999999</v>
      </c>
      <c r="B1631" s="1">
        <v>45380.494212962964</v>
      </c>
      <c r="C1631">
        <v>50</v>
      </c>
      <c r="D1631">
        <v>0.3</v>
      </c>
      <c r="E1631">
        <v>50</v>
      </c>
      <c r="F1631">
        <v>0</v>
      </c>
      <c r="G1631">
        <v>100</v>
      </c>
      <c r="H1631">
        <v>3</v>
      </c>
      <c r="I1631">
        <v>100</v>
      </c>
      <c r="J1631">
        <v>0</v>
      </c>
      <c r="K1631">
        <v>50</v>
      </c>
      <c r="L1631">
        <v>0.3</v>
      </c>
      <c r="M1631">
        <v>50.1</v>
      </c>
      <c r="N1631">
        <v>-4.0000000000000002E-4</v>
      </c>
      <c r="O1631">
        <v>450</v>
      </c>
      <c r="P1631">
        <v>0.1</v>
      </c>
      <c r="Q1631">
        <v>378.2</v>
      </c>
      <c r="R1631">
        <v>9.9599999999999994E-2</v>
      </c>
      <c r="S1631">
        <v>4</v>
      </c>
      <c r="T1631">
        <v>4</v>
      </c>
      <c r="U1631">
        <v>0</v>
      </c>
      <c r="V1631" t="s">
        <v>22</v>
      </c>
      <c r="W1631">
        <v>3.8899999999999997E-5</v>
      </c>
      <c r="X1631">
        <v>0.3</v>
      </c>
    </row>
    <row r="1632" spans="1:24" x14ac:dyDescent="0.25">
      <c r="A1632">
        <v>0.21289</v>
      </c>
      <c r="B1632" s="1">
        <v>45380.494212962964</v>
      </c>
      <c r="C1632">
        <v>50</v>
      </c>
      <c r="D1632">
        <v>0.3</v>
      </c>
      <c r="E1632">
        <v>34.9</v>
      </c>
      <c r="F1632">
        <v>0</v>
      </c>
      <c r="G1632">
        <v>100</v>
      </c>
      <c r="H1632">
        <v>3</v>
      </c>
      <c r="I1632">
        <v>100</v>
      </c>
      <c r="J1632">
        <v>-4.0000000000000002E-4</v>
      </c>
      <c r="K1632">
        <v>50</v>
      </c>
      <c r="L1632">
        <v>0.3</v>
      </c>
      <c r="M1632">
        <v>50.1</v>
      </c>
      <c r="N1632">
        <v>-4.0000000000000002E-4</v>
      </c>
      <c r="O1632">
        <v>450</v>
      </c>
      <c r="P1632">
        <v>0.1</v>
      </c>
      <c r="Q1632">
        <v>438.7</v>
      </c>
      <c r="R1632">
        <v>9.8500000000000004E-2</v>
      </c>
      <c r="S1632">
        <v>4</v>
      </c>
      <c r="T1632">
        <v>4</v>
      </c>
      <c r="U1632">
        <v>0</v>
      </c>
      <c r="V1632" t="s">
        <v>22</v>
      </c>
      <c r="W1632">
        <v>3.8899999999999997E-5</v>
      </c>
      <c r="X1632">
        <v>0.3</v>
      </c>
    </row>
    <row r="1633" spans="1:24" x14ac:dyDescent="0.25">
      <c r="A1633">
        <v>0.21301999999999999</v>
      </c>
      <c r="B1633" s="1">
        <v>45380.49422453704</v>
      </c>
      <c r="C1633">
        <v>50</v>
      </c>
      <c r="D1633">
        <v>0.3</v>
      </c>
      <c r="E1633">
        <v>50</v>
      </c>
      <c r="F1633">
        <v>-1.1000000000000001E-3</v>
      </c>
      <c r="G1633">
        <v>100</v>
      </c>
      <c r="H1633">
        <v>3</v>
      </c>
      <c r="I1633">
        <v>100</v>
      </c>
      <c r="J1633">
        <v>4.0000000000000002E-4</v>
      </c>
      <c r="K1633">
        <v>50</v>
      </c>
      <c r="L1633">
        <v>0.3</v>
      </c>
      <c r="M1633">
        <v>50.1</v>
      </c>
      <c r="N1633">
        <v>-1.4E-3</v>
      </c>
      <c r="O1633">
        <v>0</v>
      </c>
      <c r="P1633">
        <v>0.1</v>
      </c>
      <c r="Q1633">
        <v>299.3</v>
      </c>
      <c r="R1633">
        <v>-9.4999999999999998E-3</v>
      </c>
      <c r="S1633">
        <v>4</v>
      </c>
      <c r="T1633">
        <v>4</v>
      </c>
      <c r="U1633">
        <v>0</v>
      </c>
      <c r="V1633" t="s">
        <v>22</v>
      </c>
      <c r="W1633">
        <v>3.9900000000000001E-5</v>
      </c>
      <c r="X1633">
        <v>0.3</v>
      </c>
    </row>
    <row r="1634" spans="1:24" x14ac:dyDescent="0.25">
      <c r="A1634">
        <v>0.21315999999999999</v>
      </c>
      <c r="B1634" s="1">
        <v>45380.49422453704</v>
      </c>
      <c r="C1634">
        <v>50</v>
      </c>
      <c r="D1634">
        <v>0.3</v>
      </c>
      <c r="E1634">
        <v>50.1</v>
      </c>
      <c r="F1634">
        <v>-4.0000000000000002E-4</v>
      </c>
      <c r="G1634">
        <v>100</v>
      </c>
      <c r="H1634">
        <v>3</v>
      </c>
      <c r="I1634">
        <v>100</v>
      </c>
      <c r="J1634">
        <v>0</v>
      </c>
      <c r="K1634">
        <v>50</v>
      </c>
      <c r="L1634">
        <v>0.3</v>
      </c>
      <c r="M1634">
        <v>50.1</v>
      </c>
      <c r="N1634">
        <v>0</v>
      </c>
      <c r="O1634">
        <v>0</v>
      </c>
      <c r="P1634">
        <v>0.1</v>
      </c>
      <c r="Q1634">
        <v>215.1</v>
      </c>
      <c r="R1634">
        <v>-6.3E-3</v>
      </c>
      <c r="S1634">
        <v>4</v>
      </c>
      <c r="T1634">
        <v>4</v>
      </c>
      <c r="U1634">
        <v>0</v>
      </c>
      <c r="V1634" t="s">
        <v>22</v>
      </c>
      <c r="W1634">
        <v>3.9900000000000001E-5</v>
      </c>
      <c r="X1634">
        <v>0.3</v>
      </c>
    </row>
    <row r="1635" spans="1:24" x14ac:dyDescent="0.25">
      <c r="A1635">
        <v>0.21329999999999999</v>
      </c>
      <c r="B1635" s="1">
        <v>45380.49423611111</v>
      </c>
      <c r="C1635">
        <v>50</v>
      </c>
      <c r="D1635">
        <v>0.3</v>
      </c>
      <c r="E1635">
        <v>50</v>
      </c>
      <c r="F1635">
        <v>-6.9999999999999999E-4</v>
      </c>
      <c r="G1635">
        <v>100</v>
      </c>
      <c r="H1635">
        <v>3</v>
      </c>
      <c r="I1635">
        <v>100</v>
      </c>
      <c r="J1635">
        <v>-6.9999999999999999E-4</v>
      </c>
      <c r="K1635">
        <v>50</v>
      </c>
      <c r="L1635">
        <v>0.3</v>
      </c>
      <c r="M1635">
        <v>50.1</v>
      </c>
      <c r="N1635">
        <v>-6.9999999999999999E-4</v>
      </c>
      <c r="O1635">
        <v>0</v>
      </c>
      <c r="P1635">
        <v>0.1</v>
      </c>
      <c r="Q1635">
        <v>198.4</v>
      </c>
      <c r="R1635">
        <v>-6.7000000000000002E-3</v>
      </c>
      <c r="S1635">
        <v>4</v>
      </c>
      <c r="T1635">
        <v>4</v>
      </c>
      <c r="U1635">
        <v>0</v>
      </c>
      <c r="V1635" t="s">
        <v>22</v>
      </c>
      <c r="W1635">
        <v>4.1999999999999998E-5</v>
      </c>
      <c r="X1635">
        <v>0.3</v>
      </c>
    </row>
    <row r="1636" spans="1:24" x14ac:dyDescent="0.25">
      <c r="A1636">
        <v>0.21343999999999999</v>
      </c>
      <c r="B1636" s="1">
        <v>45380.49423611111</v>
      </c>
      <c r="C1636">
        <v>50</v>
      </c>
      <c r="D1636">
        <v>0.3</v>
      </c>
      <c r="E1636">
        <v>50.1</v>
      </c>
      <c r="F1636">
        <v>4.0000000000000002E-4</v>
      </c>
      <c r="G1636">
        <v>100</v>
      </c>
      <c r="H1636">
        <v>3</v>
      </c>
      <c r="I1636">
        <v>100</v>
      </c>
      <c r="J1636">
        <v>1.1000000000000001E-3</v>
      </c>
      <c r="K1636">
        <v>50</v>
      </c>
      <c r="L1636">
        <v>0.3</v>
      </c>
      <c r="M1636">
        <v>50.1</v>
      </c>
      <c r="N1636">
        <v>6.9999999999999999E-4</v>
      </c>
      <c r="O1636">
        <v>0</v>
      </c>
      <c r="P1636">
        <v>0.1</v>
      </c>
      <c r="Q1636">
        <v>186.5</v>
      </c>
      <c r="R1636">
        <v>-6.0000000000000001E-3</v>
      </c>
      <c r="S1636">
        <v>4</v>
      </c>
      <c r="T1636">
        <v>4</v>
      </c>
      <c r="U1636">
        <v>0</v>
      </c>
      <c r="V1636" t="s">
        <v>22</v>
      </c>
      <c r="W1636">
        <v>4.1999999999999998E-5</v>
      </c>
      <c r="X1636">
        <v>0.3</v>
      </c>
    </row>
    <row r="1637" spans="1:24" x14ac:dyDescent="0.25">
      <c r="A1637">
        <v>0.21357999999999999</v>
      </c>
      <c r="B1637" s="1">
        <v>45380.494247685187</v>
      </c>
      <c r="C1637">
        <v>50</v>
      </c>
      <c r="D1637">
        <v>0.3</v>
      </c>
      <c r="E1637">
        <v>50</v>
      </c>
      <c r="F1637">
        <v>-1.1000000000000001E-3</v>
      </c>
      <c r="G1637">
        <v>100</v>
      </c>
      <c r="H1637">
        <v>3</v>
      </c>
      <c r="I1637">
        <v>100</v>
      </c>
      <c r="J1637">
        <v>-6.9999999999999999E-4</v>
      </c>
      <c r="K1637">
        <v>50</v>
      </c>
      <c r="L1637">
        <v>0.3</v>
      </c>
      <c r="M1637">
        <v>50.1</v>
      </c>
      <c r="N1637">
        <v>-4.0000000000000002E-4</v>
      </c>
      <c r="O1637">
        <v>0</v>
      </c>
      <c r="P1637">
        <v>0.1</v>
      </c>
      <c r="Q1637">
        <v>168.8</v>
      </c>
      <c r="R1637">
        <v>-6.0000000000000001E-3</v>
      </c>
      <c r="S1637">
        <v>4</v>
      </c>
      <c r="T1637">
        <v>4</v>
      </c>
      <c r="U1637">
        <v>0</v>
      </c>
      <c r="V1637" t="s">
        <v>22</v>
      </c>
      <c r="W1637">
        <v>4.3000000000000002E-5</v>
      </c>
      <c r="X1637">
        <v>0.3</v>
      </c>
    </row>
    <row r="1638" spans="1:24" x14ac:dyDescent="0.25">
      <c r="A1638">
        <v>0.21371999999999999</v>
      </c>
      <c r="B1638" s="1">
        <v>45380.494247685187</v>
      </c>
      <c r="C1638">
        <v>50</v>
      </c>
      <c r="D1638">
        <v>0.3</v>
      </c>
      <c r="E1638">
        <v>50.1</v>
      </c>
      <c r="F1638">
        <v>-4.0000000000000002E-4</v>
      </c>
      <c r="G1638">
        <v>100</v>
      </c>
      <c r="H1638">
        <v>3</v>
      </c>
      <c r="I1638">
        <v>100</v>
      </c>
      <c r="J1638">
        <v>-4.0000000000000002E-4</v>
      </c>
      <c r="K1638">
        <v>50</v>
      </c>
      <c r="L1638">
        <v>0.3</v>
      </c>
      <c r="M1638">
        <v>50.1</v>
      </c>
      <c r="N1638">
        <v>0</v>
      </c>
      <c r="O1638">
        <v>0</v>
      </c>
      <c r="P1638">
        <v>0.1</v>
      </c>
      <c r="Q1638">
        <v>162.1</v>
      </c>
      <c r="R1638">
        <v>-5.3E-3</v>
      </c>
      <c r="S1638">
        <v>4</v>
      </c>
      <c r="T1638">
        <v>4</v>
      </c>
      <c r="U1638">
        <v>0</v>
      </c>
      <c r="V1638" t="s">
        <v>22</v>
      </c>
      <c r="W1638">
        <v>4.3000000000000002E-5</v>
      </c>
      <c r="X1638">
        <v>0.3</v>
      </c>
    </row>
    <row r="1639" spans="1:24" x14ac:dyDescent="0.25">
      <c r="A1639">
        <v>0.21385999999999999</v>
      </c>
      <c r="B1639" s="1">
        <v>45380.494259259256</v>
      </c>
      <c r="C1639">
        <v>50</v>
      </c>
      <c r="D1639">
        <v>0.3</v>
      </c>
      <c r="E1639">
        <v>50</v>
      </c>
      <c r="F1639">
        <v>6.9999999999999999E-4</v>
      </c>
      <c r="G1639">
        <v>100</v>
      </c>
      <c r="H1639">
        <v>3</v>
      </c>
      <c r="I1639">
        <v>100</v>
      </c>
      <c r="J1639">
        <v>-4.0000000000000002E-4</v>
      </c>
      <c r="K1639">
        <v>50</v>
      </c>
      <c r="L1639">
        <v>0.3</v>
      </c>
      <c r="M1639">
        <v>50.1</v>
      </c>
      <c r="N1639">
        <v>-4.0000000000000002E-4</v>
      </c>
      <c r="O1639">
        <v>0</v>
      </c>
      <c r="P1639">
        <v>0.1</v>
      </c>
      <c r="Q1639">
        <v>147.9</v>
      </c>
      <c r="R1639">
        <v>-5.3E-3</v>
      </c>
      <c r="S1639">
        <v>4</v>
      </c>
      <c r="T1639">
        <v>4</v>
      </c>
      <c r="U1639">
        <v>0</v>
      </c>
      <c r="V1639" t="s">
        <v>22</v>
      </c>
      <c r="W1639">
        <v>4.3399999999999998E-5</v>
      </c>
      <c r="X1639">
        <v>0.3</v>
      </c>
    </row>
    <row r="1640" spans="1:24" x14ac:dyDescent="0.25">
      <c r="A1640">
        <v>0.214</v>
      </c>
      <c r="B1640" s="1">
        <v>45380.494259259256</v>
      </c>
      <c r="C1640">
        <v>50</v>
      </c>
      <c r="D1640">
        <v>0.3</v>
      </c>
      <c r="E1640">
        <v>50</v>
      </c>
      <c r="F1640">
        <v>-4.0000000000000002E-4</v>
      </c>
      <c r="G1640">
        <v>100</v>
      </c>
      <c r="H1640">
        <v>3</v>
      </c>
      <c r="I1640">
        <v>100</v>
      </c>
      <c r="J1640">
        <v>-4.0000000000000002E-4</v>
      </c>
      <c r="K1640">
        <v>50</v>
      </c>
      <c r="L1640">
        <v>0.3</v>
      </c>
      <c r="M1640">
        <v>50.1</v>
      </c>
      <c r="N1640">
        <v>4.0000000000000002E-4</v>
      </c>
      <c r="O1640">
        <v>0</v>
      </c>
      <c r="P1640">
        <v>0.1</v>
      </c>
      <c r="Q1640">
        <v>133.9</v>
      </c>
      <c r="R1640">
        <v>-5.3E-3</v>
      </c>
      <c r="S1640">
        <v>4</v>
      </c>
      <c r="T1640">
        <v>4</v>
      </c>
      <c r="U1640">
        <v>0</v>
      </c>
      <c r="V1640" t="s">
        <v>22</v>
      </c>
      <c r="W1640">
        <v>4.3399999999999998E-5</v>
      </c>
      <c r="X1640">
        <v>0.3</v>
      </c>
    </row>
    <row r="1641" spans="1:24" x14ac:dyDescent="0.25">
      <c r="A1641">
        <v>0.21414</v>
      </c>
      <c r="B1641" s="1">
        <v>45380.494270833333</v>
      </c>
      <c r="C1641">
        <v>50</v>
      </c>
      <c r="D1641">
        <v>0.3</v>
      </c>
      <c r="E1641">
        <v>50</v>
      </c>
      <c r="F1641">
        <v>-6.9999999999999999E-4</v>
      </c>
      <c r="G1641">
        <v>100</v>
      </c>
      <c r="H1641">
        <v>3</v>
      </c>
      <c r="I1641">
        <v>100</v>
      </c>
      <c r="J1641">
        <v>4.0000000000000002E-4</v>
      </c>
      <c r="K1641">
        <v>50</v>
      </c>
      <c r="L1641">
        <v>0.3</v>
      </c>
      <c r="M1641">
        <v>50.1</v>
      </c>
      <c r="N1641">
        <v>-4.0000000000000002E-4</v>
      </c>
      <c r="O1641">
        <v>0</v>
      </c>
      <c r="P1641">
        <v>0.1</v>
      </c>
      <c r="Q1641">
        <v>122.7</v>
      </c>
      <c r="R1641">
        <v>-4.8999999999999998E-3</v>
      </c>
      <c r="S1641">
        <v>4</v>
      </c>
      <c r="T1641">
        <v>4</v>
      </c>
      <c r="U1641">
        <v>0</v>
      </c>
      <c r="V1641" t="s">
        <v>22</v>
      </c>
      <c r="W1641">
        <v>4.3399999999999998E-5</v>
      </c>
      <c r="X1641">
        <v>0.3</v>
      </c>
    </row>
    <row r="1642" spans="1:24" x14ac:dyDescent="0.25">
      <c r="A1642">
        <v>0.21426999999999999</v>
      </c>
      <c r="B1642" s="1">
        <v>45380.494270833333</v>
      </c>
      <c r="C1642">
        <v>50</v>
      </c>
      <c r="D1642">
        <v>0.3</v>
      </c>
      <c r="E1642">
        <v>50</v>
      </c>
      <c r="F1642">
        <v>-6.9999999999999999E-4</v>
      </c>
      <c r="G1642">
        <v>100</v>
      </c>
      <c r="H1642">
        <v>3</v>
      </c>
      <c r="I1642">
        <v>100</v>
      </c>
      <c r="J1642">
        <v>4.0000000000000002E-4</v>
      </c>
      <c r="K1642">
        <v>50</v>
      </c>
      <c r="L1642">
        <v>0.3</v>
      </c>
      <c r="M1642">
        <v>50.1</v>
      </c>
      <c r="N1642">
        <v>6.9999999999999999E-4</v>
      </c>
      <c r="O1642">
        <v>0</v>
      </c>
      <c r="P1642">
        <v>0.1</v>
      </c>
      <c r="Q1642">
        <v>112</v>
      </c>
      <c r="R1642">
        <v>-4.8999999999999998E-3</v>
      </c>
      <c r="S1642">
        <v>4</v>
      </c>
      <c r="T1642">
        <v>4</v>
      </c>
      <c r="U1642">
        <v>0</v>
      </c>
      <c r="V1642" t="s">
        <v>22</v>
      </c>
      <c r="W1642">
        <v>4.3399999999999998E-5</v>
      </c>
      <c r="X1642">
        <v>0.3</v>
      </c>
    </row>
    <row r="1643" spans="1:24" x14ac:dyDescent="0.25">
      <c r="A1643">
        <v>0.21440999999999999</v>
      </c>
      <c r="B1643" s="1">
        <v>45380.49428240741</v>
      </c>
      <c r="C1643">
        <v>50</v>
      </c>
      <c r="D1643">
        <v>0.3</v>
      </c>
      <c r="E1643">
        <v>50</v>
      </c>
      <c r="F1643">
        <v>6.9999999999999999E-4</v>
      </c>
      <c r="G1643">
        <v>100</v>
      </c>
      <c r="H1643">
        <v>3</v>
      </c>
      <c r="I1643">
        <v>100</v>
      </c>
      <c r="J1643">
        <v>4.0000000000000002E-4</v>
      </c>
      <c r="K1643">
        <v>50</v>
      </c>
      <c r="L1643">
        <v>0.3</v>
      </c>
      <c r="M1643">
        <v>50.1</v>
      </c>
      <c r="N1643">
        <v>6.9999999999999999E-4</v>
      </c>
      <c r="O1643">
        <v>0</v>
      </c>
      <c r="P1643">
        <v>0.1</v>
      </c>
      <c r="Q1643">
        <v>104.9</v>
      </c>
      <c r="R1643">
        <v>-4.5999999999999999E-3</v>
      </c>
      <c r="S1643">
        <v>4</v>
      </c>
      <c r="T1643">
        <v>4</v>
      </c>
      <c r="U1643">
        <v>0</v>
      </c>
      <c r="V1643" t="s">
        <v>22</v>
      </c>
      <c r="W1643">
        <v>4.3300000000000002E-5</v>
      </c>
      <c r="X1643">
        <v>0.3</v>
      </c>
    </row>
    <row r="1644" spans="1:24" x14ac:dyDescent="0.25">
      <c r="A1644">
        <v>0.21454999999999999</v>
      </c>
      <c r="B1644" s="1">
        <v>45380.49428240741</v>
      </c>
      <c r="C1644">
        <v>50</v>
      </c>
      <c r="D1644">
        <v>0.3</v>
      </c>
      <c r="E1644">
        <v>50.1</v>
      </c>
      <c r="F1644">
        <v>-2.5000000000000001E-3</v>
      </c>
      <c r="G1644">
        <v>100</v>
      </c>
      <c r="H1644">
        <v>3</v>
      </c>
      <c r="I1644">
        <v>100.1</v>
      </c>
      <c r="J1644">
        <v>0</v>
      </c>
      <c r="K1644">
        <v>50</v>
      </c>
      <c r="L1644">
        <v>0.3</v>
      </c>
      <c r="M1644">
        <v>50.1</v>
      </c>
      <c r="N1644">
        <v>-1.1000000000000001E-3</v>
      </c>
      <c r="O1644">
        <v>0</v>
      </c>
      <c r="P1644">
        <v>0.1</v>
      </c>
      <c r="Q1644">
        <v>93.9</v>
      </c>
      <c r="R1644">
        <v>-4.5999999999999999E-3</v>
      </c>
      <c r="S1644">
        <v>4</v>
      </c>
      <c r="T1644">
        <v>4</v>
      </c>
      <c r="U1644">
        <v>0</v>
      </c>
      <c r="V1644" t="s">
        <v>22</v>
      </c>
      <c r="W1644">
        <v>4.3300000000000002E-5</v>
      </c>
      <c r="X1644">
        <v>0.3</v>
      </c>
    </row>
    <row r="1645" spans="1:24" x14ac:dyDescent="0.25">
      <c r="A1645">
        <v>0.21468999999999999</v>
      </c>
      <c r="B1645" s="1">
        <v>45380.494293981479</v>
      </c>
      <c r="C1645">
        <v>50</v>
      </c>
      <c r="D1645">
        <v>0.3</v>
      </c>
      <c r="E1645">
        <v>50</v>
      </c>
      <c r="F1645">
        <v>-6.9999999999999999E-4</v>
      </c>
      <c r="G1645">
        <v>100</v>
      </c>
      <c r="H1645">
        <v>3</v>
      </c>
      <c r="I1645">
        <v>100</v>
      </c>
      <c r="J1645">
        <v>-4.0000000000000002E-4</v>
      </c>
      <c r="K1645">
        <v>50</v>
      </c>
      <c r="L1645">
        <v>0.3</v>
      </c>
      <c r="M1645">
        <v>50.1</v>
      </c>
      <c r="N1645">
        <v>0</v>
      </c>
      <c r="O1645">
        <v>0</v>
      </c>
      <c r="P1645">
        <v>0.1</v>
      </c>
      <c r="Q1645">
        <v>83.7</v>
      </c>
      <c r="R1645">
        <v>-3.8999999999999998E-3</v>
      </c>
      <c r="S1645">
        <v>4</v>
      </c>
      <c r="T1645">
        <v>4</v>
      </c>
      <c r="U1645">
        <v>0</v>
      </c>
      <c r="V1645" t="s">
        <v>22</v>
      </c>
      <c r="W1645">
        <v>4.3099999999999997E-5</v>
      </c>
      <c r="X1645">
        <v>0.3</v>
      </c>
    </row>
    <row r="1646" spans="1:24" x14ac:dyDescent="0.25">
      <c r="A1646">
        <v>0.21482999999999999</v>
      </c>
      <c r="B1646" s="1">
        <v>45380.494293981479</v>
      </c>
      <c r="C1646">
        <v>50</v>
      </c>
      <c r="D1646">
        <v>0.3</v>
      </c>
      <c r="E1646">
        <v>50</v>
      </c>
      <c r="F1646">
        <v>-1.4E-3</v>
      </c>
      <c r="G1646">
        <v>100</v>
      </c>
      <c r="H1646">
        <v>3</v>
      </c>
      <c r="I1646">
        <v>100</v>
      </c>
      <c r="J1646">
        <v>0</v>
      </c>
      <c r="K1646">
        <v>50</v>
      </c>
      <c r="L1646">
        <v>0.3</v>
      </c>
      <c r="M1646">
        <v>50.1</v>
      </c>
      <c r="N1646">
        <v>-1.8E-3</v>
      </c>
      <c r="O1646">
        <v>0</v>
      </c>
      <c r="P1646">
        <v>0.1</v>
      </c>
      <c r="Q1646">
        <v>74.2</v>
      </c>
      <c r="R1646">
        <v>-3.5000000000000001E-3</v>
      </c>
      <c r="S1646">
        <v>4</v>
      </c>
      <c r="T1646">
        <v>4</v>
      </c>
      <c r="U1646">
        <v>0</v>
      </c>
      <c r="V1646" t="s">
        <v>22</v>
      </c>
      <c r="W1646">
        <v>4.3099999999999997E-5</v>
      </c>
      <c r="X1646">
        <v>0.3</v>
      </c>
    </row>
    <row r="1647" spans="1:24" x14ac:dyDescent="0.25">
      <c r="A1647">
        <v>0.21496999999999999</v>
      </c>
      <c r="B1647" s="1">
        <v>45380.494305555556</v>
      </c>
      <c r="C1647">
        <v>50</v>
      </c>
      <c r="D1647">
        <v>0.3</v>
      </c>
      <c r="E1647">
        <v>50</v>
      </c>
      <c r="F1647">
        <v>6.9999999999999999E-4</v>
      </c>
      <c r="G1647">
        <v>100</v>
      </c>
      <c r="H1647">
        <v>3</v>
      </c>
      <c r="I1647">
        <v>100</v>
      </c>
      <c r="J1647">
        <v>6.9999999999999999E-4</v>
      </c>
      <c r="K1647">
        <v>50</v>
      </c>
      <c r="L1647">
        <v>0.3</v>
      </c>
      <c r="M1647">
        <v>50.1</v>
      </c>
      <c r="N1647">
        <v>-1.1000000000000001E-3</v>
      </c>
      <c r="O1647">
        <v>0</v>
      </c>
      <c r="P1647">
        <v>0.1</v>
      </c>
      <c r="Q1647">
        <v>65.900000000000006</v>
      </c>
      <c r="R1647">
        <v>-4.1999999999999997E-3</v>
      </c>
      <c r="S1647">
        <v>4</v>
      </c>
      <c r="T1647">
        <v>4</v>
      </c>
      <c r="U1647">
        <v>0</v>
      </c>
      <c r="V1647" t="s">
        <v>22</v>
      </c>
      <c r="W1647">
        <v>4.2899999999999999E-5</v>
      </c>
      <c r="X1647">
        <v>0.3</v>
      </c>
    </row>
    <row r="1648" spans="1:24" x14ac:dyDescent="0.25">
      <c r="A1648">
        <v>0.21511</v>
      </c>
      <c r="B1648" s="1">
        <v>45380.494305555556</v>
      </c>
      <c r="C1648">
        <v>50</v>
      </c>
      <c r="D1648">
        <v>0.3</v>
      </c>
      <c r="E1648">
        <v>50</v>
      </c>
      <c r="F1648">
        <v>-6.9999999999999999E-4</v>
      </c>
      <c r="G1648">
        <v>100</v>
      </c>
      <c r="H1648">
        <v>3</v>
      </c>
      <c r="I1648">
        <v>100</v>
      </c>
      <c r="J1648">
        <v>-6.9999999999999999E-4</v>
      </c>
      <c r="K1648">
        <v>50</v>
      </c>
      <c r="L1648">
        <v>0.3</v>
      </c>
      <c r="M1648">
        <v>50.1</v>
      </c>
      <c r="N1648">
        <v>0</v>
      </c>
      <c r="O1648">
        <v>0</v>
      </c>
      <c r="P1648">
        <v>0.1</v>
      </c>
      <c r="Q1648">
        <v>59.6</v>
      </c>
      <c r="R1648">
        <v>-3.8999999999999998E-3</v>
      </c>
      <c r="S1648">
        <v>4</v>
      </c>
      <c r="T1648">
        <v>4</v>
      </c>
      <c r="U1648">
        <v>0</v>
      </c>
      <c r="V1648" t="s">
        <v>22</v>
      </c>
      <c r="W1648">
        <v>4.2899999999999999E-5</v>
      </c>
      <c r="X1648">
        <v>0.3</v>
      </c>
    </row>
    <row r="1649" spans="1:24" x14ac:dyDescent="0.25">
      <c r="A1649">
        <v>0.21525</v>
      </c>
      <c r="B1649" s="1">
        <v>45380.494317129633</v>
      </c>
      <c r="C1649">
        <v>50</v>
      </c>
      <c r="D1649">
        <v>0.3</v>
      </c>
      <c r="E1649">
        <v>50</v>
      </c>
      <c r="F1649">
        <v>6.9999999999999999E-4</v>
      </c>
      <c r="G1649">
        <v>100</v>
      </c>
      <c r="H1649">
        <v>3</v>
      </c>
      <c r="I1649">
        <v>100</v>
      </c>
      <c r="J1649">
        <v>0</v>
      </c>
      <c r="K1649">
        <v>50</v>
      </c>
      <c r="L1649">
        <v>0.3</v>
      </c>
      <c r="M1649">
        <v>50.1</v>
      </c>
      <c r="N1649">
        <v>-4.0000000000000002E-4</v>
      </c>
      <c r="O1649">
        <v>0</v>
      </c>
      <c r="P1649">
        <v>0.1</v>
      </c>
      <c r="Q1649">
        <v>51.9</v>
      </c>
      <c r="R1649">
        <v>-3.5000000000000001E-3</v>
      </c>
      <c r="S1649">
        <v>4</v>
      </c>
      <c r="T1649">
        <v>4</v>
      </c>
      <c r="U1649">
        <v>0</v>
      </c>
      <c r="V1649" t="s">
        <v>22</v>
      </c>
      <c r="W1649">
        <v>4.2599999999999999E-5</v>
      </c>
      <c r="X1649">
        <v>0.3</v>
      </c>
    </row>
    <row r="1650" spans="1:24" x14ac:dyDescent="0.25">
      <c r="A1650">
        <v>0.21539</v>
      </c>
      <c r="B1650" s="1">
        <v>45380.494317129633</v>
      </c>
      <c r="C1650">
        <v>50</v>
      </c>
      <c r="D1650">
        <v>0.3</v>
      </c>
      <c r="E1650">
        <v>50.1</v>
      </c>
      <c r="F1650">
        <v>-4.0000000000000002E-4</v>
      </c>
      <c r="G1650">
        <v>100</v>
      </c>
      <c r="H1650">
        <v>3</v>
      </c>
      <c r="I1650">
        <v>100.1</v>
      </c>
      <c r="J1650">
        <v>0</v>
      </c>
      <c r="K1650">
        <v>50</v>
      </c>
      <c r="L1650">
        <v>0.3</v>
      </c>
      <c r="M1650">
        <v>50.1</v>
      </c>
      <c r="N1650">
        <v>1.4E-3</v>
      </c>
      <c r="O1650">
        <v>0</v>
      </c>
      <c r="P1650">
        <v>0.1</v>
      </c>
      <c r="Q1650">
        <v>45</v>
      </c>
      <c r="R1650">
        <v>-3.5000000000000001E-3</v>
      </c>
      <c r="S1650">
        <v>4</v>
      </c>
      <c r="T1650">
        <v>4</v>
      </c>
      <c r="U1650">
        <v>0</v>
      </c>
      <c r="V1650" t="s">
        <v>22</v>
      </c>
      <c r="W1650">
        <v>4.2599999999999999E-5</v>
      </c>
      <c r="X1650">
        <v>0.3</v>
      </c>
    </row>
    <row r="1651" spans="1:24" x14ac:dyDescent="0.25">
      <c r="A1651">
        <v>0.21551999999999999</v>
      </c>
      <c r="B1651" s="1">
        <v>45380.494328703702</v>
      </c>
      <c r="C1651">
        <v>50</v>
      </c>
      <c r="D1651">
        <v>0.3</v>
      </c>
      <c r="E1651">
        <v>50</v>
      </c>
      <c r="F1651">
        <v>-6.9999999999999999E-4</v>
      </c>
      <c r="G1651">
        <v>100</v>
      </c>
      <c r="H1651">
        <v>3</v>
      </c>
      <c r="I1651">
        <v>100</v>
      </c>
      <c r="J1651">
        <v>-1.4E-3</v>
      </c>
      <c r="K1651">
        <v>50</v>
      </c>
      <c r="L1651">
        <v>0.3</v>
      </c>
      <c r="M1651">
        <v>50.1</v>
      </c>
      <c r="N1651">
        <v>-4.0000000000000002E-4</v>
      </c>
      <c r="O1651">
        <v>0</v>
      </c>
      <c r="P1651">
        <v>0.1</v>
      </c>
      <c r="Q1651">
        <v>41.1</v>
      </c>
      <c r="R1651">
        <v>-3.8999999999999998E-3</v>
      </c>
      <c r="S1651">
        <v>4</v>
      </c>
      <c r="T1651">
        <v>4</v>
      </c>
      <c r="U1651">
        <v>0</v>
      </c>
      <c r="V1651" t="s">
        <v>22</v>
      </c>
      <c r="W1651">
        <v>4.2400000000000001E-5</v>
      </c>
      <c r="X1651">
        <v>0.3</v>
      </c>
    </row>
    <row r="1652" spans="1:24" x14ac:dyDescent="0.25">
      <c r="A1652">
        <v>0.21565999999999999</v>
      </c>
      <c r="B1652" s="1">
        <v>45380.494328703702</v>
      </c>
      <c r="C1652">
        <v>50</v>
      </c>
      <c r="D1652">
        <v>0.3</v>
      </c>
      <c r="E1652">
        <v>50.1</v>
      </c>
      <c r="F1652">
        <v>4.0000000000000002E-4</v>
      </c>
      <c r="G1652">
        <v>100</v>
      </c>
      <c r="H1652">
        <v>3</v>
      </c>
      <c r="I1652">
        <v>100</v>
      </c>
      <c r="J1652">
        <v>-1.1000000000000001E-3</v>
      </c>
      <c r="K1652">
        <v>50</v>
      </c>
      <c r="L1652">
        <v>0.3</v>
      </c>
      <c r="M1652">
        <v>50.1</v>
      </c>
      <c r="N1652">
        <v>-1.1000000000000001E-3</v>
      </c>
      <c r="O1652">
        <v>0</v>
      </c>
      <c r="P1652">
        <v>0.1</v>
      </c>
      <c r="Q1652">
        <v>35.200000000000003</v>
      </c>
      <c r="R1652">
        <v>-3.5000000000000001E-3</v>
      </c>
      <c r="S1652">
        <v>4</v>
      </c>
      <c r="T1652">
        <v>4</v>
      </c>
      <c r="U1652">
        <v>0</v>
      </c>
      <c r="V1652" t="s">
        <v>22</v>
      </c>
      <c r="W1652">
        <v>4.2400000000000001E-5</v>
      </c>
      <c r="X1652">
        <v>0.3</v>
      </c>
    </row>
    <row r="1653" spans="1:24" x14ac:dyDescent="0.25">
      <c r="A1653">
        <v>0.21579999999999999</v>
      </c>
      <c r="B1653" s="1">
        <v>45380.494340277779</v>
      </c>
      <c r="C1653">
        <v>50</v>
      </c>
      <c r="D1653">
        <v>0.3</v>
      </c>
      <c r="E1653">
        <v>50</v>
      </c>
      <c r="F1653">
        <v>-6.9999999999999999E-4</v>
      </c>
      <c r="G1653">
        <v>100</v>
      </c>
      <c r="H1653">
        <v>3</v>
      </c>
      <c r="I1653">
        <v>100</v>
      </c>
      <c r="J1653">
        <v>-4.0000000000000002E-4</v>
      </c>
      <c r="K1653">
        <v>50</v>
      </c>
      <c r="L1653">
        <v>0.3</v>
      </c>
      <c r="M1653">
        <v>50.1</v>
      </c>
      <c r="N1653">
        <v>-4.0000000000000002E-4</v>
      </c>
      <c r="O1653">
        <v>0</v>
      </c>
      <c r="P1653">
        <v>0.1</v>
      </c>
      <c r="Q1653">
        <v>29.4</v>
      </c>
      <c r="R1653">
        <v>-2.8E-3</v>
      </c>
      <c r="S1653">
        <v>4</v>
      </c>
      <c r="T1653">
        <v>4</v>
      </c>
      <c r="U1653">
        <v>0</v>
      </c>
      <c r="V1653" t="s">
        <v>22</v>
      </c>
      <c r="W1653">
        <v>4.2200000000000003E-5</v>
      </c>
      <c r="X1653">
        <v>0.3</v>
      </c>
    </row>
    <row r="1654" spans="1:24" x14ac:dyDescent="0.25">
      <c r="A1654">
        <v>0.21593999999999999</v>
      </c>
      <c r="B1654" s="1">
        <v>45380.494340277779</v>
      </c>
      <c r="C1654">
        <v>50</v>
      </c>
      <c r="D1654">
        <v>0.3</v>
      </c>
      <c r="E1654">
        <v>50.1</v>
      </c>
      <c r="F1654">
        <v>6.9999999999999999E-4</v>
      </c>
      <c r="G1654">
        <v>100</v>
      </c>
      <c r="H1654">
        <v>3</v>
      </c>
      <c r="I1654">
        <v>100</v>
      </c>
      <c r="J1654">
        <v>6.9999999999999999E-4</v>
      </c>
      <c r="K1654">
        <v>50</v>
      </c>
      <c r="L1654">
        <v>0.3</v>
      </c>
      <c r="M1654">
        <v>50.1</v>
      </c>
      <c r="N1654">
        <v>4.0000000000000002E-4</v>
      </c>
      <c r="O1654">
        <v>0</v>
      </c>
      <c r="P1654">
        <v>0.1</v>
      </c>
      <c r="Q1654">
        <v>25.3</v>
      </c>
      <c r="R1654">
        <v>-3.2000000000000002E-3</v>
      </c>
      <c r="S1654">
        <v>4</v>
      </c>
      <c r="T1654">
        <v>4</v>
      </c>
      <c r="U1654">
        <v>0</v>
      </c>
      <c r="V1654" t="s">
        <v>22</v>
      </c>
      <c r="W1654">
        <v>4.2200000000000003E-5</v>
      </c>
      <c r="X1654">
        <v>0.3</v>
      </c>
    </row>
    <row r="1655" spans="1:24" x14ac:dyDescent="0.25">
      <c r="A1655">
        <v>0.21607999999999999</v>
      </c>
      <c r="B1655" s="1">
        <v>45380.494351851848</v>
      </c>
      <c r="C1655">
        <v>50</v>
      </c>
      <c r="D1655">
        <v>0.3</v>
      </c>
      <c r="E1655">
        <v>50.1</v>
      </c>
      <c r="F1655">
        <v>0</v>
      </c>
      <c r="G1655">
        <v>100</v>
      </c>
      <c r="H1655">
        <v>3</v>
      </c>
      <c r="I1655">
        <v>100</v>
      </c>
      <c r="J1655">
        <v>0</v>
      </c>
      <c r="K1655">
        <v>50</v>
      </c>
      <c r="L1655">
        <v>0.3</v>
      </c>
      <c r="M1655">
        <v>50.1</v>
      </c>
      <c r="N1655">
        <v>6.9999999999999999E-4</v>
      </c>
      <c r="O1655">
        <v>0</v>
      </c>
      <c r="P1655">
        <v>0.1</v>
      </c>
      <c r="Q1655">
        <v>21.1</v>
      </c>
      <c r="R1655">
        <v>-2.5000000000000001E-3</v>
      </c>
      <c r="S1655">
        <v>4</v>
      </c>
      <c r="T1655">
        <v>4</v>
      </c>
      <c r="U1655">
        <v>0</v>
      </c>
      <c r="V1655" t="s">
        <v>22</v>
      </c>
      <c r="W1655">
        <v>4.1999999999999998E-5</v>
      </c>
      <c r="X1655">
        <v>0.3</v>
      </c>
    </row>
    <row r="1656" spans="1:24" x14ac:dyDescent="0.25">
      <c r="A1656">
        <v>0.21622</v>
      </c>
      <c r="B1656" s="1">
        <v>45380.494351851848</v>
      </c>
      <c r="C1656">
        <v>50</v>
      </c>
      <c r="D1656">
        <v>0.3</v>
      </c>
      <c r="E1656">
        <v>50.1</v>
      </c>
      <c r="F1656">
        <v>-6.9999999999999999E-4</v>
      </c>
      <c r="G1656">
        <v>100</v>
      </c>
      <c r="H1656">
        <v>3</v>
      </c>
      <c r="I1656">
        <v>100</v>
      </c>
      <c r="J1656">
        <v>4.0000000000000002E-4</v>
      </c>
      <c r="K1656">
        <v>50</v>
      </c>
      <c r="L1656">
        <v>0.3</v>
      </c>
      <c r="M1656">
        <v>50.1</v>
      </c>
      <c r="N1656">
        <v>0</v>
      </c>
      <c r="O1656">
        <v>0</v>
      </c>
      <c r="P1656">
        <v>0.1</v>
      </c>
      <c r="Q1656">
        <v>18.399999999999999</v>
      </c>
      <c r="R1656">
        <v>-2.0999999999999999E-3</v>
      </c>
      <c r="S1656">
        <v>4</v>
      </c>
      <c r="T1656">
        <v>4</v>
      </c>
      <c r="U1656">
        <v>0</v>
      </c>
      <c r="V1656" t="s">
        <v>22</v>
      </c>
      <c r="W1656">
        <v>4.1999999999999998E-5</v>
      </c>
      <c r="X1656">
        <v>0.3</v>
      </c>
    </row>
    <row r="1657" spans="1:24" x14ac:dyDescent="0.25">
      <c r="A1657">
        <v>0.21636</v>
      </c>
      <c r="B1657" s="1">
        <v>45380.494363425925</v>
      </c>
      <c r="C1657">
        <v>50</v>
      </c>
      <c r="D1657">
        <v>0.3</v>
      </c>
      <c r="E1657">
        <v>50</v>
      </c>
      <c r="F1657">
        <v>0</v>
      </c>
      <c r="G1657">
        <v>100</v>
      </c>
      <c r="H1657">
        <v>3</v>
      </c>
      <c r="I1657">
        <v>100</v>
      </c>
      <c r="J1657">
        <v>0</v>
      </c>
      <c r="K1657">
        <v>50</v>
      </c>
      <c r="L1657">
        <v>0.3</v>
      </c>
      <c r="M1657">
        <v>50.1</v>
      </c>
      <c r="N1657">
        <v>-4.0000000000000002E-4</v>
      </c>
      <c r="O1657">
        <v>0</v>
      </c>
      <c r="P1657">
        <v>0.1</v>
      </c>
      <c r="Q1657">
        <v>15.1</v>
      </c>
      <c r="R1657">
        <v>-2.8E-3</v>
      </c>
      <c r="S1657">
        <v>4</v>
      </c>
      <c r="T1657">
        <v>4</v>
      </c>
      <c r="U1657">
        <v>0</v>
      </c>
      <c r="V1657" t="s">
        <v>22</v>
      </c>
      <c r="W1657">
        <v>4.18E-5</v>
      </c>
      <c r="X1657">
        <v>0.3</v>
      </c>
    </row>
    <row r="1658" spans="1:24" x14ac:dyDescent="0.25">
      <c r="A1658">
        <v>0.2165</v>
      </c>
      <c r="B1658" s="1">
        <v>45380.494363425925</v>
      </c>
      <c r="C1658">
        <v>50</v>
      </c>
      <c r="D1658">
        <v>0.3</v>
      </c>
      <c r="E1658">
        <v>50</v>
      </c>
      <c r="F1658">
        <v>-6.9999999999999999E-4</v>
      </c>
      <c r="G1658">
        <v>100</v>
      </c>
      <c r="H1658">
        <v>3</v>
      </c>
      <c r="I1658">
        <v>100</v>
      </c>
      <c r="J1658">
        <v>-1.1000000000000001E-3</v>
      </c>
      <c r="K1658">
        <v>50</v>
      </c>
      <c r="L1658">
        <v>0.3</v>
      </c>
      <c r="M1658">
        <v>50.1</v>
      </c>
      <c r="N1658">
        <v>-4.0000000000000002E-4</v>
      </c>
      <c r="O1658">
        <v>0</v>
      </c>
      <c r="P1658">
        <v>0.1</v>
      </c>
      <c r="Q1658">
        <v>12.3</v>
      </c>
      <c r="R1658">
        <v>-1.8E-3</v>
      </c>
      <c r="S1658">
        <v>4</v>
      </c>
      <c r="T1658">
        <v>4</v>
      </c>
      <c r="U1658">
        <v>0</v>
      </c>
      <c r="V1658" t="s">
        <v>22</v>
      </c>
      <c r="W1658">
        <v>4.18E-5</v>
      </c>
      <c r="X1658">
        <v>0.3</v>
      </c>
    </row>
    <row r="1659" spans="1:24" x14ac:dyDescent="0.25">
      <c r="A1659">
        <v>0.21664</v>
      </c>
      <c r="B1659" s="1">
        <v>45380.494375000002</v>
      </c>
      <c r="C1659">
        <v>50</v>
      </c>
      <c r="D1659">
        <v>0.3</v>
      </c>
      <c r="E1659">
        <v>50</v>
      </c>
      <c r="F1659">
        <v>0</v>
      </c>
      <c r="G1659">
        <v>100</v>
      </c>
      <c r="H1659">
        <v>3</v>
      </c>
      <c r="I1659">
        <v>100</v>
      </c>
      <c r="J1659">
        <v>4.0000000000000002E-4</v>
      </c>
      <c r="K1659">
        <v>50</v>
      </c>
      <c r="L1659">
        <v>0.3</v>
      </c>
      <c r="M1659">
        <v>50.1</v>
      </c>
      <c r="N1659">
        <v>-4.0000000000000002E-4</v>
      </c>
      <c r="O1659">
        <v>0</v>
      </c>
      <c r="P1659">
        <v>0.1</v>
      </c>
      <c r="Q1659">
        <v>10.199999999999999</v>
      </c>
      <c r="R1659">
        <v>-2.0999999999999999E-3</v>
      </c>
      <c r="S1659">
        <v>4</v>
      </c>
      <c r="T1659">
        <v>4</v>
      </c>
      <c r="U1659">
        <v>0</v>
      </c>
      <c r="V1659" t="s">
        <v>22</v>
      </c>
      <c r="W1659">
        <v>4.1699999999999997E-5</v>
      </c>
      <c r="X1659">
        <v>0.3</v>
      </c>
    </row>
    <row r="1660" spans="1:24" x14ac:dyDescent="0.25">
      <c r="A1660">
        <v>0.21676999999999999</v>
      </c>
      <c r="B1660" s="1">
        <v>45380.494375000002</v>
      </c>
      <c r="C1660">
        <v>50</v>
      </c>
      <c r="D1660">
        <v>0.3</v>
      </c>
      <c r="E1660">
        <v>50.1</v>
      </c>
      <c r="F1660">
        <v>-4.0000000000000002E-4</v>
      </c>
      <c r="G1660">
        <v>100</v>
      </c>
      <c r="H1660">
        <v>3</v>
      </c>
      <c r="I1660">
        <v>100</v>
      </c>
      <c r="J1660">
        <v>4.0000000000000002E-4</v>
      </c>
      <c r="K1660">
        <v>50</v>
      </c>
      <c r="L1660">
        <v>0.3</v>
      </c>
      <c r="M1660">
        <v>50.1</v>
      </c>
      <c r="N1660">
        <v>0</v>
      </c>
      <c r="O1660">
        <v>0</v>
      </c>
      <c r="P1660">
        <v>0.1</v>
      </c>
      <c r="Q1660">
        <v>8.1999999999999993</v>
      </c>
      <c r="R1660">
        <v>-1.8E-3</v>
      </c>
      <c r="S1660">
        <v>4</v>
      </c>
      <c r="T1660">
        <v>4</v>
      </c>
      <c r="U1660">
        <v>0</v>
      </c>
      <c r="V1660" t="s">
        <v>22</v>
      </c>
      <c r="W1660">
        <v>4.1699999999999997E-5</v>
      </c>
      <c r="X1660">
        <v>0.3</v>
      </c>
    </row>
    <row r="1661" spans="1:24" x14ac:dyDescent="0.25">
      <c r="A1661">
        <v>0.21690999999999999</v>
      </c>
      <c r="B1661" s="1">
        <v>45380.494386574072</v>
      </c>
      <c r="C1661">
        <v>50</v>
      </c>
      <c r="D1661">
        <v>0.3</v>
      </c>
      <c r="E1661">
        <v>50.1</v>
      </c>
      <c r="F1661">
        <v>0</v>
      </c>
      <c r="G1661">
        <v>100</v>
      </c>
      <c r="H1661">
        <v>3</v>
      </c>
      <c r="I1661">
        <v>100</v>
      </c>
      <c r="J1661">
        <v>-4.0000000000000002E-4</v>
      </c>
      <c r="K1661">
        <v>50</v>
      </c>
      <c r="L1661">
        <v>0.3</v>
      </c>
      <c r="M1661">
        <v>50.1</v>
      </c>
      <c r="N1661">
        <v>-4.0000000000000002E-4</v>
      </c>
      <c r="O1661">
        <v>0</v>
      </c>
      <c r="P1661">
        <v>0.1</v>
      </c>
      <c r="Q1661">
        <v>6.6</v>
      </c>
      <c r="R1661">
        <v>-1.4E-3</v>
      </c>
      <c r="S1661">
        <v>4</v>
      </c>
      <c r="T1661">
        <v>4</v>
      </c>
      <c r="U1661">
        <v>0</v>
      </c>
      <c r="V1661" t="s">
        <v>22</v>
      </c>
      <c r="W1661">
        <v>4.1499999999999999E-5</v>
      </c>
      <c r="X1661">
        <v>0.3</v>
      </c>
    </row>
    <row r="1662" spans="1:24" x14ac:dyDescent="0.25">
      <c r="A1662">
        <v>0.21704999999999999</v>
      </c>
      <c r="B1662" s="1">
        <v>45380.494386574072</v>
      </c>
      <c r="C1662">
        <v>50</v>
      </c>
      <c r="D1662">
        <v>0.3</v>
      </c>
      <c r="E1662">
        <v>50.1</v>
      </c>
      <c r="F1662">
        <v>0</v>
      </c>
      <c r="G1662">
        <v>100</v>
      </c>
      <c r="H1662">
        <v>3</v>
      </c>
      <c r="I1662">
        <v>100</v>
      </c>
      <c r="J1662">
        <v>-1.4E-3</v>
      </c>
      <c r="K1662">
        <v>50</v>
      </c>
      <c r="L1662">
        <v>0.3</v>
      </c>
      <c r="M1662">
        <v>50.1</v>
      </c>
      <c r="N1662">
        <v>-1.8E-3</v>
      </c>
      <c r="O1662">
        <v>0</v>
      </c>
      <c r="P1662">
        <v>0.1</v>
      </c>
      <c r="Q1662">
        <v>5.8</v>
      </c>
      <c r="R1662">
        <v>-6.9999999999999999E-4</v>
      </c>
      <c r="S1662">
        <v>4</v>
      </c>
      <c r="T1662">
        <v>4</v>
      </c>
      <c r="U1662">
        <v>0</v>
      </c>
      <c r="V1662" t="s">
        <v>22</v>
      </c>
      <c r="W1662">
        <v>4.1499999999999999E-5</v>
      </c>
      <c r="X1662">
        <v>0.3</v>
      </c>
    </row>
    <row r="1663" spans="1:24" x14ac:dyDescent="0.25">
      <c r="A1663">
        <v>0.21718999999999999</v>
      </c>
      <c r="B1663" s="1">
        <v>45380.494398148148</v>
      </c>
      <c r="C1663">
        <v>50</v>
      </c>
      <c r="D1663">
        <v>0.3</v>
      </c>
      <c r="E1663">
        <v>50.1</v>
      </c>
      <c r="F1663">
        <v>0</v>
      </c>
      <c r="G1663">
        <v>100</v>
      </c>
      <c r="H1663">
        <v>3</v>
      </c>
      <c r="I1663">
        <v>100</v>
      </c>
      <c r="J1663">
        <v>-4.0000000000000002E-4</v>
      </c>
      <c r="K1663">
        <v>50</v>
      </c>
      <c r="L1663">
        <v>0.3</v>
      </c>
      <c r="M1663">
        <v>50.1</v>
      </c>
      <c r="N1663">
        <v>-4.0000000000000002E-4</v>
      </c>
      <c r="O1663">
        <v>0</v>
      </c>
      <c r="P1663">
        <v>0.1</v>
      </c>
      <c r="Q1663">
        <v>4.5999999999999996</v>
      </c>
      <c r="R1663">
        <v>-1.8E-3</v>
      </c>
      <c r="S1663">
        <v>4</v>
      </c>
      <c r="T1663">
        <v>4</v>
      </c>
      <c r="U1663">
        <v>0</v>
      </c>
      <c r="V1663" t="s">
        <v>22</v>
      </c>
      <c r="W1663">
        <v>4.1399999999999997E-5</v>
      </c>
      <c r="X1663">
        <v>0.3</v>
      </c>
    </row>
    <row r="1664" spans="1:24" x14ac:dyDescent="0.25">
      <c r="A1664">
        <v>0.21733</v>
      </c>
      <c r="B1664" s="1">
        <v>45380.494398148148</v>
      </c>
      <c r="C1664">
        <v>50</v>
      </c>
      <c r="D1664">
        <v>0.3</v>
      </c>
      <c r="E1664">
        <v>50.1</v>
      </c>
      <c r="F1664">
        <v>1.1000000000000001E-3</v>
      </c>
      <c r="G1664">
        <v>100</v>
      </c>
      <c r="H1664">
        <v>3</v>
      </c>
      <c r="I1664">
        <v>100</v>
      </c>
      <c r="J1664">
        <v>-6.9999999999999999E-4</v>
      </c>
      <c r="K1664">
        <v>50</v>
      </c>
      <c r="L1664">
        <v>0.3</v>
      </c>
      <c r="M1664">
        <v>50.1</v>
      </c>
      <c r="N1664">
        <v>-4.0000000000000002E-4</v>
      </c>
      <c r="O1664">
        <v>0</v>
      </c>
      <c r="P1664">
        <v>0.1</v>
      </c>
      <c r="Q1664">
        <v>3.4</v>
      </c>
      <c r="R1664">
        <v>-1.1000000000000001E-3</v>
      </c>
      <c r="S1664">
        <v>4</v>
      </c>
      <c r="T1664">
        <v>4</v>
      </c>
      <c r="U1664">
        <v>0</v>
      </c>
      <c r="V1664" t="s">
        <v>22</v>
      </c>
      <c r="W1664">
        <v>4.1399999999999997E-5</v>
      </c>
      <c r="X1664">
        <v>0.3</v>
      </c>
    </row>
    <row r="1665" spans="1:25" x14ac:dyDescent="0.25">
      <c r="A1665">
        <v>0.21747</v>
      </c>
      <c r="B1665" s="1">
        <v>45380.494409722225</v>
      </c>
      <c r="C1665">
        <v>50</v>
      </c>
      <c r="D1665">
        <v>0.3</v>
      </c>
      <c r="E1665">
        <v>50</v>
      </c>
      <c r="F1665">
        <v>0</v>
      </c>
      <c r="G1665">
        <v>100</v>
      </c>
      <c r="H1665">
        <v>3</v>
      </c>
      <c r="I1665">
        <v>100</v>
      </c>
      <c r="J1665">
        <v>0</v>
      </c>
      <c r="K1665">
        <v>50</v>
      </c>
      <c r="L1665">
        <v>0.3</v>
      </c>
      <c r="M1665">
        <v>50.1</v>
      </c>
      <c r="N1665">
        <v>4.0000000000000002E-4</v>
      </c>
      <c r="O1665">
        <v>0</v>
      </c>
      <c r="P1665">
        <v>0.1</v>
      </c>
      <c r="Q1665">
        <v>2.7</v>
      </c>
      <c r="R1665">
        <v>-1.1000000000000001E-3</v>
      </c>
      <c r="S1665">
        <v>4</v>
      </c>
      <c r="T1665">
        <v>4</v>
      </c>
      <c r="U1665">
        <v>0</v>
      </c>
      <c r="V1665" t="s">
        <v>22</v>
      </c>
      <c r="W1665">
        <v>4.1300000000000001E-5</v>
      </c>
      <c r="X1665">
        <v>0.3</v>
      </c>
    </row>
    <row r="1666" spans="1:25" x14ac:dyDescent="0.25">
      <c r="A1666">
        <v>0.21761</v>
      </c>
      <c r="B1666" s="1">
        <v>45380.494409722225</v>
      </c>
      <c r="C1666">
        <v>50</v>
      </c>
      <c r="D1666">
        <v>0.3</v>
      </c>
      <c r="E1666">
        <v>50</v>
      </c>
      <c r="F1666">
        <v>6.9999999999999999E-4</v>
      </c>
      <c r="G1666">
        <v>100</v>
      </c>
      <c r="H1666">
        <v>3</v>
      </c>
      <c r="I1666">
        <v>100</v>
      </c>
      <c r="J1666">
        <v>6.9999999999999999E-4</v>
      </c>
      <c r="K1666">
        <v>50</v>
      </c>
      <c r="L1666">
        <v>0.3</v>
      </c>
      <c r="M1666">
        <v>50.1</v>
      </c>
      <c r="N1666">
        <v>-1.4E-3</v>
      </c>
      <c r="O1666">
        <v>0</v>
      </c>
      <c r="P1666">
        <v>0.1</v>
      </c>
      <c r="Q1666">
        <v>2.2000000000000002</v>
      </c>
      <c r="R1666">
        <v>-1.4E-3</v>
      </c>
      <c r="S1666">
        <v>4</v>
      </c>
      <c r="T1666">
        <v>4</v>
      </c>
      <c r="U1666">
        <v>0</v>
      </c>
      <c r="V1666" t="s">
        <v>22</v>
      </c>
      <c r="W1666">
        <v>4.1300000000000001E-5</v>
      </c>
      <c r="X1666">
        <v>0.3</v>
      </c>
    </row>
    <row r="1667" spans="1:25" x14ac:dyDescent="0.25">
      <c r="A1667">
        <v>0.21775</v>
      </c>
      <c r="B1667" s="1">
        <v>45380.494421296295</v>
      </c>
      <c r="C1667">
        <v>50</v>
      </c>
      <c r="D1667">
        <v>0.3</v>
      </c>
      <c r="E1667">
        <v>50</v>
      </c>
      <c r="F1667">
        <v>1.4E-3</v>
      </c>
      <c r="G1667">
        <v>100</v>
      </c>
      <c r="H1667">
        <v>3</v>
      </c>
      <c r="I1667">
        <v>100</v>
      </c>
      <c r="J1667">
        <v>6.9999999999999999E-4</v>
      </c>
      <c r="K1667">
        <v>50</v>
      </c>
      <c r="L1667">
        <v>0.3</v>
      </c>
      <c r="M1667">
        <v>50.1</v>
      </c>
      <c r="N1667">
        <v>4.0000000000000002E-4</v>
      </c>
      <c r="O1667">
        <v>0</v>
      </c>
      <c r="P1667">
        <v>0.1</v>
      </c>
      <c r="Q1667">
        <v>1.9</v>
      </c>
      <c r="R1667">
        <v>-1.4E-3</v>
      </c>
      <c r="S1667">
        <v>4</v>
      </c>
      <c r="T1667">
        <v>4</v>
      </c>
      <c r="U1667">
        <v>0</v>
      </c>
      <c r="V1667" t="s">
        <v>22</v>
      </c>
      <c r="W1667">
        <v>4.1199999999999999E-5</v>
      </c>
      <c r="X1667">
        <v>0.3</v>
      </c>
    </row>
    <row r="1668" spans="1:25" x14ac:dyDescent="0.25">
      <c r="A1668">
        <v>0.21789</v>
      </c>
      <c r="B1668" s="1">
        <v>45380.494421296295</v>
      </c>
      <c r="C1668">
        <v>50</v>
      </c>
      <c r="D1668">
        <v>0.3</v>
      </c>
      <c r="E1668">
        <v>50</v>
      </c>
      <c r="F1668">
        <v>-1.1000000000000001E-3</v>
      </c>
      <c r="G1668">
        <v>100</v>
      </c>
      <c r="H1668">
        <v>3</v>
      </c>
      <c r="I1668">
        <v>100</v>
      </c>
      <c r="J1668">
        <v>4.0000000000000002E-4</v>
      </c>
      <c r="K1668">
        <v>50</v>
      </c>
      <c r="L1668">
        <v>0.3</v>
      </c>
      <c r="M1668">
        <v>50.1</v>
      </c>
      <c r="N1668">
        <v>-6.9999999999999999E-4</v>
      </c>
      <c r="O1668">
        <v>0</v>
      </c>
      <c r="P1668">
        <v>0.1</v>
      </c>
      <c r="Q1668">
        <v>1.4</v>
      </c>
      <c r="R1668">
        <v>-1.1000000000000001E-3</v>
      </c>
      <c r="S1668">
        <v>4</v>
      </c>
      <c r="T1668">
        <v>4</v>
      </c>
      <c r="U1668">
        <v>0</v>
      </c>
      <c r="V1668" t="s">
        <v>22</v>
      </c>
      <c r="W1668">
        <v>4.1199999999999999E-5</v>
      </c>
      <c r="X1668">
        <v>0.3</v>
      </c>
    </row>
    <row r="1669" spans="1:25" x14ac:dyDescent="0.25">
      <c r="A1669">
        <v>0.21801999999999999</v>
      </c>
      <c r="B1669" s="1">
        <v>45380.494432870371</v>
      </c>
      <c r="C1669">
        <v>50</v>
      </c>
      <c r="D1669">
        <v>0.3</v>
      </c>
      <c r="E1669">
        <v>50.1</v>
      </c>
      <c r="F1669">
        <v>-4.0000000000000002E-4</v>
      </c>
      <c r="G1669">
        <v>100</v>
      </c>
      <c r="H1669">
        <v>3</v>
      </c>
      <c r="I1669">
        <v>100</v>
      </c>
      <c r="J1669">
        <v>-2.0999999999999999E-3</v>
      </c>
      <c r="K1669">
        <v>50</v>
      </c>
      <c r="L1669">
        <v>0.3</v>
      </c>
      <c r="M1669">
        <v>50.1</v>
      </c>
      <c r="N1669">
        <v>-1.1000000000000001E-3</v>
      </c>
      <c r="O1669">
        <v>0</v>
      </c>
      <c r="P1669">
        <v>0.1</v>
      </c>
      <c r="Q1669">
        <v>1.1000000000000001</v>
      </c>
      <c r="R1669">
        <v>-1.1000000000000001E-3</v>
      </c>
      <c r="S1669">
        <v>4</v>
      </c>
      <c r="T1669">
        <v>4</v>
      </c>
      <c r="U1669">
        <v>0</v>
      </c>
      <c r="V1669" t="s">
        <v>22</v>
      </c>
      <c r="W1669">
        <v>4.1100000000000003E-5</v>
      </c>
      <c r="X1669">
        <v>0.3</v>
      </c>
    </row>
    <row r="1670" spans="1:25" x14ac:dyDescent="0.25">
      <c r="A1670">
        <v>0.21815999999999999</v>
      </c>
      <c r="B1670" s="1">
        <v>45380.494432870371</v>
      </c>
      <c r="C1670">
        <v>50</v>
      </c>
      <c r="D1670">
        <v>0.3</v>
      </c>
      <c r="E1670">
        <v>50</v>
      </c>
      <c r="F1670">
        <v>6.9999999999999999E-4</v>
      </c>
      <c r="G1670">
        <v>100</v>
      </c>
      <c r="H1670">
        <v>3</v>
      </c>
      <c r="I1670">
        <v>100.1</v>
      </c>
      <c r="J1670">
        <v>4.0000000000000002E-4</v>
      </c>
      <c r="K1670">
        <v>50</v>
      </c>
      <c r="L1670">
        <v>0.3</v>
      </c>
      <c r="M1670">
        <v>50.1</v>
      </c>
      <c r="N1670">
        <v>-4.0000000000000002E-4</v>
      </c>
      <c r="O1670">
        <v>0</v>
      </c>
      <c r="P1670">
        <v>0.1</v>
      </c>
      <c r="Q1670">
        <v>0.9</v>
      </c>
      <c r="R1670">
        <v>-1.8E-3</v>
      </c>
      <c r="S1670">
        <v>4</v>
      </c>
      <c r="T1670">
        <v>4</v>
      </c>
      <c r="U1670">
        <v>0</v>
      </c>
      <c r="V1670" t="s">
        <v>22</v>
      </c>
      <c r="W1670">
        <v>4.1100000000000003E-5</v>
      </c>
      <c r="X1670">
        <v>0.3</v>
      </c>
    </row>
    <row r="1671" spans="1:25" x14ac:dyDescent="0.25">
      <c r="A1671">
        <v>0.21829999999999999</v>
      </c>
      <c r="B1671" s="1">
        <v>45380.494444444441</v>
      </c>
      <c r="C1671">
        <v>50</v>
      </c>
      <c r="D1671">
        <v>0.3</v>
      </c>
      <c r="E1671">
        <v>50.1</v>
      </c>
      <c r="F1671">
        <v>-1.1000000000000001E-3</v>
      </c>
      <c r="G1671">
        <v>100</v>
      </c>
      <c r="H1671">
        <v>3</v>
      </c>
      <c r="I1671">
        <v>100</v>
      </c>
      <c r="J1671">
        <v>-6.9999999999999999E-4</v>
      </c>
      <c r="K1671">
        <v>50</v>
      </c>
      <c r="L1671">
        <v>0.3</v>
      </c>
      <c r="M1671">
        <v>50.1</v>
      </c>
      <c r="N1671">
        <v>4.0000000000000002E-4</v>
      </c>
      <c r="O1671">
        <v>0</v>
      </c>
      <c r="P1671">
        <v>0.1</v>
      </c>
      <c r="Q1671">
        <v>0.8</v>
      </c>
      <c r="R1671">
        <v>-4.0000000000000002E-4</v>
      </c>
      <c r="S1671">
        <v>4</v>
      </c>
      <c r="T1671">
        <v>4</v>
      </c>
      <c r="U1671">
        <v>0</v>
      </c>
      <c r="V1671" t="s">
        <v>22</v>
      </c>
      <c r="W1671">
        <v>4.1E-5</v>
      </c>
      <c r="X1671">
        <v>0.3</v>
      </c>
    </row>
    <row r="1672" spans="1:25" x14ac:dyDescent="0.25">
      <c r="A1672">
        <v>0.21844</v>
      </c>
      <c r="B1672" s="1">
        <v>45380.494444444441</v>
      </c>
      <c r="C1672">
        <v>50</v>
      </c>
      <c r="D1672">
        <v>0.3</v>
      </c>
      <c r="E1672">
        <v>50</v>
      </c>
      <c r="F1672">
        <v>-6.9999999999999999E-4</v>
      </c>
      <c r="G1672">
        <v>100</v>
      </c>
      <c r="H1672">
        <v>3</v>
      </c>
      <c r="I1672">
        <v>100</v>
      </c>
      <c r="J1672">
        <v>4.0000000000000002E-4</v>
      </c>
      <c r="K1672">
        <v>50</v>
      </c>
      <c r="L1672">
        <v>0.3</v>
      </c>
      <c r="M1672">
        <v>50.1</v>
      </c>
      <c r="N1672">
        <v>4.0000000000000002E-4</v>
      </c>
      <c r="O1672">
        <v>0</v>
      </c>
      <c r="P1672">
        <v>0.1</v>
      </c>
      <c r="Q1672">
        <v>0.6</v>
      </c>
      <c r="R1672">
        <v>-1.1000000000000001E-3</v>
      </c>
      <c r="S1672">
        <v>4</v>
      </c>
      <c r="T1672">
        <v>4</v>
      </c>
      <c r="U1672">
        <v>0</v>
      </c>
      <c r="V1672" t="s">
        <v>22</v>
      </c>
      <c r="W1672">
        <v>4.1E-5</v>
      </c>
      <c r="X1672">
        <v>0.3</v>
      </c>
    </row>
    <row r="1673" spans="1:25" x14ac:dyDescent="0.25">
      <c r="A1673">
        <v>0.21858</v>
      </c>
      <c r="B1673" s="1">
        <v>45380.494456018518</v>
      </c>
      <c r="C1673">
        <v>50</v>
      </c>
      <c r="D1673">
        <v>0.3</v>
      </c>
      <c r="E1673">
        <v>50.1</v>
      </c>
      <c r="F1673">
        <v>1.1000000000000001E-3</v>
      </c>
      <c r="G1673">
        <v>100</v>
      </c>
      <c r="H1673">
        <v>3</v>
      </c>
      <c r="I1673">
        <v>100</v>
      </c>
      <c r="J1673">
        <v>-1.1000000000000001E-3</v>
      </c>
      <c r="K1673">
        <v>50</v>
      </c>
      <c r="L1673">
        <v>0.3</v>
      </c>
      <c r="M1673">
        <v>50.1</v>
      </c>
      <c r="N1673">
        <v>6.9999999999999999E-4</v>
      </c>
      <c r="O1673">
        <v>0</v>
      </c>
      <c r="P1673">
        <v>0.1</v>
      </c>
      <c r="Q1673">
        <v>0.5</v>
      </c>
      <c r="R1673">
        <v>-1.8E-3</v>
      </c>
      <c r="S1673">
        <v>4</v>
      </c>
      <c r="T1673">
        <v>4</v>
      </c>
      <c r="U1673">
        <v>0</v>
      </c>
      <c r="V1673" t="s">
        <v>22</v>
      </c>
      <c r="W1673">
        <v>4.1E-5</v>
      </c>
      <c r="X1673">
        <v>0.3</v>
      </c>
    </row>
    <row r="1674" spans="1:25" x14ac:dyDescent="0.25">
      <c r="A1674">
        <v>0.21872</v>
      </c>
      <c r="B1674" s="1">
        <v>45380.494456018518</v>
      </c>
      <c r="C1674">
        <v>50</v>
      </c>
      <c r="D1674">
        <v>0.3</v>
      </c>
      <c r="E1674">
        <v>50.1</v>
      </c>
      <c r="F1674">
        <v>4.0000000000000002E-4</v>
      </c>
      <c r="G1674">
        <v>100</v>
      </c>
      <c r="H1674">
        <v>3</v>
      </c>
      <c r="I1674">
        <v>100.1</v>
      </c>
      <c r="J1674">
        <v>-4.0000000000000002E-4</v>
      </c>
      <c r="K1674">
        <v>50</v>
      </c>
      <c r="L1674">
        <v>0.3</v>
      </c>
      <c r="M1674">
        <v>50.1</v>
      </c>
      <c r="N1674">
        <v>0</v>
      </c>
      <c r="O1674">
        <v>0</v>
      </c>
      <c r="P1674">
        <v>0.1</v>
      </c>
      <c r="Q1674">
        <v>0.4</v>
      </c>
      <c r="R1674">
        <v>-1.1000000000000001E-3</v>
      </c>
      <c r="S1674">
        <v>4</v>
      </c>
      <c r="T1674">
        <v>4</v>
      </c>
      <c r="U1674">
        <v>0</v>
      </c>
      <c r="V1674" t="s">
        <v>22</v>
      </c>
      <c r="W1674">
        <v>4.1E-5</v>
      </c>
      <c r="X1674">
        <v>0.3</v>
      </c>
    </row>
    <row r="1675" spans="1:25" x14ac:dyDescent="0.25">
      <c r="A1675">
        <v>0.21886</v>
      </c>
      <c r="B1675" s="1">
        <v>45380.494467592594</v>
      </c>
      <c r="C1675">
        <v>50</v>
      </c>
      <c r="D1675">
        <v>0.3</v>
      </c>
      <c r="E1675">
        <v>50.1</v>
      </c>
      <c r="F1675">
        <v>-4.0000000000000002E-4</v>
      </c>
      <c r="G1675">
        <v>100</v>
      </c>
      <c r="H1675">
        <v>3</v>
      </c>
      <c r="I1675">
        <v>100</v>
      </c>
      <c r="J1675">
        <v>-4.0000000000000002E-4</v>
      </c>
      <c r="K1675">
        <v>50</v>
      </c>
      <c r="L1675">
        <v>0.3</v>
      </c>
      <c r="M1675">
        <v>50.1</v>
      </c>
      <c r="N1675">
        <v>1.4E-3</v>
      </c>
      <c r="O1675">
        <v>0</v>
      </c>
      <c r="P1675">
        <v>0.1</v>
      </c>
      <c r="Q1675">
        <v>0.4</v>
      </c>
      <c r="R1675">
        <v>-1.8E-3</v>
      </c>
      <c r="S1675">
        <v>4</v>
      </c>
      <c r="T1675">
        <v>4</v>
      </c>
      <c r="U1675">
        <v>0</v>
      </c>
      <c r="V1675" t="s">
        <v>22</v>
      </c>
      <c r="W1675">
        <v>4.0899999999999998E-5</v>
      </c>
      <c r="X1675">
        <v>0.3</v>
      </c>
    </row>
    <row r="1676" spans="1:25" x14ac:dyDescent="0.25">
      <c r="A1676">
        <v>0.219</v>
      </c>
      <c r="B1676" s="1">
        <v>45380.494467592594</v>
      </c>
      <c r="C1676">
        <v>50</v>
      </c>
      <c r="D1676">
        <v>0.3</v>
      </c>
      <c r="E1676">
        <v>50</v>
      </c>
      <c r="F1676">
        <v>4.0000000000000002E-4</v>
      </c>
      <c r="G1676">
        <v>100</v>
      </c>
      <c r="H1676">
        <v>3</v>
      </c>
      <c r="I1676">
        <v>100</v>
      </c>
      <c r="J1676">
        <v>-6.9999999999999999E-4</v>
      </c>
      <c r="K1676">
        <v>50</v>
      </c>
      <c r="L1676">
        <v>0.3</v>
      </c>
      <c r="M1676">
        <v>50.1</v>
      </c>
      <c r="N1676">
        <v>-6.9999999999999999E-4</v>
      </c>
      <c r="O1676">
        <v>0</v>
      </c>
      <c r="P1676">
        <v>0.1</v>
      </c>
      <c r="Q1676">
        <v>0.3</v>
      </c>
      <c r="R1676">
        <v>-1.1000000000000001E-3</v>
      </c>
      <c r="S1676">
        <v>4</v>
      </c>
      <c r="T1676">
        <v>4</v>
      </c>
      <c r="U1676">
        <v>0</v>
      </c>
      <c r="V1676" t="s">
        <v>22</v>
      </c>
      <c r="W1676">
        <v>4.0899999999999998E-5</v>
      </c>
      <c r="X1676">
        <v>0.3</v>
      </c>
    </row>
    <row r="1677" spans="1:25" x14ac:dyDescent="0.25">
      <c r="A1677">
        <v>0.21914</v>
      </c>
      <c r="B1677" s="1">
        <v>45380.494479166664</v>
      </c>
      <c r="C1677">
        <v>50</v>
      </c>
      <c r="D1677">
        <v>0.3</v>
      </c>
      <c r="E1677">
        <v>50</v>
      </c>
      <c r="F1677">
        <v>4.0000000000000002E-4</v>
      </c>
      <c r="G1677">
        <v>100</v>
      </c>
      <c r="H1677">
        <v>3</v>
      </c>
      <c r="I1677">
        <v>100</v>
      </c>
      <c r="J1677">
        <v>4.0000000000000002E-4</v>
      </c>
      <c r="K1677">
        <v>50</v>
      </c>
      <c r="L1677">
        <v>0.3</v>
      </c>
      <c r="M1677">
        <v>50.1</v>
      </c>
      <c r="N1677">
        <v>-6.9999999999999999E-4</v>
      </c>
      <c r="O1677">
        <v>0</v>
      </c>
      <c r="P1677">
        <v>0.1</v>
      </c>
      <c r="Q1677">
        <v>0.3</v>
      </c>
      <c r="R1677">
        <v>-1.1000000000000001E-3</v>
      </c>
      <c r="S1677">
        <v>4</v>
      </c>
      <c r="T1677">
        <v>4</v>
      </c>
      <c r="U1677">
        <v>0</v>
      </c>
      <c r="V1677" t="s">
        <v>22</v>
      </c>
      <c r="W1677">
        <v>4.0899999999999998E-5</v>
      </c>
      <c r="X1677">
        <v>0.3</v>
      </c>
    </row>
    <row r="1678" spans="1:25" x14ac:dyDescent="0.25">
      <c r="A1678">
        <v>0.21926999999999999</v>
      </c>
      <c r="B1678" s="1">
        <v>45380.494479166664</v>
      </c>
      <c r="C1678">
        <v>50</v>
      </c>
      <c r="D1678">
        <v>0.3</v>
      </c>
      <c r="E1678">
        <v>50.1</v>
      </c>
      <c r="F1678">
        <v>4.0000000000000002E-4</v>
      </c>
      <c r="G1678">
        <v>100</v>
      </c>
      <c r="H1678">
        <v>3</v>
      </c>
      <c r="I1678">
        <v>100</v>
      </c>
      <c r="J1678">
        <v>0</v>
      </c>
      <c r="K1678">
        <v>50</v>
      </c>
      <c r="L1678">
        <v>0.3</v>
      </c>
      <c r="M1678">
        <v>50.1</v>
      </c>
      <c r="N1678">
        <v>-4.0000000000000002E-4</v>
      </c>
      <c r="O1678">
        <v>0</v>
      </c>
      <c r="P1678">
        <v>0.1</v>
      </c>
      <c r="Q1678">
        <v>0.3</v>
      </c>
      <c r="R1678">
        <v>-1.1000000000000001E-3</v>
      </c>
      <c r="S1678">
        <v>4</v>
      </c>
      <c r="T1678">
        <v>4</v>
      </c>
      <c r="U1678">
        <v>0</v>
      </c>
      <c r="V1678" t="s">
        <v>22</v>
      </c>
      <c r="W1678">
        <v>4.0899999999999998E-5</v>
      </c>
      <c r="X1678">
        <v>0.3</v>
      </c>
    </row>
    <row r="1679" spans="1:25" x14ac:dyDescent="0.25">
      <c r="A1679">
        <v>0.21940999999999999</v>
      </c>
      <c r="B1679" s="1">
        <v>45380.494490740741</v>
      </c>
      <c r="C1679">
        <v>50</v>
      </c>
      <c r="D1679">
        <v>0.3</v>
      </c>
      <c r="E1679">
        <v>50.1</v>
      </c>
      <c r="F1679">
        <v>-1.1000000000000001E-3</v>
      </c>
      <c r="G1679">
        <v>100</v>
      </c>
      <c r="H1679">
        <v>3</v>
      </c>
      <c r="I1679">
        <v>100</v>
      </c>
      <c r="J1679">
        <v>-4.0000000000000002E-4</v>
      </c>
      <c r="K1679">
        <v>50</v>
      </c>
      <c r="L1679">
        <v>0.3</v>
      </c>
      <c r="M1679">
        <v>50.1</v>
      </c>
      <c r="N1679">
        <v>0</v>
      </c>
      <c r="O1679">
        <v>0</v>
      </c>
      <c r="P1679">
        <v>0.1</v>
      </c>
      <c r="Q1679">
        <v>0.2</v>
      </c>
      <c r="R1679">
        <v>-1.8E-3</v>
      </c>
      <c r="S1679">
        <v>4</v>
      </c>
      <c r="T1679">
        <v>4</v>
      </c>
      <c r="U1679">
        <v>0</v>
      </c>
      <c r="V1679" t="s">
        <v>22</v>
      </c>
      <c r="W1679">
        <v>4.0800000000000002E-5</v>
      </c>
      <c r="X1679">
        <v>0.3</v>
      </c>
    </row>
    <row r="1680" spans="1:25" x14ac:dyDescent="0.25">
      <c r="A1680">
        <v>0.21955</v>
      </c>
      <c r="B1680" s="1">
        <v>45380.494490740741</v>
      </c>
      <c r="C1680">
        <v>50</v>
      </c>
      <c r="D1680">
        <v>0.3</v>
      </c>
      <c r="E1680">
        <v>50.1</v>
      </c>
      <c r="F1680">
        <v>-1.1000000000000001E-3</v>
      </c>
      <c r="G1680">
        <v>100</v>
      </c>
      <c r="H1680">
        <v>3</v>
      </c>
      <c r="I1680">
        <v>100</v>
      </c>
      <c r="J1680">
        <v>6.9999999999999999E-4</v>
      </c>
      <c r="K1680">
        <v>50</v>
      </c>
      <c r="L1680">
        <v>0.3</v>
      </c>
      <c r="M1680">
        <v>50.1</v>
      </c>
      <c r="N1680">
        <v>0</v>
      </c>
      <c r="O1680">
        <v>0</v>
      </c>
      <c r="P1680">
        <v>0.1</v>
      </c>
      <c r="Q1680">
        <v>0.2</v>
      </c>
      <c r="R1680">
        <v>-6.9999999999999999E-4</v>
      </c>
      <c r="S1680">
        <v>4</v>
      </c>
      <c r="T1680">
        <v>4</v>
      </c>
      <c r="U1680">
        <v>0</v>
      </c>
      <c r="V1680" t="s">
        <v>22</v>
      </c>
      <c r="W1680">
        <v>4.0800000000000002E-5</v>
      </c>
      <c r="X1680">
        <v>0</v>
      </c>
      <c r="Y1680" t="s">
        <v>27</v>
      </c>
    </row>
    <row r="1681" spans="1:24" x14ac:dyDescent="0.25">
      <c r="A1681">
        <v>0.21969</v>
      </c>
      <c r="B1681" s="1">
        <v>45380.494502314818</v>
      </c>
      <c r="C1681">
        <v>0</v>
      </c>
      <c r="D1681">
        <v>0</v>
      </c>
      <c r="E1681">
        <v>10.8</v>
      </c>
      <c r="F1681">
        <v>-8.8000000000000005E-3</v>
      </c>
      <c r="G1681">
        <v>100</v>
      </c>
      <c r="H1681">
        <v>3</v>
      </c>
      <c r="I1681">
        <v>100</v>
      </c>
      <c r="J1681">
        <v>-6.9999999999999999E-4</v>
      </c>
      <c r="K1681">
        <v>50</v>
      </c>
      <c r="L1681">
        <v>0.3</v>
      </c>
      <c r="M1681">
        <v>50.1</v>
      </c>
      <c r="N1681">
        <v>-6.9999999999999999E-4</v>
      </c>
      <c r="O1681">
        <v>0</v>
      </c>
      <c r="P1681">
        <v>0</v>
      </c>
      <c r="Q1681">
        <v>0.2</v>
      </c>
      <c r="R1681">
        <v>-6.9999999999999999E-4</v>
      </c>
      <c r="S1681">
        <v>4</v>
      </c>
      <c r="T1681">
        <v>4</v>
      </c>
      <c r="U1681">
        <v>0</v>
      </c>
      <c r="V1681" t="s">
        <v>22</v>
      </c>
      <c r="W1681">
        <v>4.0800000000000002E-5</v>
      </c>
      <c r="X1681">
        <v>0</v>
      </c>
    </row>
    <row r="1682" spans="1:24" x14ac:dyDescent="0.25">
      <c r="A1682">
        <v>0.21983</v>
      </c>
      <c r="B1682" s="1">
        <v>45380.494502314818</v>
      </c>
      <c r="C1682">
        <v>0</v>
      </c>
      <c r="D1682">
        <v>0</v>
      </c>
      <c r="E1682">
        <v>0.2</v>
      </c>
      <c r="F1682">
        <v>4.0000000000000002E-4</v>
      </c>
      <c r="G1682">
        <v>100</v>
      </c>
      <c r="H1682">
        <v>3</v>
      </c>
      <c r="I1682">
        <v>100.1</v>
      </c>
      <c r="J1682">
        <v>-1.1000000000000001E-3</v>
      </c>
      <c r="K1682">
        <v>50</v>
      </c>
      <c r="L1682">
        <v>0.3</v>
      </c>
      <c r="M1682">
        <v>50.1</v>
      </c>
      <c r="N1682">
        <v>-4.0000000000000002E-4</v>
      </c>
      <c r="O1682">
        <v>0</v>
      </c>
      <c r="P1682">
        <v>0</v>
      </c>
      <c r="Q1682">
        <v>0.2</v>
      </c>
      <c r="R1682">
        <v>-6.9999999999999999E-4</v>
      </c>
      <c r="S1682">
        <v>4</v>
      </c>
      <c r="T1682">
        <v>4</v>
      </c>
      <c r="U1682">
        <v>0</v>
      </c>
      <c r="V1682" t="s">
        <v>22</v>
      </c>
      <c r="W1682">
        <v>4.0800000000000002E-5</v>
      </c>
      <c r="X1682">
        <v>0</v>
      </c>
    </row>
    <row r="1683" spans="1:24" x14ac:dyDescent="0.25">
      <c r="A1683">
        <v>0.21997</v>
      </c>
      <c r="B1683" s="1">
        <v>45380.494513888887</v>
      </c>
      <c r="C1683">
        <v>0</v>
      </c>
      <c r="D1683">
        <v>0</v>
      </c>
      <c r="E1683">
        <v>0.1</v>
      </c>
      <c r="F1683">
        <v>-4.0000000000000002E-4</v>
      </c>
      <c r="G1683">
        <v>100</v>
      </c>
      <c r="H1683">
        <v>3</v>
      </c>
      <c r="I1683">
        <v>100</v>
      </c>
      <c r="J1683">
        <v>4.0000000000000002E-4</v>
      </c>
      <c r="K1683">
        <v>50</v>
      </c>
      <c r="L1683">
        <v>0.3</v>
      </c>
      <c r="M1683">
        <v>50.1</v>
      </c>
      <c r="N1683">
        <v>1.8E-3</v>
      </c>
      <c r="O1683">
        <v>0</v>
      </c>
      <c r="P1683">
        <v>0</v>
      </c>
      <c r="Q1683">
        <v>0.2</v>
      </c>
      <c r="R1683">
        <v>-1.1000000000000001E-3</v>
      </c>
      <c r="S1683">
        <v>4</v>
      </c>
      <c r="T1683">
        <v>4</v>
      </c>
      <c r="U1683">
        <v>0</v>
      </c>
      <c r="V1683" t="s">
        <v>22</v>
      </c>
      <c r="W1683">
        <v>4.07E-5</v>
      </c>
      <c r="X1683">
        <v>0</v>
      </c>
    </row>
    <row r="1684" spans="1:24" x14ac:dyDescent="0.25">
      <c r="A1684">
        <v>0.22011</v>
      </c>
      <c r="B1684" s="1">
        <v>45380.494513888887</v>
      </c>
      <c r="C1684">
        <v>0</v>
      </c>
      <c r="D1684">
        <v>0</v>
      </c>
      <c r="E1684">
        <v>0.1</v>
      </c>
      <c r="F1684">
        <v>-4.0000000000000002E-4</v>
      </c>
      <c r="G1684">
        <v>100</v>
      </c>
      <c r="H1684">
        <v>3</v>
      </c>
      <c r="I1684">
        <v>100</v>
      </c>
      <c r="J1684">
        <v>-6.9999999999999999E-4</v>
      </c>
      <c r="K1684">
        <v>50</v>
      </c>
      <c r="L1684">
        <v>0.3</v>
      </c>
      <c r="M1684">
        <v>50.1</v>
      </c>
      <c r="N1684">
        <v>0</v>
      </c>
      <c r="O1684">
        <v>0</v>
      </c>
      <c r="P1684">
        <v>0</v>
      </c>
      <c r="Q1684">
        <v>0.2</v>
      </c>
      <c r="R1684">
        <v>-1.4E-3</v>
      </c>
      <c r="S1684">
        <v>4</v>
      </c>
      <c r="T1684">
        <v>4</v>
      </c>
      <c r="U1684">
        <v>0</v>
      </c>
      <c r="V1684" t="s">
        <v>22</v>
      </c>
      <c r="W1684">
        <v>4.07E-5</v>
      </c>
      <c r="X1684">
        <v>0</v>
      </c>
    </row>
    <row r="1685" spans="1:24" x14ac:dyDescent="0.25">
      <c r="A1685">
        <v>0.22025</v>
      </c>
      <c r="B1685" s="1">
        <v>45380.494525462964</v>
      </c>
      <c r="C1685">
        <v>0</v>
      </c>
      <c r="D1685">
        <v>0</v>
      </c>
      <c r="E1685">
        <v>0.1</v>
      </c>
      <c r="F1685">
        <v>0</v>
      </c>
      <c r="G1685">
        <v>100</v>
      </c>
      <c r="H1685">
        <v>3</v>
      </c>
      <c r="I1685">
        <v>100</v>
      </c>
      <c r="J1685">
        <v>4.0000000000000002E-4</v>
      </c>
      <c r="K1685">
        <v>50</v>
      </c>
      <c r="L1685">
        <v>0.3</v>
      </c>
      <c r="M1685">
        <v>50.1</v>
      </c>
      <c r="N1685">
        <v>0</v>
      </c>
      <c r="O1685">
        <v>0</v>
      </c>
      <c r="P1685">
        <v>0</v>
      </c>
      <c r="Q1685">
        <v>0.1</v>
      </c>
      <c r="R1685">
        <v>-6.9999999999999999E-4</v>
      </c>
      <c r="S1685">
        <v>4</v>
      </c>
      <c r="T1685">
        <v>4</v>
      </c>
      <c r="U1685">
        <v>0</v>
      </c>
      <c r="V1685" t="s">
        <v>22</v>
      </c>
      <c r="W1685">
        <v>4.0800000000000002E-5</v>
      </c>
      <c r="X1685">
        <v>0</v>
      </c>
    </row>
    <row r="1686" spans="1:24" x14ac:dyDescent="0.25">
      <c r="A1686">
        <v>0.22039</v>
      </c>
      <c r="B1686" s="1">
        <v>45380.494525462964</v>
      </c>
      <c r="C1686">
        <v>0</v>
      </c>
      <c r="D1686">
        <v>0</v>
      </c>
      <c r="E1686">
        <v>0.1</v>
      </c>
      <c r="F1686">
        <v>-4.0000000000000002E-4</v>
      </c>
      <c r="G1686">
        <v>100</v>
      </c>
      <c r="H1686">
        <v>3</v>
      </c>
      <c r="I1686">
        <v>100</v>
      </c>
      <c r="J1686">
        <v>0</v>
      </c>
      <c r="K1686">
        <v>50</v>
      </c>
      <c r="L1686">
        <v>0.3</v>
      </c>
      <c r="M1686">
        <v>50.1</v>
      </c>
      <c r="N1686">
        <v>4.0000000000000002E-4</v>
      </c>
      <c r="O1686">
        <v>0</v>
      </c>
      <c r="P1686">
        <v>0</v>
      </c>
      <c r="Q1686">
        <v>0.1</v>
      </c>
      <c r="R1686">
        <v>-1.4E-3</v>
      </c>
      <c r="S1686">
        <v>4</v>
      </c>
      <c r="T1686">
        <v>4</v>
      </c>
      <c r="U1686">
        <v>0</v>
      </c>
      <c r="V1686" t="s">
        <v>22</v>
      </c>
      <c r="W1686">
        <v>4.0800000000000002E-5</v>
      </c>
      <c r="X1686">
        <v>0</v>
      </c>
    </row>
    <row r="1687" spans="1:24" x14ac:dyDescent="0.25">
      <c r="A1687">
        <v>0.22051999999999999</v>
      </c>
      <c r="B1687" s="1">
        <v>45380.494537037041</v>
      </c>
      <c r="C1687">
        <v>0</v>
      </c>
      <c r="D1687">
        <v>0</v>
      </c>
      <c r="E1687">
        <v>0.1</v>
      </c>
      <c r="F1687">
        <v>-4.0000000000000002E-4</v>
      </c>
      <c r="G1687">
        <v>100</v>
      </c>
      <c r="H1687">
        <v>3</v>
      </c>
      <c r="I1687">
        <v>100</v>
      </c>
      <c r="J1687">
        <v>-4.0000000000000002E-4</v>
      </c>
      <c r="K1687">
        <v>50</v>
      </c>
      <c r="L1687">
        <v>0.3</v>
      </c>
      <c r="M1687">
        <v>50.1</v>
      </c>
      <c r="N1687">
        <v>-4.0000000000000002E-4</v>
      </c>
      <c r="O1687">
        <v>0</v>
      </c>
      <c r="P1687">
        <v>0</v>
      </c>
      <c r="Q1687">
        <v>0.1</v>
      </c>
      <c r="R1687">
        <v>-1.1000000000000001E-3</v>
      </c>
      <c r="S1687">
        <v>4</v>
      </c>
      <c r="T1687">
        <v>4</v>
      </c>
      <c r="U1687">
        <v>0</v>
      </c>
      <c r="V1687" t="s">
        <v>22</v>
      </c>
      <c r="W1687">
        <v>4.07E-5</v>
      </c>
      <c r="X1687">
        <v>0</v>
      </c>
    </row>
    <row r="1688" spans="1:24" x14ac:dyDescent="0.25">
      <c r="A1688">
        <v>0.2208</v>
      </c>
      <c r="B1688" s="1">
        <v>45380.49454861111</v>
      </c>
      <c r="C1688">
        <v>0</v>
      </c>
      <c r="D1688">
        <v>0</v>
      </c>
      <c r="E1688">
        <v>0.1</v>
      </c>
      <c r="F1688">
        <v>-4.0000000000000002E-4</v>
      </c>
      <c r="G1688">
        <v>100</v>
      </c>
      <c r="H1688">
        <v>3</v>
      </c>
      <c r="I1688">
        <v>100</v>
      </c>
      <c r="J1688">
        <v>0</v>
      </c>
      <c r="K1688">
        <v>50</v>
      </c>
      <c r="L1688">
        <v>0.3</v>
      </c>
      <c r="M1688">
        <v>50.1</v>
      </c>
      <c r="N1688">
        <v>-4.0000000000000002E-4</v>
      </c>
      <c r="O1688">
        <v>0</v>
      </c>
      <c r="P1688">
        <v>0</v>
      </c>
      <c r="Q1688">
        <v>0.1</v>
      </c>
      <c r="R1688">
        <v>-6.9999999999999999E-4</v>
      </c>
      <c r="S1688">
        <v>4</v>
      </c>
      <c r="T1688">
        <v>4</v>
      </c>
      <c r="U1688">
        <v>0</v>
      </c>
      <c r="V1688" t="s">
        <v>22</v>
      </c>
      <c r="W1688">
        <v>4.07E-5</v>
      </c>
      <c r="X1688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Y630"/>
  <sheetViews>
    <sheetView zoomScale="39" zoomScaleNormal="39" workbookViewId="0">
      <pane ySplit="1" topLeftCell="A2" activePane="bottomLeft" state="frozen"/>
      <selection pane="bottomLeft" activeCell="A22" sqref="A22"/>
    </sheetView>
  </sheetViews>
  <sheetFormatPr defaultRowHeight="15" x14ac:dyDescent="0.25"/>
  <cols>
    <col min="1" max="1" width="12.5703125" customWidth="1"/>
    <col min="2" max="2" width="15.85546875" customWidth="1"/>
    <col min="3" max="3" width="16.42578125" customWidth="1"/>
    <col min="4" max="4" width="16.28515625" customWidth="1"/>
    <col min="5" max="5" width="14.42578125" customWidth="1"/>
    <col min="6" max="6" width="14.28515625" customWidth="1"/>
    <col min="7" max="7" width="22.42578125" customWidth="1"/>
    <col min="8" max="8" width="22.28515625" customWidth="1"/>
    <col min="9" max="9" width="20.42578125" customWidth="1"/>
    <col min="10" max="10" width="20.28515625" customWidth="1"/>
    <col min="11" max="11" width="19.7109375" customWidth="1"/>
    <col min="12" max="12" width="19.5703125" customWidth="1"/>
    <col min="13" max="13" width="17.7109375" customWidth="1"/>
    <col min="14" max="14" width="17.5703125" customWidth="1"/>
    <col min="15" max="15" width="16.5703125" customWidth="1"/>
    <col min="16" max="16" width="16.42578125" customWidth="1"/>
    <col min="17" max="17" width="14.5703125" customWidth="1"/>
    <col min="18" max="18" width="14.42578125" customWidth="1"/>
    <col min="19" max="19" width="25.42578125" customWidth="1"/>
    <col min="20" max="20" width="23.42578125" customWidth="1"/>
    <col min="21" max="21" width="13.85546875" customWidth="1"/>
    <col min="22" max="22" width="15.85546875" customWidth="1"/>
    <col min="23" max="23" width="15.42578125" customWidth="1"/>
    <col min="24" max="24" width="25.5703125" customWidth="1"/>
    <col min="25" max="25" width="15" customWidth="1"/>
  </cols>
  <sheetData>
    <row r="1" spans="1:2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23</v>
      </c>
      <c r="X1" t="s">
        <v>28</v>
      </c>
      <c r="Y1" t="s">
        <v>25</v>
      </c>
    </row>
    <row r="2" spans="1:25" x14ac:dyDescent="0.25">
      <c r="A2">
        <v>0</v>
      </c>
      <c r="B2" s="1">
        <v>45380.496307870373</v>
      </c>
      <c r="C2">
        <v>0</v>
      </c>
      <c r="D2">
        <v>0</v>
      </c>
      <c r="E2">
        <v>0</v>
      </c>
      <c r="F2">
        <v>4.0000000000000002E-4</v>
      </c>
      <c r="G2">
        <v>100</v>
      </c>
      <c r="H2">
        <v>3</v>
      </c>
      <c r="I2">
        <v>100</v>
      </c>
      <c r="J2">
        <v>6.9999999999999999E-4</v>
      </c>
      <c r="K2">
        <v>50</v>
      </c>
      <c r="L2">
        <v>0.3</v>
      </c>
      <c r="M2">
        <v>50.1</v>
      </c>
      <c r="N2">
        <v>-4.0000000000000002E-4</v>
      </c>
      <c r="O2">
        <v>0</v>
      </c>
      <c r="P2">
        <v>0</v>
      </c>
      <c r="Q2">
        <v>0</v>
      </c>
      <c r="R2">
        <v>-1.4E-3</v>
      </c>
      <c r="S2">
        <v>20</v>
      </c>
      <c r="T2">
        <v>19.989999999999998</v>
      </c>
      <c r="U2">
        <v>0</v>
      </c>
      <c r="V2" t="s">
        <v>22</v>
      </c>
      <c r="W2">
        <v>1.9100000000000001E-4</v>
      </c>
      <c r="X2">
        <v>0</v>
      </c>
    </row>
    <row r="3" spans="1:25" x14ac:dyDescent="0.25">
      <c r="A3">
        <v>9.0000000000000006E-5</v>
      </c>
      <c r="B3" s="1">
        <v>45380.496319444443</v>
      </c>
      <c r="C3">
        <v>0</v>
      </c>
      <c r="D3">
        <v>0</v>
      </c>
      <c r="E3">
        <v>0</v>
      </c>
      <c r="F3">
        <v>0</v>
      </c>
      <c r="G3">
        <v>100</v>
      </c>
      <c r="H3">
        <v>3</v>
      </c>
      <c r="I3">
        <v>100</v>
      </c>
      <c r="J3">
        <v>-1.4E-3</v>
      </c>
      <c r="K3">
        <v>50</v>
      </c>
      <c r="L3">
        <v>0.3</v>
      </c>
      <c r="M3">
        <v>50.1</v>
      </c>
      <c r="N3">
        <v>0</v>
      </c>
      <c r="O3">
        <v>0</v>
      </c>
      <c r="P3">
        <v>0</v>
      </c>
      <c r="Q3">
        <v>0</v>
      </c>
      <c r="R3">
        <v>-1.4E-3</v>
      </c>
      <c r="S3">
        <v>20</v>
      </c>
      <c r="T3">
        <v>19.989999999999998</v>
      </c>
      <c r="U3">
        <v>0</v>
      </c>
      <c r="V3" t="s">
        <v>22</v>
      </c>
      <c r="W3">
        <v>2.13E-4</v>
      </c>
      <c r="X3">
        <v>0</v>
      </c>
    </row>
    <row r="4" spans="1:25" x14ac:dyDescent="0.25">
      <c r="A4">
        <v>2.2000000000000001E-4</v>
      </c>
      <c r="B4" s="1">
        <v>45380.496319444443</v>
      </c>
      <c r="C4">
        <v>0</v>
      </c>
      <c r="D4">
        <v>0</v>
      </c>
      <c r="E4">
        <v>0</v>
      </c>
      <c r="F4">
        <v>-4.0000000000000002E-4</v>
      </c>
      <c r="G4">
        <v>100</v>
      </c>
      <c r="H4">
        <v>3</v>
      </c>
      <c r="I4">
        <v>100.1</v>
      </c>
      <c r="J4">
        <v>-6.9999999999999999E-4</v>
      </c>
      <c r="K4">
        <v>50</v>
      </c>
      <c r="L4">
        <v>0.3</v>
      </c>
      <c r="M4">
        <v>50.1</v>
      </c>
      <c r="N4">
        <v>-4.0000000000000002E-4</v>
      </c>
      <c r="O4">
        <v>0</v>
      </c>
      <c r="P4">
        <v>0</v>
      </c>
      <c r="Q4">
        <v>0</v>
      </c>
      <c r="R4">
        <v>-1.4E-3</v>
      </c>
      <c r="S4">
        <v>20</v>
      </c>
      <c r="T4">
        <v>19.989999999999998</v>
      </c>
      <c r="U4">
        <v>0</v>
      </c>
      <c r="V4" t="s">
        <v>22</v>
      </c>
      <c r="W4">
        <v>2.13E-4</v>
      </c>
      <c r="X4">
        <v>0</v>
      </c>
    </row>
    <row r="5" spans="1:25" x14ac:dyDescent="0.25">
      <c r="A5">
        <v>3.6000000000000002E-4</v>
      </c>
      <c r="B5" s="1">
        <v>45380.496331018519</v>
      </c>
      <c r="C5">
        <v>0</v>
      </c>
      <c r="D5">
        <v>0</v>
      </c>
      <c r="E5">
        <v>0</v>
      </c>
      <c r="F5">
        <v>-4.0000000000000002E-4</v>
      </c>
      <c r="G5">
        <v>100</v>
      </c>
      <c r="H5">
        <v>3</v>
      </c>
      <c r="I5">
        <v>100</v>
      </c>
      <c r="J5">
        <v>-4.0000000000000002E-4</v>
      </c>
      <c r="K5">
        <v>50</v>
      </c>
      <c r="L5">
        <v>0.3</v>
      </c>
      <c r="M5">
        <v>50.1</v>
      </c>
      <c r="N5">
        <v>4.0000000000000002E-4</v>
      </c>
      <c r="O5">
        <v>0</v>
      </c>
      <c r="P5">
        <v>0</v>
      </c>
      <c r="Q5">
        <v>0</v>
      </c>
      <c r="R5">
        <v>-1.1000000000000001E-3</v>
      </c>
      <c r="S5">
        <v>20</v>
      </c>
      <c r="T5">
        <v>19.989999999999998</v>
      </c>
      <c r="U5">
        <v>0</v>
      </c>
      <c r="V5" t="s">
        <v>22</v>
      </c>
      <c r="W5">
        <v>2.3000000000000001E-4</v>
      </c>
      <c r="X5">
        <v>0</v>
      </c>
    </row>
    <row r="6" spans="1:25" x14ac:dyDescent="0.25">
      <c r="A6">
        <v>5.0000000000000001E-4</v>
      </c>
      <c r="B6" s="1">
        <v>45380.496331018519</v>
      </c>
      <c r="C6">
        <v>0</v>
      </c>
      <c r="D6">
        <v>0</v>
      </c>
      <c r="E6">
        <v>0</v>
      </c>
      <c r="F6">
        <v>-4.0000000000000002E-4</v>
      </c>
      <c r="G6">
        <v>100</v>
      </c>
      <c r="H6">
        <v>3</v>
      </c>
      <c r="I6">
        <v>100.1</v>
      </c>
      <c r="J6">
        <v>1.4E-3</v>
      </c>
      <c r="K6">
        <v>50</v>
      </c>
      <c r="L6">
        <v>0.3</v>
      </c>
      <c r="M6">
        <v>50.1</v>
      </c>
      <c r="N6">
        <v>0</v>
      </c>
      <c r="O6">
        <v>0</v>
      </c>
      <c r="P6">
        <v>0</v>
      </c>
      <c r="Q6">
        <v>0</v>
      </c>
      <c r="R6">
        <v>-6.9999999999999999E-4</v>
      </c>
      <c r="S6">
        <v>20</v>
      </c>
      <c r="T6">
        <v>19.989999999999998</v>
      </c>
      <c r="U6">
        <v>0</v>
      </c>
      <c r="V6" t="s">
        <v>22</v>
      </c>
      <c r="W6">
        <v>2.3000000000000001E-4</v>
      </c>
      <c r="X6">
        <v>0</v>
      </c>
    </row>
    <row r="7" spans="1:25" x14ac:dyDescent="0.25">
      <c r="A7">
        <v>6.4000000000000005E-4</v>
      </c>
      <c r="B7" s="1">
        <v>45380.496342592596</v>
      </c>
      <c r="C7">
        <v>0</v>
      </c>
      <c r="D7">
        <v>0</v>
      </c>
      <c r="E7">
        <v>0</v>
      </c>
      <c r="F7">
        <v>0</v>
      </c>
      <c r="G7">
        <v>100</v>
      </c>
      <c r="H7">
        <v>3</v>
      </c>
      <c r="I7">
        <v>100</v>
      </c>
      <c r="J7">
        <v>-4.0000000000000002E-4</v>
      </c>
      <c r="K7">
        <v>50</v>
      </c>
      <c r="L7">
        <v>0.3</v>
      </c>
      <c r="M7">
        <v>50.1</v>
      </c>
      <c r="N7">
        <v>0</v>
      </c>
      <c r="O7">
        <v>0</v>
      </c>
      <c r="P7">
        <v>0</v>
      </c>
      <c r="Q7">
        <v>0</v>
      </c>
      <c r="R7">
        <v>-1.8E-3</v>
      </c>
      <c r="S7">
        <v>20</v>
      </c>
      <c r="T7">
        <v>19.989999999999998</v>
      </c>
      <c r="U7">
        <v>0</v>
      </c>
      <c r="V7" t="s">
        <v>22</v>
      </c>
      <c r="W7">
        <v>2.4699999999999999E-4</v>
      </c>
      <c r="X7">
        <v>0</v>
      </c>
    </row>
    <row r="8" spans="1:25" x14ac:dyDescent="0.25">
      <c r="A8">
        <v>7.7999999999999999E-4</v>
      </c>
      <c r="B8" s="1">
        <v>45380.496342592596</v>
      </c>
      <c r="C8">
        <v>0</v>
      </c>
      <c r="D8">
        <v>0</v>
      </c>
      <c r="E8">
        <v>0</v>
      </c>
      <c r="F8">
        <v>-4.0000000000000002E-4</v>
      </c>
      <c r="G8">
        <v>100</v>
      </c>
      <c r="H8">
        <v>3</v>
      </c>
      <c r="I8">
        <v>100.1</v>
      </c>
      <c r="J8">
        <v>-4.0000000000000002E-4</v>
      </c>
      <c r="K8">
        <v>50</v>
      </c>
      <c r="L8">
        <v>0.3</v>
      </c>
      <c r="M8">
        <v>50.1</v>
      </c>
      <c r="N8">
        <v>0</v>
      </c>
      <c r="O8">
        <v>0</v>
      </c>
      <c r="P8">
        <v>0</v>
      </c>
      <c r="Q8">
        <v>0</v>
      </c>
      <c r="R8">
        <v>-1.4E-3</v>
      </c>
      <c r="S8">
        <v>20</v>
      </c>
      <c r="T8">
        <v>19.989999999999998</v>
      </c>
      <c r="U8">
        <v>0</v>
      </c>
      <c r="V8" t="s">
        <v>22</v>
      </c>
      <c r="W8">
        <v>2.4699999999999999E-4</v>
      </c>
      <c r="X8">
        <v>0</v>
      </c>
    </row>
    <row r="9" spans="1:25" x14ac:dyDescent="0.25">
      <c r="A9">
        <v>9.2000000000000003E-4</v>
      </c>
      <c r="B9" s="1">
        <v>45380.496354166666</v>
      </c>
      <c r="C9">
        <v>0</v>
      </c>
      <c r="D9">
        <v>0</v>
      </c>
      <c r="E9">
        <v>0</v>
      </c>
      <c r="F9">
        <v>-4.0000000000000002E-4</v>
      </c>
      <c r="G9">
        <v>100</v>
      </c>
      <c r="H9">
        <v>3</v>
      </c>
      <c r="I9">
        <v>100.1</v>
      </c>
      <c r="J9">
        <v>4.0000000000000002E-4</v>
      </c>
      <c r="K9">
        <v>50</v>
      </c>
      <c r="L9">
        <v>0.3</v>
      </c>
      <c r="M9">
        <v>50.1</v>
      </c>
      <c r="N9">
        <v>0</v>
      </c>
      <c r="O9">
        <v>0</v>
      </c>
      <c r="P9">
        <v>0</v>
      </c>
      <c r="Q9">
        <v>0</v>
      </c>
      <c r="R9">
        <v>-6.9999999999999999E-4</v>
      </c>
      <c r="S9">
        <v>20</v>
      </c>
      <c r="T9">
        <v>19.989999999999998</v>
      </c>
      <c r="U9">
        <v>0</v>
      </c>
      <c r="V9" t="s">
        <v>22</v>
      </c>
      <c r="W9">
        <v>2.6200000000000003E-4</v>
      </c>
      <c r="X9">
        <v>0</v>
      </c>
    </row>
    <row r="10" spans="1:25" x14ac:dyDescent="0.25">
      <c r="A10">
        <v>1.06E-3</v>
      </c>
      <c r="B10" s="1">
        <v>45380.496354166666</v>
      </c>
      <c r="C10">
        <v>0</v>
      </c>
      <c r="D10">
        <v>0</v>
      </c>
      <c r="E10">
        <v>0</v>
      </c>
      <c r="F10">
        <v>4.0000000000000002E-4</v>
      </c>
      <c r="G10">
        <v>100</v>
      </c>
      <c r="H10">
        <v>3</v>
      </c>
      <c r="I10">
        <v>100.1</v>
      </c>
      <c r="J10">
        <v>0</v>
      </c>
      <c r="K10">
        <v>50</v>
      </c>
      <c r="L10">
        <v>0.3</v>
      </c>
      <c r="M10">
        <v>50.1</v>
      </c>
      <c r="N10">
        <v>-4.0000000000000002E-4</v>
      </c>
      <c r="O10">
        <v>0</v>
      </c>
      <c r="P10">
        <v>0</v>
      </c>
      <c r="Q10">
        <v>0</v>
      </c>
      <c r="R10">
        <v>-6.9999999999999999E-4</v>
      </c>
      <c r="S10">
        <v>20</v>
      </c>
      <c r="T10">
        <v>20</v>
      </c>
      <c r="U10">
        <v>0</v>
      </c>
      <c r="V10" t="s">
        <v>22</v>
      </c>
      <c r="W10">
        <v>2.6200000000000003E-4</v>
      </c>
      <c r="X10">
        <v>0</v>
      </c>
    </row>
    <row r="11" spans="1:25" x14ac:dyDescent="0.25">
      <c r="A11">
        <v>1.1999999999999999E-3</v>
      </c>
      <c r="B11" s="1">
        <v>45380.496365740742</v>
      </c>
      <c r="C11">
        <v>0</v>
      </c>
      <c r="D11">
        <v>0</v>
      </c>
      <c r="E11">
        <v>0</v>
      </c>
      <c r="F11">
        <v>0</v>
      </c>
      <c r="G11">
        <v>100</v>
      </c>
      <c r="H11">
        <v>3</v>
      </c>
      <c r="I11">
        <v>100.1</v>
      </c>
      <c r="J11">
        <v>1.4E-3</v>
      </c>
      <c r="K11">
        <v>50</v>
      </c>
      <c r="L11">
        <v>0.3</v>
      </c>
      <c r="M11">
        <v>50.1</v>
      </c>
      <c r="N11">
        <v>0</v>
      </c>
      <c r="O11">
        <v>0</v>
      </c>
      <c r="P11">
        <v>0</v>
      </c>
      <c r="Q11">
        <v>0</v>
      </c>
      <c r="R11">
        <v>-6.9999999999999999E-4</v>
      </c>
      <c r="S11">
        <v>20</v>
      </c>
      <c r="T11">
        <v>20</v>
      </c>
      <c r="U11">
        <v>0</v>
      </c>
      <c r="V11" t="s">
        <v>22</v>
      </c>
      <c r="W11">
        <v>2.7300000000000002E-4</v>
      </c>
      <c r="X11">
        <v>0</v>
      </c>
    </row>
    <row r="12" spans="1:25" x14ac:dyDescent="0.25">
      <c r="A12">
        <v>1.34E-3</v>
      </c>
      <c r="B12" s="1">
        <v>45380.496365740742</v>
      </c>
      <c r="C12">
        <v>0</v>
      </c>
      <c r="D12">
        <v>0</v>
      </c>
      <c r="E12">
        <v>0</v>
      </c>
      <c r="F12">
        <v>-4.0000000000000002E-4</v>
      </c>
      <c r="G12">
        <v>100</v>
      </c>
      <c r="H12">
        <v>3</v>
      </c>
      <c r="I12">
        <v>100.1</v>
      </c>
      <c r="J12">
        <v>-4.0000000000000002E-4</v>
      </c>
      <c r="K12">
        <v>50</v>
      </c>
      <c r="L12">
        <v>0.3</v>
      </c>
      <c r="M12">
        <v>50.1</v>
      </c>
      <c r="N12">
        <v>6.9999999999999999E-4</v>
      </c>
      <c r="O12">
        <v>0</v>
      </c>
      <c r="P12">
        <v>0</v>
      </c>
      <c r="Q12">
        <v>0</v>
      </c>
      <c r="R12">
        <v>4.0000000000000002E-4</v>
      </c>
      <c r="S12">
        <v>20</v>
      </c>
      <c r="T12">
        <v>20</v>
      </c>
      <c r="U12">
        <v>0</v>
      </c>
      <c r="V12" t="s">
        <v>22</v>
      </c>
      <c r="W12">
        <v>2.7300000000000002E-4</v>
      </c>
      <c r="X12">
        <v>0</v>
      </c>
    </row>
    <row r="13" spans="1:25" x14ac:dyDescent="0.25">
      <c r="A13">
        <v>1.47E-3</v>
      </c>
      <c r="B13" s="1">
        <v>45380.496377314812</v>
      </c>
      <c r="C13">
        <v>0</v>
      </c>
      <c r="D13">
        <v>0</v>
      </c>
      <c r="E13">
        <v>0</v>
      </c>
      <c r="F13">
        <v>0</v>
      </c>
      <c r="G13">
        <v>100</v>
      </c>
      <c r="H13">
        <v>3</v>
      </c>
      <c r="I13">
        <v>100.1</v>
      </c>
      <c r="J13">
        <v>-6.9999999999999999E-4</v>
      </c>
      <c r="K13">
        <v>50</v>
      </c>
      <c r="L13">
        <v>0.3</v>
      </c>
      <c r="M13">
        <v>50.1</v>
      </c>
      <c r="N13">
        <v>1.1000000000000001E-3</v>
      </c>
      <c r="O13">
        <v>0</v>
      </c>
      <c r="P13">
        <v>0</v>
      </c>
      <c r="Q13">
        <v>0</v>
      </c>
      <c r="R13">
        <v>-1.4E-3</v>
      </c>
      <c r="S13">
        <v>20</v>
      </c>
      <c r="T13">
        <v>20</v>
      </c>
      <c r="U13">
        <v>0</v>
      </c>
      <c r="V13" t="s">
        <v>22</v>
      </c>
      <c r="W13">
        <v>2.8200000000000002E-4</v>
      </c>
      <c r="X13">
        <v>0</v>
      </c>
    </row>
    <row r="14" spans="1:25" x14ac:dyDescent="0.25">
      <c r="A14">
        <v>1.6100000000000001E-3</v>
      </c>
      <c r="B14" s="1">
        <v>45380.496377314812</v>
      </c>
      <c r="C14">
        <v>0</v>
      </c>
      <c r="D14">
        <v>0</v>
      </c>
      <c r="E14">
        <v>0</v>
      </c>
      <c r="F14">
        <v>-1.1000000000000001E-3</v>
      </c>
      <c r="G14">
        <v>100</v>
      </c>
      <c r="H14">
        <v>3</v>
      </c>
      <c r="I14">
        <v>100</v>
      </c>
      <c r="J14">
        <v>-1.1000000000000001E-3</v>
      </c>
      <c r="K14">
        <v>50</v>
      </c>
      <c r="L14">
        <v>0.3</v>
      </c>
      <c r="M14">
        <v>50.1</v>
      </c>
      <c r="N14">
        <v>-6.9999999999999999E-4</v>
      </c>
      <c r="O14">
        <v>0</v>
      </c>
      <c r="P14">
        <v>0</v>
      </c>
      <c r="Q14">
        <v>0</v>
      </c>
      <c r="R14">
        <v>-1.1000000000000001E-3</v>
      </c>
      <c r="S14">
        <v>20</v>
      </c>
      <c r="T14">
        <v>20</v>
      </c>
      <c r="U14">
        <v>0</v>
      </c>
      <c r="V14" t="s">
        <v>22</v>
      </c>
      <c r="W14">
        <v>2.8200000000000002E-4</v>
      </c>
      <c r="X14">
        <v>0</v>
      </c>
    </row>
    <row r="15" spans="1:25" x14ac:dyDescent="0.25">
      <c r="A15">
        <v>1.75E-3</v>
      </c>
      <c r="B15" s="1">
        <v>45380.496388888889</v>
      </c>
      <c r="C15">
        <v>0</v>
      </c>
      <c r="D15">
        <v>0</v>
      </c>
      <c r="E15">
        <v>0</v>
      </c>
      <c r="F15">
        <v>0</v>
      </c>
      <c r="G15">
        <v>100</v>
      </c>
      <c r="H15">
        <v>3</v>
      </c>
      <c r="I15">
        <v>100.1</v>
      </c>
      <c r="J15">
        <v>4.0000000000000002E-4</v>
      </c>
      <c r="K15">
        <v>50</v>
      </c>
      <c r="L15">
        <v>0.3</v>
      </c>
      <c r="M15">
        <v>50.1</v>
      </c>
      <c r="N15">
        <v>-1.4E-3</v>
      </c>
      <c r="O15">
        <v>0</v>
      </c>
      <c r="P15">
        <v>0</v>
      </c>
      <c r="Q15">
        <v>0</v>
      </c>
      <c r="R15">
        <v>-1.1000000000000001E-3</v>
      </c>
      <c r="S15">
        <v>20</v>
      </c>
      <c r="T15">
        <v>20</v>
      </c>
      <c r="U15">
        <v>0</v>
      </c>
      <c r="V15" t="s">
        <v>22</v>
      </c>
      <c r="W15">
        <v>2.9100000000000003E-4</v>
      </c>
      <c r="X15">
        <v>0</v>
      </c>
    </row>
    <row r="16" spans="1:25" x14ac:dyDescent="0.25">
      <c r="A16">
        <v>1.89E-3</v>
      </c>
      <c r="B16" s="1">
        <v>45380.496388888889</v>
      </c>
      <c r="C16">
        <v>0</v>
      </c>
      <c r="D16">
        <v>0</v>
      </c>
      <c r="E16">
        <v>0</v>
      </c>
      <c r="F16">
        <v>-4.0000000000000002E-4</v>
      </c>
      <c r="G16">
        <v>100</v>
      </c>
      <c r="H16">
        <v>3</v>
      </c>
      <c r="I16">
        <v>100.1</v>
      </c>
      <c r="J16">
        <v>0</v>
      </c>
      <c r="K16">
        <v>50</v>
      </c>
      <c r="L16">
        <v>0.3</v>
      </c>
      <c r="M16">
        <v>50.1</v>
      </c>
      <c r="N16">
        <v>-6.9999999999999999E-4</v>
      </c>
      <c r="O16">
        <v>0</v>
      </c>
      <c r="P16">
        <v>0</v>
      </c>
      <c r="Q16">
        <v>0</v>
      </c>
      <c r="R16">
        <v>-1.1000000000000001E-3</v>
      </c>
      <c r="S16">
        <v>20</v>
      </c>
      <c r="T16">
        <v>20</v>
      </c>
      <c r="U16">
        <v>0</v>
      </c>
      <c r="V16" t="s">
        <v>22</v>
      </c>
      <c r="W16">
        <v>2.9100000000000003E-4</v>
      </c>
      <c r="X16">
        <v>0</v>
      </c>
    </row>
    <row r="17" spans="1:25" x14ac:dyDescent="0.25">
      <c r="A17">
        <v>2.0300000000000001E-3</v>
      </c>
      <c r="B17" s="1">
        <v>45380.496400462966</v>
      </c>
      <c r="C17">
        <v>0</v>
      </c>
      <c r="D17">
        <v>0</v>
      </c>
      <c r="E17">
        <v>0</v>
      </c>
      <c r="F17">
        <v>0</v>
      </c>
      <c r="G17">
        <v>100</v>
      </c>
      <c r="H17">
        <v>3</v>
      </c>
      <c r="I17">
        <v>100</v>
      </c>
      <c r="J17">
        <v>1.1000000000000001E-3</v>
      </c>
      <c r="K17">
        <v>50</v>
      </c>
      <c r="L17">
        <v>0.3</v>
      </c>
      <c r="M17">
        <v>50.1</v>
      </c>
      <c r="N17">
        <v>1.1000000000000001E-3</v>
      </c>
      <c r="O17">
        <v>0</v>
      </c>
      <c r="P17">
        <v>0</v>
      </c>
      <c r="Q17">
        <v>0</v>
      </c>
      <c r="R17">
        <v>-1.1000000000000001E-3</v>
      </c>
      <c r="S17">
        <v>20</v>
      </c>
      <c r="T17">
        <v>20</v>
      </c>
      <c r="U17">
        <v>0</v>
      </c>
      <c r="V17" t="s">
        <v>22</v>
      </c>
      <c r="W17">
        <v>2.9799999999999998E-4</v>
      </c>
      <c r="X17">
        <v>0</v>
      </c>
    </row>
    <row r="18" spans="1:25" x14ac:dyDescent="0.25">
      <c r="A18">
        <v>2.1700000000000001E-3</v>
      </c>
      <c r="B18" s="1">
        <v>45380.496400462966</v>
      </c>
      <c r="C18">
        <v>0</v>
      </c>
      <c r="D18">
        <v>0</v>
      </c>
      <c r="E18">
        <v>0</v>
      </c>
      <c r="F18">
        <v>0</v>
      </c>
      <c r="G18">
        <v>100</v>
      </c>
      <c r="H18">
        <v>3</v>
      </c>
      <c r="I18">
        <v>100</v>
      </c>
      <c r="J18">
        <v>-4.0000000000000002E-4</v>
      </c>
      <c r="K18">
        <v>50</v>
      </c>
      <c r="L18">
        <v>0.3</v>
      </c>
      <c r="M18">
        <v>50.1</v>
      </c>
      <c r="N18">
        <v>0</v>
      </c>
      <c r="O18">
        <v>0</v>
      </c>
      <c r="P18">
        <v>0</v>
      </c>
      <c r="Q18">
        <v>0</v>
      </c>
      <c r="R18">
        <v>-1.1000000000000001E-3</v>
      </c>
      <c r="S18">
        <v>20</v>
      </c>
      <c r="T18">
        <v>20</v>
      </c>
      <c r="U18">
        <v>0</v>
      </c>
      <c r="V18" t="s">
        <v>22</v>
      </c>
      <c r="W18">
        <v>2.9799999999999998E-4</v>
      </c>
      <c r="X18">
        <v>0</v>
      </c>
    </row>
    <row r="19" spans="1:25" x14ac:dyDescent="0.25">
      <c r="A19">
        <v>2.31E-3</v>
      </c>
      <c r="B19" s="1">
        <v>45380.496412037035</v>
      </c>
      <c r="C19">
        <v>0</v>
      </c>
      <c r="D19">
        <v>0</v>
      </c>
      <c r="E19">
        <v>0</v>
      </c>
      <c r="F19">
        <v>0</v>
      </c>
      <c r="G19">
        <v>100</v>
      </c>
      <c r="H19">
        <v>3</v>
      </c>
      <c r="I19">
        <v>100.1</v>
      </c>
      <c r="J19">
        <v>-6.9999999999999999E-4</v>
      </c>
      <c r="K19">
        <v>50</v>
      </c>
      <c r="L19">
        <v>0.3</v>
      </c>
      <c r="M19">
        <v>50.1</v>
      </c>
      <c r="N19">
        <v>0</v>
      </c>
      <c r="O19">
        <v>0</v>
      </c>
      <c r="P19">
        <v>0</v>
      </c>
      <c r="Q19">
        <v>0</v>
      </c>
      <c r="R19">
        <v>0</v>
      </c>
      <c r="S19">
        <v>20</v>
      </c>
      <c r="T19">
        <v>20</v>
      </c>
      <c r="U19">
        <v>0</v>
      </c>
      <c r="V19" t="s">
        <v>22</v>
      </c>
      <c r="W19">
        <v>3.0400000000000002E-4</v>
      </c>
      <c r="X19">
        <v>0</v>
      </c>
    </row>
    <row r="20" spans="1:25" x14ac:dyDescent="0.25">
      <c r="A20">
        <v>2.4499999999999999E-3</v>
      </c>
      <c r="B20" s="1">
        <v>45380.496412037035</v>
      </c>
      <c r="C20">
        <v>0</v>
      </c>
      <c r="D20">
        <v>0</v>
      </c>
      <c r="E20">
        <v>0</v>
      </c>
      <c r="F20">
        <v>0</v>
      </c>
      <c r="G20">
        <v>100</v>
      </c>
      <c r="H20">
        <v>3</v>
      </c>
      <c r="I20">
        <v>100.1</v>
      </c>
      <c r="J20">
        <v>0</v>
      </c>
      <c r="K20">
        <v>50</v>
      </c>
      <c r="L20">
        <v>0.3</v>
      </c>
      <c r="M20">
        <v>50.1</v>
      </c>
      <c r="N20">
        <v>-1.1000000000000001E-3</v>
      </c>
      <c r="O20">
        <v>0</v>
      </c>
      <c r="P20">
        <v>0</v>
      </c>
      <c r="Q20">
        <v>0</v>
      </c>
      <c r="R20">
        <v>-1.4E-3</v>
      </c>
      <c r="S20">
        <v>20</v>
      </c>
      <c r="T20">
        <v>20</v>
      </c>
      <c r="U20">
        <v>0</v>
      </c>
      <c r="V20" t="s">
        <v>22</v>
      </c>
      <c r="W20">
        <v>3.0400000000000002E-4</v>
      </c>
      <c r="X20">
        <v>0</v>
      </c>
    </row>
    <row r="21" spans="1:25" x14ac:dyDescent="0.25">
      <c r="A21">
        <v>2.5899999999999999E-3</v>
      </c>
      <c r="B21" s="1">
        <v>45380.496423611112</v>
      </c>
      <c r="C21">
        <v>0</v>
      </c>
      <c r="D21">
        <v>0</v>
      </c>
      <c r="E21">
        <v>0</v>
      </c>
      <c r="F21">
        <v>-4.0000000000000002E-4</v>
      </c>
      <c r="G21">
        <v>100</v>
      </c>
      <c r="H21">
        <v>3</v>
      </c>
      <c r="I21">
        <v>100</v>
      </c>
      <c r="J21">
        <v>1.4E-3</v>
      </c>
      <c r="K21">
        <v>50</v>
      </c>
      <c r="L21">
        <v>0.3</v>
      </c>
      <c r="M21">
        <v>50.1</v>
      </c>
      <c r="N21">
        <v>-4.0000000000000002E-4</v>
      </c>
      <c r="O21">
        <v>0</v>
      </c>
      <c r="P21">
        <v>0</v>
      </c>
      <c r="Q21">
        <v>0</v>
      </c>
      <c r="R21">
        <v>-1.1000000000000001E-3</v>
      </c>
      <c r="S21">
        <v>20</v>
      </c>
      <c r="T21">
        <v>20</v>
      </c>
      <c r="U21">
        <v>0</v>
      </c>
      <c r="V21" t="s">
        <v>22</v>
      </c>
      <c r="W21">
        <v>3.0800000000000001E-4</v>
      </c>
      <c r="X21">
        <v>2</v>
      </c>
      <c r="Y21" t="s">
        <v>26</v>
      </c>
    </row>
    <row r="22" spans="1:25" x14ac:dyDescent="0.25">
      <c r="A22" s="2" t="s">
        <v>175</v>
      </c>
      <c r="B22" s="1"/>
    </row>
    <row r="23" spans="1:25" x14ac:dyDescent="0.25">
      <c r="A23">
        <v>2.7200000000000002E-3</v>
      </c>
      <c r="B23" s="1">
        <v>45380.496423611112</v>
      </c>
      <c r="C23">
        <v>50</v>
      </c>
      <c r="D23">
        <v>2</v>
      </c>
      <c r="E23">
        <v>50</v>
      </c>
      <c r="F23">
        <v>0</v>
      </c>
      <c r="G23">
        <v>100</v>
      </c>
      <c r="H23">
        <v>3</v>
      </c>
      <c r="I23">
        <v>100</v>
      </c>
      <c r="J23">
        <v>-4.0000000000000002E-4</v>
      </c>
      <c r="K23">
        <v>50</v>
      </c>
      <c r="L23">
        <v>0.3</v>
      </c>
      <c r="M23">
        <v>50.1</v>
      </c>
      <c r="N23">
        <v>0</v>
      </c>
      <c r="O23">
        <v>0</v>
      </c>
      <c r="P23">
        <v>0.1</v>
      </c>
      <c r="Q23">
        <v>0</v>
      </c>
      <c r="R23">
        <v>-1.4E-3</v>
      </c>
      <c r="S23">
        <v>20</v>
      </c>
      <c r="T23">
        <v>20</v>
      </c>
      <c r="U23">
        <v>0</v>
      </c>
      <c r="V23" t="s">
        <v>22</v>
      </c>
      <c r="W23">
        <v>3.0800000000000001E-4</v>
      </c>
      <c r="X23">
        <v>2</v>
      </c>
    </row>
    <row r="24" spans="1:25" x14ac:dyDescent="0.25">
      <c r="A24">
        <v>2.8600000000000001E-3</v>
      </c>
      <c r="B24" s="1">
        <v>45380.496435185189</v>
      </c>
      <c r="C24">
        <v>50</v>
      </c>
      <c r="D24">
        <v>2</v>
      </c>
      <c r="E24">
        <v>50</v>
      </c>
      <c r="F24">
        <v>6.9999999999999999E-4</v>
      </c>
      <c r="G24">
        <v>100</v>
      </c>
      <c r="H24">
        <v>3</v>
      </c>
      <c r="I24">
        <v>100</v>
      </c>
      <c r="J24">
        <v>-1.4E-3</v>
      </c>
      <c r="K24">
        <v>50</v>
      </c>
      <c r="L24">
        <v>0.3</v>
      </c>
      <c r="M24">
        <v>50.1</v>
      </c>
      <c r="N24">
        <v>-1.8E-3</v>
      </c>
      <c r="O24">
        <v>0</v>
      </c>
      <c r="P24">
        <v>0.1</v>
      </c>
      <c r="Q24">
        <v>0</v>
      </c>
      <c r="R24">
        <v>-6.9999999999999999E-4</v>
      </c>
      <c r="S24">
        <v>20</v>
      </c>
      <c r="T24">
        <v>20</v>
      </c>
      <c r="U24">
        <v>0</v>
      </c>
      <c r="V24" t="s">
        <v>22</v>
      </c>
      <c r="W24">
        <v>3.1199999999999999E-4</v>
      </c>
      <c r="X24">
        <v>2</v>
      </c>
    </row>
    <row r="25" spans="1:25" x14ac:dyDescent="0.25">
      <c r="A25">
        <v>3.0000000000000001E-3</v>
      </c>
      <c r="B25" s="1">
        <v>45380.496435185189</v>
      </c>
      <c r="C25">
        <v>50</v>
      </c>
      <c r="D25">
        <v>2</v>
      </c>
      <c r="E25">
        <v>50.1</v>
      </c>
      <c r="F25">
        <v>6.9999999999999999E-4</v>
      </c>
      <c r="G25">
        <v>100</v>
      </c>
      <c r="H25">
        <v>3</v>
      </c>
      <c r="I25">
        <v>100</v>
      </c>
      <c r="J25">
        <v>6.9999999999999999E-4</v>
      </c>
      <c r="K25">
        <v>50</v>
      </c>
      <c r="L25">
        <v>0.3</v>
      </c>
      <c r="M25">
        <v>50.1</v>
      </c>
      <c r="N25">
        <v>-6.9999999999999999E-4</v>
      </c>
      <c r="O25">
        <v>0</v>
      </c>
      <c r="P25">
        <v>0.1</v>
      </c>
      <c r="Q25">
        <v>0</v>
      </c>
      <c r="R25">
        <v>-1.4E-3</v>
      </c>
      <c r="S25">
        <v>20</v>
      </c>
      <c r="T25">
        <v>20</v>
      </c>
      <c r="U25">
        <v>0</v>
      </c>
      <c r="V25" t="s">
        <v>22</v>
      </c>
      <c r="W25">
        <v>3.1199999999999999E-4</v>
      </c>
      <c r="X25">
        <v>2</v>
      </c>
    </row>
    <row r="26" spans="1:25" x14ac:dyDescent="0.25">
      <c r="A26">
        <v>3.14E-3</v>
      </c>
      <c r="B26" s="1">
        <v>45380.496446759258</v>
      </c>
      <c r="C26">
        <v>50</v>
      </c>
      <c r="D26">
        <v>2</v>
      </c>
      <c r="E26">
        <v>50</v>
      </c>
      <c r="F26">
        <v>-4.0000000000000002E-4</v>
      </c>
      <c r="G26">
        <v>100</v>
      </c>
      <c r="H26">
        <v>3</v>
      </c>
      <c r="I26">
        <v>100</v>
      </c>
      <c r="J26">
        <v>-1.4E-3</v>
      </c>
      <c r="K26">
        <v>50</v>
      </c>
      <c r="L26">
        <v>0.3</v>
      </c>
      <c r="M26">
        <v>50.1</v>
      </c>
      <c r="N26">
        <v>-6.9999999999999999E-4</v>
      </c>
      <c r="O26">
        <v>0</v>
      </c>
      <c r="P26">
        <v>0.1</v>
      </c>
      <c r="Q26">
        <v>0</v>
      </c>
      <c r="R26">
        <v>0</v>
      </c>
      <c r="S26">
        <v>20</v>
      </c>
      <c r="T26">
        <v>20</v>
      </c>
      <c r="U26">
        <v>0</v>
      </c>
      <c r="V26" t="s">
        <v>22</v>
      </c>
      <c r="W26">
        <v>3.1599999999999998E-4</v>
      </c>
      <c r="X26">
        <v>2</v>
      </c>
    </row>
    <row r="27" spans="1:25" x14ac:dyDescent="0.25">
      <c r="A27">
        <v>3.2799999999999999E-3</v>
      </c>
      <c r="B27" s="1">
        <v>45380.496446759258</v>
      </c>
      <c r="C27">
        <v>50</v>
      </c>
      <c r="D27">
        <v>2</v>
      </c>
      <c r="E27">
        <v>50</v>
      </c>
      <c r="F27">
        <v>-6.9999999999999999E-4</v>
      </c>
      <c r="G27">
        <v>100</v>
      </c>
      <c r="H27">
        <v>3</v>
      </c>
      <c r="I27">
        <v>100</v>
      </c>
      <c r="J27">
        <v>4.0000000000000002E-4</v>
      </c>
      <c r="K27">
        <v>50</v>
      </c>
      <c r="L27">
        <v>0.3</v>
      </c>
      <c r="M27">
        <v>50.1</v>
      </c>
      <c r="N27">
        <v>-6.9999999999999999E-4</v>
      </c>
      <c r="O27">
        <v>0</v>
      </c>
      <c r="P27">
        <v>0.1</v>
      </c>
      <c r="Q27">
        <v>0</v>
      </c>
      <c r="R27">
        <v>-1.1000000000000001E-3</v>
      </c>
      <c r="S27">
        <v>20</v>
      </c>
      <c r="T27">
        <v>20</v>
      </c>
      <c r="U27">
        <v>0</v>
      </c>
      <c r="V27" t="s">
        <v>22</v>
      </c>
      <c r="W27">
        <v>3.1599999999999998E-4</v>
      </c>
      <c r="X27">
        <v>2</v>
      </c>
    </row>
    <row r="28" spans="1:25" x14ac:dyDescent="0.25">
      <c r="A28">
        <v>3.4199999999999999E-3</v>
      </c>
      <c r="B28" s="1">
        <v>45380.496458333335</v>
      </c>
      <c r="C28">
        <v>50</v>
      </c>
      <c r="D28">
        <v>2</v>
      </c>
      <c r="E28">
        <v>50.1</v>
      </c>
      <c r="F28">
        <v>-4.0000000000000002E-4</v>
      </c>
      <c r="G28">
        <v>100</v>
      </c>
      <c r="H28">
        <v>3</v>
      </c>
      <c r="I28">
        <v>100</v>
      </c>
      <c r="J28">
        <v>-4.0000000000000002E-4</v>
      </c>
      <c r="K28">
        <v>50</v>
      </c>
      <c r="L28">
        <v>0.3</v>
      </c>
      <c r="M28">
        <v>50.1</v>
      </c>
      <c r="N28">
        <v>-6.9999999999999999E-4</v>
      </c>
      <c r="O28">
        <v>0</v>
      </c>
      <c r="P28">
        <v>0.1</v>
      </c>
      <c r="Q28">
        <v>0</v>
      </c>
      <c r="R28">
        <v>-1.1000000000000001E-3</v>
      </c>
      <c r="S28">
        <v>20</v>
      </c>
      <c r="T28">
        <v>20</v>
      </c>
      <c r="U28">
        <v>0</v>
      </c>
      <c r="V28" t="s">
        <v>22</v>
      </c>
      <c r="W28">
        <v>3.19E-4</v>
      </c>
      <c r="X28">
        <v>2</v>
      </c>
    </row>
    <row r="29" spans="1:25" x14ac:dyDescent="0.25">
      <c r="A29">
        <v>3.5599999999999998E-3</v>
      </c>
      <c r="B29" s="1">
        <v>45380.496458333335</v>
      </c>
      <c r="C29">
        <v>50</v>
      </c>
      <c r="D29">
        <v>2</v>
      </c>
      <c r="E29">
        <v>50</v>
      </c>
      <c r="F29">
        <v>-6.9999999999999999E-4</v>
      </c>
      <c r="G29">
        <v>100</v>
      </c>
      <c r="H29">
        <v>3</v>
      </c>
      <c r="I29">
        <v>100</v>
      </c>
      <c r="J29">
        <v>6.9999999999999999E-4</v>
      </c>
      <c r="K29">
        <v>50</v>
      </c>
      <c r="L29">
        <v>0.3</v>
      </c>
      <c r="M29">
        <v>50.1</v>
      </c>
      <c r="N29">
        <v>0</v>
      </c>
      <c r="O29">
        <v>0</v>
      </c>
      <c r="P29">
        <v>0.1</v>
      </c>
      <c r="Q29">
        <v>0</v>
      </c>
      <c r="R29">
        <v>-6.9999999999999999E-4</v>
      </c>
      <c r="S29">
        <v>20</v>
      </c>
      <c r="T29">
        <v>20</v>
      </c>
      <c r="U29">
        <v>0</v>
      </c>
      <c r="V29" t="s">
        <v>22</v>
      </c>
      <c r="W29">
        <v>3.19E-4</v>
      </c>
      <c r="X29">
        <v>2</v>
      </c>
    </row>
    <row r="30" spans="1:25" x14ac:dyDescent="0.25">
      <c r="A30">
        <v>3.7000000000000002E-3</v>
      </c>
      <c r="B30" s="1">
        <v>45380.496469907404</v>
      </c>
      <c r="C30">
        <v>50</v>
      </c>
      <c r="D30">
        <v>2</v>
      </c>
      <c r="E30">
        <v>50</v>
      </c>
      <c r="F30">
        <v>-6.9999999999999999E-4</v>
      </c>
      <c r="G30">
        <v>100</v>
      </c>
      <c r="H30">
        <v>3</v>
      </c>
      <c r="I30">
        <v>100.1</v>
      </c>
      <c r="J30">
        <v>0</v>
      </c>
      <c r="K30">
        <v>50</v>
      </c>
      <c r="L30">
        <v>0.3</v>
      </c>
      <c r="M30">
        <v>50.1</v>
      </c>
      <c r="N30">
        <v>1.1000000000000001E-3</v>
      </c>
      <c r="O30">
        <v>0</v>
      </c>
      <c r="P30">
        <v>0.1</v>
      </c>
      <c r="Q30">
        <v>0</v>
      </c>
      <c r="R30">
        <v>-1.4E-3</v>
      </c>
      <c r="S30">
        <v>20</v>
      </c>
      <c r="T30">
        <v>20</v>
      </c>
      <c r="U30">
        <v>0</v>
      </c>
      <c r="V30" t="s">
        <v>22</v>
      </c>
      <c r="W30">
        <v>3.2299999999999999E-4</v>
      </c>
      <c r="X30">
        <v>2</v>
      </c>
    </row>
    <row r="31" spans="1:25" x14ac:dyDescent="0.25">
      <c r="B31" s="1"/>
      <c r="V31" s="2" t="s">
        <v>29</v>
      </c>
      <c r="W31" s="2">
        <f>AVERAGE(W23:W30)</f>
        <v>3.1562499999999999E-4</v>
      </c>
    </row>
    <row r="32" spans="1:25" x14ac:dyDescent="0.25">
      <c r="A32">
        <v>3.8400000000000001E-3</v>
      </c>
      <c r="B32" s="1">
        <v>45380.496469907404</v>
      </c>
      <c r="C32">
        <v>50</v>
      </c>
      <c r="D32">
        <v>2</v>
      </c>
      <c r="E32">
        <v>50</v>
      </c>
      <c r="F32">
        <v>2.0999999999999999E-3</v>
      </c>
      <c r="G32">
        <v>100</v>
      </c>
      <c r="H32">
        <v>3</v>
      </c>
      <c r="I32">
        <v>100</v>
      </c>
      <c r="J32">
        <v>-6.9999999999999999E-4</v>
      </c>
      <c r="K32">
        <v>50</v>
      </c>
      <c r="L32">
        <v>0.3</v>
      </c>
      <c r="M32">
        <v>50.1</v>
      </c>
      <c r="N32">
        <v>0</v>
      </c>
      <c r="O32">
        <v>450</v>
      </c>
      <c r="P32">
        <v>0.1</v>
      </c>
      <c r="Q32">
        <v>84</v>
      </c>
      <c r="R32">
        <v>9.8900000000000002E-2</v>
      </c>
      <c r="S32">
        <v>20</v>
      </c>
      <c r="T32">
        <v>20</v>
      </c>
      <c r="U32">
        <v>0</v>
      </c>
      <c r="V32" t="s">
        <v>22</v>
      </c>
      <c r="W32">
        <v>3.2299999999999999E-4</v>
      </c>
      <c r="X32">
        <v>2</v>
      </c>
    </row>
    <row r="33" spans="1:24" x14ac:dyDescent="0.25">
      <c r="A33">
        <v>3.9699999999999996E-3</v>
      </c>
      <c r="B33" s="1">
        <v>45380.496481481481</v>
      </c>
      <c r="C33">
        <v>50</v>
      </c>
      <c r="D33">
        <v>2</v>
      </c>
      <c r="E33">
        <v>50.1</v>
      </c>
      <c r="F33">
        <v>-6.9999999999999999E-4</v>
      </c>
      <c r="G33">
        <v>100</v>
      </c>
      <c r="H33">
        <v>3</v>
      </c>
      <c r="I33">
        <v>100</v>
      </c>
      <c r="J33">
        <v>-4.0000000000000002E-4</v>
      </c>
      <c r="K33">
        <v>50</v>
      </c>
      <c r="L33">
        <v>0.3</v>
      </c>
      <c r="M33">
        <v>50.1</v>
      </c>
      <c r="N33">
        <v>-4.0000000000000002E-4</v>
      </c>
      <c r="O33">
        <v>450</v>
      </c>
      <c r="P33">
        <v>0.1</v>
      </c>
      <c r="Q33">
        <v>314.7</v>
      </c>
      <c r="R33">
        <v>9.8900000000000002E-2</v>
      </c>
      <c r="S33">
        <v>20</v>
      </c>
      <c r="T33">
        <v>20</v>
      </c>
      <c r="U33">
        <v>0</v>
      </c>
      <c r="V33" t="s">
        <v>22</v>
      </c>
      <c r="W33">
        <v>3.2499999999999999E-4</v>
      </c>
      <c r="X33">
        <v>2</v>
      </c>
    </row>
    <row r="34" spans="1:24" x14ac:dyDescent="0.25">
      <c r="A34">
        <v>4.1099999999999999E-3</v>
      </c>
      <c r="B34" s="1">
        <v>45380.496481481481</v>
      </c>
      <c r="C34">
        <v>50</v>
      </c>
      <c r="D34">
        <v>2</v>
      </c>
      <c r="E34">
        <v>50</v>
      </c>
      <c r="F34">
        <v>4.0000000000000002E-4</v>
      </c>
      <c r="G34">
        <v>100</v>
      </c>
      <c r="H34">
        <v>3</v>
      </c>
      <c r="I34">
        <v>100.1</v>
      </c>
      <c r="J34">
        <v>0</v>
      </c>
      <c r="K34">
        <v>50</v>
      </c>
      <c r="L34">
        <v>0.3</v>
      </c>
      <c r="M34">
        <v>50.1</v>
      </c>
      <c r="N34">
        <v>4.0000000000000002E-4</v>
      </c>
      <c r="O34">
        <v>450</v>
      </c>
      <c r="P34">
        <v>0.1</v>
      </c>
      <c r="Q34">
        <v>450.1</v>
      </c>
      <c r="R34">
        <v>6.4699999999999994E-2</v>
      </c>
      <c r="S34">
        <v>20</v>
      </c>
      <c r="T34">
        <v>20</v>
      </c>
      <c r="U34">
        <v>0</v>
      </c>
      <c r="V34" t="s">
        <v>22</v>
      </c>
      <c r="W34">
        <v>3.2499999999999999E-4</v>
      </c>
      <c r="X34">
        <v>2</v>
      </c>
    </row>
    <row r="35" spans="1:24" x14ac:dyDescent="0.25">
      <c r="A35">
        <v>4.2500000000000003E-3</v>
      </c>
      <c r="B35" s="1">
        <v>45380.496493055558</v>
      </c>
      <c r="C35">
        <v>50</v>
      </c>
      <c r="D35">
        <v>2</v>
      </c>
      <c r="E35">
        <v>29.5</v>
      </c>
      <c r="F35">
        <v>2.0007999999999999</v>
      </c>
      <c r="G35">
        <v>100</v>
      </c>
      <c r="H35">
        <v>3</v>
      </c>
      <c r="I35">
        <v>100</v>
      </c>
      <c r="J35">
        <v>3.8999999999999998E-3</v>
      </c>
      <c r="K35">
        <v>50</v>
      </c>
      <c r="L35">
        <v>0.3</v>
      </c>
      <c r="M35">
        <v>14.5</v>
      </c>
      <c r="N35">
        <v>0.30049999999999999</v>
      </c>
      <c r="O35">
        <v>450</v>
      </c>
      <c r="P35">
        <v>0.1</v>
      </c>
      <c r="Q35">
        <v>268.2</v>
      </c>
      <c r="R35">
        <v>0.10059999999999999</v>
      </c>
      <c r="S35">
        <v>20</v>
      </c>
      <c r="T35">
        <v>20</v>
      </c>
      <c r="U35">
        <v>0</v>
      </c>
      <c r="V35" t="s">
        <v>22</v>
      </c>
      <c r="W35">
        <v>2.61E-4</v>
      </c>
      <c r="X35">
        <v>2</v>
      </c>
    </row>
    <row r="36" spans="1:24" x14ac:dyDescent="0.25">
      <c r="A36">
        <v>4.3899999999999998E-3</v>
      </c>
      <c r="B36" s="1">
        <v>45380.496493055558</v>
      </c>
      <c r="C36">
        <v>50</v>
      </c>
      <c r="D36">
        <v>2</v>
      </c>
      <c r="E36">
        <v>28.1</v>
      </c>
      <c r="F36">
        <v>1.9997</v>
      </c>
      <c r="G36">
        <v>100</v>
      </c>
      <c r="H36">
        <v>3</v>
      </c>
      <c r="I36">
        <v>100</v>
      </c>
      <c r="J36">
        <v>5.3E-3</v>
      </c>
      <c r="K36">
        <v>50</v>
      </c>
      <c r="L36">
        <v>0.3</v>
      </c>
      <c r="M36">
        <v>13.8</v>
      </c>
      <c r="N36">
        <v>0.29909999999999998</v>
      </c>
      <c r="O36">
        <v>450</v>
      </c>
      <c r="P36">
        <v>0.1</v>
      </c>
      <c r="Q36">
        <v>251.4</v>
      </c>
      <c r="R36">
        <v>9.8900000000000002E-2</v>
      </c>
      <c r="S36">
        <v>20</v>
      </c>
      <c r="T36">
        <v>20</v>
      </c>
      <c r="U36">
        <v>0</v>
      </c>
      <c r="V36" t="s">
        <v>22</v>
      </c>
      <c r="W36">
        <v>2.61E-4</v>
      </c>
      <c r="X36">
        <v>2</v>
      </c>
    </row>
    <row r="37" spans="1:24" x14ac:dyDescent="0.25">
      <c r="A37">
        <v>4.5300000000000002E-3</v>
      </c>
      <c r="B37" s="1">
        <v>45380.496504629627</v>
      </c>
      <c r="C37">
        <v>50</v>
      </c>
      <c r="D37">
        <v>2</v>
      </c>
      <c r="E37">
        <v>29.3</v>
      </c>
      <c r="F37">
        <v>1.998</v>
      </c>
      <c r="G37">
        <v>100</v>
      </c>
      <c r="H37">
        <v>3</v>
      </c>
      <c r="I37">
        <v>100</v>
      </c>
      <c r="J37">
        <v>3.8999999999999998E-3</v>
      </c>
      <c r="K37">
        <v>50</v>
      </c>
      <c r="L37">
        <v>0.3</v>
      </c>
      <c r="M37">
        <v>12.3</v>
      </c>
      <c r="N37">
        <v>0.29980000000000001</v>
      </c>
      <c r="O37">
        <v>450</v>
      </c>
      <c r="P37">
        <v>0.1</v>
      </c>
      <c r="Q37">
        <v>249.1</v>
      </c>
      <c r="R37">
        <v>9.8900000000000002E-2</v>
      </c>
      <c r="S37">
        <v>20</v>
      </c>
      <c r="T37">
        <v>20</v>
      </c>
      <c r="U37">
        <v>0</v>
      </c>
      <c r="V37" t="s">
        <v>22</v>
      </c>
      <c r="W37">
        <v>1.64E-4</v>
      </c>
      <c r="X37">
        <v>2</v>
      </c>
    </row>
    <row r="38" spans="1:24" x14ac:dyDescent="0.25">
      <c r="A38">
        <v>4.6699999999999997E-3</v>
      </c>
      <c r="B38" s="1">
        <v>45380.496504629627</v>
      </c>
      <c r="C38">
        <v>50</v>
      </c>
      <c r="D38">
        <v>2</v>
      </c>
      <c r="E38">
        <v>28.3</v>
      </c>
      <c r="F38">
        <v>2.0001000000000002</v>
      </c>
      <c r="G38">
        <v>100</v>
      </c>
      <c r="H38">
        <v>3</v>
      </c>
      <c r="I38">
        <v>100</v>
      </c>
      <c r="J38">
        <v>3.5000000000000001E-3</v>
      </c>
      <c r="K38">
        <v>50</v>
      </c>
      <c r="L38">
        <v>0.3</v>
      </c>
      <c r="M38">
        <v>14.8</v>
      </c>
      <c r="N38">
        <v>0.30120000000000002</v>
      </c>
      <c r="O38">
        <v>450</v>
      </c>
      <c r="P38">
        <v>0.1</v>
      </c>
      <c r="Q38">
        <v>248.5</v>
      </c>
      <c r="R38">
        <v>9.9599999999999994E-2</v>
      </c>
      <c r="S38">
        <v>20</v>
      </c>
      <c r="T38">
        <v>20</v>
      </c>
      <c r="U38">
        <v>0</v>
      </c>
      <c r="V38" t="s">
        <v>22</v>
      </c>
      <c r="W38">
        <v>1.64E-4</v>
      </c>
      <c r="X38">
        <v>2</v>
      </c>
    </row>
    <row r="39" spans="1:24" x14ac:dyDescent="0.25">
      <c r="A39">
        <v>4.81E-3</v>
      </c>
      <c r="B39" s="1">
        <v>45380.496516203704</v>
      </c>
      <c r="C39">
        <v>50</v>
      </c>
      <c r="D39">
        <v>2</v>
      </c>
      <c r="E39">
        <v>27.4</v>
      </c>
      <c r="F39">
        <v>1.9997</v>
      </c>
      <c r="G39">
        <v>100</v>
      </c>
      <c r="H39">
        <v>3</v>
      </c>
      <c r="I39">
        <v>100</v>
      </c>
      <c r="J39">
        <v>4.5999999999999999E-3</v>
      </c>
      <c r="K39">
        <v>50</v>
      </c>
      <c r="L39">
        <v>0.3</v>
      </c>
      <c r="M39">
        <v>13</v>
      </c>
      <c r="N39">
        <v>0.3009</v>
      </c>
      <c r="O39">
        <v>450</v>
      </c>
      <c r="P39">
        <v>0.1</v>
      </c>
      <c r="Q39">
        <v>247.9</v>
      </c>
      <c r="R39">
        <v>9.6100000000000005E-2</v>
      </c>
      <c r="S39">
        <v>20</v>
      </c>
      <c r="T39">
        <v>20</v>
      </c>
      <c r="U39">
        <v>0</v>
      </c>
      <c r="V39" t="s">
        <v>22</v>
      </c>
      <c r="W39">
        <v>1.35E-4</v>
      </c>
      <c r="X39">
        <v>2</v>
      </c>
    </row>
    <row r="40" spans="1:24" x14ac:dyDescent="0.25">
      <c r="A40">
        <v>4.9500000000000004E-3</v>
      </c>
      <c r="B40" s="1">
        <v>45380.496516203704</v>
      </c>
      <c r="C40">
        <v>50</v>
      </c>
      <c r="D40">
        <v>2</v>
      </c>
      <c r="E40">
        <v>25.8</v>
      </c>
      <c r="F40">
        <v>1.9997</v>
      </c>
      <c r="G40">
        <v>100</v>
      </c>
      <c r="H40">
        <v>3</v>
      </c>
      <c r="I40">
        <v>100</v>
      </c>
      <c r="J40">
        <v>5.3E-3</v>
      </c>
      <c r="K40">
        <v>50</v>
      </c>
      <c r="L40">
        <v>0.3</v>
      </c>
      <c r="M40">
        <v>13.5</v>
      </c>
      <c r="N40">
        <v>0.30049999999999999</v>
      </c>
      <c r="O40">
        <v>450</v>
      </c>
      <c r="P40">
        <v>0.1</v>
      </c>
      <c r="Q40">
        <v>247.7</v>
      </c>
      <c r="R40">
        <v>9.8500000000000004E-2</v>
      </c>
      <c r="S40">
        <v>20</v>
      </c>
      <c r="T40">
        <v>20</v>
      </c>
      <c r="U40">
        <v>0</v>
      </c>
      <c r="V40" t="s">
        <v>22</v>
      </c>
      <c r="W40">
        <v>1.35E-4</v>
      </c>
      <c r="X40">
        <v>2</v>
      </c>
    </row>
    <row r="41" spans="1:24" x14ac:dyDescent="0.25">
      <c r="A41">
        <v>5.0899999999999999E-3</v>
      </c>
      <c r="B41" s="1">
        <v>45380.496527777781</v>
      </c>
      <c r="C41">
        <v>50</v>
      </c>
      <c r="D41">
        <v>2</v>
      </c>
      <c r="E41">
        <v>27</v>
      </c>
      <c r="F41">
        <v>1.9994000000000001</v>
      </c>
      <c r="G41">
        <v>100</v>
      </c>
      <c r="H41">
        <v>3</v>
      </c>
      <c r="I41">
        <v>100</v>
      </c>
      <c r="J41">
        <v>4.5999999999999999E-3</v>
      </c>
      <c r="K41">
        <v>50</v>
      </c>
      <c r="L41">
        <v>0.3</v>
      </c>
      <c r="M41">
        <v>11.2</v>
      </c>
      <c r="N41">
        <v>0.29980000000000001</v>
      </c>
      <c r="O41">
        <v>450</v>
      </c>
      <c r="P41">
        <v>0.1</v>
      </c>
      <c r="Q41">
        <v>246.9</v>
      </c>
      <c r="R41">
        <v>9.8500000000000004E-2</v>
      </c>
      <c r="S41">
        <v>20</v>
      </c>
      <c r="T41">
        <v>20</v>
      </c>
      <c r="U41">
        <v>0</v>
      </c>
      <c r="V41" t="s">
        <v>22</v>
      </c>
      <c r="W41">
        <v>1.3200000000000001E-4</v>
      </c>
      <c r="X41">
        <v>2</v>
      </c>
    </row>
    <row r="42" spans="1:24" x14ac:dyDescent="0.25">
      <c r="A42">
        <v>5.2199999999999998E-3</v>
      </c>
      <c r="B42" s="1">
        <v>45380.496527777781</v>
      </c>
      <c r="C42">
        <v>50</v>
      </c>
      <c r="D42">
        <v>2</v>
      </c>
      <c r="E42">
        <v>27.5</v>
      </c>
      <c r="F42">
        <v>2.0007999999999999</v>
      </c>
      <c r="G42">
        <v>100</v>
      </c>
      <c r="H42">
        <v>3</v>
      </c>
      <c r="I42">
        <v>100</v>
      </c>
      <c r="J42">
        <v>6.0000000000000001E-3</v>
      </c>
      <c r="K42">
        <v>50</v>
      </c>
      <c r="L42">
        <v>0.3</v>
      </c>
      <c r="M42">
        <v>11.2</v>
      </c>
      <c r="N42">
        <v>0.29980000000000001</v>
      </c>
      <c r="O42">
        <v>450</v>
      </c>
      <c r="P42">
        <v>0.1</v>
      </c>
      <c r="Q42">
        <v>247.7</v>
      </c>
      <c r="R42">
        <v>9.8900000000000002E-2</v>
      </c>
      <c r="S42">
        <v>20</v>
      </c>
      <c r="T42">
        <v>20</v>
      </c>
      <c r="U42">
        <v>0</v>
      </c>
      <c r="V42" t="s">
        <v>22</v>
      </c>
      <c r="W42">
        <v>1.3200000000000001E-4</v>
      </c>
      <c r="X42">
        <v>2</v>
      </c>
    </row>
    <row r="43" spans="1:24" x14ac:dyDescent="0.25">
      <c r="B43" s="1"/>
    </row>
    <row r="44" spans="1:24" x14ac:dyDescent="0.25">
      <c r="A44">
        <v>5.3600000000000002E-3</v>
      </c>
      <c r="B44" s="1">
        <v>45380.496539351851</v>
      </c>
      <c r="C44">
        <v>50</v>
      </c>
      <c r="D44">
        <v>2</v>
      </c>
      <c r="E44">
        <v>27.8</v>
      </c>
      <c r="F44">
        <v>2.0001000000000002</v>
      </c>
      <c r="G44">
        <v>100</v>
      </c>
      <c r="H44">
        <v>3</v>
      </c>
      <c r="I44">
        <v>100.1</v>
      </c>
      <c r="J44">
        <v>5.3E-3</v>
      </c>
      <c r="K44">
        <v>50</v>
      </c>
      <c r="L44">
        <v>0.3</v>
      </c>
      <c r="M44">
        <v>11.2</v>
      </c>
      <c r="N44">
        <v>0.30120000000000002</v>
      </c>
      <c r="O44">
        <v>0</v>
      </c>
      <c r="P44">
        <v>0.1</v>
      </c>
      <c r="Q44">
        <v>109.3</v>
      </c>
      <c r="R44">
        <v>-8.8000000000000005E-3</v>
      </c>
      <c r="S44">
        <v>20</v>
      </c>
      <c r="T44">
        <v>20</v>
      </c>
      <c r="U44">
        <v>0</v>
      </c>
      <c r="V44" t="s">
        <v>22</v>
      </c>
      <c r="W44">
        <v>1.3799999999999999E-4</v>
      </c>
      <c r="X44">
        <v>2</v>
      </c>
    </row>
    <row r="45" spans="1:24" x14ac:dyDescent="0.25">
      <c r="A45">
        <v>5.4999999999999997E-3</v>
      </c>
      <c r="B45" s="1">
        <v>45380.496539351851</v>
      </c>
      <c r="C45">
        <v>50</v>
      </c>
      <c r="D45">
        <v>2</v>
      </c>
      <c r="E45">
        <v>28.4</v>
      </c>
      <c r="F45">
        <v>2.0004</v>
      </c>
      <c r="G45">
        <v>100</v>
      </c>
      <c r="H45">
        <v>3</v>
      </c>
      <c r="I45">
        <v>100</v>
      </c>
      <c r="J45">
        <v>4.1999999999999997E-3</v>
      </c>
      <c r="K45">
        <v>50</v>
      </c>
      <c r="L45">
        <v>0.3</v>
      </c>
      <c r="M45">
        <v>11.3</v>
      </c>
      <c r="N45">
        <v>0.29980000000000001</v>
      </c>
      <c r="O45">
        <v>0</v>
      </c>
      <c r="P45">
        <v>0.1</v>
      </c>
      <c r="Q45">
        <v>25.4</v>
      </c>
      <c r="R45">
        <v>-2.5000000000000001E-3</v>
      </c>
      <c r="S45">
        <v>20</v>
      </c>
      <c r="T45">
        <v>20</v>
      </c>
      <c r="U45">
        <v>0</v>
      </c>
      <c r="V45" t="s">
        <v>22</v>
      </c>
      <c r="W45">
        <v>1.3799999999999999E-4</v>
      </c>
      <c r="X45">
        <v>2</v>
      </c>
    </row>
    <row r="46" spans="1:24" x14ac:dyDescent="0.25">
      <c r="A46">
        <v>5.64E-3</v>
      </c>
      <c r="B46" s="1">
        <v>45380.496550925927</v>
      </c>
      <c r="C46">
        <v>50</v>
      </c>
      <c r="D46">
        <v>2</v>
      </c>
      <c r="E46">
        <v>28.3</v>
      </c>
      <c r="F46">
        <v>1.9986999999999999</v>
      </c>
      <c r="G46">
        <v>100</v>
      </c>
      <c r="H46">
        <v>3</v>
      </c>
      <c r="I46">
        <v>100</v>
      </c>
      <c r="J46">
        <v>4.5999999999999999E-3</v>
      </c>
      <c r="K46">
        <v>50</v>
      </c>
      <c r="L46">
        <v>0.3</v>
      </c>
      <c r="M46">
        <v>10.9</v>
      </c>
      <c r="N46">
        <v>0.3009</v>
      </c>
      <c r="O46">
        <v>0</v>
      </c>
      <c r="P46">
        <v>0.1</v>
      </c>
      <c r="Q46">
        <v>19.899999999999999</v>
      </c>
      <c r="R46">
        <v>-2.8E-3</v>
      </c>
      <c r="S46">
        <v>20</v>
      </c>
      <c r="T46">
        <v>20</v>
      </c>
      <c r="U46">
        <v>0</v>
      </c>
      <c r="V46" t="s">
        <v>22</v>
      </c>
      <c r="W46">
        <v>1.4899999999999999E-4</v>
      </c>
      <c r="X46">
        <v>2</v>
      </c>
    </row>
    <row r="47" spans="1:24" x14ac:dyDescent="0.25">
      <c r="A47">
        <v>5.7800000000000004E-3</v>
      </c>
      <c r="B47" s="1">
        <v>45380.496550925927</v>
      </c>
      <c r="C47">
        <v>50</v>
      </c>
      <c r="D47">
        <v>2</v>
      </c>
      <c r="E47">
        <v>28.7</v>
      </c>
      <c r="F47">
        <v>2.0004</v>
      </c>
      <c r="G47">
        <v>100</v>
      </c>
      <c r="H47">
        <v>3</v>
      </c>
      <c r="I47">
        <v>100</v>
      </c>
      <c r="J47">
        <v>4.8999999999999998E-3</v>
      </c>
      <c r="K47">
        <v>50</v>
      </c>
      <c r="L47">
        <v>0.3</v>
      </c>
      <c r="M47">
        <v>11.3</v>
      </c>
      <c r="N47">
        <v>0.30049999999999999</v>
      </c>
      <c r="O47">
        <v>0</v>
      </c>
      <c r="P47">
        <v>0.1</v>
      </c>
      <c r="Q47">
        <v>17.3</v>
      </c>
      <c r="R47">
        <v>-2.8E-3</v>
      </c>
      <c r="S47">
        <v>20</v>
      </c>
      <c r="T47">
        <v>20</v>
      </c>
      <c r="U47">
        <v>0</v>
      </c>
      <c r="V47" t="s">
        <v>22</v>
      </c>
      <c r="W47">
        <v>1.4899999999999999E-4</v>
      </c>
      <c r="X47">
        <v>2</v>
      </c>
    </row>
    <row r="48" spans="1:24" x14ac:dyDescent="0.25">
      <c r="A48">
        <v>5.9199999999999999E-3</v>
      </c>
      <c r="B48" s="1">
        <v>45380.496562499997</v>
      </c>
      <c r="C48">
        <v>50</v>
      </c>
      <c r="D48">
        <v>2</v>
      </c>
      <c r="E48">
        <v>28.7</v>
      </c>
      <c r="F48">
        <v>1.9994000000000001</v>
      </c>
      <c r="G48">
        <v>100</v>
      </c>
      <c r="H48">
        <v>3</v>
      </c>
      <c r="I48">
        <v>100</v>
      </c>
      <c r="J48">
        <v>4.5999999999999999E-3</v>
      </c>
      <c r="K48">
        <v>50</v>
      </c>
      <c r="L48">
        <v>0.3</v>
      </c>
      <c r="M48">
        <v>11.8</v>
      </c>
      <c r="N48">
        <v>0.2994</v>
      </c>
      <c r="O48">
        <v>0</v>
      </c>
      <c r="P48">
        <v>0.1</v>
      </c>
      <c r="Q48">
        <v>14.8</v>
      </c>
      <c r="R48">
        <v>-2.8E-3</v>
      </c>
      <c r="S48">
        <v>20</v>
      </c>
      <c r="T48">
        <v>20</v>
      </c>
      <c r="U48">
        <v>0</v>
      </c>
      <c r="V48" t="s">
        <v>22</v>
      </c>
      <c r="W48">
        <v>1.6000000000000001E-4</v>
      </c>
      <c r="X48">
        <v>2</v>
      </c>
    </row>
    <row r="49" spans="1:24" x14ac:dyDescent="0.25">
      <c r="A49">
        <v>6.0600000000000003E-3</v>
      </c>
      <c r="B49" s="1">
        <v>45380.496562499997</v>
      </c>
      <c r="C49">
        <v>50</v>
      </c>
      <c r="D49">
        <v>2</v>
      </c>
      <c r="E49">
        <v>30.7</v>
      </c>
      <c r="F49">
        <v>2.0007999999999999</v>
      </c>
      <c r="G49">
        <v>100</v>
      </c>
      <c r="H49">
        <v>3</v>
      </c>
      <c r="I49">
        <v>100</v>
      </c>
      <c r="J49">
        <v>5.5999999999999999E-3</v>
      </c>
      <c r="K49">
        <v>50</v>
      </c>
      <c r="L49">
        <v>0.3</v>
      </c>
      <c r="M49">
        <v>11.5</v>
      </c>
      <c r="N49">
        <v>0.30020000000000002</v>
      </c>
      <c r="O49">
        <v>0</v>
      </c>
      <c r="P49">
        <v>0.1</v>
      </c>
      <c r="Q49">
        <v>12.9</v>
      </c>
      <c r="R49">
        <v>-2.8E-3</v>
      </c>
      <c r="S49">
        <v>20</v>
      </c>
      <c r="T49">
        <v>20</v>
      </c>
      <c r="U49">
        <v>0</v>
      </c>
      <c r="V49" t="s">
        <v>22</v>
      </c>
      <c r="W49">
        <v>1.6000000000000001E-4</v>
      </c>
      <c r="X49">
        <v>2</v>
      </c>
    </row>
    <row r="50" spans="1:24" x14ac:dyDescent="0.25">
      <c r="A50">
        <v>6.1999999999999998E-3</v>
      </c>
      <c r="B50" s="1">
        <v>45380.496574074074</v>
      </c>
      <c r="C50">
        <v>50</v>
      </c>
      <c r="D50">
        <v>2</v>
      </c>
      <c r="E50">
        <v>29</v>
      </c>
      <c r="F50">
        <v>1.9997</v>
      </c>
      <c r="G50">
        <v>100</v>
      </c>
      <c r="H50">
        <v>3</v>
      </c>
      <c r="I50">
        <v>100</v>
      </c>
      <c r="J50">
        <v>4.1999999999999997E-3</v>
      </c>
      <c r="K50">
        <v>50</v>
      </c>
      <c r="L50">
        <v>0.3</v>
      </c>
      <c r="M50">
        <v>11.3</v>
      </c>
      <c r="N50">
        <v>0.30020000000000002</v>
      </c>
      <c r="O50">
        <v>0</v>
      </c>
      <c r="P50">
        <v>0.1</v>
      </c>
      <c r="Q50">
        <v>11.2</v>
      </c>
      <c r="R50">
        <v>-2.5000000000000001E-3</v>
      </c>
      <c r="S50">
        <v>20</v>
      </c>
      <c r="T50">
        <v>20</v>
      </c>
      <c r="U50">
        <v>0</v>
      </c>
      <c r="V50" t="s">
        <v>22</v>
      </c>
      <c r="W50">
        <v>1.7000000000000001E-4</v>
      </c>
      <c r="X50">
        <v>2</v>
      </c>
    </row>
    <row r="51" spans="1:24" x14ac:dyDescent="0.25">
      <c r="A51">
        <v>6.3400000000000001E-3</v>
      </c>
      <c r="B51" s="1">
        <v>45380.496574074074</v>
      </c>
      <c r="C51">
        <v>50</v>
      </c>
      <c r="D51">
        <v>2</v>
      </c>
      <c r="E51">
        <v>30.1</v>
      </c>
      <c r="F51">
        <v>1.9997</v>
      </c>
      <c r="G51">
        <v>100</v>
      </c>
      <c r="H51">
        <v>3</v>
      </c>
      <c r="I51">
        <v>100</v>
      </c>
      <c r="J51">
        <v>7.4000000000000003E-3</v>
      </c>
      <c r="K51">
        <v>50</v>
      </c>
      <c r="L51">
        <v>0.3</v>
      </c>
      <c r="M51">
        <v>11.6</v>
      </c>
      <c r="N51">
        <v>0.29980000000000001</v>
      </c>
      <c r="O51">
        <v>0</v>
      </c>
      <c r="P51">
        <v>0.1</v>
      </c>
      <c r="Q51">
        <v>9.1</v>
      </c>
      <c r="R51">
        <v>-2.5000000000000001E-3</v>
      </c>
      <c r="S51">
        <v>20</v>
      </c>
      <c r="T51">
        <v>20</v>
      </c>
      <c r="U51">
        <v>0</v>
      </c>
      <c r="V51" t="s">
        <v>22</v>
      </c>
      <c r="W51">
        <v>1.7000000000000001E-4</v>
      </c>
      <c r="X51">
        <v>2</v>
      </c>
    </row>
    <row r="52" spans="1:24" x14ac:dyDescent="0.25">
      <c r="A52">
        <v>6.4700000000000001E-3</v>
      </c>
      <c r="B52" s="1">
        <v>45380.49658564815</v>
      </c>
      <c r="C52">
        <v>50</v>
      </c>
      <c r="D52">
        <v>2</v>
      </c>
      <c r="E52">
        <v>30.2</v>
      </c>
      <c r="F52">
        <v>2.0004</v>
      </c>
      <c r="G52">
        <v>100</v>
      </c>
      <c r="H52">
        <v>3</v>
      </c>
      <c r="I52">
        <v>100</v>
      </c>
      <c r="J52">
        <v>3.5000000000000001E-3</v>
      </c>
      <c r="K52">
        <v>50</v>
      </c>
      <c r="L52">
        <v>0.3</v>
      </c>
      <c r="M52">
        <v>11.7</v>
      </c>
      <c r="N52">
        <v>0.29980000000000001</v>
      </c>
      <c r="O52">
        <v>0</v>
      </c>
      <c r="P52">
        <v>0.1</v>
      </c>
      <c r="Q52">
        <v>7.6</v>
      </c>
      <c r="R52">
        <v>-2.5000000000000001E-3</v>
      </c>
      <c r="S52">
        <v>20</v>
      </c>
      <c r="T52">
        <v>20</v>
      </c>
      <c r="U52">
        <v>0</v>
      </c>
      <c r="V52" t="s">
        <v>22</v>
      </c>
      <c r="W52">
        <v>1.7699999999999999E-4</v>
      </c>
      <c r="X52">
        <v>2</v>
      </c>
    </row>
    <row r="53" spans="1:24" x14ac:dyDescent="0.25">
      <c r="A53">
        <v>6.6100000000000004E-3</v>
      </c>
      <c r="B53" s="1">
        <v>45380.49658564815</v>
      </c>
      <c r="C53">
        <v>50</v>
      </c>
      <c r="D53">
        <v>2</v>
      </c>
      <c r="E53">
        <v>31.1</v>
      </c>
      <c r="F53">
        <v>1.9997</v>
      </c>
      <c r="G53">
        <v>100</v>
      </c>
      <c r="H53">
        <v>3</v>
      </c>
      <c r="I53">
        <v>100</v>
      </c>
      <c r="J53">
        <v>4.1999999999999997E-3</v>
      </c>
      <c r="K53">
        <v>50</v>
      </c>
      <c r="L53">
        <v>0.3</v>
      </c>
      <c r="M53">
        <v>11.4</v>
      </c>
      <c r="N53">
        <v>0.30020000000000002</v>
      </c>
      <c r="O53">
        <v>0</v>
      </c>
      <c r="P53">
        <v>0.1</v>
      </c>
      <c r="Q53">
        <v>6.4</v>
      </c>
      <c r="R53">
        <v>-1.4E-3</v>
      </c>
      <c r="S53">
        <v>20</v>
      </c>
      <c r="T53">
        <v>20</v>
      </c>
      <c r="U53">
        <v>0</v>
      </c>
      <c r="V53" t="s">
        <v>22</v>
      </c>
      <c r="W53">
        <v>1.7699999999999999E-4</v>
      </c>
      <c r="X53">
        <v>2</v>
      </c>
    </row>
    <row r="54" spans="1:24" x14ac:dyDescent="0.25">
      <c r="A54">
        <v>6.7499999999999999E-3</v>
      </c>
      <c r="B54" s="1">
        <v>45380.49659722222</v>
      </c>
      <c r="C54">
        <v>50</v>
      </c>
      <c r="D54">
        <v>2</v>
      </c>
      <c r="E54">
        <v>32</v>
      </c>
      <c r="F54">
        <v>1.9997</v>
      </c>
      <c r="G54">
        <v>100</v>
      </c>
      <c r="H54">
        <v>3</v>
      </c>
      <c r="I54">
        <v>100</v>
      </c>
      <c r="J54">
        <v>4.1999999999999997E-3</v>
      </c>
      <c r="K54">
        <v>50</v>
      </c>
      <c r="L54">
        <v>0.3</v>
      </c>
      <c r="M54">
        <v>12.8</v>
      </c>
      <c r="N54">
        <v>0.30020000000000002</v>
      </c>
      <c r="O54">
        <v>0</v>
      </c>
      <c r="P54">
        <v>0.1</v>
      </c>
      <c r="Q54">
        <v>5.0999999999999996</v>
      </c>
      <c r="R54">
        <v>-1.4E-3</v>
      </c>
      <c r="S54">
        <v>20</v>
      </c>
      <c r="T54">
        <v>20</v>
      </c>
      <c r="U54">
        <v>0</v>
      </c>
      <c r="V54" t="s">
        <v>22</v>
      </c>
      <c r="W54">
        <v>1.85E-4</v>
      </c>
      <c r="X54">
        <v>2</v>
      </c>
    </row>
    <row r="55" spans="1:24" x14ac:dyDescent="0.25">
      <c r="A55">
        <v>6.8900000000000003E-3</v>
      </c>
      <c r="B55" s="1">
        <v>45380.49659722222</v>
      </c>
      <c r="C55">
        <v>50</v>
      </c>
      <c r="D55">
        <v>2</v>
      </c>
      <c r="E55">
        <v>32.4</v>
      </c>
      <c r="F55">
        <v>2.0001000000000002</v>
      </c>
      <c r="G55">
        <v>100</v>
      </c>
      <c r="H55">
        <v>3</v>
      </c>
      <c r="I55">
        <v>100</v>
      </c>
      <c r="J55">
        <v>5.3E-3</v>
      </c>
      <c r="K55">
        <v>50</v>
      </c>
      <c r="L55">
        <v>0.3</v>
      </c>
      <c r="M55">
        <v>12.3</v>
      </c>
      <c r="N55">
        <v>0.30020000000000002</v>
      </c>
      <c r="O55">
        <v>0</v>
      </c>
      <c r="P55">
        <v>0.1</v>
      </c>
      <c r="Q55">
        <v>4.2</v>
      </c>
      <c r="R55">
        <v>-1.4E-3</v>
      </c>
      <c r="S55">
        <v>20</v>
      </c>
      <c r="T55">
        <v>20</v>
      </c>
      <c r="U55">
        <v>0</v>
      </c>
      <c r="V55" t="s">
        <v>22</v>
      </c>
      <c r="W55">
        <v>1.85E-4</v>
      </c>
      <c r="X55">
        <v>2</v>
      </c>
    </row>
    <row r="56" spans="1:24" x14ac:dyDescent="0.25">
      <c r="A56">
        <v>7.0299999999999998E-3</v>
      </c>
      <c r="B56" s="1">
        <v>45380.496608796297</v>
      </c>
      <c r="C56">
        <v>50</v>
      </c>
      <c r="D56">
        <v>2</v>
      </c>
      <c r="E56">
        <v>32.6</v>
      </c>
      <c r="F56">
        <v>1.9997</v>
      </c>
      <c r="G56">
        <v>100</v>
      </c>
      <c r="H56">
        <v>3</v>
      </c>
      <c r="I56">
        <v>100</v>
      </c>
      <c r="J56">
        <v>5.3E-3</v>
      </c>
      <c r="K56">
        <v>50</v>
      </c>
      <c r="L56">
        <v>0.3</v>
      </c>
      <c r="M56">
        <v>11.7</v>
      </c>
      <c r="N56">
        <v>0.30299999999999999</v>
      </c>
      <c r="O56">
        <v>0</v>
      </c>
      <c r="P56">
        <v>0.1</v>
      </c>
      <c r="Q56">
        <v>3.3</v>
      </c>
      <c r="R56">
        <v>-1.4E-3</v>
      </c>
      <c r="S56">
        <v>20</v>
      </c>
      <c r="T56">
        <v>20</v>
      </c>
      <c r="U56">
        <v>0</v>
      </c>
      <c r="V56" t="s">
        <v>22</v>
      </c>
      <c r="W56">
        <v>1.9799999999999999E-4</v>
      </c>
      <c r="X56">
        <v>2</v>
      </c>
    </row>
    <row r="57" spans="1:24" x14ac:dyDescent="0.25">
      <c r="A57">
        <v>7.1700000000000002E-3</v>
      </c>
      <c r="B57" s="1">
        <v>45380.496608796297</v>
      </c>
      <c r="C57">
        <v>50</v>
      </c>
      <c r="D57">
        <v>2</v>
      </c>
      <c r="E57">
        <v>31.2</v>
      </c>
      <c r="F57">
        <v>1.9997</v>
      </c>
      <c r="G57">
        <v>100</v>
      </c>
      <c r="H57">
        <v>3</v>
      </c>
      <c r="I57">
        <v>100</v>
      </c>
      <c r="J57">
        <v>4.5999999999999999E-3</v>
      </c>
      <c r="K57">
        <v>50</v>
      </c>
      <c r="L57">
        <v>0.3</v>
      </c>
      <c r="M57">
        <v>11.7</v>
      </c>
      <c r="N57">
        <v>0.29980000000000001</v>
      </c>
      <c r="O57">
        <v>0</v>
      </c>
      <c r="P57">
        <v>0.1</v>
      </c>
      <c r="Q57">
        <v>2.8</v>
      </c>
      <c r="R57">
        <v>-1.8E-3</v>
      </c>
      <c r="S57">
        <v>20</v>
      </c>
      <c r="T57">
        <v>20</v>
      </c>
      <c r="U57">
        <v>0</v>
      </c>
      <c r="V57" t="s">
        <v>22</v>
      </c>
      <c r="W57">
        <v>1.9799999999999999E-4</v>
      </c>
      <c r="X57">
        <v>2</v>
      </c>
    </row>
    <row r="58" spans="1:24" x14ac:dyDescent="0.25">
      <c r="A58">
        <v>7.3099999999999997E-3</v>
      </c>
      <c r="B58" s="1">
        <v>45380.496620370373</v>
      </c>
      <c r="C58">
        <v>50</v>
      </c>
      <c r="D58">
        <v>2</v>
      </c>
      <c r="E58">
        <v>31.4</v>
      </c>
      <c r="F58">
        <v>2.0001000000000002</v>
      </c>
      <c r="G58">
        <v>100</v>
      </c>
      <c r="H58">
        <v>3</v>
      </c>
      <c r="I58">
        <v>100.1</v>
      </c>
      <c r="J58">
        <v>4.5999999999999999E-3</v>
      </c>
      <c r="K58">
        <v>50</v>
      </c>
      <c r="L58">
        <v>0.3</v>
      </c>
      <c r="M58">
        <v>12</v>
      </c>
      <c r="N58">
        <v>0.30049999999999999</v>
      </c>
      <c r="O58">
        <v>0</v>
      </c>
      <c r="P58">
        <v>0.1</v>
      </c>
      <c r="Q58">
        <v>2.2000000000000002</v>
      </c>
      <c r="R58">
        <v>-1.8E-3</v>
      </c>
      <c r="S58">
        <v>20</v>
      </c>
      <c r="T58">
        <v>20</v>
      </c>
      <c r="U58">
        <v>0</v>
      </c>
      <c r="V58" t="s">
        <v>22</v>
      </c>
      <c r="W58">
        <v>2.0799999999999999E-4</v>
      </c>
      <c r="X58">
        <v>2</v>
      </c>
    </row>
    <row r="59" spans="1:24" x14ac:dyDescent="0.25">
      <c r="B59" s="1"/>
    </row>
    <row r="60" spans="1:24" x14ac:dyDescent="0.25">
      <c r="A60">
        <v>7.45E-3</v>
      </c>
      <c r="B60" s="1">
        <v>45380.496620370373</v>
      </c>
      <c r="C60">
        <v>50</v>
      </c>
      <c r="D60">
        <v>2</v>
      </c>
      <c r="E60">
        <v>20.399999999999999</v>
      </c>
      <c r="F60">
        <v>2.0004</v>
      </c>
      <c r="G60">
        <v>100</v>
      </c>
      <c r="H60">
        <v>3</v>
      </c>
      <c r="I60">
        <v>100</v>
      </c>
      <c r="J60">
        <v>1.8E-3</v>
      </c>
      <c r="K60">
        <v>50</v>
      </c>
      <c r="L60">
        <v>0.3</v>
      </c>
      <c r="M60">
        <v>11.8</v>
      </c>
      <c r="N60">
        <v>0.29909999999999998</v>
      </c>
      <c r="O60">
        <v>0</v>
      </c>
      <c r="P60">
        <v>0.1</v>
      </c>
      <c r="Q60">
        <v>1.8</v>
      </c>
      <c r="R60">
        <v>-1.4E-3</v>
      </c>
      <c r="S60">
        <v>20</v>
      </c>
      <c r="T60">
        <v>20</v>
      </c>
      <c r="U60">
        <v>0</v>
      </c>
      <c r="V60" t="s">
        <v>22</v>
      </c>
      <c r="W60">
        <v>2.0799999999999999E-4</v>
      </c>
      <c r="X60">
        <v>2</v>
      </c>
    </row>
    <row r="61" spans="1:24" x14ac:dyDescent="0.25">
      <c r="A61">
        <v>7.5900000000000004E-3</v>
      </c>
      <c r="B61" s="1">
        <v>45380.496631944443</v>
      </c>
      <c r="C61">
        <v>50</v>
      </c>
      <c r="D61">
        <v>2</v>
      </c>
      <c r="E61">
        <v>20.8</v>
      </c>
      <c r="F61">
        <v>2.0004</v>
      </c>
      <c r="G61">
        <v>100</v>
      </c>
      <c r="H61">
        <v>3</v>
      </c>
      <c r="I61">
        <v>100.1</v>
      </c>
      <c r="J61">
        <v>2.8E-3</v>
      </c>
      <c r="K61">
        <v>50</v>
      </c>
      <c r="L61">
        <v>0.3</v>
      </c>
      <c r="M61">
        <v>11.8</v>
      </c>
      <c r="N61">
        <v>0.29980000000000001</v>
      </c>
      <c r="O61">
        <v>0</v>
      </c>
      <c r="P61">
        <v>0.1</v>
      </c>
      <c r="Q61">
        <v>1.3</v>
      </c>
      <c r="R61">
        <v>-2.0999999999999999E-3</v>
      </c>
      <c r="S61">
        <v>20</v>
      </c>
      <c r="T61">
        <v>20</v>
      </c>
      <c r="U61">
        <v>0</v>
      </c>
      <c r="V61" t="s">
        <v>22</v>
      </c>
      <c r="W61">
        <v>2.1699999999999999E-4</v>
      </c>
      <c r="X61">
        <v>2</v>
      </c>
    </row>
    <row r="62" spans="1:24" x14ac:dyDescent="0.25">
      <c r="A62">
        <v>7.7200000000000003E-3</v>
      </c>
      <c r="B62" s="1">
        <v>45380.496631944443</v>
      </c>
      <c r="C62">
        <v>50</v>
      </c>
      <c r="D62">
        <v>2</v>
      </c>
      <c r="E62">
        <v>19.899999999999999</v>
      </c>
      <c r="F62">
        <v>1.9997</v>
      </c>
      <c r="G62">
        <v>100</v>
      </c>
      <c r="H62">
        <v>3</v>
      </c>
      <c r="I62">
        <v>100</v>
      </c>
      <c r="J62">
        <v>1.8E-3</v>
      </c>
      <c r="K62">
        <v>50</v>
      </c>
      <c r="L62">
        <v>0.3</v>
      </c>
      <c r="M62">
        <v>11.2</v>
      </c>
      <c r="N62">
        <v>0.30049999999999999</v>
      </c>
      <c r="O62">
        <v>0</v>
      </c>
      <c r="P62">
        <v>0.1</v>
      </c>
      <c r="Q62">
        <v>1.1000000000000001</v>
      </c>
      <c r="R62">
        <v>-1.1000000000000001E-3</v>
      </c>
      <c r="S62">
        <v>20</v>
      </c>
      <c r="T62">
        <v>20</v>
      </c>
      <c r="U62">
        <v>0</v>
      </c>
      <c r="V62" t="s">
        <v>22</v>
      </c>
      <c r="W62">
        <v>2.1699999999999999E-4</v>
      </c>
      <c r="X62">
        <v>2</v>
      </c>
    </row>
    <row r="63" spans="1:24" x14ac:dyDescent="0.25">
      <c r="A63">
        <v>7.8600000000000007E-3</v>
      </c>
      <c r="B63" s="1">
        <v>45380.49664351852</v>
      </c>
      <c r="C63">
        <v>50</v>
      </c>
      <c r="D63">
        <v>2</v>
      </c>
      <c r="E63">
        <v>20.399999999999999</v>
      </c>
      <c r="F63">
        <v>1.9997</v>
      </c>
      <c r="G63">
        <v>100</v>
      </c>
      <c r="H63">
        <v>3</v>
      </c>
      <c r="I63">
        <v>100.1</v>
      </c>
      <c r="J63">
        <v>-4.0000000000000002E-4</v>
      </c>
      <c r="K63">
        <v>50</v>
      </c>
      <c r="L63">
        <v>0.3</v>
      </c>
      <c r="M63">
        <v>11.5</v>
      </c>
      <c r="N63">
        <v>0.30049999999999999</v>
      </c>
      <c r="O63">
        <v>0</v>
      </c>
      <c r="P63">
        <v>0.1</v>
      </c>
      <c r="Q63">
        <v>0.9</v>
      </c>
      <c r="R63">
        <v>-6.9999999999999999E-4</v>
      </c>
      <c r="S63">
        <v>20</v>
      </c>
      <c r="T63">
        <v>20</v>
      </c>
      <c r="U63">
        <v>0</v>
      </c>
      <c r="V63" t="s">
        <v>22</v>
      </c>
      <c r="W63">
        <v>2.2800000000000001E-4</v>
      </c>
      <c r="X63">
        <v>2</v>
      </c>
    </row>
    <row r="64" spans="1:24" x14ac:dyDescent="0.25">
      <c r="A64">
        <v>8.0000000000000002E-3</v>
      </c>
      <c r="B64" s="1">
        <v>45380.49664351852</v>
      </c>
      <c r="C64">
        <v>50</v>
      </c>
      <c r="D64">
        <v>2</v>
      </c>
      <c r="E64">
        <v>19.8</v>
      </c>
      <c r="F64">
        <v>2.0001000000000002</v>
      </c>
      <c r="G64">
        <v>100</v>
      </c>
      <c r="H64">
        <v>3</v>
      </c>
      <c r="I64">
        <v>100</v>
      </c>
      <c r="J64">
        <v>3.2000000000000002E-3</v>
      </c>
      <c r="K64">
        <v>50</v>
      </c>
      <c r="L64">
        <v>0.3</v>
      </c>
      <c r="M64">
        <v>11.1</v>
      </c>
      <c r="N64">
        <v>0.30020000000000002</v>
      </c>
      <c r="O64">
        <v>0</v>
      </c>
      <c r="P64">
        <v>0.1</v>
      </c>
      <c r="Q64">
        <v>0.7</v>
      </c>
      <c r="R64">
        <v>-6.9999999999999999E-4</v>
      </c>
      <c r="S64">
        <v>20</v>
      </c>
      <c r="T64">
        <v>20</v>
      </c>
      <c r="U64">
        <v>0</v>
      </c>
      <c r="V64" t="s">
        <v>22</v>
      </c>
      <c r="W64">
        <v>2.2800000000000001E-4</v>
      </c>
      <c r="X64">
        <v>2</v>
      </c>
    </row>
    <row r="65" spans="1:24" x14ac:dyDescent="0.25">
      <c r="A65">
        <v>8.1399999999999997E-3</v>
      </c>
      <c r="B65" s="1">
        <v>45380.496655092589</v>
      </c>
      <c r="C65">
        <v>50</v>
      </c>
      <c r="D65">
        <v>2</v>
      </c>
      <c r="E65">
        <v>22</v>
      </c>
      <c r="F65">
        <v>1.9994000000000001</v>
      </c>
      <c r="G65">
        <v>100</v>
      </c>
      <c r="H65">
        <v>3</v>
      </c>
      <c r="I65">
        <v>100.1</v>
      </c>
      <c r="J65">
        <v>2.5000000000000001E-3</v>
      </c>
      <c r="K65">
        <v>50</v>
      </c>
      <c r="L65">
        <v>0.3</v>
      </c>
      <c r="M65">
        <v>11.8</v>
      </c>
      <c r="N65">
        <v>0.2994</v>
      </c>
      <c r="O65">
        <v>0</v>
      </c>
      <c r="P65">
        <v>0.1</v>
      </c>
      <c r="Q65">
        <v>0.5</v>
      </c>
      <c r="R65">
        <v>-1.8E-3</v>
      </c>
      <c r="S65">
        <v>20</v>
      </c>
      <c r="T65">
        <v>20</v>
      </c>
      <c r="U65">
        <v>0</v>
      </c>
      <c r="V65" t="s">
        <v>22</v>
      </c>
      <c r="W65">
        <v>2.3699999999999999E-4</v>
      </c>
      <c r="X65">
        <v>2</v>
      </c>
    </row>
    <row r="66" spans="1:24" x14ac:dyDescent="0.25">
      <c r="A66">
        <v>8.2799999999999992E-3</v>
      </c>
      <c r="B66" s="1">
        <v>45380.496655092589</v>
      </c>
      <c r="C66">
        <v>50</v>
      </c>
      <c r="D66">
        <v>2</v>
      </c>
      <c r="E66">
        <v>21.7</v>
      </c>
      <c r="F66">
        <v>1.9990000000000001</v>
      </c>
      <c r="G66">
        <v>100</v>
      </c>
      <c r="H66">
        <v>3</v>
      </c>
      <c r="I66">
        <v>100</v>
      </c>
      <c r="J66">
        <v>2.8E-3</v>
      </c>
      <c r="K66">
        <v>50</v>
      </c>
      <c r="L66">
        <v>0.3</v>
      </c>
      <c r="M66">
        <v>12.2</v>
      </c>
      <c r="N66">
        <v>0.30020000000000002</v>
      </c>
      <c r="O66">
        <v>0</v>
      </c>
      <c r="P66">
        <v>0.1</v>
      </c>
      <c r="Q66">
        <v>0.4</v>
      </c>
      <c r="R66">
        <v>-1.4E-3</v>
      </c>
      <c r="S66">
        <v>20</v>
      </c>
      <c r="T66">
        <v>20</v>
      </c>
      <c r="U66">
        <v>0</v>
      </c>
      <c r="V66" t="s">
        <v>22</v>
      </c>
      <c r="W66">
        <v>2.3699999999999999E-4</v>
      </c>
      <c r="X66">
        <v>2</v>
      </c>
    </row>
    <row r="67" spans="1:24" x14ac:dyDescent="0.25">
      <c r="A67">
        <v>8.4200000000000004E-3</v>
      </c>
      <c r="B67" s="1">
        <v>45380.496666666666</v>
      </c>
      <c r="C67">
        <v>50</v>
      </c>
      <c r="D67">
        <v>2</v>
      </c>
      <c r="E67">
        <v>20</v>
      </c>
      <c r="F67">
        <v>1.9997</v>
      </c>
      <c r="G67">
        <v>100</v>
      </c>
      <c r="H67">
        <v>3</v>
      </c>
      <c r="I67">
        <v>100</v>
      </c>
      <c r="J67">
        <v>2.8E-3</v>
      </c>
      <c r="K67">
        <v>50</v>
      </c>
      <c r="L67">
        <v>0.3</v>
      </c>
      <c r="M67">
        <v>11.3</v>
      </c>
      <c r="N67">
        <v>0.3009</v>
      </c>
      <c r="O67">
        <v>0</v>
      </c>
      <c r="P67">
        <v>0.1</v>
      </c>
      <c r="Q67">
        <v>0.4</v>
      </c>
      <c r="R67">
        <v>-1.8E-3</v>
      </c>
      <c r="S67">
        <v>20</v>
      </c>
      <c r="T67">
        <v>20</v>
      </c>
      <c r="U67">
        <v>0</v>
      </c>
      <c r="V67" t="s">
        <v>22</v>
      </c>
      <c r="W67">
        <v>2.42E-4</v>
      </c>
      <c r="X67">
        <v>2</v>
      </c>
    </row>
    <row r="68" spans="1:24" x14ac:dyDescent="0.25">
      <c r="A68">
        <v>8.5599999999999999E-3</v>
      </c>
      <c r="B68" s="1">
        <v>45380.496666666666</v>
      </c>
      <c r="C68">
        <v>50</v>
      </c>
      <c r="D68">
        <v>2</v>
      </c>
      <c r="E68">
        <v>20</v>
      </c>
      <c r="F68">
        <v>2.0004</v>
      </c>
      <c r="G68">
        <v>100</v>
      </c>
      <c r="H68">
        <v>3</v>
      </c>
      <c r="I68">
        <v>100</v>
      </c>
      <c r="J68">
        <v>1.8E-3</v>
      </c>
      <c r="K68">
        <v>50</v>
      </c>
      <c r="L68">
        <v>0.3</v>
      </c>
      <c r="M68">
        <v>11.3</v>
      </c>
      <c r="N68">
        <v>0.30049999999999999</v>
      </c>
      <c r="O68">
        <v>0</v>
      </c>
      <c r="P68">
        <v>0.1</v>
      </c>
      <c r="Q68">
        <v>0.3</v>
      </c>
      <c r="R68">
        <v>-4.0000000000000002E-4</v>
      </c>
      <c r="S68">
        <v>20</v>
      </c>
      <c r="T68">
        <v>20</v>
      </c>
      <c r="U68">
        <v>0</v>
      </c>
      <c r="V68" t="s">
        <v>22</v>
      </c>
      <c r="W68">
        <v>2.42E-4</v>
      </c>
      <c r="X68">
        <v>2</v>
      </c>
    </row>
    <row r="69" spans="1:24" x14ac:dyDescent="0.25">
      <c r="A69">
        <v>8.6999999999999994E-3</v>
      </c>
      <c r="B69" s="1">
        <v>45380.496678240743</v>
      </c>
      <c r="C69">
        <v>50</v>
      </c>
      <c r="D69">
        <v>2</v>
      </c>
      <c r="E69">
        <v>19.899999999999999</v>
      </c>
      <c r="F69">
        <v>1.9997</v>
      </c>
      <c r="G69">
        <v>100</v>
      </c>
      <c r="H69">
        <v>3</v>
      </c>
      <c r="I69">
        <v>100</v>
      </c>
      <c r="J69">
        <v>2.8E-3</v>
      </c>
      <c r="K69">
        <v>50</v>
      </c>
      <c r="L69">
        <v>0.3</v>
      </c>
      <c r="M69">
        <v>11.2</v>
      </c>
      <c r="N69">
        <v>0.29980000000000001</v>
      </c>
      <c r="O69">
        <v>0</v>
      </c>
      <c r="P69">
        <v>0.1</v>
      </c>
      <c r="Q69">
        <v>0.2</v>
      </c>
      <c r="R69">
        <v>-6.9999999999999999E-4</v>
      </c>
      <c r="S69">
        <v>20</v>
      </c>
      <c r="T69">
        <v>20</v>
      </c>
      <c r="U69">
        <v>0</v>
      </c>
      <c r="V69" t="s">
        <v>22</v>
      </c>
      <c r="W69">
        <v>2.4800000000000001E-4</v>
      </c>
      <c r="X69">
        <v>2</v>
      </c>
    </row>
    <row r="70" spans="1:24" x14ac:dyDescent="0.25">
      <c r="A70">
        <v>8.8400000000000006E-3</v>
      </c>
      <c r="B70" s="1">
        <v>45380.496678240743</v>
      </c>
      <c r="C70">
        <v>50</v>
      </c>
      <c r="D70">
        <v>2</v>
      </c>
      <c r="E70">
        <v>19.899999999999999</v>
      </c>
      <c r="F70">
        <v>2.0017999999999998</v>
      </c>
      <c r="G70">
        <v>100</v>
      </c>
      <c r="H70">
        <v>3</v>
      </c>
      <c r="I70">
        <v>100</v>
      </c>
      <c r="J70">
        <v>3.2000000000000002E-3</v>
      </c>
      <c r="K70">
        <v>50</v>
      </c>
      <c r="L70">
        <v>0.3</v>
      </c>
      <c r="M70">
        <v>11.1</v>
      </c>
      <c r="N70">
        <v>0.30020000000000002</v>
      </c>
      <c r="O70">
        <v>0</v>
      </c>
      <c r="P70">
        <v>0.1</v>
      </c>
      <c r="Q70">
        <v>0.2</v>
      </c>
      <c r="R70">
        <v>-4.0000000000000002E-4</v>
      </c>
      <c r="S70">
        <v>20</v>
      </c>
      <c r="T70">
        <v>20</v>
      </c>
      <c r="U70">
        <v>0</v>
      </c>
      <c r="V70" t="s">
        <v>22</v>
      </c>
      <c r="W70">
        <v>2.4800000000000001E-4</v>
      </c>
      <c r="X70">
        <v>2</v>
      </c>
    </row>
    <row r="71" spans="1:24" x14ac:dyDescent="0.25">
      <c r="A71">
        <v>8.9700000000000005E-3</v>
      </c>
      <c r="B71" s="1">
        <v>45380.496689814812</v>
      </c>
      <c r="C71">
        <v>50</v>
      </c>
      <c r="D71">
        <v>2</v>
      </c>
      <c r="E71">
        <v>19.899999999999999</v>
      </c>
      <c r="F71">
        <v>1.9997</v>
      </c>
      <c r="G71">
        <v>100</v>
      </c>
      <c r="H71">
        <v>3</v>
      </c>
      <c r="I71">
        <v>100</v>
      </c>
      <c r="J71">
        <v>3.5000000000000001E-3</v>
      </c>
      <c r="K71">
        <v>50</v>
      </c>
      <c r="L71">
        <v>0.3</v>
      </c>
      <c r="M71">
        <v>11.3</v>
      </c>
      <c r="N71">
        <v>0.30020000000000002</v>
      </c>
      <c r="O71">
        <v>0</v>
      </c>
      <c r="P71">
        <v>0.1</v>
      </c>
      <c r="Q71">
        <v>0.2</v>
      </c>
      <c r="R71">
        <v>-6.9999999999999999E-4</v>
      </c>
      <c r="S71">
        <v>20</v>
      </c>
      <c r="T71">
        <v>20</v>
      </c>
      <c r="U71">
        <v>0</v>
      </c>
      <c r="V71" t="s">
        <v>22</v>
      </c>
      <c r="W71">
        <v>2.5500000000000002E-4</v>
      </c>
      <c r="X71">
        <v>2</v>
      </c>
    </row>
    <row r="72" spans="1:24" x14ac:dyDescent="0.25">
      <c r="A72">
        <v>9.11E-3</v>
      </c>
      <c r="B72" s="1">
        <v>45380.496689814812</v>
      </c>
      <c r="C72">
        <v>50</v>
      </c>
      <c r="D72">
        <v>2</v>
      </c>
      <c r="E72">
        <v>19.7</v>
      </c>
      <c r="F72">
        <v>2.0001000000000002</v>
      </c>
      <c r="G72">
        <v>100</v>
      </c>
      <c r="H72">
        <v>3</v>
      </c>
      <c r="I72">
        <v>100</v>
      </c>
      <c r="J72">
        <v>2.5000000000000001E-3</v>
      </c>
      <c r="K72">
        <v>50</v>
      </c>
      <c r="L72">
        <v>0.3</v>
      </c>
      <c r="M72">
        <v>11</v>
      </c>
      <c r="N72">
        <v>0.30049999999999999</v>
      </c>
      <c r="O72">
        <v>0</v>
      </c>
      <c r="P72">
        <v>0.1</v>
      </c>
      <c r="Q72">
        <v>0.2</v>
      </c>
      <c r="R72">
        <v>-1.1000000000000001E-3</v>
      </c>
      <c r="S72">
        <v>20</v>
      </c>
      <c r="T72">
        <v>20</v>
      </c>
      <c r="U72">
        <v>0</v>
      </c>
      <c r="V72" t="s">
        <v>22</v>
      </c>
      <c r="W72">
        <v>2.5500000000000002E-4</v>
      </c>
      <c r="X72">
        <v>2</v>
      </c>
    </row>
    <row r="73" spans="1:24" x14ac:dyDescent="0.25">
      <c r="A73">
        <v>9.2499999999999995E-3</v>
      </c>
      <c r="B73" s="1">
        <v>45380.496701388889</v>
      </c>
      <c r="C73">
        <v>50</v>
      </c>
      <c r="D73">
        <v>2</v>
      </c>
      <c r="E73">
        <v>19.899999999999999</v>
      </c>
      <c r="F73">
        <v>2.0011000000000001</v>
      </c>
      <c r="G73">
        <v>100</v>
      </c>
      <c r="H73">
        <v>3</v>
      </c>
      <c r="I73">
        <v>100</v>
      </c>
      <c r="J73">
        <v>2.8E-3</v>
      </c>
      <c r="K73">
        <v>50</v>
      </c>
      <c r="L73">
        <v>0.3</v>
      </c>
      <c r="M73">
        <v>11</v>
      </c>
      <c r="N73">
        <v>0.30020000000000002</v>
      </c>
      <c r="O73">
        <v>0</v>
      </c>
      <c r="P73">
        <v>0.1</v>
      </c>
      <c r="Q73">
        <v>0.1</v>
      </c>
      <c r="R73">
        <v>-1.1000000000000001E-3</v>
      </c>
      <c r="S73">
        <v>20</v>
      </c>
      <c r="T73">
        <v>20</v>
      </c>
      <c r="U73">
        <v>0</v>
      </c>
      <c r="V73" t="s">
        <v>22</v>
      </c>
      <c r="W73">
        <v>2.61E-4</v>
      </c>
      <c r="X73">
        <v>2</v>
      </c>
    </row>
    <row r="74" spans="1:24" x14ac:dyDescent="0.25">
      <c r="A74">
        <v>9.3900000000000008E-3</v>
      </c>
      <c r="B74" s="1">
        <v>45380.496701388889</v>
      </c>
      <c r="C74">
        <v>50</v>
      </c>
      <c r="D74">
        <v>2</v>
      </c>
      <c r="E74">
        <v>19.8</v>
      </c>
      <c r="F74">
        <v>2.0004</v>
      </c>
      <c r="G74">
        <v>100</v>
      </c>
      <c r="H74">
        <v>3</v>
      </c>
      <c r="I74">
        <v>100.1</v>
      </c>
      <c r="J74">
        <v>3.5000000000000001E-3</v>
      </c>
      <c r="K74">
        <v>50</v>
      </c>
      <c r="L74">
        <v>0.3</v>
      </c>
      <c r="M74">
        <v>11.5</v>
      </c>
      <c r="N74">
        <v>0.3009</v>
      </c>
      <c r="O74">
        <v>0</v>
      </c>
      <c r="P74">
        <v>0.1</v>
      </c>
      <c r="Q74">
        <v>0.1</v>
      </c>
      <c r="R74">
        <v>-1.1000000000000001E-3</v>
      </c>
      <c r="S74">
        <v>20</v>
      </c>
      <c r="T74">
        <v>20</v>
      </c>
      <c r="U74">
        <v>0</v>
      </c>
      <c r="V74" t="s">
        <v>22</v>
      </c>
      <c r="W74">
        <v>2.61E-4</v>
      </c>
      <c r="X74">
        <v>2</v>
      </c>
    </row>
    <row r="75" spans="1:24" x14ac:dyDescent="0.25">
      <c r="A75">
        <v>9.5300000000000003E-3</v>
      </c>
      <c r="B75" s="1">
        <v>45380.496712962966</v>
      </c>
      <c r="C75">
        <v>50</v>
      </c>
      <c r="D75">
        <v>2</v>
      </c>
      <c r="E75">
        <v>19.899999999999999</v>
      </c>
      <c r="F75">
        <v>2.0007999999999999</v>
      </c>
      <c r="G75">
        <v>100</v>
      </c>
      <c r="H75">
        <v>3</v>
      </c>
      <c r="I75">
        <v>100</v>
      </c>
      <c r="J75">
        <v>3.2000000000000002E-3</v>
      </c>
      <c r="K75">
        <v>50</v>
      </c>
      <c r="L75">
        <v>0.3</v>
      </c>
      <c r="M75">
        <v>11.2</v>
      </c>
      <c r="N75">
        <v>0.30049999999999999</v>
      </c>
      <c r="O75">
        <v>0</v>
      </c>
      <c r="P75">
        <v>0.1</v>
      </c>
      <c r="Q75">
        <v>0.1</v>
      </c>
      <c r="R75">
        <v>-1.1000000000000001E-3</v>
      </c>
      <c r="S75">
        <v>20</v>
      </c>
      <c r="T75">
        <v>20</v>
      </c>
      <c r="U75">
        <v>0</v>
      </c>
      <c r="V75" t="s">
        <v>22</v>
      </c>
      <c r="W75">
        <v>2.6499999999999999E-4</v>
      </c>
      <c r="X75">
        <v>2</v>
      </c>
    </row>
    <row r="76" spans="1:24" x14ac:dyDescent="0.25">
      <c r="A76">
        <v>9.6699999999999998E-3</v>
      </c>
      <c r="B76" s="1">
        <v>45380.496712962966</v>
      </c>
      <c r="C76">
        <v>50</v>
      </c>
      <c r="D76">
        <v>2</v>
      </c>
      <c r="E76">
        <v>20.3</v>
      </c>
      <c r="F76">
        <v>2.0004</v>
      </c>
      <c r="G76">
        <v>100</v>
      </c>
      <c r="H76">
        <v>3</v>
      </c>
      <c r="I76">
        <v>100</v>
      </c>
      <c r="J76">
        <v>2.5000000000000001E-3</v>
      </c>
      <c r="K76">
        <v>50</v>
      </c>
      <c r="L76">
        <v>0.3</v>
      </c>
      <c r="M76">
        <v>11.4</v>
      </c>
      <c r="N76">
        <v>0.2994</v>
      </c>
      <c r="O76">
        <v>0</v>
      </c>
      <c r="P76">
        <v>0.1</v>
      </c>
      <c r="Q76">
        <v>0.1</v>
      </c>
      <c r="R76">
        <v>-1.1000000000000001E-3</v>
      </c>
      <c r="S76">
        <v>20</v>
      </c>
      <c r="T76">
        <v>20</v>
      </c>
      <c r="U76">
        <v>0</v>
      </c>
      <c r="V76" t="s">
        <v>22</v>
      </c>
      <c r="W76">
        <v>2.6499999999999999E-4</v>
      </c>
      <c r="X76">
        <v>2</v>
      </c>
    </row>
    <row r="77" spans="1:24" x14ac:dyDescent="0.25">
      <c r="A77">
        <v>9.8099999999999993E-3</v>
      </c>
      <c r="B77" s="1">
        <v>45380.496724537035</v>
      </c>
      <c r="C77">
        <v>50</v>
      </c>
      <c r="D77">
        <v>2</v>
      </c>
      <c r="E77">
        <v>19.8</v>
      </c>
      <c r="F77">
        <v>2.0007999999999999</v>
      </c>
      <c r="G77">
        <v>100</v>
      </c>
      <c r="H77">
        <v>3</v>
      </c>
      <c r="I77">
        <v>100</v>
      </c>
      <c r="J77">
        <v>1.8E-3</v>
      </c>
      <c r="K77">
        <v>50</v>
      </c>
      <c r="L77">
        <v>0.3</v>
      </c>
      <c r="M77">
        <v>11.1</v>
      </c>
      <c r="N77">
        <v>0.3009</v>
      </c>
      <c r="O77">
        <v>0</v>
      </c>
      <c r="P77">
        <v>0.1</v>
      </c>
      <c r="Q77">
        <v>0.1</v>
      </c>
      <c r="R77">
        <v>-1.1000000000000001E-3</v>
      </c>
      <c r="S77">
        <v>20</v>
      </c>
      <c r="T77">
        <v>20</v>
      </c>
      <c r="U77">
        <v>0</v>
      </c>
      <c r="V77" t="s">
        <v>22</v>
      </c>
      <c r="W77">
        <v>2.7E-4</v>
      </c>
      <c r="X77">
        <v>2</v>
      </c>
    </row>
    <row r="78" spans="1:24" x14ac:dyDescent="0.25">
      <c r="A78">
        <v>9.9500000000000005E-3</v>
      </c>
      <c r="B78" s="1">
        <v>45380.496724537035</v>
      </c>
      <c r="C78">
        <v>50</v>
      </c>
      <c r="D78">
        <v>2</v>
      </c>
      <c r="E78">
        <v>19.7</v>
      </c>
      <c r="F78">
        <v>2.0001000000000002</v>
      </c>
      <c r="G78">
        <v>100</v>
      </c>
      <c r="H78">
        <v>3</v>
      </c>
      <c r="I78">
        <v>100.1</v>
      </c>
      <c r="J78">
        <v>2.8E-3</v>
      </c>
      <c r="K78">
        <v>50</v>
      </c>
      <c r="L78">
        <v>0.3</v>
      </c>
      <c r="M78">
        <v>11.5</v>
      </c>
      <c r="N78">
        <v>0.30049999999999999</v>
      </c>
      <c r="O78">
        <v>0</v>
      </c>
      <c r="P78">
        <v>0.1</v>
      </c>
      <c r="Q78">
        <v>0.1</v>
      </c>
      <c r="R78">
        <v>-1.1000000000000001E-3</v>
      </c>
      <c r="S78">
        <v>20</v>
      </c>
      <c r="T78">
        <v>20</v>
      </c>
      <c r="U78">
        <v>0</v>
      </c>
      <c r="V78" t="s">
        <v>22</v>
      </c>
      <c r="W78">
        <v>2.7E-4</v>
      </c>
      <c r="X78">
        <v>2</v>
      </c>
    </row>
    <row r="79" spans="1:24" x14ac:dyDescent="0.25">
      <c r="A79">
        <v>1.009E-2</v>
      </c>
      <c r="B79" s="1">
        <v>45380.496736111112</v>
      </c>
      <c r="C79">
        <v>50</v>
      </c>
      <c r="D79">
        <v>2</v>
      </c>
      <c r="E79">
        <v>19.899999999999999</v>
      </c>
      <c r="F79">
        <v>2.0007999999999999</v>
      </c>
      <c r="G79">
        <v>100</v>
      </c>
      <c r="H79">
        <v>3</v>
      </c>
      <c r="I79">
        <v>100.1</v>
      </c>
      <c r="J79">
        <v>2.8E-3</v>
      </c>
      <c r="K79">
        <v>50</v>
      </c>
      <c r="L79">
        <v>0.3</v>
      </c>
      <c r="M79">
        <v>11.2</v>
      </c>
      <c r="N79">
        <v>0.2994</v>
      </c>
      <c r="O79">
        <v>0</v>
      </c>
      <c r="P79">
        <v>0.1</v>
      </c>
      <c r="Q79">
        <v>0.1</v>
      </c>
      <c r="R79">
        <v>-1.4E-3</v>
      </c>
      <c r="S79">
        <v>20</v>
      </c>
      <c r="T79">
        <v>20</v>
      </c>
      <c r="U79">
        <v>0</v>
      </c>
      <c r="V79" t="s">
        <v>22</v>
      </c>
      <c r="W79">
        <v>2.7399999999999999E-4</v>
      </c>
      <c r="X79">
        <v>2</v>
      </c>
    </row>
    <row r="80" spans="1:24" x14ac:dyDescent="0.25">
      <c r="A80">
        <v>1.022E-2</v>
      </c>
      <c r="B80" s="1">
        <v>45380.496736111112</v>
      </c>
      <c r="C80">
        <v>50</v>
      </c>
      <c r="D80">
        <v>2</v>
      </c>
      <c r="E80">
        <v>20.100000000000001</v>
      </c>
      <c r="F80">
        <v>2.0001000000000002</v>
      </c>
      <c r="G80">
        <v>100</v>
      </c>
      <c r="H80">
        <v>3</v>
      </c>
      <c r="I80">
        <v>100</v>
      </c>
      <c r="J80">
        <v>3.2000000000000002E-3</v>
      </c>
      <c r="K80">
        <v>50</v>
      </c>
      <c r="L80">
        <v>0.3</v>
      </c>
      <c r="M80">
        <v>11.2</v>
      </c>
      <c r="N80">
        <v>0.30049999999999999</v>
      </c>
      <c r="O80">
        <v>0</v>
      </c>
      <c r="P80">
        <v>0.1</v>
      </c>
      <c r="Q80">
        <v>0.1</v>
      </c>
      <c r="R80">
        <v>-1.1000000000000001E-3</v>
      </c>
      <c r="S80">
        <v>20</v>
      </c>
      <c r="T80">
        <v>20</v>
      </c>
      <c r="U80">
        <v>0</v>
      </c>
      <c r="V80" t="s">
        <v>22</v>
      </c>
      <c r="W80">
        <v>2.7399999999999999E-4</v>
      </c>
      <c r="X80">
        <v>2</v>
      </c>
    </row>
    <row r="81" spans="1:24" x14ac:dyDescent="0.25">
      <c r="A81">
        <v>1.0359999999999999E-2</v>
      </c>
      <c r="B81" s="1">
        <v>45380.496747685182</v>
      </c>
      <c r="C81">
        <v>50</v>
      </c>
      <c r="D81">
        <v>2</v>
      </c>
      <c r="E81">
        <v>20.100000000000001</v>
      </c>
      <c r="F81">
        <v>2.0001000000000002</v>
      </c>
      <c r="G81">
        <v>100</v>
      </c>
      <c r="H81">
        <v>3</v>
      </c>
      <c r="I81">
        <v>100</v>
      </c>
      <c r="J81">
        <v>3.8999999999999998E-3</v>
      </c>
      <c r="K81">
        <v>50</v>
      </c>
      <c r="L81">
        <v>0.3</v>
      </c>
      <c r="M81">
        <v>11.3</v>
      </c>
      <c r="N81">
        <v>0.30049999999999999</v>
      </c>
      <c r="O81">
        <v>0</v>
      </c>
      <c r="P81">
        <v>0.1</v>
      </c>
      <c r="Q81">
        <v>0.1</v>
      </c>
      <c r="R81">
        <v>-2.5000000000000001E-3</v>
      </c>
      <c r="S81">
        <v>20</v>
      </c>
      <c r="T81">
        <v>20</v>
      </c>
      <c r="U81">
        <v>0</v>
      </c>
      <c r="V81" t="s">
        <v>22</v>
      </c>
      <c r="W81">
        <v>2.7700000000000001E-4</v>
      </c>
      <c r="X81">
        <v>2</v>
      </c>
    </row>
    <row r="82" spans="1:24" x14ac:dyDescent="0.25">
      <c r="A82">
        <v>1.0500000000000001E-2</v>
      </c>
      <c r="B82" s="1">
        <v>45380.496747685182</v>
      </c>
      <c r="C82">
        <v>50</v>
      </c>
      <c r="D82">
        <v>2</v>
      </c>
      <c r="E82">
        <v>19.8</v>
      </c>
      <c r="F82">
        <v>2.0011000000000001</v>
      </c>
      <c r="G82">
        <v>100</v>
      </c>
      <c r="H82">
        <v>3</v>
      </c>
      <c r="I82">
        <v>100</v>
      </c>
      <c r="J82">
        <v>3.5000000000000001E-3</v>
      </c>
      <c r="K82">
        <v>50</v>
      </c>
      <c r="L82">
        <v>0.3</v>
      </c>
      <c r="M82">
        <v>11.1</v>
      </c>
      <c r="N82">
        <v>0.3009</v>
      </c>
      <c r="O82">
        <v>0</v>
      </c>
      <c r="P82">
        <v>0.1</v>
      </c>
      <c r="Q82">
        <v>0.1</v>
      </c>
      <c r="R82">
        <v>-1.1000000000000001E-3</v>
      </c>
      <c r="S82">
        <v>20</v>
      </c>
      <c r="T82">
        <v>20</v>
      </c>
      <c r="U82">
        <v>0</v>
      </c>
      <c r="V82" t="s">
        <v>22</v>
      </c>
      <c r="W82">
        <v>2.7700000000000001E-4</v>
      </c>
      <c r="X82">
        <v>2</v>
      </c>
    </row>
    <row r="83" spans="1:24" x14ac:dyDescent="0.25">
      <c r="A83">
        <v>1.064E-2</v>
      </c>
      <c r="B83" s="1">
        <v>45380.496759259258</v>
      </c>
      <c r="C83">
        <v>50</v>
      </c>
      <c r="D83">
        <v>2</v>
      </c>
      <c r="E83">
        <v>19.8</v>
      </c>
      <c r="F83">
        <v>2.0007999999999999</v>
      </c>
      <c r="G83">
        <v>100</v>
      </c>
      <c r="H83">
        <v>3</v>
      </c>
      <c r="I83">
        <v>100</v>
      </c>
      <c r="J83">
        <v>3.8999999999999998E-3</v>
      </c>
      <c r="K83">
        <v>50</v>
      </c>
      <c r="L83">
        <v>0.3</v>
      </c>
      <c r="M83">
        <v>11.1</v>
      </c>
      <c r="N83">
        <v>0.30020000000000002</v>
      </c>
      <c r="O83">
        <v>0</v>
      </c>
      <c r="P83">
        <v>0.1</v>
      </c>
      <c r="Q83">
        <v>0.1</v>
      </c>
      <c r="R83">
        <v>-1.1000000000000001E-3</v>
      </c>
      <c r="S83">
        <v>20</v>
      </c>
      <c r="T83">
        <v>20</v>
      </c>
      <c r="U83">
        <v>0</v>
      </c>
      <c r="V83" t="s">
        <v>22</v>
      </c>
      <c r="W83">
        <v>2.81E-4</v>
      </c>
      <c r="X83">
        <v>2</v>
      </c>
    </row>
    <row r="84" spans="1:24" x14ac:dyDescent="0.25">
      <c r="A84">
        <v>1.078E-2</v>
      </c>
      <c r="B84" s="1">
        <v>45380.496759259258</v>
      </c>
      <c r="C84">
        <v>50</v>
      </c>
      <c r="D84">
        <v>2</v>
      </c>
      <c r="E84">
        <v>19.899999999999999</v>
      </c>
      <c r="F84">
        <v>1.9997</v>
      </c>
      <c r="G84">
        <v>100</v>
      </c>
      <c r="H84">
        <v>3</v>
      </c>
      <c r="I84">
        <v>100</v>
      </c>
      <c r="J84">
        <v>3.5000000000000001E-3</v>
      </c>
      <c r="K84">
        <v>50</v>
      </c>
      <c r="L84">
        <v>0.3</v>
      </c>
      <c r="M84">
        <v>11.1</v>
      </c>
      <c r="N84">
        <v>0.29980000000000001</v>
      </c>
      <c r="O84">
        <v>0</v>
      </c>
      <c r="P84">
        <v>0.1</v>
      </c>
      <c r="Q84">
        <v>0.1</v>
      </c>
      <c r="R84">
        <v>-6.9999999999999999E-4</v>
      </c>
      <c r="S84">
        <v>20</v>
      </c>
      <c r="T84">
        <v>20</v>
      </c>
      <c r="U84">
        <v>0</v>
      </c>
      <c r="V84" t="s">
        <v>22</v>
      </c>
      <c r="W84">
        <v>2.81E-4</v>
      </c>
      <c r="X84">
        <v>2</v>
      </c>
    </row>
    <row r="85" spans="1:24" x14ac:dyDescent="0.25">
      <c r="A85">
        <v>1.0919999999999999E-2</v>
      </c>
      <c r="B85" s="1">
        <v>45380.496770833335</v>
      </c>
      <c r="C85">
        <v>50</v>
      </c>
      <c r="D85">
        <v>2</v>
      </c>
      <c r="E85">
        <v>20.7</v>
      </c>
      <c r="F85">
        <v>2.0004</v>
      </c>
      <c r="G85">
        <v>100</v>
      </c>
      <c r="H85">
        <v>3</v>
      </c>
      <c r="I85">
        <v>100.1</v>
      </c>
      <c r="J85">
        <v>3.5000000000000001E-3</v>
      </c>
      <c r="K85">
        <v>50</v>
      </c>
      <c r="L85">
        <v>0.3</v>
      </c>
      <c r="M85">
        <v>11.1</v>
      </c>
      <c r="N85">
        <v>0.30020000000000002</v>
      </c>
      <c r="O85">
        <v>0</v>
      </c>
      <c r="P85">
        <v>0.1</v>
      </c>
      <c r="Q85">
        <v>0.1</v>
      </c>
      <c r="R85">
        <v>-1.4E-3</v>
      </c>
      <c r="S85">
        <v>20</v>
      </c>
      <c r="T85">
        <v>20</v>
      </c>
      <c r="U85">
        <v>0</v>
      </c>
      <c r="V85" t="s">
        <v>22</v>
      </c>
      <c r="W85">
        <v>2.8600000000000001E-4</v>
      </c>
      <c r="X85">
        <v>2</v>
      </c>
    </row>
    <row r="86" spans="1:24" x14ac:dyDescent="0.25">
      <c r="A86">
        <v>1.106E-2</v>
      </c>
      <c r="B86" s="1">
        <v>45380.496770833335</v>
      </c>
      <c r="C86">
        <v>50</v>
      </c>
      <c r="D86">
        <v>2</v>
      </c>
      <c r="E86">
        <v>19.7</v>
      </c>
      <c r="F86">
        <v>2.0004</v>
      </c>
      <c r="G86">
        <v>100</v>
      </c>
      <c r="H86">
        <v>3</v>
      </c>
      <c r="I86">
        <v>100</v>
      </c>
      <c r="J86">
        <v>2.8E-3</v>
      </c>
      <c r="K86">
        <v>50</v>
      </c>
      <c r="L86">
        <v>0.3</v>
      </c>
      <c r="M86">
        <v>11.1</v>
      </c>
      <c r="N86">
        <v>0.30020000000000002</v>
      </c>
      <c r="O86">
        <v>0</v>
      </c>
      <c r="P86">
        <v>0.1</v>
      </c>
      <c r="Q86">
        <v>0.1</v>
      </c>
      <c r="R86">
        <v>-6.9999999999999999E-4</v>
      </c>
      <c r="S86">
        <v>20</v>
      </c>
      <c r="T86">
        <v>20</v>
      </c>
      <c r="U86">
        <v>0</v>
      </c>
      <c r="V86" t="s">
        <v>22</v>
      </c>
      <c r="W86">
        <v>2.8600000000000001E-4</v>
      </c>
      <c r="X86">
        <v>2</v>
      </c>
    </row>
    <row r="87" spans="1:24" x14ac:dyDescent="0.25">
      <c r="A87">
        <v>1.12E-2</v>
      </c>
      <c r="B87" s="1">
        <v>45380.496782407405</v>
      </c>
      <c r="C87">
        <v>50</v>
      </c>
      <c r="D87">
        <v>2</v>
      </c>
      <c r="E87">
        <v>19.899999999999999</v>
      </c>
      <c r="F87">
        <v>2.0011000000000001</v>
      </c>
      <c r="G87">
        <v>100</v>
      </c>
      <c r="H87">
        <v>3</v>
      </c>
      <c r="I87">
        <v>100</v>
      </c>
      <c r="J87">
        <v>2.8E-3</v>
      </c>
      <c r="K87">
        <v>50</v>
      </c>
      <c r="L87">
        <v>0.3</v>
      </c>
      <c r="M87">
        <v>11.6</v>
      </c>
      <c r="N87">
        <v>0.3009</v>
      </c>
      <c r="O87">
        <v>0</v>
      </c>
      <c r="P87">
        <v>0.1</v>
      </c>
      <c r="Q87">
        <v>0</v>
      </c>
      <c r="R87">
        <v>-6.9999999999999999E-4</v>
      </c>
      <c r="S87">
        <v>20</v>
      </c>
      <c r="T87">
        <v>20</v>
      </c>
      <c r="U87">
        <v>0</v>
      </c>
      <c r="V87" t="s">
        <v>22</v>
      </c>
      <c r="W87">
        <v>2.8800000000000001E-4</v>
      </c>
      <c r="X87">
        <v>2</v>
      </c>
    </row>
    <row r="88" spans="1:24" x14ac:dyDescent="0.25">
      <c r="A88">
        <v>1.1339999999999999E-2</v>
      </c>
      <c r="B88" s="1">
        <v>45380.496782407405</v>
      </c>
      <c r="C88">
        <v>50</v>
      </c>
      <c r="D88">
        <v>2</v>
      </c>
      <c r="E88">
        <v>19.899999999999999</v>
      </c>
      <c r="F88">
        <v>2.0004</v>
      </c>
      <c r="G88">
        <v>100</v>
      </c>
      <c r="H88">
        <v>3</v>
      </c>
      <c r="I88">
        <v>100</v>
      </c>
      <c r="J88">
        <v>3.2000000000000002E-3</v>
      </c>
      <c r="K88">
        <v>50</v>
      </c>
      <c r="L88">
        <v>0.3</v>
      </c>
      <c r="M88">
        <v>11.3</v>
      </c>
      <c r="N88">
        <v>0.30020000000000002</v>
      </c>
      <c r="O88">
        <v>0</v>
      </c>
      <c r="P88">
        <v>0.1</v>
      </c>
      <c r="Q88">
        <v>0.1</v>
      </c>
      <c r="R88">
        <v>-1.1000000000000001E-3</v>
      </c>
      <c r="S88">
        <v>20</v>
      </c>
      <c r="T88">
        <v>20</v>
      </c>
      <c r="U88">
        <v>0</v>
      </c>
      <c r="V88" t="s">
        <v>22</v>
      </c>
      <c r="W88">
        <v>2.8800000000000001E-4</v>
      </c>
      <c r="X88">
        <v>2</v>
      </c>
    </row>
    <row r="89" spans="1:24" x14ac:dyDescent="0.25">
      <c r="A89">
        <v>1.1469999999999999E-2</v>
      </c>
      <c r="B89" s="1">
        <v>45380.496793981481</v>
      </c>
      <c r="C89">
        <v>50</v>
      </c>
      <c r="D89">
        <v>2</v>
      </c>
      <c r="E89">
        <v>20</v>
      </c>
      <c r="F89">
        <v>1.9990000000000001</v>
      </c>
      <c r="G89">
        <v>100</v>
      </c>
      <c r="H89">
        <v>3</v>
      </c>
      <c r="I89">
        <v>100</v>
      </c>
      <c r="J89">
        <v>5.3E-3</v>
      </c>
      <c r="K89">
        <v>50</v>
      </c>
      <c r="L89">
        <v>0.3</v>
      </c>
      <c r="M89">
        <v>11.2</v>
      </c>
      <c r="N89">
        <v>0.29980000000000001</v>
      </c>
      <c r="O89">
        <v>0</v>
      </c>
      <c r="P89">
        <v>0.1</v>
      </c>
      <c r="Q89">
        <v>0</v>
      </c>
      <c r="R89">
        <v>-1.8E-3</v>
      </c>
      <c r="S89">
        <v>20</v>
      </c>
      <c r="T89">
        <v>20</v>
      </c>
      <c r="U89">
        <v>0</v>
      </c>
      <c r="V89" t="s">
        <v>22</v>
      </c>
      <c r="W89">
        <v>2.9100000000000003E-4</v>
      </c>
      <c r="X89">
        <v>2</v>
      </c>
    </row>
    <row r="90" spans="1:24" x14ac:dyDescent="0.25">
      <c r="A90">
        <v>1.1610000000000001E-2</v>
      </c>
      <c r="B90" s="1">
        <v>45380.496793981481</v>
      </c>
      <c r="C90">
        <v>50</v>
      </c>
      <c r="D90">
        <v>2</v>
      </c>
      <c r="E90">
        <v>19.8</v>
      </c>
      <c r="F90">
        <v>2.0007999999999999</v>
      </c>
      <c r="G90">
        <v>100</v>
      </c>
      <c r="H90">
        <v>3</v>
      </c>
      <c r="I90">
        <v>100</v>
      </c>
      <c r="J90">
        <v>3.8999999999999998E-3</v>
      </c>
      <c r="K90">
        <v>50</v>
      </c>
      <c r="L90">
        <v>0.3</v>
      </c>
      <c r="M90">
        <v>11.3</v>
      </c>
      <c r="N90">
        <v>0.30049999999999999</v>
      </c>
      <c r="O90">
        <v>0</v>
      </c>
      <c r="P90">
        <v>0.1</v>
      </c>
      <c r="Q90">
        <v>0</v>
      </c>
      <c r="R90">
        <v>-1.1000000000000001E-3</v>
      </c>
      <c r="S90">
        <v>20</v>
      </c>
      <c r="T90">
        <v>20</v>
      </c>
      <c r="U90">
        <v>0</v>
      </c>
      <c r="V90" t="s">
        <v>22</v>
      </c>
      <c r="W90">
        <v>2.9100000000000003E-4</v>
      </c>
      <c r="X90">
        <v>2</v>
      </c>
    </row>
    <row r="91" spans="1:24" x14ac:dyDescent="0.25">
      <c r="A91">
        <v>1.175E-2</v>
      </c>
      <c r="B91" s="1">
        <v>45380.496805555558</v>
      </c>
      <c r="C91">
        <v>50</v>
      </c>
      <c r="D91">
        <v>2</v>
      </c>
      <c r="E91">
        <v>19.7</v>
      </c>
      <c r="F91">
        <v>1.9994000000000001</v>
      </c>
      <c r="G91">
        <v>100</v>
      </c>
      <c r="H91">
        <v>3</v>
      </c>
      <c r="I91">
        <v>100</v>
      </c>
      <c r="J91">
        <v>4.1999999999999997E-3</v>
      </c>
      <c r="K91">
        <v>50</v>
      </c>
      <c r="L91">
        <v>0.3</v>
      </c>
      <c r="M91">
        <v>11.1</v>
      </c>
      <c r="N91">
        <v>0.30120000000000002</v>
      </c>
      <c r="O91">
        <v>0</v>
      </c>
      <c r="P91">
        <v>0.1</v>
      </c>
      <c r="Q91">
        <v>0</v>
      </c>
      <c r="R91">
        <v>-2.5000000000000001E-3</v>
      </c>
      <c r="S91">
        <v>20</v>
      </c>
      <c r="T91">
        <v>20</v>
      </c>
      <c r="U91">
        <v>0</v>
      </c>
      <c r="V91" t="s">
        <v>22</v>
      </c>
      <c r="W91">
        <v>2.9599999999999998E-4</v>
      </c>
      <c r="X91">
        <v>2</v>
      </c>
    </row>
    <row r="92" spans="1:24" x14ac:dyDescent="0.25">
      <c r="A92">
        <v>1.189E-2</v>
      </c>
      <c r="B92" s="1">
        <v>45380.496805555558</v>
      </c>
      <c r="C92">
        <v>50</v>
      </c>
      <c r="D92">
        <v>2</v>
      </c>
      <c r="E92">
        <v>20.5</v>
      </c>
      <c r="F92">
        <v>2.0004</v>
      </c>
      <c r="G92">
        <v>100</v>
      </c>
      <c r="H92">
        <v>3</v>
      </c>
      <c r="I92">
        <v>100.1</v>
      </c>
      <c r="J92">
        <v>3.2000000000000002E-3</v>
      </c>
      <c r="K92">
        <v>50</v>
      </c>
      <c r="L92">
        <v>0.3</v>
      </c>
      <c r="M92">
        <v>11.5</v>
      </c>
      <c r="N92">
        <v>0.30049999999999999</v>
      </c>
      <c r="O92">
        <v>0</v>
      </c>
      <c r="P92">
        <v>0.1</v>
      </c>
      <c r="Q92">
        <v>0</v>
      </c>
      <c r="R92">
        <v>-4.0000000000000002E-4</v>
      </c>
      <c r="S92">
        <v>20</v>
      </c>
      <c r="T92">
        <v>20</v>
      </c>
      <c r="U92">
        <v>0</v>
      </c>
      <c r="V92" t="s">
        <v>22</v>
      </c>
      <c r="W92">
        <v>2.9599999999999998E-4</v>
      </c>
      <c r="X92">
        <v>2</v>
      </c>
    </row>
    <row r="93" spans="1:24" x14ac:dyDescent="0.25">
      <c r="A93">
        <v>1.2030000000000001E-2</v>
      </c>
      <c r="B93" s="1">
        <v>45380.496817129628</v>
      </c>
      <c r="C93">
        <v>50</v>
      </c>
      <c r="D93">
        <v>2</v>
      </c>
      <c r="E93">
        <v>19.7</v>
      </c>
      <c r="F93">
        <v>2.0007999999999999</v>
      </c>
      <c r="G93">
        <v>100</v>
      </c>
      <c r="H93">
        <v>3</v>
      </c>
      <c r="I93">
        <v>100</v>
      </c>
      <c r="J93">
        <v>3.2000000000000002E-3</v>
      </c>
      <c r="K93">
        <v>50</v>
      </c>
      <c r="L93">
        <v>0.3</v>
      </c>
      <c r="M93">
        <v>11.1</v>
      </c>
      <c r="N93">
        <v>0.3009</v>
      </c>
      <c r="O93">
        <v>0</v>
      </c>
      <c r="P93">
        <v>0.1</v>
      </c>
      <c r="Q93">
        <v>0</v>
      </c>
      <c r="R93">
        <v>-1.1000000000000001E-3</v>
      </c>
      <c r="S93">
        <v>20</v>
      </c>
      <c r="T93">
        <v>20</v>
      </c>
      <c r="U93">
        <v>0</v>
      </c>
      <c r="V93" t="s">
        <v>22</v>
      </c>
      <c r="W93">
        <v>2.99E-4</v>
      </c>
      <c r="X93">
        <v>2</v>
      </c>
    </row>
    <row r="94" spans="1:24" x14ac:dyDescent="0.25">
      <c r="A94">
        <v>1.217E-2</v>
      </c>
      <c r="B94" s="1">
        <v>45380.496817129628</v>
      </c>
      <c r="C94">
        <v>50</v>
      </c>
      <c r="D94">
        <v>2</v>
      </c>
      <c r="E94">
        <v>19.899999999999999</v>
      </c>
      <c r="F94">
        <v>2.0007999999999999</v>
      </c>
      <c r="G94">
        <v>100</v>
      </c>
      <c r="H94">
        <v>3</v>
      </c>
      <c r="I94">
        <v>100</v>
      </c>
      <c r="J94">
        <v>3.5000000000000001E-3</v>
      </c>
      <c r="K94">
        <v>50</v>
      </c>
      <c r="L94">
        <v>0.3</v>
      </c>
      <c r="M94">
        <v>11.2</v>
      </c>
      <c r="N94">
        <v>0.30049999999999999</v>
      </c>
      <c r="O94">
        <v>0</v>
      </c>
      <c r="P94">
        <v>0.1</v>
      </c>
      <c r="Q94">
        <v>0</v>
      </c>
      <c r="R94">
        <v>-6.9999999999999999E-4</v>
      </c>
      <c r="S94">
        <v>20</v>
      </c>
      <c r="T94">
        <v>20</v>
      </c>
      <c r="U94">
        <v>0</v>
      </c>
      <c r="V94" t="s">
        <v>22</v>
      </c>
      <c r="W94">
        <v>2.99E-4</v>
      </c>
      <c r="X94">
        <v>2</v>
      </c>
    </row>
    <row r="95" spans="1:24" x14ac:dyDescent="0.25">
      <c r="A95">
        <v>1.231E-2</v>
      </c>
      <c r="B95" s="1">
        <v>45380.496828703705</v>
      </c>
      <c r="C95">
        <v>50</v>
      </c>
      <c r="D95">
        <v>2</v>
      </c>
      <c r="E95">
        <v>20.5</v>
      </c>
      <c r="F95">
        <v>1.9997</v>
      </c>
      <c r="G95">
        <v>100</v>
      </c>
      <c r="H95">
        <v>3</v>
      </c>
      <c r="I95">
        <v>100.1</v>
      </c>
      <c r="J95">
        <v>6.9999999999999999E-4</v>
      </c>
      <c r="K95">
        <v>50</v>
      </c>
      <c r="L95">
        <v>0.3</v>
      </c>
      <c r="M95">
        <v>11.8</v>
      </c>
      <c r="N95">
        <v>0.3009</v>
      </c>
      <c r="O95">
        <v>0</v>
      </c>
      <c r="P95">
        <v>0.1</v>
      </c>
      <c r="Q95">
        <v>0</v>
      </c>
      <c r="R95">
        <v>-6.9999999999999999E-4</v>
      </c>
      <c r="S95">
        <v>20</v>
      </c>
      <c r="T95">
        <v>20</v>
      </c>
      <c r="U95">
        <v>0</v>
      </c>
      <c r="V95" t="s">
        <v>22</v>
      </c>
      <c r="W95">
        <v>3.0299999999999999E-4</v>
      </c>
      <c r="X95">
        <v>2</v>
      </c>
    </row>
    <row r="96" spans="1:24" x14ac:dyDescent="0.25">
      <c r="A96">
        <v>1.2449999999999999E-2</v>
      </c>
      <c r="B96" s="1">
        <v>45380.496828703705</v>
      </c>
      <c r="C96">
        <v>50</v>
      </c>
      <c r="D96">
        <v>2</v>
      </c>
      <c r="E96">
        <v>20.6</v>
      </c>
      <c r="F96">
        <v>1.9997</v>
      </c>
      <c r="G96">
        <v>100</v>
      </c>
      <c r="H96">
        <v>3</v>
      </c>
      <c r="I96">
        <v>100</v>
      </c>
      <c r="J96">
        <v>4.1999999999999997E-3</v>
      </c>
      <c r="K96">
        <v>50</v>
      </c>
      <c r="L96">
        <v>0.3</v>
      </c>
      <c r="M96">
        <v>12.8</v>
      </c>
      <c r="N96">
        <v>0.29980000000000001</v>
      </c>
      <c r="O96">
        <v>0</v>
      </c>
      <c r="P96">
        <v>0.1</v>
      </c>
      <c r="Q96">
        <v>0</v>
      </c>
      <c r="R96">
        <v>-1.1000000000000001E-3</v>
      </c>
      <c r="S96">
        <v>20</v>
      </c>
      <c r="T96">
        <v>20</v>
      </c>
      <c r="U96">
        <v>0</v>
      </c>
      <c r="V96" t="s">
        <v>22</v>
      </c>
      <c r="W96">
        <v>3.0299999999999999E-4</v>
      </c>
      <c r="X96">
        <v>2</v>
      </c>
    </row>
    <row r="97" spans="1:24" x14ac:dyDescent="0.25">
      <c r="A97">
        <v>1.259E-2</v>
      </c>
      <c r="B97" s="1">
        <v>45380.496840277781</v>
      </c>
      <c r="C97">
        <v>50</v>
      </c>
      <c r="D97">
        <v>2</v>
      </c>
      <c r="E97">
        <v>20</v>
      </c>
      <c r="F97">
        <v>2.0007999999999999</v>
      </c>
      <c r="G97">
        <v>100</v>
      </c>
      <c r="H97">
        <v>3</v>
      </c>
      <c r="I97">
        <v>100</v>
      </c>
      <c r="J97">
        <v>3.5000000000000001E-3</v>
      </c>
      <c r="K97">
        <v>50</v>
      </c>
      <c r="L97">
        <v>0.3</v>
      </c>
      <c r="M97">
        <v>11.1</v>
      </c>
      <c r="N97">
        <v>0.2994</v>
      </c>
      <c r="O97">
        <v>0</v>
      </c>
      <c r="P97">
        <v>0.1</v>
      </c>
      <c r="Q97">
        <v>0</v>
      </c>
      <c r="R97">
        <v>-1.4E-3</v>
      </c>
      <c r="S97">
        <v>20</v>
      </c>
      <c r="T97">
        <v>20</v>
      </c>
      <c r="U97">
        <v>0</v>
      </c>
      <c r="V97" t="s">
        <v>22</v>
      </c>
      <c r="W97">
        <v>3.0499999999999999E-4</v>
      </c>
      <c r="X97">
        <v>2</v>
      </c>
    </row>
    <row r="98" spans="1:24" x14ac:dyDescent="0.25">
      <c r="A98">
        <v>1.272E-2</v>
      </c>
      <c r="B98" s="1">
        <v>45380.496840277781</v>
      </c>
      <c r="C98">
        <v>50</v>
      </c>
      <c r="D98">
        <v>2</v>
      </c>
      <c r="E98">
        <v>20.100000000000001</v>
      </c>
      <c r="F98">
        <v>1.9986999999999999</v>
      </c>
      <c r="G98">
        <v>100</v>
      </c>
      <c r="H98">
        <v>3</v>
      </c>
      <c r="I98">
        <v>100.1</v>
      </c>
      <c r="J98">
        <v>3.2000000000000002E-3</v>
      </c>
      <c r="K98">
        <v>50</v>
      </c>
      <c r="L98">
        <v>0.3</v>
      </c>
      <c r="M98">
        <v>11.3</v>
      </c>
      <c r="N98">
        <v>0.30020000000000002</v>
      </c>
      <c r="O98">
        <v>0</v>
      </c>
      <c r="P98">
        <v>0.1</v>
      </c>
      <c r="Q98">
        <v>0</v>
      </c>
      <c r="R98">
        <v>-1.1000000000000001E-3</v>
      </c>
      <c r="S98">
        <v>20</v>
      </c>
      <c r="T98">
        <v>20</v>
      </c>
      <c r="U98">
        <v>0</v>
      </c>
      <c r="V98" t="s">
        <v>22</v>
      </c>
      <c r="W98">
        <v>3.0499999999999999E-4</v>
      </c>
      <c r="X98">
        <v>2</v>
      </c>
    </row>
    <row r="99" spans="1:24" x14ac:dyDescent="0.25">
      <c r="A99">
        <v>1.286E-2</v>
      </c>
      <c r="B99" s="1">
        <v>45380.496851851851</v>
      </c>
      <c r="C99">
        <v>50</v>
      </c>
      <c r="D99">
        <v>2</v>
      </c>
      <c r="E99">
        <v>20</v>
      </c>
      <c r="F99">
        <v>1.9997</v>
      </c>
      <c r="G99">
        <v>100</v>
      </c>
      <c r="H99">
        <v>3</v>
      </c>
      <c r="I99">
        <v>100</v>
      </c>
      <c r="J99">
        <v>4.1999999999999997E-3</v>
      </c>
      <c r="K99">
        <v>50</v>
      </c>
      <c r="L99">
        <v>0.3</v>
      </c>
      <c r="M99">
        <v>11.4</v>
      </c>
      <c r="N99">
        <v>0.3009</v>
      </c>
      <c r="O99">
        <v>0</v>
      </c>
      <c r="P99">
        <v>0.1</v>
      </c>
      <c r="Q99">
        <v>0</v>
      </c>
      <c r="R99">
        <v>-4.0000000000000002E-4</v>
      </c>
      <c r="S99">
        <v>20</v>
      </c>
      <c r="T99">
        <v>20</v>
      </c>
      <c r="U99">
        <v>0</v>
      </c>
      <c r="V99" t="s">
        <v>22</v>
      </c>
      <c r="W99">
        <v>3.0800000000000001E-4</v>
      </c>
      <c r="X99">
        <v>2</v>
      </c>
    </row>
    <row r="100" spans="1:24" x14ac:dyDescent="0.25">
      <c r="A100">
        <v>1.2999999999999999E-2</v>
      </c>
      <c r="B100" s="1">
        <v>45380.496851851851</v>
      </c>
      <c r="C100">
        <v>50</v>
      </c>
      <c r="D100">
        <v>2</v>
      </c>
      <c r="E100">
        <v>19.8</v>
      </c>
      <c r="F100">
        <v>1.9994000000000001</v>
      </c>
      <c r="G100">
        <v>100</v>
      </c>
      <c r="H100">
        <v>3</v>
      </c>
      <c r="I100">
        <v>100</v>
      </c>
      <c r="J100">
        <v>1.8E-3</v>
      </c>
      <c r="K100">
        <v>50</v>
      </c>
      <c r="L100">
        <v>0.3</v>
      </c>
      <c r="M100">
        <v>11.3</v>
      </c>
      <c r="N100">
        <v>0.30020000000000002</v>
      </c>
      <c r="O100">
        <v>0</v>
      </c>
      <c r="P100">
        <v>0.1</v>
      </c>
      <c r="Q100">
        <v>0</v>
      </c>
      <c r="R100">
        <v>-6.9999999999999999E-4</v>
      </c>
      <c r="S100">
        <v>20</v>
      </c>
      <c r="T100">
        <v>20</v>
      </c>
      <c r="U100">
        <v>0</v>
      </c>
      <c r="V100" t="s">
        <v>22</v>
      </c>
      <c r="W100">
        <v>3.0800000000000001E-4</v>
      </c>
      <c r="X100">
        <v>2</v>
      </c>
    </row>
    <row r="101" spans="1:24" x14ac:dyDescent="0.25">
      <c r="A101">
        <v>1.3140000000000001E-2</v>
      </c>
      <c r="B101" s="1">
        <v>45380.496863425928</v>
      </c>
      <c r="C101">
        <v>50</v>
      </c>
      <c r="D101">
        <v>2</v>
      </c>
      <c r="E101">
        <v>20</v>
      </c>
      <c r="F101">
        <v>2.0001000000000002</v>
      </c>
      <c r="G101">
        <v>100</v>
      </c>
      <c r="H101">
        <v>3</v>
      </c>
      <c r="I101">
        <v>100</v>
      </c>
      <c r="J101">
        <v>2.5000000000000001E-3</v>
      </c>
      <c r="K101">
        <v>50</v>
      </c>
      <c r="L101">
        <v>0.3</v>
      </c>
      <c r="M101">
        <v>11.6</v>
      </c>
      <c r="N101">
        <v>0.29980000000000001</v>
      </c>
      <c r="O101">
        <v>0</v>
      </c>
      <c r="P101">
        <v>0.1</v>
      </c>
      <c r="Q101">
        <v>0</v>
      </c>
      <c r="R101">
        <v>-1.1000000000000001E-3</v>
      </c>
      <c r="S101">
        <v>20</v>
      </c>
      <c r="T101">
        <v>20</v>
      </c>
      <c r="U101">
        <v>0</v>
      </c>
      <c r="V101" t="s">
        <v>22</v>
      </c>
      <c r="W101">
        <v>3.1100000000000002E-4</v>
      </c>
      <c r="X101">
        <v>2</v>
      </c>
    </row>
    <row r="102" spans="1:24" x14ac:dyDescent="0.25">
      <c r="A102">
        <v>1.328E-2</v>
      </c>
      <c r="B102" s="1">
        <v>45380.496863425928</v>
      </c>
      <c r="C102">
        <v>50</v>
      </c>
      <c r="D102">
        <v>2</v>
      </c>
      <c r="E102">
        <v>20.100000000000001</v>
      </c>
      <c r="F102">
        <v>1.9990000000000001</v>
      </c>
      <c r="G102">
        <v>100</v>
      </c>
      <c r="H102">
        <v>3</v>
      </c>
      <c r="I102">
        <v>100</v>
      </c>
      <c r="J102">
        <v>3.8999999999999998E-3</v>
      </c>
      <c r="K102">
        <v>50</v>
      </c>
      <c r="L102">
        <v>0.3</v>
      </c>
      <c r="M102">
        <v>11.3</v>
      </c>
      <c r="N102">
        <v>0.30049999999999999</v>
      </c>
      <c r="O102">
        <v>0</v>
      </c>
      <c r="P102">
        <v>0.1</v>
      </c>
      <c r="Q102">
        <v>0</v>
      </c>
      <c r="R102">
        <v>-1.1000000000000001E-3</v>
      </c>
      <c r="S102">
        <v>20</v>
      </c>
      <c r="T102">
        <v>20</v>
      </c>
      <c r="U102">
        <v>0</v>
      </c>
      <c r="V102" t="s">
        <v>22</v>
      </c>
      <c r="W102">
        <v>3.1100000000000002E-4</v>
      </c>
      <c r="X102">
        <v>2</v>
      </c>
    </row>
    <row r="103" spans="1:24" x14ac:dyDescent="0.25">
      <c r="A103">
        <v>1.342E-2</v>
      </c>
      <c r="B103" s="1">
        <v>45380.496874999997</v>
      </c>
      <c r="C103">
        <v>50</v>
      </c>
      <c r="D103">
        <v>2</v>
      </c>
      <c r="E103">
        <v>20.100000000000001</v>
      </c>
      <c r="F103">
        <v>1.9983</v>
      </c>
      <c r="G103">
        <v>100</v>
      </c>
      <c r="H103">
        <v>3</v>
      </c>
      <c r="I103">
        <v>100</v>
      </c>
      <c r="J103">
        <v>4.8999999999999998E-3</v>
      </c>
      <c r="K103">
        <v>50</v>
      </c>
      <c r="L103">
        <v>0.3</v>
      </c>
      <c r="M103">
        <v>11.4</v>
      </c>
      <c r="N103">
        <v>0.29980000000000001</v>
      </c>
      <c r="O103">
        <v>0</v>
      </c>
      <c r="P103">
        <v>0.1</v>
      </c>
      <c r="Q103">
        <v>0</v>
      </c>
      <c r="R103">
        <v>-1.1000000000000001E-3</v>
      </c>
      <c r="S103">
        <v>20</v>
      </c>
      <c r="T103">
        <v>19.989999999999998</v>
      </c>
      <c r="U103">
        <v>0</v>
      </c>
      <c r="V103" t="s">
        <v>22</v>
      </c>
      <c r="W103">
        <v>3.1199999999999999E-4</v>
      </c>
      <c r="X103">
        <v>2</v>
      </c>
    </row>
    <row r="104" spans="1:24" x14ac:dyDescent="0.25">
      <c r="A104">
        <v>1.3559999999999999E-2</v>
      </c>
      <c r="B104" s="1">
        <v>45380.496874999997</v>
      </c>
      <c r="C104">
        <v>50</v>
      </c>
      <c r="D104">
        <v>2</v>
      </c>
      <c r="E104">
        <v>20.2</v>
      </c>
      <c r="F104">
        <v>1.9997</v>
      </c>
      <c r="G104">
        <v>100</v>
      </c>
      <c r="H104">
        <v>3</v>
      </c>
      <c r="I104">
        <v>100</v>
      </c>
      <c r="J104">
        <v>2.8E-3</v>
      </c>
      <c r="K104">
        <v>50</v>
      </c>
      <c r="L104">
        <v>0.3</v>
      </c>
      <c r="M104">
        <v>11.3</v>
      </c>
      <c r="N104">
        <v>0.29980000000000001</v>
      </c>
      <c r="O104">
        <v>0</v>
      </c>
      <c r="P104">
        <v>0.1</v>
      </c>
      <c r="Q104">
        <v>0</v>
      </c>
      <c r="R104">
        <v>-1.1000000000000001E-3</v>
      </c>
      <c r="S104">
        <v>20</v>
      </c>
      <c r="T104">
        <v>19.989999999999998</v>
      </c>
      <c r="U104">
        <v>0</v>
      </c>
      <c r="V104" t="s">
        <v>22</v>
      </c>
      <c r="W104">
        <v>3.1199999999999999E-4</v>
      </c>
      <c r="X104">
        <v>2</v>
      </c>
    </row>
    <row r="105" spans="1:24" x14ac:dyDescent="0.25">
      <c r="A105">
        <v>1.37E-2</v>
      </c>
      <c r="B105" s="1">
        <v>45380.496886574074</v>
      </c>
      <c r="C105">
        <v>50</v>
      </c>
      <c r="D105">
        <v>2</v>
      </c>
      <c r="E105">
        <v>19.899999999999999</v>
      </c>
      <c r="F105">
        <v>2.0001000000000002</v>
      </c>
      <c r="G105">
        <v>100</v>
      </c>
      <c r="H105">
        <v>3</v>
      </c>
      <c r="I105">
        <v>100</v>
      </c>
      <c r="J105">
        <v>3.2000000000000002E-3</v>
      </c>
      <c r="K105">
        <v>50</v>
      </c>
      <c r="L105">
        <v>0.3</v>
      </c>
      <c r="M105">
        <v>11.5</v>
      </c>
      <c r="N105">
        <v>0.30049999999999999</v>
      </c>
      <c r="O105">
        <v>0</v>
      </c>
      <c r="P105">
        <v>0.1</v>
      </c>
      <c r="Q105">
        <v>0</v>
      </c>
      <c r="R105">
        <v>-6.9999999999999999E-4</v>
      </c>
      <c r="S105">
        <v>20</v>
      </c>
      <c r="T105">
        <v>20</v>
      </c>
      <c r="U105">
        <v>0</v>
      </c>
      <c r="V105" t="s">
        <v>22</v>
      </c>
      <c r="W105">
        <v>3.0800000000000001E-4</v>
      </c>
      <c r="X105">
        <v>2</v>
      </c>
    </row>
    <row r="106" spans="1:24" x14ac:dyDescent="0.25">
      <c r="A106">
        <v>1.384E-2</v>
      </c>
      <c r="B106" s="1">
        <v>45380.496886574074</v>
      </c>
      <c r="C106">
        <v>50</v>
      </c>
      <c r="D106">
        <v>2</v>
      </c>
      <c r="E106">
        <v>18.8</v>
      </c>
      <c r="F106">
        <v>2.0004</v>
      </c>
      <c r="G106">
        <v>100</v>
      </c>
      <c r="H106">
        <v>3</v>
      </c>
      <c r="I106">
        <v>100</v>
      </c>
      <c r="J106">
        <v>3.5000000000000001E-3</v>
      </c>
      <c r="K106">
        <v>50</v>
      </c>
      <c r="L106">
        <v>0.3</v>
      </c>
      <c r="M106">
        <v>11.2</v>
      </c>
      <c r="N106">
        <v>0.3009</v>
      </c>
      <c r="O106">
        <v>0</v>
      </c>
      <c r="P106">
        <v>0.1</v>
      </c>
      <c r="Q106">
        <v>0</v>
      </c>
      <c r="R106">
        <v>-1.4E-3</v>
      </c>
      <c r="S106">
        <v>20</v>
      </c>
      <c r="T106">
        <v>20</v>
      </c>
      <c r="U106">
        <v>0</v>
      </c>
      <c r="V106" t="s">
        <v>22</v>
      </c>
      <c r="W106">
        <v>3.0800000000000001E-4</v>
      </c>
      <c r="X106">
        <v>2</v>
      </c>
    </row>
    <row r="107" spans="1:24" x14ac:dyDescent="0.25">
      <c r="A107">
        <v>1.397E-2</v>
      </c>
      <c r="B107" s="1">
        <v>45380.496898148151</v>
      </c>
      <c r="C107">
        <v>50</v>
      </c>
      <c r="D107">
        <v>2</v>
      </c>
      <c r="E107">
        <v>19.100000000000001</v>
      </c>
      <c r="F107">
        <v>2.0001000000000002</v>
      </c>
      <c r="G107">
        <v>100</v>
      </c>
      <c r="H107">
        <v>3</v>
      </c>
      <c r="I107">
        <v>100.1</v>
      </c>
      <c r="J107">
        <v>3.8999999999999998E-3</v>
      </c>
      <c r="K107">
        <v>50</v>
      </c>
      <c r="L107">
        <v>0.3</v>
      </c>
      <c r="M107">
        <v>11.2</v>
      </c>
      <c r="N107">
        <v>0.30049999999999999</v>
      </c>
      <c r="O107">
        <v>0</v>
      </c>
      <c r="P107">
        <v>0.1</v>
      </c>
      <c r="Q107">
        <v>0</v>
      </c>
      <c r="R107">
        <v>-1.1000000000000001E-3</v>
      </c>
      <c r="S107">
        <v>20</v>
      </c>
      <c r="T107">
        <v>20</v>
      </c>
      <c r="U107">
        <v>0</v>
      </c>
      <c r="V107" t="s">
        <v>22</v>
      </c>
      <c r="W107">
        <v>3.1E-4</v>
      </c>
      <c r="X107">
        <v>2</v>
      </c>
    </row>
    <row r="108" spans="1:24" x14ac:dyDescent="0.25">
      <c r="A108">
        <v>1.4109999999999999E-2</v>
      </c>
      <c r="B108" s="1">
        <v>45380.496898148151</v>
      </c>
      <c r="C108">
        <v>50</v>
      </c>
      <c r="D108">
        <v>2</v>
      </c>
      <c r="E108">
        <v>19.2</v>
      </c>
      <c r="F108">
        <v>1.9997</v>
      </c>
      <c r="G108">
        <v>100</v>
      </c>
      <c r="H108">
        <v>3</v>
      </c>
      <c r="I108">
        <v>100.1</v>
      </c>
      <c r="J108">
        <v>3.8999999999999998E-3</v>
      </c>
      <c r="K108">
        <v>50</v>
      </c>
      <c r="L108">
        <v>0.3</v>
      </c>
      <c r="M108">
        <v>11.2</v>
      </c>
      <c r="N108">
        <v>0.2994</v>
      </c>
      <c r="O108">
        <v>0</v>
      </c>
      <c r="P108">
        <v>0.1</v>
      </c>
      <c r="Q108">
        <v>0</v>
      </c>
      <c r="R108">
        <v>-4.0000000000000002E-4</v>
      </c>
      <c r="S108">
        <v>20</v>
      </c>
      <c r="T108">
        <v>20</v>
      </c>
      <c r="U108">
        <v>0</v>
      </c>
      <c r="V108" t="s">
        <v>22</v>
      </c>
      <c r="W108">
        <v>3.1E-4</v>
      </c>
      <c r="X108">
        <v>2</v>
      </c>
    </row>
    <row r="109" spans="1:24" x14ac:dyDescent="0.25">
      <c r="A109">
        <v>1.4250000000000001E-2</v>
      </c>
      <c r="B109" s="1">
        <v>45380.49690972222</v>
      </c>
      <c r="C109">
        <v>50</v>
      </c>
      <c r="D109">
        <v>2</v>
      </c>
      <c r="E109">
        <v>19.3</v>
      </c>
      <c r="F109">
        <v>2.0004</v>
      </c>
      <c r="G109">
        <v>100</v>
      </c>
      <c r="H109">
        <v>3</v>
      </c>
      <c r="I109">
        <v>100.1</v>
      </c>
      <c r="J109">
        <v>3.5000000000000001E-3</v>
      </c>
      <c r="K109">
        <v>50</v>
      </c>
      <c r="L109">
        <v>0.3</v>
      </c>
      <c r="M109">
        <v>11.3</v>
      </c>
      <c r="N109">
        <v>0.30020000000000002</v>
      </c>
      <c r="O109">
        <v>0</v>
      </c>
      <c r="P109">
        <v>0.1</v>
      </c>
      <c r="Q109">
        <v>0</v>
      </c>
      <c r="R109">
        <v>-6.9999999999999999E-4</v>
      </c>
      <c r="S109">
        <v>20</v>
      </c>
      <c r="T109">
        <v>20</v>
      </c>
      <c r="U109">
        <v>0</v>
      </c>
      <c r="V109" t="s">
        <v>22</v>
      </c>
      <c r="W109">
        <v>3.1300000000000002E-4</v>
      </c>
      <c r="X109">
        <v>2</v>
      </c>
    </row>
    <row r="110" spans="1:24" x14ac:dyDescent="0.25">
      <c r="A110">
        <v>1.439E-2</v>
      </c>
      <c r="B110" s="1">
        <v>45380.49690972222</v>
      </c>
      <c r="C110">
        <v>50</v>
      </c>
      <c r="D110">
        <v>2</v>
      </c>
      <c r="E110">
        <v>19.2</v>
      </c>
      <c r="F110">
        <v>1.9994000000000001</v>
      </c>
      <c r="G110">
        <v>100</v>
      </c>
      <c r="H110">
        <v>3</v>
      </c>
      <c r="I110">
        <v>100</v>
      </c>
      <c r="J110">
        <v>4.1999999999999997E-3</v>
      </c>
      <c r="K110">
        <v>50</v>
      </c>
      <c r="L110">
        <v>0.3</v>
      </c>
      <c r="M110">
        <v>11.3</v>
      </c>
      <c r="N110">
        <v>0.2994</v>
      </c>
      <c r="O110">
        <v>0</v>
      </c>
      <c r="P110">
        <v>0.1</v>
      </c>
      <c r="Q110">
        <v>0</v>
      </c>
      <c r="R110">
        <v>-1.4E-3</v>
      </c>
      <c r="S110">
        <v>20</v>
      </c>
      <c r="T110">
        <v>20</v>
      </c>
      <c r="U110">
        <v>0</v>
      </c>
      <c r="V110" t="s">
        <v>22</v>
      </c>
      <c r="W110">
        <v>3.1300000000000002E-4</v>
      </c>
      <c r="X110">
        <v>2</v>
      </c>
    </row>
    <row r="111" spans="1:24" x14ac:dyDescent="0.25">
      <c r="A111">
        <v>1.453E-2</v>
      </c>
      <c r="B111" s="1">
        <v>45380.496921296297</v>
      </c>
      <c r="C111">
        <v>50</v>
      </c>
      <c r="D111">
        <v>2</v>
      </c>
      <c r="E111">
        <v>19.2</v>
      </c>
      <c r="F111">
        <v>1.9994000000000001</v>
      </c>
      <c r="G111">
        <v>100</v>
      </c>
      <c r="H111">
        <v>3</v>
      </c>
      <c r="I111">
        <v>100</v>
      </c>
      <c r="J111">
        <v>4.1999999999999997E-3</v>
      </c>
      <c r="K111">
        <v>50</v>
      </c>
      <c r="L111">
        <v>0.3</v>
      </c>
      <c r="M111">
        <v>11.3</v>
      </c>
      <c r="N111">
        <v>0.30020000000000002</v>
      </c>
      <c r="O111">
        <v>0</v>
      </c>
      <c r="P111">
        <v>0.1</v>
      </c>
      <c r="Q111">
        <v>0</v>
      </c>
      <c r="R111">
        <v>-1.1000000000000001E-3</v>
      </c>
      <c r="S111">
        <v>20</v>
      </c>
      <c r="T111">
        <v>20</v>
      </c>
      <c r="U111">
        <v>0</v>
      </c>
      <c r="V111" t="s">
        <v>22</v>
      </c>
      <c r="W111">
        <v>3.1700000000000001E-4</v>
      </c>
      <c r="X111">
        <v>2</v>
      </c>
    </row>
    <row r="112" spans="1:24" x14ac:dyDescent="0.25">
      <c r="A112">
        <v>1.4670000000000001E-2</v>
      </c>
      <c r="B112" s="1">
        <v>45380.496921296297</v>
      </c>
      <c r="C112">
        <v>50</v>
      </c>
      <c r="D112">
        <v>2</v>
      </c>
      <c r="E112">
        <v>19.100000000000001</v>
      </c>
      <c r="F112">
        <v>2.0007999999999999</v>
      </c>
      <c r="G112">
        <v>100</v>
      </c>
      <c r="H112">
        <v>3</v>
      </c>
      <c r="I112">
        <v>100</v>
      </c>
      <c r="J112">
        <v>3.5000000000000001E-3</v>
      </c>
      <c r="K112">
        <v>50</v>
      </c>
      <c r="L112">
        <v>0.3</v>
      </c>
      <c r="M112">
        <v>11.3</v>
      </c>
      <c r="N112">
        <v>0.2994</v>
      </c>
      <c r="O112">
        <v>0</v>
      </c>
      <c r="P112">
        <v>0.1</v>
      </c>
      <c r="Q112">
        <v>0</v>
      </c>
      <c r="R112">
        <v>-2.5000000000000001E-3</v>
      </c>
      <c r="S112">
        <v>20</v>
      </c>
      <c r="T112">
        <v>20</v>
      </c>
      <c r="U112">
        <v>0</v>
      </c>
      <c r="V112" t="s">
        <v>22</v>
      </c>
      <c r="W112">
        <v>3.1700000000000001E-4</v>
      </c>
      <c r="X112">
        <v>2</v>
      </c>
    </row>
    <row r="113" spans="1:24" x14ac:dyDescent="0.25">
      <c r="A113">
        <v>1.481E-2</v>
      </c>
      <c r="B113" s="1">
        <v>45380.496932870374</v>
      </c>
      <c r="C113">
        <v>50</v>
      </c>
      <c r="D113">
        <v>2</v>
      </c>
      <c r="E113">
        <v>19.3</v>
      </c>
      <c r="F113">
        <v>2.0004</v>
      </c>
      <c r="G113">
        <v>100</v>
      </c>
      <c r="H113">
        <v>3</v>
      </c>
      <c r="I113">
        <v>100</v>
      </c>
      <c r="J113">
        <v>3.5000000000000001E-3</v>
      </c>
      <c r="K113">
        <v>50</v>
      </c>
      <c r="L113">
        <v>0.3</v>
      </c>
      <c r="M113">
        <v>11.4</v>
      </c>
      <c r="N113">
        <v>0.29980000000000001</v>
      </c>
      <c r="O113">
        <v>0</v>
      </c>
      <c r="P113">
        <v>0.1</v>
      </c>
      <c r="Q113">
        <v>0</v>
      </c>
      <c r="R113">
        <v>-1.1000000000000001E-3</v>
      </c>
      <c r="S113">
        <v>20</v>
      </c>
      <c r="T113">
        <v>20</v>
      </c>
      <c r="U113">
        <v>0</v>
      </c>
      <c r="V113" t="s">
        <v>22</v>
      </c>
      <c r="W113">
        <v>3.19E-4</v>
      </c>
      <c r="X113">
        <v>2</v>
      </c>
    </row>
    <row r="114" spans="1:24" x14ac:dyDescent="0.25">
      <c r="A114">
        <v>1.495E-2</v>
      </c>
      <c r="B114" s="1">
        <v>45380.496932870374</v>
      </c>
      <c r="C114">
        <v>50</v>
      </c>
      <c r="D114">
        <v>2</v>
      </c>
      <c r="E114">
        <v>19.2</v>
      </c>
      <c r="F114">
        <v>2.0001000000000002</v>
      </c>
      <c r="G114">
        <v>100</v>
      </c>
      <c r="H114">
        <v>3</v>
      </c>
      <c r="I114">
        <v>100</v>
      </c>
      <c r="J114">
        <v>3.8999999999999998E-3</v>
      </c>
      <c r="K114">
        <v>50</v>
      </c>
      <c r="L114">
        <v>0.3</v>
      </c>
      <c r="M114">
        <v>11.4</v>
      </c>
      <c r="N114">
        <v>0.30020000000000002</v>
      </c>
      <c r="O114">
        <v>0</v>
      </c>
      <c r="P114">
        <v>0.1</v>
      </c>
      <c r="Q114">
        <v>0</v>
      </c>
      <c r="R114">
        <v>-1.1000000000000001E-3</v>
      </c>
      <c r="S114">
        <v>20</v>
      </c>
      <c r="T114">
        <v>20</v>
      </c>
      <c r="U114">
        <v>0</v>
      </c>
      <c r="V114" t="s">
        <v>22</v>
      </c>
      <c r="W114">
        <v>3.19E-4</v>
      </c>
      <c r="X114">
        <v>2</v>
      </c>
    </row>
    <row r="115" spans="1:24" x14ac:dyDescent="0.25">
      <c r="A115">
        <v>1.5089999999999999E-2</v>
      </c>
      <c r="B115" s="1">
        <v>45380.496944444443</v>
      </c>
      <c r="C115">
        <v>50</v>
      </c>
      <c r="D115">
        <v>2</v>
      </c>
      <c r="E115">
        <v>19.3</v>
      </c>
      <c r="F115">
        <v>1.9997</v>
      </c>
      <c r="G115">
        <v>100</v>
      </c>
      <c r="H115">
        <v>3</v>
      </c>
      <c r="I115">
        <v>100.1</v>
      </c>
      <c r="J115">
        <v>3.5000000000000001E-3</v>
      </c>
      <c r="K115">
        <v>50</v>
      </c>
      <c r="L115">
        <v>0.3</v>
      </c>
      <c r="M115">
        <v>11.4</v>
      </c>
      <c r="N115">
        <v>0.29980000000000001</v>
      </c>
      <c r="O115">
        <v>0</v>
      </c>
      <c r="P115">
        <v>0.1</v>
      </c>
      <c r="Q115">
        <v>0</v>
      </c>
      <c r="R115">
        <v>-6.9999999999999999E-4</v>
      </c>
      <c r="S115">
        <v>20</v>
      </c>
      <c r="T115">
        <v>20</v>
      </c>
      <c r="U115">
        <v>0</v>
      </c>
      <c r="V115" t="s">
        <v>22</v>
      </c>
      <c r="W115">
        <v>3.2200000000000002E-4</v>
      </c>
      <c r="X115">
        <v>2</v>
      </c>
    </row>
    <row r="116" spans="1:24" x14ac:dyDescent="0.25">
      <c r="A116">
        <v>1.5219999999999999E-2</v>
      </c>
      <c r="B116" s="1">
        <v>45380.496944444443</v>
      </c>
      <c r="C116">
        <v>50</v>
      </c>
      <c r="D116">
        <v>2</v>
      </c>
      <c r="E116">
        <v>19.399999999999999</v>
      </c>
      <c r="F116">
        <v>2.0001000000000002</v>
      </c>
      <c r="G116">
        <v>100</v>
      </c>
      <c r="H116">
        <v>3</v>
      </c>
      <c r="I116">
        <v>100</v>
      </c>
      <c r="J116">
        <v>3.5000000000000001E-3</v>
      </c>
      <c r="K116">
        <v>50</v>
      </c>
      <c r="L116">
        <v>0.3</v>
      </c>
      <c r="M116">
        <v>11.6</v>
      </c>
      <c r="N116">
        <v>0.29980000000000001</v>
      </c>
      <c r="O116">
        <v>0</v>
      </c>
      <c r="P116">
        <v>0.1</v>
      </c>
      <c r="Q116">
        <v>0</v>
      </c>
      <c r="R116">
        <v>-1.4E-3</v>
      </c>
      <c r="S116">
        <v>20</v>
      </c>
      <c r="T116">
        <v>20</v>
      </c>
      <c r="U116">
        <v>0</v>
      </c>
      <c r="V116" t="s">
        <v>22</v>
      </c>
      <c r="W116">
        <v>3.2200000000000002E-4</v>
      </c>
      <c r="X116">
        <v>2</v>
      </c>
    </row>
    <row r="117" spans="1:24" x14ac:dyDescent="0.25">
      <c r="A117">
        <v>1.536E-2</v>
      </c>
      <c r="B117" s="1">
        <v>45380.49695601852</v>
      </c>
      <c r="C117">
        <v>50</v>
      </c>
      <c r="D117">
        <v>2</v>
      </c>
      <c r="E117">
        <v>19.399999999999999</v>
      </c>
      <c r="F117">
        <v>1.9997</v>
      </c>
      <c r="G117">
        <v>100</v>
      </c>
      <c r="H117">
        <v>3</v>
      </c>
      <c r="I117">
        <v>100</v>
      </c>
      <c r="J117">
        <v>4.5999999999999999E-3</v>
      </c>
      <c r="K117">
        <v>50</v>
      </c>
      <c r="L117">
        <v>0.3</v>
      </c>
      <c r="M117">
        <v>11.4</v>
      </c>
      <c r="N117">
        <v>0.29980000000000001</v>
      </c>
      <c r="O117">
        <v>0</v>
      </c>
      <c r="P117">
        <v>0.1</v>
      </c>
      <c r="Q117">
        <v>0</v>
      </c>
      <c r="R117">
        <v>-6.9999999999999999E-4</v>
      </c>
      <c r="S117">
        <v>20</v>
      </c>
      <c r="T117">
        <v>20</v>
      </c>
      <c r="U117">
        <v>0</v>
      </c>
      <c r="V117" t="s">
        <v>22</v>
      </c>
      <c r="W117">
        <v>3.2400000000000001E-4</v>
      </c>
      <c r="X117">
        <v>2</v>
      </c>
    </row>
    <row r="118" spans="1:24" x14ac:dyDescent="0.25">
      <c r="A118">
        <v>1.55E-2</v>
      </c>
      <c r="B118" s="1">
        <v>45380.49695601852</v>
      </c>
      <c r="C118">
        <v>50</v>
      </c>
      <c r="D118">
        <v>2</v>
      </c>
      <c r="E118">
        <v>19.3</v>
      </c>
      <c r="F118">
        <v>2.0004</v>
      </c>
      <c r="G118">
        <v>100</v>
      </c>
      <c r="H118">
        <v>3</v>
      </c>
      <c r="I118">
        <v>100</v>
      </c>
      <c r="J118">
        <v>3.2000000000000002E-3</v>
      </c>
      <c r="K118">
        <v>50</v>
      </c>
      <c r="L118">
        <v>0.3</v>
      </c>
      <c r="M118">
        <v>11.6</v>
      </c>
      <c r="N118">
        <v>0.30020000000000002</v>
      </c>
      <c r="O118">
        <v>0</v>
      </c>
      <c r="P118">
        <v>0.1</v>
      </c>
      <c r="Q118">
        <v>0</v>
      </c>
      <c r="R118">
        <v>-4.0000000000000002E-4</v>
      </c>
      <c r="S118">
        <v>20</v>
      </c>
      <c r="T118">
        <v>20</v>
      </c>
      <c r="U118">
        <v>0</v>
      </c>
      <c r="V118" t="s">
        <v>22</v>
      </c>
      <c r="W118">
        <v>3.2400000000000001E-4</v>
      </c>
      <c r="X118">
        <v>2</v>
      </c>
    </row>
    <row r="119" spans="1:24" x14ac:dyDescent="0.25">
      <c r="A119">
        <v>1.5640000000000001E-2</v>
      </c>
      <c r="B119" s="1">
        <v>45380.496967592589</v>
      </c>
      <c r="C119">
        <v>50</v>
      </c>
      <c r="D119">
        <v>2</v>
      </c>
      <c r="E119">
        <v>19.5</v>
      </c>
      <c r="F119">
        <v>2.0004</v>
      </c>
      <c r="G119">
        <v>100</v>
      </c>
      <c r="H119">
        <v>3</v>
      </c>
      <c r="I119">
        <v>100</v>
      </c>
      <c r="J119">
        <v>3.2000000000000002E-3</v>
      </c>
      <c r="K119">
        <v>50</v>
      </c>
      <c r="L119">
        <v>0.3</v>
      </c>
      <c r="M119">
        <v>11.5</v>
      </c>
      <c r="N119">
        <v>0.2994</v>
      </c>
      <c r="O119">
        <v>0</v>
      </c>
      <c r="P119">
        <v>0.1</v>
      </c>
      <c r="Q119">
        <v>0</v>
      </c>
      <c r="R119">
        <v>-6.9999999999999999E-4</v>
      </c>
      <c r="S119">
        <v>20</v>
      </c>
      <c r="T119">
        <v>20</v>
      </c>
      <c r="U119">
        <v>0</v>
      </c>
      <c r="V119" t="s">
        <v>22</v>
      </c>
      <c r="W119">
        <v>3.2400000000000001E-4</v>
      </c>
      <c r="X119">
        <v>2</v>
      </c>
    </row>
    <row r="120" spans="1:24" x14ac:dyDescent="0.25">
      <c r="A120">
        <v>1.5779999999999999E-2</v>
      </c>
      <c r="B120" s="1">
        <v>45380.496967592589</v>
      </c>
      <c r="C120">
        <v>50</v>
      </c>
      <c r="D120">
        <v>2</v>
      </c>
      <c r="E120">
        <v>19.399999999999999</v>
      </c>
      <c r="F120">
        <v>1.9997</v>
      </c>
      <c r="G120">
        <v>100</v>
      </c>
      <c r="H120">
        <v>3</v>
      </c>
      <c r="I120">
        <v>100</v>
      </c>
      <c r="J120">
        <v>3.5000000000000001E-3</v>
      </c>
      <c r="K120">
        <v>50</v>
      </c>
      <c r="L120">
        <v>0.3</v>
      </c>
      <c r="M120">
        <v>11.6</v>
      </c>
      <c r="N120">
        <v>0.30020000000000002</v>
      </c>
      <c r="O120">
        <v>0</v>
      </c>
      <c r="P120">
        <v>0.1</v>
      </c>
      <c r="Q120">
        <v>0</v>
      </c>
      <c r="R120">
        <v>-1.1000000000000001E-3</v>
      </c>
      <c r="S120">
        <v>20</v>
      </c>
      <c r="T120">
        <v>20</v>
      </c>
      <c r="U120">
        <v>0</v>
      </c>
      <c r="V120" t="s">
        <v>22</v>
      </c>
      <c r="W120">
        <v>3.2400000000000001E-4</v>
      </c>
      <c r="X120">
        <v>2</v>
      </c>
    </row>
    <row r="121" spans="1:24" x14ac:dyDescent="0.25">
      <c r="A121">
        <v>1.592E-2</v>
      </c>
      <c r="B121" s="1">
        <v>45380.496979166666</v>
      </c>
      <c r="C121">
        <v>50</v>
      </c>
      <c r="D121">
        <v>2</v>
      </c>
      <c r="E121">
        <v>19.3</v>
      </c>
      <c r="F121">
        <v>1.9994000000000001</v>
      </c>
      <c r="G121">
        <v>100</v>
      </c>
      <c r="H121">
        <v>3</v>
      </c>
      <c r="I121">
        <v>100.1</v>
      </c>
      <c r="J121">
        <v>3.2000000000000002E-3</v>
      </c>
      <c r="K121">
        <v>50</v>
      </c>
      <c r="L121">
        <v>0.3</v>
      </c>
      <c r="M121">
        <v>11.6</v>
      </c>
      <c r="N121">
        <v>0.29909999999999998</v>
      </c>
      <c r="O121">
        <v>0</v>
      </c>
      <c r="P121">
        <v>0.1</v>
      </c>
      <c r="Q121">
        <v>0</v>
      </c>
      <c r="R121">
        <v>-1.8E-3</v>
      </c>
      <c r="S121">
        <v>20</v>
      </c>
      <c r="T121">
        <v>20</v>
      </c>
      <c r="U121">
        <v>0</v>
      </c>
      <c r="V121" t="s">
        <v>22</v>
      </c>
      <c r="W121">
        <v>3.2499999999999999E-4</v>
      </c>
      <c r="X121">
        <v>2</v>
      </c>
    </row>
    <row r="122" spans="1:24" x14ac:dyDescent="0.25">
      <c r="A122">
        <v>1.6060000000000001E-2</v>
      </c>
      <c r="B122" s="1">
        <v>45380.496979166666</v>
      </c>
      <c r="C122">
        <v>50</v>
      </c>
      <c r="D122">
        <v>2</v>
      </c>
      <c r="E122">
        <v>19.399999999999999</v>
      </c>
      <c r="F122">
        <v>1.9994000000000001</v>
      </c>
      <c r="G122">
        <v>100</v>
      </c>
      <c r="H122">
        <v>3</v>
      </c>
      <c r="I122">
        <v>100</v>
      </c>
      <c r="J122">
        <v>3.2000000000000002E-3</v>
      </c>
      <c r="K122">
        <v>50</v>
      </c>
      <c r="L122">
        <v>0.3</v>
      </c>
      <c r="M122">
        <v>11.7</v>
      </c>
      <c r="N122">
        <v>0.3009</v>
      </c>
      <c r="O122">
        <v>0</v>
      </c>
      <c r="P122">
        <v>0.1</v>
      </c>
      <c r="Q122">
        <v>0</v>
      </c>
      <c r="R122">
        <v>-1.1000000000000001E-3</v>
      </c>
      <c r="S122">
        <v>20</v>
      </c>
      <c r="T122">
        <v>20</v>
      </c>
      <c r="U122">
        <v>0</v>
      </c>
      <c r="V122" t="s">
        <v>22</v>
      </c>
      <c r="W122">
        <v>3.2499999999999999E-4</v>
      </c>
      <c r="X122">
        <v>2</v>
      </c>
    </row>
    <row r="123" spans="1:24" x14ac:dyDescent="0.25">
      <c r="A123">
        <v>1.6199999999999999E-2</v>
      </c>
      <c r="B123" s="1">
        <v>45380.496990740743</v>
      </c>
      <c r="C123">
        <v>50</v>
      </c>
      <c r="D123">
        <v>2</v>
      </c>
      <c r="E123">
        <v>19.3</v>
      </c>
      <c r="F123">
        <v>1.9994000000000001</v>
      </c>
      <c r="G123">
        <v>100</v>
      </c>
      <c r="H123">
        <v>3</v>
      </c>
      <c r="I123">
        <v>100</v>
      </c>
      <c r="J123">
        <v>5.3E-3</v>
      </c>
      <c r="K123">
        <v>50</v>
      </c>
      <c r="L123">
        <v>0.3</v>
      </c>
      <c r="M123">
        <v>11.4</v>
      </c>
      <c r="N123">
        <v>0.29980000000000001</v>
      </c>
      <c r="O123">
        <v>0</v>
      </c>
      <c r="P123">
        <v>0.1</v>
      </c>
      <c r="Q123">
        <v>0</v>
      </c>
      <c r="R123">
        <v>-1.1000000000000001E-3</v>
      </c>
      <c r="S123">
        <v>20</v>
      </c>
      <c r="T123">
        <v>20</v>
      </c>
      <c r="U123">
        <v>0</v>
      </c>
      <c r="V123" t="s">
        <v>22</v>
      </c>
      <c r="W123">
        <v>3.2499999999999999E-4</v>
      </c>
      <c r="X123">
        <v>2</v>
      </c>
    </row>
    <row r="124" spans="1:24" x14ac:dyDescent="0.25">
      <c r="A124">
        <v>1.634E-2</v>
      </c>
      <c r="B124" s="1">
        <v>45380.496990740743</v>
      </c>
      <c r="C124">
        <v>50</v>
      </c>
      <c r="D124">
        <v>2</v>
      </c>
      <c r="E124">
        <v>19.899999999999999</v>
      </c>
      <c r="F124">
        <v>2.0004</v>
      </c>
      <c r="G124">
        <v>100</v>
      </c>
      <c r="H124">
        <v>3</v>
      </c>
      <c r="I124">
        <v>100</v>
      </c>
      <c r="J124">
        <v>4.1999999999999997E-3</v>
      </c>
      <c r="K124">
        <v>50</v>
      </c>
      <c r="L124">
        <v>0.3</v>
      </c>
      <c r="M124">
        <v>12.5</v>
      </c>
      <c r="N124">
        <v>0.3009</v>
      </c>
      <c r="O124">
        <v>0</v>
      </c>
      <c r="P124">
        <v>0.1</v>
      </c>
      <c r="Q124">
        <v>0</v>
      </c>
      <c r="R124">
        <v>-1.1000000000000001E-3</v>
      </c>
      <c r="S124">
        <v>20</v>
      </c>
      <c r="T124">
        <v>20</v>
      </c>
      <c r="U124">
        <v>0</v>
      </c>
      <c r="V124" t="s">
        <v>22</v>
      </c>
      <c r="W124">
        <v>3.2499999999999999E-4</v>
      </c>
      <c r="X124">
        <v>2</v>
      </c>
    </row>
    <row r="125" spans="1:24" x14ac:dyDescent="0.25">
      <c r="A125">
        <v>1.6469999999999999E-2</v>
      </c>
      <c r="B125" s="1">
        <v>45380.497002314813</v>
      </c>
      <c r="C125">
        <v>50</v>
      </c>
      <c r="D125">
        <v>2</v>
      </c>
      <c r="E125">
        <v>19.100000000000001</v>
      </c>
      <c r="F125">
        <v>1.9997</v>
      </c>
      <c r="G125">
        <v>100</v>
      </c>
      <c r="H125">
        <v>3</v>
      </c>
      <c r="I125">
        <v>100.1</v>
      </c>
      <c r="J125">
        <v>8.0999999999999996E-3</v>
      </c>
      <c r="K125">
        <v>50</v>
      </c>
      <c r="L125">
        <v>0.3</v>
      </c>
      <c r="M125">
        <v>11.4</v>
      </c>
      <c r="N125">
        <v>0.30049999999999999</v>
      </c>
      <c r="O125">
        <v>0</v>
      </c>
      <c r="P125">
        <v>0.1</v>
      </c>
      <c r="Q125">
        <v>0</v>
      </c>
      <c r="R125">
        <v>-1.1000000000000001E-3</v>
      </c>
      <c r="S125">
        <v>20</v>
      </c>
      <c r="T125">
        <v>20</v>
      </c>
      <c r="U125">
        <v>0</v>
      </c>
      <c r="V125" t="s">
        <v>22</v>
      </c>
      <c r="W125">
        <v>3.2600000000000001E-4</v>
      </c>
      <c r="X125">
        <v>2</v>
      </c>
    </row>
    <row r="126" spans="1:24" x14ac:dyDescent="0.25">
      <c r="A126">
        <v>1.661E-2</v>
      </c>
      <c r="B126" s="1">
        <v>45380.497002314813</v>
      </c>
      <c r="C126">
        <v>50</v>
      </c>
      <c r="D126">
        <v>2</v>
      </c>
      <c r="E126">
        <v>19.3</v>
      </c>
      <c r="F126">
        <v>2.0001000000000002</v>
      </c>
      <c r="G126">
        <v>100</v>
      </c>
      <c r="H126">
        <v>3</v>
      </c>
      <c r="I126">
        <v>100</v>
      </c>
      <c r="J126">
        <v>4.5999999999999999E-3</v>
      </c>
      <c r="K126">
        <v>50</v>
      </c>
      <c r="L126">
        <v>0.3</v>
      </c>
      <c r="M126">
        <v>11.7</v>
      </c>
      <c r="N126">
        <v>0.2994</v>
      </c>
      <c r="O126">
        <v>0</v>
      </c>
      <c r="P126">
        <v>0.1</v>
      </c>
      <c r="Q126">
        <v>0</v>
      </c>
      <c r="R126">
        <v>-1.1000000000000001E-3</v>
      </c>
      <c r="S126">
        <v>20</v>
      </c>
      <c r="T126">
        <v>20</v>
      </c>
      <c r="U126">
        <v>0</v>
      </c>
      <c r="V126" t="s">
        <v>22</v>
      </c>
      <c r="W126">
        <v>3.2600000000000001E-4</v>
      </c>
      <c r="X126">
        <v>2</v>
      </c>
    </row>
    <row r="127" spans="1:24" x14ac:dyDescent="0.25">
      <c r="A127">
        <v>1.6750000000000001E-2</v>
      </c>
      <c r="B127" s="1">
        <v>45380.497013888889</v>
      </c>
      <c r="C127">
        <v>50</v>
      </c>
      <c r="D127">
        <v>2</v>
      </c>
      <c r="E127">
        <v>19.399999999999999</v>
      </c>
      <c r="F127">
        <v>2.0004</v>
      </c>
      <c r="G127">
        <v>100</v>
      </c>
      <c r="H127">
        <v>3</v>
      </c>
      <c r="I127">
        <v>100.1</v>
      </c>
      <c r="J127">
        <v>3.5000000000000001E-3</v>
      </c>
      <c r="K127">
        <v>50</v>
      </c>
      <c r="L127">
        <v>0.3</v>
      </c>
      <c r="M127">
        <v>11.8</v>
      </c>
      <c r="N127">
        <v>0.30159999999999998</v>
      </c>
      <c r="O127">
        <v>0</v>
      </c>
      <c r="P127">
        <v>0.1</v>
      </c>
      <c r="Q127">
        <v>0</v>
      </c>
      <c r="R127">
        <v>-1.4E-3</v>
      </c>
      <c r="S127">
        <v>20</v>
      </c>
      <c r="T127">
        <v>20</v>
      </c>
      <c r="U127">
        <v>0</v>
      </c>
      <c r="V127" t="s">
        <v>22</v>
      </c>
      <c r="W127">
        <v>3.2899999999999997E-4</v>
      </c>
      <c r="X127">
        <v>2</v>
      </c>
    </row>
    <row r="128" spans="1:24" x14ac:dyDescent="0.25">
      <c r="A128">
        <v>1.6889999999999999E-2</v>
      </c>
      <c r="B128" s="1">
        <v>45380.497013888889</v>
      </c>
      <c r="C128">
        <v>50</v>
      </c>
      <c r="D128">
        <v>2</v>
      </c>
      <c r="E128">
        <v>19.600000000000001</v>
      </c>
      <c r="F128">
        <v>1.9997</v>
      </c>
      <c r="G128">
        <v>100</v>
      </c>
      <c r="H128">
        <v>3</v>
      </c>
      <c r="I128">
        <v>100</v>
      </c>
      <c r="J128">
        <v>3.5000000000000001E-3</v>
      </c>
      <c r="K128">
        <v>50</v>
      </c>
      <c r="L128">
        <v>0.3</v>
      </c>
      <c r="M128">
        <v>11.8</v>
      </c>
      <c r="N128">
        <v>0.29980000000000001</v>
      </c>
      <c r="O128">
        <v>0</v>
      </c>
      <c r="P128">
        <v>0.1</v>
      </c>
      <c r="Q128">
        <v>0</v>
      </c>
      <c r="R128">
        <v>-1.4E-3</v>
      </c>
      <c r="S128">
        <v>20</v>
      </c>
      <c r="T128">
        <v>20</v>
      </c>
      <c r="U128">
        <v>0</v>
      </c>
      <c r="V128" t="s">
        <v>22</v>
      </c>
      <c r="W128">
        <v>3.2899999999999997E-4</v>
      </c>
      <c r="X128">
        <v>2</v>
      </c>
    </row>
    <row r="129" spans="1:24" x14ac:dyDescent="0.25">
      <c r="A129">
        <v>1.703E-2</v>
      </c>
      <c r="B129" s="1">
        <v>45380.497025462966</v>
      </c>
      <c r="C129">
        <v>50</v>
      </c>
      <c r="D129">
        <v>2</v>
      </c>
      <c r="E129">
        <v>19.7</v>
      </c>
      <c r="F129">
        <v>1.9990000000000001</v>
      </c>
      <c r="G129">
        <v>100</v>
      </c>
      <c r="H129">
        <v>3</v>
      </c>
      <c r="I129">
        <v>100.1</v>
      </c>
      <c r="J129">
        <v>3.5000000000000001E-3</v>
      </c>
      <c r="K129">
        <v>50</v>
      </c>
      <c r="L129">
        <v>0.3</v>
      </c>
      <c r="M129">
        <v>11.4</v>
      </c>
      <c r="N129">
        <v>0.30020000000000002</v>
      </c>
      <c r="O129">
        <v>0</v>
      </c>
      <c r="P129">
        <v>0.1</v>
      </c>
      <c r="Q129">
        <v>0</v>
      </c>
      <c r="R129">
        <v>-1.1000000000000001E-3</v>
      </c>
      <c r="S129">
        <v>20</v>
      </c>
      <c r="T129">
        <v>20</v>
      </c>
      <c r="U129">
        <v>0</v>
      </c>
      <c r="V129" t="s">
        <v>22</v>
      </c>
      <c r="W129">
        <v>3.3100000000000002E-4</v>
      </c>
      <c r="X129">
        <v>2</v>
      </c>
    </row>
    <row r="130" spans="1:24" x14ac:dyDescent="0.25">
      <c r="A130">
        <v>1.7170000000000001E-2</v>
      </c>
      <c r="B130" s="1">
        <v>45380.497025462966</v>
      </c>
      <c r="C130">
        <v>50</v>
      </c>
      <c r="D130">
        <v>2</v>
      </c>
      <c r="E130">
        <v>19.899999999999999</v>
      </c>
      <c r="F130">
        <v>2.0004</v>
      </c>
      <c r="G130">
        <v>100</v>
      </c>
      <c r="H130">
        <v>3</v>
      </c>
      <c r="I130">
        <v>100</v>
      </c>
      <c r="J130">
        <v>3.8999999999999998E-3</v>
      </c>
      <c r="K130">
        <v>50</v>
      </c>
      <c r="L130">
        <v>0.3</v>
      </c>
      <c r="M130">
        <v>12.2</v>
      </c>
      <c r="N130">
        <v>0.29870000000000002</v>
      </c>
      <c r="O130">
        <v>0</v>
      </c>
      <c r="P130">
        <v>0.1</v>
      </c>
      <c r="Q130">
        <v>0</v>
      </c>
      <c r="R130">
        <v>-2.0999999999999999E-3</v>
      </c>
      <c r="S130">
        <v>20</v>
      </c>
      <c r="T130">
        <v>20</v>
      </c>
      <c r="U130">
        <v>0</v>
      </c>
      <c r="V130" t="s">
        <v>22</v>
      </c>
      <c r="W130">
        <v>3.3100000000000002E-4</v>
      </c>
      <c r="X130">
        <v>2</v>
      </c>
    </row>
    <row r="131" spans="1:24" x14ac:dyDescent="0.25">
      <c r="A131">
        <v>1.7309999999999999E-2</v>
      </c>
      <c r="B131" s="1">
        <v>45380.497037037036</v>
      </c>
      <c r="C131">
        <v>50</v>
      </c>
      <c r="D131">
        <v>2</v>
      </c>
      <c r="E131">
        <v>19.399999999999999</v>
      </c>
      <c r="F131">
        <v>2.0001000000000002</v>
      </c>
      <c r="G131">
        <v>100</v>
      </c>
      <c r="H131">
        <v>3</v>
      </c>
      <c r="I131">
        <v>100</v>
      </c>
      <c r="J131">
        <v>2.8E-3</v>
      </c>
      <c r="K131">
        <v>50</v>
      </c>
      <c r="L131">
        <v>0.3</v>
      </c>
      <c r="M131">
        <v>11.8</v>
      </c>
      <c r="N131">
        <v>0.30020000000000002</v>
      </c>
      <c r="O131">
        <v>0</v>
      </c>
      <c r="P131">
        <v>0.1</v>
      </c>
      <c r="Q131">
        <v>0</v>
      </c>
      <c r="R131">
        <v>-1.1000000000000001E-3</v>
      </c>
      <c r="S131">
        <v>20</v>
      </c>
      <c r="T131">
        <v>20</v>
      </c>
      <c r="U131">
        <v>0</v>
      </c>
      <c r="V131" t="s">
        <v>22</v>
      </c>
      <c r="W131">
        <v>3.3199999999999999E-4</v>
      </c>
      <c r="X131">
        <v>2</v>
      </c>
    </row>
    <row r="132" spans="1:24" x14ac:dyDescent="0.25">
      <c r="A132">
        <v>1.745E-2</v>
      </c>
      <c r="B132" s="1">
        <v>45380.497037037036</v>
      </c>
      <c r="C132">
        <v>50</v>
      </c>
      <c r="D132">
        <v>2</v>
      </c>
      <c r="E132">
        <v>19.5</v>
      </c>
      <c r="F132">
        <v>2.0007999999999999</v>
      </c>
      <c r="G132">
        <v>100</v>
      </c>
      <c r="H132">
        <v>3</v>
      </c>
      <c r="I132">
        <v>100</v>
      </c>
      <c r="J132">
        <v>3.5000000000000001E-3</v>
      </c>
      <c r="K132">
        <v>50</v>
      </c>
      <c r="L132">
        <v>0.3</v>
      </c>
      <c r="M132">
        <v>13.2</v>
      </c>
      <c r="N132">
        <v>0.30049999999999999</v>
      </c>
      <c r="O132">
        <v>0</v>
      </c>
      <c r="P132">
        <v>0.1</v>
      </c>
      <c r="Q132">
        <v>0</v>
      </c>
      <c r="R132">
        <v>-1.1000000000000001E-3</v>
      </c>
      <c r="S132">
        <v>20</v>
      </c>
      <c r="T132">
        <v>20</v>
      </c>
      <c r="U132">
        <v>0</v>
      </c>
      <c r="V132" t="s">
        <v>22</v>
      </c>
      <c r="W132">
        <v>3.3199999999999999E-4</v>
      </c>
      <c r="X132">
        <v>2</v>
      </c>
    </row>
    <row r="133" spans="1:24" x14ac:dyDescent="0.25">
      <c r="A133">
        <v>1.7590000000000001E-2</v>
      </c>
      <c r="B133" s="1">
        <v>45380.497048611112</v>
      </c>
      <c r="C133">
        <v>50</v>
      </c>
      <c r="D133">
        <v>2</v>
      </c>
      <c r="E133">
        <v>19.5</v>
      </c>
      <c r="F133">
        <v>1.9994000000000001</v>
      </c>
      <c r="G133">
        <v>100</v>
      </c>
      <c r="H133">
        <v>3</v>
      </c>
      <c r="I133">
        <v>100</v>
      </c>
      <c r="J133">
        <v>4.1999999999999997E-3</v>
      </c>
      <c r="K133">
        <v>50</v>
      </c>
      <c r="L133">
        <v>0.3</v>
      </c>
      <c r="M133">
        <v>11.7</v>
      </c>
      <c r="N133">
        <v>0.30020000000000002</v>
      </c>
      <c r="O133">
        <v>0</v>
      </c>
      <c r="P133">
        <v>0.1</v>
      </c>
      <c r="Q133">
        <v>0</v>
      </c>
      <c r="R133">
        <v>-1.4E-3</v>
      </c>
      <c r="S133">
        <v>20</v>
      </c>
      <c r="T133">
        <v>20</v>
      </c>
      <c r="U133">
        <v>0</v>
      </c>
      <c r="V133" t="s">
        <v>22</v>
      </c>
      <c r="W133">
        <v>3.3300000000000002E-4</v>
      </c>
      <c r="X133">
        <v>2</v>
      </c>
    </row>
    <row r="134" spans="1:24" x14ac:dyDescent="0.25">
      <c r="A134">
        <v>1.772E-2</v>
      </c>
      <c r="B134" s="1">
        <v>45380.497048611112</v>
      </c>
      <c r="C134">
        <v>50</v>
      </c>
      <c r="D134">
        <v>2</v>
      </c>
      <c r="E134">
        <v>19.600000000000001</v>
      </c>
      <c r="F134">
        <v>1.9997</v>
      </c>
      <c r="G134">
        <v>100</v>
      </c>
      <c r="H134">
        <v>3</v>
      </c>
      <c r="I134">
        <v>100.1</v>
      </c>
      <c r="J134">
        <v>3.8999999999999998E-3</v>
      </c>
      <c r="K134">
        <v>50</v>
      </c>
      <c r="L134">
        <v>0.3</v>
      </c>
      <c r="M134">
        <v>12.9</v>
      </c>
      <c r="N134">
        <v>0.29980000000000001</v>
      </c>
      <c r="O134">
        <v>0</v>
      </c>
      <c r="P134">
        <v>0.1</v>
      </c>
      <c r="Q134">
        <v>0</v>
      </c>
      <c r="R134">
        <v>-1.1000000000000001E-3</v>
      </c>
      <c r="S134">
        <v>20</v>
      </c>
      <c r="T134">
        <v>20</v>
      </c>
      <c r="U134">
        <v>0</v>
      </c>
      <c r="V134" t="s">
        <v>22</v>
      </c>
      <c r="W134">
        <v>3.3300000000000002E-4</v>
      </c>
      <c r="X134">
        <v>2</v>
      </c>
    </row>
    <row r="135" spans="1:24" x14ac:dyDescent="0.25">
      <c r="A135">
        <v>1.7860000000000001E-2</v>
      </c>
      <c r="B135" s="1">
        <v>45380.497060185182</v>
      </c>
      <c r="C135">
        <v>50</v>
      </c>
      <c r="D135">
        <v>2</v>
      </c>
      <c r="E135">
        <v>19.3</v>
      </c>
      <c r="F135">
        <v>2.0004</v>
      </c>
      <c r="G135">
        <v>100</v>
      </c>
      <c r="H135">
        <v>3</v>
      </c>
      <c r="I135">
        <v>100</v>
      </c>
      <c r="J135">
        <v>4.5999999999999999E-3</v>
      </c>
      <c r="K135">
        <v>50</v>
      </c>
      <c r="L135">
        <v>0.3</v>
      </c>
      <c r="M135">
        <v>11.4</v>
      </c>
      <c r="N135">
        <v>0.29980000000000001</v>
      </c>
      <c r="O135">
        <v>0</v>
      </c>
      <c r="P135">
        <v>0.1</v>
      </c>
      <c r="Q135">
        <v>0</v>
      </c>
      <c r="R135">
        <v>-1.1000000000000001E-3</v>
      </c>
      <c r="S135">
        <v>20</v>
      </c>
      <c r="T135">
        <v>20</v>
      </c>
      <c r="U135">
        <v>0</v>
      </c>
      <c r="V135" t="s">
        <v>22</v>
      </c>
      <c r="W135">
        <v>3.3399999999999999E-4</v>
      </c>
      <c r="X135">
        <v>2</v>
      </c>
    </row>
    <row r="136" spans="1:24" x14ac:dyDescent="0.25">
      <c r="A136">
        <v>1.7999999999999999E-2</v>
      </c>
      <c r="B136" s="1">
        <v>45380.497060185182</v>
      </c>
      <c r="C136">
        <v>50</v>
      </c>
      <c r="D136">
        <v>2</v>
      </c>
      <c r="E136">
        <v>19.600000000000001</v>
      </c>
      <c r="F136">
        <v>1.9997</v>
      </c>
      <c r="G136">
        <v>100</v>
      </c>
      <c r="H136">
        <v>3</v>
      </c>
      <c r="I136">
        <v>100</v>
      </c>
      <c r="J136">
        <v>3.5000000000000001E-3</v>
      </c>
      <c r="K136">
        <v>50</v>
      </c>
      <c r="L136">
        <v>0.3</v>
      </c>
      <c r="M136">
        <v>12.5</v>
      </c>
      <c r="N136">
        <v>0.30049999999999999</v>
      </c>
      <c r="O136">
        <v>0</v>
      </c>
      <c r="P136">
        <v>0.1</v>
      </c>
      <c r="Q136">
        <v>0</v>
      </c>
      <c r="R136">
        <v>-1.1000000000000001E-3</v>
      </c>
      <c r="S136">
        <v>20</v>
      </c>
      <c r="T136">
        <v>20</v>
      </c>
      <c r="U136">
        <v>0</v>
      </c>
      <c r="V136" t="s">
        <v>22</v>
      </c>
      <c r="W136">
        <v>3.3399999999999999E-4</v>
      </c>
      <c r="X136">
        <v>2</v>
      </c>
    </row>
    <row r="137" spans="1:24" x14ac:dyDescent="0.25">
      <c r="A137">
        <v>1.814E-2</v>
      </c>
      <c r="B137" s="1">
        <v>45380.497071759259</v>
      </c>
      <c r="C137">
        <v>50</v>
      </c>
      <c r="D137">
        <v>2</v>
      </c>
      <c r="E137">
        <v>19.399999999999999</v>
      </c>
      <c r="F137">
        <v>2.0004</v>
      </c>
      <c r="G137">
        <v>100</v>
      </c>
      <c r="H137">
        <v>3</v>
      </c>
      <c r="I137">
        <v>100</v>
      </c>
      <c r="J137">
        <v>4.1999999999999997E-3</v>
      </c>
      <c r="K137">
        <v>50</v>
      </c>
      <c r="L137">
        <v>0.3</v>
      </c>
      <c r="M137">
        <v>12</v>
      </c>
      <c r="N137">
        <v>0.30020000000000002</v>
      </c>
      <c r="O137">
        <v>0</v>
      </c>
      <c r="P137">
        <v>0.1</v>
      </c>
      <c r="Q137">
        <v>0</v>
      </c>
      <c r="R137">
        <v>-1.1000000000000001E-3</v>
      </c>
      <c r="S137">
        <v>20</v>
      </c>
      <c r="T137">
        <v>20</v>
      </c>
      <c r="U137">
        <v>0</v>
      </c>
      <c r="V137" t="s">
        <v>22</v>
      </c>
      <c r="W137">
        <v>3.3500000000000001E-4</v>
      </c>
      <c r="X137">
        <v>2</v>
      </c>
    </row>
    <row r="138" spans="1:24" x14ac:dyDescent="0.25">
      <c r="A138">
        <v>1.8280000000000001E-2</v>
      </c>
      <c r="B138" s="1">
        <v>45380.497071759259</v>
      </c>
      <c r="C138">
        <v>50</v>
      </c>
      <c r="D138">
        <v>2</v>
      </c>
      <c r="E138">
        <v>19.7</v>
      </c>
      <c r="F138">
        <v>1.9994000000000001</v>
      </c>
      <c r="G138">
        <v>100</v>
      </c>
      <c r="H138">
        <v>3</v>
      </c>
      <c r="I138">
        <v>100</v>
      </c>
      <c r="J138">
        <v>3.8999999999999998E-3</v>
      </c>
      <c r="K138">
        <v>50</v>
      </c>
      <c r="L138">
        <v>0.3</v>
      </c>
      <c r="M138">
        <v>11.9</v>
      </c>
      <c r="N138">
        <v>0.30020000000000002</v>
      </c>
      <c r="O138">
        <v>0</v>
      </c>
      <c r="P138">
        <v>0.1</v>
      </c>
      <c r="Q138">
        <v>0</v>
      </c>
      <c r="R138">
        <v>-1.1000000000000001E-3</v>
      </c>
      <c r="S138">
        <v>20</v>
      </c>
      <c r="T138">
        <v>20</v>
      </c>
      <c r="U138">
        <v>0</v>
      </c>
      <c r="V138" t="s">
        <v>22</v>
      </c>
      <c r="W138">
        <v>3.3500000000000001E-4</v>
      </c>
      <c r="X138">
        <v>2</v>
      </c>
    </row>
    <row r="139" spans="1:24" x14ac:dyDescent="0.25">
      <c r="A139">
        <v>1.8419999999999999E-2</v>
      </c>
      <c r="B139" s="1">
        <v>45380.497083333335</v>
      </c>
      <c r="C139">
        <v>50</v>
      </c>
      <c r="D139">
        <v>2</v>
      </c>
      <c r="E139">
        <v>19.5</v>
      </c>
      <c r="F139">
        <v>2.0001000000000002</v>
      </c>
      <c r="G139">
        <v>100</v>
      </c>
      <c r="H139">
        <v>3</v>
      </c>
      <c r="I139">
        <v>100.1</v>
      </c>
      <c r="J139">
        <v>4.1999999999999997E-3</v>
      </c>
      <c r="K139">
        <v>50</v>
      </c>
      <c r="L139">
        <v>0.3</v>
      </c>
      <c r="M139">
        <v>11.9</v>
      </c>
      <c r="N139">
        <v>0.30049999999999999</v>
      </c>
      <c r="O139">
        <v>0</v>
      </c>
      <c r="P139">
        <v>0.1</v>
      </c>
      <c r="Q139">
        <v>0</v>
      </c>
      <c r="R139">
        <v>-6.9999999999999999E-4</v>
      </c>
      <c r="S139">
        <v>20</v>
      </c>
      <c r="T139">
        <v>20</v>
      </c>
      <c r="U139">
        <v>0</v>
      </c>
      <c r="V139" t="s">
        <v>22</v>
      </c>
      <c r="W139">
        <v>3.3599999999999998E-4</v>
      </c>
      <c r="X139">
        <v>2</v>
      </c>
    </row>
    <row r="140" spans="1:24" x14ac:dyDescent="0.25">
      <c r="A140">
        <v>1.856E-2</v>
      </c>
      <c r="B140" s="1">
        <v>45380.497083333335</v>
      </c>
      <c r="C140">
        <v>50</v>
      </c>
      <c r="D140">
        <v>2</v>
      </c>
      <c r="E140">
        <v>19.7</v>
      </c>
      <c r="F140">
        <v>2.0004</v>
      </c>
      <c r="G140">
        <v>100</v>
      </c>
      <c r="H140">
        <v>3</v>
      </c>
      <c r="I140">
        <v>100</v>
      </c>
      <c r="J140">
        <v>3.8999999999999998E-3</v>
      </c>
      <c r="K140">
        <v>50</v>
      </c>
      <c r="L140">
        <v>0.3</v>
      </c>
      <c r="M140">
        <v>11.9</v>
      </c>
      <c r="N140">
        <v>0.30120000000000002</v>
      </c>
      <c r="O140">
        <v>0</v>
      </c>
      <c r="P140">
        <v>0.1</v>
      </c>
      <c r="Q140">
        <v>0</v>
      </c>
      <c r="R140">
        <v>-1.4E-3</v>
      </c>
      <c r="S140">
        <v>20</v>
      </c>
      <c r="T140">
        <v>20</v>
      </c>
      <c r="U140">
        <v>0</v>
      </c>
      <c r="V140" t="s">
        <v>22</v>
      </c>
      <c r="W140">
        <v>3.3599999999999998E-4</v>
      </c>
      <c r="X140">
        <v>2</v>
      </c>
    </row>
    <row r="141" spans="1:24" x14ac:dyDescent="0.25">
      <c r="A141">
        <v>1.8700000000000001E-2</v>
      </c>
      <c r="B141" s="1">
        <v>45380.497094907405</v>
      </c>
      <c r="C141">
        <v>50</v>
      </c>
      <c r="D141">
        <v>2</v>
      </c>
      <c r="E141">
        <v>19.399999999999999</v>
      </c>
      <c r="F141">
        <v>1.9997</v>
      </c>
      <c r="G141">
        <v>100</v>
      </c>
      <c r="H141">
        <v>3</v>
      </c>
      <c r="I141">
        <v>100</v>
      </c>
      <c r="J141">
        <v>3.5000000000000001E-3</v>
      </c>
      <c r="K141">
        <v>50</v>
      </c>
      <c r="L141">
        <v>0.3</v>
      </c>
      <c r="M141">
        <v>11.9</v>
      </c>
      <c r="N141">
        <v>0.30020000000000002</v>
      </c>
      <c r="O141">
        <v>0</v>
      </c>
      <c r="P141">
        <v>0.1</v>
      </c>
      <c r="Q141">
        <v>0</v>
      </c>
      <c r="R141">
        <v>-6.9999999999999999E-4</v>
      </c>
      <c r="S141">
        <v>20</v>
      </c>
      <c r="T141">
        <v>20</v>
      </c>
      <c r="U141">
        <v>0</v>
      </c>
      <c r="V141" t="s">
        <v>22</v>
      </c>
      <c r="W141">
        <v>3.3799999999999998E-4</v>
      </c>
      <c r="X141">
        <v>2</v>
      </c>
    </row>
    <row r="142" spans="1:24" x14ac:dyDescent="0.25">
      <c r="A142">
        <v>1.8839999999999999E-2</v>
      </c>
      <c r="B142" s="1">
        <v>45380.497094907405</v>
      </c>
      <c r="C142">
        <v>50</v>
      </c>
      <c r="D142">
        <v>2</v>
      </c>
      <c r="E142">
        <v>19.5</v>
      </c>
      <c r="F142">
        <v>2.0007999999999999</v>
      </c>
      <c r="G142">
        <v>100</v>
      </c>
      <c r="H142">
        <v>3</v>
      </c>
      <c r="I142">
        <v>100</v>
      </c>
      <c r="J142">
        <v>4.1999999999999997E-3</v>
      </c>
      <c r="K142">
        <v>50</v>
      </c>
      <c r="L142">
        <v>0.3</v>
      </c>
      <c r="M142">
        <v>11.6</v>
      </c>
      <c r="N142">
        <v>0.3009</v>
      </c>
      <c r="O142">
        <v>0</v>
      </c>
      <c r="P142">
        <v>0.1</v>
      </c>
      <c r="Q142">
        <v>0</v>
      </c>
      <c r="R142">
        <v>-1.4E-3</v>
      </c>
      <c r="S142">
        <v>20</v>
      </c>
      <c r="T142">
        <v>20</v>
      </c>
      <c r="U142">
        <v>0</v>
      </c>
      <c r="V142" t="s">
        <v>22</v>
      </c>
      <c r="W142">
        <v>3.3799999999999998E-4</v>
      </c>
      <c r="X142">
        <v>2</v>
      </c>
    </row>
    <row r="143" spans="1:24" x14ac:dyDescent="0.25">
      <c r="A143">
        <v>1.8970000000000001E-2</v>
      </c>
      <c r="B143" s="1">
        <v>45380.497106481482</v>
      </c>
      <c r="C143">
        <v>50</v>
      </c>
      <c r="D143">
        <v>2</v>
      </c>
      <c r="E143">
        <v>19.3</v>
      </c>
      <c r="F143">
        <v>1.9990000000000001</v>
      </c>
      <c r="G143">
        <v>100</v>
      </c>
      <c r="H143">
        <v>3</v>
      </c>
      <c r="I143">
        <v>100</v>
      </c>
      <c r="J143">
        <v>3.8999999999999998E-3</v>
      </c>
      <c r="K143">
        <v>50</v>
      </c>
      <c r="L143">
        <v>0.3</v>
      </c>
      <c r="M143">
        <v>11.7</v>
      </c>
      <c r="N143">
        <v>0.30020000000000002</v>
      </c>
      <c r="O143">
        <v>0</v>
      </c>
      <c r="P143">
        <v>0.1</v>
      </c>
      <c r="Q143">
        <v>0</v>
      </c>
      <c r="R143">
        <v>-1.1000000000000001E-3</v>
      </c>
      <c r="S143">
        <v>20</v>
      </c>
      <c r="T143">
        <v>20</v>
      </c>
      <c r="U143">
        <v>0</v>
      </c>
      <c r="V143" t="s">
        <v>22</v>
      </c>
      <c r="W143">
        <v>3.4600000000000001E-4</v>
      </c>
      <c r="X143">
        <v>2</v>
      </c>
    </row>
    <row r="144" spans="1:24" x14ac:dyDescent="0.25">
      <c r="A144">
        <v>1.9109999999999999E-2</v>
      </c>
      <c r="B144" s="1">
        <v>45380.497106481482</v>
      </c>
      <c r="C144">
        <v>50</v>
      </c>
      <c r="D144">
        <v>2</v>
      </c>
      <c r="E144">
        <v>19.399999999999999</v>
      </c>
      <c r="F144">
        <v>1.9997</v>
      </c>
      <c r="G144">
        <v>100</v>
      </c>
      <c r="H144">
        <v>3</v>
      </c>
      <c r="I144">
        <v>100</v>
      </c>
      <c r="J144">
        <v>3.2000000000000002E-3</v>
      </c>
      <c r="K144">
        <v>50</v>
      </c>
      <c r="L144">
        <v>0.3</v>
      </c>
      <c r="M144">
        <v>11.8</v>
      </c>
      <c r="N144">
        <v>0.30020000000000002</v>
      </c>
      <c r="O144">
        <v>0</v>
      </c>
      <c r="P144">
        <v>0.1</v>
      </c>
      <c r="Q144">
        <v>0</v>
      </c>
      <c r="R144">
        <v>-6.9999999999999999E-4</v>
      </c>
      <c r="S144">
        <v>20</v>
      </c>
      <c r="T144">
        <v>20</v>
      </c>
      <c r="U144">
        <v>0</v>
      </c>
      <c r="V144" t="s">
        <v>22</v>
      </c>
      <c r="W144">
        <v>3.4600000000000001E-4</v>
      </c>
      <c r="X144">
        <v>2</v>
      </c>
    </row>
    <row r="145" spans="1:25" x14ac:dyDescent="0.25">
      <c r="A145">
        <v>1.925E-2</v>
      </c>
      <c r="B145" s="1">
        <v>45380.497118055559</v>
      </c>
      <c r="C145">
        <v>50</v>
      </c>
      <c r="D145">
        <v>2</v>
      </c>
      <c r="E145">
        <v>19.8</v>
      </c>
      <c r="F145">
        <v>1.9994000000000001</v>
      </c>
      <c r="G145">
        <v>100</v>
      </c>
      <c r="H145">
        <v>3</v>
      </c>
      <c r="I145">
        <v>100</v>
      </c>
      <c r="J145">
        <v>3.8999999999999998E-3</v>
      </c>
      <c r="K145">
        <v>50</v>
      </c>
      <c r="L145">
        <v>0.3</v>
      </c>
      <c r="M145">
        <v>12</v>
      </c>
      <c r="N145">
        <v>0.29980000000000001</v>
      </c>
      <c r="O145">
        <v>0</v>
      </c>
      <c r="P145">
        <v>0.1</v>
      </c>
      <c r="Q145">
        <v>0</v>
      </c>
      <c r="R145">
        <v>-1.1000000000000001E-3</v>
      </c>
      <c r="S145">
        <v>20</v>
      </c>
      <c r="T145">
        <v>20</v>
      </c>
      <c r="U145">
        <v>0</v>
      </c>
      <c r="V145" t="s">
        <v>22</v>
      </c>
      <c r="W145">
        <v>3.4600000000000001E-4</v>
      </c>
      <c r="X145">
        <v>2</v>
      </c>
    </row>
    <row r="146" spans="1:25" x14ac:dyDescent="0.25">
      <c r="A146">
        <v>1.9390000000000001E-2</v>
      </c>
      <c r="B146" s="1">
        <v>45380.497118055559</v>
      </c>
      <c r="C146">
        <v>50</v>
      </c>
      <c r="D146">
        <v>2</v>
      </c>
      <c r="E146">
        <v>19.399999999999999</v>
      </c>
      <c r="F146">
        <v>2.0007999999999999</v>
      </c>
      <c r="G146">
        <v>100</v>
      </c>
      <c r="H146">
        <v>3</v>
      </c>
      <c r="I146">
        <v>100</v>
      </c>
      <c r="J146">
        <v>3.8999999999999998E-3</v>
      </c>
      <c r="K146">
        <v>50</v>
      </c>
      <c r="L146">
        <v>0.3</v>
      </c>
      <c r="M146">
        <v>12</v>
      </c>
      <c r="N146">
        <v>0.29980000000000001</v>
      </c>
      <c r="O146">
        <v>0</v>
      </c>
      <c r="P146">
        <v>0.1</v>
      </c>
      <c r="Q146">
        <v>0</v>
      </c>
      <c r="R146">
        <v>-1.1000000000000001E-3</v>
      </c>
      <c r="S146">
        <v>20</v>
      </c>
      <c r="T146">
        <v>20</v>
      </c>
      <c r="U146">
        <v>0</v>
      </c>
      <c r="V146" t="s">
        <v>22</v>
      </c>
      <c r="W146">
        <v>3.4600000000000001E-4</v>
      </c>
      <c r="X146">
        <v>2</v>
      </c>
    </row>
    <row r="147" spans="1:25" x14ac:dyDescent="0.25">
      <c r="A147">
        <v>1.9529999999999999E-2</v>
      </c>
      <c r="B147" s="1">
        <v>45380.497129629628</v>
      </c>
      <c r="C147">
        <v>50</v>
      </c>
      <c r="D147">
        <v>2</v>
      </c>
      <c r="E147">
        <v>19.7</v>
      </c>
      <c r="F147">
        <v>1.9994000000000001</v>
      </c>
      <c r="G147">
        <v>100</v>
      </c>
      <c r="H147">
        <v>3</v>
      </c>
      <c r="I147">
        <v>100</v>
      </c>
      <c r="J147">
        <v>3.5000000000000001E-3</v>
      </c>
      <c r="K147">
        <v>50</v>
      </c>
      <c r="L147">
        <v>0.3</v>
      </c>
      <c r="M147">
        <v>13.3</v>
      </c>
      <c r="N147">
        <v>0.2984</v>
      </c>
      <c r="O147">
        <v>0</v>
      </c>
      <c r="P147">
        <v>0.1</v>
      </c>
      <c r="Q147">
        <v>0</v>
      </c>
      <c r="R147">
        <v>-1.1000000000000001E-3</v>
      </c>
      <c r="S147">
        <v>20</v>
      </c>
      <c r="T147">
        <v>20</v>
      </c>
      <c r="U147">
        <v>0</v>
      </c>
      <c r="V147" t="s">
        <v>22</v>
      </c>
      <c r="W147">
        <v>3.4499999999999998E-4</v>
      </c>
      <c r="X147">
        <v>2</v>
      </c>
    </row>
    <row r="148" spans="1:25" x14ac:dyDescent="0.25">
      <c r="A148">
        <v>1.967E-2</v>
      </c>
      <c r="B148" s="1">
        <v>45380.497129629628</v>
      </c>
      <c r="C148">
        <v>50</v>
      </c>
      <c r="D148">
        <v>2</v>
      </c>
      <c r="E148">
        <v>19.600000000000001</v>
      </c>
      <c r="F148">
        <v>1.9994000000000001</v>
      </c>
      <c r="G148">
        <v>100</v>
      </c>
      <c r="H148">
        <v>3</v>
      </c>
      <c r="I148">
        <v>100</v>
      </c>
      <c r="J148">
        <v>3.5000000000000001E-3</v>
      </c>
      <c r="K148">
        <v>50</v>
      </c>
      <c r="L148">
        <v>0.3</v>
      </c>
      <c r="M148">
        <v>12.4</v>
      </c>
      <c r="N148">
        <v>0.29980000000000001</v>
      </c>
      <c r="O148">
        <v>0</v>
      </c>
      <c r="P148">
        <v>0.1</v>
      </c>
      <c r="Q148">
        <v>0</v>
      </c>
      <c r="R148">
        <v>-1.4E-3</v>
      </c>
      <c r="S148">
        <v>20</v>
      </c>
      <c r="T148">
        <v>20</v>
      </c>
      <c r="U148">
        <v>0</v>
      </c>
      <c r="V148" t="s">
        <v>22</v>
      </c>
      <c r="W148">
        <v>3.4499999999999998E-4</v>
      </c>
      <c r="X148">
        <v>0</v>
      </c>
      <c r="Y148" t="s">
        <v>27</v>
      </c>
    </row>
    <row r="149" spans="1:25" x14ac:dyDescent="0.25">
      <c r="A149" s="8" t="s">
        <v>48</v>
      </c>
      <c r="B149" s="9"/>
      <c r="C149" s="10"/>
      <c r="D149" s="8" t="s">
        <v>49</v>
      </c>
      <c r="E149" s="8">
        <f>AVERAGE(E44:E58)</f>
        <v>30.173333333333332</v>
      </c>
      <c r="F149" s="8">
        <f t="shared" ref="F149:W149" si="0">AVERAGE(F44:F58)</f>
        <v>1.9999066666666669</v>
      </c>
      <c r="G149" s="8"/>
      <c r="H149" s="8"/>
      <c r="I149" s="8">
        <f t="shared" si="0"/>
        <v>100.01333333333332</v>
      </c>
      <c r="J149" s="8">
        <f t="shared" si="0"/>
        <v>4.8333333333333336E-3</v>
      </c>
      <c r="K149" s="8"/>
      <c r="L149" s="8"/>
      <c r="M149" s="8">
        <f t="shared" si="0"/>
        <v>11.633333333333331</v>
      </c>
      <c r="N149" s="8">
        <f t="shared" si="0"/>
        <v>0.30038000000000004</v>
      </c>
      <c r="O149" s="8"/>
      <c r="P149" s="8"/>
      <c r="Q149" s="8"/>
      <c r="R149" s="8"/>
      <c r="S149" s="8"/>
      <c r="T149" s="8">
        <f t="shared" si="0"/>
        <v>20</v>
      </c>
      <c r="U149" s="8"/>
      <c r="V149" s="8"/>
      <c r="W149" s="8">
        <f t="shared" si="0"/>
        <v>1.7079999999999998E-4</v>
      </c>
      <c r="X149" s="8"/>
      <c r="Y149" s="8"/>
    </row>
    <row r="150" spans="1:25" x14ac:dyDescent="0.25">
      <c r="A150" s="10"/>
      <c r="B150" s="9"/>
      <c r="C150" s="10"/>
      <c r="D150" s="8" t="s">
        <v>50</v>
      </c>
      <c r="E150" s="8">
        <f>_xlfn.STDEV.S(E44:E58)</f>
        <v>1.6011008117928769</v>
      </c>
      <c r="F150" s="8">
        <f t="shared" ref="F150:W150" si="1">_xlfn.STDEV.S(F44:F58)</f>
        <v>5.07749469531504E-4</v>
      </c>
      <c r="G150" s="8"/>
      <c r="H150" s="8"/>
      <c r="I150" s="8">
        <f t="shared" si="1"/>
        <v>3.5186577527447839E-2</v>
      </c>
      <c r="J150" s="8">
        <f t="shared" si="1"/>
        <v>9.0369611411506403E-4</v>
      </c>
      <c r="K150" s="8"/>
      <c r="L150" s="8"/>
      <c r="M150" s="8">
        <f t="shared" si="1"/>
        <v>0.47157284949512568</v>
      </c>
      <c r="N150" s="8">
        <f t="shared" si="1"/>
        <v>8.5790442358108453E-4</v>
      </c>
      <c r="O150" s="8"/>
      <c r="P150" s="8"/>
      <c r="Q150" s="8"/>
      <c r="R150" s="8"/>
      <c r="S150" s="8"/>
      <c r="T150" s="8">
        <f t="shared" si="1"/>
        <v>0</v>
      </c>
      <c r="U150" s="8"/>
      <c r="V150" s="8"/>
      <c r="W150" s="8">
        <f t="shared" si="1"/>
        <v>2.1844253902832857E-5</v>
      </c>
      <c r="X150" s="8"/>
      <c r="Y150" s="8"/>
    </row>
    <row r="151" spans="1:25" x14ac:dyDescent="0.25">
      <c r="A151" s="10"/>
      <c r="B151" s="9"/>
      <c r="C151" s="10"/>
      <c r="D151" s="8" t="s">
        <v>51</v>
      </c>
      <c r="E151" s="8">
        <f>_xlfn.VAR.S(E44:E58)</f>
        <v>2.5635238095238093</v>
      </c>
      <c r="F151" s="8">
        <f t="shared" ref="F151:W151" si="2">_xlfn.VAR.S(F44:F58)</f>
        <v>2.578095238095237E-7</v>
      </c>
      <c r="G151" s="8"/>
      <c r="H151" s="8"/>
      <c r="I151" s="8">
        <f t="shared" si="2"/>
        <v>1.2380952380950971E-3</v>
      </c>
      <c r="J151" s="8">
        <f t="shared" si="2"/>
        <v>8.1666666666666675E-7</v>
      </c>
      <c r="K151" s="8"/>
      <c r="L151" s="8"/>
      <c r="M151" s="8">
        <f t="shared" si="2"/>
        <v>0.22238095238095243</v>
      </c>
      <c r="N151" s="8">
        <f t="shared" si="2"/>
        <v>7.3599999999999293E-7</v>
      </c>
      <c r="O151" s="8"/>
      <c r="P151" s="8"/>
      <c r="Q151" s="8"/>
      <c r="R151" s="8"/>
      <c r="S151" s="8"/>
      <c r="T151" s="8">
        <f t="shared" si="2"/>
        <v>0</v>
      </c>
      <c r="U151" s="8"/>
      <c r="V151" s="8"/>
      <c r="W151" s="8">
        <f t="shared" si="2"/>
        <v>4.7717142857142856E-10</v>
      </c>
      <c r="X151" s="8"/>
      <c r="Y151" s="8"/>
    </row>
    <row r="152" spans="1:25" x14ac:dyDescent="0.25">
      <c r="A152" s="10"/>
      <c r="B152" s="9"/>
      <c r="C152" s="10"/>
      <c r="D152" s="8" t="s">
        <v>52</v>
      </c>
      <c r="E152" s="8">
        <f>MEDIAN(E44:E58)</f>
        <v>30.2</v>
      </c>
      <c r="F152" s="8">
        <f t="shared" ref="F152:W152" si="3">MEDIAN(F44:F58)</f>
        <v>1.9997</v>
      </c>
      <c r="G152" s="8"/>
      <c r="H152" s="8"/>
      <c r="I152" s="8">
        <f t="shared" si="3"/>
        <v>100</v>
      </c>
      <c r="J152" s="8">
        <f t="shared" si="3"/>
        <v>4.5999999999999999E-3</v>
      </c>
      <c r="K152" s="8"/>
      <c r="L152" s="8"/>
      <c r="M152" s="8">
        <f t="shared" si="3"/>
        <v>11.6</v>
      </c>
      <c r="N152" s="8">
        <f t="shared" si="3"/>
        <v>0.30020000000000002</v>
      </c>
      <c r="O152" s="8"/>
      <c r="P152" s="8"/>
      <c r="Q152" s="8"/>
      <c r="R152" s="8"/>
      <c r="S152" s="8"/>
      <c r="T152" s="8">
        <f t="shared" si="3"/>
        <v>20</v>
      </c>
      <c r="U152" s="8"/>
      <c r="V152" s="8"/>
      <c r="W152" s="8">
        <f t="shared" si="3"/>
        <v>1.7000000000000001E-4</v>
      </c>
      <c r="X152" s="8"/>
      <c r="Y152" s="8"/>
    </row>
    <row r="153" spans="1:25" x14ac:dyDescent="0.25">
      <c r="A153" s="10"/>
      <c r="B153" s="9"/>
      <c r="C153" s="10"/>
      <c r="D153" s="8" t="s">
        <v>53</v>
      </c>
      <c r="E153" s="8">
        <f>MIN(E44:E58)</f>
        <v>27.8</v>
      </c>
      <c r="F153" s="8">
        <f t="shared" ref="F153:W153" si="4">MIN(F44:F58)</f>
        <v>1.9986999999999999</v>
      </c>
      <c r="G153" s="8"/>
      <c r="H153" s="8"/>
      <c r="I153" s="8">
        <f t="shared" si="4"/>
        <v>100</v>
      </c>
      <c r="J153" s="8">
        <f t="shared" si="4"/>
        <v>3.5000000000000001E-3</v>
      </c>
      <c r="K153" s="8"/>
      <c r="L153" s="8"/>
      <c r="M153" s="8">
        <f t="shared" si="4"/>
        <v>10.9</v>
      </c>
      <c r="N153" s="8">
        <f t="shared" si="4"/>
        <v>0.2994</v>
      </c>
      <c r="O153" s="8"/>
      <c r="P153" s="8"/>
      <c r="Q153" s="8"/>
      <c r="R153" s="8"/>
      <c r="S153" s="8"/>
      <c r="T153" s="8">
        <f t="shared" si="4"/>
        <v>20</v>
      </c>
      <c r="U153" s="8"/>
      <c r="V153" s="8"/>
      <c r="W153" s="8">
        <f t="shared" si="4"/>
        <v>1.3799999999999999E-4</v>
      </c>
      <c r="X153" s="8"/>
      <c r="Y153" s="8"/>
    </row>
    <row r="154" spans="1:25" x14ac:dyDescent="0.25">
      <c r="A154" s="10"/>
      <c r="B154" s="9"/>
      <c r="C154" s="10"/>
      <c r="D154" s="8" t="s">
        <v>54</v>
      </c>
      <c r="E154" s="8">
        <f>MAX(E44:E58)</f>
        <v>32.6</v>
      </c>
      <c r="F154" s="8">
        <f t="shared" ref="F154:W154" si="5">MAX(F44:F58)</f>
        <v>2.0007999999999999</v>
      </c>
      <c r="G154" s="8"/>
      <c r="H154" s="8"/>
      <c r="I154" s="8">
        <f t="shared" si="5"/>
        <v>100.1</v>
      </c>
      <c r="J154" s="8">
        <f t="shared" si="5"/>
        <v>7.4000000000000003E-3</v>
      </c>
      <c r="K154" s="8"/>
      <c r="L154" s="8"/>
      <c r="M154" s="8">
        <f t="shared" si="5"/>
        <v>12.8</v>
      </c>
      <c r="N154" s="8">
        <f t="shared" si="5"/>
        <v>0.30299999999999999</v>
      </c>
      <c r="O154" s="8"/>
      <c r="P154" s="8"/>
      <c r="Q154" s="8"/>
      <c r="R154" s="8"/>
      <c r="S154" s="8"/>
      <c r="T154" s="8">
        <f t="shared" si="5"/>
        <v>20</v>
      </c>
      <c r="U154" s="8"/>
      <c r="V154" s="8"/>
      <c r="W154" s="8">
        <f t="shared" si="5"/>
        <v>2.0799999999999999E-4</v>
      </c>
      <c r="X154" s="8"/>
      <c r="Y154" s="8"/>
    </row>
    <row r="155" spans="1:25" x14ac:dyDescent="0.25">
      <c r="A155" s="10"/>
      <c r="B155" s="9"/>
      <c r="C155" s="10"/>
      <c r="D155" s="8" t="s">
        <v>55</v>
      </c>
      <c r="E155" s="11">
        <f>_xlfn.QUARTILE.INC((E44:E58),1)</f>
        <v>28.7</v>
      </c>
      <c r="F155" s="11">
        <f t="shared" ref="F155:W155" si="6">_xlfn.QUARTILE.INC((F44:F58),1)</f>
        <v>1.9997</v>
      </c>
      <c r="G155" s="11"/>
      <c r="H155" s="11"/>
      <c r="I155" s="11">
        <f t="shared" si="6"/>
        <v>100</v>
      </c>
      <c r="J155" s="11">
        <f t="shared" si="6"/>
        <v>4.1999999999999997E-3</v>
      </c>
      <c r="K155" s="11"/>
      <c r="L155" s="11"/>
      <c r="M155" s="11">
        <f t="shared" si="6"/>
        <v>11.3</v>
      </c>
      <c r="N155" s="11">
        <f t="shared" si="6"/>
        <v>0.29980000000000001</v>
      </c>
      <c r="O155" s="11"/>
      <c r="P155" s="11"/>
      <c r="Q155" s="11"/>
      <c r="R155" s="11"/>
      <c r="S155" s="11"/>
      <c r="T155" s="11">
        <f t="shared" si="6"/>
        <v>20</v>
      </c>
      <c r="U155" s="11"/>
      <c r="V155" s="11"/>
      <c r="W155" s="11">
        <f t="shared" si="6"/>
        <v>1.5450000000000001E-4</v>
      </c>
      <c r="X155" s="11"/>
      <c r="Y155" s="11"/>
    </row>
    <row r="156" spans="1:25" x14ac:dyDescent="0.25">
      <c r="A156" s="10"/>
      <c r="B156" s="9"/>
      <c r="C156" s="10"/>
      <c r="D156" s="8" t="s">
        <v>56</v>
      </c>
      <c r="E156" s="8">
        <f>_xlfn.QUARTILE.INC((E44:E58),3)</f>
        <v>31.299999999999997</v>
      </c>
      <c r="F156" s="8">
        <f t="shared" ref="F156:W156" si="7">_xlfn.QUARTILE.INC((F44:F58),3)</f>
        <v>2.0002500000000003</v>
      </c>
      <c r="G156" s="8"/>
      <c r="H156" s="8"/>
      <c r="I156" s="8">
        <f t="shared" si="7"/>
        <v>100</v>
      </c>
      <c r="J156" s="8">
        <f t="shared" si="7"/>
        <v>5.3E-3</v>
      </c>
      <c r="K156" s="8"/>
      <c r="L156" s="8"/>
      <c r="M156" s="8">
        <f t="shared" si="7"/>
        <v>11.75</v>
      </c>
      <c r="N156" s="8">
        <f t="shared" si="7"/>
        <v>0.30049999999999999</v>
      </c>
      <c r="O156" s="8"/>
      <c r="P156" s="8"/>
      <c r="Q156" s="8"/>
      <c r="R156" s="8"/>
      <c r="S156" s="8"/>
      <c r="T156" s="8">
        <f t="shared" si="7"/>
        <v>20</v>
      </c>
      <c r="U156" s="8"/>
      <c r="V156" s="8"/>
      <c r="W156" s="8">
        <f t="shared" si="7"/>
        <v>1.85E-4</v>
      </c>
      <c r="X156" s="8"/>
      <c r="Y156" s="8"/>
    </row>
    <row r="157" spans="1:25" x14ac:dyDescent="0.25">
      <c r="A157" s="10"/>
      <c r="B157" s="9"/>
      <c r="C157" s="10"/>
      <c r="D157" s="8" t="s">
        <v>57</v>
      </c>
      <c r="E157" s="8">
        <f>E156-E155</f>
        <v>2.5999999999999979</v>
      </c>
      <c r="F157" s="8">
        <f t="shared" ref="F157:W157" si="8">F156-F155</f>
        <v>5.5000000000027249E-4</v>
      </c>
      <c r="G157" s="8"/>
      <c r="H157" s="8"/>
      <c r="I157" s="8">
        <f t="shared" si="8"/>
        <v>0</v>
      </c>
      <c r="J157" s="8">
        <f t="shared" si="8"/>
        <v>1.1000000000000003E-3</v>
      </c>
      <c r="K157" s="8"/>
      <c r="L157" s="8"/>
      <c r="M157" s="8">
        <f t="shared" si="8"/>
        <v>0.44999999999999929</v>
      </c>
      <c r="N157" s="8">
        <f t="shared" si="8"/>
        <v>6.9999999999997842E-4</v>
      </c>
      <c r="O157" s="8"/>
      <c r="P157" s="8"/>
      <c r="Q157" s="8"/>
      <c r="R157" s="8"/>
      <c r="S157" s="8"/>
      <c r="T157" s="8">
        <f t="shared" si="8"/>
        <v>0</v>
      </c>
      <c r="U157" s="8"/>
      <c r="V157" s="8"/>
      <c r="W157" s="8">
        <f t="shared" si="8"/>
        <v>3.0499999999999982E-5</v>
      </c>
      <c r="X157" s="8"/>
      <c r="Y157" s="8"/>
    </row>
    <row r="158" spans="1:25" x14ac:dyDescent="0.25">
      <c r="A158" s="10"/>
      <c r="B158" s="9"/>
      <c r="C158" s="10"/>
      <c r="D158" s="8" t="s">
        <v>58</v>
      </c>
      <c r="E158" s="8">
        <f>SKEW(E44:E58)</f>
        <v>3.5409707264652757E-2</v>
      </c>
      <c r="F158" s="8">
        <f t="shared" ref="F158:W158" si="9">SKEW(F44:F58)</f>
        <v>-0.53214055342098376</v>
      </c>
      <c r="G158" s="8"/>
      <c r="H158" s="8"/>
      <c r="I158" s="8">
        <f t="shared" si="9"/>
        <v>2.404763138711449</v>
      </c>
      <c r="J158" s="8">
        <f t="shared" si="9"/>
        <v>1.5888004343760049</v>
      </c>
      <c r="K158" s="8"/>
      <c r="L158" s="8"/>
      <c r="M158" s="8">
        <f t="shared" si="9"/>
        <v>1.0508506326749574</v>
      </c>
      <c r="N158" s="8">
        <f t="shared" si="9"/>
        <v>2.2097527846397917</v>
      </c>
      <c r="O158" s="8"/>
      <c r="P158" s="8"/>
      <c r="Q158" s="8"/>
      <c r="R158" s="8"/>
      <c r="S158" s="8"/>
      <c r="T158" s="8" t="e">
        <f t="shared" si="9"/>
        <v>#DIV/0!</v>
      </c>
      <c r="U158" s="8"/>
      <c r="V158" s="8"/>
      <c r="W158" s="8">
        <f t="shared" si="9"/>
        <v>3.2524074264447631E-2</v>
      </c>
      <c r="X158" s="8"/>
      <c r="Y158" s="8"/>
    </row>
    <row r="159" spans="1:25" x14ac:dyDescent="0.25">
      <c r="A159" s="10"/>
      <c r="B159" s="9"/>
      <c r="C159" s="10"/>
      <c r="D159" s="8" t="s">
        <v>59</v>
      </c>
      <c r="E159" s="8">
        <f>KURT(E44:E58)</f>
        <v>-1.4309504964644275</v>
      </c>
      <c r="F159" s="8">
        <f t="shared" ref="F159:W159" si="10">KURT(F44:F58)</f>
        <v>1.2166898656616194</v>
      </c>
      <c r="G159" s="8"/>
      <c r="H159" s="8"/>
      <c r="I159" s="8">
        <f t="shared" si="10"/>
        <v>4.3491124260396505</v>
      </c>
      <c r="J159" s="8">
        <f t="shared" si="10"/>
        <v>4.0905456059975025</v>
      </c>
      <c r="K159" s="8"/>
      <c r="L159" s="8"/>
      <c r="M159" s="8">
        <f t="shared" si="10"/>
        <v>1.6390129364970241</v>
      </c>
      <c r="N159" s="8">
        <f t="shared" si="10"/>
        <v>6.17631688963169</v>
      </c>
      <c r="O159" s="8"/>
      <c r="P159" s="8"/>
      <c r="Q159" s="8"/>
      <c r="R159" s="8"/>
      <c r="S159" s="8"/>
      <c r="T159" s="8" t="e">
        <f t="shared" si="10"/>
        <v>#DIV/0!</v>
      </c>
      <c r="U159" s="8"/>
      <c r="V159" s="8"/>
      <c r="W159" s="8">
        <f t="shared" si="10"/>
        <v>-0.9276354376370386</v>
      </c>
      <c r="X159" s="8"/>
      <c r="Y159" s="8"/>
    </row>
    <row r="160" spans="1:25" x14ac:dyDescent="0.25">
      <c r="A160" s="12" t="s">
        <v>60</v>
      </c>
      <c r="B160" s="13"/>
      <c r="C160" s="14"/>
      <c r="D160" s="12" t="s">
        <v>49</v>
      </c>
      <c r="E160" s="12">
        <f>AVERAGE(E60:E148)</f>
        <v>19.768539325842703</v>
      </c>
      <c r="F160" s="12">
        <f t="shared" ref="F160:W160" si="11">AVERAGE(F60:F148)</f>
        <v>2.0000247191011242</v>
      </c>
      <c r="G160" s="12"/>
      <c r="H160" s="12"/>
      <c r="I160" s="12">
        <f t="shared" si="11"/>
        <v>100.0224719101124</v>
      </c>
      <c r="J160" s="12">
        <f t="shared" si="11"/>
        <v>3.4370786516853932E-3</v>
      </c>
      <c r="K160" s="12"/>
      <c r="L160" s="12"/>
      <c r="M160" s="12">
        <f t="shared" si="11"/>
        <v>11.558426966292135</v>
      </c>
      <c r="N160" s="12">
        <f t="shared" si="11"/>
        <v>0.30016516853932595</v>
      </c>
      <c r="O160" s="12"/>
      <c r="P160" s="12"/>
      <c r="Q160" s="12"/>
      <c r="R160" s="12"/>
      <c r="S160" s="12"/>
      <c r="T160" s="12">
        <f t="shared" si="11"/>
        <v>19.999775280898877</v>
      </c>
      <c r="U160" s="12"/>
      <c r="V160" s="12"/>
      <c r="W160" s="12">
        <f t="shared" si="11"/>
        <v>3.0058426966292129E-4</v>
      </c>
      <c r="X160" s="12"/>
      <c r="Y160" s="12"/>
    </row>
    <row r="161" spans="1:25" x14ac:dyDescent="0.25">
      <c r="A161" s="14"/>
      <c r="B161" s="13"/>
      <c r="C161" s="14"/>
      <c r="D161" s="12" t="s">
        <v>50</v>
      </c>
      <c r="E161" s="12">
        <f>_xlfn.STDEV.S(E60:E148)</f>
        <v>0.5024022984209281</v>
      </c>
      <c r="F161" s="12">
        <f t="shared" ref="F161:W161" si="12">_xlfn.STDEV.S(F60:F148)</f>
        <v>6.2053512443187319E-4</v>
      </c>
      <c r="G161" s="12"/>
      <c r="H161" s="12"/>
      <c r="I161" s="12">
        <f t="shared" si="12"/>
        <v>4.1976208057669023E-2</v>
      </c>
      <c r="J161" s="12">
        <f t="shared" si="12"/>
        <v>1.0009520493546391E-3</v>
      </c>
      <c r="K161" s="12"/>
      <c r="L161" s="12"/>
      <c r="M161" s="12">
        <f t="shared" si="12"/>
        <v>0.46996348716103015</v>
      </c>
      <c r="N161" s="12">
        <f t="shared" si="12"/>
        <v>5.6470046838919571E-4</v>
      </c>
      <c r="O161" s="12"/>
      <c r="P161" s="12"/>
      <c r="Q161" s="12"/>
      <c r="R161" s="12"/>
      <c r="S161" s="12"/>
      <c r="T161" s="12">
        <f t="shared" si="12"/>
        <v>1.490521636792076E-3</v>
      </c>
      <c r="U161" s="12"/>
      <c r="V161" s="12"/>
      <c r="W161" s="12">
        <f t="shared" si="12"/>
        <v>3.5098176910943829E-5</v>
      </c>
      <c r="X161" s="12"/>
      <c r="Y161" s="12"/>
    </row>
    <row r="162" spans="1:25" x14ac:dyDescent="0.25">
      <c r="A162" s="14"/>
      <c r="B162" s="13"/>
      <c r="C162" s="14"/>
      <c r="D162" s="12" t="s">
        <v>51</v>
      </c>
      <c r="E162" s="12">
        <f>_xlfn.VAR.S(E60:E148)</f>
        <v>0.25240806945863131</v>
      </c>
      <c r="F162" s="12">
        <f t="shared" ref="F162:W162" si="13">_xlfn.VAR.S(F60:F148)</f>
        <v>3.8506384065368041E-7</v>
      </c>
      <c r="G162" s="12"/>
      <c r="H162" s="12"/>
      <c r="I162" s="12">
        <f t="shared" si="13"/>
        <v>1.7620020429007178E-3</v>
      </c>
      <c r="J162" s="12">
        <f t="shared" si="13"/>
        <v>1.0019050051072521E-6</v>
      </c>
      <c r="K162" s="12"/>
      <c r="L162" s="12"/>
      <c r="M162" s="12">
        <f t="shared" si="13"/>
        <v>0.22086567926455575</v>
      </c>
      <c r="N162" s="12">
        <f t="shared" si="13"/>
        <v>3.1888661899897703E-7</v>
      </c>
      <c r="O162" s="12"/>
      <c r="P162" s="12"/>
      <c r="Q162" s="12"/>
      <c r="R162" s="12"/>
      <c r="S162" s="12"/>
      <c r="T162" s="12">
        <f t="shared" si="13"/>
        <v>2.2216547497453292E-6</v>
      </c>
      <c r="U162" s="12"/>
      <c r="V162" s="12"/>
      <c r="W162" s="12">
        <f t="shared" si="13"/>
        <v>1.2318820224719108E-9</v>
      </c>
      <c r="X162" s="12"/>
      <c r="Y162" s="12"/>
    </row>
    <row r="163" spans="1:25" x14ac:dyDescent="0.25">
      <c r="A163" s="14"/>
      <c r="B163" s="13"/>
      <c r="C163" s="14"/>
      <c r="D163" s="12" t="s">
        <v>52</v>
      </c>
      <c r="E163" s="12">
        <f>MEDIAN(E60:E148)</f>
        <v>19.7</v>
      </c>
      <c r="F163" s="12">
        <f t="shared" ref="F163:W163" si="14">MEDIAN(F60:F148)</f>
        <v>2.0001000000000002</v>
      </c>
      <c r="G163" s="12"/>
      <c r="H163" s="12"/>
      <c r="I163" s="12">
        <f t="shared" si="14"/>
        <v>100</v>
      </c>
      <c r="J163" s="12">
        <f t="shared" si="14"/>
        <v>3.5000000000000001E-3</v>
      </c>
      <c r="K163" s="12"/>
      <c r="L163" s="12"/>
      <c r="M163" s="12">
        <f t="shared" si="14"/>
        <v>11.4</v>
      </c>
      <c r="N163" s="12">
        <f t="shared" si="14"/>
        <v>0.30020000000000002</v>
      </c>
      <c r="O163" s="12"/>
      <c r="P163" s="12"/>
      <c r="Q163" s="12"/>
      <c r="R163" s="12"/>
      <c r="S163" s="12"/>
      <c r="T163" s="12">
        <f t="shared" si="14"/>
        <v>20</v>
      </c>
      <c r="U163" s="12"/>
      <c r="V163" s="12"/>
      <c r="W163" s="12">
        <f t="shared" si="14"/>
        <v>3.1E-4</v>
      </c>
      <c r="X163" s="12"/>
      <c r="Y163" s="12"/>
    </row>
    <row r="164" spans="1:25" x14ac:dyDescent="0.25">
      <c r="A164" s="14"/>
      <c r="B164" s="13"/>
      <c r="C164" s="14"/>
      <c r="D164" s="12" t="s">
        <v>53</v>
      </c>
      <c r="E164" s="12">
        <f>MIN(E60:E148)</f>
        <v>18.8</v>
      </c>
      <c r="F164" s="12">
        <f t="shared" ref="F164:W164" si="15">MIN(F60:F148)</f>
        <v>1.9983</v>
      </c>
      <c r="G164" s="12"/>
      <c r="H164" s="12"/>
      <c r="I164" s="12">
        <f t="shared" si="15"/>
        <v>100</v>
      </c>
      <c r="J164" s="12">
        <f t="shared" si="15"/>
        <v>-4.0000000000000002E-4</v>
      </c>
      <c r="K164" s="12"/>
      <c r="L164" s="12"/>
      <c r="M164" s="12">
        <f t="shared" si="15"/>
        <v>11</v>
      </c>
      <c r="N164" s="12">
        <f t="shared" si="15"/>
        <v>0.2984</v>
      </c>
      <c r="O164" s="12"/>
      <c r="P164" s="12"/>
      <c r="Q164" s="12"/>
      <c r="R164" s="12"/>
      <c r="S164" s="12"/>
      <c r="T164" s="12">
        <f t="shared" si="15"/>
        <v>19.989999999999998</v>
      </c>
      <c r="U164" s="12"/>
      <c r="V164" s="12"/>
      <c r="W164" s="12">
        <f t="shared" si="15"/>
        <v>2.0799999999999999E-4</v>
      </c>
      <c r="X164" s="12"/>
      <c r="Y164" s="12"/>
    </row>
    <row r="165" spans="1:25" x14ac:dyDescent="0.25">
      <c r="A165" s="14"/>
      <c r="B165" s="13"/>
      <c r="C165" s="14"/>
      <c r="D165" s="12" t="s">
        <v>54</v>
      </c>
      <c r="E165" s="12">
        <f>MAX(E60:E148)</f>
        <v>22</v>
      </c>
      <c r="F165" s="12">
        <f t="shared" ref="F165:W165" si="16">MAX(F60:F148)</f>
        <v>2.0017999999999998</v>
      </c>
      <c r="G165" s="12"/>
      <c r="H165" s="12"/>
      <c r="I165" s="12">
        <f t="shared" si="16"/>
        <v>100.1</v>
      </c>
      <c r="J165" s="12">
        <f t="shared" si="16"/>
        <v>8.0999999999999996E-3</v>
      </c>
      <c r="K165" s="12"/>
      <c r="L165" s="12"/>
      <c r="M165" s="12">
        <f t="shared" si="16"/>
        <v>13.3</v>
      </c>
      <c r="N165" s="12">
        <f t="shared" si="16"/>
        <v>0.30159999999999998</v>
      </c>
      <c r="O165" s="12"/>
      <c r="P165" s="12"/>
      <c r="Q165" s="12"/>
      <c r="R165" s="12"/>
      <c r="S165" s="12"/>
      <c r="T165" s="12">
        <f t="shared" si="16"/>
        <v>20</v>
      </c>
      <c r="U165" s="12"/>
      <c r="V165" s="12"/>
      <c r="W165" s="12">
        <f t="shared" si="16"/>
        <v>3.4600000000000001E-4</v>
      </c>
      <c r="X165" s="12"/>
      <c r="Y165" s="12"/>
    </row>
    <row r="166" spans="1:25" x14ac:dyDescent="0.25">
      <c r="A166" s="14"/>
      <c r="B166" s="13"/>
      <c r="C166" s="14"/>
      <c r="D166" s="12" t="s">
        <v>55</v>
      </c>
      <c r="E166" s="15">
        <f>_xlfn.QUARTILE.INC((E60:E148),1)</f>
        <v>19.399999999999999</v>
      </c>
      <c r="F166" s="15">
        <f t="shared" ref="F166:W166" si="17">_xlfn.QUARTILE.INC((F60:F148),1)</f>
        <v>1.9997</v>
      </c>
      <c r="G166" s="15"/>
      <c r="H166" s="15"/>
      <c r="I166" s="15">
        <f t="shared" si="17"/>
        <v>100</v>
      </c>
      <c r="J166" s="15">
        <f t="shared" si="17"/>
        <v>3.2000000000000002E-3</v>
      </c>
      <c r="K166" s="15"/>
      <c r="L166" s="15"/>
      <c r="M166" s="15">
        <f t="shared" si="17"/>
        <v>11.2</v>
      </c>
      <c r="N166" s="15">
        <f t="shared" si="17"/>
        <v>0.29980000000000001</v>
      </c>
      <c r="O166" s="15"/>
      <c r="P166" s="15"/>
      <c r="Q166" s="15"/>
      <c r="R166" s="15"/>
      <c r="S166" s="15"/>
      <c r="T166" s="15">
        <f t="shared" si="17"/>
        <v>20</v>
      </c>
      <c r="U166" s="15"/>
      <c r="V166" s="15"/>
      <c r="W166" s="15">
        <f t="shared" si="17"/>
        <v>2.7700000000000001E-4</v>
      </c>
      <c r="X166" s="15"/>
      <c r="Y166" s="15"/>
    </row>
    <row r="167" spans="1:25" x14ac:dyDescent="0.25">
      <c r="A167" s="14"/>
      <c r="B167" s="13"/>
      <c r="C167" s="14"/>
      <c r="D167" s="12" t="s">
        <v>56</v>
      </c>
      <c r="E167" s="12">
        <f>_xlfn.QUARTILE.INC((E60:E148),3)</f>
        <v>19.899999999999999</v>
      </c>
      <c r="F167" s="12">
        <f t="shared" ref="F167:W167" si="18">_xlfn.QUARTILE.INC((F60:F148),3)</f>
        <v>2.0004</v>
      </c>
      <c r="G167" s="12"/>
      <c r="H167" s="12"/>
      <c r="I167" s="12">
        <f t="shared" si="18"/>
        <v>100</v>
      </c>
      <c r="J167" s="12">
        <f t="shared" si="18"/>
        <v>3.8999999999999998E-3</v>
      </c>
      <c r="K167" s="12"/>
      <c r="L167" s="12"/>
      <c r="M167" s="12">
        <f t="shared" si="18"/>
        <v>11.8</v>
      </c>
      <c r="N167" s="12">
        <f t="shared" si="18"/>
        <v>0.30049999999999999</v>
      </c>
      <c r="O167" s="12"/>
      <c r="P167" s="12"/>
      <c r="Q167" s="12"/>
      <c r="R167" s="12"/>
      <c r="S167" s="12"/>
      <c r="T167" s="12">
        <f t="shared" si="18"/>
        <v>20</v>
      </c>
      <c r="U167" s="12"/>
      <c r="V167" s="12"/>
      <c r="W167" s="12">
        <f t="shared" si="18"/>
        <v>3.2600000000000001E-4</v>
      </c>
      <c r="X167" s="12"/>
      <c r="Y167" s="12"/>
    </row>
    <row r="168" spans="1:25" x14ac:dyDescent="0.25">
      <c r="A168" s="14"/>
      <c r="B168" s="13"/>
      <c r="C168" s="14"/>
      <c r="D168" s="12" t="s">
        <v>57</v>
      </c>
      <c r="E168" s="12">
        <f>E167-E166</f>
        <v>0.5</v>
      </c>
      <c r="F168" s="12">
        <f t="shared" ref="F168:W168" si="19">F167-F166</f>
        <v>6.9999999999992291E-4</v>
      </c>
      <c r="G168" s="12"/>
      <c r="H168" s="12"/>
      <c r="I168" s="12">
        <f t="shared" si="19"/>
        <v>0</v>
      </c>
      <c r="J168" s="12">
        <f t="shared" si="19"/>
        <v>6.9999999999999967E-4</v>
      </c>
      <c r="K168" s="12"/>
      <c r="L168" s="12"/>
      <c r="M168" s="12">
        <f t="shared" si="19"/>
        <v>0.60000000000000142</v>
      </c>
      <c r="N168" s="12">
        <f t="shared" si="19"/>
        <v>6.9999999999997842E-4</v>
      </c>
      <c r="O168" s="12"/>
      <c r="P168" s="12"/>
      <c r="Q168" s="12"/>
      <c r="R168" s="12"/>
      <c r="S168" s="12"/>
      <c r="T168" s="12">
        <f t="shared" si="19"/>
        <v>0</v>
      </c>
      <c r="U168" s="12"/>
      <c r="V168" s="12"/>
      <c r="W168" s="12">
        <f t="shared" si="19"/>
        <v>4.8999999999999998E-5</v>
      </c>
      <c r="X168" s="12"/>
      <c r="Y168" s="12"/>
    </row>
    <row r="169" spans="1:25" x14ac:dyDescent="0.25">
      <c r="A169" s="14"/>
      <c r="B169" s="13"/>
      <c r="C169" s="14"/>
      <c r="D169" s="12" t="s">
        <v>58</v>
      </c>
      <c r="E169" s="12">
        <f>SKEW(E60:E148)</f>
        <v>1.6974930005531619</v>
      </c>
      <c r="F169" s="12">
        <f t="shared" ref="F169:W169" si="20">SKEW(F60:F148)</f>
        <v>-3.4552220104621098E-2</v>
      </c>
      <c r="G169" s="12"/>
      <c r="H169" s="12"/>
      <c r="I169" s="12">
        <f t="shared" si="20"/>
        <v>1.3417562397000682</v>
      </c>
      <c r="J169" s="12">
        <f t="shared" si="20"/>
        <v>0.26360813108132558</v>
      </c>
      <c r="K169" s="12"/>
      <c r="L169" s="12"/>
      <c r="M169" s="12">
        <f t="shared" si="20"/>
        <v>1.7040437799711532</v>
      </c>
      <c r="N169" s="12">
        <f t="shared" si="20"/>
        <v>-0.34930465460966426</v>
      </c>
      <c r="O169" s="12"/>
      <c r="P169" s="12"/>
      <c r="Q169" s="12"/>
      <c r="R169" s="12"/>
      <c r="S169" s="12"/>
      <c r="T169" s="12">
        <f t="shared" si="20"/>
        <v>-6.5548293304617538</v>
      </c>
      <c r="U169" s="12"/>
      <c r="V169" s="12"/>
      <c r="W169" s="12">
        <f t="shared" si="20"/>
        <v>-0.84887914968648681</v>
      </c>
      <c r="X169" s="12"/>
      <c r="Y169" s="12"/>
    </row>
    <row r="170" spans="1:25" x14ac:dyDescent="0.25">
      <c r="A170" s="14"/>
      <c r="B170" s="13"/>
      <c r="C170" s="14"/>
      <c r="D170" s="12" t="s">
        <v>59</v>
      </c>
      <c r="E170" s="12">
        <f>KURT(E60:E148)</f>
        <v>5.431610886445668</v>
      </c>
      <c r="F170" s="12">
        <f t="shared" ref="F170:W170" si="21">KURT(F60:F148)</f>
        <v>3.8964911187757689E-2</v>
      </c>
      <c r="G170" s="12"/>
      <c r="H170" s="12"/>
      <c r="I170" s="12">
        <f t="shared" si="21"/>
        <v>-0.20480457446266076</v>
      </c>
      <c r="J170" s="12">
        <f t="shared" si="21"/>
        <v>6.8896071015241986</v>
      </c>
      <c r="K170" s="12"/>
      <c r="L170" s="12"/>
      <c r="M170" s="12">
        <f t="shared" si="21"/>
        <v>3.2796549305411982</v>
      </c>
      <c r="N170" s="12">
        <f t="shared" si="21"/>
        <v>0.55236994031609354</v>
      </c>
      <c r="O170" s="12"/>
      <c r="P170" s="12"/>
      <c r="Q170" s="12"/>
      <c r="R170" s="12"/>
      <c r="S170" s="12"/>
      <c r="T170" s="12">
        <f t="shared" si="21"/>
        <v>41.907253269930713</v>
      </c>
      <c r="U170" s="12"/>
      <c r="V170" s="12"/>
      <c r="W170" s="12">
        <f t="shared" si="21"/>
        <v>-0.15933824075176872</v>
      </c>
      <c r="X170" s="12"/>
      <c r="Y170" s="12"/>
    </row>
    <row r="171" spans="1:25" x14ac:dyDescent="0.25">
      <c r="A171" s="16" t="s">
        <v>61</v>
      </c>
      <c r="B171" s="17"/>
      <c r="C171" s="18"/>
      <c r="D171" s="16" t="s">
        <v>49</v>
      </c>
      <c r="E171" s="16">
        <f>AVERAGE(E44:E58,E60:E148)</f>
        <v>21.26923076923077</v>
      </c>
      <c r="F171" s="16">
        <f t="shared" ref="F171:W171" si="22">AVERAGE(F44:F58,F60:F148)</f>
        <v>2.0000076923076935</v>
      </c>
      <c r="G171" s="16"/>
      <c r="H171" s="16"/>
      <c r="I171" s="16">
        <f t="shared" si="22"/>
        <v>100.02115384615389</v>
      </c>
      <c r="J171" s="16">
        <f t="shared" si="22"/>
        <v>3.6384615384615379E-3</v>
      </c>
      <c r="K171" s="16"/>
      <c r="L171" s="16"/>
      <c r="M171" s="16">
        <f t="shared" si="22"/>
        <v>11.569230769230773</v>
      </c>
      <c r="N171" s="16">
        <f t="shared" si="22"/>
        <v>0.30019615384615389</v>
      </c>
      <c r="O171" s="16"/>
      <c r="P171" s="16"/>
      <c r="Q171" s="16"/>
      <c r="R171" s="16"/>
      <c r="S171" s="16"/>
      <c r="T171" s="16">
        <f t="shared" si="22"/>
        <v>19.999807692307691</v>
      </c>
      <c r="U171" s="16"/>
      <c r="V171" s="16"/>
      <c r="W171" s="16">
        <f t="shared" si="22"/>
        <v>2.8186538461538464E-4</v>
      </c>
      <c r="X171" s="16"/>
      <c r="Y171" s="16"/>
    </row>
    <row r="172" spans="1:25" x14ac:dyDescent="0.25">
      <c r="A172" s="18"/>
      <c r="B172" s="17"/>
      <c r="C172" s="18"/>
      <c r="D172" s="16" t="s">
        <v>50</v>
      </c>
      <c r="E172" s="16">
        <f>_xlfn.STDEV.S(E44:E58,E60:E148)</f>
        <v>3.7491507626893159</v>
      </c>
      <c r="F172" s="16">
        <f t="shared" ref="F172:W172" si="23">_xlfn.STDEV.S(F44:F58,F60:F148)</f>
        <v>6.047854963863148E-4</v>
      </c>
      <c r="G172" s="16"/>
      <c r="H172" s="16"/>
      <c r="I172" s="16">
        <f t="shared" si="23"/>
        <v>4.1037697382071928E-2</v>
      </c>
      <c r="J172" s="16">
        <f t="shared" si="23"/>
        <v>1.0999830265511019E-3</v>
      </c>
      <c r="K172" s="16"/>
      <c r="L172" s="16"/>
      <c r="M172" s="16">
        <f t="shared" si="23"/>
        <v>0.4686433473391336</v>
      </c>
      <c r="N172" s="16">
        <f t="shared" si="23"/>
        <v>6.1501015492808982E-4</v>
      </c>
      <c r="O172" s="16"/>
      <c r="P172" s="16"/>
      <c r="Q172" s="16"/>
      <c r="R172" s="16"/>
      <c r="S172" s="16"/>
      <c r="T172" s="16">
        <f t="shared" si="23"/>
        <v>1.3800022729470098E-3</v>
      </c>
      <c r="U172" s="16"/>
      <c r="V172" s="16"/>
      <c r="W172" s="16">
        <f t="shared" si="23"/>
        <v>5.6714590799540935E-5</v>
      </c>
      <c r="X172" s="16"/>
      <c r="Y172" s="16"/>
    </row>
    <row r="173" spans="1:25" x14ac:dyDescent="0.25">
      <c r="A173" s="18"/>
      <c r="B173" s="17"/>
      <c r="C173" s="18"/>
      <c r="D173" s="16" t="s">
        <v>51</v>
      </c>
      <c r="E173" s="16">
        <f>_xlfn.VAR.S(E44:E58,E60:E148)</f>
        <v>14.05613144137388</v>
      </c>
      <c r="F173" s="16">
        <f t="shared" ref="F173:W173" si="24">_xlfn.VAR.S(F44:F58,F60:F148)</f>
        <v>3.6576549663924125E-7</v>
      </c>
      <c r="G173" s="16"/>
      <c r="H173" s="16"/>
      <c r="I173" s="16">
        <f t="shared" si="24"/>
        <v>1.684092606422513E-3</v>
      </c>
      <c r="J173" s="16">
        <f t="shared" si="24"/>
        <v>1.209962658700522E-6</v>
      </c>
      <c r="K173" s="16"/>
      <c r="L173" s="16"/>
      <c r="M173" s="16">
        <f t="shared" si="24"/>
        <v>0.2196265870052278</v>
      </c>
      <c r="N173" s="16">
        <f t="shared" si="24"/>
        <v>3.7823749066467298E-7</v>
      </c>
      <c r="O173" s="16"/>
      <c r="P173" s="16"/>
      <c r="Q173" s="16"/>
      <c r="R173" s="16"/>
      <c r="S173" s="16"/>
      <c r="T173" s="16">
        <f t="shared" si="24"/>
        <v>1.9044062733389135E-6</v>
      </c>
      <c r="U173" s="16"/>
      <c r="V173" s="16"/>
      <c r="W173" s="16">
        <f t="shared" si="24"/>
        <v>3.2165448095593736E-9</v>
      </c>
      <c r="X173" s="16"/>
      <c r="Y173" s="16"/>
    </row>
    <row r="174" spans="1:25" x14ac:dyDescent="0.25">
      <c r="A174" s="18"/>
      <c r="B174" s="19"/>
      <c r="C174" s="18"/>
      <c r="D174" s="16" t="s">
        <v>52</v>
      </c>
      <c r="E174" s="16">
        <f>MEDIAN(E44:E58,E60:E148)</f>
        <v>19.8</v>
      </c>
      <c r="F174" s="16">
        <f t="shared" ref="F174:W174" si="25">MEDIAN(F44:F58,F60:F148)</f>
        <v>2.0001000000000002</v>
      </c>
      <c r="G174" s="16"/>
      <c r="H174" s="16"/>
      <c r="I174" s="16">
        <f t="shared" si="25"/>
        <v>100</v>
      </c>
      <c r="J174" s="16">
        <f t="shared" si="25"/>
        <v>3.5000000000000001E-3</v>
      </c>
      <c r="K174" s="16"/>
      <c r="L174" s="16"/>
      <c r="M174" s="16">
        <f t="shared" si="25"/>
        <v>11.4</v>
      </c>
      <c r="N174" s="16">
        <f t="shared" si="25"/>
        <v>0.30020000000000002</v>
      </c>
      <c r="O174" s="16"/>
      <c r="P174" s="16"/>
      <c r="Q174" s="16"/>
      <c r="R174" s="16"/>
      <c r="S174" s="16"/>
      <c r="T174" s="16">
        <f t="shared" si="25"/>
        <v>20</v>
      </c>
      <c r="U174" s="16"/>
      <c r="V174" s="16"/>
      <c r="W174" s="16">
        <f t="shared" si="25"/>
        <v>3.0400000000000002E-4</v>
      </c>
      <c r="X174" s="16"/>
      <c r="Y174" s="16"/>
    </row>
    <row r="175" spans="1:25" x14ac:dyDescent="0.25">
      <c r="A175" s="18"/>
      <c r="B175" s="19"/>
      <c r="C175" s="18"/>
      <c r="D175" s="16" t="s">
        <v>53</v>
      </c>
      <c r="E175" s="16">
        <f>MIN(E44:E58,E60:E148)</f>
        <v>18.8</v>
      </c>
      <c r="F175" s="16">
        <f t="shared" ref="F175:W175" si="26">MIN(F44:F58,F60:F148)</f>
        <v>1.9983</v>
      </c>
      <c r="G175" s="16"/>
      <c r="H175" s="16"/>
      <c r="I175" s="16">
        <f t="shared" si="26"/>
        <v>100</v>
      </c>
      <c r="J175" s="16">
        <f t="shared" si="26"/>
        <v>-4.0000000000000002E-4</v>
      </c>
      <c r="K175" s="16"/>
      <c r="L175" s="16"/>
      <c r="M175" s="16">
        <f t="shared" si="26"/>
        <v>10.9</v>
      </c>
      <c r="N175" s="16">
        <f t="shared" si="26"/>
        <v>0.2984</v>
      </c>
      <c r="O175" s="16"/>
      <c r="P175" s="16"/>
      <c r="Q175" s="16"/>
      <c r="R175" s="16"/>
      <c r="S175" s="16"/>
      <c r="T175" s="16">
        <f t="shared" si="26"/>
        <v>19.989999999999998</v>
      </c>
      <c r="U175" s="16"/>
      <c r="V175" s="16"/>
      <c r="W175" s="16">
        <f t="shared" si="26"/>
        <v>1.3799999999999999E-4</v>
      </c>
      <c r="X175" s="16"/>
      <c r="Y175" s="16"/>
    </row>
    <row r="176" spans="1:25" x14ac:dyDescent="0.25">
      <c r="A176" s="18"/>
      <c r="B176" s="19"/>
      <c r="C176" s="18"/>
      <c r="D176" s="16" t="s">
        <v>54</v>
      </c>
      <c r="E176" s="16">
        <f>MAX(E44:E58,E60:E148)</f>
        <v>32.6</v>
      </c>
      <c r="F176" s="16">
        <f t="shared" ref="F176:W176" si="27">MAX(F44:F58,F60:F148)</f>
        <v>2.0017999999999998</v>
      </c>
      <c r="G176" s="16"/>
      <c r="H176" s="16"/>
      <c r="I176" s="16">
        <f t="shared" si="27"/>
        <v>100.1</v>
      </c>
      <c r="J176" s="16">
        <f t="shared" si="27"/>
        <v>8.0999999999999996E-3</v>
      </c>
      <c r="K176" s="16"/>
      <c r="L176" s="16"/>
      <c r="M176" s="16">
        <f t="shared" si="27"/>
        <v>13.3</v>
      </c>
      <c r="N176" s="16">
        <f t="shared" si="27"/>
        <v>0.30299999999999999</v>
      </c>
      <c r="O176" s="16"/>
      <c r="P176" s="16"/>
      <c r="Q176" s="16"/>
      <c r="R176" s="16"/>
      <c r="S176" s="16"/>
      <c r="T176" s="16">
        <f t="shared" si="27"/>
        <v>20</v>
      </c>
      <c r="U176" s="16"/>
      <c r="V176" s="16"/>
      <c r="W176" s="16">
        <f t="shared" si="27"/>
        <v>3.4600000000000001E-4</v>
      </c>
      <c r="X176" s="16"/>
      <c r="Y176" s="16"/>
    </row>
    <row r="177" spans="1:25" x14ac:dyDescent="0.25">
      <c r="A177" s="18"/>
      <c r="B177" s="19"/>
      <c r="C177" s="18"/>
      <c r="D177" s="16" t="s">
        <v>55</v>
      </c>
      <c r="E177" s="20">
        <f>_xlfn.QUARTILE.INC((E44:E58,E60:E148),1)</f>
        <v>19.399999999999999</v>
      </c>
      <c r="F177" s="20">
        <f>_xlfn.QUARTILE.INC((F44:F58,F60:F148),1)</f>
        <v>1.9997</v>
      </c>
      <c r="G177" s="20"/>
      <c r="H177" s="20"/>
      <c r="I177" s="20">
        <f>_xlfn.QUARTILE.INC((I44:I58,I60:I148),1)</f>
        <v>100</v>
      </c>
      <c r="J177" s="20">
        <f>_xlfn.QUARTILE.INC((J44:J58,J60:J148),1)</f>
        <v>3.2000000000000002E-3</v>
      </c>
      <c r="K177" s="20"/>
      <c r="L177" s="20"/>
      <c r="M177" s="20">
        <f>_xlfn.QUARTILE.INC((M44:M58,M60:M148),1)</f>
        <v>11.3</v>
      </c>
      <c r="N177" s="20">
        <f>_xlfn.QUARTILE.INC((N44:N58,N60:N148),1)</f>
        <v>0.29980000000000001</v>
      </c>
      <c r="O177" s="20"/>
      <c r="P177" s="20"/>
      <c r="Q177" s="20"/>
      <c r="R177" s="20"/>
      <c r="S177" s="20"/>
      <c r="T177" s="20">
        <f>_xlfn.QUARTILE.INC((T44:T58,T60:T148),1)</f>
        <v>20</v>
      </c>
      <c r="U177" s="20"/>
      <c r="V177" s="20"/>
      <c r="W177" s="20">
        <f>_xlfn.QUARTILE.INC((W44:W58,W60:W148),1)</f>
        <v>2.5325E-4</v>
      </c>
      <c r="X177" s="20"/>
      <c r="Y177" s="20"/>
    </row>
    <row r="178" spans="1:25" x14ac:dyDescent="0.25">
      <c r="A178" s="18"/>
      <c r="B178" s="19"/>
      <c r="C178" s="18"/>
      <c r="D178" s="16" t="s">
        <v>56</v>
      </c>
      <c r="E178" s="16">
        <f>_xlfn.QUARTILE.INC((E44:E58,E60:E148),3)</f>
        <v>20.125</v>
      </c>
      <c r="F178" s="16">
        <f>_xlfn.QUARTILE.INC((F44:F58,F60:F148),3)</f>
        <v>2.0004</v>
      </c>
      <c r="G178" s="16"/>
      <c r="H178" s="16"/>
      <c r="I178" s="16">
        <f>_xlfn.QUARTILE.INC((I44:I58,I60:I148),3)</f>
        <v>100</v>
      </c>
      <c r="J178" s="16">
        <f>_xlfn.QUARTILE.INC((J44:J58,J60:J148),3)</f>
        <v>4.1999999999999997E-3</v>
      </c>
      <c r="K178" s="16"/>
      <c r="L178" s="16"/>
      <c r="M178" s="16">
        <f>_xlfn.QUARTILE.INC((M44:M58,M60:M148),3)</f>
        <v>11.8</v>
      </c>
      <c r="N178" s="16">
        <f>_xlfn.QUARTILE.INC((N44:N58,N60:N148),3)</f>
        <v>0.30049999999999999</v>
      </c>
      <c r="O178" s="16"/>
      <c r="P178" s="16"/>
      <c r="Q178" s="16"/>
      <c r="R178" s="16"/>
      <c r="S178" s="16"/>
      <c r="T178" s="16">
        <f>_xlfn.QUARTILE.INC((T44:T58,T60:T148),3)</f>
        <v>20</v>
      </c>
      <c r="U178" s="16"/>
      <c r="V178" s="16"/>
      <c r="W178" s="16">
        <f>_xlfn.QUARTILE.INC((W44:W58,W60:W148),3)</f>
        <v>3.2499999999999999E-4</v>
      </c>
      <c r="X178" s="16"/>
      <c r="Y178" s="16"/>
    </row>
    <row r="179" spans="1:25" x14ac:dyDescent="0.25">
      <c r="A179" s="18"/>
      <c r="B179" s="19"/>
      <c r="C179" s="18"/>
      <c r="D179" s="16" t="s">
        <v>57</v>
      </c>
      <c r="E179" s="16">
        <f>E178-E177</f>
        <v>0.72500000000000142</v>
      </c>
      <c r="F179" s="16">
        <f t="shared" ref="F179:W179" si="28">F178-F177</f>
        <v>6.9999999999992291E-4</v>
      </c>
      <c r="G179" s="16"/>
      <c r="H179" s="16"/>
      <c r="I179" s="16">
        <f t="shared" si="28"/>
        <v>0</v>
      </c>
      <c r="J179" s="16">
        <f t="shared" si="28"/>
        <v>9.9999999999999959E-4</v>
      </c>
      <c r="K179" s="16"/>
      <c r="L179" s="16"/>
      <c r="M179" s="16">
        <f t="shared" si="28"/>
        <v>0.5</v>
      </c>
      <c r="N179" s="16">
        <f t="shared" si="28"/>
        <v>6.9999999999997842E-4</v>
      </c>
      <c r="O179" s="16"/>
      <c r="P179" s="16"/>
      <c r="Q179" s="16"/>
      <c r="R179" s="16"/>
      <c r="S179" s="16"/>
      <c r="T179" s="16">
        <f t="shared" si="28"/>
        <v>0</v>
      </c>
      <c r="U179" s="16"/>
      <c r="V179" s="16"/>
      <c r="W179" s="16">
        <f t="shared" si="28"/>
        <v>7.1749999999999982E-5</v>
      </c>
      <c r="X179" s="16"/>
      <c r="Y179" s="16"/>
    </row>
    <row r="180" spans="1:25" x14ac:dyDescent="0.25">
      <c r="A180" s="18"/>
      <c r="B180" s="19"/>
      <c r="C180" s="18"/>
      <c r="D180" s="16" t="s">
        <v>58</v>
      </c>
      <c r="E180" s="16">
        <f>SKEW(E44:E58,E60:E148)</f>
        <v>2.0977177864850862</v>
      </c>
      <c r="F180" s="16">
        <f t="shared" ref="F180:W180" si="29">SKEW(F44:F58,F60:F148)</f>
        <v>-4.1771494085000152E-2</v>
      </c>
      <c r="G180" s="16"/>
      <c r="H180" s="16"/>
      <c r="I180" s="16">
        <f t="shared" si="29"/>
        <v>1.4334022901906478</v>
      </c>
      <c r="J180" s="16">
        <f t="shared" si="29"/>
        <v>0.36852365108274737</v>
      </c>
      <c r="K180" s="16"/>
      <c r="L180" s="16"/>
      <c r="M180" s="16">
        <f t="shared" si="29"/>
        <v>1.5893317219490684</v>
      </c>
      <c r="N180" s="16">
        <f t="shared" si="29"/>
        <v>0.62485529948492413</v>
      </c>
      <c r="O180" s="16"/>
      <c r="P180" s="16"/>
      <c r="Q180" s="16"/>
      <c r="R180" s="16"/>
      <c r="S180" s="16"/>
      <c r="T180" s="16">
        <f t="shared" si="29"/>
        <v>-7.104279290561017</v>
      </c>
      <c r="U180" s="16"/>
      <c r="V180" s="16"/>
      <c r="W180" s="16">
        <f t="shared" si="29"/>
        <v>-1.0450331441761413</v>
      </c>
      <c r="X180" s="16"/>
      <c r="Y180" s="16"/>
    </row>
    <row r="181" spans="1:25" x14ac:dyDescent="0.25">
      <c r="A181" s="18"/>
      <c r="B181" s="19"/>
      <c r="C181" s="18"/>
      <c r="D181" s="16" t="s">
        <v>59</v>
      </c>
      <c r="E181" s="16">
        <f>KURT(E44:E58,E60:E148)</f>
        <v>2.75726040680164</v>
      </c>
      <c r="F181" s="16">
        <f t="shared" ref="F181:W181" si="30">KURT(F44:F58,F60:F148)</f>
        <v>0.13443946231498582</v>
      </c>
      <c r="G181" s="16"/>
      <c r="H181" s="16"/>
      <c r="I181" s="16">
        <f t="shared" si="30"/>
        <v>5.5332936442958669E-2</v>
      </c>
      <c r="J181" s="16">
        <f t="shared" si="30"/>
        <v>4.44745486879334</v>
      </c>
      <c r="K181" s="16"/>
      <c r="L181" s="16"/>
      <c r="M181" s="16">
        <f t="shared" si="30"/>
        <v>2.8441540464064845</v>
      </c>
      <c r="N181" s="16">
        <f t="shared" si="30"/>
        <v>3.7433338950742652</v>
      </c>
      <c r="O181" s="16"/>
      <c r="P181" s="16"/>
      <c r="Q181" s="16"/>
      <c r="R181" s="16"/>
      <c r="S181" s="16"/>
      <c r="T181" s="16">
        <f t="shared" si="30"/>
        <v>49.420991926151125</v>
      </c>
      <c r="U181" s="16"/>
      <c r="V181" s="16"/>
      <c r="W181" s="16">
        <f t="shared" si="30"/>
        <v>4.4703310800615625E-2</v>
      </c>
      <c r="X181" s="16"/>
      <c r="Y181" s="16"/>
    </row>
    <row r="182" spans="1:25" x14ac:dyDescent="0.25">
      <c r="B182" s="1"/>
      <c r="D182" s="16" t="s">
        <v>62</v>
      </c>
      <c r="E182">
        <f>A148-A44</f>
        <v>1.431E-2</v>
      </c>
      <c r="F182">
        <f>E182*3600</f>
        <v>51.515999999999998</v>
      </c>
      <c r="G182" s="21" t="s">
        <v>63</v>
      </c>
    </row>
    <row r="183" spans="1:25" x14ac:dyDescent="0.25">
      <c r="B183" s="1"/>
    </row>
    <row r="184" spans="1:25" x14ac:dyDescent="0.25">
      <c r="B184" s="1"/>
    </row>
    <row r="185" spans="1:25" x14ac:dyDescent="0.25">
      <c r="A185">
        <v>1.9810000000000001E-2</v>
      </c>
      <c r="B185" s="1">
        <v>45380.497141203705</v>
      </c>
      <c r="C185">
        <v>0</v>
      </c>
      <c r="D185">
        <v>0</v>
      </c>
      <c r="E185">
        <v>0.4</v>
      </c>
      <c r="F185">
        <v>-6.9999999999999999E-4</v>
      </c>
      <c r="G185">
        <v>100</v>
      </c>
      <c r="H185">
        <v>3</v>
      </c>
      <c r="I185">
        <v>100</v>
      </c>
      <c r="J185">
        <v>-4.0000000000000002E-4</v>
      </c>
      <c r="K185">
        <v>50</v>
      </c>
      <c r="L185">
        <v>0.3</v>
      </c>
      <c r="M185">
        <v>12.5</v>
      </c>
      <c r="N185">
        <v>0.29870000000000002</v>
      </c>
      <c r="O185">
        <v>0</v>
      </c>
      <c r="P185">
        <v>0</v>
      </c>
      <c r="Q185">
        <v>0</v>
      </c>
      <c r="R185">
        <v>-6.9999999999999999E-4</v>
      </c>
      <c r="S185">
        <v>20</v>
      </c>
      <c r="T185">
        <v>20</v>
      </c>
      <c r="U185">
        <v>0</v>
      </c>
      <c r="V185" t="s">
        <v>22</v>
      </c>
      <c r="W185">
        <v>3.4400000000000001E-4</v>
      </c>
      <c r="X185">
        <v>0</v>
      </c>
    </row>
    <row r="186" spans="1:25" x14ac:dyDescent="0.25">
      <c r="A186">
        <v>1.9949999999999999E-2</v>
      </c>
      <c r="B186" s="1">
        <v>45380.497141203705</v>
      </c>
      <c r="C186">
        <v>0</v>
      </c>
      <c r="D186">
        <v>0</v>
      </c>
      <c r="E186">
        <v>0</v>
      </c>
      <c r="F186">
        <v>-4.0000000000000002E-4</v>
      </c>
      <c r="G186">
        <v>100</v>
      </c>
      <c r="H186">
        <v>3</v>
      </c>
      <c r="I186">
        <v>100</v>
      </c>
      <c r="J186">
        <v>0</v>
      </c>
      <c r="K186">
        <v>50</v>
      </c>
      <c r="L186">
        <v>0.3</v>
      </c>
      <c r="M186">
        <v>50.1</v>
      </c>
      <c r="N186">
        <v>4.0000000000000002E-4</v>
      </c>
      <c r="O186">
        <v>0</v>
      </c>
      <c r="P186">
        <v>0</v>
      </c>
      <c r="Q186">
        <v>0</v>
      </c>
      <c r="R186">
        <v>4.0000000000000002E-4</v>
      </c>
      <c r="S186">
        <v>20</v>
      </c>
      <c r="T186">
        <v>20</v>
      </c>
      <c r="U186">
        <v>0</v>
      </c>
      <c r="V186" t="s">
        <v>22</v>
      </c>
      <c r="W186">
        <v>3.4400000000000001E-4</v>
      </c>
      <c r="X186">
        <v>0</v>
      </c>
    </row>
    <row r="187" spans="1:25" x14ac:dyDescent="0.25">
      <c r="A187">
        <v>2.009E-2</v>
      </c>
      <c r="B187" s="1">
        <v>45380.497152777774</v>
      </c>
      <c r="C187">
        <v>0</v>
      </c>
      <c r="D187">
        <v>0</v>
      </c>
      <c r="E187">
        <v>0</v>
      </c>
      <c r="F187">
        <v>0</v>
      </c>
      <c r="G187">
        <v>100</v>
      </c>
      <c r="H187">
        <v>3</v>
      </c>
      <c r="I187">
        <v>100</v>
      </c>
      <c r="J187">
        <v>4.0000000000000002E-4</v>
      </c>
      <c r="K187">
        <v>50</v>
      </c>
      <c r="L187">
        <v>0.3</v>
      </c>
      <c r="M187">
        <v>50.1</v>
      </c>
      <c r="N187">
        <v>-4.0000000000000002E-4</v>
      </c>
      <c r="O187">
        <v>0</v>
      </c>
      <c r="P187">
        <v>0</v>
      </c>
      <c r="Q187">
        <v>0</v>
      </c>
      <c r="R187">
        <v>-1.1000000000000001E-3</v>
      </c>
      <c r="S187">
        <v>20</v>
      </c>
      <c r="T187">
        <v>20</v>
      </c>
      <c r="U187">
        <v>0</v>
      </c>
      <c r="V187" t="s">
        <v>22</v>
      </c>
      <c r="W187">
        <v>5.7200000000000003E-4</v>
      </c>
      <c r="X187">
        <v>0</v>
      </c>
    </row>
    <row r="188" spans="1:25" x14ac:dyDescent="0.25">
      <c r="A188">
        <v>2.0219999999999998E-2</v>
      </c>
      <c r="B188" s="1">
        <v>45380.497152777774</v>
      </c>
      <c r="C188">
        <v>0</v>
      </c>
      <c r="D188">
        <v>0</v>
      </c>
      <c r="E188">
        <v>0</v>
      </c>
      <c r="F188">
        <v>-4.0000000000000002E-4</v>
      </c>
      <c r="G188">
        <v>100</v>
      </c>
      <c r="H188">
        <v>3</v>
      </c>
      <c r="I188">
        <v>100</v>
      </c>
      <c r="J188">
        <v>4.0000000000000002E-4</v>
      </c>
      <c r="K188">
        <v>50</v>
      </c>
      <c r="L188">
        <v>0.3</v>
      </c>
      <c r="M188">
        <v>50.1</v>
      </c>
      <c r="N188">
        <v>-4.0000000000000002E-4</v>
      </c>
      <c r="O188">
        <v>0</v>
      </c>
      <c r="P188">
        <v>0</v>
      </c>
      <c r="Q188">
        <v>0</v>
      </c>
      <c r="R188">
        <v>-1.1000000000000001E-3</v>
      </c>
      <c r="S188">
        <v>20</v>
      </c>
      <c r="T188">
        <v>20</v>
      </c>
      <c r="U188">
        <v>0</v>
      </c>
      <c r="V188" t="s">
        <v>22</v>
      </c>
      <c r="W188">
        <v>5.7200000000000003E-4</v>
      </c>
      <c r="X188">
        <v>0</v>
      </c>
    </row>
    <row r="189" spans="1:25" x14ac:dyDescent="0.25">
      <c r="A189">
        <v>2.036E-2</v>
      </c>
      <c r="B189" s="1">
        <v>45380.497164351851</v>
      </c>
      <c r="C189">
        <v>0</v>
      </c>
      <c r="D189">
        <v>0</v>
      </c>
      <c r="E189">
        <v>0</v>
      </c>
      <c r="F189">
        <v>-6.9999999999999999E-4</v>
      </c>
      <c r="G189">
        <v>100</v>
      </c>
      <c r="H189">
        <v>3</v>
      </c>
      <c r="I189">
        <v>100</v>
      </c>
      <c r="J189">
        <v>0</v>
      </c>
      <c r="K189">
        <v>50</v>
      </c>
      <c r="L189">
        <v>0.3</v>
      </c>
      <c r="M189">
        <v>50.1</v>
      </c>
      <c r="N189">
        <v>-4.0000000000000002E-4</v>
      </c>
      <c r="O189">
        <v>0</v>
      </c>
      <c r="P189">
        <v>0</v>
      </c>
      <c r="Q189">
        <v>0</v>
      </c>
      <c r="R189">
        <v>-2.0999999999999999E-3</v>
      </c>
      <c r="S189">
        <v>20</v>
      </c>
      <c r="T189">
        <v>20</v>
      </c>
      <c r="U189">
        <v>0</v>
      </c>
      <c r="V189" t="s">
        <v>22</v>
      </c>
      <c r="W189">
        <v>7.3999999999999999E-4</v>
      </c>
      <c r="X189">
        <v>0</v>
      </c>
    </row>
    <row r="190" spans="1:25" x14ac:dyDescent="0.25">
      <c r="A190">
        <v>2.0500000000000001E-2</v>
      </c>
      <c r="B190" s="1">
        <v>45380.497164351851</v>
      </c>
      <c r="C190">
        <v>0</v>
      </c>
      <c r="D190">
        <v>0</v>
      </c>
      <c r="E190">
        <v>0</v>
      </c>
      <c r="F190">
        <v>-4.0000000000000002E-4</v>
      </c>
      <c r="G190">
        <v>100</v>
      </c>
      <c r="H190">
        <v>3</v>
      </c>
      <c r="I190">
        <v>100</v>
      </c>
      <c r="J190">
        <v>6.9999999999999999E-4</v>
      </c>
      <c r="K190">
        <v>50</v>
      </c>
      <c r="L190">
        <v>0.3</v>
      </c>
      <c r="M190">
        <v>50.1</v>
      </c>
      <c r="N190">
        <v>-4.0000000000000002E-4</v>
      </c>
      <c r="O190">
        <v>0</v>
      </c>
      <c r="P190">
        <v>0</v>
      </c>
      <c r="Q190">
        <v>0</v>
      </c>
      <c r="R190">
        <v>-1.1000000000000001E-3</v>
      </c>
      <c r="S190">
        <v>20</v>
      </c>
      <c r="T190">
        <v>20</v>
      </c>
      <c r="U190">
        <v>0</v>
      </c>
      <c r="V190" t="s">
        <v>22</v>
      </c>
      <c r="W190">
        <v>7.3999999999999999E-4</v>
      </c>
      <c r="X190">
        <v>0</v>
      </c>
    </row>
    <row r="191" spans="1:25" x14ac:dyDescent="0.25">
      <c r="A191">
        <v>2.0639999999999999E-2</v>
      </c>
      <c r="B191" s="1">
        <v>45380.497175925928</v>
      </c>
      <c r="C191">
        <v>0</v>
      </c>
      <c r="D191">
        <v>0</v>
      </c>
      <c r="E191">
        <v>0</v>
      </c>
      <c r="F191">
        <v>-1.1000000000000001E-3</v>
      </c>
      <c r="G191">
        <v>100</v>
      </c>
      <c r="H191">
        <v>3</v>
      </c>
      <c r="I191">
        <v>100.1</v>
      </c>
      <c r="J191">
        <v>0</v>
      </c>
      <c r="K191">
        <v>50</v>
      </c>
      <c r="L191">
        <v>0.3</v>
      </c>
      <c r="M191">
        <v>50.1</v>
      </c>
      <c r="N191">
        <v>6.9999999999999999E-4</v>
      </c>
      <c r="O191">
        <v>0</v>
      </c>
      <c r="P191">
        <v>0</v>
      </c>
      <c r="Q191">
        <v>0</v>
      </c>
      <c r="R191">
        <v>-1.1000000000000001E-3</v>
      </c>
      <c r="S191">
        <v>20</v>
      </c>
      <c r="T191">
        <v>20</v>
      </c>
      <c r="U191">
        <v>0</v>
      </c>
      <c r="V191" t="s">
        <v>22</v>
      </c>
      <c r="W191">
        <v>7.5799999999999999E-4</v>
      </c>
      <c r="X191">
        <v>0</v>
      </c>
    </row>
    <row r="192" spans="1:25" x14ac:dyDescent="0.25">
      <c r="A192">
        <v>2.078E-2</v>
      </c>
      <c r="B192" s="1">
        <v>45380.497175925928</v>
      </c>
      <c r="C192">
        <v>0</v>
      </c>
      <c r="D192">
        <v>0</v>
      </c>
      <c r="E192">
        <v>0</v>
      </c>
      <c r="F192">
        <v>-4.0000000000000002E-4</v>
      </c>
      <c r="G192">
        <v>100</v>
      </c>
      <c r="H192">
        <v>3</v>
      </c>
      <c r="I192">
        <v>100</v>
      </c>
      <c r="J192">
        <v>4.0000000000000002E-4</v>
      </c>
      <c r="K192">
        <v>50</v>
      </c>
      <c r="L192">
        <v>0.3</v>
      </c>
      <c r="M192">
        <v>50.1</v>
      </c>
      <c r="N192">
        <v>-4.0000000000000002E-4</v>
      </c>
      <c r="O192">
        <v>0</v>
      </c>
      <c r="P192">
        <v>0</v>
      </c>
      <c r="Q192">
        <v>0</v>
      </c>
      <c r="R192">
        <v>-6.9999999999999999E-4</v>
      </c>
      <c r="S192">
        <v>20</v>
      </c>
      <c r="T192">
        <v>20</v>
      </c>
      <c r="U192">
        <v>0</v>
      </c>
      <c r="V192" t="s">
        <v>22</v>
      </c>
      <c r="W192">
        <v>7.5799999999999999E-4</v>
      </c>
      <c r="X192">
        <v>0</v>
      </c>
    </row>
    <row r="193" spans="1:24" x14ac:dyDescent="0.25">
      <c r="A193">
        <v>2.0920000000000001E-2</v>
      </c>
      <c r="B193" s="1">
        <v>45380.497187499997</v>
      </c>
      <c r="C193">
        <v>0</v>
      </c>
      <c r="D193">
        <v>0</v>
      </c>
      <c r="E193">
        <v>0</v>
      </c>
      <c r="F193">
        <v>-4.0000000000000002E-4</v>
      </c>
      <c r="G193">
        <v>100</v>
      </c>
      <c r="H193">
        <v>3</v>
      </c>
      <c r="I193">
        <v>100</v>
      </c>
      <c r="J193">
        <v>4.0000000000000002E-4</v>
      </c>
      <c r="K193">
        <v>50</v>
      </c>
      <c r="L193">
        <v>0.3</v>
      </c>
      <c r="M193">
        <v>50.1</v>
      </c>
      <c r="N193">
        <v>0</v>
      </c>
      <c r="O193">
        <v>0</v>
      </c>
      <c r="P193">
        <v>0</v>
      </c>
      <c r="Q193">
        <v>0</v>
      </c>
      <c r="R193">
        <v>-6.9999999999999999E-4</v>
      </c>
      <c r="S193">
        <v>20</v>
      </c>
      <c r="T193">
        <v>20</v>
      </c>
      <c r="U193">
        <v>0</v>
      </c>
      <c r="V193" t="s">
        <v>22</v>
      </c>
      <c r="W193">
        <v>7.0899999999999999E-4</v>
      </c>
      <c r="X193">
        <v>0</v>
      </c>
    </row>
    <row r="194" spans="1:24" x14ac:dyDescent="0.25">
      <c r="A194">
        <v>2.1059999999999999E-2</v>
      </c>
      <c r="B194" s="1">
        <v>45380.497187499997</v>
      </c>
      <c r="C194">
        <v>0</v>
      </c>
      <c r="D194">
        <v>0</v>
      </c>
      <c r="E194">
        <v>0</v>
      </c>
      <c r="F194">
        <v>-6.9999999999999999E-4</v>
      </c>
      <c r="G194">
        <v>100</v>
      </c>
      <c r="H194">
        <v>3</v>
      </c>
      <c r="I194">
        <v>100.1</v>
      </c>
      <c r="J194">
        <v>4.0000000000000002E-4</v>
      </c>
      <c r="K194">
        <v>50</v>
      </c>
      <c r="L194">
        <v>0.3</v>
      </c>
      <c r="M194">
        <v>50.1</v>
      </c>
      <c r="N194">
        <v>4.0000000000000002E-4</v>
      </c>
      <c r="O194">
        <v>0</v>
      </c>
      <c r="P194">
        <v>0</v>
      </c>
      <c r="Q194">
        <v>0</v>
      </c>
      <c r="R194">
        <v>-1.1000000000000001E-3</v>
      </c>
      <c r="S194">
        <v>20</v>
      </c>
      <c r="T194">
        <v>20</v>
      </c>
      <c r="U194">
        <v>0</v>
      </c>
      <c r="V194" t="s">
        <v>22</v>
      </c>
      <c r="W194">
        <v>7.0899999999999999E-4</v>
      </c>
      <c r="X194">
        <v>0</v>
      </c>
    </row>
    <row r="195" spans="1:24" x14ac:dyDescent="0.25">
      <c r="A195">
        <v>2.12E-2</v>
      </c>
      <c r="B195" s="1">
        <v>45380.497199074074</v>
      </c>
      <c r="C195">
        <v>0</v>
      </c>
      <c r="D195">
        <v>0</v>
      </c>
      <c r="E195">
        <v>0</v>
      </c>
      <c r="F195">
        <v>-6.9999999999999999E-4</v>
      </c>
      <c r="G195">
        <v>100</v>
      </c>
      <c r="H195">
        <v>3</v>
      </c>
      <c r="I195">
        <v>100</v>
      </c>
      <c r="J195">
        <v>0</v>
      </c>
      <c r="K195">
        <v>50</v>
      </c>
      <c r="L195">
        <v>0.3</v>
      </c>
      <c r="M195">
        <v>50.1</v>
      </c>
      <c r="N195">
        <v>-1.1000000000000001E-3</v>
      </c>
      <c r="O195">
        <v>0</v>
      </c>
      <c r="P195">
        <v>0</v>
      </c>
      <c r="Q195">
        <v>0</v>
      </c>
      <c r="R195">
        <v>-1.1000000000000001E-3</v>
      </c>
      <c r="S195">
        <v>20</v>
      </c>
      <c r="T195">
        <v>20</v>
      </c>
      <c r="U195">
        <v>0</v>
      </c>
      <c r="V195" t="s">
        <v>22</v>
      </c>
      <c r="W195">
        <v>6.5099999999999999E-4</v>
      </c>
      <c r="X195">
        <v>0</v>
      </c>
    </row>
    <row r="196" spans="1:24" x14ac:dyDescent="0.25">
      <c r="A196">
        <v>2.1340000000000001E-2</v>
      </c>
      <c r="B196" s="1">
        <v>45380.497199074074</v>
      </c>
      <c r="C196">
        <v>0</v>
      </c>
      <c r="D196">
        <v>0</v>
      </c>
      <c r="E196">
        <v>0</v>
      </c>
      <c r="F196">
        <v>-6.9999999999999999E-4</v>
      </c>
      <c r="G196">
        <v>100</v>
      </c>
      <c r="H196">
        <v>3</v>
      </c>
      <c r="I196">
        <v>100.1</v>
      </c>
      <c r="J196">
        <v>-4.0000000000000002E-4</v>
      </c>
      <c r="K196">
        <v>50</v>
      </c>
      <c r="L196">
        <v>0.3</v>
      </c>
      <c r="M196">
        <v>50.1</v>
      </c>
      <c r="N196">
        <v>2.0999999999999999E-3</v>
      </c>
      <c r="O196">
        <v>0</v>
      </c>
      <c r="P196">
        <v>0</v>
      </c>
      <c r="Q196">
        <v>0</v>
      </c>
      <c r="R196">
        <v>-1.4E-3</v>
      </c>
      <c r="S196">
        <v>20</v>
      </c>
      <c r="T196">
        <v>20</v>
      </c>
      <c r="U196">
        <v>0</v>
      </c>
      <c r="V196" t="s">
        <v>22</v>
      </c>
      <c r="W196">
        <v>6.5099999999999999E-4</v>
      </c>
      <c r="X196">
        <v>0</v>
      </c>
    </row>
    <row r="197" spans="1:24" x14ac:dyDescent="0.25">
      <c r="A197">
        <v>2.147E-2</v>
      </c>
      <c r="B197" s="1">
        <v>45380.497210648151</v>
      </c>
      <c r="C197">
        <v>0</v>
      </c>
      <c r="D197">
        <v>0</v>
      </c>
      <c r="E197">
        <v>0</v>
      </c>
      <c r="F197">
        <v>-4.0000000000000002E-4</v>
      </c>
      <c r="G197">
        <v>100</v>
      </c>
      <c r="H197">
        <v>3</v>
      </c>
      <c r="I197">
        <v>100.1</v>
      </c>
      <c r="J197">
        <v>4.0000000000000002E-4</v>
      </c>
      <c r="K197">
        <v>50</v>
      </c>
      <c r="L197">
        <v>0.3</v>
      </c>
      <c r="M197">
        <v>50.1</v>
      </c>
      <c r="N197">
        <v>6.9999999999999999E-4</v>
      </c>
      <c r="O197">
        <v>0</v>
      </c>
      <c r="P197">
        <v>0</v>
      </c>
      <c r="Q197">
        <v>0</v>
      </c>
      <c r="R197">
        <v>-6.9999999999999999E-4</v>
      </c>
      <c r="S197">
        <v>20</v>
      </c>
      <c r="T197">
        <v>20</v>
      </c>
      <c r="U197">
        <v>0</v>
      </c>
      <c r="V197" t="s">
        <v>22</v>
      </c>
      <c r="W197">
        <v>5.9400000000000002E-4</v>
      </c>
      <c r="X197">
        <v>0</v>
      </c>
    </row>
    <row r="198" spans="1:24" x14ac:dyDescent="0.25">
      <c r="A198">
        <v>2.1610000000000001E-2</v>
      </c>
      <c r="B198" s="1">
        <v>45380.497210648151</v>
      </c>
      <c r="C198">
        <v>0</v>
      </c>
      <c r="D198">
        <v>0</v>
      </c>
      <c r="E198">
        <v>0</v>
      </c>
      <c r="F198">
        <v>-4.0000000000000002E-4</v>
      </c>
      <c r="G198">
        <v>100</v>
      </c>
      <c r="H198">
        <v>3</v>
      </c>
      <c r="I198">
        <v>100</v>
      </c>
      <c r="J198">
        <v>-4.0000000000000002E-4</v>
      </c>
      <c r="K198">
        <v>50</v>
      </c>
      <c r="L198">
        <v>0.3</v>
      </c>
      <c r="M198">
        <v>50.1</v>
      </c>
      <c r="N198">
        <v>0</v>
      </c>
      <c r="O198">
        <v>0</v>
      </c>
      <c r="P198">
        <v>0</v>
      </c>
      <c r="Q198">
        <v>0</v>
      </c>
      <c r="R198">
        <v>-6.9999999999999999E-4</v>
      </c>
      <c r="S198">
        <v>20</v>
      </c>
      <c r="T198">
        <v>20</v>
      </c>
      <c r="U198">
        <v>0</v>
      </c>
      <c r="V198" t="s">
        <v>22</v>
      </c>
      <c r="W198">
        <v>5.9400000000000002E-4</v>
      </c>
      <c r="X198">
        <v>0</v>
      </c>
    </row>
    <row r="199" spans="1:24" x14ac:dyDescent="0.25">
      <c r="A199">
        <v>2.1749999999999999E-2</v>
      </c>
      <c r="B199" s="1">
        <v>45380.49722222222</v>
      </c>
      <c r="C199">
        <v>0</v>
      </c>
      <c r="D199">
        <v>0</v>
      </c>
      <c r="E199">
        <v>0</v>
      </c>
      <c r="F199">
        <v>-4.0000000000000002E-4</v>
      </c>
      <c r="G199">
        <v>100</v>
      </c>
      <c r="H199">
        <v>3</v>
      </c>
      <c r="I199">
        <v>100</v>
      </c>
      <c r="J199">
        <v>0</v>
      </c>
      <c r="K199">
        <v>50</v>
      </c>
      <c r="L199">
        <v>0.3</v>
      </c>
      <c r="M199">
        <v>50.1</v>
      </c>
      <c r="N199">
        <v>4.0000000000000002E-4</v>
      </c>
      <c r="O199">
        <v>0</v>
      </c>
      <c r="P199">
        <v>0</v>
      </c>
      <c r="Q199">
        <v>0</v>
      </c>
      <c r="R199">
        <v>-1.8E-3</v>
      </c>
      <c r="S199">
        <v>20</v>
      </c>
      <c r="T199">
        <v>20</v>
      </c>
      <c r="U199">
        <v>0</v>
      </c>
      <c r="V199" t="s">
        <v>22</v>
      </c>
      <c r="W199">
        <v>5.3899999999999998E-4</v>
      </c>
      <c r="X199">
        <v>0</v>
      </c>
    </row>
    <row r="200" spans="1:24" x14ac:dyDescent="0.25">
      <c r="A200">
        <v>2.189E-2</v>
      </c>
      <c r="B200" s="1">
        <v>45380.49722222222</v>
      </c>
      <c r="C200">
        <v>0</v>
      </c>
      <c r="D200">
        <v>0</v>
      </c>
      <c r="E200">
        <v>0</v>
      </c>
      <c r="F200">
        <v>0</v>
      </c>
      <c r="G200">
        <v>100</v>
      </c>
      <c r="H200">
        <v>3</v>
      </c>
      <c r="I200">
        <v>100</v>
      </c>
      <c r="J200">
        <v>0</v>
      </c>
      <c r="K200">
        <v>50</v>
      </c>
      <c r="L200">
        <v>0.3</v>
      </c>
      <c r="M200">
        <v>50.1</v>
      </c>
      <c r="N200">
        <v>-6.9999999999999999E-4</v>
      </c>
      <c r="O200">
        <v>0</v>
      </c>
      <c r="P200">
        <v>0</v>
      </c>
      <c r="Q200">
        <v>0</v>
      </c>
      <c r="R200">
        <v>-1.4E-3</v>
      </c>
      <c r="S200">
        <v>20</v>
      </c>
      <c r="T200">
        <v>20</v>
      </c>
      <c r="U200">
        <v>0</v>
      </c>
      <c r="V200" t="s">
        <v>22</v>
      </c>
      <c r="W200">
        <v>5.3899999999999998E-4</v>
      </c>
      <c r="X200">
        <v>0</v>
      </c>
    </row>
    <row r="201" spans="1:24" x14ac:dyDescent="0.25">
      <c r="A201">
        <v>2.2030000000000001E-2</v>
      </c>
      <c r="B201" s="1">
        <v>45380.497233796297</v>
      </c>
      <c r="C201">
        <v>0</v>
      </c>
      <c r="D201">
        <v>0</v>
      </c>
      <c r="E201">
        <v>0</v>
      </c>
      <c r="F201">
        <v>-4.0000000000000002E-4</v>
      </c>
      <c r="G201">
        <v>100</v>
      </c>
      <c r="H201">
        <v>3</v>
      </c>
      <c r="I201">
        <v>100</v>
      </c>
      <c r="J201">
        <v>-1.1000000000000001E-3</v>
      </c>
      <c r="K201">
        <v>50</v>
      </c>
      <c r="L201">
        <v>0.3</v>
      </c>
      <c r="M201">
        <v>50.1</v>
      </c>
      <c r="N201">
        <v>0</v>
      </c>
      <c r="O201">
        <v>0</v>
      </c>
      <c r="P201">
        <v>0</v>
      </c>
      <c r="Q201">
        <v>0</v>
      </c>
      <c r="R201">
        <v>-6.9999999999999999E-4</v>
      </c>
      <c r="S201">
        <v>20</v>
      </c>
      <c r="T201">
        <v>20</v>
      </c>
      <c r="U201">
        <v>0</v>
      </c>
      <c r="V201" t="s">
        <v>22</v>
      </c>
      <c r="W201">
        <v>4.95E-4</v>
      </c>
      <c r="X201">
        <v>0</v>
      </c>
    </row>
    <row r="202" spans="1:24" x14ac:dyDescent="0.25">
      <c r="A202">
        <v>2.2169999999999999E-2</v>
      </c>
      <c r="B202" s="1">
        <v>45380.497233796297</v>
      </c>
      <c r="C202">
        <v>0</v>
      </c>
      <c r="D202">
        <v>0</v>
      </c>
      <c r="E202">
        <v>0</v>
      </c>
      <c r="F202">
        <v>-4.0000000000000002E-4</v>
      </c>
      <c r="G202">
        <v>100</v>
      </c>
      <c r="H202">
        <v>3</v>
      </c>
      <c r="I202">
        <v>100</v>
      </c>
      <c r="J202">
        <v>-6.9999999999999999E-4</v>
      </c>
      <c r="K202">
        <v>50</v>
      </c>
      <c r="L202">
        <v>0.3</v>
      </c>
      <c r="M202">
        <v>50.1</v>
      </c>
      <c r="N202">
        <v>-6.9999999999999999E-4</v>
      </c>
      <c r="O202">
        <v>0</v>
      </c>
      <c r="P202">
        <v>0</v>
      </c>
      <c r="Q202">
        <v>0</v>
      </c>
      <c r="R202">
        <v>-1.4E-3</v>
      </c>
      <c r="S202">
        <v>20</v>
      </c>
      <c r="T202">
        <v>20</v>
      </c>
      <c r="U202">
        <v>0</v>
      </c>
      <c r="V202" t="s">
        <v>22</v>
      </c>
      <c r="W202">
        <v>4.95E-4</v>
      </c>
      <c r="X202">
        <v>0</v>
      </c>
    </row>
    <row r="203" spans="1:24" x14ac:dyDescent="0.25">
      <c r="A203">
        <v>2.231E-2</v>
      </c>
      <c r="B203" s="1">
        <v>45380.497245370374</v>
      </c>
      <c r="C203">
        <v>0</v>
      </c>
      <c r="D203">
        <v>0</v>
      </c>
      <c r="E203">
        <v>0</v>
      </c>
      <c r="F203">
        <v>4.0000000000000002E-4</v>
      </c>
      <c r="G203">
        <v>100</v>
      </c>
      <c r="H203">
        <v>3</v>
      </c>
      <c r="I203">
        <v>100</v>
      </c>
      <c r="J203">
        <v>4.0000000000000002E-4</v>
      </c>
      <c r="K203">
        <v>50</v>
      </c>
      <c r="L203">
        <v>0.3</v>
      </c>
      <c r="M203">
        <v>50.1</v>
      </c>
      <c r="N203">
        <v>-4.0000000000000002E-4</v>
      </c>
      <c r="O203">
        <v>0</v>
      </c>
      <c r="P203">
        <v>0</v>
      </c>
      <c r="Q203">
        <v>0</v>
      </c>
      <c r="R203">
        <v>-6.9999999999999999E-4</v>
      </c>
      <c r="S203">
        <v>20</v>
      </c>
      <c r="T203">
        <v>19.989999999999998</v>
      </c>
      <c r="U203">
        <v>0</v>
      </c>
      <c r="V203" t="s">
        <v>22</v>
      </c>
      <c r="W203">
        <v>4.5800000000000002E-4</v>
      </c>
      <c r="X203">
        <v>0</v>
      </c>
    </row>
    <row r="204" spans="1:24" x14ac:dyDescent="0.25">
      <c r="A204">
        <v>2.2450000000000001E-2</v>
      </c>
      <c r="B204" s="1">
        <v>45380.497245370374</v>
      </c>
      <c r="C204">
        <v>0</v>
      </c>
      <c r="D204">
        <v>0</v>
      </c>
      <c r="E204">
        <v>0</v>
      </c>
      <c r="F204">
        <v>6.9999999999999999E-4</v>
      </c>
      <c r="G204">
        <v>100</v>
      </c>
      <c r="H204">
        <v>3</v>
      </c>
      <c r="I204">
        <v>100</v>
      </c>
      <c r="J204">
        <v>4.0000000000000002E-4</v>
      </c>
      <c r="K204">
        <v>50</v>
      </c>
      <c r="L204">
        <v>0.3</v>
      </c>
      <c r="M204">
        <v>50.1</v>
      </c>
      <c r="N204">
        <v>-4.0000000000000002E-4</v>
      </c>
      <c r="O204">
        <v>0</v>
      </c>
      <c r="P204">
        <v>0</v>
      </c>
      <c r="Q204">
        <v>0</v>
      </c>
      <c r="R204">
        <v>0</v>
      </c>
      <c r="S204">
        <v>20</v>
      </c>
      <c r="T204">
        <v>19.989999999999998</v>
      </c>
      <c r="U204">
        <v>0</v>
      </c>
      <c r="V204" t="s">
        <v>22</v>
      </c>
      <c r="W204">
        <v>4.5800000000000002E-4</v>
      </c>
      <c r="X204">
        <v>0</v>
      </c>
    </row>
    <row r="205" spans="1:24" x14ac:dyDescent="0.25">
      <c r="A205">
        <v>2.2589999999999999E-2</v>
      </c>
      <c r="B205" s="1">
        <v>45380.497256944444</v>
      </c>
      <c r="C205">
        <v>0</v>
      </c>
      <c r="D205">
        <v>0</v>
      </c>
      <c r="E205">
        <v>0</v>
      </c>
      <c r="F205">
        <v>4.0000000000000002E-4</v>
      </c>
      <c r="G205">
        <v>100</v>
      </c>
      <c r="H205">
        <v>3</v>
      </c>
      <c r="I205">
        <v>100</v>
      </c>
      <c r="J205">
        <v>-6.9999999999999999E-4</v>
      </c>
      <c r="K205">
        <v>50</v>
      </c>
      <c r="L205">
        <v>0.3</v>
      </c>
      <c r="M205">
        <v>50.1</v>
      </c>
      <c r="N205">
        <v>0</v>
      </c>
      <c r="O205">
        <v>0</v>
      </c>
      <c r="P205">
        <v>0</v>
      </c>
      <c r="Q205">
        <v>0</v>
      </c>
      <c r="R205">
        <v>-1.1000000000000001E-3</v>
      </c>
      <c r="S205">
        <v>20</v>
      </c>
      <c r="T205">
        <v>20</v>
      </c>
      <c r="U205">
        <v>0</v>
      </c>
      <c r="V205" t="s">
        <v>22</v>
      </c>
      <c r="W205">
        <v>4.2900000000000002E-4</v>
      </c>
      <c r="X205">
        <v>0</v>
      </c>
    </row>
    <row r="206" spans="1:24" x14ac:dyDescent="0.25">
      <c r="A206">
        <v>2.2720000000000001E-2</v>
      </c>
      <c r="B206" s="1">
        <v>45380.497256944444</v>
      </c>
      <c r="C206">
        <v>0</v>
      </c>
      <c r="D206">
        <v>0</v>
      </c>
      <c r="E206">
        <v>0</v>
      </c>
      <c r="F206">
        <v>-4.0000000000000002E-4</v>
      </c>
      <c r="G206">
        <v>100</v>
      </c>
      <c r="H206">
        <v>3</v>
      </c>
      <c r="I206">
        <v>100</v>
      </c>
      <c r="J206">
        <v>-6.9999999999999999E-4</v>
      </c>
      <c r="K206">
        <v>50</v>
      </c>
      <c r="L206">
        <v>0.3</v>
      </c>
      <c r="M206">
        <v>50.1</v>
      </c>
      <c r="N206">
        <v>-4.0000000000000002E-4</v>
      </c>
      <c r="O206">
        <v>0</v>
      </c>
      <c r="P206">
        <v>0</v>
      </c>
      <c r="Q206">
        <v>0</v>
      </c>
      <c r="R206">
        <v>-6.9999999999999999E-4</v>
      </c>
      <c r="S206">
        <v>20</v>
      </c>
      <c r="T206">
        <v>20</v>
      </c>
      <c r="U206">
        <v>0</v>
      </c>
      <c r="V206" t="s">
        <v>22</v>
      </c>
      <c r="W206">
        <v>4.2900000000000002E-4</v>
      </c>
      <c r="X206">
        <v>0</v>
      </c>
    </row>
    <row r="207" spans="1:24" x14ac:dyDescent="0.25">
      <c r="A207">
        <v>2.2859999999999998E-2</v>
      </c>
      <c r="B207" s="1">
        <v>45380.49726851852</v>
      </c>
      <c r="C207">
        <v>0</v>
      </c>
      <c r="D207">
        <v>0</v>
      </c>
      <c r="E207">
        <v>0</v>
      </c>
      <c r="F207">
        <v>-4.0000000000000002E-4</v>
      </c>
      <c r="G207">
        <v>100</v>
      </c>
      <c r="H207">
        <v>3</v>
      </c>
      <c r="I207">
        <v>100</v>
      </c>
      <c r="J207">
        <v>4.0000000000000002E-4</v>
      </c>
      <c r="K207">
        <v>50</v>
      </c>
      <c r="L207">
        <v>0.3</v>
      </c>
      <c r="M207">
        <v>50.1</v>
      </c>
      <c r="N207">
        <v>0</v>
      </c>
      <c r="O207">
        <v>0</v>
      </c>
      <c r="P207">
        <v>0</v>
      </c>
      <c r="Q207">
        <v>0</v>
      </c>
      <c r="R207">
        <v>-1.1000000000000001E-3</v>
      </c>
      <c r="S207">
        <v>20</v>
      </c>
      <c r="T207">
        <v>20</v>
      </c>
      <c r="U207">
        <v>0</v>
      </c>
      <c r="V207" t="s">
        <v>22</v>
      </c>
      <c r="W207">
        <v>4.0400000000000001E-4</v>
      </c>
      <c r="X207">
        <v>0</v>
      </c>
    </row>
    <row r="208" spans="1:24" x14ac:dyDescent="0.25">
      <c r="A208">
        <v>2.3E-2</v>
      </c>
      <c r="B208" s="1">
        <v>45380.49726851852</v>
      </c>
      <c r="C208">
        <v>0</v>
      </c>
      <c r="D208">
        <v>0</v>
      </c>
      <c r="E208">
        <v>0</v>
      </c>
      <c r="F208">
        <v>-4.0000000000000002E-4</v>
      </c>
      <c r="G208">
        <v>100</v>
      </c>
      <c r="H208">
        <v>3</v>
      </c>
      <c r="I208">
        <v>100</v>
      </c>
      <c r="J208">
        <v>4.0000000000000002E-4</v>
      </c>
      <c r="K208">
        <v>50</v>
      </c>
      <c r="L208">
        <v>0.3</v>
      </c>
      <c r="M208">
        <v>50.1</v>
      </c>
      <c r="N208">
        <v>1.1000000000000001E-3</v>
      </c>
      <c r="O208">
        <v>0</v>
      </c>
      <c r="P208">
        <v>0</v>
      </c>
      <c r="Q208">
        <v>0</v>
      </c>
      <c r="R208">
        <v>-1.4E-3</v>
      </c>
      <c r="S208">
        <v>20</v>
      </c>
      <c r="T208">
        <v>20</v>
      </c>
      <c r="U208">
        <v>0</v>
      </c>
      <c r="V208" t="s">
        <v>22</v>
      </c>
      <c r="W208">
        <v>4.0400000000000001E-4</v>
      </c>
      <c r="X208">
        <v>0</v>
      </c>
    </row>
    <row r="209" spans="1:24" x14ac:dyDescent="0.25">
      <c r="A209">
        <v>2.3140000000000001E-2</v>
      </c>
      <c r="B209" s="1">
        <v>45380.49728009259</v>
      </c>
      <c r="C209">
        <v>0</v>
      </c>
      <c r="D209">
        <v>0</v>
      </c>
      <c r="E209">
        <v>0</v>
      </c>
      <c r="F209">
        <v>-4.0000000000000002E-4</v>
      </c>
      <c r="G209">
        <v>100</v>
      </c>
      <c r="H209">
        <v>3</v>
      </c>
      <c r="I209">
        <v>100</v>
      </c>
      <c r="J209">
        <v>-4.0000000000000002E-4</v>
      </c>
      <c r="K209">
        <v>50</v>
      </c>
      <c r="L209">
        <v>0.3</v>
      </c>
      <c r="M209">
        <v>50.1</v>
      </c>
      <c r="N209">
        <v>-1.4E-3</v>
      </c>
      <c r="O209">
        <v>0</v>
      </c>
      <c r="P209">
        <v>0</v>
      </c>
      <c r="Q209">
        <v>0</v>
      </c>
      <c r="R209">
        <v>-1.1000000000000001E-3</v>
      </c>
      <c r="S209">
        <v>20</v>
      </c>
      <c r="T209">
        <v>20</v>
      </c>
      <c r="U209">
        <v>0</v>
      </c>
      <c r="V209" t="s">
        <v>22</v>
      </c>
      <c r="W209">
        <v>3.8400000000000001E-4</v>
      </c>
      <c r="X209">
        <v>0</v>
      </c>
    </row>
    <row r="210" spans="1:24" x14ac:dyDescent="0.25">
      <c r="A210">
        <v>2.3279999999999999E-2</v>
      </c>
      <c r="B210" s="1">
        <v>45380.49728009259</v>
      </c>
      <c r="C210">
        <v>0</v>
      </c>
      <c r="D210">
        <v>0</v>
      </c>
      <c r="E210">
        <v>0</v>
      </c>
      <c r="F210">
        <v>-6.9999999999999999E-4</v>
      </c>
      <c r="G210">
        <v>100</v>
      </c>
      <c r="H210">
        <v>3</v>
      </c>
      <c r="I210">
        <v>100.1</v>
      </c>
      <c r="J210">
        <v>0</v>
      </c>
      <c r="K210">
        <v>50</v>
      </c>
      <c r="L210">
        <v>0.3</v>
      </c>
      <c r="M210">
        <v>50.1</v>
      </c>
      <c r="N210">
        <v>0</v>
      </c>
      <c r="O210">
        <v>0</v>
      </c>
      <c r="P210">
        <v>0</v>
      </c>
      <c r="Q210">
        <v>0</v>
      </c>
      <c r="R210">
        <v>-6.9999999999999999E-4</v>
      </c>
      <c r="S210">
        <v>20</v>
      </c>
      <c r="T210">
        <v>20</v>
      </c>
      <c r="U210">
        <v>0</v>
      </c>
      <c r="V210" t="s">
        <v>22</v>
      </c>
      <c r="W210">
        <v>3.8400000000000001E-4</v>
      </c>
      <c r="X210">
        <v>0</v>
      </c>
    </row>
    <row r="211" spans="1:24" x14ac:dyDescent="0.25">
      <c r="A211">
        <v>2.342E-2</v>
      </c>
      <c r="B211" s="1">
        <v>45380.497291666667</v>
      </c>
      <c r="C211">
        <v>0</v>
      </c>
      <c r="D211">
        <v>0</v>
      </c>
      <c r="E211">
        <v>0</v>
      </c>
      <c r="F211">
        <v>-1.1000000000000001E-3</v>
      </c>
      <c r="G211">
        <v>100</v>
      </c>
      <c r="H211">
        <v>3</v>
      </c>
      <c r="I211">
        <v>100</v>
      </c>
      <c r="J211">
        <v>4.0000000000000002E-4</v>
      </c>
      <c r="K211">
        <v>50</v>
      </c>
      <c r="L211">
        <v>0.3</v>
      </c>
      <c r="M211">
        <v>50.1</v>
      </c>
      <c r="N211">
        <v>-4.0000000000000002E-4</v>
      </c>
      <c r="O211">
        <v>0</v>
      </c>
      <c r="P211">
        <v>0</v>
      </c>
      <c r="Q211">
        <v>0</v>
      </c>
      <c r="R211">
        <v>-2.0999999999999999E-3</v>
      </c>
      <c r="S211">
        <v>20</v>
      </c>
      <c r="T211">
        <v>20</v>
      </c>
      <c r="U211">
        <v>0</v>
      </c>
      <c r="V211" t="s">
        <v>22</v>
      </c>
      <c r="W211">
        <v>3.68E-4</v>
      </c>
      <c r="X211">
        <v>0</v>
      </c>
    </row>
    <row r="212" spans="1:24" x14ac:dyDescent="0.25">
      <c r="A212">
        <v>2.3560000000000001E-2</v>
      </c>
      <c r="B212" s="1">
        <v>45380.497291666667</v>
      </c>
      <c r="C212">
        <v>0</v>
      </c>
      <c r="D212">
        <v>0</v>
      </c>
      <c r="E212">
        <v>0</v>
      </c>
      <c r="F212">
        <v>-6.9999999999999999E-4</v>
      </c>
      <c r="G212">
        <v>100</v>
      </c>
      <c r="H212">
        <v>3</v>
      </c>
      <c r="I212">
        <v>100</v>
      </c>
      <c r="J212">
        <v>-4.0000000000000002E-4</v>
      </c>
      <c r="K212">
        <v>50</v>
      </c>
      <c r="L212">
        <v>0.3</v>
      </c>
      <c r="M212">
        <v>50.1</v>
      </c>
      <c r="N212">
        <v>4.0000000000000002E-4</v>
      </c>
      <c r="O212">
        <v>0</v>
      </c>
      <c r="P212">
        <v>0</v>
      </c>
      <c r="Q212">
        <v>0</v>
      </c>
      <c r="R212">
        <v>-1.4E-3</v>
      </c>
      <c r="S212">
        <v>20</v>
      </c>
      <c r="T212">
        <v>20</v>
      </c>
      <c r="U212">
        <v>0</v>
      </c>
      <c r="V212" t="s">
        <v>22</v>
      </c>
      <c r="W212">
        <v>3.68E-4</v>
      </c>
      <c r="X212">
        <v>0</v>
      </c>
    </row>
    <row r="213" spans="1:24" x14ac:dyDescent="0.25">
      <c r="A213">
        <v>2.3699999999999999E-2</v>
      </c>
      <c r="B213" s="1">
        <v>45380.497303240743</v>
      </c>
      <c r="C213">
        <v>0</v>
      </c>
      <c r="D213">
        <v>0</v>
      </c>
      <c r="E213">
        <v>0</v>
      </c>
      <c r="F213">
        <v>-4.0000000000000002E-4</v>
      </c>
      <c r="G213">
        <v>100</v>
      </c>
      <c r="H213">
        <v>3</v>
      </c>
      <c r="I213">
        <v>100</v>
      </c>
      <c r="J213">
        <v>0</v>
      </c>
      <c r="K213">
        <v>50</v>
      </c>
      <c r="L213">
        <v>0.3</v>
      </c>
      <c r="M213">
        <v>50.1</v>
      </c>
      <c r="N213">
        <v>0</v>
      </c>
      <c r="O213">
        <v>0</v>
      </c>
      <c r="P213">
        <v>0</v>
      </c>
      <c r="Q213">
        <v>0</v>
      </c>
      <c r="R213">
        <v>-1.1000000000000001E-3</v>
      </c>
      <c r="S213">
        <v>20</v>
      </c>
      <c r="T213">
        <v>20</v>
      </c>
      <c r="U213">
        <v>0</v>
      </c>
      <c r="V213" t="s">
        <v>22</v>
      </c>
      <c r="W213">
        <v>4.3100000000000001E-4</v>
      </c>
      <c r="X213">
        <v>0</v>
      </c>
    </row>
    <row r="214" spans="1:24" x14ac:dyDescent="0.25">
      <c r="A214">
        <v>2.384E-2</v>
      </c>
      <c r="B214" s="1">
        <v>45380.497303240743</v>
      </c>
      <c r="C214">
        <v>0</v>
      </c>
      <c r="D214">
        <v>0</v>
      </c>
      <c r="E214">
        <v>0</v>
      </c>
      <c r="F214">
        <v>-4.0000000000000002E-4</v>
      </c>
      <c r="G214">
        <v>100</v>
      </c>
      <c r="H214">
        <v>3</v>
      </c>
      <c r="I214">
        <v>100</v>
      </c>
      <c r="J214">
        <v>-1.4E-3</v>
      </c>
      <c r="K214">
        <v>50</v>
      </c>
      <c r="L214">
        <v>0.3</v>
      </c>
      <c r="M214">
        <v>50.1</v>
      </c>
      <c r="N214">
        <v>-4.0000000000000002E-4</v>
      </c>
      <c r="O214">
        <v>0</v>
      </c>
      <c r="P214">
        <v>0</v>
      </c>
      <c r="Q214">
        <v>0</v>
      </c>
      <c r="R214">
        <v>-2.0999999999999999E-3</v>
      </c>
      <c r="S214">
        <v>20</v>
      </c>
      <c r="T214">
        <v>20</v>
      </c>
      <c r="U214">
        <v>0</v>
      </c>
      <c r="V214" t="s">
        <v>22</v>
      </c>
      <c r="W214">
        <v>4.3100000000000001E-4</v>
      </c>
      <c r="X214">
        <v>0</v>
      </c>
    </row>
    <row r="215" spans="1:24" x14ac:dyDescent="0.25">
      <c r="A215">
        <v>2.3970000000000002E-2</v>
      </c>
      <c r="B215" s="1">
        <v>45380.497314814813</v>
      </c>
      <c r="C215">
        <v>0</v>
      </c>
      <c r="D215">
        <v>0</v>
      </c>
      <c r="E215">
        <v>0</v>
      </c>
      <c r="F215">
        <v>-4.0000000000000002E-4</v>
      </c>
      <c r="G215">
        <v>100</v>
      </c>
      <c r="H215">
        <v>3</v>
      </c>
      <c r="I215">
        <v>100</v>
      </c>
      <c r="J215">
        <v>-6.9999999999999999E-4</v>
      </c>
      <c r="K215">
        <v>50</v>
      </c>
      <c r="L215">
        <v>0.3</v>
      </c>
      <c r="M215">
        <v>50.1</v>
      </c>
      <c r="N215">
        <v>-4.0000000000000002E-4</v>
      </c>
      <c r="O215">
        <v>0</v>
      </c>
      <c r="P215">
        <v>0</v>
      </c>
      <c r="Q215">
        <v>0</v>
      </c>
      <c r="R215">
        <v>-2.0999999999999999E-3</v>
      </c>
      <c r="S215">
        <v>20</v>
      </c>
      <c r="T215">
        <v>20</v>
      </c>
      <c r="U215">
        <v>0</v>
      </c>
      <c r="V215" t="s">
        <v>22</v>
      </c>
      <c r="W215">
        <v>4.1599999999999997E-4</v>
      </c>
      <c r="X215">
        <v>0</v>
      </c>
    </row>
    <row r="216" spans="1:24" x14ac:dyDescent="0.25">
      <c r="A216">
        <v>2.4109999999999999E-2</v>
      </c>
      <c r="B216" s="1">
        <v>45380.497314814813</v>
      </c>
      <c r="C216">
        <v>0</v>
      </c>
      <c r="D216">
        <v>0</v>
      </c>
      <c r="E216">
        <v>0</v>
      </c>
      <c r="F216">
        <v>0</v>
      </c>
      <c r="G216">
        <v>100</v>
      </c>
      <c r="H216">
        <v>3</v>
      </c>
      <c r="I216">
        <v>100.1</v>
      </c>
      <c r="J216">
        <v>-4.0000000000000002E-4</v>
      </c>
      <c r="K216">
        <v>50</v>
      </c>
      <c r="L216">
        <v>0.3</v>
      </c>
      <c r="M216">
        <v>50.1</v>
      </c>
      <c r="N216">
        <v>0</v>
      </c>
      <c r="O216">
        <v>0</v>
      </c>
      <c r="P216">
        <v>0</v>
      </c>
      <c r="Q216">
        <v>0</v>
      </c>
      <c r="R216">
        <v>-6.9999999999999999E-4</v>
      </c>
      <c r="S216">
        <v>20</v>
      </c>
      <c r="T216">
        <v>20</v>
      </c>
      <c r="U216">
        <v>0</v>
      </c>
      <c r="V216" t="s">
        <v>22</v>
      </c>
      <c r="W216">
        <v>4.1599999999999997E-4</v>
      </c>
      <c r="X216">
        <v>0</v>
      </c>
    </row>
    <row r="217" spans="1:24" x14ac:dyDescent="0.25">
      <c r="A217">
        <v>2.4250000000000001E-2</v>
      </c>
      <c r="B217" s="1">
        <v>45380.49732638889</v>
      </c>
      <c r="C217">
        <v>0</v>
      </c>
      <c r="D217">
        <v>0</v>
      </c>
      <c r="E217">
        <v>0</v>
      </c>
      <c r="F217">
        <v>0</v>
      </c>
      <c r="G217">
        <v>100</v>
      </c>
      <c r="H217">
        <v>3</v>
      </c>
      <c r="I217">
        <v>100</v>
      </c>
      <c r="J217">
        <v>1.8E-3</v>
      </c>
      <c r="K217">
        <v>50</v>
      </c>
      <c r="L217">
        <v>0.3</v>
      </c>
      <c r="M217">
        <v>50.1</v>
      </c>
      <c r="N217">
        <v>1.8E-3</v>
      </c>
      <c r="O217">
        <v>0</v>
      </c>
      <c r="P217">
        <v>0</v>
      </c>
      <c r="Q217">
        <v>0</v>
      </c>
      <c r="R217">
        <v>-6.9999999999999999E-4</v>
      </c>
      <c r="S217">
        <v>20</v>
      </c>
      <c r="T217">
        <v>20</v>
      </c>
      <c r="U217">
        <v>0</v>
      </c>
      <c r="V217" t="s">
        <v>22</v>
      </c>
      <c r="W217">
        <v>4.0200000000000001E-4</v>
      </c>
      <c r="X217">
        <v>0</v>
      </c>
    </row>
    <row r="218" spans="1:24" x14ac:dyDescent="0.25">
      <c r="A218">
        <v>2.4389999999999998E-2</v>
      </c>
      <c r="B218" s="1">
        <v>45380.49732638889</v>
      </c>
      <c r="C218">
        <v>0</v>
      </c>
      <c r="D218">
        <v>0</v>
      </c>
      <c r="E218">
        <v>0</v>
      </c>
      <c r="F218">
        <v>-4.0000000000000002E-4</v>
      </c>
      <c r="G218">
        <v>100</v>
      </c>
      <c r="H218">
        <v>3</v>
      </c>
      <c r="I218">
        <v>100</v>
      </c>
      <c r="J218">
        <v>0</v>
      </c>
      <c r="K218">
        <v>50</v>
      </c>
      <c r="L218">
        <v>0.3</v>
      </c>
      <c r="M218">
        <v>50.1</v>
      </c>
      <c r="N218">
        <v>0</v>
      </c>
      <c r="O218">
        <v>0</v>
      </c>
      <c r="P218">
        <v>0</v>
      </c>
      <c r="Q218">
        <v>0</v>
      </c>
      <c r="R218">
        <v>-1.1000000000000001E-3</v>
      </c>
      <c r="S218">
        <v>20</v>
      </c>
      <c r="T218">
        <v>20</v>
      </c>
      <c r="U218">
        <v>0</v>
      </c>
      <c r="V218" t="s">
        <v>22</v>
      </c>
      <c r="W218">
        <v>4.0200000000000001E-4</v>
      </c>
      <c r="X218">
        <v>0</v>
      </c>
    </row>
    <row r="219" spans="1:24" x14ac:dyDescent="0.25">
      <c r="A219">
        <v>2.453E-2</v>
      </c>
      <c r="B219" s="1">
        <v>45380.497337962966</v>
      </c>
      <c r="C219">
        <v>0</v>
      </c>
      <c r="D219">
        <v>0</v>
      </c>
      <c r="E219">
        <v>0</v>
      </c>
      <c r="F219">
        <v>-4.0000000000000002E-4</v>
      </c>
      <c r="G219">
        <v>100</v>
      </c>
      <c r="H219">
        <v>3</v>
      </c>
      <c r="I219">
        <v>100</v>
      </c>
      <c r="J219">
        <v>0</v>
      </c>
      <c r="K219">
        <v>50</v>
      </c>
      <c r="L219">
        <v>0.3</v>
      </c>
      <c r="M219">
        <v>50.1</v>
      </c>
      <c r="N219">
        <v>-6.9999999999999999E-4</v>
      </c>
      <c r="O219">
        <v>0</v>
      </c>
      <c r="P219">
        <v>0</v>
      </c>
      <c r="Q219">
        <v>0</v>
      </c>
      <c r="R219">
        <v>-6.9999999999999999E-4</v>
      </c>
      <c r="S219">
        <v>20</v>
      </c>
      <c r="T219">
        <v>20</v>
      </c>
      <c r="U219">
        <v>0</v>
      </c>
      <c r="V219" t="s">
        <v>22</v>
      </c>
      <c r="W219">
        <v>3.8999999999999999E-4</v>
      </c>
      <c r="X219">
        <v>0</v>
      </c>
    </row>
    <row r="220" spans="1:24" x14ac:dyDescent="0.25">
      <c r="A220">
        <v>2.4670000000000001E-2</v>
      </c>
      <c r="B220" s="1">
        <v>45380.497337962966</v>
      </c>
      <c r="C220">
        <v>0</v>
      </c>
      <c r="D220">
        <v>0</v>
      </c>
      <c r="E220">
        <v>0</v>
      </c>
      <c r="F220">
        <v>4.0000000000000002E-4</v>
      </c>
      <c r="G220">
        <v>100</v>
      </c>
      <c r="H220">
        <v>3</v>
      </c>
      <c r="I220">
        <v>100</v>
      </c>
      <c r="J220">
        <v>-4.0000000000000002E-4</v>
      </c>
      <c r="K220">
        <v>50</v>
      </c>
      <c r="L220">
        <v>0.3</v>
      </c>
      <c r="M220">
        <v>50.1</v>
      </c>
      <c r="N220">
        <v>-4.0000000000000002E-4</v>
      </c>
      <c r="O220">
        <v>0</v>
      </c>
      <c r="P220">
        <v>0</v>
      </c>
      <c r="Q220">
        <v>0</v>
      </c>
      <c r="R220">
        <v>-6.9999999999999999E-4</v>
      </c>
      <c r="S220">
        <v>20</v>
      </c>
      <c r="T220">
        <v>20</v>
      </c>
      <c r="U220">
        <v>0</v>
      </c>
      <c r="V220" t="s">
        <v>22</v>
      </c>
      <c r="W220">
        <v>3.8999999999999999E-4</v>
      </c>
      <c r="X220">
        <v>0</v>
      </c>
    </row>
    <row r="221" spans="1:24" x14ac:dyDescent="0.25">
      <c r="A221">
        <v>2.4809999999999999E-2</v>
      </c>
      <c r="B221" s="1">
        <v>45380.497349537036</v>
      </c>
      <c r="C221">
        <v>0</v>
      </c>
      <c r="D221">
        <v>0</v>
      </c>
      <c r="E221">
        <v>0</v>
      </c>
      <c r="F221">
        <v>0</v>
      </c>
      <c r="G221">
        <v>100</v>
      </c>
      <c r="H221">
        <v>3</v>
      </c>
      <c r="I221">
        <v>100</v>
      </c>
      <c r="J221">
        <v>0</v>
      </c>
      <c r="K221">
        <v>50</v>
      </c>
      <c r="L221">
        <v>0.3</v>
      </c>
      <c r="M221">
        <v>50.1</v>
      </c>
      <c r="N221">
        <v>4.0000000000000002E-4</v>
      </c>
      <c r="O221">
        <v>0</v>
      </c>
      <c r="P221">
        <v>0</v>
      </c>
      <c r="Q221">
        <v>0</v>
      </c>
      <c r="R221">
        <v>-1.4E-3</v>
      </c>
      <c r="S221">
        <v>20</v>
      </c>
      <c r="T221">
        <v>20</v>
      </c>
      <c r="U221">
        <v>0</v>
      </c>
      <c r="V221" t="s">
        <v>22</v>
      </c>
      <c r="W221">
        <v>3.8000000000000002E-4</v>
      </c>
      <c r="X221">
        <v>0</v>
      </c>
    </row>
    <row r="222" spans="1:24" x14ac:dyDescent="0.25">
      <c r="A222">
        <v>2.495E-2</v>
      </c>
      <c r="B222" s="1">
        <v>45380.497349537036</v>
      </c>
      <c r="C222">
        <v>0</v>
      </c>
      <c r="D222">
        <v>0</v>
      </c>
      <c r="E222">
        <v>0</v>
      </c>
      <c r="F222">
        <v>-4.0000000000000002E-4</v>
      </c>
      <c r="G222">
        <v>100</v>
      </c>
      <c r="H222">
        <v>3</v>
      </c>
      <c r="I222">
        <v>100.1</v>
      </c>
      <c r="J222">
        <v>6.9999999999999999E-4</v>
      </c>
      <c r="K222">
        <v>50</v>
      </c>
      <c r="L222">
        <v>0.3</v>
      </c>
      <c r="M222">
        <v>50.1</v>
      </c>
      <c r="N222">
        <v>4.0000000000000002E-4</v>
      </c>
      <c r="O222">
        <v>0</v>
      </c>
      <c r="P222">
        <v>0</v>
      </c>
      <c r="Q222">
        <v>0</v>
      </c>
      <c r="R222">
        <v>-1.8E-3</v>
      </c>
      <c r="S222">
        <v>20</v>
      </c>
      <c r="T222">
        <v>20</v>
      </c>
      <c r="U222">
        <v>0</v>
      </c>
      <c r="V222" t="s">
        <v>22</v>
      </c>
      <c r="W222">
        <v>3.8000000000000002E-4</v>
      </c>
      <c r="X222">
        <v>0</v>
      </c>
    </row>
    <row r="223" spans="1:24" x14ac:dyDescent="0.25">
      <c r="A223">
        <v>2.5090000000000001E-2</v>
      </c>
      <c r="B223" s="1">
        <v>45380.497361111113</v>
      </c>
      <c r="C223">
        <v>0</v>
      </c>
      <c r="D223">
        <v>0</v>
      </c>
      <c r="E223">
        <v>0</v>
      </c>
      <c r="F223">
        <v>6.9999999999999999E-4</v>
      </c>
      <c r="G223">
        <v>100</v>
      </c>
      <c r="H223">
        <v>3</v>
      </c>
      <c r="I223">
        <v>100</v>
      </c>
      <c r="J223">
        <v>-4.0000000000000002E-4</v>
      </c>
      <c r="K223">
        <v>50</v>
      </c>
      <c r="L223">
        <v>0.3</v>
      </c>
      <c r="M223">
        <v>50.1</v>
      </c>
      <c r="N223">
        <v>-4.0000000000000002E-4</v>
      </c>
      <c r="O223">
        <v>0</v>
      </c>
      <c r="P223">
        <v>0</v>
      </c>
      <c r="Q223">
        <v>0</v>
      </c>
      <c r="R223">
        <v>-6.9999999999999999E-4</v>
      </c>
      <c r="S223">
        <v>20</v>
      </c>
      <c r="T223">
        <v>20</v>
      </c>
      <c r="U223">
        <v>0</v>
      </c>
      <c r="V223" t="s">
        <v>22</v>
      </c>
      <c r="W223">
        <v>3.7300000000000001E-4</v>
      </c>
      <c r="X223">
        <v>0</v>
      </c>
    </row>
    <row r="224" spans="1:24" x14ac:dyDescent="0.25">
      <c r="A224">
        <v>2.5219999999999999E-2</v>
      </c>
      <c r="B224" s="1">
        <v>45380.497361111113</v>
      </c>
      <c r="C224">
        <v>0</v>
      </c>
      <c r="D224">
        <v>0</v>
      </c>
      <c r="E224">
        <v>0</v>
      </c>
      <c r="F224">
        <v>0</v>
      </c>
      <c r="G224">
        <v>100</v>
      </c>
      <c r="H224">
        <v>3</v>
      </c>
      <c r="I224">
        <v>100</v>
      </c>
      <c r="J224">
        <v>4.0000000000000002E-4</v>
      </c>
      <c r="K224">
        <v>50</v>
      </c>
      <c r="L224">
        <v>0.3</v>
      </c>
      <c r="M224">
        <v>50.1</v>
      </c>
      <c r="N224">
        <v>1.1000000000000001E-3</v>
      </c>
      <c r="O224">
        <v>0</v>
      </c>
      <c r="P224">
        <v>0</v>
      </c>
      <c r="Q224">
        <v>0</v>
      </c>
      <c r="R224">
        <v>-1.4E-3</v>
      </c>
      <c r="S224">
        <v>20</v>
      </c>
      <c r="T224">
        <v>20</v>
      </c>
      <c r="U224">
        <v>0</v>
      </c>
      <c r="V224" t="s">
        <v>22</v>
      </c>
      <c r="W224">
        <v>3.7300000000000001E-4</v>
      </c>
      <c r="X224">
        <v>0</v>
      </c>
    </row>
    <row r="225" spans="1:24" x14ac:dyDescent="0.25">
      <c r="A225">
        <v>2.5360000000000001E-2</v>
      </c>
      <c r="B225" s="1">
        <v>45380.497372685182</v>
      </c>
      <c r="C225">
        <v>0</v>
      </c>
      <c r="D225">
        <v>0</v>
      </c>
      <c r="E225">
        <v>0</v>
      </c>
      <c r="F225">
        <v>-4.0000000000000002E-4</v>
      </c>
      <c r="G225">
        <v>100</v>
      </c>
      <c r="H225">
        <v>3</v>
      </c>
      <c r="I225">
        <v>100.1</v>
      </c>
      <c r="J225">
        <v>4.0000000000000002E-4</v>
      </c>
      <c r="K225">
        <v>50</v>
      </c>
      <c r="L225">
        <v>0.3</v>
      </c>
      <c r="M225">
        <v>50.1</v>
      </c>
      <c r="N225">
        <v>-6.9999999999999999E-4</v>
      </c>
      <c r="O225">
        <v>0</v>
      </c>
      <c r="P225">
        <v>0</v>
      </c>
      <c r="Q225">
        <v>0</v>
      </c>
      <c r="R225">
        <v>-1.1000000000000001E-3</v>
      </c>
      <c r="S225">
        <v>20</v>
      </c>
      <c r="T225">
        <v>20</v>
      </c>
      <c r="U225">
        <v>0</v>
      </c>
      <c r="V225" t="s">
        <v>22</v>
      </c>
      <c r="W225">
        <v>3.6699999999999998E-4</v>
      </c>
      <c r="X225">
        <v>0</v>
      </c>
    </row>
    <row r="226" spans="1:24" x14ac:dyDescent="0.25">
      <c r="A226">
        <v>2.5499999999999998E-2</v>
      </c>
      <c r="B226" s="1">
        <v>45380.497372685182</v>
      </c>
      <c r="C226">
        <v>0</v>
      </c>
      <c r="D226">
        <v>0</v>
      </c>
      <c r="E226">
        <v>0</v>
      </c>
      <c r="F226">
        <v>-4.0000000000000002E-4</v>
      </c>
      <c r="G226">
        <v>100</v>
      </c>
      <c r="H226">
        <v>3</v>
      </c>
      <c r="I226">
        <v>100.1</v>
      </c>
      <c r="J226">
        <v>0</v>
      </c>
      <c r="K226">
        <v>50</v>
      </c>
      <c r="L226">
        <v>0.3</v>
      </c>
      <c r="M226">
        <v>50.1</v>
      </c>
      <c r="N226">
        <v>4.0000000000000002E-4</v>
      </c>
      <c r="O226">
        <v>0</v>
      </c>
      <c r="P226">
        <v>0</v>
      </c>
      <c r="Q226">
        <v>0</v>
      </c>
      <c r="R226">
        <v>-1.4E-3</v>
      </c>
      <c r="S226">
        <v>20</v>
      </c>
      <c r="T226">
        <v>20</v>
      </c>
      <c r="U226">
        <v>0</v>
      </c>
      <c r="V226" t="s">
        <v>22</v>
      </c>
      <c r="W226">
        <v>3.6699999999999998E-4</v>
      </c>
      <c r="X226">
        <v>0</v>
      </c>
    </row>
    <row r="227" spans="1:24" x14ac:dyDescent="0.25">
      <c r="A227">
        <v>2.564E-2</v>
      </c>
      <c r="B227" s="1">
        <v>45380.497384259259</v>
      </c>
      <c r="C227">
        <v>0</v>
      </c>
      <c r="D227">
        <v>0</v>
      </c>
      <c r="E227">
        <v>0</v>
      </c>
      <c r="F227">
        <v>0</v>
      </c>
      <c r="G227">
        <v>100</v>
      </c>
      <c r="H227">
        <v>3</v>
      </c>
      <c r="I227">
        <v>100.1</v>
      </c>
      <c r="J227">
        <v>-4.0000000000000002E-4</v>
      </c>
      <c r="K227">
        <v>50</v>
      </c>
      <c r="L227">
        <v>0.3</v>
      </c>
      <c r="M227">
        <v>50.1</v>
      </c>
      <c r="N227">
        <v>6.9999999999999999E-4</v>
      </c>
      <c r="O227">
        <v>0</v>
      </c>
      <c r="P227">
        <v>0</v>
      </c>
      <c r="Q227">
        <v>0</v>
      </c>
      <c r="R227">
        <v>-6.9999999999999999E-4</v>
      </c>
      <c r="S227">
        <v>20</v>
      </c>
      <c r="T227">
        <v>20</v>
      </c>
      <c r="U227">
        <v>0</v>
      </c>
      <c r="V227" t="s">
        <v>22</v>
      </c>
      <c r="W227">
        <v>3.6200000000000002E-4</v>
      </c>
      <c r="X227">
        <v>0</v>
      </c>
    </row>
    <row r="228" spans="1:24" x14ac:dyDescent="0.25">
      <c r="A228">
        <v>2.5780000000000001E-2</v>
      </c>
      <c r="B228" s="1">
        <v>45380.497384259259</v>
      </c>
      <c r="C228">
        <v>0</v>
      </c>
      <c r="D228">
        <v>0</v>
      </c>
      <c r="E228">
        <v>0</v>
      </c>
      <c r="F228">
        <v>-4.0000000000000002E-4</v>
      </c>
      <c r="G228">
        <v>100</v>
      </c>
      <c r="H228">
        <v>3</v>
      </c>
      <c r="I228">
        <v>100</v>
      </c>
      <c r="J228">
        <v>-4.0000000000000002E-4</v>
      </c>
      <c r="K228">
        <v>50</v>
      </c>
      <c r="L228">
        <v>0.3</v>
      </c>
      <c r="M228">
        <v>50.1</v>
      </c>
      <c r="N228">
        <v>0</v>
      </c>
      <c r="O228">
        <v>0</v>
      </c>
      <c r="P228">
        <v>0</v>
      </c>
      <c r="Q228">
        <v>0</v>
      </c>
      <c r="R228">
        <v>-1.1000000000000001E-3</v>
      </c>
      <c r="S228">
        <v>20</v>
      </c>
      <c r="T228">
        <v>20</v>
      </c>
      <c r="U228">
        <v>0</v>
      </c>
      <c r="V228" t="s">
        <v>22</v>
      </c>
      <c r="W228">
        <v>3.6200000000000002E-4</v>
      </c>
      <c r="X228">
        <v>0</v>
      </c>
    </row>
    <row r="229" spans="1:24" x14ac:dyDescent="0.25">
      <c r="A229">
        <v>2.5919999999999999E-2</v>
      </c>
      <c r="B229" s="1">
        <v>45380.497395833336</v>
      </c>
      <c r="C229">
        <v>0</v>
      </c>
      <c r="D229">
        <v>0</v>
      </c>
      <c r="E229">
        <v>0</v>
      </c>
      <c r="F229">
        <v>-4.0000000000000002E-4</v>
      </c>
      <c r="G229">
        <v>100</v>
      </c>
      <c r="H229">
        <v>3</v>
      </c>
      <c r="I229">
        <v>100</v>
      </c>
      <c r="J229">
        <v>0</v>
      </c>
      <c r="K229">
        <v>50</v>
      </c>
      <c r="L229">
        <v>0.3</v>
      </c>
      <c r="M229">
        <v>50.1</v>
      </c>
      <c r="N229">
        <v>-4.0000000000000002E-4</v>
      </c>
      <c r="O229">
        <v>0</v>
      </c>
      <c r="P229">
        <v>0</v>
      </c>
      <c r="Q229">
        <v>0</v>
      </c>
      <c r="R229">
        <v>-1.4E-3</v>
      </c>
      <c r="S229">
        <v>20</v>
      </c>
      <c r="T229">
        <v>20</v>
      </c>
      <c r="U229">
        <v>0</v>
      </c>
      <c r="V229" t="s">
        <v>22</v>
      </c>
      <c r="W229">
        <v>3.5599999999999998E-4</v>
      </c>
      <c r="X229">
        <v>0</v>
      </c>
    </row>
    <row r="230" spans="1:24" x14ac:dyDescent="0.25">
      <c r="A230">
        <v>2.606E-2</v>
      </c>
      <c r="B230" s="1">
        <v>45380.497395833336</v>
      </c>
      <c r="C230">
        <v>0</v>
      </c>
      <c r="D230">
        <v>0</v>
      </c>
      <c r="E230">
        <v>0</v>
      </c>
      <c r="F230">
        <v>-4.0000000000000002E-4</v>
      </c>
      <c r="G230">
        <v>100</v>
      </c>
      <c r="H230">
        <v>3</v>
      </c>
      <c r="I230">
        <v>100</v>
      </c>
      <c r="J230">
        <v>-1.1000000000000001E-3</v>
      </c>
      <c r="K230">
        <v>50</v>
      </c>
      <c r="L230">
        <v>0.3</v>
      </c>
      <c r="M230">
        <v>50.1</v>
      </c>
      <c r="N230">
        <v>4.0000000000000002E-4</v>
      </c>
      <c r="O230">
        <v>0</v>
      </c>
      <c r="P230">
        <v>0</v>
      </c>
      <c r="Q230">
        <v>0</v>
      </c>
      <c r="R230">
        <v>-1.1000000000000001E-3</v>
      </c>
      <c r="S230">
        <v>20</v>
      </c>
      <c r="T230">
        <v>20</v>
      </c>
      <c r="U230">
        <v>0</v>
      </c>
      <c r="V230" t="s">
        <v>22</v>
      </c>
      <c r="W230">
        <v>3.5599999999999998E-4</v>
      </c>
      <c r="X230">
        <v>0</v>
      </c>
    </row>
    <row r="231" spans="1:24" x14ac:dyDescent="0.25">
      <c r="A231">
        <v>2.6200000000000001E-2</v>
      </c>
      <c r="B231" s="1">
        <v>45380.497407407405</v>
      </c>
      <c r="C231">
        <v>0</v>
      </c>
      <c r="D231">
        <v>0</v>
      </c>
      <c r="E231">
        <v>0</v>
      </c>
      <c r="F231">
        <v>-4.0000000000000002E-4</v>
      </c>
      <c r="G231">
        <v>100</v>
      </c>
      <c r="H231">
        <v>3</v>
      </c>
      <c r="I231">
        <v>100</v>
      </c>
      <c r="J231">
        <v>0</v>
      </c>
      <c r="K231">
        <v>50</v>
      </c>
      <c r="L231">
        <v>0.3</v>
      </c>
      <c r="M231">
        <v>50.1</v>
      </c>
      <c r="N231">
        <v>4.0000000000000002E-4</v>
      </c>
      <c r="O231">
        <v>0</v>
      </c>
      <c r="P231">
        <v>0</v>
      </c>
      <c r="Q231">
        <v>0</v>
      </c>
      <c r="R231">
        <v>-6.9999999999999999E-4</v>
      </c>
      <c r="S231">
        <v>20</v>
      </c>
      <c r="T231">
        <v>20</v>
      </c>
      <c r="U231">
        <v>0</v>
      </c>
      <c r="V231" t="s">
        <v>22</v>
      </c>
      <c r="W231">
        <v>3.5300000000000002E-4</v>
      </c>
      <c r="X231">
        <v>0</v>
      </c>
    </row>
    <row r="232" spans="1:24" x14ac:dyDescent="0.25">
      <c r="A232">
        <v>2.6339999999999999E-2</v>
      </c>
      <c r="B232" s="1">
        <v>45380.497407407405</v>
      </c>
      <c r="C232">
        <v>0</v>
      </c>
      <c r="D232">
        <v>0</v>
      </c>
      <c r="E232">
        <v>0</v>
      </c>
      <c r="F232">
        <v>-6.9999999999999999E-4</v>
      </c>
      <c r="G232">
        <v>100</v>
      </c>
      <c r="H232">
        <v>3</v>
      </c>
      <c r="I232">
        <v>100.1</v>
      </c>
      <c r="J232">
        <v>6.9999999999999999E-4</v>
      </c>
      <c r="K232">
        <v>50</v>
      </c>
      <c r="L232">
        <v>0.3</v>
      </c>
      <c r="M232">
        <v>50.1</v>
      </c>
      <c r="N232">
        <v>6.9999999999999999E-4</v>
      </c>
      <c r="O232">
        <v>0</v>
      </c>
      <c r="P232">
        <v>0</v>
      </c>
      <c r="Q232">
        <v>0</v>
      </c>
      <c r="R232">
        <v>-6.9999999999999999E-4</v>
      </c>
      <c r="S232">
        <v>20</v>
      </c>
      <c r="T232">
        <v>20</v>
      </c>
      <c r="U232">
        <v>0</v>
      </c>
      <c r="V232" t="s">
        <v>22</v>
      </c>
      <c r="W232">
        <v>3.5300000000000002E-4</v>
      </c>
      <c r="X232">
        <v>0</v>
      </c>
    </row>
    <row r="233" spans="1:24" x14ac:dyDescent="0.25">
      <c r="A233">
        <v>2.647E-2</v>
      </c>
      <c r="B233" s="1">
        <v>45380.497418981482</v>
      </c>
      <c r="C233">
        <v>0</v>
      </c>
      <c r="D233">
        <v>0</v>
      </c>
      <c r="E233">
        <v>0</v>
      </c>
      <c r="F233">
        <v>-4.0000000000000002E-4</v>
      </c>
      <c r="G233">
        <v>100</v>
      </c>
      <c r="H233">
        <v>3</v>
      </c>
      <c r="I233">
        <v>100</v>
      </c>
      <c r="J233">
        <v>-4.0000000000000002E-4</v>
      </c>
      <c r="K233">
        <v>50</v>
      </c>
      <c r="L233">
        <v>0.3</v>
      </c>
      <c r="M233">
        <v>50.1</v>
      </c>
      <c r="N233">
        <v>-4.0000000000000002E-4</v>
      </c>
      <c r="O233">
        <v>0</v>
      </c>
      <c r="P233">
        <v>0</v>
      </c>
      <c r="Q233">
        <v>0</v>
      </c>
      <c r="R233">
        <v>-1.1000000000000001E-3</v>
      </c>
      <c r="S233">
        <v>20</v>
      </c>
      <c r="T233">
        <v>20</v>
      </c>
      <c r="U233">
        <v>0</v>
      </c>
      <c r="V233" t="s">
        <v>22</v>
      </c>
      <c r="W233">
        <v>3.5E-4</v>
      </c>
      <c r="X233">
        <v>0</v>
      </c>
    </row>
    <row r="234" spans="1:24" x14ac:dyDescent="0.25">
      <c r="A234">
        <v>2.6610000000000002E-2</v>
      </c>
      <c r="B234" s="1">
        <v>45380.497418981482</v>
      </c>
      <c r="C234">
        <v>0</v>
      </c>
      <c r="D234">
        <v>0</v>
      </c>
      <c r="E234">
        <v>0</v>
      </c>
      <c r="F234">
        <v>0</v>
      </c>
      <c r="G234">
        <v>100</v>
      </c>
      <c r="H234">
        <v>3</v>
      </c>
      <c r="I234">
        <v>100</v>
      </c>
      <c r="J234">
        <v>-4.0000000000000002E-4</v>
      </c>
      <c r="K234">
        <v>50</v>
      </c>
      <c r="L234">
        <v>0.3</v>
      </c>
      <c r="M234">
        <v>50.1</v>
      </c>
      <c r="N234">
        <v>0</v>
      </c>
      <c r="O234">
        <v>0</v>
      </c>
      <c r="P234">
        <v>0</v>
      </c>
      <c r="Q234">
        <v>0</v>
      </c>
      <c r="R234">
        <v>-1.1000000000000001E-3</v>
      </c>
      <c r="S234">
        <v>20</v>
      </c>
      <c r="T234">
        <v>20</v>
      </c>
      <c r="U234">
        <v>0</v>
      </c>
      <c r="V234" t="s">
        <v>22</v>
      </c>
      <c r="W234">
        <v>3.5E-4</v>
      </c>
      <c r="X234">
        <v>0</v>
      </c>
    </row>
    <row r="235" spans="1:24" x14ac:dyDescent="0.25">
      <c r="A235">
        <v>2.6749999999999999E-2</v>
      </c>
      <c r="B235" s="1">
        <v>45380.497430555559</v>
      </c>
      <c r="C235">
        <v>0</v>
      </c>
      <c r="D235">
        <v>0</v>
      </c>
      <c r="E235">
        <v>0</v>
      </c>
      <c r="F235">
        <v>0</v>
      </c>
      <c r="G235">
        <v>100</v>
      </c>
      <c r="H235">
        <v>3</v>
      </c>
      <c r="I235">
        <v>100</v>
      </c>
      <c r="J235">
        <v>6.9999999999999999E-4</v>
      </c>
      <c r="K235">
        <v>50</v>
      </c>
      <c r="L235">
        <v>0.3</v>
      </c>
      <c r="M235">
        <v>50.1</v>
      </c>
      <c r="N235">
        <v>6.9999999999999999E-4</v>
      </c>
      <c r="O235">
        <v>0</v>
      </c>
      <c r="P235">
        <v>0</v>
      </c>
      <c r="Q235">
        <v>0</v>
      </c>
      <c r="R235">
        <v>-1.1000000000000001E-3</v>
      </c>
      <c r="S235">
        <v>20</v>
      </c>
      <c r="T235">
        <v>20</v>
      </c>
      <c r="U235">
        <v>0</v>
      </c>
      <c r="V235" t="s">
        <v>22</v>
      </c>
      <c r="W235">
        <v>3.4699999999999998E-4</v>
      </c>
      <c r="X235">
        <v>0</v>
      </c>
    </row>
    <row r="236" spans="1:24" x14ac:dyDescent="0.25">
      <c r="A236">
        <v>2.6890000000000001E-2</v>
      </c>
      <c r="B236" s="1">
        <v>45380.497430555559</v>
      </c>
      <c r="C236">
        <v>0</v>
      </c>
      <c r="D236">
        <v>0</v>
      </c>
      <c r="E236">
        <v>0</v>
      </c>
      <c r="F236">
        <v>0</v>
      </c>
      <c r="G236">
        <v>100</v>
      </c>
      <c r="H236">
        <v>3</v>
      </c>
      <c r="I236">
        <v>100</v>
      </c>
      <c r="J236">
        <v>0</v>
      </c>
      <c r="K236">
        <v>50</v>
      </c>
      <c r="L236">
        <v>0.3</v>
      </c>
      <c r="M236">
        <v>50.1</v>
      </c>
      <c r="N236">
        <v>-1.1000000000000001E-3</v>
      </c>
      <c r="O236">
        <v>0</v>
      </c>
      <c r="P236">
        <v>0</v>
      </c>
      <c r="Q236">
        <v>0</v>
      </c>
      <c r="R236">
        <v>-1.1000000000000001E-3</v>
      </c>
      <c r="S236">
        <v>20</v>
      </c>
      <c r="T236">
        <v>20</v>
      </c>
      <c r="U236">
        <v>0</v>
      </c>
      <c r="V236" t="s">
        <v>22</v>
      </c>
      <c r="W236">
        <v>3.4699999999999998E-4</v>
      </c>
      <c r="X236">
        <v>0</v>
      </c>
    </row>
    <row r="237" spans="1:24" x14ac:dyDescent="0.25">
      <c r="A237">
        <v>2.7029999999999998E-2</v>
      </c>
      <c r="B237" s="1">
        <v>45380.497442129628</v>
      </c>
      <c r="C237">
        <v>0</v>
      </c>
      <c r="D237">
        <v>0</v>
      </c>
      <c r="E237">
        <v>0</v>
      </c>
      <c r="F237">
        <v>-4.0000000000000002E-4</v>
      </c>
      <c r="G237">
        <v>100</v>
      </c>
      <c r="H237">
        <v>3</v>
      </c>
      <c r="I237">
        <v>100</v>
      </c>
      <c r="J237">
        <v>-4.0000000000000002E-4</v>
      </c>
      <c r="K237">
        <v>50</v>
      </c>
      <c r="L237">
        <v>0.3</v>
      </c>
      <c r="M237">
        <v>50.1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20</v>
      </c>
      <c r="T237">
        <v>20</v>
      </c>
      <c r="U237">
        <v>0</v>
      </c>
      <c r="V237" t="s">
        <v>22</v>
      </c>
      <c r="W237">
        <v>3.4600000000000001E-4</v>
      </c>
      <c r="X237">
        <v>0</v>
      </c>
    </row>
    <row r="238" spans="1:24" x14ac:dyDescent="0.25">
      <c r="A238">
        <v>2.717E-2</v>
      </c>
      <c r="B238" s="1">
        <v>45380.497442129628</v>
      </c>
      <c r="C238">
        <v>0</v>
      </c>
      <c r="D238">
        <v>0</v>
      </c>
      <c r="E238">
        <v>0</v>
      </c>
      <c r="F238">
        <v>-6.9999999999999999E-4</v>
      </c>
      <c r="G238">
        <v>100</v>
      </c>
      <c r="H238">
        <v>3</v>
      </c>
      <c r="I238">
        <v>100</v>
      </c>
      <c r="J238">
        <v>0</v>
      </c>
      <c r="K238">
        <v>50</v>
      </c>
      <c r="L238">
        <v>0.3</v>
      </c>
      <c r="M238">
        <v>50.1</v>
      </c>
      <c r="N238">
        <v>-4.0000000000000002E-4</v>
      </c>
      <c r="O238">
        <v>0</v>
      </c>
      <c r="P238">
        <v>0</v>
      </c>
      <c r="Q238">
        <v>0</v>
      </c>
      <c r="R238">
        <v>-1.8E-3</v>
      </c>
      <c r="S238">
        <v>20</v>
      </c>
      <c r="T238">
        <v>20</v>
      </c>
      <c r="U238">
        <v>0</v>
      </c>
      <c r="V238" t="s">
        <v>22</v>
      </c>
      <c r="W238">
        <v>3.4600000000000001E-4</v>
      </c>
      <c r="X238">
        <v>0</v>
      </c>
    </row>
    <row r="239" spans="1:24" x14ac:dyDescent="0.25">
      <c r="A239">
        <v>2.7310000000000001E-2</v>
      </c>
      <c r="B239" s="1">
        <v>45380.497453703705</v>
      </c>
      <c r="C239">
        <v>0</v>
      </c>
      <c r="D239">
        <v>0</v>
      </c>
      <c r="E239">
        <v>0</v>
      </c>
      <c r="F239">
        <v>-4.0000000000000002E-4</v>
      </c>
      <c r="G239">
        <v>100</v>
      </c>
      <c r="H239">
        <v>3</v>
      </c>
      <c r="I239">
        <v>100</v>
      </c>
      <c r="J239">
        <v>-4.0000000000000002E-4</v>
      </c>
      <c r="K239">
        <v>50</v>
      </c>
      <c r="L239">
        <v>0.3</v>
      </c>
      <c r="M239">
        <v>50.1</v>
      </c>
      <c r="N239">
        <v>-4.0000000000000002E-4</v>
      </c>
      <c r="O239">
        <v>0</v>
      </c>
      <c r="P239">
        <v>0</v>
      </c>
      <c r="Q239">
        <v>0</v>
      </c>
      <c r="R239">
        <v>-1.1000000000000001E-3</v>
      </c>
      <c r="S239">
        <v>20</v>
      </c>
      <c r="T239">
        <v>20</v>
      </c>
      <c r="U239">
        <v>0</v>
      </c>
      <c r="V239" t="s">
        <v>22</v>
      </c>
      <c r="W239">
        <v>3.4299999999999999E-4</v>
      </c>
      <c r="X239">
        <v>0</v>
      </c>
    </row>
    <row r="240" spans="1:24" x14ac:dyDescent="0.25">
      <c r="A240">
        <v>2.7449999999999999E-2</v>
      </c>
      <c r="B240" s="1">
        <v>45380.497453703705</v>
      </c>
      <c r="C240">
        <v>0</v>
      </c>
      <c r="D240">
        <v>0</v>
      </c>
      <c r="E240">
        <v>0</v>
      </c>
      <c r="F240">
        <v>-4.0000000000000002E-4</v>
      </c>
      <c r="G240">
        <v>100</v>
      </c>
      <c r="H240">
        <v>3</v>
      </c>
      <c r="I240">
        <v>100.1</v>
      </c>
      <c r="J240">
        <v>-4.0000000000000002E-4</v>
      </c>
      <c r="K240">
        <v>50</v>
      </c>
      <c r="L240">
        <v>0.3</v>
      </c>
      <c r="M240">
        <v>50.1</v>
      </c>
      <c r="N240">
        <v>0</v>
      </c>
      <c r="O240">
        <v>0</v>
      </c>
      <c r="P240">
        <v>0</v>
      </c>
      <c r="Q240">
        <v>0</v>
      </c>
      <c r="R240">
        <v>-1.1000000000000001E-3</v>
      </c>
      <c r="S240">
        <v>20</v>
      </c>
      <c r="T240">
        <v>20</v>
      </c>
      <c r="U240">
        <v>0</v>
      </c>
      <c r="V240" t="s">
        <v>22</v>
      </c>
      <c r="W240">
        <v>3.4299999999999999E-4</v>
      </c>
      <c r="X240">
        <v>0</v>
      </c>
    </row>
    <row r="241" spans="1:25" x14ac:dyDescent="0.25">
      <c r="A241">
        <v>2.759E-2</v>
      </c>
      <c r="B241" s="1">
        <v>45380.497465277775</v>
      </c>
      <c r="C241">
        <v>0</v>
      </c>
      <c r="D241">
        <v>0</v>
      </c>
      <c r="E241">
        <v>0</v>
      </c>
      <c r="F241">
        <v>0</v>
      </c>
      <c r="G241">
        <v>100</v>
      </c>
      <c r="H241">
        <v>3</v>
      </c>
      <c r="I241">
        <v>100</v>
      </c>
      <c r="J241">
        <v>0</v>
      </c>
      <c r="K241">
        <v>50</v>
      </c>
      <c r="L241">
        <v>0.3</v>
      </c>
      <c r="M241">
        <v>50.1</v>
      </c>
      <c r="N241">
        <v>4.0000000000000002E-4</v>
      </c>
      <c r="O241">
        <v>0</v>
      </c>
      <c r="P241">
        <v>0</v>
      </c>
      <c r="Q241">
        <v>0</v>
      </c>
      <c r="R241">
        <v>-1.1000000000000001E-3</v>
      </c>
      <c r="S241">
        <v>20</v>
      </c>
      <c r="T241">
        <v>20</v>
      </c>
      <c r="U241">
        <v>0</v>
      </c>
      <c r="V241" t="s">
        <v>22</v>
      </c>
      <c r="W241">
        <v>3.4200000000000002E-4</v>
      </c>
      <c r="X241">
        <v>0</v>
      </c>
    </row>
    <row r="242" spans="1:25" x14ac:dyDescent="0.25">
      <c r="A242">
        <v>2.7720000000000002E-2</v>
      </c>
      <c r="B242" s="1">
        <v>45380.497465277775</v>
      </c>
      <c r="C242">
        <v>0</v>
      </c>
      <c r="D242">
        <v>0</v>
      </c>
      <c r="E242">
        <v>0</v>
      </c>
      <c r="F242">
        <v>4.0000000000000002E-4</v>
      </c>
      <c r="G242">
        <v>100</v>
      </c>
      <c r="H242">
        <v>3</v>
      </c>
      <c r="I242">
        <v>100</v>
      </c>
      <c r="J242">
        <v>-6.9999999999999999E-4</v>
      </c>
      <c r="K242">
        <v>50</v>
      </c>
      <c r="L242">
        <v>0.3</v>
      </c>
      <c r="M242">
        <v>50.1</v>
      </c>
      <c r="N242">
        <v>0</v>
      </c>
      <c r="O242">
        <v>0</v>
      </c>
      <c r="P242">
        <v>0</v>
      </c>
      <c r="Q242">
        <v>0</v>
      </c>
      <c r="R242">
        <v>-1.4E-3</v>
      </c>
      <c r="S242">
        <v>20</v>
      </c>
      <c r="T242">
        <v>20</v>
      </c>
      <c r="U242">
        <v>0</v>
      </c>
      <c r="V242" t="s">
        <v>22</v>
      </c>
      <c r="W242">
        <v>3.4200000000000002E-4</v>
      </c>
      <c r="X242">
        <v>0</v>
      </c>
    </row>
    <row r="243" spans="1:25" x14ac:dyDescent="0.25">
      <c r="A243">
        <v>2.7859999999999999E-2</v>
      </c>
      <c r="B243" s="1">
        <v>45380.497476851851</v>
      </c>
      <c r="C243">
        <v>0</v>
      </c>
      <c r="D243">
        <v>0</v>
      </c>
      <c r="E243">
        <v>0</v>
      </c>
      <c r="F243">
        <v>0</v>
      </c>
      <c r="G243">
        <v>100</v>
      </c>
      <c r="H243">
        <v>3</v>
      </c>
      <c r="I243">
        <v>100</v>
      </c>
      <c r="J243">
        <v>-6.9999999999999999E-4</v>
      </c>
      <c r="K243">
        <v>50</v>
      </c>
      <c r="L243">
        <v>0.3</v>
      </c>
      <c r="M243">
        <v>50.1</v>
      </c>
      <c r="N243">
        <v>0</v>
      </c>
      <c r="O243">
        <v>0</v>
      </c>
      <c r="P243">
        <v>0</v>
      </c>
      <c r="Q243">
        <v>0</v>
      </c>
      <c r="R243">
        <v>-1.4E-3</v>
      </c>
      <c r="S243">
        <v>20</v>
      </c>
      <c r="T243">
        <v>20</v>
      </c>
      <c r="U243">
        <v>0</v>
      </c>
      <c r="V243" t="s">
        <v>22</v>
      </c>
      <c r="W243">
        <v>3.4099999999999999E-4</v>
      </c>
      <c r="X243">
        <v>0</v>
      </c>
    </row>
    <row r="244" spans="1:25" x14ac:dyDescent="0.25">
      <c r="A244">
        <v>2.8000000000000001E-2</v>
      </c>
      <c r="B244" s="1">
        <v>45380.497476851851</v>
      </c>
      <c r="C244">
        <v>0</v>
      </c>
      <c r="D244">
        <v>0</v>
      </c>
      <c r="E244">
        <v>0</v>
      </c>
      <c r="F244">
        <v>0</v>
      </c>
      <c r="G244">
        <v>100</v>
      </c>
      <c r="H244">
        <v>3</v>
      </c>
      <c r="I244">
        <v>100</v>
      </c>
      <c r="J244">
        <v>-4.0000000000000002E-4</v>
      </c>
      <c r="K244">
        <v>50</v>
      </c>
      <c r="L244">
        <v>0.3</v>
      </c>
      <c r="M244">
        <v>50.1</v>
      </c>
      <c r="N244">
        <v>-4.0000000000000002E-4</v>
      </c>
      <c r="O244">
        <v>0</v>
      </c>
      <c r="P244">
        <v>0</v>
      </c>
      <c r="Q244">
        <v>0</v>
      </c>
      <c r="R244">
        <v>-1.1000000000000001E-3</v>
      </c>
      <c r="S244">
        <v>20</v>
      </c>
      <c r="T244">
        <v>20</v>
      </c>
      <c r="U244">
        <v>0</v>
      </c>
      <c r="V244" t="s">
        <v>22</v>
      </c>
      <c r="W244">
        <v>3.4099999999999999E-4</v>
      </c>
      <c r="X244">
        <v>0</v>
      </c>
    </row>
    <row r="245" spans="1:25" x14ac:dyDescent="0.25">
      <c r="A245">
        <v>2.8139999999999998E-2</v>
      </c>
      <c r="B245" s="1">
        <v>45380.497488425928</v>
      </c>
      <c r="C245">
        <v>0</v>
      </c>
      <c r="D245">
        <v>0</v>
      </c>
      <c r="E245">
        <v>0</v>
      </c>
      <c r="F245">
        <v>-4.0000000000000002E-4</v>
      </c>
      <c r="G245">
        <v>100</v>
      </c>
      <c r="H245">
        <v>3</v>
      </c>
      <c r="I245">
        <v>100</v>
      </c>
      <c r="J245">
        <v>6.9999999999999999E-4</v>
      </c>
      <c r="K245">
        <v>50</v>
      </c>
      <c r="L245">
        <v>0.3</v>
      </c>
      <c r="M245">
        <v>50.1</v>
      </c>
      <c r="N245">
        <v>4.0000000000000002E-4</v>
      </c>
      <c r="O245">
        <v>0</v>
      </c>
      <c r="P245">
        <v>0</v>
      </c>
      <c r="Q245">
        <v>0</v>
      </c>
      <c r="R245">
        <v>-1.1000000000000001E-3</v>
      </c>
      <c r="S245">
        <v>20</v>
      </c>
      <c r="T245">
        <v>20</v>
      </c>
      <c r="U245">
        <v>0</v>
      </c>
      <c r="V245" t="s">
        <v>22</v>
      </c>
      <c r="W245">
        <v>3.4000000000000002E-4</v>
      </c>
      <c r="X245">
        <v>0</v>
      </c>
    </row>
    <row r="246" spans="1:25" x14ac:dyDescent="0.25">
      <c r="A246">
        <v>2.828E-2</v>
      </c>
      <c r="B246" s="1">
        <v>45380.497488425928</v>
      </c>
      <c r="C246">
        <v>0</v>
      </c>
      <c r="D246">
        <v>0</v>
      </c>
      <c r="E246">
        <v>0</v>
      </c>
      <c r="F246">
        <v>0</v>
      </c>
      <c r="G246">
        <v>100</v>
      </c>
      <c r="H246">
        <v>3</v>
      </c>
      <c r="I246">
        <v>100</v>
      </c>
      <c r="J246">
        <v>-1.1000000000000001E-3</v>
      </c>
      <c r="K246">
        <v>50</v>
      </c>
      <c r="L246">
        <v>0.3</v>
      </c>
      <c r="M246">
        <v>50.1</v>
      </c>
      <c r="N246">
        <v>-4.0000000000000002E-4</v>
      </c>
      <c r="O246">
        <v>0</v>
      </c>
      <c r="P246">
        <v>0</v>
      </c>
      <c r="Q246">
        <v>0</v>
      </c>
      <c r="R246">
        <v>-1.1000000000000001E-3</v>
      </c>
      <c r="S246">
        <v>20</v>
      </c>
      <c r="T246">
        <v>20</v>
      </c>
      <c r="U246">
        <v>0</v>
      </c>
      <c r="V246" t="s">
        <v>22</v>
      </c>
      <c r="W246">
        <v>3.4000000000000002E-4</v>
      </c>
      <c r="X246">
        <v>0</v>
      </c>
    </row>
    <row r="247" spans="1:25" x14ac:dyDescent="0.25">
      <c r="A247">
        <v>2.8420000000000001E-2</v>
      </c>
      <c r="B247" s="1">
        <v>45380.497499999998</v>
      </c>
      <c r="C247">
        <v>0</v>
      </c>
      <c r="D247">
        <v>0</v>
      </c>
      <c r="E247">
        <v>0</v>
      </c>
      <c r="F247">
        <v>0</v>
      </c>
      <c r="G247">
        <v>100</v>
      </c>
      <c r="H247">
        <v>3</v>
      </c>
      <c r="I247">
        <v>100</v>
      </c>
      <c r="J247">
        <v>-1.1000000000000001E-3</v>
      </c>
      <c r="K247">
        <v>50</v>
      </c>
      <c r="L247">
        <v>0.3</v>
      </c>
      <c r="M247">
        <v>50.1</v>
      </c>
      <c r="N247">
        <v>-4.0000000000000002E-4</v>
      </c>
      <c r="O247">
        <v>0</v>
      </c>
      <c r="P247">
        <v>0</v>
      </c>
      <c r="Q247">
        <v>0</v>
      </c>
      <c r="R247">
        <v>-6.9999999999999999E-4</v>
      </c>
      <c r="S247">
        <v>20</v>
      </c>
      <c r="T247">
        <v>20</v>
      </c>
      <c r="U247">
        <v>0</v>
      </c>
      <c r="V247" t="s">
        <v>22</v>
      </c>
      <c r="W247">
        <v>3.39E-4</v>
      </c>
      <c r="X247">
        <v>0</v>
      </c>
    </row>
    <row r="248" spans="1:25" x14ac:dyDescent="0.25">
      <c r="A248">
        <v>2.8559999999999999E-2</v>
      </c>
      <c r="B248" s="1">
        <v>45380.497499999998</v>
      </c>
      <c r="C248">
        <v>0</v>
      </c>
      <c r="D248">
        <v>0</v>
      </c>
      <c r="E248">
        <v>0</v>
      </c>
      <c r="F248">
        <v>-4.0000000000000002E-4</v>
      </c>
      <c r="G248">
        <v>100</v>
      </c>
      <c r="H248">
        <v>3</v>
      </c>
      <c r="I248">
        <v>100</v>
      </c>
      <c r="J248">
        <v>0</v>
      </c>
      <c r="K248">
        <v>50</v>
      </c>
      <c r="L248">
        <v>0.3</v>
      </c>
      <c r="M248">
        <v>50.1</v>
      </c>
      <c r="N248">
        <v>4.0000000000000002E-4</v>
      </c>
      <c r="O248">
        <v>0</v>
      </c>
      <c r="P248">
        <v>0</v>
      </c>
      <c r="Q248">
        <v>0</v>
      </c>
      <c r="R248">
        <v>-6.9999999999999999E-4</v>
      </c>
      <c r="S248">
        <v>20</v>
      </c>
      <c r="T248">
        <v>20</v>
      </c>
      <c r="U248">
        <v>0</v>
      </c>
      <c r="V248" t="s">
        <v>22</v>
      </c>
      <c r="W248">
        <v>3.39E-4</v>
      </c>
      <c r="X248">
        <v>0</v>
      </c>
    </row>
    <row r="249" spans="1:25" x14ac:dyDescent="0.25">
      <c r="A249">
        <v>2.87E-2</v>
      </c>
      <c r="B249" s="1">
        <v>45380.497511574074</v>
      </c>
      <c r="C249">
        <v>0</v>
      </c>
      <c r="D249">
        <v>0</v>
      </c>
      <c r="E249">
        <v>0</v>
      </c>
      <c r="F249">
        <v>0</v>
      </c>
      <c r="G249">
        <v>100</v>
      </c>
      <c r="H249">
        <v>3</v>
      </c>
      <c r="I249">
        <v>100</v>
      </c>
      <c r="J249">
        <v>0</v>
      </c>
      <c r="K249">
        <v>50</v>
      </c>
      <c r="L249">
        <v>0.3</v>
      </c>
      <c r="M249">
        <v>50.1</v>
      </c>
      <c r="N249">
        <v>6.9999999999999999E-4</v>
      </c>
      <c r="O249">
        <v>0</v>
      </c>
      <c r="P249">
        <v>0</v>
      </c>
      <c r="Q249">
        <v>0</v>
      </c>
      <c r="R249">
        <v>-6.9999999999999999E-4</v>
      </c>
      <c r="S249">
        <v>20</v>
      </c>
      <c r="T249">
        <v>20</v>
      </c>
      <c r="U249">
        <v>0</v>
      </c>
      <c r="V249" t="s">
        <v>22</v>
      </c>
      <c r="W249">
        <v>3.3799999999999998E-4</v>
      </c>
      <c r="X249">
        <v>0</v>
      </c>
    </row>
    <row r="250" spans="1:25" x14ac:dyDescent="0.25">
      <c r="A250">
        <v>2.8840000000000001E-2</v>
      </c>
      <c r="B250" s="1">
        <v>45380.497511574074</v>
      </c>
      <c r="C250">
        <v>0</v>
      </c>
      <c r="D250">
        <v>0</v>
      </c>
      <c r="E250">
        <v>0</v>
      </c>
      <c r="F250">
        <v>4.0000000000000002E-4</v>
      </c>
      <c r="G250">
        <v>100</v>
      </c>
      <c r="H250">
        <v>3</v>
      </c>
      <c r="I250">
        <v>100</v>
      </c>
      <c r="J250">
        <v>6.9999999999999999E-4</v>
      </c>
      <c r="K250">
        <v>50</v>
      </c>
      <c r="L250">
        <v>0.3</v>
      </c>
      <c r="M250">
        <v>50.1</v>
      </c>
      <c r="N250">
        <v>-4.0000000000000002E-4</v>
      </c>
      <c r="O250">
        <v>0</v>
      </c>
      <c r="P250">
        <v>0</v>
      </c>
      <c r="Q250">
        <v>0</v>
      </c>
      <c r="R250">
        <v>-1.1000000000000001E-3</v>
      </c>
      <c r="S250">
        <v>20</v>
      </c>
      <c r="T250">
        <v>20</v>
      </c>
      <c r="U250">
        <v>0</v>
      </c>
      <c r="V250" t="s">
        <v>22</v>
      </c>
      <c r="W250">
        <v>3.3799999999999998E-4</v>
      </c>
      <c r="X250">
        <v>0.6</v>
      </c>
      <c r="Y250" t="s">
        <v>26</v>
      </c>
    </row>
    <row r="251" spans="1:25" x14ac:dyDescent="0.25">
      <c r="A251">
        <v>2.8969999999999999E-2</v>
      </c>
      <c r="B251" s="1">
        <v>45380.497523148151</v>
      </c>
      <c r="C251">
        <v>50</v>
      </c>
      <c r="D251">
        <v>0.6</v>
      </c>
      <c r="E251">
        <v>50</v>
      </c>
      <c r="F251">
        <v>6.9999999999999999E-4</v>
      </c>
      <c r="G251">
        <v>100</v>
      </c>
      <c r="H251">
        <v>3</v>
      </c>
      <c r="I251">
        <v>100</v>
      </c>
      <c r="J251">
        <v>-1.1000000000000001E-3</v>
      </c>
      <c r="K251">
        <v>50</v>
      </c>
      <c r="L251">
        <v>0.3</v>
      </c>
      <c r="M251">
        <v>50.1</v>
      </c>
      <c r="N251">
        <v>-4.0000000000000002E-4</v>
      </c>
      <c r="O251">
        <v>0</v>
      </c>
      <c r="P251">
        <v>0.1</v>
      </c>
      <c r="Q251">
        <v>0</v>
      </c>
      <c r="R251">
        <v>-6.9999999999999999E-4</v>
      </c>
      <c r="S251">
        <v>20</v>
      </c>
      <c r="T251">
        <v>20</v>
      </c>
      <c r="U251">
        <v>0</v>
      </c>
      <c r="V251" t="s">
        <v>22</v>
      </c>
      <c r="W251">
        <v>3.3799999999999998E-4</v>
      </c>
      <c r="X251">
        <v>0.6</v>
      </c>
    </row>
    <row r="252" spans="1:25" x14ac:dyDescent="0.25">
      <c r="A252">
        <v>2.911E-2</v>
      </c>
      <c r="B252" s="1">
        <v>45380.497523148151</v>
      </c>
      <c r="C252">
        <v>50</v>
      </c>
      <c r="D252">
        <v>0.6</v>
      </c>
      <c r="E252">
        <v>50</v>
      </c>
      <c r="F252">
        <v>0</v>
      </c>
      <c r="G252">
        <v>100</v>
      </c>
      <c r="H252">
        <v>3</v>
      </c>
      <c r="I252">
        <v>100</v>
      </c>
      <c r="J252">
        <v>4.0000000000000002E-4</v>
      </c>
      <c r="K252">
        <v>50</v>
      </c>
      <c r="L252">
        <v>0.3</v>
      </c>
      <c r="M252">
        <v>50.1</v>
      </c>
      <c r="N252">
        <v>-4.0000000000000002E-4</v>
      </c>
      <c r="O252">
        <v>0</v>
      </c>
      <c r="P252">
        <v>0.1</v>
      </c>
      <c r="Q252">
        <v>0</v>
      </c>
      <c r="R252">
        <v>-6.9999999999999999E-4</v>
      </c>
      <c r="S252">
        <v>20</v>
      </c>
      <c r="T252">
        <v>20</v>
      </c>
      <c r="U252">
        <v>0</v>
      </c>
      <c r="V252" t="s">
        <v>22</v>
      </c>
      <c r="W252">
        <v>3.3799999999999998E-4</v>
      </c>
      <c r="X252">
        <v>0</v>
      </c>
      <c r="Y252" t="s">
        <v>27</v>
      </c>
    </row>
    <row r="253" spans="1:25" x14ac:dyDescent="0.25">
      <c r="A253">
        <v>2.9250000000000002E-2</v>
      </c>
      <c r="B253" s="1">
        <v>45380.497534722221</v>
      </c>
      <c r="C253">
        <v>50</v>
      </c>
      <c r="D253">
        <v>0.6</v>
      </c>
      <c r="E253">
        <v>11.1</v>
      </c>
      <c r="F253">
        <v>-1.44E-2</v>
      </c>
      <c r="G253">
        <v>100</v>
      </c>
      <c r="H253">
        <v>3</v>
      </c>
      <c r="I253">
        <v>100</v>
      </c>
      <c r="J253">
        <v>0</v>
      </c>
      <c r="K253">
        <v>50</v>
      </c>
      <c r="L253">
        <v>0.3</v>
      </c>
      <c r="M253">
        <v>50.1</v>
      </c>
      <c r="N253">
        <v>-4.0000000000000002E-4</v>
      </c>
      <c r="O253">
        <v>0</v>
      </c>
      <c r="P253">
        <v>0</v>
      </c>
      <c r="Q253">
        <v>0</v>
      </c>
      <c r="R253">
        <v>-6.9999999999999999E-4</v>
      </c>
      <c r="S253">
        <v>20</v>
      </c>
      <c r="T253">
        <v>20</v>
      </c>
      <c r="U253">
        <v>0</v>
      </c>
      <c r="V253" t="s">
        <v>22</v>
      </c>
      <c r="W253">
        <v>3.3700000000000001E-4</v>
      </c>
      <c r="X253">
        <v>0</v>
      </c>
    </row>
    <row r="254" spans="1:25" x14ac:dyDescent="0.25">
      <c r="A254">
        <v>2.9389999999999999E-2</v>
      </c>
      <c r="B254" s="1">
        <v>45380.497534722221</v>
      </c>
      <c r="C254">
        <v>0</v>
      </c>
      <c r="D254">
        <v>0</v>
      </c>
      <c r="E254">
        <v>0</v>
      </c>
      <c r="F254">
        <v>-4.0000000000000002E-4</v>
      </c>
      <c r="G254">
        <v>100</v>
      </c>
      <c r="H254">
        <v>3</v>
      </c>
      <c r="I254">
        <v>100</v>
      </c>
      <c r="J254">
        <v>-1.1000000000000001E-3</v>
      </c>
      <c r="K254">
        <v>50</v>
      </c>
      <c r="L254">
        <v>0.3</v>
      </c>
      <c r="M254">
        <v>50.1</v>
      </c>
      <c r="N254">
        <v>-4.0000000000000002E-4</v>
      </c>
      <c r="O254">
        <v>0</v>
      </c>
      <c r="P254">
        <v>0</v>
      </c>
      <c r="Q254">
        <v>0</v>
      </c>
      <c r="R254">
        <v>0</v>
      </c>
      <c r="S254">
        <v>20</v>
      </c>
      <c r="T254">
        <v>20</v>
      </c>
      <c r="U254">
        <v>0</v>
      </c>
      <c r="V254" t="s">
        <v>22</v>
      </c>
      <c r="W254">
        <v>3.3700000000000001E-4</v>
      </c>
      <c r="X254">
        <v>0</v>
      </c>
    </row>
    <row r="255" spans="1:25" x14ac:dyDescent="0.25">
      <c r="A255">
        <v>2.9530000000000001E-2</v>
      </c>
      <c r="B255" s="1">
        <v>45380.497546296298</v>
      </c>
      <c r="C255">
        <v>0</v>
      </c>
      <c r="D255">
        <v>0</v>
      </c>
      <c r="E255">
        <v>0</v>
      </c>
      <c r="F255">
        <v>0</v>
      </c>
      <c r="G255">
        <v>100</v>
      </c>
      <c r="H255">
        <v>3</v>
      </c>
      <c r="I255">
        <v>100</v>
      </c>
      <c r="J255">
        <v>-1.4E-3</v>
      </c>
      <c r="K255">
        <v>50</v>
      </c>
      <c r="L255">
        <v>0.3</v>
      </c>
      <c r="M255">
        <v>50.1</v>
      </c>
      <c r="N255">
        <v>-4.0000000000000002E-4</v>
      </c>
      <c r="O255">
        <v>0</v>
      </c>
      <c r="P255">
        <v>0</v>
      </c>
      <c r="Q255">
        <v>0</v>
      </c>
      <c r="R255">
        <v>-1.8E-3</v>
      </c>
      <c r="S255">
        <v>20</v>
      </c>
      <c r="T255">
        <v>20</v>
      </c>
      <c r="U255">
        <v>0</v>
      </c>
      <c r="V255" t="s">
        <v>22</v>
      </c>
      <c r="W255">
        <v>3.3700000000000001E-4</v>
      </c>
      <c r="X255">
        <v>0</v>
      </c>
    </row>
    <row r="256" spans="1:25" x14ac:dyDescent="0.25">
      <c r="A256">
        <v>2.9669999999999998E-2</v>
      </c>
      <c r="B256" s="1">
        <v>45380.497546296298</v>
      </c>
      <c r="C256">
        <v>0</v>
      </c>
      <c r="D256">
        <v>0</v>
      </c>
      <c r="E256">
        <v>0</v>
      </c>
      <c r="F256">
        <v>-1.1000000000000001E-3</v>
      </c>
      <c r="G256">
        <v>100</v>
      </c>
      <c r="H256">
        <v>3</v>
      </c>
      <c r="I256">
        <v>100</v>
      </c>
      <c r="J256">
        <v>-4.0000000000000002E-4</v>
      </c>
      <c r="K256">
        <v>50</v>
      </c>
      <c r="L256">
        <v>0.3</v>
      </c>
      <c r="M256">
        <v>50.1</v>
      </c>
      <c r="N256">
        <v>0</v>
      </c>
      <c r="O256">
        <v>0</v>
      </c>
      <c r="P256">
        <v>0</v>
      </c>
      <c r="Q256">
        <v>0</v>
      </c>
      <c r="R256">
        <v>-6.9999999999999999E-4</v>
      </c>
      <c r="S256">
        <v>20</v>
      </c>
      <c r="T256">
        <v>20</v>
      </c>
      <c r="U256">
        <v>0</v>
      </c>
      <c r="V256" t="s">
        <v>22</v>
      </c>
      <c r="W256">
        <v>3.3700000000000001E-4</v>
      </c>
      <c r="X256">
        <v>0</v>
      </c>
    </row>
    <row r="257" spans="1:25" x14ac:dyDescent="0.25">
      <c r="A257">
        <v>2.981E-2</v>
      </c>
      <c r="B257" s="1">
        <v>45380.497557870367</v>
      </c>
      <c r="C257">
        <v>0</v>
      </c>
      <c r="D257">
        <v>0</v>
      </c>
      <c r="E257">
        <v>0</v>
      </c>
      <c r="F257">
        <v>-4.0000000000000002E-4</v>
      </c>
      <c r="G257">
        <v>100</v>
      </c>
      <c r="H257">
        <v>3</v>
      </c>
      <c r="I257">
        <v>100</v>
      </c>
      <c r="J257">
        <v>1.4E-3</v>
      </c>
      <c r="K257">
        <v>50</v>
      </c>
      <c r="L257">
        <v>0.3</v>
      </c>
      <c r="M257">
        <v>50.1</v>
      </c>
      <c r="N257">
        <v>0</v>
      </c>
      <c r="O257">
        <v>0</v>
      </c>
      <c r="P257">
        <v>0</v>
      </c>
      <c r="Q257">
        <v>0</v>
      </c>
      <c r="R257">
        <v>-1.1000000000000001E-3</v>
      </c>
      <c r="S257">
        <v>20</v>
      </c>
      <c r="T257">
        <v>20</v>
      </c>
      <c r="U257">
        <v>0</v>
      </c>
      <c r="V257" t="s">
        <v>22</v>
      </c>
      <c r="W257">
        <v>3.3700000000000001E-4</v>
      </c>
      <c r="X257">
        <v>0</v>
      </c>
    </row>
    <row r="258" spans="1:25" x14ac:dyDescent="0.25">
      <c r="A258">
        <v>2.9950000000000001E-2</v>
      </c>
      <c r="B258" s="1">
        <v>45380.497557870367</v>
      </c>
      <c r="C258">
        <v>0</v>
      </c>
      <c r="D258">
        <v>0</v>
      </c>
      <c r="E258">
        <v>0</v>
      </c>
      <c r="F258">
        <v>-6.9999999999999999E-4</v>
      </c>
      <c r="G258">
        <v>100</v>
      </c>
      <c r="H258">
        <v>3</v>
      </c>
      <c r="I258">
        <v>100.1</v>
      </c>
      <c r="J258">
        <v>-6.9999999999999999E-4</v>
      </c>
      <c r="K258">
        <v>50</v>
      </c>
      <c r="L258">
        <v>0.3</v>
      </c>
      <c r="M258">
        <v>50.1</v>
      </c>
      <c r="N258">
        <v>-4.0000000000000002E-4</v>
      </c>
      <c r="O258">
        <v>0</v>
      </c>
      <c r="P258">
        <v>0</v>
      </c>
      <c r="Q258">
        <v>0</v>
      </c>
      <c r="R258">
        <v>-1.4E-3</v>
      </c>
      <c r="S258">
        <v>20</v>
      </c>
      <c r="T258">
        <v>20</v>
      </c>
      <c r="U258">
        <v>0</v>
      </c>
      <c r="V258" t="s">
        <v>22</v>
      </c>
      <c r="W258">
        <v>3.3700000000000001E-4</v>
      </c>
      <c r="X258">
        <v>0</v>
      </c>
    </row>
    <row r="259" spans="1:25" x14ac:dyDescent="0.25">
      <c r="A259">
        <v>3.0089999999999999E-2</v>
      </c>
      <c r="B259" s="1">
        <v>45380.497569444444</v>
      </c>
      <c r="C259">
        <v>0</v>
      </c>
      <c r="D259">
        <v>0</v>
      </c>
      <c r="E259">
        <v>0</v>
      </c>
      <c r="F259">
        <v>0</v>
      </c>
      <c r="G259">
        <v>100</v>
      </c>
      <c r="H259">
        <v>3</v>
      </c>
      <c r="I259">
        <v>100</v>
      </c>
      <c r="J259">
        <v>-6.9999999999999999E-4</v>
      </c>
      <c r="K259">
        <v>50</v>
      </c>
      <c r="L259">
        <v>0.3</v>
      </c>
      <c r="M259">
        <v>50.1</v>
      </c>
      <c r="N259">
        <v>-4.0000000000000002E-4</v>
      </c>
      <c r="O259">
        <v>0</v>
      </c>
      <c r="P259">
        <v>0</v>
      </c>
      <c r="Q259">
        <v>0</v>
      </c>
      <c r="R259">
        <v>-1.1000000000000001E-3</v>
      </c>
      <c r="S259">
        <v>20</v>
      </c>
      <c r="T259">
        <v>20</v>
      </c>
      <c r="U259">
        <v>0</v>
      </c>
      <c r="V259" t="s">
        <v>22</v>
      </c>
      <c r="W259">
        <v>3.3599999999999998E-4</v>
      </c>
      <c r="X259">
        <v>0</v>
      </c>
    </row>
    <row r="260" spans="1:25" x14ac:dyDescent="0.25">
      <c r="A260">
        <v>3.022E-2</v>
      </c>
      <c r="B260" s="1">
        <v>45380.497569444444</v>
      </c>
      <c r="C260">
        <v>0</v>
      </c>
      <c r="D260">
        <v>0</v>
      </c>
      <c r="E260">
        <v>0</v>
      </c>
      <c r="F260">
        <v>-4.0000000000000002E-4</v>
      </c>
      <c r="G260">
        <v>100</v>
      </c>
      <c r="H260">
        <v>3</v>
      </c>
      <c r="I260">
        <v>100</v>
      </c>
      <c r="J260">
        <v>0</v>
      </c>
      <c r="K260">
        <v>50</v>
      </c>
      <c r="L260">
        <v>0.3</v>
      </c>
      <c r="M260">
        <v>50.1</v>
      </c>
      <c r="N260">
        <v>0</v>
      </c>
      <c r="O260">
        <v>0</v>
      </c>
      <c r="P260">
        <v>0</v>
      </c>
      <c r="Q260">
        <v>0</v>
      </c>
      <c r="R260">
        <v>-6.9999999999999999E-4</v>
      </c>
      <c r="S260">
        <v>20</v>
      </c>
      <c r="T260">
        <v>20</v>
      </c>
      <c r="U260">
        <v>0</v>
      </c>
      <c r="V260" t="s">
        <v>22</v>
      </c>
      <c r="W260">
        <v>3.3599999999999998E-4</v>
      </c>
      <c r="X260">
        <v>0</v>
      </c>
    </row>
    <row r="261" spans="1:25" x14ac:dyDescent="0.25">
      <c r="A261">
        <v>3.0360000000000002E-2</v>
      </c>
      <c r="B261" s="1">
        <v>45380.497581018521</v>
      </c>
      <c r="C261">
        <v>0</v>
      </c>
      <c r="D261">
        <v>0</v>
      </c>
      <c r="E261">
        <v>0</v>
      </c>
      <c r="F261">
        <v>4.0000000000000002E-4</v>
      </c>
      <c r="G261">
        <v>100</v>
      </c>
      <c r="H261">
        <v>3</v>
      </c>
      <c r="I261">
        <v>100</v>
      </c>
      <c r="J261">
        <v>-1.4E-3</v>
      </c>
      <c r="K261">
        <v>50</v>
      </c>
      <c r="L261">
        <v>0.3</v>
      </c>
      <c r="M261">
        <v>50.1</v>
      </c>
      <c r="N261">
        <v>-4.0000000000000002E-4</v>
      </c>
      <c r="O261">
        <v>0</v>
      </c>
      <c r="P261">
        <v>0</v>
      </c>
      <c r="Q261">
        <v>0</v>
      </c>
      <c r="R261">
        <v>-6.9999999999999999E-4</v>
      </c>
      <c r="S261">
        <v>20</v>
      </c>
      <c r="T261">
        <v>20</v>
      </c>
      <c r="U261">
        <v>0</v>
      </c>
      <c r="V261" t="s">
        <v>22</v>
      </c>
      <c r="W261">
        <v>3.3599999999999998E-4</v>
      </c>
      <c r="X261">
        <v>0</v>
      </c>
    </row>
    <row r="262" spans="1:25" x14ac:dyDescent="0.25">
      <c r="A262">
        <v>3.0499999999999999E-2</v>
      </c>
      <c r="B262" s="1">
        <v>45380.497581018521</v>
      </c>
      <c r="C262">
        <v>0</v>
      </c>
      <c r="D262">
        <v>0</v>
      </c>
      <c r="E262">
        <v>0</v>
      </c>
      <c r="F262">
        <v>0</v>
      </c>
      <c r="G262">
        <v>100</v>
      </c>
      <c r="H262">
        <v>3</v>
      </c>
      <c r="I262">
        <v>100.1</v>
      </c>
      <c r="J262">
        <v>0</v>
      </c>
      <c r="K262">
        <v>50</v>
      </c>
      <c r="L262">
        <v>0.3</v>
      </c>
      <c r="M262">
        <v>50.1</v>
      </c>
      <c r="N262">
        <v>-4.0000000000000002E-4</v>
      </c>
      <c r="O262">
        <v>0</v>
      </c>
      <c r="P262">
        <v>0</v>
      </c>
      <c r="Q262">
        <v>0</v>
      </c>
      <c r="R262">
        <v>-1.1000000000000001E-3</v>
      </c>
      <c r="S262">
        <v>20</v>
      </c>
      <c r="T262">
        <v>20</v>
      </c>
      <c r="U262">
        <v>0</v>
      </c>
      <c r="V262" t="s">
        <v>22</v>
      </c>
      <c r="W262">
        <v>3.3599999999999998E-4</v>
      </c>
      <c r="X262">
        <v>0</v>
      </c>
    </row>
    <row r="263" spans="1:25" x14ac:dyDescent="0.25">
      <c r="A263">
        <v>3.0640000000000001E-2</v>
      </c>
      <c r="B263" s="1">
        <v>45380.49759259259</v>
      </c>
      <c r="C263">
        <v>0</v>
      </c>
      <c r="D263">
        <v>0</v>
      </c>
      <c r="E263">
        <v>0</v>
      </c>
      <c r="F263">
        <v>-4.0000000000000002E-4</v>
      </c>
      <c r="G263">
        <v>100</v>
      </c>
      <c r="H263">
        <v>3</v>
      </c>
      <c r="I263">
        <v>100.1</v>
      </c>
      <c r="J263">
        <v>0</v>
      </c>
      <c r="K263">
        <v>50</v>
      </c>
      <c r="L263">
        <v>0.3</v>
      </c>
      <c r="M263">
        <v>50.1</v>
      </c>
      <c r="N263">
        <v>0</v>
      </c>
      <c r="O263">
        <v>0</v>
      </c>
      <c r="P263">
        <v>0</v>
      </c>
      <c r="Q263">
        <v>0</v>
      </c>
      <c r="R263">
        <v>-1.1000000000000001E-3</v>
      </c>
      <c r="S263">
        <v>20</v>
      </c>
      <c r="T263">
        <v>19.989999999999998</v>
      </c>
      <c r="U263">
        <v>0</v>
      </c>
      <c r="V263" t="s">
        <v>22</v>
      </c>
      <c r="W263">
        <v>3.3599999999999998E-4</v>
      </c>
      <c r="X263">
        <v>0</v>
      </c>
    </row>
    <row r="264" spans="1:25" x14ac:dyDescent="0.25">
      <c r="A264">
        <v>3.0779999999999998E-2</v>
      </c>
      <c r="B264" s="1">
        <v>45380.49759259259</v>
      </c>
      <c r="C264">
        <v>0</v>
      </c>
      <c r="D264">
        <v>0</v>
      </c>
      <c r="E264">
        <v>0</v>
      </c>
      <c r="F264">
        <v>-4.0000000000000002E-4</v>
      </c>
      <c r="G264">
        <v>100</v>
      </c>
      <c r="H264">
        <v>3</v>
      </c>
      <c r="I264">
        <v>100</v>
      </c>
      <c r="J264">
        <v>-6.9999999999999999E-4</v>
      </c>
      <c r="K264">
        <v>50</v>
      </c>
      <c r="L264">
        <v>0.3</v>
      </c>
      <c r="M264">
        <v>50.1</v>
      </c>
      <c r="N264">
        <v>-4.0000000000000002E-4</v>
      </c>
      <c r="O264">
        <v>0</v>
      </c>
      <c r="P264">
        <v>0</v>
      </c>
      <c r="Q264">
        <v>0</v>
      </c>
      <c r="R264">
        <v>-1.4E-3</v>
      </c>
      <c r="S264">
        <v>20</v>
      </c>
      <c r="T264">
        <v>19.989999999999998</v>
      </c>
      <c r="U264">
        <v>0</v>
      </c>
      <c r="V264" t="s">
        <v>22</v>
      </c>
      <c r="W264">
        <v>3.3599999999999998E-4</v>
      </c>
      <c r="X264">
        <v>0</v>
      </c>
    </row>
    <row r="265" spans="1:25" x14ac:dyDescent="0.25">
      <c r="A265">
        <v>3.092E-2</v>
      </c>
      <c r="B265" s="1">
        <v>45380.497604166667</v>
      </c>
      <c r="C265">
        <v>0</v>
      </c>
      <c r="D265">
        <v>0</v>
      </c>
      <c r="E265">
        <v>0</v>
      </c>
      <c r="F265">
        <v>-4.0000000000000002E-4</v>
      </c>
      <c r="G265">
        <v>100</v>
      </c>
      <c r="H265">
        <v>3</v>
      </c>
      <c r="I265">
        <v>100</v>
      </c>
      <c r="J265">
        <v>4.0000000000000002E-4</v>
      </c>
      <c r="K265">
        <v>50</v>
      </c>
      <c r="L265">
        <v>0.3</v>
      </c>
      <c r="M265">
        <v>50.1</v>
      </c>
      <c r="N265">
        <v>-4.0000000000000002E-4</v>
      </c>
      <c r="O265">
        <v>0</v>
      </c>
      <c r="P265">
        <v>0</v>
      </c>
      <c r="Q265">
        <v>0</v>
      </c>
      <c r="R265">
        <v>-1.1000000000000001E-3</v>
      </c>
      <c r="S265">
        <v>20</v>
      </c>
      <c r="T265">
        <v>20</v>
      </c>
      <c r="U265">
        <v>0</v>
      </c>
      <c r="V265" t="s">
        <v>22</v>
      </c>
      <c r="W265">
        <v>3.3599999999999998E-4</v>
      </c>
      <c r="X265">
        <v>0</v>
      </c>
    </row>
    <row r="266" spans="1:25" x14ac:dyDescent="0.25">
      <c r="A266">
        <v>3.1060000000000001E-2</v>
      </c>
      <c r="B266" s="1">
        <v>45380.497604166667</v>
      </c>
      <c r="C266">
        <v>0</v>
      </c>
      <c r="D266">
        <v>0</v>
      </c>
      <c r="E266">
        <v>0</v>
      </c>
      <c r="F266">
        <v>-6.9999999999999999E-4</v>
      </c>
      <c r="G266">
        <v>100</v>
      </c>
      <c r="H266">
        <v>3</v>
      </c>
      <c r="I266">
        <v>100</v>
      </c>
      <c r="J266">
        <v>-1.8E-3</v>
      </c>
      <c r="K266">
        <v>50</v>
      </c>
      <c r="L266">
        <v>0.3</v>
      </c>
      <c r="M266">
        <v>50.1</v>
      </c>
      <c r="N266">
        <v>-4.0000000000000002E-4</v>
      </c>
      <c r="O266">
        <v>0</v>
      </c>
      <c r="P266">
        <v>0</v>
      </c>
      <c r="Q266">
        <v>0</v>
      </c>
      <c r="R266">
        <v>-6.9999999999999999E-4</v>
      </c>
      <c r="S266">
        <v>20</v>
      </c>
      <c r="T266">
        <v>20</v>
      </c>
      <c r="U266">
        <v>0</v>
      </c>
      <c r="V266" t="s">
        <v>22</v>
      </c>
      <c r="W266">
        <v>3.3599999999999998E-4</v>
      </c>
      <c r="X266">
        <v>0.6</v>
      </c>
      <c r="Y266" t="s">
        <v>26</v>
      </c>
    </row>
    <row r="267" spans="1:25" s="24" customFormat="1" x14ac:dyDescent="0.25">
      <c r="A267" s="24" t="s">
        <v>64</v>
      </c>
      <c r="B267" s="25"/>
    </row>
    <row r="268" spans="1:25" x14ac:dyDescent="0.25">
      <c r="A268">
        <v>3.1199999999999999E-2</v>
      </c>
      <c r="B268" s="1">
        <v>45380.497615740744</v>
      </c>
      <c r="C268">
        <v>50</v>
      </c>
      <c r="D268">
        <v>0.6</v>
      </c>
      <c r="E268">
        <v>50.1</v>
      </c>
      <c r="F268">
        <v>6.9999999999999999E-4</v>
      </c>
      <c r="G268">
        <v>100</v>
      </c>
      <c r="H268">
        <v>3</v>
      </c>
      <c r="I268">
        <v>100.1</v>
      </c>
      <c r="J268">
        <v>-4.0000000000000002E-4</v>
      </c>
      <c r="K268">
        <v>50</v>
      </c>
      <c r="L268">
        <v>0.3</v>
      </c>
      <c r="M268">
        <v>50.1</v>
      </c>
      <c r="N268">
        <v>-4.0000000000000002E-4</v>
      </c>
      <c r="O268">
        <v>0</v>
      </c>
      <c r="P268">
        <v>0.1</v>
      </c>
      <c r="Q268">
        <v>0</v>
      </c>
      <c r="R268">
        <v>0</v>
      </c>
      <c r="S268">
        <v>20</v>
      </c>
      <c r="T268">
        <v>20</v>
      </c>
      <c r="U268">
        <v>0</v>
      </c>
      <c r="V268" t="s">
        <v>22</v>
      </c>
      <c r="W268">
        <v>3.3599999999999998E-4</v>
      </c>
      <c r="X268">
        <v>0.6</v>
      </c>
    </row>
    <row r="269" spans="1:25" x14ac:dyDescent="0.25">
      <c r="A269">
        <v>3.134E-2</v>
      </c>
      <c r="B269" s="1">
        <v>45380.497615740744</v>
      </c>
      <c r="C269">
        <v>50</v>
      </c>
      <c r="D269">
        <v>0.6</v>
      </c>
      <c r="E269">
        <v>50</v>
      </c>
      <c r="F269">
        <v>-4.0000000000000002E-4</v>
      </c>
      <c r="G269">
        <v>100</v>
      </c>
      <c r="H269">
        <v>3</v>
      </c>
      <c r="I269">
        <v>100</v>
      </c>
      <c r="J269">
        <v>0</v>
      </c>
      <c r="K269">
        <v>50</v>
      </c>
      <c r="L269">
        <v>0.3</v>
      </c>
      <c r="M269">
        <v>50.1</v>
      </c>
      <c r="N269">
        <v>4.0000000000000002E-4</v>
      </c>
      <c r="O269">
        <v>0</v>
      </c>
      <c r="P269">
        <v>0.1</v>
      </c>
      <c r="Q269">
        <v>0</v>
      </c>
      <c r="R269">
        <v>-1.4E-3</v>
      </c>
      <c r="S269">
        <v>20</v>
      </c>
      <c r="T269">
        <v>20</v>
      </c>
      <c r="U269">
        <v>0</v>
      </c>
      <c r="V269" t="s">
        <v>22</v>
      </c>
      <c r="W269">
        <v>3.3599999999999998E-4</v>
      </c>
      <c r="X269">
        <v>0.6</v>
      </c>
    </row>
    <row r="270" spans="1:25" x14ac:dyDescent="0.25">
      <c r="A270">
        <v>3.1469999999999998E-2</v>
      </c>
      <c r="B270" s="1">
        <v>45380.497627314813</v>
      </c>
      <c r="C270">
        <v>50</v>
      </c>
      <c r="D270">
        <v>0.6</v>
      </c>
      <c r="E270">
        <v>50</v>
      </c>
      <c r="F270">
        <v>0</v>
      </c>
      <c r="G270">
        <v>100</v>
      </c>
      <c r="H270">
        <v>3</v>
      </c>
      <c r="I270">
        <v>100.1</v>
      </c>
      <c r="J270">
        <v>4.0000000000000002E-4</v>
      </c>
      <c r="K270">
        <v>50</v>
      </c>
      <c r="L270">
        <v>0.3</v>
      </c>
      <c r="M270">
        <v>50.1</v>
      </c>
      <c r="N270">
        <v>0</v>
      </c>
      <c r="O270">
        <v>0</v>
      </c>
      <c r="P270">
        <v>0.1</v>
      </c>
      <c r="Q270">
        <v>0</v>
      </c>
      <c r="R270">
        <v>-1.1000000000000001E-3</v>
      </c>
      <c r="S270">
        <v>20</v>
      </c>
      <c r="T270">
        <v>20</v>
      </c>
      <c r="U270">
        <v>0</v>
      </c>
      <c r="V270" t="s">
        <v>22</v>
      </c>
      <c r="W270">
        <v>3.3599999999999998E-4</v>
      </c>
      <c r="X270">
        <v>0.6</v>
      </c>
    </row>
    <row r="271" spans="1:25" x14ac:dyDescent="0.25">
      <c r="A271">
        <v>3.1609999999999999E-2</v>
      </c>
      <c r="B271" s="1">
        <v>45380.497627314813</v>
      </c>
      <c r="C271">
        <v>50</v>
      </c>
      <c r="D271">
        <v>0.6</v>
      </c>
      <c r="E271">
        <v>50</v>
      </c>
      <c r="F271">
        <v>0</v>
      </c>
      <c r="G271">
        <v>100</v>
      </c>
      <c r="H271">
        <v>3</v>
      </c>
      <c r="I271">
        <v>100</v>
      </c>
      <c r="J271">
        <v>4.0000000000000002E-4</v>
      </c>
      <c r="K271">
        <v>50</v>
      </c>
      <c r="L271">
        <v>0.3</v>
      </c>
      <c r="M271">
        <v>50.1</v>
      </c>
      <c r="N271">
        <v>-4.0000000000000002E-4</v>
      </c>
      <c r="O271">
        <v>0</v>
      </c>
      <c r="P271">
        <v>0.1</v>
      </c>
      <c r="Q271">
        <v>0</v>
      </c>
      <c r="R271">
        <v>-1.4E-3</v>
      </c>
      <c r="S271">
        <v>20</v>
      </c>
      <c r="T271">
        <v>20</v>
      </c>
      <c r="U271">
        <v>0</v>
      </c>
      <c r="V271" t="s">
        <v>22</v>
      </c>
      <c r="W271">
        <v>3.3599999999999998E-4</v>
      </c>
      <c r="X271">
        <v>0.6</v>
      </c>
    </row>
    <row r="272" spans="1:25" x14ac:dyDescent="0.25">
      <c r="A272">
        <v>3.175E-2</v>
      </c>
      <c r="B272" s="1">
        <v>45380.49763888889</v>
      </c>
      <c r="C272">
        <v>50</v>
      </c>
      <c r="D272">
        <v>0.6</v>
      </c>
      <c r="E272">
        <v>50</v>
      </c>
      <c r="F272">
        <v>0</v>
      </c>
      <c r="G272">
        <v>100</v>
      </c>
      <c r="H272">
        <v>3</v>
      </c>
      <c r="I272">
        <v>100</v>
      </c>
      <c r="J272">
        <v>6.9999999999999999E-4</v>
      </c>
      <c r="K272">
        <v>50</v>
      </c>
      <c r="L272">
        <v>0.3</v>
      </c>
      <c r="M272">
        <v>50.1</v>
      </c>
      <c r="N272">
        <v>-6.9999999999999999E-4</v>
      </c>
      <c r="O272">
        <v>0</v>
      </c>
      <c r="P272">
        <v>0.1</v>
      </c>
      <c r="Q272">
        <v>0</v>
      </c>
      <c r="R272">
        <v>-1.1000000000000001E-3</v>
      </c>
      <c r="S272">
        <v>20</v>
      </c>
      <c r="T272">
        <v>20</v>
      </c>
      <c r="U272">
        <v>0</v>
      </c>
      <c r="V272" t="s">
        <v>22</v>
      </c>
      <c r="W272">
        <v>3.3599999999999998E-4</v>
      </c>
      <c r="X272">
        <v>0.6</v>
      </c>
    </row>
    <row r="273" spans="1:24" x14ac:dyDescent="0.25">
      <c r="A273">
        <v>3.1890000000000002E-2</v>
      </c>
      <c r="B273" s="1">
        <v>45380.49763888889</v>
      </c>
      <c r="C273">
        <v>50</v>
      </c>
      <c r="D273">
        <v>0.6</v>
      </c>
      <c r="E273">
        <v>50.1</v>
      </c>
      <c r="F273">
        <v>-4.1999999999999997E-3</v>
      </c>
      <c r="G273">
        <v>100</v>
      </c>
      <c r="H273">
        <v>3</v>
      </c>
      <c r="I273">
        <v>100.1</v>
      </c>
      <c r="J273">
        <v>-1.8E-3</v>
      </c>
      <c r="K273">
        <v>50</v>
      </c>
      <c r="L273">
        <v>0.3</v>
      </c>
      <c r="M273">
        <v>50.1</v>
      </c>
      <c r="N273">
        <v>-4.0000000000000002E-4</v>
      </c>
      <c r="O273">
        <v>0</v>
      </c>
      <c r="P273">
        <v>0.1</v>
      </c>
      <c r="Q273">
        <v>0</v>
      </c>
      <c r="R273">
        <v>-1.8E-3</v>
      </c>
      <c r="S273">
        <v>20</v>
      </c>
      <c r="T273">
        <v>20</v>
      </c>
      <c r="U273">
        <v>0</v>
      </c>
      <c r="V273" t="s">
        <v>22</v>
      </c>
      <c r="W273">
        <v>3.3599999999999998E-4</v>
      </c>
      <c r="X273">
        <v>0.6</v>
      </c>
    </row>
    <row r="274" spans="1:24" x14ac:dyDescent="0.25">
      <c r="A274">
        <v>3.2030000000000003E-2</v>
      </c>
      <c r="B274" s="1">
        <v>45380.497650462959</v>
      </c>
      <c r="C274">
        <v>50</v>
      </c>
      <c r="D274">
        <v>0.6</v>
      </c>
      <c r="E274">
        <v>50</v>
      </c>
      <c r="F274">
        <v>1.1000000000000001E-3</v>
      </c>
      <c r="G274">
        <v>100</v>
      </c>
      <c r="H274">
        <v>3</v>
      </c>
      <c r="I274">
        <v>100</v>
      </c>
      <c r="J274">
        <v>6.9999999999999999E-4</v>
      </c>
      <c r="K274">
        <v>50</v>
      </c>
      <c r="L274">
        <v>0.3</v>
      </c>
      <c r="M274">
        <v>50.1</v>
      </c>
      <c r="N274">
        <v>4.0000000000000002E-4</v>
      </c>
      <c r="O274">
        <v>0</v>
      </c>
      <c r="P274">
        <v>0.1</v>
      </c>
      <c r="Q274">
        <v>0</v>
      </c>
      <c r="R274">
        <v>-6.9999999999999999E-4</v>
      </c>
      <c r="S274">
        <v>20</v>
      </c>
      <c r="T274">
        <v>20</v>
      </c>
      <c r="U274">
        <v>0</v>
      </c>
      <c r="V274" t="s">
        <v>22</v>
      </c>
      <c r="W274">
        <v>3.3500000000000001E-4</v>
      </c>
      <c r="X274">
        <v>0.6</v>
      </c>
    </row>
    <row r="275" spans="1:24" x14ac:dyDescent="0.25">
      <c r="A275">
        <v>3.2169999999999997E-2</v>
      </c>
      <c r="B275" s="1">
        <v>45380.497650462959</v>
      </c>
      <c r="C275">
        <v>50</v>
      </c>
      <c r="D275">
        <v>0.6</v>
      </c>
      <c r="E275">
        <v>50</v>
      </c>
      <c r="F275">
        <v>6.9999999999999999E-4</v>
      </c>
      <c r="G275">
        <v>100</v>
      </c>
      <c r="H275">
        <v>3</v>
      </c>
      <c r="I275">
        <v>100</v>
      </c>
      <c r="J275">
        <v>0</v>
      </c>
      <c r="K275">
        <v>50</v>
      </c>
      <c r="L275">
        <v>0.3</v>
      </c>
      <c r="M275">
        <v>50.1</v>
      </c>
      <c r="N275">
        <v>4.0000000000000002E-4</v>
      </c>
      <c r="O275">
        <v>0</v>
      </c>
      <c r="P275">
        <v>0.1</v>
      </c>
      <c r="Q275">
        <v>0</v>
      </c>
      <c r="R275">
        <v>-1.1000000000000001E-3</v>
      </c>
      <c r="S275">
        <v>20</v>
      </c>
      <c r="T275">
        <v>20</v>
      </c>
      <c r="U275">
        <v>0</v>
      </c>
      <c r="V275" t="s">
        <v>22</v>
      </c>
      <c r="W275">
        <v>3.3500000000000001E-4</v>
      </c>
      <c r="X275">
        <v>0.6</v>
      </c>
    </row>
    <row r="276" spans="1:24" x14ac:dyDescent="0.25">
      <c r="A276">
        <v>3.2309999999999998E-2</v>
      </c>
      <c r="B276" s="1">
        <v>45380.497662037036</v>
      </c>
      <c r="C276">
        <v>50</v>
      </c>
      <c r="D276">
        <v>0.6</v>
      </c>
      <c r="E276">
        <v>50</v>
      </c>
      <c r="F276">
        <v>0</v>
      </c>
      <c r="G276">
        <v>100</v>
      </c>
      <c r="H276">
        <v>3</v>
      </c>
      <c r="I276">
        <v>100.1</v>
      </c>
      <c r="J276">
        <v>4.0000000000000002E-4</v>
      </c>
      <c r="K276">
        <v>50</v>
      </c>
      <c r="L276">
        <v>0.3</v>
      </c>
      <c r="M276">
        <v>50.1</v>
      </c>
      <c r="N276">
        <v>-4.0000000000000002E-4</v>
      </c>
      <c r="O276">
        <v>0</v>
      </c>
      <c r="P276">
        <v>0.1</v>
      </c>
      <c r="Q276">
        <v>0</v>
      </c>
      <c r="R276">
        <v>-1.8E-3</v>
      </c>
      <c r="S276">
        <v>20</v>
      </c>
      <c r="T276">
        <v>20</v>
      </c>
      <c r="U276">
        <v>0</v>
      </c>
      <c r="V276" t="s">
        <v>22</v>
      </c>
      <c r="W276">
        <v>3.3500000000000001E-4</v>
      </c>
      <c r="X276">
        <v>0.6</v>
      </c>
    </row>
    <row r="277" spans="1:24" x14ac:dyDescent="0.25">
      <c r="A277">
        <v>3.245E-2</v>
      </c>
      <c r="B277" s="1">
        <v>45380.497662037036</v>
      </c>
      <c r="C277">
        <v>50</v>
      </c>
      <c r="D277">
        <v>0.6</v>
      </c>
      <c r="E277">
        <v>50</v>
      </c>
      <c r="F277">
        <v>-1.1000000000000001E-3</v>
      </c>
      <c r="G277">
        <v>100</v>
      </c>
      <c r="H277">
        <v>3</v>
      </c>
      <c r="I277">
        <v>100</v>
      </c>
      <c r="J277">
        <v>4.0000000000000002E-4</v>
      </c>
      <c r="K277">
        <v>50</v>
      </c>
      <c r="L277">
        <v>0.3</v>
      </c>
      <c r="M277">
        <v>50.1</v>
      </c>
      <c r="N277">
        <v>-6.9999999999999999E-4</v>
      </c>
      <c r="O277">
        <v>0</v>
      </c>
      <c r="P277">
        <v>0.1</v>
      </c>
      <c r="Q277">
        <v>0</v>
      </c>
      <c r="R277">
        <v>-1.4E-3</v>
      </c>
      <c r="S277">
        <v>20</v>
      </c>
      <c r="T277">
        <v>20</v>
      </c>
      <c r="U277">
        <v>0</v>
      </c>
      <c r="V277" t="s">
        <v>22</v>
      </c>
      <c r="W277">
        <v>3.3500000000000001E-4</v>
      </c>
      <c r="X277">
        <v>0.6</v>
      </c>
    </row>
    <row r="278" spans="1:24" x14ac:dyDescent="0.25">
      <c r="A278">
        <v>3.2590000000000001E-2</v>
      </c>
      <c r="B278" s="1">
        <v>45380.497673611113</v>
      </c>
      <c r="C278">
        <v>50</v>
      </c>
      <c r="D278">
        <v>0.6</v>
      </c>
      <c r="E278">
        <v>50</v>
      </c>
      <c r="F278">
        <v>-1.1000000000000001E-3</v>
      </c>
      <c r="G278">
        <v>100</v>
      </c>
      <c r="H278">
        <v>3</v>
      </c>
      <c r="I278">
        <v>100.1</v>
      </c>
      <c r="J278">
        <v>0</v>
      </c>
      <c r="K278">
        <v>50</v>
      </c>
      <c r="L278">
        <v>0.3</v>
      </c>
      <c r="M278">
        <v>50.1</v>
      </c>
      <c r="N278">
        <v>4.0000000000000002E-4</v>
      </c>
      <c r="O278">
        <v>0</v>
      </c>
      <c r="P278">
        <v>0.1</v>
      </c>
      <c r="Q278">
        <v>0</v>
      </c>
      <c r="R278">
        <v>-1.4E-3</v>
      </c>
      <c r="S278">
        <v>20</v>
      </c>
      <c r="T278">
        <v>20</v>
      </c>
      <c r="U278">
        <v>0</v>
      </c>
      <c r="V278" t="s">
        <v>22</v>
      </c>
      <c r="W278">
        <v>3.3500000000000001E-4</v>
      </c>
      <c r="X278">
        <v>0.6</v>
      </c>
    </row>
    <row r="279" spans="1:24" x14ac:dyDescent="0.25">
      <c r="B279" s="1"/>
      <c r="V279" s="2" t="s">
        <v>29</v>
      </c>
      <c r="W279" s="2">
        <f>AVERAGE(W268:W278)</f>
        <v>3.3554545454545463E-4</v>
      </c>
    </row>
    <row r="280" spans="1:24" x14ac:dyDescent="0.25">
      <c r="A280">
        <v>3.2719999999999999E-2</v>
      </c>
      <c r="B280" s="1">
        <v>45380.497673611113</v>
      </c>
      <c r="C280">
        <v>50</v>
      </c>
      <c r="D280">
        <v>0.6</v>
      </c>
      <c r="E280">
        <v>50</v>
      </c>
      <c r="F280">
        <v>0</v>
      </c>
      <c r="G280">
        <v>100</v>
      </c>
      <c r="H280">
        <v>3</v>
      </c>
      <c r="I280">
        <v>100.1</v>
      </c>
      <c r="J280">
        <v>6.9999999999999999E-4</v>
      </c>
      <c r="K280">
        <v>50</v>
      </c>
      <c r="L280">
        <v>0.3</v>
      </c>
      <c r="M280">
        <v>50.1</v>
      </c>
      <c r="N280">
        <v>0</v>
      </c>
      <c r="O280">
        <v>450</v>
      </c>
      <c r="P280">
        <v>0.1</v>
      </c>
      <c r="Q280">
        <v>70.900000000000006</v>
      </c>
      <c r="R280">
        <v>9.6799999999999997E-2</v>
      </c>
      <c r="S280">
        <v>20</v>
      </c>
      <c r="T280">
        <v>20</v>
      </c>
      <c r="U280">
        <v>0</v>
      </c>
      <c r="V280" t="s">
        <v>22</v>
      </c>
      <c r="W280">
        <v>3.3500000000000001E-4</v>
      </c>
      <c r="X280">
        <v>0.6</v>
      </c>
    </row>
    <row r="281" spans="1:24" x14ac:dyDescent="0.25">
      <c r="A281">
        <v>3.286E-2</v>
      </c>
      <c r="B281" s="1">
        <v>45380.497685185182</v>
      </c>
      <c r="C281">
        <v>50</v>
      </c>
      <c r="D281">
        <v>0.6</v>
      </c>
      <c r="E281">
        <v>50</v>
      </c>
      <c r="F281">
        <v>0</v>
      </c>
      <c r="G281">
        <v>100</v>
      </c>
      <c r="H281">
        <v>3</v>
      </c>
      <c r="I281">
        <v>100</v>
      </c>
      <c r="J281">
        <v>4.0000000000000002E-4</v>
      </c>
      <c r="K281">
        <v>50</v>
      </c>
      <c r="L281">
        <v>0.3</v>
      </c>
      <c r="M281">
        <v>50.1</v>
      </c>
      <c r="N281">
        <v>1.4E-3</v>
      </c>
      <c r="O281">
        <v>450</v>
      </c>
      <c r="P281">
        <v>0.1</v>
      </c>
      <c r="Q281">
        <v>363.2</v>
      </c>
      <c r="R281">
        <v>9.9199999999999997E-2</v>
      </c>
      <c r="S281">
        <v>20</v>
      </c>
      <c r="T281">
        <v>20</v>
      </c>
      <c r="U281">
        <v>0</v>
      </c>
      <c r="V281" t="s">
        <v>22</v>
      </c>
      <c r="W281">
        <v>3.3500000000000001E-4</v>
      </c>
      <c r="X281">
        <v>0.6</v>
      </c>
    </row>
    <row r="282" spans="1:24" x14ac:dyDescent="0.25">
      <c r="A282">
        <v>3.3000000000000002E-2</v>
      </c>
      <c r="B282" s="1">
        <v>45380.497685185182</v>
      </c>
      <c r="C282">
        <v>50</v>
      </c>
      <c r="D282">
        <v>0.6</v>
      </c>
      <c r="E282">
        <v>50.1</v>
      </c>
      <c r="F282">
        <v>6.9999999999999999E-4</v>
      </c>
      <c r="G282">
        <v>100</v>
      </c>
      <c r="H282">
        <v>3</v>
      </c>
      <c r="I282">
        <v>100</v>
      </c>
      <c r="J282">
        <v>-4.0000000000000002E-4</v>
      </c>
      <c r="K282">
        <v>50</v>
      </c>
      <c r="L282">
        <v>0.3</v>
      </c>
      <c r="M282">
        <v>50.1</v>
      </c>
      <c r="N282">
        <v>6.9999999999999999E-4</v>
      </c>
      <c r="O282">
        <v>450</v>
      </c>
      <c r="P282">
        <v>0.1</v>
      </c>
      <c r="Q282">
        <v>440.2</v>
      </c>
      <c r="R282">
        <v>9.9599999999999994E-2</v>
      </c>
      <c r="S282">
        <v>20</v>
      </c>
      <c r="T282">
        <v>20</v>
      </c>
      <c r="U282">
        <v>0</v>
      </c>
      <c r="V282" t="s">
        <v>22</v>
      </c>
      <c r="W282">
        <v>3.3500000000000001E-4</v>
      </c>
      <c r="X282">
        <v>0.6</v>
      </c>
    </row>
    <row r="283" spans="1:24" x14ac:dyDescent="0.25">
      <c r="A283">
        <v>3.3140000000000003E-2</v>
      </c>
      <c r="B283" s="1">
        <v>45380.497696759259</v>
      </c>
      <c r="C283">
        <v>50</v>
      </c>
      <c r="D283">
        <v>0.6</v>
      </c>
      <c r="E283">
        <v>50</v>
      </c>
      <c r="F283">
        <v>0.59960000000000002</v>
      </c>
      <c r="G283">
        <v>100</v>
      </c>
      <c r="H283">
        <v>3</v>
      </c>
      <c r="I283">
        <v>100</v>
      </c>
      <c r="J283">
        <v>4.0000000000000002E-4</v>
      </c>
      <c r="K283">
        <v>50</v>
      </c>
      <c r="L283">
        <v>0.3</v>
      </c>
      <c r="M283">
        <v>14.1</v>
      </c>
      <c r="N283">
        <v>0.30120000000000002</v>
      </c>
      <c r="O283">
        <v>450</v>
      </c>
      <c r="P283">
        <v>0.1</v>
      </c>
      <c r="Q283">
        <v>360.6</v>
      </c>
      <c r="R283">
        <v>9.9599999999999994E-2</v>
      </c>
      <c r="S283">
        <v>20</v>
      </c>
      <c r="T283">
        <v>20</v>
      </c>
      <c r="U283">
        <v>0</v>
      </c>
      <c r="V283" t="s">
        <v>22</v>
      </c>
      <c r="W283">
        <v>3.2299999999999999E-4</v>
      </c>
      <c r="X283">
        <v>0.6</v>
      </c>
    </row>
    <row r="284" spans="1:24" x14ac:dyDescent="0.25">
      <c r="A284">
        <v>3.3279999999999997E-2</v>
      </c>
      <c r="B284" s="1">
        <v>45380.497696759259</v>
      </c>
      <c r="C284">
        <v>50</v>
      </c>
      <c r="D284">
        <v>0.6</v>
      </c>
      <c r="E284">
        <v>31</v>
      </c>
      <c r="F284">
        <v>0.60209999999999997</v>
      </c>
      <c r="G284">
        <v>100</v>
      </c>
      <c r="H284">
        <v>3</v>
      </c>
      <c r="I284">
        <v>100.1</v>
      </c>
      <c r="J284">
        <v>4.0000000000000002E-4</v>
      </c>
      <c r="K284">
        <v>50</v>
      </c>
      <c r="L284">
        <v>0.3</v>
      </c>
      <c r="M284">
        <v>17</v>
      </c>
      <c r="N284">
        <v>0.30020000000000002</v>
      </c>
      <c r="O284">
        <v>450</v>
      </c>
      <c r="P284">
        <v>0.1</v>
      </c>
      <c r="Q284">
        <v>261.39999999999998</v>
      </c>
      <c r="R284">
        <v>9.8500000000000004E-2</v>
      </c>
      <c r="S284">
        <v>20</v>
      </c>
      <c r="T284">
        <v>20</v>
      </c>
      <c r="U284">
        <v>0</v>
      </c>
      <c r="V284" t="s">
        <v>22</v>
      </c>
      <c r="W284">
        <v>3.2299999999999999E-4</v>
      </c>
      <c r="X284">
        <v>0.6</v>
      </c>
    </row>
    <row r="285" spans="1:24" x14ac:dyDescent="0.25">
      <c r="A285">
        <v>3.3419999999999998E-2</v>
      </c>
      <c r="B285" s="1">
        <v>45380.497708333336</v>
      </c>
      <c r="C285">
        <v>50</v>
      </c>
      <c r="D285">
        <v>0.6</v>
      </c>
      <c r="E285">
        <v>24</v>
      </c>
      <c r="F285">
        <v>0.59960000000000002</v>
      </c>
      <c r="G285">
        <v>100</v>
      </c>
      <c r="H285">
        <v>3</v>
      </c>
      <c r="I285">
        <v>100</v>
      </c>
      <c r="J285">
        <v>4.0000000000000002E-4</v>
      </c>
      <c r="K285">
        <v>50</v>
      </c>
      <c r="L285">
        <v>0.3</v>
      </c>
      <c r="M285">
        <v>16</v>
      </c>
      <c r="N285">
        <v>0.29909999999999998</v>
      </c>
      <c r="O285">
        <v>450</v>
      </c>
      <c r="P285">
        <v>0.1</v>
      </c>
      <c r="Q285">
        <v>249.9</v>
      </c>
      <c r="R285">
        <v>9.8500000000000004E-2</v>
      </c>
      <c r="S285">
        <v>20</v>
      </c>
      <c r="T285">
        <v>20</v>
      </c>
      <c r="U285">
        <v>0</v>
      </c>
      <c r="V285" t="s">
        <v>22</v>
      </c>
      <c r="W285">
        <v>2.2499999999999999E-4</v>
      </c>
      <c r="X285">
        <v>0.6</v>
      </c>
    </row>
    <row r="286" spans="1:24" x14ac:dyDescent="0.25">
      <c r="A286">
        <v>3.356E-2</v>
      </c>
      <c r="B286" s="1">
        <v>45380.497708333336</v>
      </c>
      <c r="C286">
        <v>50</v>
      </c>
      <c r="D286">
        <v>0.6</v>
      </c>
      <c r="E286">
        <v>24.9</v>
      </c>
      <c r="F286">
        <v>0.59889999999999999</v>
      </c>
      <c r="G286">
        <v>100</v>
      </c>
      <c r="H286">
        <v>3</v>
      </c>
      <c r="I286">
        <v>100</v>
      </c>
      <c r="J286">
        <v>1.4E-3</v>
      </c>
      <c r="K286">
        <v>50</v>
      </c>
      <c r="L286">
        <v>0.3</v>
      </c>
      <c r="M286">
        <v>15</v>
      </c>
      <c r="N286">
        <v>0.29980000000000001</v>
      </c>
      <c r="O286">
        <v>450</v>
      </c>
      <c r="P286">
        <v>0.1</v>
      </c>
      <c r="Q286">
        <v>248.3</v>
      </c>
      <c r="R286">
        <v>9.8900000000000002E-2</v>
      </c>
      <c r="S286">
        <v>20</v>
      </c>
      <c r="T286">
        <v>20</v>
      </c>
      <c r="U286">
        <v>0</v>
      </c>
      <c r="V286" t="s">
        <v>22</v>
      </c>
      <c r="W286">
        <v>2.2499999999999999E-4</v>
      </c>
      <c r="X286">
        <v>0.6</v>
      </c>
    </row>
    <row r="287" spans="1:24" x14ac:dyDescent="0.25">
      <c r="A287">
        <v>3.3700000000000001E-2</v>
      </c>
      <c r="B287" s="1">
        <v>45380.497719907406</v>
      </c>
      <c r="C287">
        <v>50</v>
      </c>
      <c r="D287">
        <v>0.6</v>
      </c>
      <c r="E287">
        <v>24.1</v>
      </c>
      <c r="F287">
        <v>0.59919999999999995</v>
      </c>
      <c r="G287">
        <v>100</v>
      </c>
      <c r="H287">
        <v>3</v>
      </c>
      <c r="I287">
        <v>100</v>
      </c>
      <c r="J287">
        <v>1.8E-3</v>
      </c>
      <c r="K287">
        <v>50</v>
      </c>
      <c r="L287">
        <v>0.3</v>
      </c>
      <c r="M287">
        <v>14.8</v>
      </c>
      <c r="N287">
        <v>0.3009</v>
      </c>
      <c r="O287">
        <v>450</v>
      </c>
      <c r="P287">
        <v>0.1</v>
      </c>
      <c r="Q287">
        <v>247.4</v>
      </c>
      <c r="R287">
        <v>9.9900000000000003E-2</v>
      </c>
      <c r="S287">
        <v>20</v>
      </c>
      <c r="T287">
        <v>20</v>
      </c>
      <c r="U287">
        <v>0</v>
      </c>
      <c r="V287" t="s">
        <v>22</v>
      </c>
      <c r="W287">
        <v>1.93E-4</v>
      </c>
      <c r="X287">
        <v>0.6</v>
      </c>
    </row>
    <row r="288" spans="1:24" x14ac:dyDescent="0.25">
      <c r="A288">
        <v>3.3840000000000002E-2</v>
      </c>
      <c r="B288" s="1">
        <v>45380.497719907406</v>
      </c>
      <c r="C288">
        <v>50</v>
      </c>
      <c r="D288">
        <v>0.6</v>
      </c>
      <c r="E288">
        <v>23.6</v>
      </c>
      <c r="F288">
        <v>0.5968</v>
      </c>
      <c r="G288">
        <v>100</v>
      </c>
      <c r="H288">
        <v>3</v>
      </c>
      <c r="I288">
        <v>100</v>
      </c>
      <c r="J288">
        <v>1.4E-3</v>
      </c>
      <c r="K288">
        <v>50</v>
      </c>
      <c r="L288">
        <v>0.3</v>
      </c>
      <c r="M288">
        <v>14.5</v>
      </c>
      <c r="N288">
        <v>0.29980000000000001</v>
      </c>
      <c r="O288">
        <v>450</v>
      </c>
      <c r="P288">
        <v>0.1</v>
      </c>
      <c r="Q288">
        <v>247.1</v>
      </c>
      <c r="R288">
        <v>9.9199999999999997E-2</v>
      </c>
      <c r="S288">
        <v>20</v>
      </c>
      <c r="T288">
        <v>20</v>
      </c>
      <c r="U288">
        <v>0</v>
      </c>
      <c r="V288" t="s">
        <v>22</v>
      </c>
      <c r="W288">
        <v>1.93E-4</v>
      </c>
      <c r="X288">
        <v>0.6</v>
      </c>
    </row>
    <row r="289" spans="1:24" x14ac:dyDescent="0.25">
      <c r="A289">
        <v>3.397E-2</v>
      </c>
      <c r="B289" s="1">
        <v>45380.497731481482</v>
      </c>
      <c r="C289">
        <v>50</v>
      </c>
      <c r="D289">
        <v>0.6</v>
      </c>
      <c r="E289">
        <v>23.6</v>
      </c>
      <c r="F289">
        <v>0.59850000000000003</v>
      </c>
      <c r="G289">
        <v>100</v>
      </c>
      <c r="H289">
        <v>3</v>
      </c>
      <c r="I289">
        <v>100</v>
      </c>
      <c r="J289">
        <v>1.1000000000000001E-3</v>
      </c>
      <c r="K289">
        <v>50</v>
      </c>
      <c r="L289">
        <v>0.3</v>
      </c>
      <c r="M289">
        <v>14.3</v>
      </c>
      <c r="N289">
        <v>0.2994</v>
      </c>
      <c r="O289">
        <v>450</v>
      </c>
      <c r="P289">
        <v>0.1</v>
      </c>
      <c r="Q289">
        <v>246.6</v>
      </c>
      <c r="R289">
        <v>9.9199999999999997E-2</v>
      </c>
      <c r="S289">
        <v>20</v>
      </c>
      <c r="T289">
        <v>20</v>
      </c>
      <c r="U289">
        <v>0</v>
      </c>
      <c r="V289" t="s">
        <v>22</v>
      </c>
      <c r="W289">
        <v>1.9100000000000001E-4</v>
      </c>
      <c r="X289">
        <v>0.6</v>
      </c>
    </row>
    <row r="290" spans="1:24" x14ac:dyDescent="0.25">
      <c r="A290">
        <v>3.4110000000000001E-2</v>
      </c>
      <c r="B290" s="1">
        <v>45380.497731481482</v>
      </c>
      <c r="C290">
        <v>50</v>
      </c>
      <c r="D290">
        <v>0.6</v>
      </c>
      <c r="E290">
        <v>23.4</v>
      </c>
      <c r="F290">
        <v>0.59919999999999995</v>
      </c>
      <c r="G290">
        <v>100</v>
      </c>
      <c r="H290">
        <v>3</v>
      </c>
      <c r="I290">
        <v>100.1</v>
      </c>
      <c r="J290">
        <v>1.4E-3</v>
      </c>
      <c r="K290">
        <v>50</v>
      </c>
      <c r="L290">
        <v>0.3</v>
      </c>
      <c r="M290">
        <v>14.3</v>
      </c>
      <c r="N290">
        <v>0.2994</v>
      </c>
      <c r="O290">
        <v>450</v>
      </c>
      <c r="P290">
        <v>0.1</v>
      </c>
      <c r="Q290">
        <v>246.4</v>
      </c>
      <c r="R290">
        <v>9.8199999999999996E-2</v>
      </c>
      <c r="S290">
        <v>20</v>
      </c>
      <c r="T290">
        <v>20</v>
      </c>
      <c r="U290">
        <v>0</v>
      </c>
      <c r="V290" t="s">
        <v>22</v>
      </c>
      <c r="W290">
        <v>1.9100000000000001E-4</v>
      </c>
      <c r="X290">
        <v>0.6</v>
      </c>
    </row>
    <row r="291" spans="1:24" x14ac:dyDescent="0.25">
      <c r="A291">
        <v>3.4250000000000003E-2</v>
      </c>
      <c r="B291" s="1">
        <v>45380.497743055559</v>
      </c>
      <c r="C291">
        <v>50</v>
      </c>
      <c r="D291">
        <v>0.6</v>
      </c>
      <c r="E291">
        <v>23.7</v>
      </c>
      <c r="F291">
        <v>0.59889999999999999</v>
      </c>
      <c r="G291">
        <v>100</v>
      </c>
      <c r="H291">
        <v>3</v>
      </c>
      <c r="I291">
        <v>100</v>
      </c>
      <c r="J291">
        <v>1.1000000000000001E-3</v>
      </c>
      <c r="K291">
        <v>50</v>
      </c>
      <c r="L291">
        <v>0.3</v>
      </c>
      <c r="M291">
        <v>14.3</v>
      </c>
      <c r="N291">
        <v>0.29980000000000001</v>
      </c>
      <c r="O291">
        <v>450</v>
      </c>
      <c r="P291">
        <v>0.1</v>
      </c>
      <c r="Q291">
        <v>246.2</v>
      </c>
      <c r="R291">
        <v>9.8500000000000004E-2</v>
      </c>
      <c r="S291">
        <v>20</v>
      </c>
      <c r="T291">
        <v>20</v>
      </c>
      <c r="U291">
        <v>0</v>
      </c>
      <c r="V291" t="s">
        <v>22</v>
      </c>
      <c r="W291">
        <v>1.9799999999999999E-4</v>
      </c>
      <c r="X291">
        <v>0.6</v>
      </c>
    </row>
    <row r="292" spans="1:24" x14ac:dyDescent="0.25">
      <c r="B292" s="1"/>
    </row>
    <row r="293" spans="1:24" x14ac:dyDescent="0.25">
      <c r="A293">
        <v>3.4389999999999997E-2</v>
      </c>
      <c r="B293" s="1">
        <v>45380.497743055559</v>
      </c>
      <c r="C293">
        <v>50</v>
      </c>
      <c r="D293">
        <v>0.6</v>
      </c>
      <c r="E293">
        <v>23.8</v>
      </c>
      <c r="F293">
        <v>0.59850000000000003</v>
      </c>
      <c r="G293">
        <v>100</v>
      </c>
      <c r="H293">
        <v>3</v>
      </c>
      <c r="I293">
        <v>100</v>
      </c>
      <c r="J293">
        <v>1.8E-3</v>
      </c>
      <c r="K293">
        <v>50</v>
      </c>
      <c r="L293">
        <v>0.3</v>
      </c>
      <c r="M293">
        <v>14.4</v>
      </c>
      <c r="N293">
        <v>0.29980000000000001</v>
      </c>
      <c r="O293">
        <v>0</v>
      </c>
      <c r="P293">
        <v>0.1</v>
      </c>
      <c r="Q293">
        <v>139.9</v>
      </c>
      <c r="R293">
        <v>-8.3999999999999995E-3</v>
      </c>
      <c r="S293">
        <v>20</v>
      </c>
      <c r="T293">
        <v>20</v>
      </c>
      <c r="U293">
        <v>0</v>
      </c>
      <c r="V293" t="s">
        <v>22</v>
      </c>
      <c r="W293">
        <v>1.9799999999999999E-4</v>
      </c>
      <c r="X293">
        <v>0.6</v>
      </c>
    </row>
    <row r="294" spans="1:24" x14ac:dyDescent="0.25">
      <c r="A294">
        <v>3.4529999999999998E-2</v>
      </c>
      <c r="B294" s="1">
        <v>45380.497754629629</v>
      </c>
      <c r="C294">
        <v>50</v>
      </c>
      <c r="D294">
        <v>0.6</v>
      </c>
      <c r="E294">
        <v>24.1</v>
      </c>
      <c r="F294">
        <v>0.59889999999999999</v>
      </c>
      <c r="G294">
        <v>100</v>
      </c>
      <c r="H294">
        <v>3</v>
      </c>
      <c r="I294">
        <v>100</v>
      </c>
      <c r="J294">
        <v>3.8999999999999998E-3</v>
      </c>
      <c r="K294">
        <v>50</v>
      </c>
      <c r="L294">
        <v>0.3</v>
      </c>
      <c r="M294">
        <v>15.1</v>
      </c>
      <c r="N294">
        <v>0.30049999999999999</v>
      </c>
      <c r="O294">
        <v>0</v>
      </c>
      <c r="P294">
        <v>0.1</v>
      </c>
      <c r="Q294">
        <v>24.3</v>
      </c>
      <c r="R294">
        <v>-2.8E-3</v>
      </c>
      <c r="S294">
        <v>20</v>
      </c>
      <c r="T294">
        <v>20</v>
      </c>
      <c r="U294">
        <v>0</v>
      </c>
      <c r="V294" t="s">
        <v>22</v>
      </c>
      <c r="W294">
        <v>2.1000000000000001E-4</v>
      </c>
      <c r="X294">
        <v>0.6</v>
      </c>
    </row>
    <row r="295" spans="1:24" x14ac:dyDescent="0.25">
      <c r="A295">
        <v>3.4669999999999999E-2</v>
      </c>
      <c r="B295" s="1">
        <v>45380.497754629629</v>
      </c>
      <c r="C295">
        <v>50</v>
      </c>
      <c r="D295">
        <v>0.6</v>
      </c>
      <c r="E295">
        <v>25.3</v>
      </c>
      <c r="F295">
        <v>0.59960000000000002</v>
      </c>
      <c r="G295">
        <v>100</v>
      </c>
      <c r="H295">
        <v>3</v>
      </c>
      <c r="I295">
        <v>100</v>
      </c>
      <c r="J295">
        <v>1.4E-3</v>
      </c>
      <c r="K295">
        <v>50</v>
      </c>
      <c r="L295">
        <v>0.3</v>
      </c>
      <c r="M295">
        <v>17.2</v>
      </c>
      <c r="N295">
        <v>0.3009</v>
      </c>
      <c r="O295">
        <v>0</v>
      </c>
      <c r="P295">
        <v>0.1</v>
      </c>
      <c r="Q295">
        <v>19.899999999999999</v>
      </c>
      <c r="R295">
        <v>-2.5000000000000001E-3</v>
      </c>
      <c r="S295">
        <v>20</v>
      </c>
      <c r="T295">
        <v>20</v>
      </c>
      <c r="U295">
        <v>0</v>
      </c>
      <c r="V295" t="s">
        <v>22</v>
      </c>
      <c r="W295">
        <v>2.1000000000000001E-4</v>
      </c>
      <c r="X295">
        <v>0.6</v>
      </c>
    </row>
    <row r="296" spans="1:24" x14ac:dyDescent="0.25">
      <c r="A296">
        <v>3.4810000000000001E-2</v>
      </c>
      <c r="B296" s="1">
        <v>45380.497766203705</v>
      </c>
      <c r="C296">
        <v>50</v>
      </c>
      <c r="D296">
        <v>0.6</v>
      </c>
      <c r="E296">
        <v>26.1</v>
      </c>
      <c r="F296">
        <v>0.59889999999999999</v>
      </c>
      <c r="G296">
        <v>100</v>
      </c>
      <c r="H296">
        <v>3</v>
      </c>
      <c r="I296">
        <v>100</v>
      </c>
      <c r="J296">
        <v>1.4E-3</v>
      </c>
      <c r="K296">
        <v>50</v>
      </c>
      <c r="L296">
        <v>0.3</v>
      </c>
      <c r="M296">
        <v>16.5</v>
      </c>
      <c r="N296">
        <v>0.30020000000000002</v>
      </c>
      <c r="O296">
        <v>0</v>
      </c>
      <c r="P296">
        <v>0.1</v>
      </c>
      <c r="Q296">
        <v>17.7</v>
      </c>
      <c r="R296">
        <v>-2.5000000000000001E-3</v>
      </c>
      <c r="S296">
        <v>20</v>
      </c>
      <c r="T296">
        <v>20</v>
      </c>
      <c r="U296">
        <v>0</v>
      </c>
      <c r="V296" t="s">
        <v>22</v>
      </c>
      <c r="W296">
        <v>2.2499999999999999E-4</v>
      </c>
      <c r="X296">
        <v>0.6</v>
      </c>
    </row>
    <row r="297" spans="1:24" x14ac:dyDescent="0.25">
      <c r="A297">
        <v>3.4950000000000002E-2</v>
      </c>
      <c r="B297" s="1">
        <v>45380.497766203705</v>
      </c>
      <c r="C297">
        <v>50</v>
      </c>
      <c r="D297">
        <v>0.6</v>
      </c>
      <c r="E297">
        <v>25.2</v>
      </c>
      <c r="F297">
        <v>0.59850000000000003</v>
      </c>
      <c r="G297">
        <v>100</v>
      </c>
      <c r="H297">
        <v>3</v>
      </c>
      <c r="I297">
        <v>100</v>
      </c>
      <c r="J297">
        <v>1.1000000000000001E-3</v>
      </c>
      <c r="K297">
        <v>50</v>
      </c>
      <c r="L297">
        <v>0.3</v>
      </c>
      <c r="M297">
        <v>16</v>
      </c>
      <c r="N297">
        <v>0.29980000000000001</v>
      </c>
      <c r="O297">
        <v>0</v>
      </c>
      <c r="P297">
        <v>0.1</v>
      </c>
      <c r="Q297">
        <v>16.5</v>
      </c>
      <c r="R297">
        <v>-2.5000000000000001E-3</v>
      </c>
      <c r="S297">
        <v>20</v>
      </c>
      <c r="T297">
        <v>20</v>
      </c>
      <c r="U297">
        <v>0</v>
      </c>
      <c r="V297" t="s">
        <v>22</v>
      </c>
      <c r="W297">
        <v>2.2499999999999999E-4</v>
      </c>
      <c r="X297">
        <v>0.6</v>
      </c>
    </row>
    <row r="298" spans="1:24" x14ac:dyDescent="0.25">
      <c r="A298">
        <v>3.5090000000000003E-2</v>
      </c>
      <c r="B298" s="1">
        <v>45380.497777777775</v>
      </c>
      <c r="C298">
        <v>50</v>
      </c>
      <c r="D298">
        <v>0.6</v>
      </c>
      <c r="E298">
        <v>25.6</v>
      </c>
      <c r="F298">
        <v>0.59889999999999999</v>
      </c>
      <c r="G298">
        <v>100</v>
      </c>
      <c r="H298">
        <v>3</v>
      </c>
      <c r="I298">
        <v>100</v>
      </c>
      <c r="J298">
        <v>1.4E-3</v>
      </c>
      <c r="K298">
        <v>50</v>
      </c>
      <c r="L298">
        <v>0.3</v>
      </c>
      <c r="M298">
        <v>16.100000000000001</v>
      </c>
      <c r="N298">
        <v>0.30159999999999998</v>
      </c>
      <c r="O298">
        <v>0</v>
      </c>
      <c r="P298">
        <v>0.1</v>
      </c>
      <c r="Q298">
        <v>14.2</v>
      </c>
      <c r="R298">
        <v>-2.5000000000000001E-3</v>
      </c>
      <c r="S298">
        <v>20</v>
      </c>
      <c r="T298">
        <v>20</v>
      </c>
      <c r="U298">
        <v>0</v>
      </c>
      <c r="V298" t="s">
        <v>22</v>
      </c>
      <c r="W298">
        <v>2.3699999999999999E-4</v>
      </c>
      <c r="X298">
        <v>0.6</v>
      </c>
    </row>
    <row r="299" spans="1:24" x14ac:dyDescent="0.25">
      <c r="A299">
        <v>3.5220000000000001E-2</v>
      </c>
      <c r="B299" s="1">
        <v>45380.497777777775</v>
      </c>
      <c r="C299">
        <v>50</v>
      </c>
      <c r="D299">
        <v>0.6</v>
      </c>
      <c r="E299">
        <v>26</v>
      </c>
      <c r="F299">
        <v>0.6</v>
      </c>
      <c r="G299">
        <v>100</v>
      </c>
      <c r="H299">
        <v>3</v>
      </c>
      <c r="I299">
        <v>100.1</v>
      </c>
      <c r="J299">
        <v>1.1000000000000001E-3</v>
      </c>
      <c r="K299">
        <v>50</v>
      </c>
      <c r="L299">
        <v>0.3</v>
      </c>
      <c r="M299">
        <v>16.8</v>
      </c>
      <c r="N299">
        <v>0.29980000000000001</v>
      </c>
      <c r="O299">
        <v>0</v>
      </c>
      <c r="P299">
        <v>0.1</v>
      </c>
      <c r="Q299">
        <v>13</v>
      </c>
      <c r="R299">
        <v>-1.4E-3</v>
      </c>
      <c r="S299">
        <v>20</v>
      </c>
      <c r="T299">
        <v>20</v>
      </c>
      <c r="U299">
        <v>0</v>
      </c>
      <c r="V299" t="s">
        <v>22</v>
      </c>
      <c r="W299">
        <v>2.3699999999999999E-4</v>
      </c>
      <c r="X299">
        <v>0.6</v>
      </c>
    </row>
    <row r="300" spans="1:24" x14ac:dyDescent="0.25">
      <c r="A300">
        <v>3.5360000000000003E-2</v>
      </c>
      <c r="B300" s="1">
        <v>45380.497789351852</v>
      </c>
      <c r="C300">
        <v>50</v>
      </c>
      <c r="D300">
        <v>0.6</v>
      </c>
      <c r="E300">
        <v>26</v>
      </c>
      <c r="F300">
        <v>0.59960000000000002</v>
      </c>
      <c r="G300">
        <v>100</v>
      </c>
      <c r="H300">
        <v>3</v>
      </c>
      <c r="I300">
        <v>100</v>
      </c>
      <c r="J300">
        <v>1.1000000000000001E-3</v>
      </c>
      <c r="K300">
        <v>50</v>
      </c>
      <c r="L300">
        <v>0.3</v>
      </c>
      <c r="M300">
        <v>16.7</v>
      </c>
      <c r="N300">
        <v>0.3009</v>
      </c>
      <c r="O300">
        <v>0</v>
      </c>
      <c r="P300">
        <v>0.1</v>
      </c>
      <c r="Q300">
        <v>11.4</v>
      </c>
      <c r="R300">
        <v>-2.8E-3</v>
      </c>
      <c r="S300">
        <v>20</v>
      </c>
      <c r="T300">
        <v>20</v>
      </c>
      <c r="U300">
        <v>0</v>
      </c>
      <c r="V300" t="s">
        <v>22</v>
      </c>
      <c r="W300">
        <v>2.4800000000000001E-4</v>
      </c>
      <c r="X300">
        <v>0.6</v>
      </c>
    </row>
    <row r="301" spans="1:24" x14ac:dyDescent="0.25">
      <c r="A301">
        <v>3.5499999999999997E-2</v>
      </c>
      <c r="B301" s="1">
        <v>45380.497789351852</v>
      </c>
      <c r="C301">
        <v>50</v>
      </c>
      <c r="D301">
        <v>0.6</v>
      </c>
      <c r="E301">
        <v>25.9</v>
      </c>
      <c r="F301">
        <v>0.59919999999999995</v>
      </c>
      <c r="G301">
        <v>100</v>
      </c>
      <c r="H301">
        <v>3</v>
      </c>
      <c r="I301">
        <v>100.1</v>
      </c>
      <c r="J301">
        <v>6.9999999999999999E-4</v>
      </c>
      <c r="K301">
        <v>50</v>
      </c>
      <c r="L301">
        <v>0.3</v>
      </c>
      <c r="M301">
        <v>15.9</v>
      </c>
      <c r="N301">
        <v>0.30049999999999999</v>
      </c>
      <c r="O301">
        <v>0</v>
      </c>
      <c r="P301">
        <v>0.1</v>
      </c>
      <c r="Q301">
        <v>10</v>
      </c>
      <c r="R301">
        <v>-2.5000000000000001E-3</v>
      </c>
      <c r="S301">
        <v>20</v>
      </c>
      <c r="T301">
        <v>20</v>
      </c>
      <c r="U301">
        <v>0</v>
      </c>
      <c r="V301" t="s">
        <v>22</v>
      </c>
      <c r="W301">
        <v>2.4800000000000001E-4</v>
      </c>
      <c r="X301">
        <v>0.6</v>
      </c>
    </row>
    <row r="302" spans="1:24" x14ac:dyDescent="0.25">
      <c r="A302">
        <v>3.5639999999999998E-2</v>
      </c>
      <c r="B302" s="1">
        <v>45380.497800925928</v>
      </c>
      <c r="C302">
        <v>50</v>
      </c>
      <c r="D302">
        <v>0.6</v>
      </c>
      <c r="E302">
        <v>25.4</v>
      </c>
      <c r="F302">
        <v>0.59960000000000002</v>
      </c>
      <c r="G302">
        <v>100</v>
      </c>
      <c r="H302">
        <v>3</v>
      </c>
      <c r="I302">
        <v>100</v>
      </c>
      <c r="J302">
        <v>4.0000000000000002E-4</v>
      </c>
      <c r="K302">
        <v>50</v>
      </c>
      <c r="L302">
        <v>0.3</v>
      </c>
      <c r="M302">
        <v>16.2</v>
      </c>
      <c r="N302">
        <v>0.2994</v>
      </c>
      <c r="O302">
        <v>0</v>
      </c>
      <c r="P302">
        <v>0.1</v>
      </c>
      <c r="Q302">
        <v>8.6</v>
      </c>
      <c r="R302">
        <v>-2.5000000000000001E-3</v>
      </c>
      <c r="S302">
        <v>20</v>
      </c>
      <c r="T302">
        <v>20</v>
      </c>
      <c r="U302">
        <v>0</v>
      </c>
      <c r="V302" t="s">
        <v>22</v>
      </c>
      <c r="W302">
        <v>2.5700000000000001E-4</v>
      </c>
      <c r="X302">
        <v>0.6</v>
      </c>
    </row>
    <row r="303" spans="1:24" x14ac:dyDescent="0.25">
      <c r="A303">
        <v>3.5779999999999999E-2</v>
      </c>
      <c r="B303" s="1">
        <v>45380.497800925928</v>
      </c>
      <c r="C303">
        <v>50</v>
      </c>
      <c r="D303">
        <v>0.6</v>
      </c>
      <c r="E303">
        <v>26</v>
      </c>
      <c r="F303">
        <v>0.59889999999999999</v>
      </c>
      <c r="G303">
        <v>100</v>
      </c>
      <c r="H303">
        <v>3</v>
      </c>
      <c r="I303">
        <v>100</v>
      </c>
      <c r="J303">
        <v>2.5000000000000001E-3</v>
      </c>
      <c r="K303">
        <v>50</v>
      </c>
      <c r="L303">
        <v>0.3</v>
      </c>
      <c r="M303">
        <v>16.600000000000001</v>
      </c>
      <c r="N303">
        <v>0.29909999999999998</v>
      </c>
      <c r="O303">
        <v>0</v>
      </c>
      <c r="P303">
        <v>0.1</v>
      </c>
      <c r="Q303">
        <v>7.5</v>
      </c>
      <c r="R303">
        <v>-1.8E-3</v>
      </c>
      <c r="S303">
        <v>20</v>
      </c>
      <c r="T303">
        <v>20</v>
      </c>
      <c r="U303">
        <v>0</v>
      </c>
      <c r="V303" t="s">
        <v>22</v>
      </c>
      <c r="W303">
        <v>2.5700000000000001E-4</v>
      </c>
      <c r="X303">
        <v>0.6</v>
      </c>
    </row>
    <row r="304" spans="1:24" x14ac:dyDescent="0.25">
      <c r="A304">
        <v>3.5920000000000001E-2</v>
      </c>
      <c r="B304" s="1">
        <v>45380.497812499998</v>
      </c>
      <c r="C304">
        <v>50</v>
      </c>
      <c r="D304">
        <v>0.6</v>
      </c>
      <c r="E304">
        <v>25.2</v>
      </c>
      <c r="F304">
        <v>0.59889999999999999</v>
      </c>
      <c r="G304">
        <v>100</v>
      </c>
      <c r="H304">
        <v>3</v>
      </c>
      <c r="I304">
        <v>100</v>
      </c>
      <c r="J304">
        <v>1.8E-3</v>
      </c>
      <c r="K304">
        <v>50</v>
      </c>
      <c r="L304">
        <v>0.3</v>
      </c>
      <c r="M304">
        <v>15.6</v>
      </c>
      <c r="N304">
        <v>0.30159999999999998</v>
      </c>
      <c r="O304">
        <v>0</v>
      </c>
      <c r="P304">
        <v>0.1</v>
      </c>
      <c r="Q304">
        <v>6</v>
      </c>
      <c r="R304">
        <v>-1.8E-3</v>
      </c>
      <c r="S304">
        <v>20</v>
      </c>
      <c r="T304">
        <v>20</v>
      </c>
      <c r="U304">
        <v>0</v>
      </c>
      <c r="V304" t="s">
        <v>22</v>
      </c>
      <c r="W304">
        <v>2.6600000000000001E-4</v>
      </c>
      <c r="X304">
        <v>0.6</v>
      </c>
    </row>
    <row r="305" spans="1:24" x14ac:dyDescent="0.25">
      <c r="A305">
        <v>3.6060000000000002E-2</v>
      </c>
      <c r="B305" s="1">
        <v>45380.497812499998</v>
      </c>
      <c r="C305">
        <v>50</v>
      </c>
      <c r="D305">
        <v>0.6</v>
      </c>
      <c r="E305">
        <v>25.4</v>
      </c>
      <c r="F305">
        <v>0.59889999999999999</v>
      </c>
      <c r="G305">
        <v>100</v>
      </c>
      <c r="H305">
        <v>3</v>
      </c>
      <c r="I305">
        <v>100</v>
      </c>
      <c r="J305">
        <v>6.9999999999999999E-4</v>
      </c>
      <c r="K305">
        <v>50</v>
      </c>
      <c r="L305">
        <v>0.3</v>
      </c>
      <c r="M305">
        <v>16</v>
      </c>
      <c r="N305">
        <v>0.30049999999999999</v>
      </c>
      <c r="O305">
        <v>0</v>
      </c>
      <c r="P305">
        <v>0.1</v>
      </c>
      <c r="Q305">
        <v>5.3</v>
      </c>
      <c r="R305">
        <v>-1.8E-3</v>
      </c>
      <c r="S305">
        <v>20</v>
      </c>
      <c r="T305">
        <v>20</v>
      </c>
      <c r="U305">
        <v>0</v>
      </c>
      <c r="V305" t="s">
        <v>22</v>
      </c>
      <c r="W305">
        <v>2.6600000000000001E-4</v>
      </c>
      <c r="X305">
        <v>0.6</v>
      </c>
    </row>
    <row r="306" spans="1:24" x14ac:dyDescent="0.25">
      <c r="A306">
        <v>3.6200000000000003E-2</v>
      </c>
      <c r="B306" s="1">
        <v>45380.497824074075</v>
      </c>
      <c r="C306">
        <v>50</v>
      </c>
      <c r="D306">
        <v>0.6</v>
      </c>
      <c r="E306">
        <v>25</v>
      </c>
      <c r="F306">
        <v>0.6</v>
      </c>
      <c r="G306">
        <v>100</v>
      </c>
      <c r="H306">
        <v>3</v>
      </c>
      <c r="I306">
        <v>100.1</v>
      </c>
      <c r="J306">
        <v>1.1000000000000001E-3</v>
      </c>
      <c r="K306">
        <v>50</v>
      </c>
      <c r="L306">
        <v>0.3</v>
      </c>
      <c r="M306">
        <v>15.8</v>
      </c>
      <c r="N306">
        <v>0.2994</v>
      </c>
      <c r="O306">
        <v>0</v>
      </c>
      <c r="P306">
        <v>0.1</v>
      </c>
      <c r="Q306">
        <v>4.3</v>
      </c>
      <c r="R306">
        <v>-6.9999999999999999E-4</v>
      </c>
      <c r="S306">
        <v>20</v>
      </c>
      <c r="T306">
        <v>20</v>
      </c>
      <c r="U306">
        <v>0</v>
      </c>
      <c r="V306" t="s">
        <v>22</v>
      </c>
      <c r="W306">
        <v>2.7300000000000002E-4</v>
      </c>
      <c r="X306">
        <v>0.6</v>
      </c>
    </row>
    <row r="307" spans="1:24" x14ac:dyDescent="0.25">
      <c r="A307">
        <v>3.6339999999999997E-2</v>
      </c>
      <c r="B307" s="1">
        <v>45380.497824074075</v>
      </c>
      <c r="C307">
        <v>50</v>
      </c>
      <c r="D307">
        <v>0.6</v>
      </c>
      <c r="E307">
        <v>26.7</v>
      </c>
      <c r="F307">
        <v>0.59960000000000002</v>
      </c>
      <c r="G307">
        <v>100</v>
      </c>
      <c r="H307">
        <v>3</v>
      </c>
      <c r="I307">
        <v>100</v>
      </c>
      <c r="J307">
        <v>1.8E-3</v>
      </c>
      <c r="K307">
        <v>50</v>
      </c>
      <c r="L307">
        <v>0.3</v>
      </c>
      <c r="M307">
        <v>16.7</v>
      </c>
      <c r="N307">
        <v>0.29909999999999998</v>
      </c>
      <c r="O307">
        <v>0</v>
      </c>
      <c r="P307">
        <v>0.1</v>
      </c>
      <c r="Q307">
        <v>3.6</v>
      </c>
      <c r="R307">
        <v>-1.1000000000000001E-3</v>
      </c>
      <c r="S307">
        <v>20</v>
      </c>
      <c r="T307">
        <v>20</v>
      </c>
      <c r="U307">
        <v>0</v>
      </c>
      <c r="V307" t="s">
        <v>22</v>
      </c>
      <c r="W307">
        <v>2.7300000000000002E-4</v>
      </c>
      <c r="X307">
        <v>0.6</v>
      </c>
    </row>
    <row r="308" spans="1:24" x14ac:dyDescent="0.25">
      <c r="A308">
        <v>3.6470000000000002E-2</v>
      </c>
      <c r="B308" s="1">
        <v>45380.497835648152</v>
      </c>
      <c r="C308">
        <v>50</v>
      </c>
      <c r="D308">
        <v>0.6</v>
      </c>
      <c r="E308">
        <v>26.7</v>
      </c>
      <c r="F308">
        <v>0.59960000000000002</v>
      </c>
      <c r="G308">
        <v>100</v>
      </c>
      <c r="H308">
        <v>3</v>
      </c>
      <c r="I308">
        <v>100</v>
      </c>
      <c r="J308">
        <v>6.9999999999999999E-4</v>
      </c>
      <c r="K308">
        <v>50</v>
      </c>
      <c r="L308">
        <v>0.3</v>
      </c>
      <c r="M308">
        <v>16.5</v>
      </c>
      <c r="N308">
        <v>0.3009</v>
      </c>
      <c r="O308">
        <v>0</v>
      </c>
      <c r="P308">
        <v>0.1</v>
      </c>
      <c r="Q308">
        <v>2.8</v>
      </c>
      <c r="R308">
        <v>-1.8E-3</v>
      </c>
      <c r="S308">
        <v>20</v>
      </c>
      <c r="T308">
        <v>20</v>
      </c>
      <c r="U308">
        <v>0</v>
      </c>
      <c r="V308" t="s">
        <v>22</v>
      </c>
      <c r="W308">
        <v>2.7999999999999998E-4</v>
      </c>
      <c r="X308">
        <v>0.6</v>
      </c>
    </row>
    <row r="309" spans="1:24" x14ac:dyDescent="0.25">
      <c r="A309">
        <v>3.6609999999999997E-2</v>
      </c>
      <c r="B309" s="1">
        <v>45380.497835648152</v>
      </c>
      <c r="C309">
        <v>50</v>
      </c>
      <c r="D309">
        <v>0.6</v>
      </c>
      <c r="E309">
        <v>26</v>
      </c>
      <c r="F309">
        <v>0.59960000000000002</v>
      </c>
      <c r="G309">
        <v>100</v>
      </c>
      <c r="H309">
        <v>3</v>
      </c>
      <c r="I309">
        <v>100</v>
      </c>
      <c r="J309">
        <v>2.0999999999999999E-3</v>
      </c>
      <c r="K309">
        <v>50</v>
      </c>
      <c r="L309">
        <v>0.3</v>
      </c>
      <c r="M309">
        <v>15.9</v>
      </c>
      <c r="N309">
        <v>0.3009</v>
      </c>
      <c r="O309">
        <v>0</v>
      </c>
      <c r="P309">
        <v>0.1</v>
      </c>
      <c r="Q309">
        <v>2.5</v>
      </c>
      <c r="R309">
        <v>-1.1000000000000001E-3</v>
      </c>
      <c r="S309">
        <v>20</v>
      </c>
      <c r="T309">
        <v>20</v>
      </c>
      <c r="U309">
        <v>0</v>
      </c>
      <c r="V309" t="s">
        <v>22</v>
      </c>
      <c r="W309">
        <v>2.7999999999999998E-4</v>
      </c>
      <c r="X309">
        <v>0.6</v>
      </c>
    </row>
    <row r="310" spans="1:24" x14ac:dyDescent="0.25">
      <c r="A310">
        <v>3.6749999999999998E-2</v>
      </c>
      <c r="B310" s="1">
        <v>45380.497847222221</v>
      </c>
      <c r="C310">
        <v>50</v>
      </c>
      <c r="D310">
        <v>0.6</v>
      </c>
      <c r="E310">
        <v>25.8</v>
      </c>
      <c r="F310">
        <v>0.59850000000000003</v>
      </c>
      <c r="G310">
        <v>100</v>
      </c>
      <c r="H310">
        <v>3</v>
      </c>
      <c r="I310">
        <v>100</v>
      </c>
      <c r="J310">
        <v>1.8E-3</v>
      </c>
      <c r="K310">
        <v>50</v>
      </c>
      <c r="L310">
        <v>0.3</v>
      </c>
      <c r="M310">
        <v>16</v>
      </c>
      <c r="N310">
        <v>0.30020000000000002</v>
      </c>
      <c r="O310">
        <v>0</v>
      </c>
      <c r="P310">
        <v>0.1</v>
      </c>
      <c r="Q310">
        <v>2</v>
      </c>
      <c r="R310">
        <v>-1.4E-3</v>
      </c>
      <c r="S310">
        <v>20</v>
      </c>
      <c r="T310">
        <v>20</v>
      </c>
      <c r="U310">
        <v>0</v>
      </c>
      <c r="V310" t="s">
        <v>22</v>
      </c>
      <c r="W310">
        <v>2.8699999999999998E-4</v>
      </c>
      <c r="X310">
        <v>0.6</v>
      </c>
    </row>
    <row r="311" spans="1:24" x14ac:dyDescent="0.25">
      <c r="A311">
        <v>3.6889999999999999E-2</v>
      </c>
      <c r="B311" s="1">
        <v>45380.497847222221</v>
      </c>
      <c r="C311">
        <v>50</v>
      </c>
      <c r="D311">
        <v>0.6</v>
      </c>
      <c r="E311">
        <v>26.9</v>
      </c>
      <c r="F311">
        <v>0.59919999999999995</v>
      </c>
      <c r="G311">
        <v>100</v>
      </c>
      <c r="H311">
        <v>3</v>
      </c>
      <c r="I311">
        <v>100</v>
      </c>
      <c r="J311">
        <v>1.1000000000000001E-3</v>
      </c>
      <c r="K311">
        <v>50</v>
      </c>
      <c r="L311">
        <v>0.3</v>
      </c>
      <c r="M311">
        <v>16.600000000000001</v>
      </c>
      <c r="N311">
        <v>0.3009</v>
      </c>
      <c r="O311">
        <v>0</v>
      </c>
      <c r="P311">
        <v>0.1</v>
      </c>
      <c r="Q311">
        <v>1.6</v>
      </c>
      <c r="R311">
        <v>-1.4E-3</v>
      </c>
      <c r="S311">
        <v>20</v>
      </c>
      <c r="T311">
        <v>20</v>
      </c>
      <c r="U311">
        <v>0</v>
      </c>
      <c r="V311" t="s">
        <v>22</v>
      </c>
      <c r="W311">
        <v>2.8699999999999998E-4</v>
      </c>
      <c r="X311">
        <v>0.6</v>
      </c>
    </row>
    <row r="312" spans="1:24" x14ac:dyDescent="0.25">
      <c r="A312">
        <v>3.703E-2</v>
      </c>
      <c r="B312" s="1">
        <v>45380.497858796298</v>
      </c>
      <c r="C312">
        <v>50</v>
      </c>
      <c r="D312">
        <v>0.6</v>
      </c>
      <c r="E312">
        <v>26.8</v>
      </c>
      <c r="F312">
        <v>0.60070000000000001</v>
      </c>
      <c r="G312">
        <v>100</v>
      </c>
      <c r="H312">
        <v>3</v>
      </c>
      <c r="I312">
        <v>100.1</v>
      </c>
      <c r="J312">
        <v>6.9999999999999999E-4</v>
      </c>
      <c r="K312">
        <v>50</v>
      </c>
      <c r="L312">
        <v>0.3</v>
      </c>
      <c r="M312">
        <v>16.399999999999999</v>
      </c>
      <c r="N312">
        <v>0.29909999999999998</v>
      </c>
      <c r="O312">
        <v>0</v>
      </c>
      <c r="P312">
        <v>0.1</v>
      </c>
      <c r="Q312">
        <v>1.3</v>
      </c>
      <c r="R312">
        <v>-1.4E-3</v>
      </c>
      <c r="S312">
        <v>20</v>
      </c>
      <c r="T312">
        <v>20</v>
      </c>
      <c r="U312">
        <v>0</v>
      </c>
      <c r="V312" t="s">
        <v>22</v>
      </c>
      <c r="W312">
        <v>2.92E-4</v>
      </c>
      <c r="X312">
        <v>0.6</v>
      </c>
    </row>
    <row r="313" spans="1:24" x14ac:dyDescent="0.25">
      <c r="A313">
        <v>3.7170000000000002E-2</v>
      </c>
      <c r="B313" s="1">
        <v>45380.497858796298</v>
      </c>
      <c r="C313">
        <v>50</v>
      </c>
      <c r="D313">
        <v>0.6</v>
      </c>
      <c r="E313">
        <v>26.2</v>
      </c>
      <c r="F313">
        <v>0.59919999999999995</v>
      </c>
      <c r="G313">
        <v>100</v>
      </c>
      <c r="H313">
        <v>3</v>
      </c>
      <c r="I313">
        <v>100</v>
      </c>
      <c r="J313">
        <v>2.0999999999999999E-3</v>
      </c>
      <c r="K313">
        <v>50</v>
      </c>
      <c r="L313">
        <v>0.3</v>
      </c>
      <c r="M313">
        <v>16</v>
      </c>
      <c r="N313">
        <v>0.2994</v>
      </c>
      <c r="O313">
        <v>0</v>
      </c>
      <c r="P313">
        <v>0.1</v>
      </c>
      <c r="Q313">
        <v>1.1000000000000001</v>
      </c>
      <c r="R313">
        <v>-6.9999999999999999E-4</v>
      </c>
      <c r="S313">
        <v>20</v>
      </c>
      <c r="T313">
        <v>20</v>
      </c>
      <c r="U313">
        <v>0</v>
      </c>
      <c r="V313" t="s">
        <v>22</v>
      </c>
      <c r="W313">
        <v>2.92E-4</v>
      </c>
      <c r="X313">
        <v>0.6</v>
      </c>
    </row>
    <row r="314" spans="1:24" x14ac:dyDescent="0.25">
      <c r="A314">
        <v>3.7310000000000003E-2</v>
      </c>
      <c r="B314" s="1">
        <v>45380.497870370367</v>
      </c>
      <c r="C314">
        <v>50</v>
      </c>
      <c r="D314">
        <v>0.6</v>
      </c>
      <c r="E314">
        <v>26.3</v>
      </c>
      <c r="F314">
        <v>0.59850000000000003</v>
      </c>
      <c r="G314">
        <v>100</v>
      </c>
      <c r="H314">
        <v>3</v>
      </c>
      <c r="I314">
        <v>100</v>
      </c>
      <c r="J314">
        <v>1.8E-3</v>
      </c>
      <c r="K314">
        <v>50</v>
      </c>
      <c r="L314">
        <v>0.3</v>
      </c>
      <c r="M314">
        <v>16.2</v>
      </c>
      <c r="N314">
        <v>0.30159999999999998</v>
      </c>
      <c r="O314">
        <v>0</v>
      </c>
      <c r="P314">
        <v>0.1</v>
      </c>
      <c r="Q314">
        <v>0.9</v>
      </c>
      <c r="R314">
        <v>-4.0000000000000002E-4</v>
      </c>
      <c r="S314">
        <v>20</v>
      </c>
      <c r="T314">
        <v>20</v>
      </c>
      <c r="U314">
        <v>0</v>
      </c>
      <c r="V314" t="s">
        <v>22</v>
      </c>
      <c r="W314">
        <v>2.9700000000000001E-4</v>
      </c>
      <c r="X314">
        <v>0.6</v>
      </c>
    </row>
    <row r="315" spans="1:24" x14ac:dyDescent="0.25">
      <c r="A315">
        <v>3.7449999999999997E-2</v>
      </c>
      <c r="B315" s="1">
        <v>45380.497870370367</v>
      </c>
      <c r="C315">
        <v>50</v>
      </c>
      <c r="D315">
        <v>0.6</v>
      </c>
      <c r="E315">
        <v>26.7</v>
      </c>
      <c r="F315">
        <v>0.59960000000000002</v>
      </c>
      <c r="G315">
        <v>100</v>
      </c>
      <c r="H315">
        <v>3</v>
      </c>
      <c r="I315">
        <v>100</v>
      </c>
      <c r="J315">
        <v>1.1000000000000001E-3</v>
      </c>
      <c r="K315">
        <v>50</v>
      </c>
      <c r="L315">
        <v>0.3</v>
      </c>
      <c r="M315">
        <v>16.2</v>
      </c>
      <c r="N315">
        <v>0.2994</v>
      </c>
      <c r="O315">
        <v>0</v>
      </c>
      <c r="P315">
        <v>0.1</v>
      </c>
      <c r="Q315">
        <v>0.7</v>
      </c>
      <c r="R315">
        <v>-1.1000000000000001E-3</v>
      </c>
      <c r="S315">
        <v>20</v>
      </c>
      <c r="T315">
        <v>20</v>
      </c>
      <c r="U315">
        <v>0</v>
      </c>
      <c r="V315" t="s">
        <v>22</v>
      </c>
      <c r="W315">
        <v>2.9700000000000001E-4</v>
      </c>
      <c r="X315">
        <v>0.6</v>
      </c>
    </row>
    <row r="316" spans="1:24" x14ac:dyDescent="0.25">
      <c r="A316">
        <v>3.7589999999999998E-2</v>
      </c>
      <c r="B316" s="1">
        <v>45380.497881944444</v>
      </c>
      <c r="C316">
        <v>50</v>
      </c>
      <c r="D316">
        <v>0.6</v>
      </c>
      <c r="E316">
        <v>27</v>
      </c>
      <c r="F316">
        <v>0.59919999999999995</v>
      </c>
      <c r="G316">
        <v>100</v>
      </c>
      <c r="H316">
        <v>3</v>
      </c>
      <c r="I316">
        <v>100</v>
      </c>
      <c r="J316">
        <v>1.8E-3</v>
      </c>
      <c r="K316">
        <v>50</v>
      </c>
      <c r="L316">
        <v>0.3</v>
      </c>
      <c r="M316">
        <v>16.899999999999999</v>
      </c>
      <c r="N316">
        <v>0.30120000000000002</v>
      </c>
      <c r="O316">
        <v>0</v>
      </c>
      <c r="P316">
        <v>0.1</v>
      </c>
      <c r="Q316">
        <v>0.6</v>
      </c>
      <c r="R316">
        <v>-1.1000000000000001E-3</v>
      </c>
      <c r="S316">
        <v>20</v>
      </c>
      <c r="T316">
        <v>20</v>
      </c>
      <c r="U316">
        <v>0</v>
      </c>
      <c r="V316" t="s">
        <v>22</v>
      </c>
      <c r="W316">
        <v>3.01E-4</v>
      </c>
      <c r="X316">
        <v>0.6</v>
      </c>
    </row>
    <row r="317" spans="1:24" x14ac:dyDescent="0.25">
      <c r="A317">
        <v>3.7719999999999997E-2</v>
      </c>
      <c r="B317" s="1">
        <v>45380.497881944444</v>
      </c>
      <c r="C317">
        <v>50</v>
      </c>
      <c r="D317">
        <v>0.6</v>
      </c>
      <c r="E317">
        <v>27.1</v>
      </c>
      <c r="F317">
        <v>0.59919999999999995</v>
      </c>
      <c r="G317">
        <v>100</v>
      </c>
      <c r="H317">
        <v>3</v>
      </c>
      <c r="I317">
        <v>100</v>
      </c>
      <c r="J317">
        <v>1.8E-3</v>
      </c>
      <c r="K317">
        <v>50</v>
      </c>
      <c r="L317">
        <v>0.3</v>
      </c>
      <c r="M317">
        <v>15.9</v>
      </c>
      <c r="N317">
        <v>0.30020000000000002</v>
      </c>
      <c r="O317">
        <v>0</v>
      </c>
      <c r="P317">
        <v>0.1</v>
      </c>
      <c r="Q317">
        <v>0.5</v>
      </c>
      <c r="R317">
        <v>-1.4E-3</v>
      </c>
      <c r="S317">
        <v>20</v>
      </c>
      <c r="T317">
        <v>20</v>
      </c>
      <c r="U317">
        <v>0</v>
      </c>
      <c r="V317" t="s">
        <v>22</v>
      </c>
      <c r="W317">
        <v>3.01E-4</v>
      </c>
      <c r="X317">
        <v>0.6</v>
      </c>
    </row>
    <row r="318" spans="1:24" x14ac:dyDescent="0.25">
      <c r="A318">
        <v>3.7859999999999998E-2</v>
      </c>
      <c r="B318" s="1">
        <v>45380.497893518521</v>
      </c>
      <c r="C318">
        <v>50</v>
      </c>
      <c r="D318">
        <v>0.6</v>
      </c>
      <c r="E318">
        <v>26.8</v>
      </c>
      <c r="F318">
        <v>0.6</v>
      </c>
      <c r="G318">
        <v>100</v>
      </c>
      <c r="H318">
        <v>3</v>
      </c>
      <c r="I318">
        <v>100</v>
      </c>
      <c r="J318">
        <v>1.1000000000000001E-3</v>
      </c>
      <c r="K318">
        <v>50</v>
      </c>
      <c r="L318">
        <v>0.3</v>
      </c>
      <c r="M318">
        <v>16.5</v>
      </c>
      <c r="N318">
        <v>0.30020000000000002</v>
      </c>
      <c r="O318">
        <v>0</v>
      </c>
      <c r="P318">
        <v>0.1</v>
      </c>
      <c r="Q318">
        <v>0.4</v>
      </c>
      <c r="R318">
        <v>-1.1000000000000001E-3</v>
      </c>
      <c r="S318">
        <v>20</v>
      </c>
      <c r="T318">
        <v>20</v>
      </c>
      <c r="U318">
        <v>0</v>
      </c>
      <c r="V318" t="s">
        <v>22</v>
      </c>
      <c r="W318">
        <v>3.0600000000000001E-4</v>
      </c>
      <c r="X318">
        <v>0.6</v>
      </c>
    </row>
    <row r="319" spans="1:24" x14ac:dyDescent="0.25">
      <c r="A319">
        <v>3.7999999999999999E-2</v>
      </c>
      <c r="B319" s="1">
        <v>45380.497893518521</v>
      </c>
      <c r="C319">
        <v>50</v>
      </c>
      <c r="D319">
        <v>0.6</v>
      </c>
      <c r="E319">
        <v>26.8</v>
      </c>
      <c r="F319">
        <v>0.60140000000000005</v>
      </c>
      <c r="G319">
        <v>100</v>
      </c>
      <c r="H319">
        <v>3</v>
      </c>
      <c r="I319">
        <v>100.1</v>
      </c>
      <c r="J319">
        <v>6.9999999999999999E-4</v>
      </c>
      <c r="K319">
        <v>50</v>
      </c>
      <c r="L319">
        <v>0.3</v>
      </c>
      <c r="M319">
        <v>16.600000000000001</v>
      </c>
      <c r="N319">
        <v>0.30159999999999998</v>
      </c>
      <c r="O319">
        <v>0</v>
      </c>
      <c r="P319">
        <v>0.1</v>
      </c>
      <c r="Q319">
        <v>0.4</v>
      </c>
      <c r="R319">
        <v>-1.4E-3</v>
      </c>
      <c r="S319">
        <v>20</v>
      </c>
      <c r="T319">
        <v>20</v>
      </c>
      <c r="U319">
        <v>0</v>
      </c>
      <c r="V319" t="s">
        <v>22</v>
      </c>
      <c r="W319">
        <v>3.0600000000000001E-4</v>
      </c>
      <c r="X319">
        <v>0.6</v>
      </c>
    </row>
    <row r="320" spans="1:24" x14ac:dyDescent="0.25">
      <c r="A320">
        <v>3.814E-2</v>
      </c>
      <c r="B320" s="1">
        <v>45380.49790509259</v>
      </c>
      <c r="C320">
        <v>50</v>
      </c>
      <c r="D320">
        <v>0.6</v>
      </c>
      <c r="E320">
        <v>27.3</v>
      </c>
      <c r="F320">
        <v>0.59919999999999995</v>
      </c>
      <c r="G320">
        <v>100</v>
      </c>
      <c r="H320">
        <v>3</v>
      </c>
      <c r="I320">
        <v>100</v>
      </c>
      <c r="J320">
        <v>2.0999999999999999E-3</v>
      </c>
      <c r="K320">
        <v>50</v>
      </c>
      <c r="L320">
        <v>0.3</v>
      </c>
      <c r="M320">
        <v>17.2</v>
      </c>
      <c r="N320">
        <v>0.29909999999999998</v>
      </c>
      <c r="O320">
        <v>0</v>
      </c>
      <c r="P320">
        <v>0.1</v>
      </c>
      <c r="Q320">
        <v>0.3</v>
      </c>
      <c r="R320">
        <v>-1.8E-3</v>
      </c>
      <c r="S320">
        <v>20</v>
      </c>
      <c r="T320">
        <v>20</v>
      </c>
      <c r="U320">
        <v>0</v>
      </c>
      <c r="V320" t="s">
        <v>22</v>
      </c>
      <c r="W320">
        <v>3.0899999999999998E-4</v>
      </c>
      <c r="X320">
        <v>0.6</v>
      </c>
    </row>
    <row r="321" spans="1:24" x14ac:dyDescent="0.25">
      <c r="A321">
        <v>3.8280000000000002E-2</v>
      </c>
      <c r="B321" s="1">
        <v>45380.49790509259</v>
      </c>
      <c r="C321">
        <v>50</v>
      </c>
      <c r="D321">
        <v>0.6</v>
      </c>
      <c r="E321">
        <v>27.7</v>
      </c>
      <c r="F321">
        <v>0.59889999999999999</v>
      </c>
      <c r="G321">
        <v>100</v>
      </c>
      <c r="H321">
        <v>3</v>
      </c>
      <c r="I321">
        <v>100</v>
      </c>
      <c r="J321">
        <v>6.9999999999999999E-4</v>
      </c>
      <c r="K321">
        <v>50</v>
      </c>
      <c r="L321">
        <v>0.3</v>
      </c>
      <c r="M321">
        <v>15.9</v>
      </c>
      <c r="N321">
        <v>0.30049999999999999</v>
      </c>
      <c r="O321">
        <v>0</v>
      </c>
      <c r="P321">
        <v>0.1</v>
      </c>
      <c r="Q321">
        <v>0.2</v>
      </c>
      <c r="R321">
        <v>-1.4E-3</v>
      </c>
      <c r="S321">
        <v>20</v>
      </c>
      <c r="T321">
        <v>20</v>
      </c>
      <c r="U321">
        <v>0</v>
      </c>
      <c r="V321" t="s">
        <v>22</v>
      </c>
      <c r="W321">
        <v>3.0899999999999998E-4</v>
      </c>
      <c r="X321">
        <v>0.6</v>
      </c>
    </row>
    <row r="322" spans="1:24" x14ac:dyDescent="0.25">
      <c r="A322">
        <v>3.8420000000000003E-2</v>
      </c>
      <c r="B322" s="1">
        <v>45380.497916666667</v>
      </c>
      <c r="C322">
        <v>50</v>
      </c>
      <c r="D322">
        <v>0.6</v>
      </c>
      <c r="E322">
        <v>26.8</v>
      </c>
      <c r="F322">
        <v>0.59889999999999999</v>
      </c>
      <c r="G322">
        <v>100</v>
      </c>
      <c r="H322">
        <v>3</v>
      </c>
      <c r="I322">
        <v>100</v>
      </c>
      <c r="J322">
        <v>2.8E-3</v>
      </c>
      <c r="K322">
        <v>50</v>
      </c>
      <c r="L322">
        <v>0.3</v>
      </c>
      <c r="M322">
        <v>16.399999999999999</v>
      </c>
      <c r="N322">
        <v>0.30020000000000002</v>
      </c>
      <c r="O322">
        <v>0</v>
      </c>
      <c r="P322">
        <v>0.1</v>
      </c>
      <c r="Q322">
        <v>0.2</v>
      </c>
      <c r="R322">
        <v>-1.1000000000000001E-3</v>
      </c>
      <c r="S322">
        <v>20</v>
      </c>
      <c r="T322">
        <v>20</v>
      </c>
      <c r="U322">
        <v>0</v>
      </c>
      <c r="V322" t="s">
        <v>22</v>
      </c>
      <c r="W322">
        <v>3.1300000000000002E-4</v>
      </c>
      <c r="X322">
        <v>0.6</v>
      </c>
    </row>
    <row r="323" spans="1:24" x14ac:dyDescent="0.25">
      <c r="A323">
        <v>3.8559999999999997E-2</v>
      </c>
      <c r="B323" s="1">
        <v>45380.497916666667</v>
      </c>
      <c r="C323">
        <v>50</v>
      </c>
      <c r="D323">
        <v>0.6</v>
      </c>
      <c r="E323">
        <v>26.9</v>
      </c>
      <c r="F323">
        <v>0.59819999999999995</v>
      </c>
      <c r="G323">
        <v>100</v>
      </c>
      <c r="H323">
        <v>3</v>
      </c>
      <c r="I323">
        <v>100.1</v>
      </c>
      <c r="J323">
        <v>1.4E-3</v>
      </c>
      <c r="K323">
        <v>50</v>
      </c>
      <c r="L323">
        <v>0.3</v>
      </c>
      <c r="M323">
        <v>16.399999999999999</v>
      </c>
      <c r="N323">
        <v>0.30049999999999999</v>
      </c>
      <c r="O323">
        <v>0</v>
      </c>
      <c r="P323">
        <v>0.1</v>
      </c>
      <c r="Q323">
        <v>0.2</v>
      </c>
      <c r="R323">
        <v>-1.4E-3</v>
      </c>
      <c r="S323">
        <v>20</v>
      </c>
      <c r="T323">
        <v>20</v>
      </c>
      <c r="U323">
        <v>0</v>
      </c>
      <c r="V323" t="s">
        <v>22</v>
      </c>
      <c r="W323">
        <v>3.1300000000000002E-4</v>
      </c>
      <c r="X323">
        <v>0.6</v>
      </c>
    </row>
    <row r="324" spans="1:24" x14ac:dyDescent="0.25">
      <c r="A324">
        <v>3.8699999999999998E-2</v>
      </c>
      <c r="B324" s="1">
        <v>45380.497928240744</v>
      </c>
      <c r="C324">
        <v>50</v>
      </c>
      <c r="D324">
        <v>0.6</v>
      </c>
      <c r="E324">
        <v>26.7</v>
      </c>
      <c r="F324">
        <v>0.59919999999999995</v>
      </c>
      <c r="G324">
        <v>100</v>
      </c>
      <c r="H324">
        <v>3</v>
      </c>
      <c r="I324">
        <v>100</v>
      </c>
      <c r="J324">
        <v>6.9999999999999999E-4</v>
      </c>
      <c r="K324">
        <v>50</v>
      </c>
      <c r="L324">
        <v>0.3</v>
      </c>
      <c r="M324">
        <v>15.4</v>
      </c>
      <c r="N324">
        <v>0.30120000000000002</v>
      </c>
      <c r="O324">
        <v>0</v>
      </c>
      <c r="P324">
        <v>0.1</v>
      </c>
      <c r="Q324">
        <v>0.2</v>
      </c>
      <c r="R324">
        <v>-1.1000000000000001E-3</v>
      </c>
      <c r="S324">
        <v>20</v>
      </c>
      <c r="T324">
        <v>20</v>
      </c>
      <c r="U324">
        <v>0</v>
      </c>
      <c r="V324" t="s">
        <v>22</v>
      </c>
      <c r="W324">
        <v>3.1500000000000001E-4</v>
      </c>
      <c r="X324">
        <v>0.6</v>
      </c>
    </row>
    <row r="325" spans="1:24" x14ac:dyDescent="0.25">
      <c r="A325">
        <v>3.884E-2</v>
      </c>
      <c r="B325" s="1">
        <v>45380.497928240744</v>
      </c>
      <c r="C325">
        <v>50</v>
      </c>
      <c r="D325">
        <v>0.6</v>
      </c>
      <c r="E325">
        <v>28.8</v>
      </c>
      <c r="F325">
        <v>0.59960000000000002</v>
      </c>
      <c r="G325">
        <v>100</v>
      </c>
      <c r="H325">
        <v>3</v>
      </c>
      <c r="I325">
        <v>100</v>
      </c>
      <c r="J325">
        <v>1.1000000000000001E-3</v>
      </c>
      <c r="K325">
        <v>50</v>
      </c>
      <c r="L325">
        <v>0.3</v>
      </c>
      <c r="M325">
        <v>17</v>
      </c>
      <c r="N325">
        <v>0.30020000000000002</v>
      </c>
      <c r="O325">
        <v>0</v>
      </c>
      <c r="P325">
        <v>0.1</v>
      </c>
      <c r="Q325">
        <v>0.1</v>
      </c>
      <c r="R325">
        <v>-1.4E-3</v>
      </c>
      <c r="S325">
        <v>20</v>
      </c>
      <c r="T325">
        <v>20</v>
      </c>
      <c r="U325">
        <v>0</v>
      </c>
      <c r="V325" t="s">
        <v>22</v>
      </c>
      <c r="W325">
        <v>3.1500000000000001E-4</v>
      </c>
      <c r="X325">
        <v>0.6</v>
      </c>
    </row>
    <row r="326" spans="1:24" x14ac:dyDescent="0.25">
      <c r="A326">
        <v>3.8969999999999998E-2</v>
      </c>
      <c r="B326" s="1">
        <v>45380.497939814813</v>
      </c>
      <c r="C326">
        <v>50</v>
      </c>
      <c r="D326">
        <v>0.6</v>
      </c>
      <c r="E326">
        <v>28</v>
      </c>
      <c r="F326">
        <v>0.59850000000000003</v>
      </c>
      <c r="G326">
        <v>100</v>
      </c>
      <c r="H326">
        <v>3</v>
      </c>
      <c r="I326">
        <v>100</v>
      </c>
      <c r="J326">
        <v>6.9999999999999999E-4</v>
      </c>
      <c r="K326">
        <v>50</v>
      </c>
      <c r="L326">
        <v>0.3</v>
      </c>
      <c r="M326">
        <v>16.5</v>
      </c>
      <c r="N326">
        <v>0.30049999999999999</v>
      </c>
      <c r="O326">
        <v>0</v>
      </c>
      <c r="P326">
        <v>0.1</v>
      </c>
      <c r="Q326">
        <v>0.1</v>
      </c>
      <c r="R326">
        <v>-4.0000000000000002E-4</v>
      </c>
      <c r="S326">
        <v>20</v>
      </c>
      <c r="T326">
        <v>20</v>
      </c>
      <c r="U326">
        <v>0</v>
      </c>
      <c r="V326" t="s">
        <v>22</v>
      </c>
      <c r="W326">
        <v>3.1500000000000001E-4</v>
      </c>
      <c r="X326">
        <v>0.6</v>
      </c>
    </row>
    <row r="327" spans="1:24" x14ac:dyDescent="0.25">
      <c r="A327">
        <v>3.9109999999999999E-2</v>
      </c>
      <c r="B327" s="1">
        <v>45380.497939814813</v>
      </c>
      <c r="C327">
        <v>50</v>
      </c>
      <c r="D327">
        <v>0.6</v>
      </c>
      <c r="E327">
        <v>27.4</v>
      </c>
      <c r="F327">
        <v>0.59850000000000003</v>
      </c>
      <c r="G327">
        <v>100</v>
      </c>
      <c r="H327">
        <v>3</v>
      </c>
      <c r="I327">
        <v>100</v>
      </c>
      <c r="J327">
        <v>6.9999999999999999E-4</v>
      </c>
      <c r="K327">
        <v>50</v>
      </c>
      <c r="L327">
        <v>0.3</v>
      </c>
      <c r="M327">
        <v>15.5</v>
      </c>
      <c r="N327">
        <v>0.3009</v>
      </c>
      <c r="O327">
        <v>0</v>
      </c>
      <c r="P327">
        <v>0.1</v>
      </c>
      <c r="Q327">
        <v>0.1</v>
      </c>
      <c r="R327">
        <v>-1.8E-3</v>
      </c>
      <c r="S327">
        <v>20</v>
      </c>
      <c r="T327">
        <v>20</v>
      </c>
      <c r="U327">
        <v>0</v>
      </c>
      <c r="V327" t="s">
        <v>22</v>
      </c>
      <c r="W327">
        <v>3.19E-4</v>
      </c>
      <c r="X327">
        <v>0.6</v>
      </c>
    </row>
    <row r="328" spans="1:24" x14ac:dyDescent="0.25">
      <c r="A328">
        <v>3.925E-2</v>
      </c>
      <c r="B328" s="1">
        <v>45380.49795138889</v>
      </c>
      <c r="C328">
        <v>50</v>
      </c>
      <c r="D328">
        <v>0.6</v>
      </c>
      <c r="E328">
        <v>27.9</v>
      </c>
      <c r="F328">
        <v>0.59919999999999995</v>
      </c>
      <c r="G328">
        <v>100</v>
      </c>
      <c r="H328">
        <v>3</v>
      </c>
      <c r="I328">
        <v>100</v>
      </c>
      <c r="J328">
        <v>1.4E-3</v>
      </c>
      <c r="K328">
        <v>50</v>
      </c>
      <c r="L328">
        <v>0.3</v>
      </c>
      <c r="M328">
        <v>16.5</v>
      </c>
      <c r="N328">
        <v>0.2994</v>
      </c>
      <c r="O328">
        <v>0</v>
      </c>
      <c r="P328">
        <v>0.1</v>
      </c>
      <c r="Q328">
        <v>0.1</v>
      </c>
      <c r="R328">
        <v>-1.1000000000000001E-3</v>
      </c>
      <c r="S328">
        <v>20</v>
      </c>
      <c r="T328">
        <v>20</v>
      </c>
      <c r="U328">
        <v>0</v>
      </c>
      <c r="V328" t="s">
        <v>22</v>
      </c>
      <c r="W328">
        <v>3.19E-4</v>
      </c>
      <c r="X328">
        <v>0.6</v>
      </c>
    </row>
    <row r="329" spans="1:24" x14ac:dyDescent="0.25">
      <c r="A329">
        <v>3.9390000000000001E-2</v>
      </c>
      <c r="B329" s="1">
        <v>45380.49795138889</v>
      </c>
      <c r="C329">
        <v>50</v>
      </c>
      <c r="D329">
        <v>0.6</v>
      </c>
      <c r="E329">
        <v>28.5</v>
      </c>
      <c r="F329">
        <v>0.59819999999999995</v>
      </c>
      <c r="G329">
        <v>100</v>
      </c>
      <c r="H329">
        <v>3</v>
      </c>
      <c r="I329">
        <v>100</v>
      </c>
      <c r="J329">
        <v>6.9999999999999999E-4</v>
      </c>
      <c r="K329">
        <v>50</v>
      </c>
      <c r="L329">
        <v>0.3</v>
      </c>
      <c r="M329">
        <v>16.600000000000001</v>
      </c>
      <c r="N329">
        <v>0.30049999999999999</v>
      </c>
      <c r="O329">
        <v>0</v>
      </c>
      <c r="P329">
        <v>0.1</v>
      </c>
      <c r="Q329">
        <v>0.1</v>
      </c>
      <c r="R329">
        <v>-6.9999999999999999E-4</v>
      </c>
      <c r="S329">
        <v>20</v>
      </c>
      <c r="T329">
        <v>20</v>
      </c>
      <c r="U329">
        <v>0</v>
      </c>
      <c r="V329" t="s">
        <v>22</v>
      </c>
      <c r="W329">
        <v>3.2299999999999999E-4</v>
      </c>
      <c r="X329">
        <v>0.6</v>
      </c>
    </row>
    <row r="330" spans="1:24" x14ac:dyDescent="0.25">
      <c r="A330">
        <v>3.9530000000000003E-2</v>
      </c>
      <c r="B330" s="1">
        <v>45380.49796296296</v>
      </c>
      <c r="C330">
        <v>50</v>
      </c>
      <c r="D330">
        <v>0.6</v>
      </c>
      <c r="E330">
        <v>25.6</v>
      </c>
      <c r="F330">
        <v>0.59889999999999999</v>
      </c>
      <c r="G330">
        <v>100</v>
      </c>
      <c r="H330">
        <v>3</v>
      </c>
      <c r="I330">
        <v>100</v>
      </c>
      <c r="J330">
        <v>1.4E-3</v>
      </c>
      <c r="K330">
        <v>50</v>
      </c>
      <c r="L330">
        <v>0.3</v>
      </c>
      <c r="M330">
        <v>15.5</v>
      </c>
      <c r="N330">
        <v>0.2994</v>
      </c>
      <c r="O330">
        <v>0</v>
      </c>
      <c r="P330">
        <v>0.1</v>
      </c>
      <c r="Q330">
        <v>0.1</v>
      </c>
      <c r="R330">
        <v>-1.1000000000000001E-3</v>
      </c>
      <c r="S330">
        <v>20</v>
      </c>
      <c r="T330">
        <v>20</v>
      </c>
      <c r="U330">
        <v>0</v>
      </c>
      <c r="V330" t="s">
        <v>22</v>
      </c>
      <c r="W330">
        <v>3.2299999999999999E-4</v>
      </c>
      <c r="X330">
        <v>0.6</v>
      </c>
    </row>
    <row r="331" spans="1:24" x14ac:dyDescent="0.25">
      <c r="A331">
        <v>3.9669999999999997E-2</v>
      </c>
      <c r="B331" s="1">
        <v>45380.49796296296</v>
      </c>
      <c r="C331">
        <v>50</v>
      </c>
      <c r="D331">
        <v>0.6</v>
      </c>
      <c r="E331">
        <v>27.3</v>
      </c>
      <c r="F331">
        <v>0.59919999999999995</v>
      </c>
      <c r="G331">
        <v>100</v>
      </c>
      <c r="H331">
        <v>3</v>
      </c>
      <c r="I331">
        <v>100</v>
      </c>
      <c r="J331">
        <v>1.4E-3</v>
      </c>
      <c r="K331">
        <v>50</v>
      </c>
      <c r="L331">
        <v>0.3</v>
      </c>
      <c r="M331">
        <v>16.100000000000001</v>
      </c>
      <c r="N331">
        <v>0.30049999999999999</v>
      </c>
      <c r="O331">
        <v>0</v>
      </c>
      <c r="P331">
        <v>0.1</v>
      </c>
      <c r="Q331">
        <v>0.1</v>
      </c>
      <c r="R331">
        <v>-1.1000000000000001E-3</v>
      </c>
      <c r="S331">
        <v>20</v>
      </c>
      <c r="T331">
        <v>20</v>
      </c>
      <c r="U331">
        <v>0</v>
      </c>
      <c r="V331" t="s">
        <v>22</v>
      </c>
      <c r="W331">
        <v>3.2499999999999999E-4</v>
      </c>
      <c r="X331">
        <v>0.6</v>
      </c>
    </row>
    <row r="332" spans="1:24" x14ac:dyDescent="0.25">
      <c r="A332">
        <v>3.9809999999999998E-2</v>
      </c>
      <c r="B332" s="1">
        <v>45380.497974537036</v>
      </c>
      <c r="C332">
        <v>50</v>
      </c>
      <c r="D332">
        <v>0.6</v>
      </c>
      <c r="E332">
        <v>27.3</v>
      </c>
      <c r="F332">
        <v>0.59919999999999995</v>
      </c>
      <c r="G332">
        <v>100</v>
      </c>
      <c r="H332">
        <v>3</v>
      </c>
      <c r="I332">
        <v>100</v>
      </c>
      <c r="J332">
        <v>6.9999999999999999E-4</v>
      </c>
      <c r="K332">
        <v>50</v>
      </c>
      <c r="L332">
        <v>0.3</v>
      </c>
      <c r="M332">
        <v>16.8</v>
      </c>
      <c r="N332">
        <v>0.30020000000000002</v>
      </c>
      <c r="O332">
        <v>0</v>
      </c>
      <c r="P332">
        <v>0.1</v>
      </c>
      <c r="Q332">
        <v>0.1</v>
      </c>
      <c r="R332">
        <v>-6.9999999999999999E-4</v>
      </c>
      <c r="S332">
        <v>20</v>
      </c>
      <c r="T332">
        <v>20</v>
      </c>
      <c r="U332">
        <v>0</v>
      </c>
      <c r="V332" t="s">
        <v>22</v>
      </c>
      <c r="W332">
        <v>3.2499999999999999E-4</v>
      </c>
      <c r="X332">
        <v>0.6</v>
      </c>
    </row>
    <row r="333" spans="1:24" x14ac:dyDescent="0.25">
      <c r="A333">
        <v>3.9949999999999999E-2</v>
      </c>
      <c r="B333" s="1">
        <v>45380.497974537036</v>
      </c>
      <c r="C333">
        <v>50</v>
      </c>
      <c r="D333">
        <v>0.6</v>
      </c>
      <c r="E333">
        <v>26.6</v>
      </c>
      <c r="F333">
        <v>0.59850000000000003</v>
      </c>
      <c r="G333">
        <v>100</v>
      </c>
      <c r="H333">
        <v>3</v>
      </c>
      <c r="I333">
        <v>100</v>
      </c>
      <c r="J333">
        <v>1.8E-3</v>
      </c>
      <c r="K333">
        <v>50</v>
      </c>
      <c r="L333">
        <v>0.3</v>
      </c>
      <c r="M333">
        <v>16.7</v>
      </c>
      <c r="N333">
        <v>0.30020000000000002</v>
      </c>
      <c r="O333">
        <v>0</v>
      </c>
      <c r="P333">
        <v>0.1</v>
      </c>
      <c r="Q333">
        <v>0.1</v>
      </c>
      <c r="R333">
        <v>-1.1000000000000001E-3</v>
      </c>
      <c r="S333">
        <v>20</v>
      </c>
      <c r="T333">
        <v>20</v>
      </c>
      <c r="U333">
        <v>0</v>
      </c>
      <c r="V333" t="s">
        <v>22</v>
      </c>
      <c r="W333">
        <v>3.2600000000000001E-4</v>
      </c>
      <c r="X333">
        <v>0.6</v>
      </c>
    </row>
    <row r="334" spans="1:24" x14ac:dyDescent="0.25">
      <c r="A334">
        <v>4.0090000000000001E-2</v>
      </c>
      <c r="B334" s="1">
        <v>45380.497986111113</v>
      </c>
      <c r="C334">
        <v>50</v>
      </c>
      <c r="D334">
        <v>0.6</v>
      </c>
      <c r="E334">
        <v>27.8</v>
      </c>
      <c r="F334">
        <v>0.59889999999999999</v>
      </c>
      <c r="G334">
        <v>100</v>
      </c>
      <c r="H334">
        <v>3</v>
      </c>
      <c r="I334">
        <v>100</v>
      </c>
      <c r="J334">
        <v>1.4E-3</v>
      </c>
      <c r="K334">
        <v>50</v>
      </c>
      <c r="L334">
        <v>0.3</v>
      </c>
      <c r="M334">
        <v>17.5</v>
      </c>
      <c r="N334">
        <v>0.29980000000000001</v>
      </c>
      <c r="O334">
        <v>0</v>
      </c>
      <c r="P334">
        <v>0.1</v>
      </c>
      <c r="Q334">
        <v>0.1</v>
      </c>
      <c r="R334">
        <v>-1.8E-3</v>
      </c>
      <c r="S334">
        <v>20</v>
      </c>
      <c r="T334">
        <v>20</v>
      </c>
      <c r="U334">
        <v>0</v>
      </c>
      <c r="V334" t="s">
        <v>22</v>
      </c>
      <c r="W334">
        <v>3.2600000000000001E-4</v>
      </c>
      <c r="X334">
        <v>0.6</v>
      </c>
    </row>
    <row r="335" spans="1:24" x14ac:dyDescent="0.25">
      <c r="A335">
        <v>4.0219999999999999E-2</v>
      </c>
      <c r="B335" s="1">
        <v>45380.497986111113</v>
      </c>
      <c r="C335">
        <v>50</v>
      </c>
      <c r="D335">
        <v>0.6</v>
      </c>
      <c r="E335">
        <v>26.7</v>
      </c>
      <c r="F335">
        <v>0.6</v>
      </c>
      <c r="G335">
        <v>100</v>
      </c>
      <c r="H335">
        <v>3</v>
      </c>
      <c r="I335">
        <v>100</v>
      </c>
      <c r="J335">
        <v>1.1000000000000001E-3</v>
      </c>
      <c r="K335">
        <v>50</v>
      </c>
      <c r="L335">
        <v>0.3</v>
      </c>
      <c r="M335">
        <v>16.2</v>
      </c>
      <c r="N335">
        <v>0.30049999999999999</v>
      </c>
      <c r="O335">
        <v>0</v>
      </c>
      <c r="P335">
        <v>0.1</v>
      </c>
      <c r="Q335">
        <v>0.1</v>
      </c>
      <c r="R335">
        <v>-6.9999999999999999E-4</v>
      </c>
      <c r="S335">
        <v>20</v>
      </c>
      <c r="T335">
        <v>20</v>
      </c>
      <c r="U335">
        <v>0</v>
      </c>
      <c r="V335" t="s">
        <v>22</v>
      </c>
      <c r="W335">
        <v>3.28E-4</v>
      </c>
      <c r="X335">
        <v>0.6</v>
      </c>
    </row>
    <row r="336" spans="1:24" x14ac:dyDescent="0.25">
      <c r="A336">
        <v>4.036E-2</v>
      </c>
      <c r="B336" s="1">
        <v>45380.497997685183</v>
      </c>
      <c r="C336">
        <v>50</v>
      </c>
      <c r="D336">
        <v>0.6</v>
      </c>
      <c r="E336">
        <v>27.5</v>
      </c>
      <c r="F336">
        <v>0.6</v>
      </c>
      <c r="G336">
        <v>100</v>
      </c>
      <c r="H336">
        <v>3</v>
      </c>
      <c r="I336">
        <v>100.1</v>
      </c>
      <c r="J336">
        <v>2.0999999999999999E-3</v>
      </c>
      <c r="K336">
        <v>50</v>
      </c>
      <c r="L336">
        <v>0.3</v>
      </c>
      <c r="M336">
        <v>16.7</v>
      </c>
      <c r="N336">
        <v>0.30020000000000002</v>
      </c>
      <c r="O336">
        <v>0</v>
      </c>
      <c r="P336">
        <v>0.1</v>
      </c>
      <c r="Q336">
        <v>0.1</v>
      </c>
      <c r="R336">
        <v>-1.1000000000000001E-3</v>
      </c>
      <c r="S336">
        <v>20</v>
      </c>
      <c r="T336">
        <v>20</v>
      </c>
      <c r="U336">
        <v>0</v>
      </c>
      <c r="V336" t="s">
        <v>22</v>
      </c>
      <c r="W336">
        <v>3.28E-4</v>
      </c>
      <c r="X336">
        <v>0.6</v>
      </c>
    </row>
    <row r="337" spans="1:24" x14ac:dyDescent="0.25">
      <c r="A337">
        <v>4.0500000000000001E-2</v>
      </c>
      <c r="B337" s="1">
        <v>45380.497997685183</v>
      </c>
      <c r="C337">
        <v>50</v>
      </c>
      <c r="D337">
        <v>0.6</v>
      </c>
      <c r="E337">
        <v>26.6</v>
      </c>
      <c r="F337">
        <v>0.59889999999999999</v>
      </c>
      <c r="G337">
        <v>100</v>
      </c>
      <c r="H337">
        <v>3</v>
      </c>
      <c r="I337">
        <v>100</v>
      </c>
      <c r="J337">
        <v>1.1000000000000001E-3</v>
      </c>
      <c r="K337">
        <v>50</v>
      </c>
      <c r="L337">
        <v>0.3</v>
      </c>
      <c r="M337">
        <v>16.3</v>
      </c>
      <c r="N337">
        <v>0.30049999999999999</v>
      </c>
      <c r="O337">
        <v>0</v>
      </c>
      <c r="P337">
        <v>0.1</v>
      </c>
      <c r="Q337">
        <v>0.1</v>
      </c>
      <c r="R337">
        <v>-1.1000000000000001E-3</v>
      </c>
      <c r="S337">
        <v>20</v>
      </c>
      <c r="T337">
        <v>20</v>
      </c>
      <c r="U337">
        <v>0</v>
      </c>
      <c r="V337" t="s">
        <v>22</v>
      </c>
      <c r="W337">
        <v>3.3E-4</v>
      </c>
      <c r="X337">
        <v>0.6</v>
      </c>
    </row>
    <row r="338" spans="1:24" x14ac:dyDescent="0.25">
      <c r="A338">
        <v>4.0640000000000003E-2</v>
      </c>
      <c r="B338" s="1">
        <v>45380.49800925926</v>
      </c>
      <c r="C338">
        <v>50</v>
      </c>
      <c r="D338">
        <v>0.6</v>
      </c>
      <c r="E338">
        <v>28.4</v>
      </c>
      <c r="F338">
        <v>0.59889999999999999</v>
      </c>
      <c r="G338">
        <v>100</v>
      </c>
      <c r="H338">
        <v>3</v>
      </c>
      <c r="I338">
        <v>100</v>
      </c>
      <c r="J338">
        <v>2.0999999999999999E-3</v>
      </c>
      <c r="K338">
        <v>50</v>
      </c>
      <c r="L338">
        <v>0.3</v>
      </c>
      <c r="M338">
        <v>16.100000000000001</v>
      </c>
      <c r="N338">
        <v>0.29980000000000001</v>
      </c>
      <c r="O338">
        <v>0</v>
      </c>
      <c r="P338">
        <v>0.1</v>
      </c>
      <c r="Q338">
        <v>0.1</v>
      </c>
      <c r="R338">
        <v>-1.1000000000000001E-3</v>
      </c>
      <c r="S338">
        <v>20</v>
      </c>
      <c r="T338">
        <v>20</v>
      </c>
      <c r="U338">
        <v>0</v>
      </c>
      <c r="V338" t="s">
        <v>22</v>
      </c>
      <c r="W338">
        <v>3.3E-4</v>
      </c>
      <c r="X338">
        <v>0.6</v>
      </c>
    </row>
    <row r="339" spans="1:24" x14ac:dyDescent="0.25">
      <c r="A339">
        <v>4.0779999999999997E-2</v>
      </c>
      <c r="B339" s="1">
        <v>45380.49800925926</v>
      </c>
      <c r="C339">
        <v>50</v>
      </c>
      <c r="D339">
        <v>0.6</v>
      </c>
      <c r="E339">
        <v>27.3</v>
      </c>
      <c r="F339">
        <v>0.59960000000000002</v>
      </c>
      <c r="G339">
        <v>100</v>
      </c>
      <c r="H339">
        <v>3</v>
      </c>
      <c r="I339">
        <v>100.1</v>
      </c>
      <c r="J339">
        <v>2.5000000000000001E-3</v>
      </c>
      <c r="K339">
        <v>50</v>
      </c>
      <c r="L339">
        <v>0.3</v>
      </c>
      <c r="M339">
        <v>16.3</v>
      </c>
      <c r="N339">
        <v>0.30020000000000002</v>
      </c>
      <c r="O339">
        <v>0</v>
      </c>
      <c r="P339">
        <v>0.1</v>
      </c>
      <c r="Q339">
        <v>0</v>
      </c>
      <c r="R339">
        <v>-1.4E-3</v>
      </c>
      <c r="S339">
        <v>20</v>
      </c>
      <c r="T339">
        <v>20</v>
      </c>
      <c r="U339">
        <v>0</v>
      </c>
      <c r="V339" t="s">
        <v>22</v>
      </c>
      <c r="W339">
        <v>3.3E-4</v>
      </c>
      <c r="X339">
        <v>0.6</v>
      </c>
    </row>
    <row r="340" spans="1:24" x14ac:dyDescent="0.25">
      <c r="A340">
        <v>4.0919999999999998E-2</v>
      </c>
      <c r="B340" s="1">
        <v>45380.498020833336</v>
      </c>
      <c r="C340">
        <v>50</v>
      </c>
      <c r="D340">
        <v>0.6</v>
      </c>
      <c r="E340">
        <v>26.9</v>
      </c>
      <c r="F340">
        <v>0.59919999999999995</v>
      </c>
      <c r="G340">
        <v>100</v>
      </c>
      <c r="H340">
        <v>3</v>
      </c>
      <c r="I340">
        <v>100</v>
      </c>
      <c r="J340">
        <v>1.8E-3</v>
      </c>
      <c r="K340">
        <v>50</v>
      </c>
      <c r="L340">
        <v>0.3</v>
      </c>
      <c r="M340">
        <v>16.399999999999999</v>
      </c>
      <c r="N340">
        <v>0.30049999999999999</v>
      </c>
      <c r="O340">
        <v>0</v>
      </c>
      <c r="P340">
        <v>0.1</v>
      </c>
      <c r="Q340">
        <v>0.1</v>
      </c>
      <c r="R340">
        <v>-1.4E-3</v>
      </c>
      <c r="S340">
        <v>20</v>
      </c>
      <c r="T340">
        <v>20</v>
      </c>
      <c r="U340">
        <v>0</v>
      </c>
      <c r="V340" t="s">
        <v>22</v>
      </c>
      <c r="W340">
        <v>3.3E-4</v>
      </c>
      <c r="X340">
        <v>0.6</v>
      </c>
    </row>
    <row r="341" spans="1:24" x14ac:dyDescent="0.25">
      <c r="A341">
        <v>4.1059999999999999E-2</v>
      </c>
      <c r="B341" s="1">
        <v>45380.498020833336</v>
      </c>
      <c r="C341">
        <v>50</v>
      </c>
      <c r="D341">
        <v>0.6</v>
      </c>
      <c r="E341">
        <v>28.2</v>
      </c>
      <c r="F341">
        <v>0.59850000000000003</v>
      </c>
      <c r="G341">
        <v>100</v>
      </c>
      <c r="H341">
        <v>3</v>
      </c>
      <c r="I341">
        <v>100</v>
      </c>
      <c r="J341">
        <v>3.2000000000000002E-3</v>
      </c>
      <c r="K341">
        <v>50</v>
      </c>
      <c r="L341">
        <v>0.3</v>
      </c>
      <c r="M341">
        <v>17.100000000000001</v>
      </c>
      <c r="N341">
        <v>0.29980000000000001</v>
      </c>
      <c r="O341">
        <v>0</v>
      </c>
      <c r="P341">
        <v>0.1</v>
      </c>
      <c r="Q341">
        <v>0</v>
      </c>
      <c r="R341">
        <v>-1.8E-3</v>
      </c>
      <c r="S341">
        <v>20</v>
      </c>
      <c r="T341">
        <v>20</v>
      </c>
      <c r="U341">
        <v>0</v>
      </c>
      <c r="V341" t="s">
        <v>22</v>
      </c>
      <c r="W341">
        <v>3.3100000000000002E-4</v>
      </c>
      <c r="X341">
        <v>0.6</v>
      </c>
    </row>
    <row r="342" spans="1:24" x14ac:dyDescent="0.25">
      <c r="A342">
        <v>4.1200000000000001E-2</v>
      </c>
      <c r="B342" s="1">
        <v>45380.498032407406</v>
      </c>
      <c r="C342">
        <v>50</v>
      </c>
      <c r="D342">
        <v>0.6</v>
      </c>
      <c r="E342">
        <v>27.6</v>
      </c>
      <c r="F342">
        <v>0.59960000000000002</v>
      </c>
      <c r="G342">
        <v>100</v>
      </c>
      <c r="H342">
        <v>3</v>
      </c>
      <c r="I342">
        <v>100.1</v>
      </c>
      <c r="J342">
        <v>1.4E-3</v>
      </c>
      <c r="K342">
        <v>50</v>
      </c>
      <c r="L342">
        <v>0.3</v>
      </c>
      <c r="M342">
        <v>17.2</v>
      </c>
      <c r="N342">
        <v>0.29980000000000001</v>
      </c>
      <c r="O342">
        <v>0</v>
      </c>
      <c r="P342">
        <v>0.1</v>
      </c>
      <c r="Q342">
        <v>0.1</v>
      </c>
      <c r="R342">
        <v>-1.1000000000000001E-3</v>
      </c>
      <c r="S342">
        <v>20</v>
      </c>
      <c r="T342">
        <v>20</v>
      </c>
      <c r="U342">
        <v>0</v>
      </c>
      <c r="V342" t="s">
        <v>22</v>
      </c>
      <c r="W342">
        <v>3.3100000000000002E-4</v>
      </c>
      <c r="X342">
        <v>0.6</v>
      </c>
    </row>
    <row r="343" spans="1:24" x14ac:dyDescent="0.25">
      <c r="A343">
        <v>4.1340000000000002E-2</v>
      </c>
      <c r="B343" s="1">
        <v>45380.498032407406</v>
      </c>
      <c r="C343">
        <v>50</v>
      </c>
      <c r="D343">
        <v>0.6</v>
      </c>
      <c r="E343">
        <v>27.4</v>
      </c>
      <c r="F343">
        <v>0.6</v>
      </c>
      <c r="G343">
        <v>100</v>
      </c>
      <c r="H343">
        <v>3</v>
      </c>
      <c r="I343">
        <v>100</v>
      </c>
      <c r="J343">
        <v>2.8E-3</v>
      </c>
      <c r="K343">
        <v>50</v>
      </c>
      <c r="L343">
        <v>0.3</v>
      </c>
      <c r="M343">
        <v>16.3</v>
      </c>
      <c r="N343">
        <v>0.30120000000000002</v>
      </c>
      <c r="O343">
        <v>0</v>
      </c>
      <c r="P343">
        <v>0.1</v>
      </c>
      <c r="Q343">
        <v>0</v>
      </c>
      <c r="R343">
        <v>-6.9999999999999999E-4</v>
      </c>
      <c r="S343">
        <v>20</v>
      </c>
      <c r="T343">
        <v>20</v>
      </c>
      <c r="U343">
        <v>0</v>
      </c>
      <c r="V343" t="s">
        <v>22</v>
      </c>
      <c r="W343">
        <v>3.3300000000000002E-4</v>
      </c>
      <c r="X343">
        <v>0.6</v>
      </c>
    </row>
    <row r="344" spans="1:24" x14ac:dyDescent="0.25">
      <c r="A344">
        <v>4.147E-2</v>
      </c>
      <c r="B344" s="1">
        <v>45380.498043981483</v>
      </c>
      <c r="C344">
        <v>50</v>
      </c>
      <c r="D344">
        <v>0.6</v>
      </c>
      <c r="E344">
        <v>28</v>
      </c>
      <c r="F344">
        <v>0.59919999999999995</v>
      </c>
      <c r="G344">
        <v>100</v>
      </c>
      <c r="H344">
        <v>3</v>
      </c>
      <c r="I344">
        <v>100</v>
      </c>
      <c r="J344">
        <v>6.9999999999999999E-4</v>
      </c>
      <c r="K344">
        <v>50</v>
      </c>
      <c r="L344">
        <v>0.3</v>
      </c>
      <c r="M344">
        <v>16.3</v>
      </c>
      <c r="N344">
        <v>0.29980000000000001</v>
      </c>
      <c r="O344">
        <v>0</v>
      </c>
      <c r="P344">
        <v>0.1</v>
      </c>
      <c r="Q344">
        <v>0</v>
      </c>
      <c r="R344">
        <v>-1.1000000000000001E-3</v>
      </c>
      <c r="S344">
        <v>20</v>
      </c>
      <c r="T344">
        <v>20</v>
      </c>
      <c r="U344">
        <v>0</v>
      </c>
      <c r="V344" t="s">
        <v>22</v>
      </c>
      <c r="W344">
        <v>3.3300000000000002E-4</v>
      </c>
      <c r="X344">
        <v>0.6</v>
      </c>
    </row>
    <row r="345" spans="1:24" x14ac:dyDescent="0.25">
      <c r="A345">
        <v>4.1610000000000001E-2</v>
      </c>
      <c r="B345" s="1">
        <v>45380.498043981483</v>
      </c>
      <c r="C345">
        <v>50</v>
      </c>
      <c r="D345">
        <v>0.6</v>
      </c>
      <c r="E345">
        <v>27.6</v>
      </c>
      <c r="F345">
        <v>0.59889999999999999</v>
      </c>
      <c r="G345">
        <v>100</v>
      </c>
      <c r="H345">
        <v>3</v>
      </c>
      <c r="I345">
        <v>100</v>
      </c>
      <c r="J345">
        <v>6.9999999999999999E-4</v>
      </c>
      <c r="K345">
        <v>50</v>
      </c>
      <c r="L345">
        <v>0.3</v>
      </c>
      <c r="M345">
        <v>16.3</v>
      </c>
      <c r="N345">
        <v>0.30020000000000002</v>
      </c>
      <c r="O345">
        <v>0</v>
      </c>
      <c r="P345">
        <v>0.1</v>
      </c>
      <c r="Q345">
        <v>0</v>
      </c>
      <c r="R345">
        <v>-1.1000000000000001E-3</v>
      </c>
      <c r="S345">
        <v>20</v>
      </c>
      <c r="T345">
        <v>20</v>
      </c>
      <c r="U345">
        <v>0</v>
      </c>
      <c r="V345" t="s">
        <v>22</v>
      </c>
      <c r="W345">
        <v>3.3399999999999999E-4</v>
      </c>
      <c r="X345">
        <v>0.6</v>
      </c>
    </row>
    <row r="346" spans="1:24" x14ac:dyDescent="0.25">
      <c r="A346">
        <v>4.1750000000000002E-2</v>
      </c>
      <c r="B346" s="1">
        <v>45380.498055555552</v>
      </c>
      <c r="C346">
        <v>50</v>
      </c>
      <c r="D346">
        <v>0.6</v>
      </c>
      <c r="E346">
        <v>26.4</v>
      </c>
      <c r="F346">
        <v>0.59850000000000003</v>
      </c>
      <c r="G346">
        <v>100</v>
      </c>
      <c r="H346">
        <v>3</v>
      </c>
      <c r="I346">
        <v>100</v>
      </c>
      <c r="J346">
        <v>1.4E-3</v>
      </c>
      <c r="K346">
        <v>50</v>
      </c>
      <c r="L346">
        <v>0.3</v>
      </c>
      <c r="M346">
        <v>16.399999999999999</v>
      </c>
      <c r="N346">
        <v>0.29980000000000001</v>
      </c>
      <c r="O346">
        <v>0</v>
      </c>
      <c r="P346">
        <v>0.1</v>
      </c>
      <c r="Q346">
        <v>0</v>
      </c>
      <c r="R346">
        <v>-1.1000000000000001E-3</v>
      </c>
      <c r="S346">
        <v>20</v>
      </c>
      <c r="T346">
        <v>20</v>
      </c>
      <c r="U346">
        <v>0</v>
      </c>
      <c r="V346" t="s">
        <v>22</v>
      </c>
      <c r="W346">
        <v>3.3399999999999999E-4</v>
      </c>
      <c r="X346">
        <v>0.6</v>
      </c>
    </row>
    <row r="347" spans="1:24" x14ac:dyDescent="0.25">
      <c r="A347">
        <v>4.1889999999999997E-2</v>
      </c>
      <c r="B347" s="1">
        <v>45380.498055555552</v>
      </c>
      <c r="C347">
        <v>50</v>
      </c>
      <c r="D347">
        <v>0.6</v>
      </c>
      <c r="E347">
        <v>26.7</v>
      </c>
      <c r="F347">
        <v>0.59819999999999995</v>
      </c>
      <c r="G347">
        <v>100</v>
      </c>
      <c r="H347">
        <v>3</v>
      </c>
      <c r="I347">
        <v>100</v>
      </c>
      <c r="J347">
        <v>0</v>
      </c>
      <c r="K347">
        <v>50</v>
      </c>
      <c r="L347">
        <v>0.3</v>
      </c>
      <c r="M347">
        <v>16.600000000000001</v>
      </c>
      <c r="N347">
        <v>0.30159999999999998</v>
      </c>
      <c r="O347">
        <v>0</v>
      </c>
      <c r="P347">
        <v>0.1</v>
      </c>
      <c r="Q347">
        <v>0</v>
      </c>
      <c r="R347">
        <v>-6.9999999999999999E-4</v>
      </c>
      <c r="S347">
        <v>20</v>
      </c>
      <c r="T347">
        <v>20</v>
      </c>
      <c r="U347">
        <v>0</v>
      </c>
      <c r="V347" t="s">
        <v>22</v>
      </c>
      <c r="W347">
        <v>3.3500000000000001E-4</v>
      </c>
      <c r="X347">
        <v>0.6</v>
      </c>
    </row>
    <row r="348" spans="1:24" x14ac:dyDescent="0.25">
      <c r="A348">
        <v>4.2029999999999998E-2</v>
      </c>
      <c r="B348" s="1">
        <v>45380.498067129629</v>
      </c>
      <c r="C348">
        <v>50</v>
      </c>
      <c r="D348">
        <v>0.6</v>
      </c>
      <c r="E348">
        <v>28.6</v>
      </c>
      <c r="F348">
        <v>0.59850000000000003</v>
      </c>
      <c r="G348">
        <v>100</v>
      </c>
      <c r="H348">
        <v>3</v>
      </c>
      <c r="I348">
        <v>100.1</v>
      </c>
      <c r="J348">
        <v>2.0999999999999999E-3</v>
      </c>
      <c r="K348">
        <v>50</v>
      </c>
      <c r="L348">
        <v>0.3</v>
      </c>
      <c r="M348">
        <v>17</v>
      </c>
      <c r="N348">
        <v>0.29980000000000001</v>
      </c>
      <c r="O348">
        <v>0</v>
      </c>
      <c r="P348">
        <v>0.1</v>
      </c>
      <c r="Q348">
        <v>0</v>
      </c>
      <c r="R348">
        <v>-1.4E-3</v>
      </c>
      <c r="S348">
        <v>20</v>
      </c>
      <c r="T348">
        <v>20</v>
      </c>
      <c r="U348">
        <v>0</v>
      </c>
      <c r="V348" t="s">
        <v>22</v>
      </c>
      <c r="W348">
        <v>3.3500000000000001E-4</v>
      </c>
      <c r="X348">
        <v>0.6</v>
      </c>
    </row>
    <row r="349" spans="1:24" x14ac:dyDescent="0.25">
      <c r="A349">
        <v>4.2169999999999999E-2</v>
      </c>
      <c r="B349" s="1">
        <v>45380.498067129629</v>
      </c>
      <c r="C349">
        <v>50</v>
      </c>
      <c r="D349">
        <v>0.6</v>
      </c>
      <c r="E349">
        <v>27.1</v>
      </c>
      <c r="F349">
        <v>0.59819999999999995</v>
      </c>
      <c r="G349">
        <v>100</v>
      </c>
      <c r="H349">
        <v>3</v>
      </c>
      <c r="I349">
        <v>100.1</v>
      </c>
      <c r="J349">
        <v>1.1000000000000001E-3</v>
      </c>
      <c r="K349">
        <v>50</v>
      </c>
      <c r="L349">
        <v>0.3</v>
      </c>
      <c r="M349">
        <v>17.3</v>
      </c>
      <c r="N349">
        <v>0.30120000000000002</v>
      </c>
      <c r="O349">
        <v>0</v>
      </c>
      <c r="P349">
        <v>0.1</v>
      </c>
      <c r="Q349">
        <v>0</v>
      </c>
      <c r="R349">
        <v>-1.1000000000000001E-3</v>
      </c>
      <c r="S349">
        <v>20</v>
      </c>
      <c r="T349">
        <v>20</v>
      </c>
      <c r="U349">
        <v>0</v>
      </c>
      <c r="V349" t="s">
        <v>22</v>
      </c>
      <c r="W349">
        <v>3.3500000000000001E-4</v>
      </c>
      <c r="X349">
        <v>0.6</v>
      </c>
    </row>
    <row r="350" spans="1:24" x14ac:dyDescent="0.25">
      <c r="A350">
        <v>4.231E-2</v>
      </c>
      <c r="B350" s="1">
        <v>45380.498078703706</v>
      </c>
      <c r="C350">
        <v>50</v>
      </c>
      <c r="D350">
        <v>0.6</v>
      </c>
      <c r="E350">
        <v>27.7</v>
      </c>
      <c r="F350">
        <v>0.59960000000000002</v>
      </c>
      <c r="G350">
        <v>100</v>
      </c>
      <c r="H350">
        <v>3</v>
      </c>
      <c r="I350">
        <v>100</v>
      </c>
      <c r="J350">
        <v>6.9999999999999999E-4</v>
      </c>
      <c r="K350">
        <v>50</v>
      </c>
      <c r="L350">
        <v>0.3</v>
      </c>
      <c r="M350">
        <v>16.8</v>
      </c>
      <c r="N350">
        <v>0.30049999999999999</v>
      </c>
      <c r="O350">
        <v>0</v>
      </c>
      <c r="P350">
        <v>0.1</v>
      </c>
      <c r="Q350">
        <v>0</v>
      </c>
      <c r="R350">
        <v>-1.4E-3</v>
      </c>
      <c r="S350">
        <v>20</v>
      </c>
      <c r="T350">
        <v>20</v>
      </c>
      <c r="U350">
        <v>0</v>
      </c>
      <c r="V350" t="s">
        <v>22</v>
      </c>
      <c r="W350">
        <v>3.3500000000000001E-4</v>
      </c>
      <c r="X350">
        <v>0.6</v>
      </c>
    </row>
    <row r="351" spans="1:24" x14ac:dyDescent="0.25">
      <c r="A351">
        <v>4.2450000000000002E-2</v>
      </c>
      <c r="B351" s="1">
        <v>45380.498078703706</v>
      </c>
      <c r="C351">
        <v>50</v>
      </c>
      <c r="D351">
        <v>0.6</v>
      </c>
      <c r="E351">
        <v>27.4</v>
      </c>
      <c r="F351">
        <v>0.59889999999999999</v>
      </c>
      <c r="G351">
        <v>100</v>
      </c>
      <c r="H351">
        <v>3</v>
      </c>
      <c r="I351">
        <v>100</v>
      </c>
      <c r="J351">
        <v>1.1000000000000001E-3</v>
      </c>
      <c r="K351">
        <v>50</v>
      </c>
      <c r="L351">
        <v>0.3</v>
      </c>
      <c r="M351">
        <v>17</v>
      </c>
      <c r="N351">
        <v>0.2994</v>
      </c>
      <c r="O351">
        <v>0</v>
      </c>
      <c r="P351">
        <v>0.1</v>
      </c>
      <c r="Q351">
        <v>0</v>
      </c>
      <c r="R351">
        <v>-1.1000000000000001E-3</v>
      </c>
      <c r="S351">
        <v>20</v>
      </c>
      <c r="T351">
        <v>20</v>
      </c>
      <c r="U351">
        <v>0</v>
      </c>
      <c r="V351" t="s">
        <v>22</v>
      </c>
      <c r="W351">
        <v>3.3599999999999998E-4</v>
      </c>
      <c r="X351">
        <v>0.6</v>
      </c>
    </row>
    <row r="352" spans="1:24" x14ac:dyDescent="0.25">
      <c r="A352">
        <v>4.2590000000000003E-2</v>
      </c>
      <c r="B352" s="1">
        <v>45380.498090277775</v>
      </c>
      <c r="C352">
        <v>50</v>
      </c>
      <c r="D352">
        <v>0.6</v>
      </c>
      <c r="E352">
        <v>27.9</v>
      </c>
      <c r="F352">
        <v>0.59960000000000002</v>
      </c>
      <c r="G352">
        <v>100</v>
      </c>
      <c r="H352">
        <v>3</v>
      </c>
      <c r="I352">
        <v>100</v>
      </c>
      <c r="J352">
        <v>4.0000000000000002E-4</v>
      </c>
      <c r="K352">
        <v>50</v>
      </c>
      <c r="L352">
        <v>0.3</v>
      </c>
      <c r="M352">
        <v>17.100000000000001</v>
      </c>
      <c r="N352">
        <v>0.3009</v>
      </c>
      <c r="O352">
        <v>0</v>
      </c>
      <c r="P352">
        <v>0.1</v>
      </c>
      <c r="Q352">
        <v>0</v>
      </c>
      <c r="R352">
        <v>-1.1000000000000001E-3</v>
      </c>
      <c r="S352">
        <v>20</v>
      </c>
      <c r="T352">
        <v>20</v>
      </c>
      <c r="U352">
        <v>0</v>
      </c>
      <c r="V352" t="s">
        <v>22</v>
      </c>
      <c r="W352">
        <v>3.3599999999999998E-4</v>
      </c>
      <c r="X352">
        <v>0.6</v>
      </c>
    </row>
    <row r="353" spans="1:24" x14ac:dyDescent="0.25">
      <c r="A353">
        <v>4.2720000000000001E-2</v>
      </c>
      <c r="B353" s="1">
        <v>45380.498090277775</v>
      </c>
      <c r="C353">
        <v>50</v>
      </c>
      <c r="D353">
        <v>0.6</v>
      </c>
      <c r="E353">
        <v>26.5</v>
      </c>
      <c r="F353">
        <v>0.59889999999999999</v>
      </c>
      <c r="G353">
        <v>100</v>
      </c>
      <c r="H353">
        <v>3</v>
      </c>
      <c r="I353">
        <v>100</v>
      </c>
      <c r="J353">
        <v>2.5000000000000001E-3</v>
      </c>
      <c r="K353">
        <v>50</v>
      </c>
      <c r="L353">
        <v>0.3</v>
      </c>
      <c r="M353">
        <v>17.100000000000001</v>
      </c>
      <c r="N353">
        <v>0.30020000000000002</v>
      </c>
      <c r="O353">
        <v>0</v>
      </c>
      <c r="P353">
        <v>0.1</v>
      </c>
      <c r="Q353">
        <v>0</v>
      </c>
      <c r="R353">
        <v>-1.1000000000000001E-3</v>
      </c>
      <c r="S353">
        <v>20</v>
      </c>
      <c r="T353">
        <v>20</v>
      </c>
      <c r="U353">
        <v>0</v>
      </c>
      <c r="V353" t="s">
        <v>22</v>
      </c>
      <c r="W353">
        <v>3.3700000000000001E-4</v>
      </c>
      <c r="X353">
        <v>0.6</v>
      </c>
    </row>
    <row r="354" spans="1:24" x14ac:dyDescent="0.25">
      <c r="A354">
        <v>4.2860000000000002E-2</v>
      </c>
      <c r="B354" s="1">
        <v>45380.498101851852</v>
      </c>
      <c r="C354">
        <v>50</v>
      </c>
      <c r="D354">
        <v>0.6</v>
      </c>
      <c r="E354">
        <v>28</v>
      </c>
      <c r="F354">
        <v>0.59960000000000002</v>
      </c>
      <c r="G354">
        <v>100</v>
      </c>
      <c r="H354">
        <v>3</v>
      </c>
      <c r="I354">
        <v>100</v>
      </c>
      <c r="J354">
        <v>4.0000000000000002E-4</v>
      </c>
      <c r="K354">
        <v>50</v>
      </c>
      <c r="L354">
        <v>0.3</v>
      </c>
      <c r="M354">
        <v>17.600000000000001</v>
      </c>
      <c r="N354">
        <v>0.30120000000000002</v>
      </c>
      <c r="O354">
        <v>0</v>
      </c>
      <c r="P354">
        <v>0.1</v>
      </c>
      <c r="Q354">
        <v>0</v>
      </c>
      <c r="R354">
        <v>-4.0000000000000002E-4</v>
      </c>
      <c r="S354">
        <v>20</v>
      </c>
      <c r="T354">
        <v>20</v>
      </c>
      <c r="U354">
        <v>0</v>
      </c>
      <c r="V354" t="s">
        <v>22</v>
      </c>
      <c r="W354">
        <v>3.3700000000000001E-4</v>
      </c>
      <c r="X354">
        <v>0.6</v>
      </c>
    </row>
    <row r="355" spans="1:24" x14ac:dyDescent="0.25">
      <c r="A355">
        <v>4.2999999999999997E-2</v>
      </c>
      <c r="B355" s="1">
        <v>45380.498101851852</v>
      </c>
      <c r="C355">
        <v>50</v>
      </c>
      <c r="D355">
        <v>0.6</v>
      </c>
      <c r="E355">
        <v>27.3</v>
      </c>
      <c r="F355">
        <v>0.5978</v>
      </c>
      <c r="G355">
        <v>100</v>
      </c>
      <c r="H355">
        <v>3</v>
      </c>
      <c r="I355">
        <v>100</v>
      </c>
      <c r="J355">
        <v>1.4E-3</v>
      </c>
      <c r="K355">
        <v>50</v>
      </c>
      <c r="L355">
        <v>0.3</v>
      </c>
      <c r="M355">
        <v>16.8</v>
      </c>
      <c r="N355">
        <v>0.2994</v>
      </c>
      <c r="O355">
        <v>0</v>
      </c>
      <c r="P355">
        <v>0.1</v>
      </c>
      <c r="Q355">
        <v>0</v>
      </c>
      <c r="R355">
        <v>-1.4E-3</v>
      </c>
      <c r="S355">
        <v>20</v>
      </c>
      <c r="T355">
        <v>20</v>
      </c>
      <c r="U355">
        <v>0</v>
      </c>
      <c r="V355" t="s">
        <v>22</v>
      </c>
      <c r="W355">
        <v>3.39E-4</v>
      </c>
      <c r="X355">
        <v>0.6</v>
      </c>
    </row>
    <row r="356" spans="1:24" x14ac:dyDescent="0.25">
      <c r="A356">
        <v>4.3139999999999998E-2</v>
      </c>
      <c r="B356" s="1">
        <v>45380.498113425929</v>
      </c>
      <c r="C356">
        <v>50</v>
      </c>
      <c r="D356">
        <v>0.6</v>
      </c>
      <c r="E356">
        <v>27.4</v>
      </c>
      <c r="F356">
        <v>0.59919999999999995</v>
      </c>
      <c r="G356">
        <v>100</v>
      </c>
      <c r="H356">
        <v>3</v>
      </c>
      <c r="I356">
        <v>100</v>
      </c>
      <c r="J356">
        <v>0</v>
      </c>
      <c r="K356">
        <v>50</v>
      </c>
      <c r="L356">
        <v>0.3</v>
      </c>
      <c r="M356">
        <v>16.3</v>
      </c>
      <c r="N356">
        <v>0.30020000000000002</v>
      </c>
      <c r="O356">
        <v>0</v>
      </c>
      <c r="P356">
        <v>0.1</v>
      </c>
      <c r="Q356">
        <v>0</v>
      </c>
      <c r="R356">
        <v>0</v>
      </c>
      <c r="S356">
        <v>20</v>
      </c>
      <c r="T356">
        <v>20</v>
      </c>
      <c r="U356">
        <v>0</v>
      </c>
      <c r="V356" t="s">
        <v>22</v>
      </c>
      <c r="W356">
        <v>3.39E-4</v>
      </c>
      <c r="X356">
        <v>0.6</v>
      </c>
    </row>
    <row r="357" spans="1:24" x14ac:dyDescent="0.25">
      <c r="A357">
        <v>4.3279999999999999E-2</v>
      </c>
      <c r="B357" s="1">
        <v>45380.498113425929</v>
      </c>
      <c r="C357">
        <v>50</v>
      </c>
      <c r="D357">
        <v>0.6</v>
      </c>
      <c r="E357">
        <v>27.7</v>
      </c>
      <c r="F357">
        <v>0.59960000000000002</v>
      </c>
      <c r="G357">
        <v>100</v>
      </c>
      <c r="H357">
        <v>3</v>
      </c>
      <c r="I357">
        <v>100</v>
      </c>
      <c r="J357">
        <v>1.8E-3</v>
      </c>
      <c r="K357">
        <v>50</v>
      </c>
      <c r="L357">
        <v>0.3</v>
      </c>
      <c r="M357">
        <v>16.600000000000001</v>
      </c>
      <c r="N357">
        <v>0.30020000000000002</v>
      </c>
      <c r="O357">
        <v>0</v>
      </c>
      <c r="P357">
        <v>0.1</v>
      </c>
      <c r="Q357">
        <v>0</v>
      </c>
      <c r="R357">
        <v>-6.9999999999999999E-4</v>
      </c>
      <c r="S357">
        <v>20</v>
      </c>
      <c r="T357">
        <v>20</v>
      </c>
      <c r="U357">
        <v>0</v>
      </c>
      <c r="V357" t="s">
        <v>22</v>
      </c>
      <c r="W357">
        <v>3.39E-4</v>
      </c>
      <c r="X357">
        <v>0.6</v>
      </c>
    </row>
    <row r="358" spans="1:24" x14ac:dyDescent="0.25">
      <c r="A358">
        <v>4.342E-2</v>
      </c>
      <c r="B358" s="1">
        <v>45380.498124999998</v>
      </c>
      <c r="C358">
        <v>50</v>
      </c>
      <c r="D358">
        <v>0.6</v>
      </c>
      <c r="E358">
        <v>28.2</v>
      </c>
      <c r="F358">
        <v>0.59919999999999995</v>
      </c>
      <c r="G358">
        <v>100</v>
      </c>
      <c r="H358">
        <v>3</v>
      </c>
      <c r="I358">
        <v>100</v>
      </c>
      <c r="J358">
        <v>1.1000000000000001E-3</v>
      </c>
      <c r="K358">
        <v>50</v>
      </c>
      <c r="L358">
        <v>0.3</v>
      </c>
      <c r="M358">
        <v>16.5</v>
      </c>
      <c r="N358">
        <v>0.30020000000000002</v>
      </c>
      <c r="O358">
        <v>0</v>
      </c>
      <c r="P358">
        <v>0.1</v>
      </c>
      <c r="Q358">
        <v>0</v>
      </c>
      <c r="R358">
        <v>-6.9999999999999999E-4</v>
      </c>
      <c r="S358">
        <v>20</v>
      </c>
      <c r="T358">
        <v>20</v>
      </c>
      <c r="U358">
        <v>0</v>
      </c>
      <c r="V358" t="s">
        <v>22</v>
      </c>
      <c r="W358">
        <v>3.39E-4</v>
      </c>
      <c r="X358">
        <v>0.6</v>
      </c>
    </row>
    <row r="359" spans="1:24" x14ac:dyDescent="0.25">
      <c r="A359">
        <v>4.3560000000000001E-2</v>
      </c>
      <c r="B359" s="1">
        <v>45380.498124999998</v>
      </c>
      <c r="C359">
        <v>50</v>
      </c>
      <c r="D359">
        <v>0.6</v>
      </c>
      <c r="E359">
        <v>27.9</v>
      </c>
      <c r="F359">
        <v>0.59960000000000002</v>
      </c>
      <c r="G359">
        <v>100</v>
      </c>
      <c r="H359">
        <v>3</v>
      </c>
      <c r="I359">
        <v>100</v>
      </c>
      <c r="J359">
        <v>1.4E-3</v>
      </c>
      <c r="K359">
        <v>50</v>
      </c>
      <c r="L359">
        <v>0.3</v>
      </c>
      <c r="M359">
        <v>16.899999999999999</v>
      </c>
      <c r="N359">
        <v>0.2994</v>
      </c>
      <c r="O359">
        <v>0</v>
      </c>
      <c r="P359">
        <v>0.1</v>
      </c>
      <c r="Q359">
        <v>0</v>
      </c>
      <c r="R359">
        <v>-6.9999999999999999E-4</v>
      </c>
      <c r="S359">
        <v>20</v>
      </c>
      <c r="T359">
        <v>20</v>
      </c>
      <c r="U359">
        <v>0</v>
      </c>
      <c r="V359" t="s">
        <v>22</v>
      </c>
      <c r="W359">
        <v>3.4000000000000002E-4</v>
      </c>
      <c r="X359">
        <v>0.6</v>
      </c>
    </row>
    <row r="360" spans="1:24" x14ac:dyDescent="0.25">
      <c r="A360">
        <v>4.3700000000000003E-2</v>
      </c>
      <c r="B360" s="1">
        <v>45380.498136574075</v>
      </c>
      <c r="C360">
        <v>50</v>
      </c>
      <c r="D360">
        <v>0.6</v>
      </c>
      <c r="E360">
        <v>27.5</v>
      </c>
      <c r="F360">
        <v>0.59919999999999995</v>
      </c>
      <c r="G360">
        <v>100</v>
      </c>
      <c r="H360">
        <v>3</v>
      </c>
      <c r="I360">
        <v>100.1</v>
      </c>
      <c r="J360">
        <v>1.8E-3</v>
      </c>
      <c r="K360">
        <v>50</v>
      </c>
      <c r="L360">
        <v>0.3</v>
      </c>
      <c r="M360">
        <v>16.5</v>
      </c>
      <c r="N360">
        <v>0.2994</v>
      </c>
      <c r="O360">
        <v>0</v>
      </c>
      <c r="P360">
        <v>0.1</v>
      </c>
      <c r="Q360">
        <v>0</v>
      </c>
      <c r="R360">
        <v>-1.1000000000000001E-3</v>
      </c>
      <c r="S360">
        <v>20</v>
      </c>
      <c r="T360">
        <v>20</v>
      </c>
      <c r="U360">
        <v>0</v>
      </c>
      <c r="V360" t="s">
        <v>22</v>
      </c>
      <c r="W360">
        <v>3.4000000000000002E-4</v>
      </c>
      <c r="X360">
        <v>0.6</v>
      </c>
    </row>
    <row r="361" spans="1:24" x14ac:dyDescent="0.25">
      <c r="A361">
        <v>4.3839999999999997E-2</v>
      </c>
      <c r="B361" s="1">
        <v>45380.498136574075</v>
      </c>
      <c r="C361">
        <v>50</v>
      </c>
      <c r="D361">
        <v>0.6</v>
      </c>
      <c r="E361">
        <v>28.1</v>
      </c>
      <c r="F361">
        <v>0.59960000000000002</v>
      </c>
      <c r="G361">
        <v>100</v>
      </c>
      <c r="H361">
        <v>3</v>
      </c>
      <c r="I361">
        <v>100</v>
      </c>
      <c r="J361">
        <v>6.9999999999999999E-4</v>
      </c>
      <c r="K361">
        <v>50</v>
      </c>
      <c r="L361">
        <v>0.3</v>
      </c>
      <c r="M361">
        <v>16.600000000000001</v>
      </c>
      <c r="N361">
        <v>0.30049999999999999</v>
      </c>
      <c r="O361">
        <v>0</v>
      </c>
      <c r="P361">
        <v>0.1</v>
      </c>
      <c r="Q361">
        <v>0</v>
      </c>
      <c r="R361">
        <v>-1.1000000000000001E-3</v>
      </c>
      <c r="S361">
        <v>20</v>
      </c>
      <c r="T361">
        <v>20</v>
      </c>
      <c r="U361">
        <v>0</v>
      </c>
      <c r="V361" t="s">
        <v>22</v>
      </c>
      <c r="W361">
        <v>3.39E-4</v>
      </c>
      <c r="X361">
        <v>0.6</v>
      </c>
    </row>
    <row r="362" spans="1:24" x14ac:dyDescent="0.25">
      <c r="A362">
        <v>4.3970000000000002E-2</v>
      </c>
      <c r="B362" s="1">
        <v>45380.498148148145</v>
      </c>
      <c r="C362">
        <v>50</v>
      </c>
      <c r="D362">
        <v>0.6</v>
      </c>
      <c r="E362">
        <v>27.5</v>
      </c>
      <c r="F362">
        <v>0.59850000000000003</v>
      </c>
      <c r="G362">
        <v>100</v>
      </c>
      <c r="H362">
        <v>3</v>
      </c>
      <c r="I362">
        <v>100</v>
      </c>
      <c r="J362">
        <v>1.4E-3</v>
      </c>
      <c r="K362">
        <v>50</v>
      </c>
      <c r="L362">
        <v>0.3</v>
      </c>
      <c r="M362">
        <v>16.899999999999999</v>
      </c>
      <c r="N362">
        <v>0.2994</v>
      </c>
      <c r="O362">
        <v>0</v>
      </c>
      <c r="P362">
        <v>0.1</v>
      </c>
      <c r="Q362">
        <v>0</v>
      </c>
      <c r="R362">
        <v>-6.9999999999999999E-4</v>
      </c>
      <c r="S362">
        <v>20</v>
      </c>
      <c r="T362">
        <v>20</v>
      </c>
      <c r="U362">
        <v>0</v>
      </c>
      <c r="V362" t="s">
        <v>22</v>
      </c>
      <c r="W362">
        <v>3.39E-4</v>
      </c>
      <c r="X362">
        <v>0.6</v>
      </c>
    </row>
    <row r="363" spans="1:24" x14ac:dyDescent="0.25">
      <c r="A363">
        <v>4.4110000000000003E-2</v>
      </c>
      <c r="B363" s="1">
        <v>45380.498148148145</v>
      </c>
      <c r="C363">
        <v>50</v>
      </c>
      <c r="D363">
        <v>0.6</v>
      </c>
      <c r="E363">
        <v>26.9</v>
      </c>
      <c r="F363">
        <v>0.59919999999999995</v>
      </c>
      <c r="G363">
        <v>100</v>
      </c>
      <c r="H363">
        <v>3</v>
      </c>
      <c r="I363">
        <v>100</v>
      </c>
      <c r="J363">
        <v>6.9999999999999999E-4</v>
      </c>
      <c r="K363">
        <v>50</v>
      </c>
      <c r="L363">
        <v>0.3</v>
      </c>
      <c r="M363">
        <v>16.899999999999999</v>
      </c>
      <c r="N363">
        <v>0.2994</v>
      </c>
      <c r="O363">
        <v>0</v>
      </c>
      <c r="P363">
        <v>0.1</v>
      </c>
      <c r="Q363">
        <v>0</v>
      </c>
      <c r="R363">
        <v>-4.0000000000000002E-4</v>
      </c>
      <c r="S363">
        <v>20</v>
      </c>
      <c r="T363">
        <v>20</v>
      </c>
      <c r="U363">
        <v>0</v>
      </c>
      <c r="V363" t="s">
        <v>22</v>
      </c>
      <c r="W363">
        <v>3.39E-4</v>
      </c>
      <c r="X363">
        <v>0.6</v>
      </c>
    </row>
    <row r="364" spans="1:24" x14ac:dyDescent="0.25">
      <c r="A364">
        <v>4.4249999999999998E-2</v>
      </c>
      <c r="B364" s="1">
        <v>45380.498159722221</v>
      </c>
      <c r="C364">
        <v>50</v>
      </c>
      <c r="D364">
        <v>0.6</v>
      </c>
      <c r="E364">
        <v>26.3</v>
      </c>
      <c r="F364">
        <v>0.59889999999999999</v>
      </c>
      <c r="G364">
        <v>100</v>
      </c>
      <c r="H364">
        <v>3</v>
      </c>
      <c r="I364">
        <v>100</v>
      </c>
      <c r="J364">
        <v>1.4E-3</v>
      </c>
      <c r="K364">
        <v>50</v>
      </c>
      <c r="L364">
        <v>0.3</v>
      </c>
      <c r="M364">
        <v>16.8</v>
      </c>
      <c r="N364">
        <v>0.3009</v>
      </c>
      <c r="O364">
        <v>0</v>
      </c>
      <c r="P364">
        <v>0.1</v>
      </c>
      <c r="Q364">
        <v>0</v>
      </c>
      <c r="R364">
        <v>-4.0000000000000002E-4</v>
      </c>
      <c r="S364">
        <v>20</v>
      </c>
      <c r="T364">
        <v>20</v>
      </c>
      <c r="U364">
        <v>0</v>
      </c>
      <c r="V364" t="s">
        <v>22</v>
      </c>
      <c r="W364">
        <v>3.39E-4</v>
      </c>
      <c r="X364">
        <v>0.6</v>
      </c>
    </row>
    <row r="365" spans="1:24" x14ac:dyDescent="0.25">
      <c r="A365">
        <v>4.4389999999999999E-2</v>
      </c>
      <c r="B365" s="1">
        <v>45380.498159722221</v>
      </c>
      <c r="C365">
        <v>50</v>
      </c>
      <c r="D365">
        <v>0.6</v>
      </c>
      <c r="E365">
        <v>26.2</v>
      </c>
      <c r="F365">
        <v>0.59850000000000003</v>
      </c>
      <c r="G365">
        <v>100</v>
      </c>
      <c r="H365">
        <v>3</v>
      </c>
      <c r="I365">
        <v>100</v>
      </c>
      <c r="J365">
        <v>4.0000000000000002E-4</v>
      </c>
      <c r="K365">
        <v>50</v>
      </c>
      <c r="L365">
        <v>0.3</v>
      </c>
      <c r="M365">
        <v>17</v>
      </c>
      <c r="N365">
        <v>0.2994</v>
      </c>
      <c r="O365">
        <v>0</v>
      </c>
      <c r="P365">
        <v>0.1</v>
      </c>
      <c r="Q365">
        <v>0</v>
      </c>
      <c r="R365">
        <v>-1.1000000000000001E-3</v>
      </c>
      <c r="S365">
        <v>20</v>
      </c>
      <c r="T365">
        <v>20</v>
      </c>
      <c r="U365">
        <v>0</v>
      </c>
      <c r="V365" t="s">
        <v>22</v>
      </c>
      <c r="W365">
        <v>3.39E-4</v>
      </c>
      <c r="X365">
        <v>0.6</v>
      </c>
    </row>
    <row r="366" spans="1:24" x14ac:dyDescent="0.25">
      <c r="A366">
        <v>4.453E-2</v>
      </c>
      <c r="B366" s="1">
        <v>45380.498171296298</v>
      </c>
      <c r="C366">
        <v>50</v>
      </c>
      <c r="D366">
        <v>0.6</v>
      </c>
      <c r="E366">
        <v>28</v>
      </c>
      <c r="F366">
        <v>0.59960000000000002</v>
      </c>
      <c r="G366">
        <v>100</v>
      </c>
      <c r="H366">
        <v>3</v>
      </c>
      <c r="I366">
        <v>100.1</v>
      </c>
      <c r="J366">
        <v>4.0000000000000002E-4</v>
      </c>
      <c r="K366">
        <v>50</v>
      </c>
      <c r="L366">
        <v>0.3</v>
      </c>
      <c r="M366">
        <v>16.600000000000001</v>
      </c>
      <c r="N366">
        <v>0.3009</v>
      </c>
      <c r="O366">
        <v>0</v>
      </c>
      <c r="P366">
        <v>0.1</v>
      </c>
      <c r="Q366">
        <v>0</v>
      </c>
      <c r="R366">
        <v>-6.9999999999999999E-4</v>
      </c>
      <c r="S366">
        <v>20</v>
      </c>
      <c r="T366">
        <v>20</v>
      </c>
      <c r="U366">
        <v>0</v>
      </c>
      <c r="V366" t="s">
        <v>22</v>
      </c>
      <c r="W366">
        <v>3.39E-4</v>
      </c>
      <c r="X366">
        <v>0.6</v>
      </c>
    </row>
    <row r="367" spans="1:24" x14ac:dyDescent="0.25">
      <c r="A367">
        <v>4.4670000000000001E-2</v>
      </c>
      <c r="B367" s="1">
        <v>45380.498171296298</v>
      </c>
      <c r="C367">
        <v>50</v>
      </c>
      <c r="D367">
        <v>0.6</v>
      </c>
      <c r="E367">
        <v>27.6</v>
      </c>
      <c r="F367">
        <v>0.59850000000000003</v>
      </c>
      <c r="G367">
        <v>100</v>
      </c>
      <c r="H367">
        <v>3</v>
      </c>
      <c r="I367">
        <v>100</v>
      </c>
      <c r="J367">
        <v>1.4E-3</v>
      </c>
      <c r="K367">
        <v>50</v>
      </c>
      <c r="L367">
        <v>0.3</v>
      </c>
      <c r="M367">
        <v>16.5</v>
      </c>
      <c r="N367">
        <v>0.30020000000000002</v>
      </c>
      <c r="O367">
        <v>0</v>
      </c>
      <c r="P367">
        <v>0.1</v>
      </c>
      <c r="Q367">
        <v>0</v>
      </c>
      <c r="R367">
        <v>-1.1000000000000001E-3</v>
      </c>
      <c r="S367">
        <v>20</v>
      </c>
      <c r="T367">
        <v>20</v>
      </c>
      <c r="U367">
        <v>0</v>
      </c>
      <c r="V367" t="s">
        <v>22</v>
      </c>
      <c r="W367">
        <v>3.39E-4</v>
      </c>
      <c r="X367">
        <v>0.6</v>
      </c>
    </row>
    <row r="368" spans="1:24" x14ac:dyDescent="0.25">
      <c r="A368">
        <v>4.4810000000000003E-2</v>
      </c>
      <c r="B368" s="1">
        <v>45380.498182870368</v>
      </c>
      <c r="C368">
        <v>50</v>
      </c>
      <c r="D368">
        <v>0.6</v>
      </c>
      <c r="E368">
        <v>27.7</v>
      </c>
      <c r="F368">
        <v>0.59960000000000002</v>
      </c>
      <c r="G368">
        <v>100</v>
      </c>
      <c r="H368">
        <v>3</v>
      </c>
      <c r="I368">
        <v>100</v>
      </c>
      <c r="J368">
        <v>4.0000000000000002E-4</v>
      </c>
      <c r="K368">
        <v>50</v>
      </c>
      <c r="L368">
        <v>0.3</v>
      </c>
      <c r="M368">
        <v>16.8</v>
      </c>
      <c r="N368">
        <v>0.30049999999999999</v>
      </c>
      <c r="O368">
        <v>0</v>
      </c>
      <c r="P368">
        <v>0.1</v>
      </c>
      <c r="Q368">
        <v>0</v>
      </c>
      <c r="R368">
        <v>-1.1000000000000001E-3</v>
      </c>
      <c r="S368">
        <v>20</v>
      </c>
      <c r="T368">
        <v>20</v>
      </c>
      <c r="U368">
        <v>0</v>
      </c>
      <c r="V368" t="s">
        <v>22</v>
      </c>
      <c r="W368">
        <v>3.39E-4</v>
      </c>
      <c r="X368">
        <v>0.6</v>
      </c>
    </row>
    <row r="369" spans="1:24" x14ac:dyDescent="0.25">
      <c r="A369">
        <v>4.4949999999999997E-2</v>
      </c>
      <c r="B369" s="1">
        <v>45380.498182870368</v>
      </c>
      <c r="C369">
        <v>50</v>
      </c>
      <c r="D369">
        <v>0.6</v>
      </c>
      <c r="E369">
        <v>27.7</v>
      </c>
      <c r="F369">
        <v>0.59919999999999995</v>
      </c>
      <c r="G369">
        <v>100</v>
      </c>
      <c r="H369">
        <v>3</v>
      </c>
      <c r="I369">
        <v>100</v>
      </c>
      <c r="J369">
        <v>6.9999999999999999E-4</v>
      </c>
      <c r="K369">
        <v>50</v>
      </c>
      <c r="L369">
        <v>0.3</v>
      </c>
      <c r="M369">
        <v>16.8</v>
      </c>
      <c r="N369">
        <v>0.30020000000000002</v>
      </c>
      <c r="O369">
        <v>0</v>
      </c>
      <c r="P369">
        <v>0.1</v>
      </c>
      <c r="Q369">
        <v>0</v>
      </c>
      <c r="R369">
        <v>-6.9999999999999999E-4</v>
      </c>
      <c r="S369">
        <v>20</v>
      </c>
      <c r="T369">
        <v>20</v>
      </c>
      <c r="U369">
        <v>0</v>
      </c>
      <c r="V369" t="s">
        <v>22</v>
      </c>
      <c r="W369">
        <v>3.4000000000000002E-4</v>
      </c>
      <c r="X369">
        <v>0.6</v>
      </c>
    </row>
    <row r="370" spans="1:24" x14ac:dyDescent="0.25">
      <c r="A370">
        <v>4.5089999999999998E-2</v>
      </c>
      <c r="B370" s="1">
        <v>45380.498194444444</v>
      </c>
      <c r="C370">
        <v>50</v>
      </c>
      <c r="D370">
        <v>0.6</v>
      </c>
      <c r="E370">
        <v>27.4</v>
      </c>
      <c r="F370">
        <v>0.59960000000000002</v>
      </c>
      <c r="G370">
        <v>100</v>
      </c>
      <c r="H370">
        <v>3</v>
      </c>
      <c r="I370">
        <v>100</v>
      </c>
      <c r="J370">
        <v>1.1000000000000001E-3</v>
      </c>
      <c r="K370">
        <v>50</v>
      </c>
      <c r="L370">
        <v>0.3</v>
      </c>
      <c r="M370">
        <v>16.7</v>
      </c>
      <c r="N370">
        <v>0.29980000000000001</v>
      </c>
      <c r="O370">
        <v>0</v>
      </c>
      <c r="P370">
        <v>0.1</v>
      </c>
      <c r="Q370">
        <v>0</v>
      </c>
      <c r="R370">
        <v>-4.0000000000000002E-4</v>
      </c>
      <c r="S370">
        <v>20</v>
      </c>
      <c r="T370">
        <v>20</v>
      </c>
      <c r="U370">
        <v>0</v>
      </c>
      <c r="V370" t="s">
        <v>22</v>
      </c>
      <c r="W370">
        <v>3.4000000000000002E-4</v>
      </c>
      <c r="X370">
        <v>0.6</v>
      </c>
    </row>
    <row r="371" spans="1:24" x14ac:dyDescent="0.25">
      <c r="A371">
        <v>4.5220000000000003E-2</v>
      </c>
      <c r="B371" s="1">
        <v>45380.498194444444</v>
      </c>
      <c r="C371">
        <v>50</v>
      </c>
      <c r="D371">
        <v>0.6</v>
      </c>
      <c r="E371">
        <v>27.4</v>
      </c>
      <c r="F371">
        <v>0.59850000000000003</v>
      </c>
      <c r="G371">
        <v>100</v>
      </c>
      <c r="H371">
        <v>3</v>
      </c>
      <c r="I371">
        <v>100</v>
      </c>
      <c r="J371">
        <v>4.0000000000000002E-4</v>
      </c>
      <c r="K371">
        <v>50</v>
      </c>
      <c r="L371">
        <v>0.3</v>
      </c>
      <c r="M371">
        <v>16.8</v>
      </c>
      <c r="N371">
        <v>0.29980000000000001</v>
      </c>
      <c r="O371">
        <v>0</v>
      </c>
      <c r="P371">
        <v>0.1</v>
      </c>
      <c r="Q371">
        <v>0</v>
      </c>
      <c r="R371">
        <v>-1.1000000000000001E-3</v>
      </c>
      <c r="S371">
        <v>20</v>
      </c>
      <c r="T371">
        <v>20</v>
      </c>
      <c r="U371">
        <v>0</v>
      </c>
      <c r="V371" t="s">
        <v>22</v>
      </c>
      <c r="W371">
        <v>3.4000000000000002E-4</v>
      </c>
      <c r="X371">
        <v>0.6</v>
      </c>
    </row>
    <row r="372" spans="1:24" x14ac:dyDescent="0.25">
      <c r="A372">
        <v>4.5359999999999998E-2</v>
      </c>
      <c r="B372" s="1">
        <v>45380.498206018521</v>
      </c>
      <c r="C372">
        <v>50</v>
      </c>
      <c r="D372">
        <v>0.6</v>
      </c>
      <c r="E372">
        <v>26.5</v>
      </c>
      <c r="F372">
        <v>0.59919999999999995</v>
      </c>
      <c r="G372">
        <v>100</v>
      </c>
      <c r="H372">
        <v>3</v>
      </c>
      <c r="I372">
        <v>100</v>
      </c>
      <c r="J372">
        <v>2.8E-3</v>
      </c>
      <c r="K372">
        <v>50</v>
      </c>
      <c r="L372">
        <v>0.3</v>
      </c>
      <c r="M372">
        <v>17.2</v>
      </c>
      <c r="N372">
        <v>0.3009</v>
      </c>
      <c r="O372">
        <v>0</v>
      </c>
      <c r="P372">
        <v>0.1</v>
      </c>
      <c r="Q372">
        <v>0</v>
      </c>
      <c r="R372">
        <v>-1.1000000000000001E-3</v>
      </c>
      <c r="S372">
        <v>20</v>
      </c>
      <c r="T372">
        <v>20</v>
      </c>
      <c r="U372">
        <v>0</v>
      </c>
      <c r="V372" t="s">
        <v>22</v>
      </c>
      <c r="W372">
        <v>3.4000000000000002E-4</v>
      </c>
      <c r="X372">
        <v>0.6</v>
      </c>
    </row>
    <row r="373" spans="1:24" x14ac:dyDescent="0.25">
      <c r="A373">
        <v>4.5499999999999999E-2</v>
      </c>
      <c r="B373" s="1">
        <v>45380.498206018521</v>
      </c>
      <c r="C373">
        <v>50</v>
      </c>
      <c r="D373">
        <v>0.6</v>
      </c>
      <c r="E373">
        <v>28.4</v>
      </c>
      <c r="F373">
        <v>0.59919999999999995</v>
      </c>
      <c r="G373">
        <v>100</v>
      </c>
      <c r="H373">
        <v>3</v>
      </c>
      <c r="I373">
        <v>100</v>
      </c>
      <c r="J373">
        <v>1.4E-3</v>
      </c>
      <c r="K373">
        <v>50</v>
      </c>
      <c r="L373">
        <v>0.3</v>
      </c>
      <c r="M373">
        <v>17.3</v>
      </c>
      <c r="N373">
        <v>0.30049999999999999</v>
      </c>
      <c r="O373">
        <v>0</v>
      </c>
      <c r="P373">
        <v>0.1</v>
      </c>
      <c r="Q373">
        <v>0</v>
      </c>
      <c r="R373">
        <v>-1.1000000000000001E-3</v>
      </c>
      <c r="S373">
        <v>20</v>
      </c>
      <c r="T373">
        <v>20</v>
      </c>
      <c r="U373">
        <v>0</v>
      </c>
      <c r="V373" t="s">
        <v>22</v>
      </c>
      <c r="W373">
        <v>3.4000000000000002E-4</v>
      </c>
      <c r="X373">
        <v>0.6</v>
      </c>
    </row>
    <row r="374" spans="1:24" x14ac:dyDescent="0.25">
      <c r="A374">
        <v>4.564E-2</v>
      </c>
      <c r="B374" s="1">
        <v>45380.498217592591</v>
      </c>
      <c r="C374">
        <v>50</v>
      </c>
      <c r="D374">
        <v>0.6</v>
      </c>
      <c r="E374">
        <v>27.7</v>
      </c>
      <c r="F374">
        <v>0.59960000000000002</v>
      </c>
      <c r="G374">
        <v>100</v>
      </c>
      <c r="H374">
        <v>3</v>
      </c>
      <c r="I374">
        <v>100.1</v>
      </c>
      <c r="J374">
        <v>1.4E-3</v>
      </c>
      <c r="K374">
        <v>50</v>
      </c>
      <c r="L374">
        <v>0.3</v>
      </c>
      <c r="M374">
        <v>17</v>
      </c>
      <c r="N374">
        <v>0.30049999999999999</v>
      </c>
      <c r="O374">
        <v>0</v>
      </c>
      <c r="P374">
        <v>0.1</v>
      </c>
      <c r="Q374">
        <v>0</v>
      </c>
      <c r="R374">
        <v>-1.1000000000000001E-3</v>
      </c>
      <c r="S374">
        <v>20</v>
      </c>
      <c r="T374">
        <v>20</v>
      </c>
      <c r="U374">
        <v>0</v>
      </c>
      <c r="V374" t="s">
        <v>22</v>
      </c>
      <c r="W374">
        <v>3.4000000000000002E-4</v>
      </c>
      <c r="X374">
        <v>0.6</v>
      </c>
    </row>
    <row r="375" spans="1:24" x14ac:dyDescent="0.25">
      <c r="A375">
        <v>4.5780000000000001E-2</v>
      </c>
      <c r="B375" s="1">
        <v>45380.498217592591</v>
      </c>
      <c r="C375">
        <v>50</v>
      </c>
      <c r="D375">
        <v>0.6</v>
      </c>
      <c r="E375">
        <v>27.5</v>
      </c>
      <c r="F375">
        <v>0.59960000000000002</v>
      </c>
      <c r="G375">
        <v>100</v>
      </c>
      <c r="H375">
        <v>3</v>
      </c>
      <c r="I375">
        <v>100</v>
      </c>
      <c r="J375">
        <v>1.4E-3</v>
      </c>
      <c r="K375">
        <v>50</v>
      </c>
      <c r="L375">
        <v>0.3</v>
      </c>
      <c r="M375">
        <v>17.3</v>
      </c>
      <c r="N375">
        <v>0.29980000000000001</v>
      </c>
      <c r="O375">
        <v>0</v>
      </c>
      <c r="P375">
        <v>0.1</v>
      </c>
      <c r="Q375">
        <v>0</v>
      </c>
      <c r="R375">
        <v>-1.1000000000000001E-3</v>
      </c>
      <c r="S375">
        <v>20</v>
      </c>
      <c r="T375">
        <v>20</v>
      </c>
      <c r="U375">
        <v>0</v>
      </c>
      <c r="V375" t="s">
        <v>22</v>
      </c>
      <c r="W375">
        <v>3.4000000000000002E-4</v>
      </c>
      <c r="X375">
        <v>0.6</v>
      </c>
    </row>
    <row r="376" spans="1:24" x14ac:dyDescent="0.25">
      <c r="A376">
        <v>4.5920000000000002E-2</v>
      </c>
      <c r="B376" s="1">
        <v>45380.498229166667</v>
      </c>
      <c r="C376">
        <v>50</v>
      </c>
      <c r="D376">
        <v>0.6</v>
      </c>
      <c r="E376">
        <v>27.8</v>
      </c>
      <c r="F376">
        <v>0.6</v>
      </c>
      <c r="G376">
        <v>100</v>
      </c>
      <c r="H376">
        <v>3</v>
      </c>
      <c r="I376">
        <v>100</v>
      </c>
      <c r="J376">
        <v>1.1000000000000001E-3</v>
      </c>
      <c r="K376">
        <v>50</v>
      </c>
      <c r="L376">
        <v>0.3</v>
      </c>
      <c r="M376">
        <v>17.5</v>
      </c>
      <c r="N376">
        <v>0.30049999999999999</v>
      </c>
      <c r="O376">
        <v>0</v>
      </c>
      <c r="P376">
        <v>0.1</v>
      </c>
      <c r="Q376">
        <v>0</v>
      </c>
      <c r="R376">
        <v>-1.1000000000000001E-3</v>
      </c>
      <c r="S376">
        <v>20</v>
      </c>
      <c r="T376">
        <v>20</v>
      </c>
      <c r="U376">
        <v>0</v>
      </c>
      <c r="V376" t="s">
        <v>22</v>
      </c>
      <c r="W376">
        <v>3.4000000000000002E-4</v>
      </c>
      <c r="X376">
        <v>0.6</v>
      </c>
    </row>
    <row r="377" spans="1:24" x14ac:dyDescent="0.25">
      <c r="A377">
        <v>4.6059999999999997E-2</v>
      </c>
      <c r="B377" s="1">
        <v>45380.498229166667</v>
      </c>
      <c r="C377">
        <v>50</v>
      </c>
      <c r="D377">
        <v>0.6</v>
      </c>
      <c r="E377">
        <v>26.9</v>
      </c>
      <c r="F377">
        <v>0.59850000000000003</v>
      </c>
      <c r="G377">
        <v>100</v>
      </c>
      <c r="H377">
        <v>3</v>
      </c>
      <c r="I377">
        <v>100</v>
      </c>
      <c r="J377">
        <v>2.5000000000000001E-3</v>
      </c>
      <c r="K377">
        <v>50</v>
      </c>
      <c r="L377">
        <v>0.3</v>
      </c>
      <c r="M377">
        <v>17.3</v>
      </c>
      <c r="N377">
        <v>0.3009</v>
      </c>
      <c r="O377">
        <v>0</v>
      </c>
      <c r="P377">
        <v>0.1</v>
      </c>
      <c r="Q377">
        <v>0</v>
      </c>
      <c r="R377">
        <v>-1.1000000000000001E-3</v>
      </c>
      <c r="S377">
        <v>20</v>
      </c>
      <c r="T377">
        <v>20</v>
      </c>
      <c r="U377">
        <v>0</v>
      </c>
      <c r="V377" t="s">
        <v>22</v>
      </c>
      <c r="W377">
        <v>3.4000000000000002E-4</v>
      </c>
      <c r="X377">
        <v>0.6</v>
      </c>
    </row>
    <row r="378" spans="1:24" x14ac:dyDescent="0.25">
      <c r="A378">
        <v>4.6199999999999998E-2</v>
      </c>
      <c r="B378" s="1">
        <v>45380.498240740744</v>
      </c>
      <c r="C378">
        <v>50</v>
      </c>
      <c r="D378">
        <v>0.6</v>
      </c>
      <c r="E378">
        <v>29</v>
      </c>
      <c r="F378">
        <v>0.59960000000000002</v>
      </c>
      <c r="G378">
        <v>100</v>
      </c>
      <c r="H378">
        <v>3</v>
      </c>
      <c r="I378">
        <v>100</v>
      </c>
      <c r="J378">
        <v>2.0999999999999999E-3</v>
      </c>
      <c r="K378">
        <v>50</v>
      </c>
      <c r="L378">
        <v>0.3</v>
      </c>
      <c r="M378">
        <v>17.3</v>
      </c>
      <c r="N378">
        <v>0.30049999999999999</v>
      </c>
      <c r="O378">
        <v>0</v>
      </c>
      <c r="P378">
        <v>0.1</v>
      </c>
      <c r="Q378">
        <v>0</v>
      </c>
      <c r="R378">
        <v>-6.9999999999999999E-4</v>
      </c>
      <c r="S378">
        <v>20</v>
      </c>
      <c r="T378">
        <v>20</v>
      </c>
      <c r="U378">
        <v>0</v>
      </c>
      <c r="V378" t="s">
        <v>22</v>
      </c>
      <c r="W378">
        <v>3.4000000000000002E-4</v>
      </c>
      <c r="X378">
        <v>0.6</v>
      </c>
    </row>
    <row r="379" spans="1:24" x14ac:dyDescent="0.25">
      <c r="A379">
        <v>4.6339999999999999E-2</v>
      </c>
      <c r="B379" s="1">
        <v>45380.498240740744</v>
      </c>
      <c r="C379">
        <v>50</v>
      </c>
      <c r="D379">
        <v>0.6</v>
      </c>
      <c r="E379">
        <v>27.7</v>
      </c>
      <c r="F379">
        <v>0.59919999999999995</v>
      </c>
      <c r="G379">
        <v>100</v>
      </c>
      <c r="H379">
        <v>3</v>
      </c>
      <c r="I379">
        <v>100.1</v>
      </c>
      <c r="J379">
        <v>6.9999999999999999E-4</v>
      </c>
      <c r="K379">
        <v>50</v>
      </c>
      <c r="L379">
        <v>0.3</v>
      </c>
      <c r="M379">
        <v>17.3</v>
      </c>
      <c r="N379">
        <v>0.3009</v>
      </c>
      <c r="O379">
        <v>0</v>
      </c>
      <c r="P379">
        <v>0.1</v>
      </c>
      <c r="Q379">
        <v>0</v>
      </c>
      <c r="R379">
        <v>-1.1000000000000001E-3</v>
      </c>
      <c r="S379">
        <v>20</v>
      </c>
      <c r="T379">
        <v>20</v>
      </c>
      <c r="U379">
        <v>0</v>
      </c>
      <c r="V379" t="s">
        <v>22</v>
      </c>
      <c r="W379">
        <v>3.4299999999999999E-4</v>
      </c>
      <c r="X379">
        <v>0.6</v>
      </c>
    </row>
    <row r="380" spans="1:24" x14ac:dyDescent="0.25">
      <c r="A380">
        <v>4.6469999999999997E-2</v>
      </c>
      <c r="B380" s="1">
        <v>45380.498252314814</v>
      </c>
      <c r="C380">
        <v>50</v>
      </c>
      <c r="D380">
        <v>0.6</v>
      </c>
      <c r="E380">
        <v>28</v>
      </c>
      <c r="F380">
        <v>0.5978</v>
      </c>
      <c r="G380">
        <v>100</v>
      </c>
      <c r="H380">
        <v>3</v>
      </c>
      <c r="I380">
        <v>100.1</v>
      </c>
      <c r="J380">
        <v>1.4E-3</v>
      </c>
      <c r="K380">
        <v>50</v>
      </c>
      <c r="L380">
        <v>0.3</v>
      </c>
      <c r="M380">
        <v>17.100000000000001</v>
      </c>
      <c r="N380">
        <v>0.30020000000000002</v>
      </c>
      <c r="O380">
        <v>0</v>
      </c>
      <c r="P380">
        <v>0.1</v>
      </c>
      <c r="Q380">
        <v>0</v>
      </c>
      <c r="R380">
        <v>-1.4E-3</v>
      </c>
      <c r="S380">
        <v>20</v>
      </c>
      <c r="T380">
        <v>20</v>
      </c>
      <c r="U380">
        <v>0</v>
      </c>
      <c r="V380" t="s">
        <v>22</v>
      </c>
      <c r="W380">
        <v>3.4299999999999999E-4</v>
      </c>
      <c r="X380">
        <v>0.6</v>
      </c>
    </row>
    <row r="381" spans="1:24" x14ac:dyDescent="0.25">
      <c r="A381">
        <v>4.6609999999999999E-2</v>
      </c>
      <c r="B381" s="1">
        <v>45380.498252314814</v>
      </c>
      <c r="C381">
        <v>50</v>
      </c>
      <c r="D381">
        <v>0.6</v>
      </c>
      <c r="E381">
        <v>28.7</v>
      </c>
      <c r="F381">
        <v>0.59919999999999995</v>
      </c>
      <c r="G381">
        <v>100</v>
      </c>
      <c r="H381">
        <v>3</v>
      </c>
      <c r="I381">
        <v>100</v>
      </c>
      <c r="J381">
        <v>6.9999999999999999E-4</v>
      </c>
      <c r="K381">
        <v>50</v>
      </c>
      <c r="L381">
        <v>0.3</v>
      </c>
      <c r="M381">
        <v>17</v>
      </c>
      <c r="N381">
        <v>0.3009</v>
      </c>
      <c r="O381">
        <v>0</v>
      </c>
      <c r="P381">
        <v>0.1</v>
      </c>
      <c r="Q381">
        <v>0</v>
      </c>
      <c r="R381">
        <v>-1.1000000000000001E-3</v>
      </c>
      <c r="S381">
        <v>20</v>
      </c>
      <c r="T381">
        <v>20</v>
      </c>
      <c r="U381">
        <v>0</v>
      </c>
      <c r="V381" t="s">
        <v>22</v>
      </c>
      <c r="W381">
        <v>3.4299999999999999E-4</v>
      </c>
      <c r="X381">
        <v>0.6</v>
      </c>
    </row>
    <row r="382" spans="1:24" x14ac:dyDescent="0.25">
      <c r="A382">
        <v>4.675E-2</v>
      </c>
      <c r="B382" s="1">
        <v>45380.498263888891</v>
      </c>
      <c r="C382">
        <v>50</v>
      </c>
      <c r="D382">
        <v>0.6</v>
      </c>
      <c r="E382">
        <v>26.6</v>
      </c>
      <c r="F382">
        <v>0.59919999999999995</v>
      </c>
      <c r="G382">
        <v>100</v>
      </c>
      <c r="H382">
        <v>3</v>
      </c>
      <c r="I382">
        <v>100</v>
      </c>
      <c r="J382">
        <v>1.1000000000000001E-3</v>
      </c>
      <c r="K382">
        <v>50</v>
      </c>
      <c r="L382">
        <v>0.3</v>
      </c>
      <c r="M382">
        <v>16.899999999999999</v>
      </c>
      <c r="N382">
        <v>0.29909999999999998</v>
      </c>
      <c r="O382">
        <v>0</v>
      </c>
      <c r="P382">
        <v>0.1</v>
      </c>
      <c r="Q382">
        <v>0</v>
      </c>
      <c r="R382">
        <v>-1.1000000000000001E-3</v>
      </c>
      <c r="S382">
        <v>20</v>
      </c>
      <c r="T382">
        <v>20</v>
      </c>
      <c r="U382">
        <v>0</v>
      </c>
      <c r="V382" t="s">
        <v>22</v>
      </c>
      <c r="W382">
        <v>3.4299999999999999E-4</v>
      </c>
      <c r="X382">
        <v>0.6</v>
      </c>
    </row>
    <row r="383" spans="1:24" x14ac:dyDescent="0.25">
      <c r="A383">
        <v>4.6890000000000001E-2</v>
      </c>
      <c r="B383" s="1">
        <v>45380.498263888891</v>
      </c>
      <c r="C383">
        <v>50</v>
      </c>
      <c r="D383">
        <v>0.6</v>
      </c>
      <c r="E383">
        <v>26.5</v>
      </c>
      <c r="F383">
        <v>0.59819999999999995</v>
      </c>
      <c r="G383">
        <v>100</v>
      </c>
      <c r="H383">
        <v>3</v>
      </c>
      <c r="I383">
        <v>100</v>
      </c>
      <c r="J383">
        <v>1.4E-3</v>
      </c>
      <c r="K383">
        <v>50</v>
      </c>
      <c r="L383">
        <v>0.3</v>
      </c>
      <c r="M383">
        <v>17.2</v>
      </c>
      <c r="N383">
        <v>0.3009</v>
      </c>
      <c r="O383">
        <v>0</v>
      </c>
      <c r="P383">
        <v>0.1</v>
      </c>
      <c r="Q383">
        <v>0</v>
      </c>
      <c r="R383">
        <v>-1.1000000000000001E-3</v>
      </c>
      <c r="S383">
        <v>20</v>
      </c>
      <c r="T383">
        <v>20</v>
      </c>
      <c r="U383">
        <v>0</v>
      </c>
      <c r="V383" t="s">
        <v>22</v>
      </c>
      <c r="W383">
        <v>3.4400000000000001E-4</v>
      </c>
      <c r="X383">
        <v>0.6</v>
      </c>
    </row>
    <row r="384" spans="1:24" x14ac:dyDescent="0.25">
      <c r="A384">
        <v>4.7030000000000002E-2</v>
      </c>
      <c r="B384" s="1">
        <v>45380.49827546296</v>
      </c>
      <c r="C384">
        <v>50</v>
      </c>
      <c r="D384">
        <v>0.6</v>
      </c>
      <c r="E384">
        <v>28.5</v>
      </c>
      <c r="F384">
        <v>0.59960000000000002</v>
      </c>
      <c r="G384">
        <v>100</v>
      </c>
      <c r="H384">
        <v>3</v>
      </c>
      <c r="I384">
        <v>100</v>
      </c>
      <c r="J384">
        <v>1.1000000000000001E-3</v>
      </c>
      <c r="K384">
        <v>50</v>
      </c>
      <c r="L384">
        <v>0.3</v>
      </c>
      <c r="M384">
        <v>17.2</v>
      </c>
      <c r="N384">
        <v>0.30020000000000002</v>
      </c>
      <c r="O384">
        <v>0</v>
      </c>
      <c r="P384">
        <v>0.1</v>
      </c>
      <c r="Q384">
        <v>0</v>
      </c>
      <c r="R384">
        <v>-1.1000000000000001E-3</v>
      </c>
      <c r="S384">
        <v>20</v>
      </c>
      <c r="T384">
        <v>20</v>
      </c>
      <c r="U384">
        <v>0</v>
      </c>
      <c r="V384" t="s">
        <v>22</v>
      </c>
      <c r="W384">
        <v>3.4400000000000001E-4</v>
      </c>
      <c r="X384">
        <v>0.6</v>
      </c>
    </row>
    <row r="385" spans="1:25" x14ac:dyDescent="0.25">
      <c r="A385">
        <v>4.7169999999999997E-2</v>
      </c>
      <c r="B385" s="1">
        <v>45380.49827546296</v>
      </c>
      <c r="C385">
        <v>50</v>
      </c>
      <c r="D385">
        <v>0.6</v>
      </c>
      <c r="E385">
        <v>27.9</v>
      </c>
      <c r="F385">
        <v>0.59889999999999999</v>
      </c>
      <c r="G385">
        <v>100</v>
      </c>
      <c r="H385">
        <v>3</v>
      </c>
      <c r="I385">
        <v>100.1</v>
      </c>
      <c r="J385">
        <v>1.1000000000000001E-3</v>
      </c>
      <c r="K385">
        <v>50</v>
      </c>
      <c r="L385">
        <v>0.3</v>
      </c>
      <c r="M385">
        <v>16.5</v>
      </c>
      <c r="N385">
        <v>0.3009</v>
      </c>
      <c r="O385">
        <v>0</v>
      </c>
      <c r="P385">
        <v>0.1</v>
      </c>
      <c r="Q385">
        <v>0</v>
      </c>
      <c r="R385">
        <v>-1.8E-3</v>
      </c>
      <c r="S385">
        <v>20</v>
      </c>
      <c r="T385">
        <v>20</v>
      </c>
      <c r="U385">
        <v>0</v>
      </c>
      <c r="V385" t="s">
        <v>22</v>
      </c>
      <c r="W385">
        <v>3.4400000000000001E-4</v>
      </c>
      <c r="X385">
        <v>0.6</v>
      </c>
    </row>
    <row r="386" spans="1:25" x14ac:dyDescent="0.25">
      <c r="A386">
        <v>4.7309999999999998E-2</v>
      </c>
      <c r="B386" s="1">
        <v>45380.498287037037</v>
      </c>
      <c r="C386">
        <v>50</v>
      </c>
      <c r="D386">
        <v>0.6</v>
      </c>
      <c r="E386">
        <v>27.8</v>
      </c>
      <c r="F386">
        <v>0.6</v>
      </c>
      <c r="G386">
        <v>100</v>
      </c>
      <c r="H386">
        <v>3</v>
      </c>
      <c r="I386">
        <v>100</v>
      </c>
      <c r="J386">
        <v>6.9999999999999999E-4</v>
      </c>
      <c r="K386">
        <v>50</v>
      </c>
      <c r="L386">
        <v>0.3</v>
      </c>
      <c r="M386">
        <v>16.8</v>
      </c>
      <c r="N386">
        <v>0.29980000000000001</v>
      </c>
      <c r="O386">
        <v>0</v>
      </c>
      <c r="P386">
        <v>0.1</v>
      </c>
      <c r="Q386">
        <v>0</v>
      </c>
      <c r="R386">
        <v>-1.1000000000000001E-3</v>
      </c>
      <c r="S386">
        <v>20</v>
      </c>
      <c r="T386">
        <v>20</v>
      </c>
      <c r="U386">
        <v>0</v>
      </c>
      <c r="V386" t="s">
        <v>22</v>
      </c>
      <c r="W386">
        <v>3.4400000000000001E-4</v>
      </c>
      <c r="X386">
        <v>0.6</v>
      </c>
    </row>
    <row r="387" spans="1:25" x14ac:dyDescent="0.25">
      <c r="A387">
        <v>4.7449999999999999E-2</v>
      </c>
      <c r="B387" s="1">
        <v>45380.498287037037</v>
      </c>
      <c r="C387">
        <v>50</v>
      </c>
      <c r="D387">
        <v>0.6</v>
      </c>
      <c r="E387">
        <v>27.7</v>
      </c>
      <c r="F387">
        <v>0.59919999999999995</v>
      </c>
      <c r="G387">
        <v>100</v>
      </c>
      <c r="H387">
        <v>3</v>
      </c>
      <c r="I387">
        <v>100.1</v>
      </c>
      <c r="J387">
        <v>4.0000000000000002E-4</v>
      </c>
      <c r="K387">
        <v>50</v>
      </c>
      <c r="L387">
        <v>0.3</v>
      </c>
      <c r="M387">
        <v>16.899999999999999</v>
      </c>
      <c r="N387">
        <v>0.30049999999999999</v>
      </c>
      <c r="O387">
        <v>0</v>
      </c>
      <c r="P387">
        <v>0.1</v>
      </c>
      <c r="Q387">
        <v>0</v>
      </c>
      <c r="R387">
        <v>-1.4E-3</v>
      </c>
      <c r="S387">
        <v>20</v>
      </c>
      <c r="T387">
        <v>20</v>
      </c>
      <c r="U387">
        <v>0</v>
      </c>
      <c r="V387" t="s">
        <v>22</v>
      </c>
      <c r="W387">
        <v>3.4400000000000001E-4</v>
      </c>
      <c r="X387">
        <v>0.6</v>
      </c>
    </row>
    <row r="388" spans="1:25" x14ac:dyDescent="0.25">
      <c r="A388">
        <v>4.759E-2</v>
      </c>
      <c r="B388" s="1">
        <v>45380.498298611114</v>
      </c>
      <c r="C388">
        <v>50</v>
      </c>
      <c r="D388">
        <v>0.6</v>
      </c>
      <c r="E388">
        <v>27.1</v>
      </c>
      <c r="F388">
        <v>0.59850000000000003</v>
      </c>
      <c r="G388">
        <v>100</v>
      </c>
      <c r="H388">
        <v>3</v>
      </c>
      <c r="I388">
        <v>100</v>
      </c>
      <c r="J388">
        <v>1.4E-3</v>
      </c>
      <c r="K388">
        <v>50</v>
      </c>
      <c r="L388">
        <v>0.3</v>
      </c>
      <c r="M388">
        <v>16.7</v>
      </c>
      <c r="N388">
        <v>0.30049999999999999</v>
      </c>
      <c r="O388">
        <v>0</v>
      </c>
      <c r="P388">
        <v>0.1</v>
      </c>
      <c r="Q388">
        <v>0</v>
      </c>
      <c r="R388">
        <v>-1.1000000000000001E-3</v>
      </c>
      <c r="S388">
        <v>20</v>
      </c>
      <c r="T388">
        <v>20</v>
      </c>
      <c r="U388">
        <v>0</v>
      </c>
      <c r="V388" t="s">
        <v>22</v>
      </c>
      <c r="W388">
        <v>3.4400000000000001E-4</v>
      </c>
      <c r="X388">
        <v>0</v>
      </c>
      <c r="Y388" t="s">
        <v>27</v>
      </c>
    </row>
    <row r="389" spans="1:25" x14ac:dyDescent="0.25">
      <c r="A389" s="16" t="s">
        <v>61</v>
      </c>
      <c r="B389" s="17"/>
      <c r="C389" s="18"/>
      <c r="D389" s="16" t="s">
        <v>49</v>
      </c>
      <c r="E389" s="16">
        <f>AVERAGE(E293:E388)</f>
        <v>27.052083333333332</v>
      </c>
      <c r="F389" s="16">
        <f t="shared" ref="F389:W389" si="31">AVERAGE(F293:F388)</f>
        <v>0.59915000000000085</v>
      </c>
      <c r="G389" s="16"/>
      <c r="H389" s="16"/>
      <c r="I389" s="16">
        <f t="shared" si="31"/>
        <v>100.01875000000003</v>
      </c>
      <c r="J389" s="16">
        <f t="shared" si="31"/>
        <v>1.3166666666666672E-3</v>
      </c>
      <c r="K389" s="16"/>
      <c r="L389" s="16"/>
      <c r="M389" s="16">
        <f t="shared" si="31"/>
        <v>16.582291666666663</v>
      </c>
      <c r="N389" s="16">
        <f t="shared" si="31"/>
        <v>0.3002729166666665</v>
      </c>
      <c r="O389" s="16"/>
      <c r="P389" s="16"/>
      <c r="Q389" s="16"/>
      <c r="R389" s="16"/>
      <c r="S389" s="16"/>
      <c r="T389" s="16">
        <f t="shared" si="31"/>
        <v>20</v>
      </c>
      <c r="U389" s="16"/>
      <c r="V389" s="16"/>
      <c r="W389" s="16">
        <f t="shared" si="31"/>
        <v>3.1430208333333315E-4</v>
      </c>
      <c r="X389" s="16"/>
      <c r="Y389" s="16"/>
    </row>
    <row r="390" spans="1:25" x14ac:dyDescent="0.25">
      <c r="A390" s="18"/>
      <c r="B390" s="17"/>
      <c r="C390" s="18"/>
      <c r="D390" s="16" t="s">
        <v>50</v>
      </c>
      <c r="E390" s="16">
        <f>_xlfn.STDEV.S(E293:E388)</f>
        <v>1.0034654864299724</v>
      </c>
      <c r="F390" s="16">
        <f t="shared" ref="F390:W390" si="32">_xlfn.STDEV.S(F293:F388)</f>
        <v>5.9771494702302592E-4</v>
      </c>
      <c r="G390" s="16"/>
      <c r="H390" s="16"/>
      <c r="I390" s="16">
        <f t="shared" si="32"/>
        <v>3.9236127283542525E-2</v>
      </c>
      <c r="J390" s="16">
        <f t="shared" si="32"/>
        <v>7.1136143254979609E-4</v>
      </c>
      <c r="K390" s="16"/>
      <c r="L390" s="16"/>
      <c r="M390" s="16">
        <f t="shared" si="32"/>
        <v>0.55078791250480719</v>
      </c>
      <c r="N390" s="16">
        <f t="shared" si="32"/>
        <v>6.4928773390809436E-4</v>
      </c>
      <c r="O390" s="16"/>
      <c r="P390" s="16"/>
      <c r="Q390" s="16"/>
      <c r="R390" s="16"/>
      <c r="S390" s="16"/>
      <c r="T390" s="16">
        <f t="shared" si="32"/>
        <v>0</v>
      </c>
      <c r="U390" s="16"/>
      <c r="V390" s="16"/>
      <c r="W390" s="16">
        <f t="shared" si="32"/>
        <v>3.6160495976939328E-5</v>
      </c>
      <c r="X390" s="16"/>
      <c r="Y390" s="16"/>
    </row>
    <row r="391" spans="1:25" x14ac:dyDescent="0.25">
      <c r="A391" s="18"/>
      <c r="B391" s="17"/>
      <c r="C391" s="18"/>
      <c r="D391" s="16" t="s">
        <v>51</v>
      </c>
      <c r="E391" s="16">
        <f>_xlfn.VAR.S(E293:E388)</f>
        <v>1.0069429824561411</v>
      </c>
      <c r="F391" s="16">
        <f t="shared" ref="F391:W391" si="33">_xlfn.VAR.S(F293:F388)</f>
        <v>3.5726315789473872E-7</v>
      </c>
      <c r="G391" s="16"/>
      <c r="H391" s="16"/>
      <c r="I391" s="16">
        <f t="shared" si="33"/>
        <v>1.5394736842103502E-3</v>
      </c>
      <c r="J391" s="16">
        <f t="shared" si="33"/>
        <v>5.0603508771929817E-7</v>
      </c>
      <c r="K391" s="16"/>
      <c r="L391" s="16"/>
      <c r="M391" s="16">
        <f t="shared" si="33"/>
        <v>0.3033673245614032</v>
      </c>
      <c r="N391" s="16">
        <f t="shared" si="33"/>
        <v>4.215745614035084E-7</v>
      </c>
      <c r="O391" s="16"/>
      <c r="P391" s="16"/>
      <c r="Q391" s="16"/>
      <c r="R391" s="16"/>
      <c r="S391" s="16"/>
      <c r="T391" s="16">
        <f t="shared" si="33"/>
        <v>0</v>
      </c>
      <c r="U391" s="16"/>
      <c r="V391" s="16"/>
      <c r="W391" s="16">
        <f t="shared" si="33"/>
        <v>1.3075814692982455E-9</v>
      </c>
      <c r="X391" s="16"/>
      <c r="Y391" s="16"/>
    </row>
    <row r="392" spans="1:25" x14ac:dyDescent="0.25">
      <c r="A392" s="18"/>
      <c r="B392" s="19"/>
      <c r="C392" s="18"/>
      <c r="D392" s="16" t="s">
        <v>52</v>
      </c>
      <c r="E392" s="16">
        <f>MEDIAN(E293:E388)</f>
        <v>27.3</v>
      </c>
      <c r="F392" s="16">
        <f t="shared" ref="F392:W392" si="34">MEDIAN(F293:F388)</f>
        <v>0.59919999999999995</v>
      </c>
      <c r="G392" s="16"/>
      <c r="H392" s="16"/>
      <c r="I392" s="16">
        <f t="shared" si="34"/>
        <v>100</v>
      </c>
      <c r="J392" s="16">
        <f t="shared" si="34"/>
        <v>1.25E-3</v>
      </c>
      <c r="K392" s="16"/>
      <c r="L392" s="16"/>
      <c r="M392" s="16">
        <f t="shared" si="34"/>
        <v>16.600000000000001</v>
      </c>
      <c r="N392" s="16">
        <f t="shared" si="34"/>
        <v>0.30020000000000002</v>
      </c>
      <c r="O392" s="16"/>
      <c r="P392" s="16"/>
      <c r="Q392" s="16"/>
      <c r="R392" s="16"/>
      <c r="S392" s="16"/>
      <c r="T392" s="16">
        <f t="shared" si="34"/>
        <v>20</v>
      </c>
      <c r="U392" s="16"/>
      <c r="V392" s="16"/>
      <c r="W392" s="16">
        <f t="shared" si="34"/>
        <v>3.3050000000000001E-4</v>
      </c>
      <c r="X392" s="16"/>
      <c r="Y392" s="16"/>
    </row>
    <row r="393" spans="1:25" x14ac:dyDescent="0.25">
      <c r="A393" s="18"/>
      <c r="B393" s="19"/>
      <c r="C393" s="18"/>
      <c r="D393" s="16" t="s">
        <v>53</v>
      </c>
      <c r="E393" s="16">
        <f>MIN(E293:E388)</f>
        <v>23.8</v>
      </c>
      <c r="F393" s="16">
        <f t="shared" ref="F393:W393" si="35">MIN(F293:F388)</f>
        <v>0.5978</v>
      </c>
      <c r="G393" s="16"/>
      <c r="H393" s="16"/>
      <c r="I393" s="16">
        <f t="shared" si="35"/>
        <v>100</v>
      </c>
      <c r="J393" s="16">
        <f t="shared" si="35"/>
        <v>0</v>
      </c>
      <c r="K393" s="16"/>
      <c r="L393" s="16"/>
      <c r="M393" s="16">
        <f t="shared" si="35"/>
        <v>14.4</v>
      </c>
      <c r="N393" s="16">
        <f t="shared" si="35"/>
        <v>0.29909999999999998</v>
      </c>
      <c r="O393" s="16"/>
      <c r="P393" s="16"/>
      <c r="Q393" s="16"/>
      <c r="R393" s="16"/>
      <c r="S393" s="16"/>
      <c r="T393" s="16">
        <f t="shared" si="35"/>
        <v>20</v>
      </c>
      <c r="U393" s="16"/>
      <c r="V393" s="16"/>
      <c r="W393" s="16">
        <f t="shared" si="35"/>
        <v>1.9799999999999999E-4</v>
      </c>
      <c r="X393" s="16"/>
      <c r="Y393" s="16"/>
    </row>
    <row r="394" spans="1:25" x14ac:dyDescent="0.25">
      <c r="A394" s="18"/>
      <c r="B394" s="19"/>
      <c r="C394" s="18"/>
      <c r="D394" s="16" t="s">
        <v>54</v>
      </c>
      <c r="E394" s="16">
        <f>MAX(E293:E388)</f>
        <v>29</v>
      </c>
      <c r="F394" s="16">
        <f t="shared" ref="F394:W394" si="36">MAX(F293:F388)</f>
        <v>0.60140000000000005</v>
      </c>
      <c r="G394" s="16"/>
      <c r="H394" s="16"/>
      <c r="I394" s="16">
        <f t="shared" si="36"/>
        <v>100.1</v>
      </c>
      <c r="J394" s="16">
        <f t="shared" si="36"/>
        <v>3.8999999999999998E-3</v>
      </c>
      <c r="K394" s="16"/>
      <c r="L394" s="16"/>
      <c r="M394" s="16">
        <f t="shared" si="36"/>
        <v>17.600000000000001</v>
      </c>
      <c r="N394" s="16">
        <f t="shared" si="36"/>
        <v>0.30159999999999998</v>
      </c>
      <c r="O394" s="16"/>
      <c r="P394" s="16"/>
      <c r="Q394" s="16"/>
      <c r="R394" s="16"/>
      <c r="S394" s="16"/>
      <c r="T394" s="16">
        <f t="shared" si="36"/>
        <v>20</v>
      </c>
      <c r="U394" s="16"/>
      <c r="V394" s="16"/>
      <c r="W394" s="16">
        <f t="shared" si="36"/>
        <v>3.4400000000000001E-4</v>
      </c>
      <c r="X394" s="16"/>
      <c r="Y394" s="16"/>
    </row>
    <row r="395" spans="1:25" x14ac:dyDescent="0.25">
      <c r="A395" s="18"/>
      <c r="B395" s="19"/>
      <c r="C395" s="18"/>
      <c r="D395" s="16" t="s">
        <v>55</v>
      </c>
      <c r="E395" s="20">
        <f>_xlfn.QUARTILE.INC((E293:E388),1)</f>
        <v>26.5</v>
      </c>
      <c r="F395" s="20">
        <f t="shared" ref="F395:W395" si="37">_xlfn.QUARTILE.INC((F293:F388),1)</f>
        <v>0.59889999999999999</v>
      </c>
      <c r="G395" s="20"/>
      <c r="H395" s="20"/>
      <c r="I395" s="20">
        <f t="shared" si="37"/>
        <v>100</v>
      </c>
      <c r="J395" s="20">
        <f t="shared" si="37"/>
        <v>6.9999999999999999E-4</v>
      </c>
      <c r="K395" s="20"/>
      <c r="L395" s="20"/>
      <c r="M395" s="20">
        <f t="shared" si="37"/>
        <v>16.3</v>
      </c>
      <c r="N395" s="20">
        <f t="shared" si="37"/>
        <v>0.29980000000000001</v>
      </c>
      <c r="O395" s="20"/>
      <c r="P395" s="20"/>
      <c r="Q395" s="20"/>
      <c r="R395" s="20"/>
      <c r="S395" s="20"/>
      <c r="T395" s="20">
        <f t="shared" si="37"/>
        <v>20</v>
      </c>
      <c r="U395" s="20"/>
      <c r="V395" s="20"/>
      <c r="W395" s="20">
        <f t="shared" si="37"/>
        <v>3.01E-4</v>
      </c>
      <c r="X395" s="20"/>
      <c r="Y395" s="20"/>
    </row>
    <row r="396" spans="1:25" x14ac:dyDescent="0.25">
      <c r="A396" s="18"/>
      <c r="B396" s="19"/>
      <c r="C396" s="18"/>
      <c r="D396" s="16" t="s">
        <v>56</v>
      </c>
      <c r="E396" s="16">
        <f>_xlfn.QUARTILE.INC((E293:E388),3)</f>
        <v>27.7</v>
      </c>
      <c r="F396" s="16">
        <f t="shared" ref="F396:W396" si="38">_xlfn.QUARTILE.INC((F293:F388),3)</f>
        <v>0.59960000000000002</v>
      </c>
      <c r="G396" s="16"/>
      <c r="H396" s="16"/>
      <c r="I396" s="16">
        <f t="shared" si="38"/>
        <v>100</v>
      </c>
      <c r="J396" s="16">
        <f t="shared" si="38"/>
        <v>1.8E-3</v>
      </c>
      <c r="K396" s="16"/>
      <c r="L396" s="16"/>
      <c r="M396" s="16">
        <f t="shared" si="38"/>
        <v>17</v>
      </c>
      <c r="N396" s="16">
        <f t="shared" si="38"/>
        <v>0.3009</v>
      </c>
      <c r="O396" s="16"/>
      <c r="P396" s="16"/>
      <c r="Q396" s="16"/>
      <c r="R396" s="16"/>
      <c r="S396" s="16"/>
      <c r="T396" s="16">
        <f t="shared" si="38"/>
        <v>20</v>
      </c>
      <c r="U396" s="16"/>
      <c r="V396" s="16"/>
      <c r="W396" s="16">
        <f t="shared" si="38"/>
        <v>3.39E-4</v>
      </c>
      <c r="X396" s="16"/>
      <c r="Y396" s="16"/>
    </row>
    <row r="397" spans="1:25" x14ac:dyDescent="0.25">
      <c r="A397" s="18"/>
      <c r="B397" s="19"/>
      <c r="C397" s="18"/>
      <c r="D397" s="16" t="s">
        <v>57</v>
      </c>
      <c r="E397" s="16">
        <f>E396-E395</f>
        <v>1.1999999999999993</v>
      </c>
      <c r="F397" s="16">
        <f t="shared" ref="F397:W397" si="39">F396-F395</f>
        <v>7.0000000000003393E-4</v>
      </c>
      <c r="G397" s="16"/>
      <c r="H397" s="16"/>
      <c r="I397" s="16">
        <f t="shared" si="39"/>
        <v>0</v>
      </c>
      <c r="J397" s="16">
        <f t="shared" si="39"/>
        <v>1.0999999999999998E-3</v>
      </c>
      <c r="K397" s="16"/>
      <c r="L397" s="16"/>
      <c r="M397" s="16">
        <f t="shared" si="39"/>
        <v>0.69999999999999929</v>
      </c>
      <c r="N397" s="16">
        <f t="shared" si="39"/>
        <v>1.0999999999999899E-3</v>
      </c>
      <c r="O397" s="16"/>
      <c r="P397" s="16"/>
      <c r="Q397" s="16"/>
      <c r="R397" s="16"/>
      <c r="S397" s="16"/>
      <c r="T397" s="16">
        <f t="shared" si="39"/>
        <v>0</v>
      </c>
      <c r="U397" s="16"/>
      <c r="V397" s="16"/>
      <c r="W397" s="16">
        <f t="shared" si="39"/>
        <v>3.8000000000000002E-5</v>
      </c>
      <c r="X397" s="16"/>
      <c r="Y397" s="16"/>
    </row>
    <row r="398" spans="1:25" x14ac:dyDescent="0.25">
      <c r="A398" s="18"/>
      <c r="B398" s="19"/>
      <c r="C398" s="18"/>
      <c r="D398" s="16" t="s">
        <v>58</v>
      </c>
      <c r="E398" s="16">
        <f>SKEW(E293:E388)</f>
        <v>-0.71413407885895019</v>
      </c>
      <c r="F398" s="16">
        <f t="shared" ref="F398:W398" si="40">SKEW(F293:F388)</f>
        <v>0.4157812410512432</v>
      </c>
      <c r="G398" s="16"/>
      <c r="H398" s="16"/>
      <c r="I398" s="16">
        <f t="shared" si="40"/>
        <v>1.6268116058622968</v>
      </c>
      <c r="J398" s="16">
        <f t="shared" si="40"/>
        <v>0.87674571056448714</v>
      </c>
      <c r="K398" s="16"/>
      <c r="L398" s="16"/>
      <c r="M398" s="16">
        <f t="shared" si="40"/>
        <v>-0.93517708485469253</v>
      </c>
      <c r="N398" s="16">
        <f t="shared" si="40"/>
        <v>5.4981462443012018E-2</v>
      </c>
      <c r="O398" s="16"/>
      <c r="P398" s="16"/>
      <c r="Q398" s="16"/>
      <c r="R398" s="16"/>
      <c r="S398" s="16"/>
      <c r="T398" s="16" t="e">
        <f t="shared" si="40"/>
        <v>#DIV/0!</v>
      </c>
      <c r="U398" s="16"/>
      <c r="V398" s="16"/>
      <c r="W398" s="16">
        <f t="shared" si="40"/>
        <v>-1.5677675111668787</v>
      </c>
      <c r="X398" s="16"/>
      <c r="Y398" s="16"/>
    </row>
    <row r="399" spans="1:25" x14ac:dyDescent="0.25">
      <c r="A399" s="18"/>
      <c r="B399" s="19"/>
      <c r="C399" s="18"/>
      <c r="D399" s="16" t="s">
        <v>59</v>
      </c>
      <c r="E399" s="16">
        <f>KURT(E293:E388)</f>
        <v>0.66856932065675778</v>
      </c>
      <c r="F399" s="16">
        <f t="shared" ref="F399:W399" si="41">KURT(F293:F388)</f>
        <v>1.3091911648678871</v>
      </c>
      <c r="G399" s="16"/>
      <c r="H399" s="16"/>
      <c r="I399" s="16">
        <f t="shared" si="41"/>
        <v>0.65982671335676679</v>
      </c>
      <c r="J399" s="16">
        <f t="shared" si="41"/>
        <v>1.163942280109429</v>
      </c>
      <c r="K399" s="16"/>
      <c r="L399" s="16"/>
      <c r="M399" s="16">
        <f t="shared" si="41"/>
        <v>1.8541802979234316</v>
      </c>
      <c r="N399" s="16">
        <f t="shared" si="41"/>
        <v>-0.61853338488330012</v>
      </c>
      <c r="O399" s="16"/>
      <c r="P399" s="16"/>
      <c r="Q399" s="16"/>
      <c r="R399" s="16"/>
      <c r="S399" s="16"/>
      <c r="T399" s="16" t="e">
        <f t="shared" si="41"/>
        <v>#DIV/0!</v>
      </c>
      <c r="U399" s="16"/>
      <c r="V399" s="16"/>
      <c r="W399" s="16">
        <f t="shared" si="41"/>
        <v>1.6226449544004651</v>
      </c>
      <c r="X399" s="16"/>
      <c r="Y399" s="16"/>
    </row>
    <row r="400" spans="1:25" x14ac:dyDescent="0.25">
      <c r="B400" s="1"/>
      <c r="D400" s="16" t="s">
        <v>62</v>
      </c>
      <c r="E400">
        <f>A388-A293</f>
        <v>1.3200000000000003E-2</v>
      </c>
      <c r="F400">
        <f>E400*3600</f>
        <v>47.52000000000001</v>
      </c>
      <c r="G400" s="21" t="s">
        <v>63</v>
      </c>
    </row>
    <row r="401" spans="1:24" x14ac:dyDescent="0.25">
      <c r="B401" s="1"/>
    </row>
    <row r="402" spans="1:24" x14ac:dyDescent="0.25">
      <c r="A402">
        <v>4.7719999999999999E-2</v>
      </c>
      <c r="B402" s="1">
        <v>45380.498298611114</v>
      </c>
      <c r="C402">
        <v>0</v>
      </c>
      <c r="D402">
        <v>0</v>
      </c>
      <c r="E402">
        <v>1.5</v>
      </c>
      <c r="F402">
        <v>-2.5000000000000001E-3</v>
      </c>
      <c r="G402">
        <v>100</v>
      </c>
      <c r="H402">
        <v>3</v>
      </c>
      <c r="I402">
        <v>100</v>
      </c>
      <c r="J402">
        <v>0</v>
      </c>
      <c r="K402">
        <v>50</v>
      </c>
      <c r="L402">
        <v>0.3</v>
      </c>
      <c r="M402">
        <v>22.8</v>
      </c>
      <c r="N402">
        <v>0.30020000000000002</v>
      </c>
      <c r="O402">
        <v>0</v>
      </c>
      <c r="P402">
        <v>0</v>
      </c>
      <c r="Q402">
        <v>0</v>
      </c>
      <c r="R402">
        <v>-6.9999999999999999E-4</v>
      </c>
      <c r="S402">
        <v>20</v>
      </c>
      <c r="T402">
        <v>20</v>
      </c>
      <c r="U402">
        <v>0</v>
      </c>
      <c r="V402" t="s">
        <v>22</v>
      </c>
      <c r="W402">
        <v>3.4499999999999998E-4</v>
      </c>
      <c r="X402">
        <v>0</v>
      </c>
    </row>
    <row r="403" spans="1:24" x14ac:dyDescent="0.25">
      <c r="A403">
        <v>4.786E-2</v>
      </c>
      <c r="B403" s="1">
        <v>45380.498310185183</v>
      </c>
      <c r="C403">
        <v>0</v>
      </c>
      <c r="D403">
        <v>0</v>
      </c>
      <c r="E403">
        <v>0.3</v>
      </c>
      <c r="F403">
        <v>-6.9999999999999999E-4</v>
      </c>
      <c r="G403">
        <v>100</v>
      </c>
      <c r="H403">
        <v>3</v>
      </c>
      <c r="I403">
        <v>100</v>
      </c>
      <c r="J403">
        <v>0</v>
      </c>
      <c r="K403">
        <v>50</v>
      </c>
      <c r="L403">
        <v>0.3</v>
      </c>
      <c r="M403">
        <v>24.2</v>
      </c>
      <c r="N403">
        <v>0.2994</v>
      </c>
      <c r="O403">
        <v>0</v>
      </c>
      <c r="P403">
        <v>0</v>
      </c>
      <c r="Q403">
        <v>0</v>
      </c>
      <c r="R403">
        <v>-1.4E-3</v>
      </c>
      <c r="S403">
        <v>20</v>
      </c>
      <c r="T403">
        <v>20</v>
      </c>
      <c r="U403">
        <v>0</v>
      </c>
      <c r="V403" t="s">
        <v>22</v>
      </c>
      <c r="W403">
        <v>3.4499999999999998E-4</v>
      </c>
      <c r="X403">
        <v>0</v>
      </c>
    </row>
    <row r="404" spans="1:24" x14ac:dyDescent="0.25">
      <c r="A404">
        <v>4.8000000000000001E-2</v>
      </c>
      <c r="B404" s="1">
        <v>45380.498310185183</v>
      </c>
      <c r="C404">
        <v>0</v>
      </c>
      <c r="D404">
        <v>0</v>
      </c>
      <c r="E404">
        <v>0.2</v>
      </c>
      <c r="F404">
        <v>-6.9999999999999999E-4</v>
      </c>
      <c r="G404">
        <v>100</v>
      </c>
      <c r="H404">
        <v>3</v>
      </c>
      <c r="I404">
        <v>100</v>
      </c>
      <c r="J404">
        <v>-1.4E-3</v>
      </c>
      <c r="K404">
        <v>50</v>
      </c>
      <c r="L404">
        <v>0.3</v>
      </c>
      <c r="M404">
        <v>24.8</v>
      </c>
      <c r="N404">
        <v>0.30049999999999999</v>
      </c>
      <c r="O404">
        <v>0</v>
      </c>
      <c r="P404">
        <v>0</v>
      </c>
      <c r="Q404">
        <v>0</v>
      </c>
      <c r="R404">
        <v>-6.9999999999999999E-4</v>
      </c>
      <c r="S404">
        <v>20</v>
      </c>
      <c r="T404">
        <v>20</v>
      </c>
      <c r="U404">
        <v>0</v>
      </c>
      <c r="V404" t="s">
        <v>22</v>
      </c>
      <c r="W404">
        <v>4.3100000000000001E-4</v>
      </c>
      <c r="X404">
        <v>0</v>
      </c>
    </row>
    <row r="405" spans="1:24" x14ac:dyDescent="0.25">
      <c r="A405">
        <v>4.8140000000000002E-2</v>
      </c>
      <c r="B405" s="1">
        <v>45380.49832175926</v>
      </c>
      <c r="C405">
        <v>0</v>
      </c>
      <c r="D405">
        <v>0</v>
      </c>
      <c r="E405">
        <v>0.2</v>
      </c>
      <c r="F405">
        <v>-4.0000000000000002E-4</v>
      </c>
      <c r="G405">
        <v>100</v>
      </c>
      <c r="H405">
        <v>3</v>
      </c>
      <c r="I405">
        <v>100</v>
      </c>
      <c r="J405">
        <v>0</v>
      </c>
      <c r="K405">
        <v>50</v>
      </c>
      <c r="L405">
        <v>0.3</v>
      </c>
      <c r="M405">
        <v>25.1</v>
      </c>
      <c r="N405">
        <v>0.30049999999999999</v>
      </c>
      <c r="O405">
        <v>0</v>
      </c>
      <c r="P405">
        <v>0</v>
      </c>
      <c r="Q405">
        <v>0</v>
      </c>
      <c r="R405">
        <v>-6.9999999999999999E-4</v>
      </c>
      <c r="S405">
        <v>20</v>
      </c>
      <c r="T405">
        <v>20</v>
      </c>
      <c r="U405">
        <v>0</v>
      </c>
      <c r="V405" t="s">
        <v>22</v>
      </c>
      <c r="W405">
        <v>4.3100000000000001E-4</v>
      </c>
      <c r="X405">
        <v>0</v>
      </c>
    </row>
    <row r="406" spans="1:24" x14ac:dyDescent="0.25">
      <c r="A406">
        <v>4.8280000000000003E-2</v>
      </c>
      <c r="B406" s="1">
        <v>45380.49832175926</v>
      </c>
      <c r="C406">
        <v>0</v>
      </c>
      <c r="D406">
        <v>0</v>
      </c>
      <c r="E406">
        <v>0.2</v>
      </c>
      <c r="F406">
        <v>-4.0000000000000002E-4</v>
      </c>
      <c r="G406">
        <v>100</v>
      </c>
      <c r="H406">
        <v>3</v>
      </c>
      <c r="I406">
        <v>100</v>
      </c>
      <c r="J406">
        <v>6.9999999999999999E-4</v>
      </c>
      <c r="K406">
        <v>50</v>
      </c>
      <c r="L406">
        <v>0.3</v>
      </c>
      <c r="M406">
        <v>25.3</v>
      </c>
      <c r="N406">
        <v>0.30049999999999999</v>
      </c>
      <c r="O406">
        <v>0</v>
      </c>
      <c r="P406">
        <v>0</v>
      </c>
      <c r="Q406">
        <v>0</v>
      </c>
      <c r="R406">
        <v>-1.1000000000000001E-3</v>
      </c>
      <c r="S406">
        <v>20</v>
      </c>
      <c r="T406">
        <v>20</v>
      </c>
      <c r="U406">
        <v>0</v>
      </c>
      <c r="V406" t="s">
        <v>22</v>
      </c>
      <c r="W406">
        <v>4.6099999999999998E-4</v>
      </c>
      <c r="X406">
        <v>0</v>
      </c>
    </row>
    <row r="407" spans="1:24" x14ac:dyDescent="0.25">
      <c r="A407">
        <v>4.8419999999999998E-2</v>
      </c>
      <c r="B407" s="1">
        <v>45380.498333333337</v>
      </c>
      <c r="C407">
        <v>0</v>
      </c>
      <c r="D407">
        <v>0</v>
      </c>
      <c r="E407">
        <v>0.2</v>
      </c>
      <c r="F407">
        <v>-4.0000000000000002E-4</v>
      </c>
      <c r="G407">
        <v>100</v>
      </c>
      <c r="H407">
        <v>3</v>
      </c>
      <c r="I407">
        <v>100</v>
      </c>
      <c r="J407">
        <v>0</v>
      </c>
      <c r="K407">
        <v>50</v>
      </c>
      <c r="L407">
        <v>0.3</v>
      </c>
      <c r="M407">
        <v>25.6</v>
      </c>
      <c r="N407">
        <v>0.3009</v>
      </c>
      <c r="O407">
        <v>0</v>
      </c>
      <c r="P407">
        <v>0</v>
      </c>
      <c r="Q407">
        <v>0</v>
      </c>
      <c r="R407">
        <v>-6.9999999999999999E-4</v>
      </c>
      <c r="S407">
        <v>20</v>
      </c>
      <c r="T407">
        <v>20</v>
      </c>
      <c r="U407">
        <v>0</v>
      </c>
      <c r="V407" t="s">
        <v>22</v>
      </c>
      <c r="W407">
        <v>4.6099999999999998E-4</v>
      </c>
      <c r="X407">
        <v>0</v>
      </c>
    </row>
    <row r="408" spans="1:24" x14ac:dyDescent="0.25">
      <c r="A408">
        <v>4.8559999999999999E-2</v>
      </c>
      <c r="B408" s="1">
        <v>45380.498333333337</v>
      </c>
      <c r="C408">
        <v>0</v>
      </c>
      <c r="D408">
        <v>0</v>
      </c>
      <c r="E408">
        <v>0.2</v>
      </c>
      <c r="F408">
        <v>-6.9999999999999999E-4</v>
      </c>
      <c r="G408">
        <v>100</v>
      </c>
      <c r="H408">
        <v>3</v>
      </c>
      <c r="I408">
        <v>100</v>
      </c>
      <c r="J408">
        <v>-6.9999999999999999E-4</v>
      </c>
      <c r="K408">
        <v>50</v>
      </c>
      <c r="L408">
        <v>0.3</v>
      </c>
      <c r="M408">
        <v>26</v>
      </c>
      <c r="N408">
        <v>0.3009</v>
      </c>
      <c r="O408">
        <v>0</v>
      </c>
      <c r="P408">
        <v>0</v>
      </c>
      <c r="Q408">
        <v>0</v>
      </c>
      <c r="R408">
        <v>-1.1000000000000001E-3</v>
      </c>
      <c r="S408">
        <v>20</v>
      </c>
      <c r="T408">
        <v>20</v>
      </c>
      <c r="U408">
        <v>0</v>
      </c>
      <c r="V408" t="s">
        <v>22</v>
      </c>
      <c r="W408">
        <v>4.57E-4</v>
      </c>
      <c r="X408">
        <v>0</v>
      </c>
    </row>
    <row r="409" spans="1:24" x14ac:dyDescent="0.25">
      <c r="A409">
        <v>4.87E-2</v>
      </c>
      <c r="B409" s="1">
        <v>45380.498344907406</v>
      </c>
      <c r="C409">
        <v>0</v>
      </c>
      <c r="D409">
        <v>0</v>
      </c>
      <c r="E409">
        <v>0.2</v>
      </c>
      <c r="F409">
        <v>-4.0000000000000002E-4</v>
      </c>
      <c r="G409">
        <v>100</v>
      </c>
      <c r="H409">
        <v>3</v>
      </c>
      <c r="I409">
        <v>100</v>
      </c>
      <c r="J409">
        <v>0</v>
      </c>
      <c r="K409">
        <v>50</v>
      </c>
      <c r="L409">
        <v>0.3</v>
      </c>
      <c r="M409">
        <v>26.3</v>
      </c>
      <c r="N409">
        <v>0.29980000000000001</v>
      </c>
      <c r="O409">
        <v>0</v>
      </c>
      <c r="P409">
        <v>0</v>
      </c>
      <c r="Q409">
        <v>0</v>
      </c>
      <c r="R409">
        <v>-1.1000000000000001E-3</v>
      </c>
      <c r="S409">
        <v>20</v>
      </c>
      <c r="T409">
        <v>20</v>
      </c>
      <c r="U409">
        <v>0</v>
      </c>
      <c r="V409" t="s">
        <v>22</v>
      </c>
      <c r="W409">
        <v>4.57E-4</v>
      </c>
      <c r="X409">
        <v>0</v>
      </c>
    </row>
    <row r="410" spans="1:24" x14ac:dyDescent="0.25">
      <c r="A410">
        <v>4.8840000000000001E-2</v>
      </c>
      <c r="B410" s="1">
        <v>45380.498344907406</v>
      </c>
      <c r="C410">
        <v>0</v>
      </c>
      <c r="D410">
        <v>0</v>
      </c>
      <c r="E410">
        <v>0.2</v>
      </c>
      <c r="F410">
        <v>-6.9999999999999999E-4</v>
      </c>
      <c r="G410">
        <v>100</v>
      </c>
      <c r="H410">
        <v>3</v>
      </c>
      <c r="I410">
        <v>100</v>
      </c>
      <c r="J410">
        <v>0</v>
      </c>
      <c r="K410">
        <v>50</v>
      </c>
      <c r="L410">
        <v>0.3</v>
      </c>
      <c r="M410">
        <v>28.3</v>
      </c>
      <c r="N410">
        <v>0.30020000000000002</v>
      </c>
      <c r="O410">
        <v>0</v>
      </c>
      <c r="P410">
        <v>0</v>
      </c>
      <c r="Q410">
        <v>0</v>
      </c>
      <c r="R410">
        <v>-1.1000000000000001E-3</v>
      </c>
      <c r="S410">
        <v>20</v>
      </c>
      <c r="T410">
        <v>20</v>
      </c>
      <c r="U410">
        <v>0</v>
      </c>
      <c r="V410" t="s">
        <v>22</v>
      </c>
      <c r="W410">
        <v>4.4099999999999999E-4</v>
      </c>
      <c r="X410">
        <v>0</v>
      </c>
    </row>
    <row r="411" spans="1:24" x14ac:dyDescent="0.25">
      <c r="A411">
        <v>4.897E-2</v>
      </c>
      <c r="B411" s="1">
        <v>45380.498356481483</v>
      </c>
      <c r="C411">
        <v>0</v>
      </c>
      <c r="D411">
        <v>0</v>
      </c>
      <c r="E411">
        <v>0.2</v>
      </c>
      <c r="F411">
        <v>-6.9999999999999999E-4</v>
      </c>
      <c r="G411">
        <v>100</v>
      </c>
      <c r="H411">
        <v>3</v>
      </c>
      <c r="I411">
        <v>100</v>
      </c>
      <c r="J411">
        <v>6.9999999999999999E-4</v>
      </c>
      <c r="K411">
        <v>50</v>
      </c>
      <c r="L411">
        <v>0.3</v>
      </c>
      <c r="M411">
        <v>26.4</v>
      </c>
      <c r="N411">
        <v>0.30049999999999999</v>
      </c>
      <c r="O411">
        <v>0</v>
      </c>
      <c r="P411">
        <v>0</v>
      </c>
      <c r="Q411">
        <v>0</v>
      </c>
      <c r="R411">
        <v>-6.9999999999999999E-4</v>
      </c>
      <c r="S411">
        <v>20</v>
      </c>
      <c r="T411">
        <v>20</v>
      </c>
      <c r="U411">
        <v>0</v>
      </c>
      <c r="V411" t="s">
        <v>22</v>
      </c>
      <c r="W411">
        <v>4.4099999999999999E-4</v>
      </c>
      <c r="X411">
        <v>0</v>
      </c>
    </row>
    <row r="412" spans="1:24" x14ac:dyDescent="0.25">
      <c r="A412">
        <v>4.9110000000000001E-2</v>
      </c>
      <c r="B412" s="1">
        <v>45380.498356481483</v>
      </c>
      <c r="C412">
        <v>0</v>
      </c>
      <c r="D412">
        <v>0</v>
      </c>
      <c r="E412">
        <v>0.2</v>
      </c>
      <c r="F412">
        <v>-4.0000000000000002E-4</v>
      </c>
      <c r="G412">
        <v>100</v>
      </c>
      <c r="H412">
        <v>3</v>
      </c>
      <c r="I412">
        <v>100</v>
      </c>
      <c r="J412">
        <v>4.0000000000000002E-4</v>
      </c>
      <c r="K412">
        <v>50</v>
      </c>
      <c r="L412">
        <v>0.3</v>
      </c>
      <c r="M412">
        <v>26.7</v>
      </c>
      <c r="N412">
        <v>0.3009</v>
      </c>
      <c r="O412">
        <v>0</v>
      </c>
      <c r="P412">
        <v>0</v>
      </c>
      <c r="Q412">
        <v>0</v>
      </c>
      <c r="R412">
        <v>-6.9999999999999999E-4</v>
      </c>
      <c r="S412">
        <v>20</v>
      </c>
      <c r="T412">
        <v>20</v>
      </c>
      <c r="U412">
        <v>0</v>
      </c>
      <c r="V412" t="s">
        <v>22</v>
      </c>
      <c r="W412">
        <v>4.26E-4</v>
      </c>
      <c r="X412">
        <v>0</v>
      </c>
    </row>
    <row r="413" spans="1:24" x14ac:dyDescent="0.25">
      <c r="A413">
        <v>4.9250000000000002E-2</v>
      </c>
      <c r="B413" s="1">
        <v>45380.498368055552</v>
      </c>
      <c r="C413">
        <v>0</v>
      </c>
      <c r="D413">
        <v>0</v>
      </c>
      <c r="E413">
        <v>0.2</v>
      </c>
      <c r="F413">
        <v>-4.0000000000000002E-4</v>
      </c>
      <c r="G413">
        <v>100</v>
      </c>
      <c r="H413">
        <v>3</v>
      </c>
      <c r="I413">
        <v>100</v>
      </c>
      <c r="J413">
        <v>4.0000000000000002E-4</v>
      </c>
      <c r="K413">
        <v>50</v>
      </c>
      <c r="L413">
        <v>0.3</v>
      </c>
      <c r="M413">
        <v>27.1</v>
      </c>
      <c r="N413">
        <v>0.30120000000000002</v>
      </c>
      <c r="O413">
        <v>0</v>
      </c>
      <c r="P413">
        <v>0</v>
      </c>
      <c r="Q413">
        <v>0</v>
      </c>
      <c r="R413">
        <v>-1.1000000000000001E-3</v>
      </c>
      <c r="S413">
        <v>20</v>
      </c>
      <c r="T413">
        <v>20</v>
      </c>
      <c r="U413">
        <v>0</v>
      </c>
      <c r="V413" t="s">
        <v>22</v>
      </c>
      <c r="W413">
        <v>4.26E-4</v>
      </c>
      <c r="X413">
        <v>0</v>
      </c>
    </row>
    <row r="414" spans="1:24" x14ac:dyDescent="0.25">
      <c r="A414">
        <v>4.9390000000000003E-2</v>
      </c>
      <c r="B414" s="1">
        <v>45380.498368055552</v>
      </c>
      <c r="C414">
        <v>0</v>
      </c>
      <c r="D414">
        <v>0</v>
      </c>
      <c r="E414">
        <v>0</v>
      </c>
      <c r="F414">
        <v>0</v>
      </c>
      <c r="G414">
        <v>100</v>
      </c>
      <c r="H414">
        <v>3</v>
      </c>
      <c r="I414">
        <v>100</v>
      </c>
      <c r="J414">
        <v>0</v>
      </c>
      <c r="K414">
        <v>50</v>
      </c>
      <c r="L414">
        <v>0.3</v>
      </c>
      <c r="M414">
        <v>50.1</v>
      </c>
      <c r="N414">
        <v>4.0000000000000002E-4</v>
      </c>
      <c r="O414">
        <v>0</v>
      </c>
      <c r="P414">
        <v>0</v>
      </c>
      <c r="Q414">
        <v>0</v>
      </c>
      <c r="R414">
        <v>-2.0999999999999999E-3</v>
      </c>
      <c r="S414">
        <v>20</v>
      </c>
      <c r="T414">
        <v>20</v>
      </c>
      <c r="U414">
        <v>0</v>
      </c>
      <c r="V414" t="s">
        <v>22</v>
      </c>
      <c r="W414">
        <v>4.2700000000000002E-4</v>
      </c>
      <c r="X414">
        <v>0</v>
      </c>
    </row>
    <row r="415" spans="1:24" x14ac:dyDescent="0.25">
      <c r="A415">
        <v>4.9529999999999998E-2</v>
      </c>
      <c r="B415" s="1">
        <v>45380.498379629629</v>
      </c>
      <c r="C415">
        <v>0</v>
      </c>
      <c r="D415">
        <v>0</v>
      </c>
      <c r="E415">
        <v>0</v>
      </c>
      <c r="F415">
        <v>0</v>
      </c>
      <c r="G415">
        <v>100</v>
      </c>
      <c r="H415">
        <v>3</v>
      </c>
      <c r="I415">
        <v>100</v>
      </c>
      <c r="J415">
        <v>-6.9999999999999999E-4</v>
      </c>
      <c r="K415">
        <v>50</v>
      </c>
      <c r="L415">
        <v>0.3</v>
      </c>
      <c r="M415">
        <v>50.1</v>
      </c>
      <c r="N415">
        <v>0</v>
      </c>
      <c r="O415">
        <v>0</v>
      </c>
      <c r="P415">
        <v>0</v>
      </c>
      <c r="Q415">
        <v>0</v>
      </c>
      <c r="R415">
        <v>-6.9999999999999999E-4</v>
      </c>
      <c r="S415">
        <v>20</v>
      </c>
      <c r="T415">
        <v>20</v>
      </c>
      <c r="U415">
        <v>0</v>
      </c>
      <c r="V415" t="s">
        <v>22</v>
      </c>
      <c r="W415">
        <v>4.2700000000000002E-4</v>
      </c>
      <c r="X415">
        <v>0</v>
      </c>
    </row>
    <row r="416" spans="1:24" x14ac:dyDescent="0.25">
      <c r="A416">
        <v>4.9669999999999999E-2</v>
      </c>
      <c r="B416" s="1">
        <v>45380.498379629629</v>
      </c>
      <c r="C416">
        <v>0</v>
      </c>
      <c r="D416">
        <v>0</v>
      </c>
      <c r="E416">
        <v>0</v>
      </c>
      <c r="F416">
        <v>6.9999999999999999E-4</v>
      </c>
      <c r="G416">
        <v>100</v>
      </c>
      <c r="H416">
        <v>3</v>
      </c>
      <c r="I416">
        <v>100.1</v>
      </c>
      <c r="J416">
        <v>-4.1999999999999997E-3</v>
      </c>
      <c r="K416">
        <v>50</v>
      </c>
      <c r="L416">
        <v>0.3</v>
      </c>
      <c r="M416">
        <v>50.1</v>
      </c>
      <c r="N416">
        <v>6.9999999999999999E-4</v>
      </c>
      <c r="O416">
        <v>0</v>
      </c>
      <c r="P416">
        <v>0</v>
      </c>
      <c r="Q416">
        <v>0</v>
      </c>
      <c r="R416">
        <v>-6.9999999999999999E-4</v>
      </c>
      <c r="S416">
        <v>20</v>
      </c>
      <c r="T416">
        <v>20</v>
      </c>
      <c r="U416">
        <v>0</v>
      </c>
      <c r="V416" t="s">
        <v>22</v>
      </c>
      <c r="W416">
        <v>4.8500000000000003E-4</v>
      </c>
      <c r="X416">
        <v>0</v>
      </c>
    </row>
    <row r="417" spans="1:24" x14ac:dyDescent="0.25">
      <c r="A417">
        <v>4.981E-2</v>
      </c>
      <c r="B417" s="1">
        <v>45380.498391203706</v>
      </c>
      <c r="C417">
        <v>0</v>
      </c>
      <c r="D417">
        <v>0</v>
      </c>
      <c r="E417">
        <v>0</v>
      </c>
      <c r="F417">
        <v>-4.0000000000000002E-4</v>
      </c>
      <c r="G417">
        <v>100</v>
      </c>
      <c r="H417">
        <v>3</v>
      </c>
      <c r="I417">
        <v>100</v>
      </c>
      <c r="J417">
        <v>-1.1000000000000001E-3</v>
      </c>
      <c r="K417">
        <v>50</v>
      </c>
      <c r="L417">
        <v>0.3</v>
      </c>
      <c r="M417">
        <v>50.1</v>
      </c>
      <c r="N417">
        <v>-4.0000000000000002E-4</v>
      </c>
      <c r="O417">
        <v>0</v>
      </c>
      <c r="P417">
        <v>0</v>
      </c>
      <c r="Q417">
        <v>0</v>
      </c>
      <c r="R417">
        <v>-1.1000000000000001E-3</v>
      </c>
      <c r="S417">
        <v>20</v>
      </c>
      <c r="T417">
        <v>20</v>
      </c>
      <c r="U417">
        <v>0</v>
      </c>
      <c r="V417" t="s">
        <v>22</v>
      </c>
      <c r="W417">
        <v>4.8500000000000003E-4</v>
      </c>
      <c r="X417">
        <v>0</v>
      </c>
    </row>
    <row r="418" spans="1:24" x14ac:dyDescent="0.25">
      <c r="A418">
        <v>4.9950000000000001E-2</v>
      </c>
      <c r="B418" s="1">
        <v>45380.498391203706</v>
      </c>
      <c r="C418">
        <v>0</v>
      </c>
      <c r="D418">
        <v>0</v>
      </c>
      <c r="E418">
        <v>0</v>
      </c>
      <c r="F418">
        <v>0</v>
      </c>
      <c r="G418">
        <v>100</v>
      </c>
      <c r="H418">
        <v>3</v>
      </c>
      <c r="I418">
        <v>100</v>
      </c>
      <c r="J418">
        <v>-6.9999999999999999E-4</v>
      </c>
      <c r="K418">
        <v>50</v>
      </c>
      <c r="L418">
        <v>0.3</v>
      </c>
      <c r="M418">
        <v>50.1</v>
      </c>
      <c r="N418">
        <v>0</v>
      </c>
      <c r="O418">
        <v>0</v>
      </c>
      <c r="P418">
        <v>0</v>
      </c>
      <c r="Q418">
        <v>0</v>
      </c>
      <c r="R418">
        <v>-6.9999999999999999E-4</v>
      </c>
      <c r="S418">
        <v>20</v>
      </c>
      <c r="T418">
        <v>20</v>
      </c>
      <c r="U418">
        <v>0</v>
      </c>
      <c r="V418" t="s">
        <v>22</v>
      </c>
      <c r="W418">
        <v>5.0100000000000003E-4</v>
      </c>
      <c r="X418">
        <v>0</v>
      </c>
    </row>
    <row r="419" spans="1:24" x14ac:dyDescent="0.25">
      <c r="A419">
        <v>5.0090000000000003E-2</v>
      </c>
      <c r="B419" s="1">
        <v>45380.498402777775</v>
      </c>
      <c r="C419">
        <v>0</v>
      </c>
      <c r="D419">
        <v>0</v>
      </c>
      <c r="E419">
        <v>0</v>
      </c>
      <c r="F419">
        <v>-4.0000000000000002E-4</v>
      </c>
      <c r="G419">
        <v>100</v>
      </c>
      <c r="H419">
        <v>3</v>
      </c>
      <c r="I419">
        <v>100</v>
      </c>
      <c r="J419">
        <v>0</v>
      </c>
      <c r="K419">
        <v>50</v>
      </c>
      <c r="L419">
        <v>0.3</v>
      </c>
      <c r="M419">
        <v>50.1</v>
      </c>
      <c r="N419">
        <v>0</v>
      </c>
      <c r="O419">
        <v>0</v>
      </c>
      <c r="P419">
        <v>0</v>
      </c>
      <c r="Q419">
        <v>0</v>
      </c>
      <c r="R419">
        <v>-1.1000000000000001E-3</v>
      </c>
      <c r="S419">
        <v>20</v>
      </c>
      <c r="T419">
        <v>20</v>
      </c>
      <c r="U419">
        <v>0</v>
      </c>
      <c r="V419" t="s">
        <v>22</v>
      </c>
      <c r="W419">
        <v>5.0100000000000003E-4</v>
      </c>
      <c r="X419">
        <v>0</v>
      </c>
    </row>
    <row r="420" spans="1:24" x14ac:dyDescent="0.25">
      <c r="A420">
        <v>5.0220000000000001E-2</v>
      </c>
      <c r="B420" s="1">
        <v>45380.498402777775</v>
      </c>
      <c r="C420">
        <v>0</v>
      </c>
      <c r="D420">
        <v>0</v>
      </c>
      <c r="E420">
        <v>0</v>
      </c>
      <c r="F420">
        <v>0</v>
      </c>
      <c r="G420">
        <v>100</v>
      </c>
      <c r="H420">
        <v>3</v>
      </c>
      <c r="I420">
        <v>100</v>
      </c>
      <c r="J420">
        <v>0</v>
      </c>
      <c r="K420">
        <v>50</v>
      </c>
      <c r="L420">
        <v>0.3</v>
      </c>
      <c r="M420">
        <v>50.1</v>
      </c>
      <c r="N420">
        <v>4.0000000000000002E-4</v>
      </c>
      <c r="O420">
        <v>0</v>
      </c>
      <c r="P420">
        <v>0</v>
      </c>
      <c r="Q420">
        <v>0</v>
      </c>
      <c r="R420">
        <v>-1.1000000000000001E-3</v>
      </c>
      <c r="S420">
        <v>20</v>
      </c>
      <c r="T420">
        <v>20</v>
      </c>
      <c r="U420">
        <v>0</v>
      </c>
      <c r="V420" t="s">
        <v>22</v>
      </c>
      <c r="W420">
        <v>4.9399999999999997E-4</v>
      </c>
      <c r="X420">
        <v>0</v>
      </c>
    </row>
    <row r="421" spans="1:24" x14ac:dyDescent="0.25">
      <c r="A421">
        <v>5.0360000000000002E-2</v>
      </c>
      <c r="B421" s="1">
        <v>45380.498414351852</v>
      </c>
      <c r="C421">
        <v>0</v>
      </c>
      <c r="D421">
        <v>0</v>
      </c>
      <c r="E421">
        <v>0</v>
      </c>
      <c r="F421">
        <v>4.0000000000000002E-4</v>
      </c>
      <c r="G421">
        <v>100</v>
      </c>
      <c r="H421">
        <v>3</v>
      </c>
      <c r="I421">
        <v>100</v>
      </c>
      <c r="J421">
        <v>4.0000000000000002E-4</v>
      </c>
      <c r="K421">
        <v>50</v>
      </c>
      <c r="L421">
        <v>0.3</v>
      </c>
      <c r="M421">
        <v>50.1</v>
      </c>
      <c r="N421">
        <v>1.4E-3</v>
      </c>
      <c r="O421">
        <v>0</v>
      </c>
      <c r="P421">
        <v>0</v>
      </c>
      <c r="Q421">
        <v>0</v>
      </c>
      <c r="R421">
        <v>-1.1000000000000001E-3</v>
      </c>
      <c r="S421">
        <v>20</v>
      </c>
      <c r="T421">
        <v>20</v>
      </c>
      <c r="U421">
        <v>0</v>
      </c>
      <c r="V421" t="s">
        <v>22</v>
      </c>
      <c r="W421">
        <v>4.9399999999999997E-4</v>
      </c>
      <c r="X421">
        <v>0</v>
      </c>
    </row>
    <row r="422" spans="1:24" x14ac:dyDescent="0.25">
      <c r="A422">
        <v>5.0500000000000003E-2</v>
      </c>
      <c r="B422" s="1">
        <v>45380.498414351852</v>
      </c>
      <c r="C422">
        <v>0</v>
      </c>
      <c r="D422">
        <v>0</v>
      </c>
      <c r="E422">
        <v>0</v>
      </c>
      <c r="F422">
        <v>0</v>
      </c>
      <c r="G422">
        <v>100</v>
      </c>
      <c r="H422">
        <v>3</v>
      </c>
      <c r="I422">
        <v>100</v>
      </c>
      <c r="J422">
        <v>0</v>
      </c>
      <c r="K422">
        <v>50</v>
      </c>
      <c r="L422">
        <v>0.3</v>
      </c>
      <c r="M422">
        <v>50.1</v>
      </c>
      <c r="N422">
        <v>-4.0000000000000002E-4</v>
      </c>
      <c r="O422">
        <v>0</v>
      </c>
      <c r="P422">
        <v>0</v>
      </c>
      <c r="Q422">
        <v>0</v>
      </c>
      <c r="R422">
        <v>-1.1000000000000001E-3</v>
      </c>
      <c r="S422">
        <v>20</v>
      </c>
      <c r="T422">
        <v>20</v>
      </c>
      <c r="U422">
        <v>0</v>
      </c>
      <c r="V422" t="s">
        <v>22</v>
      </c>
      <c r="W422">
        <v>4.7699999999999999E-4</v>
      </c>
      <c r="X422">
        <v>0</v>
      </c>
    </row>
    <row r="423" spans="1:24" x14ac:dyDescent="0.25">
      <c r="A423">
        <v>5.0639999999999998E-2</v>
      </c>
      <c r="B423" s="1">
        <v>45380.498425925929</v>
      </c>
      <c r="C423">
        <v>0</v>
      </c>
      <c r="D423">
        <v>0</v>
      </c>
      <c r="E423">
        <v>0</v>
      </c>
      <c r="F423">
        <v>-4.0000000000000002E-4</v>
      </c>
      <c r="G423">
        <v>100</v>
      </c>
      <c r="H423">
        <v>3</v>
      </c>
      <c r="I423">
        <v>100</v>
      </c>
      <c r="J423">
        <v>6.9999999999999999E-4</v>
      </c>
      <c r="K423">
        <v>50</v>
      </c>
      <c r="L423">
        <v>0.3</v>
      </c>
      <c r="M423">
        <v>50.1</v>
      </c>
      <c r="N423">
        <v>0</v>
      </c>
      <c r="O423">
        <v>0</v>
      </c>
      <c r="P423">
        <v>0</v>
      </c>
      <c r="Q423">
        <v>0</v>
      </c>
      <c r="R423">
        <v>-6.9999999999999999E-4</v>
      </c>
      <c r="S423">
        <v>20</v>
      </c>
      <c r="T423">
        <v>20</v>
      </c>
      <c r="U423">
        <v>0</v>
      </c>
      <c r="V423" t="s">
        <v>22</v>
      </c>
      <c r="W423">
        <v>4.7699999999999999E-4</v>
      </c>
      <c r="X423">
        <v>0</v>
      </c>
    </row>
    <row r="424" spans="1:24" x14ac:dyDescent="0.25">
      <c r="A424">
        <v>5.0779999999999999E-2</v>
      </c>
      <c r="B424" s="1">
        <v>45380.498425925929</v>
      </c>
      <c r="C424">
        <v>0</v>
      </c>
      <c r="D424">
        <v>0</v>
      </c>
      <c r="E424">
        <v>0</v>
      </c>
      <c r="F424">
        <v>-4.0000000000000002E-4</v>
      </c>
      <c r="G424">
        <v>100</v>
      </c>
      <c r="H424">
        <v>3</v>
      </c>
      <c r="I424">
        <v>100</v>
      </c>
      <c r="J424">
        <v>4.0000000000000002E-4</v>
      </c>
      <c r="K424">
        <v>50</v>
      </c>
      <c r="L424">
        <v>0.3</v>
      </c>
      <c r="M424">
        <v>50.1</v>
      </c>
      <c r="N424">
        <v>6.9999999999999999E-4</v>
      </c>
      <c r="O424">
        <v>0</v>
      </c>
      <c r="P424">
        <v>0</v>
      </c>
      <c r="Q424">
        <v>0</v>
      </c>
      <c r="R424">
        <v>-1.1000000000000001E-3</v>
      </c>
      <c r="S424">
        <v>20</v>
      </c>
      <c r="T424">
        <v>20</v>
      </c>
      <c r="U424">
        <v>0</v>
      </c>
      <c r="V424" t="s">
        <v>22</v>
      </c>
      <c r="W424">
        <v>4.5800000000000002E-4</v>
      </c>
      <c r="X424">
        <v>0</v>
      </c>
    </row>
    <row r="425" spans="1:24" x14ac:dyDescent="0.25">
      <c r="A425">
        <v>5.092E-2</v>
      </c>
      <c r="B425" s="1">
        <v>45380.498437499999</v>
      </c>
      <c r="C425">
        <v>0</v>
      </c>
      <c r="D425">
        <v>0</v>
      </c>
      <c r="E425">
        <v>0</v>
      </c>
      <c r="F425">
        <v>-4.0000000000000002E-4</v>
      </c>
      <c r="G425">
        <v>100</v>
      </c>
      <c r="H425">
        <v>3</v>
      </c>
      <c r="I425">
        <v>100</v>
      </c>
      <c r="J425">
        <v>4.0000000000000002E-4</v>
      </c>
      <c r="K425">
        <v>50</v>
      </c>
      <c r="L425">
        <v>0.3</v>
      </c>
      <c r="M425">
        <v>50.1</v>
      </c>
      <c r="N425">
        <v>-2.0999999999999999E-3</v>
      </c>
      <c r="O425">
        <v>0</v>
      </c>
      <c r="P425">
        <v>0</v>
      </c>
      <c r="Q425">
        <v>0</v>
      </c>
      <c r="R425">
        <v>-1.1000000000000001E-3</v>
      </c>
      <c r="S425">
        <v>20</v>
      </c>
      <c r="T425">
        <v>20</v>
      </c>
      <c r="U425">
        <v>0</v>
      </c>
      <c r="V425" t="s">
        <v>22</v>
      </c>
      <c r="W425">
        <v>4.5800000000000002E-4</v>
      </c>
      <c r="X425">
        <v>0</v>
      </c>
    </row>
    <row r="426" spans="1:24" x14ac:dyDescent="0.25">
      <c r="A426">
        <v>5.1060000000000001E-2</v>
      </c>
      <c r="B426" s="1">
        <v>45380.498437499999</v>
      </c>
      <c r="C426">
        <v>0</v>
      </c>
      <c r="D426">
        <v>0</v>
      </c>
      <c r="E426">
        <v>0</v>
      </c>
      <c r="F426">
        <v>-6.9999999999999999E-4</v>
      </c>
      <c r="G426">
        <v>100</v>
      </c>
      <c r="H426">
        <v>3</v>
      </c>
      <c r="I426">
        <v>100</v>
      </c>
      <c r="J426">
        <v>0</v>
      </c>
      <c r="K426">
        <v>50</v>
      </c>
      <c r="L426">
        <v>0.3</v>
      </c>
      <c r="M426">
        <v>50.1</v>
      </c>
      <c r="N426">
        <v>0</v>
      </c>
      <c r="O426">
        <v>0</v>
      </c>
      <c r="P426">
        <v>0</v>
      </c>
      <c r="Q426">
        <v>0</v>
      </c>
      <c r="R426">
        <v>-6.9999999999999999E-4</v>
      </c>
      <c r="S426">
        <v>20</v>
      </c>
      <c r="T426">
        <v>20</v>
      </c>
      <c r="U426">
        <v>0</v>
      </c>
      <c r="V426" t="s">
        <v>22</v>
      </c>
      <c r="W426">
        <v>4.4000000000000002E-4</v>
      </c>
      <c r="X426">
        <v>0</v>
      </c>
    </row>
    <row r="427" spans="1:24" x14ac:dyDescent="0.25">
      <c r="A427">
        <v>5.1200000000000002E-2</v>
      </c>
      <c r="B427" s="1">
        <v>45380.498449074075</v>
      </c>
      <c r="C427">
        <v>0</v>
      </c>
      <c r="D427">
        <v>0</v>
      </c>
      <c r="E427">
        <v>0</v>
      </c>
      <c r="F427">
        <v>0</v>
      </c>
      <c r="G427">
        <v>100</v>
      </c>
      <c r="H427">
        <v>3</v>
      </c>
      <c r="I427">
        <v>100</v>
      </c>
      <c r="J427">
        <v>1.1000000000000001E-3</v>
      </c>
      <c r="K427">
        <v>50</v>
      </c>
      <c r="L427">
        <v>0.3</v>
      </c>
      <c r="M427">
        <v>50.1</v>
      </c>
      <c r="N427">
        <v>3.8999999999999998E-3</v>
      </c>
      <c r="O427">
        <v>0</v>
      </c>
      <c r="P427">
        <v>0</v>
      </c>
      <c r="Q427">
        <v>0</v>
      </c>
      <c r="R427">
        <v>-1.1000000000000001E-3</v>
      </c>
      <c r="S427">
        <v>20</v>
      </c>
      <c r="T427">
        <v>20</v>
      </c>
      <c r="U427">
        <v>0</v>
      </c>
      <c r="V427" t="s">
        <v>22</v>
      </c>
      <c r="W427">
        <v>4.4000000000000002E-4</v>
      </c>
      <c r="X427">
        <v>0</v>
      </c>
    </row>
    <row r="428" spans="1:24" x14ac:dyDescent="0.25">
      <c r="A428">
        <v>5.1339999999999997E-2</v>
      </c>
      <c r="B428" s="1">
        <v>45380.498449074075</v>
      </c>
      <c r="C428">
        <v>0</v>
      </c>
      <c r="D428">
        <v>0</v>
      </c>
      <c r="E428">
        <v>0</v>
      </c>
      <c r="F428">
        <v>4.0000000000000002E-4</v>
      </c>
      <c r="G428">
        <v>100</v>
      </c>
      <c r="H428">
        <v>3</v>
      </c>
      <c r="I428">
        <v>100</v>
      </c>
      <c r="J428">
        <v>-1.4E-3</v>
      </c>
      <c r="K428">
        <v>50</v>
      </c>
      <c r="L428">
        <v>0.3</v>
      </c>
      <c r="M428">
        <v>50.1</v>
      </c>
      <c r="N428">
        <v>0</v>
      </c>
      <c r="O428">
        <v>0</v>
      </c>
      <c r="P428">
        <v>0</v>
      </c>
      <c r="Q428">
        <v>0</v>
      </c>
      <c r="R428">
        <v>-6.9999999999999999E-4</v>
      </c>
      <c r="S428">
        <v>20</v>
      </c>
      <c r="T428">
        <v>20</v>
      </c>
      <c r="U428">
        <v>0</v>
      </c>
      <c r="V428" t="s">
        <v>22</v>
      </c>
      <c r="W428">
        <v>4.2299999999999998E-4</v>
      </c>
      <c r="X428">
        <v>0</v>
      </c>
    </row>
    <row r="429" spans="1:24" x14ac:dyDescent="0.25">
      <c r="A429">
        <v>5.1470000000000002E-2</v>
      </c>
      <c r="B429" s="1">
        <v>45380.498460648145</v>
      </c>
      <c r="C429">
        <v>0</v>
      </c>
      <c r="D429">
        <v>0</v>
      </c>
      <c r="E429">
        <v>0</v>
      </c>
      <c r="F429">
        <v>-6.9999999999999999E-4</v>
      </c>
      <c r="G429">
        <v>100</v>
      </c>
      <c r="H429">
        <v>3</v>
      </c>
      <c r="I429">
        <v>100</v>
      </c>
      <c r="J429">
        <v>-4.0000000000000002E-4</v>
      </c>
      <c r="K429">
        <v>50</v>
      </c>
      <c r="L429">
        <v>0.3</v>
      </c>
      <c r="M429">
        <v>50.1</v>
      </c>
      <c r="N429">
        <v>1.4E-3</v>
      </c>
      <c r="O429">
        <v>0</v>
      </c>
      <c r="P429">
        <v>0</v>
      </c>
      <c r="Q429">
        <v>0</v>
      </c>
      <c r="R429">
        <v>-1.1000000000000001E-3</v>
      </c>
      <c r="S429">
        <v>20</v>
      </c>
      <c r="T429">
        <v>20</v>
      </c>
      <c r="U429">
        <v>0</v>
      </c>
      <c r="V429" t="s">
        <v>22</v>
      </c>
      <c r="W429">
        <v>4.2299999999999998E-4</v>
      </c>
      <c r="X429">
        <v>0</v>
      </c>
    </row>
    <row r="430" spans="1:24" x14ac:dyDescent="0.25">
      <c r="A430">
        <v>5.1610000000000003E-2</v>
      </c>
      <c r="B430" s="1">
        <v>45380.498460648145</v>
      </c>
      <c r="C430">
        <v>0</v>
      </c>
      <c r="D430">
        <v>0</v>
      </c>
      <c r="E430">
        <v>0</v>
      </c>
      <c r="F430">
        <v>-4.0000000000000002E-4</v>
      </c>
      <c r="G430">
        <v>100</v>
      </c>
      <c r="H430">
        <v>3</v>
      </c>
      <c r="I430">
        <v>100</v>
      </c>
      <c r="J430">
        <v>0</v>
      </c>
      <c r="K430">
        <v>50</v>
      </c>
      <c r="L430">
        <v>0.3</v>
      </c>
      <c r="M430">
        <v>50.1</v>
      </c>
      <c r="N430">
        <v>4.0000000000000002E-4</v>
      </c>
      <c r="O430">
        <v>0</v>
      </c>
      <c r="P430">
        <v>0</v>
      </c>
      <c r="Q430">
        <v>0</v>
      </c>
      <c r="R430">
        <v>0</v>
      </c>
      <c r="S430">
        <v>20</v>
      </c>
      <c r="T430">
        <v>20</v>
      </c>
      <c r="U430">
        <v>0</v>
      </c>
      <c r="V430" t="s">
        <v>22</v>
      </c>
      <c r="W430">
        <v>4.08E-4</v>
      </c>
      <c r="X430">
        <v>0</v>
      </c>
    </row>
    <row r="431" spans="1:24" x14ac:dyDescent="0.25">
      <c r="A431">
        <v>5.1749999999999997E-2</v>
      </c>
      <c r="B431" s="1">
        <v>45380.498472222222</v>
      </c>
      <c r="C431">
        <v>0</v>
      </c>
      <c r="D431">
        <v>0</v>
      </c>
      <c r="E431">
        <v>0</v>
      </c>
      <c r="F431">
        <v>-4.0000000000000002E-4</v>
      </c>
      <c r="G431">
        <v>100</v>
      </c>
      <c r="H431">
        <v>3</v>
      </c>
      <c r="I431">
        <v>100</v>
      </c>
      <c r="J431">
        <v>-6.9999999999999999E-4</v>
      </c>
      <c r="K431">
        <v>50</v>
      </c>
      <c r="L431">
        <v>0.3</v>
      </c>
      <c r="M431">
        <v>50.1</v>
      </c>
      <c r="N431">
        <v>4.0000000000000002E-4</v>
      </c>
      <c r="O431">
        <v>0</v>
      </c>
      <c r="P431">
        <v>0</v>
      </c>
      <c r="Q431">
        <v>0</v>
      </c>
      <c r="R431">
        <v>-1.1000000000000001E-3</v>
      </c>
      <c r="S431">
        <v>20</v>
      </c>
      <c r="T431">
        <v>20</v>
      </c>
      <c r="U431">
        <v>0</v>
      </c>
      <c r="V431" t="s">
        <v>22</v>
      </c>
      <c r="W431">
        <v>4.08E-4</v>
      </c>
      <c r="X431">
        <v>0</v>
      </c>
    </row>
    <row r="432" spans="1:24" x14ac:dyDescent="0.25">
      <c r="A432">
        <v>5.1889999999999999E-2</v>
      </c>
      <c r="B432" s="1">
        <v>45380.498472222222</v>
      </c>
      <c r="C432">
        <v>0</v>
      </c>
      <c r="D432">
        <v>0</v>
      </c>
      <c r="E432">
        <v>0</v>
      </c>
      <c r="F432">
        <v>-4.0000000000000002E-4</v>
      </c>
      <c r="G432">
        <v>100</v>
      </c>
      <c r="H432">
        <v>3</v>
      </c>
      <c r="I432">
        <v>100</v>
      </c>
      <c r="J432">
        <v>0</v>
      </c>
      <c r="K432">
        <v>50</v>
      </c>
      <c r="L432">
        <v>0.3</v>
      </c>
      <c r="M432">
        <v>50.1</v>
      </c>
      <c r="N432">
        <v>0</v>
      </c>
      <c r="O432">
        <v>0</v>
      </c>
      <c r="P432">
        <v>0</v>
      </c>
      <c r="Q432">
        <v>0</v>
      </c>
      <c r="R432">
        <v>-1.1000000000000001E-3</v>
      </c>
      <c r="S432">
        <v>20</v>
      </c>
      <c r="T432">
        <v>20</v>
      </c>
      <c r="U432">
        <v>0</v>
      </c>
      <c r="V432" t="s">
        <v>22</v>
      </c>
      <c r="W432">
        <v>3.9500000000000001E-4</v>
      </c>
      <c r="X432">
        <v>0</v>
      </c>
    </row>
    <row r="433" spans="1:25" x14ac:dyDescent="0.25">
      <c r="A433">
        <v>5.203E-2</v>
      </c>
      <c r="B433" s="1">
        <v>45380.498483796298</v>
      </c>
      <c r="C433">
        <v>0</v>
      </c>
      <c r="D433">
        <v>0</v>
      </c>
      <c r="E433">
        <v>0</v>
      </c>
      <c r="F433">
        <v>-6.9999999999999999E-4</v>
      </c>
      <c r="G433">
        <v>100</v>
      </c>
      <c r="H433">
        <v>3</v>
      </c>
      <c r="I433">
        <v>100</v>
      </c>
      <c r="J433">
        <v>-1.1000000000000001E-3</v>
      </c>
      <c r="K433">
        <v>50</v>
      </c>
      <c r="L433">
        <v>0.3</v>
      </c>
      <c r="M433">
        <v>50.1</v>
      </c>
      <c r="N433">
        <v>0</v>
      </c>
      <c r="O433">
        <v>0</v>
      </c>
      <c r="P433">
        <v>0</v>
      </c>
      <c r="Q433">
        <v>0</v>
      </c>
      <c r="R433">
        <v>-1.1000000000000001E-3</v>
      </c>
      <c r="S433">
        <v>20</v>
      </c>
      <c r="T433">
        <v>20</v>
      </c>
      <c r="U433">
        <v>0</v>
      </c>
      <c r="V433" t="s">
        <v>22</v>
      </c>
      <c r="W433">
        <v>3.9500000000000001E-4</v>
      </c>
      <c r="X433">
        <v>0</v>
      </c>
    </row>
    <row r="434" spans="1:25" x14ac:dyDescent="0.25">
      <c r="A434">
        <v>5.2170000000000001E-2</v>
      </c>
      <c r="B434" s="1">
        <v>45380.498483796298</v>
      </c>
      <c r="C434">
        <v>0</v>
      </c>
      <c r="D434">
        <v>0</v>
      </c>
      <c r="E434">
        <v>0</v>
      </c>
      <c r="F434">
        <v>-4.0000000000000002E-4</v>
      </c>
      <c r="G434">
        <v>100</v>
      </c>
      <c r="H434">
        <v>3</v>
      </c>
      <c r="I434">
        <v>100</v>
      </c>
      <c r="J434">
        <v>6.9999999999999999E-4</v>
      </c>
      <c r="K434">
        <v>50</v>
      </c>
      <c r="L434">
        <v>0.3</v>
      </c>
      <c r="M434">
        <v>50.1</v>
      </c>
      <c r="N434">
        <v>-6.9999999999999999E-4</v>
      </c>
      <c r="O434">
        <v>0</v>
      </c>
      <c r="P434">
        <v>0</v>
      </c>
      <c r="Q434">
        <v>0</v>
      </c>
      <c r="R434">
        <v>-1.4E-3</v>
      </c>
      <c r="S434">
        <v>20</v>
      </c>
      <c r="T434">
        <v>20</v>
      </c>
      <c r="U434">
        <v>0</v>
      </c>
      <c r="V434" t="s">
        <v>22</v>
      </c>
      <c r="W434">
        <v>3.8400000000000001E-4</v>
      </c>
      <c r="X434">
        <v>0</v>
      </c>
    </row>
    <row r="435" spans="1:25" x14ac:dyDescent="0.25">
      <c r="A435">
        <v>5.2310000000000002E-2</v>
      </c>
      <c r="B435" s="1">
        <v>45380.498495370368</v>
      </c>
      <c r="C435">
        <v>0</v>
      </c>
      <c r="D435">
        <v>0</v>
      </c>
      <c r="E435">
        <v>0</v>
      </c>
      <c r="F435">
        <v>4.0000000000000002E-4</v>
      </c>
      <c r="G435">
        <v>100</v>
      </c>
      <c r="H435">
        <v>3</v>
      </c>
      <c r="I435">
        <v>100</v>
      </c>
      <c r="J435">
        <v>-6.9999999999999999E-4</v>
      </c>
      <c r="K435">
        <v>50</v>
      </c>
      <c r="L435">
        <v>0.3</v>
      </c>
      <c r="M435">
        <v>50.1</v>
      </c>
      <c r="N435">
        <v>0</v>
      </c>
      <c r="O435">
        <v>0</v>
      </c>
      <c r="P435">
        <v>0</v>
      </c>
      <c r="Q435">
        <v>0</v>
      </c>
      <c r="R435">
        <v>-6.9999999999999999E-4</v>
      </c>
      <c r="S435">
        <v>20</v>
      </c>
      <c r="T435">
        <v>20</v>
      </c>
      <c r="U435">
        <v>0</v>
      </c>
      <c r="V435" t="s">
        <v>22</v>
      </c>
      <c r="W435">
        <v>3.8400000000000001E-4</v>
      </c>
      <c r="X435">
        <v>0</v>
      </c>
    </row>
    <row r="436" spans="1:25" x14ac:dyDescent="0.25">
      <c r="A436">
        <v>5.2449999999999997E-2</v>
      </c>
      <c r="B436" s="1">
        <v>45380.498495370368</v>
      </c>
      <c r="C436">
        <v>0</v>
      </c>
      <c r="D436">
        <v>0</v>
      </c>
      <c r="E436">
        <v>0</v>
      </c>
      <c r="F436">
        <v>-4.0000000000000002E-4</v>
      </c>
      <c r="G436">
        <v>100</v>
      </c>
      <c r="H436">
        <v>3</v>
      </c>
      <c r="I436">
        <v>100</v>
      </c>
      <c r="J436">
        <v>0</v>
      </c>
      <c r="K436">
        <v>50</v>
      </c>
      <c r="L436">
        <v>0.3</v>
      </c>
      <c r="M436">
        <v>50.1</v>
      </c>
      <c r="N436">
        <v>-4.0000000000000002E-4</v>
      </c>
      <c r="O436">
        <v>0</v>
      </c>
      <c r="P436">
        <v>0</v>
      </c>
      <c r="Q436">
        <v>0</v>
      </c>
      <c r="R436">
        <v>-1.8E-3</v>
      </c>
      <c r="S436">
        <v>20</v>
      </c>
      <c r="T436">
        <v>20</v>
      </c>
      <c r="U436">
        <v>0</v>
      </c>
      <c r="V436" t="s">
        <v>22</v>
      </c>
      <c r="W436">
        <v>3.7500000000000001E-4</v>
      </c>
      <c r="X436">
        <v>0</v>
      </c>
    </row>
    <row r="437" spans="1:25" x14ac:dyDescent="0.25">
      <c r="A437">
        <v>5.2589999999999998E-2</v>
      </c>
      <c r="B437" s="1">
        <v>45380.498506944445</v>
      </c>
      <c r="C437">
        <v>0</v>
      </c>
      <c r="D437">
        <v>0</v>
      </c>
      <c r="E437">
        <v>0</v>
      </c>
      <c r="F437">
        <v>-1.1000000000000001E-3</v>
      </c>
      <c r="G437">
        <v>100</v>
      </c>
      <c r="H437">
        <v>3</v>
      </c>
      <c r="I437">
        <v>100</v>
      </c>
      <c r="J437">
        <v>0</v>
      </c>
      <c r="K437">
        <v>50</v>
      </c>
      <c r="L437">
        <v>0.3</v>
      </c>
      <c r="M437">
        <v>50.1</v>
      </c>
      <c r="N437">
        <v>1.8E-3</v>
      </c>
      <c r="O437">
        <v>0</v>
      </c>
      <c r="P437">
        <v>0</v>
      </c>
      <c r="Q437">
        <v>0</v>
      </c>
      <c r="R437">
        <v>-1.8E-3</v>
      </c>
      <c r="S437">
        <v>20</v>
      </c>
      <c r="T437">
        <v>20</v>
      </c>
      <c r="U437">
        <v>0</v>
      </c>
      <c r="V437" t="s">
        <v>22</v>
      </c>
      <c r="W437">
        <v>3.7500000000000001E-4</v>
      </c>
      <c r="X437">
        <v>0</v>
      </c>
    </row>
    <row r="438" spans="1:25" x14ac:dyDescent="0.25">
      <c r="A438">
        <v>5.2720000000000003E-2</v>
      </c>
      <c r="B438" s="1">
        <v>45380.498506944445</v>
      </c>
      <c r="C438">
        <v>0</v>
      </c>
      <c r="D438">
        <v>0</v>
      </c>
      <c r="E438">
        <v>0</v>
      </c>
      <c r="F438">
        <v>-4.0000000000000002E-4</v>
      </c>
      <c r="G438">
        <v>100</v>
      </c>
      <c r="H438">
        <v>3</v>
      </c>
      <c r="I438">
        <v>100</v>
      </c>
      <c r="J438">
        <v>4.0000000000000002E-4</v>
      </c>
      <c r="K438">
        <v>50</v>
      </c>
      <c r="L438">
        <v>0.3</v>
      </c>
      <c r="M438">
        <v>50.1</v>
      </c>
      <c r="N438">
        <v>-4.0000000000000002E-4</v>
      </c>
      <c r="O438">
        <v>0</v>
      </c>
      <c r="P438">
        <v>0</v>
      </c>
      <c r="Q438">
        <v>0</v>
      </c>
      <c r="R438">
        <v>-1.1000000000000001E-3</v>
      </c>
      <c r="S438">
        <v>20</v>
      </c>
      <c r="T438">
        <v>20</v>
      </c>
      <c r="U438">
        <v>0</v>
      </c>
      <c r="V438" t="s">
        <v>22</v>
      </c>
      <c r="W438">
        <v>3.68E-4</v>
      </c>
      <c r="X438">
        <v>0</v>
      </c>
    </row>
    <row r="439" spans="1:25" x14ac:dyDescent="0.25">
      <c r="A439">
        <v>5.2859999999999997E-2</v>
      </c>
      <c r="B439" s="1">
        <v>45380.498518518521</v>
      </c>
      <c r="C439">
        <v>0</v>
      </c>
      <c r="D439">
        <v>0</v>
      </c>
      <c r="E439">
        <v>0</v>
      </c>
      <c r="F439">
        <v>-4.0000000000000002E-4</v>
      </c>
      <c r="G439">
        <v>100</v>
      </c>
      <c r="H439">
        <v>3</v>
      </c>
      <c r="I439">
        <v>100.1</v>
      </c>
      <c r="J439">
        <v>6.9999999999999999E-4</v>
      </c>
      <c r="K439">
        <v>50</v>
      </c>
      <c r="L439">
        <v>0.3</v>
      </c>
      <c r="M439">
        <v>50.1</v>
      </c>
      <c r="N439">
        <v>-2.0999999999999999E-3</v>
      </c>
      <c r="O439">
        <v>0</v>
      </c>
      <c r="P439">
        <v>0</v>
      </c>
      <c r="Q439">
        <v>0</v>
      </c>
      <c r="R439">
        <v>-1.4E-3</v>
      </c>
      <c r="S439">
        <v>20</v>
      </c>
      <c r="T439">
        <v>20</v>
      </c>
      <c r="U439">
        <v>0</v>
      </c>
      <c r="V439" t="s">
        <v>22</v>
      </c>
      <c r="W439">
        <v>3.68E-4</v>
      </c>
      <c r="X439">
        <v>0</v>
      </c>
    </row>
    <row r="440" spans="1:25" x14ac:dyDescent="0.25">
      <c r="A440">
        <v>5.2999999999999999E-2</v>
      </c>
      <c r="B440" s="1">
        <v>45380.498518518521</v>
      </c>
      <c r="C440">
        <v>0</v>
      </c>
      <c r="D440">
        <v>0</v>
      </c>
      <c r="E440">
        <v>0</v>
      </c>
      <c r="F440">
        <v>-1.1000000000000001E-3</v>
      </c>
      <c r="G440">
        <v>100</v>
      </c>
      <c r="H440">
        <v>3</v>
      </c>
      <c r="I440">
        <v>100</v>
      </c>
      <c r="J440">
        <v>0</v>
      </c>
      <c r="K440">
        <v>50</v>
      </c>
      <c r="L440">
        <v>0.3</v>
      </c>
      <c r="M440">
        <v>50.1</v>
      </c>
      <c r="N440">
        <v>-4.0000000000000002E-4</v>
      </c>
      <c r="O440">
        <v>0</v>
      </c>
      <c r="P440">
        <v>0</v>
      </c>
      <c r="Q440">
        <v>0</v>
      </c>
      <c r="R440">
        <v>-1.4E-3</v>
      </c>
      <c r="S440">
        <v>20</v>
      </c>
      <c r="T440">
        <v>20</v>
      </c>
      <c r="U440">
        <v>0</v>
      </c>
      <c r="V440" t="s">
        <v>22</v>
      </c>
      <c r="W440">
        <v>3.6099999999999999E-4</v>
      </c>
      <c r="X440">
        <v>0</v>
      </c>
    </row>
    <row r="441" spans="1:25" x14ac:dyDescent="0.25">
      <c r="A441">
        <v>5.314E-2</v>
      </c>
      <c r="B441" s="1">
        <v>45380.498530092591</v>
      </c>
      <c r="C441">
        <v>0</v>
      </c>
      <c r="D441">
        <v>0</v>
      </c>
      <c r="E441">
        <v>0</v>
      </c>
      <c r="F441">
        <v>-4.0000000000000002E-4</v>
      </c>
      <c r="G441">
        <v>100</v>
      </c>
      <c r="H441">
        <v>3</v>
      </c>
      <c r="I441">
        <v>100.1</v>
      </c>
      <c r="J441">
        <v>-4.0000000000000002E-4</v>
      </c>
      <c r="K441">
        <v>50</v>
      </c>
      <c r="L441">
        <v>0.3</v>
      </c>
      <c r="M441">
        <v>50.1</v>
      </c>
      <c r="N441">
        <v>0</v>
      </c>
      <c r="O441">
        <v>0</v>
      </c>
      <c r="P441">
        <v>0</v>
      </c>
      <c r="Q441">
        <v>0</v>
      </c>
      <c r="R441">
        <v>-6.9999999999999999E-4</v>
      </c>
      <c r="S441">
        <v>20</v>
      </c>
      <c r="T441">
        <v>20</v>
      </c>
      <c r="U441">
        <v>0</v>
      </c>
      <c r="V441" t="s">
        <v>22</v>
      </c>
      <c r="W441">
        <v>3.6099999999999999E-4</v>
      </c>
      <c r="X441">
        <v>0</v>
      </c>
    </row>
    <row r="442" spans="1:25" x14ac:dyDescent="0.25">
      <c r="A442">
        <v>5.3280000000000001E-2</v>
      </c>
      <c r="B442" s="1">
        <v>45380.498530092591</v>
      </c>
      <c r="C442">
        <v>0</v>
      </c>
      <c r="D442">
        <v>0</v>
      </c>
      <c r="E442">
        <v>0</v>
      </c>
      <c r="F442">
        <v>-1.1000000000000001E-3</v>
      </c>
      <c r="G442">
        <v>100</v>
      </c>
      <c r="H442">
        <v>3</v>
      </c>
      <c r="I442">
        <v>100</v>
      </c>
      <c r="J442">
        <v>0</v>
      </c>
      <c r="K442">
        <v>50</v>
      </c>
      <c r="L442">
        <v>0.3</v>
      </c>
      <c r="M442">
        <v>50.1</v>
      </c>
      <c r="N442">
        <v>-4.0000000000000002E-4</v>
      </c>
      <c r="O442">
        <v>0</v>
      </c>
      <c r="P442">
        <v>0</v>
      </c>
      <c r="Q442">
        <v>0</v>
      </c>
      <c r="R442">
        <v>-6.9999999999999999E-4</v>
      </c>
      <c r="S442">
        <v>20</v>
      </c>
      <c r="T442">
        <v>20</v>
      </c>
      <c r="U442">
        <v>0</v>
      </c>
      <c r="V442" t="s">
        <v>22</v>
      </c>
      <c r="W442">
        <v>3.5599999999999998E-4</v>
      </c>
      <c r="X442">
        <v>0</v>
      </c>
    </row>
    <row r="443" spans="1:25" x14ac:dyDescent="0.25">
      <c r="A443">
        <v>5.3420000000000002E-2</v>
      </c>
      <c r="B443" s="1">
        <v>45380.498541666668</v>
      </c>
      <c r="C443">
        <v>0</v>
      </c>
      <c r="D443">
        <v>0</v>
      </c>
      <c r="E443">
        <v>0</v>
      </c>
      <c r="F443">
        <v>-6.9999999999999999E-4</v>
      </c>
      <c r="G443">
        <v>100</v>
      </c>
      <c r="H443">
        <v>3</v>
      </c>
      <c r="I443">
        <v>100</v>
      </c>
      <c r="J443">
        <v>-4.0000000000000002E-4</v>
      </c>
      <c r="K443">
        <v>50</v>
      </c>
      <c r="L443">
        <v>0.3</v>
      </c>
      <c r="M443">
        <v>50.1</v>
      </c>
      <c r="N443">
        <v>-4.0000000000000002E-4</v>
      </c>
      <c r="O443">
        <v>0</v>
      </c>
      <c r="P443">
        <v>0</v>
      </c>
      <c r="Q443">
        <v>0</v>
      </c>
      <c r="R443">
        <v>-6.9999999999999999E-4</v>
      </c>
      <c r="S443">
        <v>20</v>
      </c>
      <c r="T443">
        <v>20</v>
      </c>
      <c r="U443">
        <v>0</v>
      </c>
      <c r="V443" t="s">
        <v>22</v>
      </c>
      <c r="W443">
        <v>3.5599999999999998E-4</v>
      </c>
      <c r="X443">
        <v>0</v>
      </c>
    </row>
    <row r="444" spans="1:25" x14ac:dyDescent="0.25">
      <c r="A444">
        <v>5.3560000000000003E-2</v>
      </c>
      <c r="B444" s="1">
        <v>45380.498541666668</v>
      </c>
      <c r="C444">
        <v>0</v>
      </c>
      <c r="D444">
        <v>0</v>
      </c>
      <c r="E444">
        <v>0</v>
      </c>
      <c r="F444">
        <v>-6.9999999999999999E-4</v>
      </c>
      <c r="G444">
        <v>100</v>
      </c>
      <c r="H444">
        <v>3</v>
      </c>
      <c r="I444">
        <v>100</v>
      </c>
      <c r="J444">
        <v>-6.9999999999999999E-4</v>
      </c>
      <c r="K444">
        <v>50</v>
      </c>
      <c r="L444">
        <v>0.3</v>
      </c>
      <c r="M444">
        <v>50.1</v>
      </c>
      <c r="N444">
        <v>2.5000000000000001E-3</v>
      </c>
      <c r="O444">
        <v>0</v>
      </c>
      <c r="P444">
        <v>0</v>
      </c>
      <c r="Q444">
        <v>0</v>
      </c>
      <c r="R444">
        <v>-1.4E-3</v>
      </c>
      <c r="S444">
        <v>20</v>
      </c>
      <c r="T444">
        <v>20</v>
      </c>
      <c r="U444">
        <v>0</v>
      </c>
      <c r="V444" t="s">
        <v>22</v>
      </c>
      <c r="W444">
        <v>3.5199999999999999E-4</v>
      </c>
      <c r="X444">
        <v>0</v>
      </c>
    </row>
    <row r="445" spans="1:25" x14ac:dyDescent="0.25">
      <c r="A445">
        <v>5.3699999999999998E-2</v>
      </c>
      <c r="B445" s="1">
        <v>45380.498553240737</v>
      </c>
      <c r="C445">
        <v>0</v>
      </c>
      <c r="D445">
        <v>0</v>
      </c>
      <c r="E445">
        <v>0</v>
      </c>
      <c r="F445">
        <v>-4.0000000000000002E-4</v>
      </c>
      <c r="G445">
        <v>100</v>
      </c>
      <c r="H445">
        <v>3</v>
      </c>
      <c r="I445">
        <v>100.1</v>
      </c>
      <c r="J445">
        <v>6.9999999999999999E-4</v>
      </c>
      <c r="K445">
        <v>50</v>
      </c>
      <c r="L445">
        <v>0.3</v>
      </c>
      <c r="M445">
        <v>50.1</v>
      </c>
      <c r="N445">
        <v>6.9999999999999999E-4</v>
      </c>
      <c r="O445">
        <v>0</v>
      </c>
      <c r="P445">
        <v>0</v>
      </c>
      <c r="Q445">
        <v>0</v>
      </c>
      <c r="R445">
        <v>-1.1000000000000001E-3</v>
      </c>
      <c r="S445">
        <v>20</v>
      </c>
      <c r="T445">
        <v>20</v>
      </c>
      <c r="U445">
        <v>0</v>
      </c>
      <c r="V445" t="s">
        <v>22</v>
      </c>
      <c r="W445">
        <v>3.5199999999999999E-4</v>
      </c>
      <c r="X445">
        <v>0</v>
      </c>
    </row>
    <row r="446" spans="1:25" x14ac:dyDescent="0.25">
      <c r="A446">
        <v>5.3839999999999999E-2</v>
      </c>
      <c r="B446" s="1">
        <v>45380.498553240737</v>
      </c>
      <c r="C446">
        <v>0</v>
      </c>
      <c r="D446">
        <v>0</v>
      </c>
      <c r="E446">
        <v>0</v>
      </c>
      <c r="F446">
        <v>-4.0000000000000002E-4</v>
      </c>
      <c r="G446">
        <v>100</v>
      </c>
      <c r="H446">
        <v>3</v>
      </c>
      <c r="I446">
        <v>100</v>
      </c>
      <c r="J446">
        <v>-1.4E-3</v>
      </c>
      <c r="K446">
        <v>50</v>
      </c>
      <c r="L446">
        <v>0.3</v>
      </c>
      <c r="M446">
        <v>50.1</v>
      </c>
      <c r="N446">
        <v>6.9999999999999999E-4</v>
      </c>
      <c r="O446">
        <v>0</v>
      </c>
      <c r="P446">
        <v>0</v>
      </c>
      <c r="Q446">
        <v>0</v>
      </c>
      <c r="R446">
        <v>-1.1000000000000001E-3</v>
      </c>
      <c r="S446">
        <v>20</v>
      </c>
      <c r="T446">
        <v>20</v>
      </c>
      <c r="U446">
        <v>0</v>
      </c>
      <c r="V446" t="s">
        <v>22</v>
      </c>
      <c r="W446">
        <v>3.4900000000000003E-4</v>
      </c>
      <c r="X446">
        <v>0.3</v>
      </c>
      <c r="Y446" t="s">
        <v>26</v>
      </c>
    </row>
    <row r="447" spans="1:25" s="24" customFormat="1" x14ac:dyDescent="0.25">
      <c r="A447" s="24" t="s">
        <v>65</v>
      </c>
      <c r="B447" s="25"/>
    </row>
    <row r="448" spans="1:25" x14ac:dyDescent="0.25">
      <c r="A448">
        <v>5.3969999999999997E-2</v>
      </c>
      <c r="B448" s="1">
        <v>45380.498564814814</v>
      </c>
      <c r="C448">
        <v>50</v>
      </c>
      <c r="D448">
        <v>0.3</v>
      </c>
      <c r="E448">
        <v>50.1</v>
      </c>
      <c r="F448">
        <v>-4.0000000000000002E-4</v>
      </c>
      <c r="G448">
        <v>100</v>
      </c>
      <c r="H448">
        <v>3</v>
      </c>
      <c r="I448">
        <v>100</v>
      </c>
      <c r="J448">
        <v>-6.9999999999999999E-4</v>
      </c>
      <c r="K448">
        <v>50</v>
      </c>
      <c r="L448">
        <v>0.3</v>
      </c>
      <c r="M448">
        <v>50.1</v>
      </c>
      <c r="N448">
        <v>-1.1000000000000001E-3</v>
      </c>
      <c r="O448">
        <v>0</v>
      </c>
      <c r="P448">
        <v>0.1</v>
      </c>
      <c r="Q448">
        <v>0</v>
      </c>
      <c r="R448">
        <v>-4.0000000000000002E-4</v>
      </c>
      <c r="S448">
        <v>20</v>
      </c>
      <c r="T448">
        <v>20</v>
      </c>
      <c r="U448">
        <v>0</v>
      </c>
      <c r="V448" t="s">
        <v>22</v>
      </c>
      <c r="W448">
        <v>3.4900000000000003E-4</v>
      </c>
      <c r="X448">
        <v>0.3</v>
      </c>
    </row>
    <row r="449" spans="1:24" x14ac:dyDescent="0.25">
      <c r="A449">
        <v>5.4109999999999998E-2</v>
      </c>
      <c r="B449" s="1">
        <v>45380.498564814814</v>
      </c>
      <c r="C449">
        <v>50</v>
      </c>
      <c r="D449">
        <v>0.3</v>
      </c>
      <c r="E449">
        <v>50</v>
      </c>
      <c r="F449">
        <v>-1.1000000000000001E-3</v>
      </c>
      <c r="G449">
        <v>100</v>
      </c>
      <c r="H449">
        <v>3</v>
      </c>
      <c r="I449">
        <v>100</v>
      </c>
      <c r="J449">
        <v>-1.1000000000000001E-3</v>
      </c>
      <c r="K449">
        <v>50</v>
      </c>
      <c r="L449">
        <v>0.3</v>
      </c>
      <c r="M449">
        <v>50.1</v>
      </c>
      <c r="N449">
        <v>4.0000000000000002E-4</v>
      </c>
      <c r="O449">
        <v>0</v>
      </c>
      <c r="P449">
        <v>0.1</v>
      </c>
      <c r="Q449">
        <v>0</v>
      </c>
      <c r="R449">
        <v>-6.9999999999999999E-4</v>
      </c>
      <c r="S449">
        <v>20</v>
      </c>
      <c r="T449">
        <v>20</v>
      </c>
      <c r="U449">
        <v>0</v>
      </c>
      <c r="V449" t="s">
        <v>22</v>
      </c>
      <c r="W449">
        <v>3.4600000000000001E-4</v>
      </c>
      <c r="X449">
        <v>0.3</v>
      </c>
    </row>
    <row r="450" spans="1:24" x14ac:dyDescent="0.25">
      <c r="A450">
        <v>5.425E-2</v>
      </c>
      <c r="B450" s="1">
        <v>45380.498576388891</v>
      </c>
      <c r="C450">
        <v>50</v>
      </c>
      <c r="D450">
        <v>0.3</v>
      </c>
      <c r="E450">
        <v>50</v>
      </c>
      <c r="F450">
        <v>-1.1000000000000001E-3</v>
      </c>
      <c r="G450">
        <v>100</v>
      </c>
      <c r="H450">
        <v>3</v>
      </c>
      <c r="I450">
        <v>100</v>
      </c>
      <c r="J450">
        <v>6.9999999999999999E-4</v>
      </c>
      <c r="K450">
        <v>50</v>
      </c>
      <c r="L450">
        <v>0.3</v>
      </c>
      <c r="M450">
        <v>50.1</v>
      </c>
      <c r="N450">
        <v>0</v>
      </c>
      <c r="O450">
        <v>0</v>
      </c>
      <c r="P450">
        <v>0.1</v>
      </c>
      <c r="Q450">
        <v>0</v>
      </c>
      <c r="R450">
        <v>-6.9999999999999999E-4</v>
      </c>
      <c r="S450">
        <v>20</v>
      </c>
      <c r="T450">
        <v>20</v>
      </c>
      <c r="U450">
        <v>0</v>
      </c>
      <c r="V450" t="s">
        <v>22</v>
      </c>
      <c r="W450">
        <v>3.4600000000000001E-4</v>
      </c>
      <c r="X450">
        <v>0.3</v>
      </c>
    </row>
    <row r="451" spans="1:24" x14ac:dyDescent="0.25">
      <c r="A451">
        <v>5.4390000000000001E-2</v>
      </c>
      <c r="B451" s="1">
        <v>45380.498576388891</v>
      </c>
      <c r="C451">
        <v>50</v>
      </c>
      <c r="D451">
        <v>0.3</v>
      </c>
      <c r="E451">
        <v>50.1</v>
      </c>
      <c r="F451">
        <v>6.9999999999999999E-4</v>
      </c>
      <c r="G451">
        <v>100</v>
      </c>
      <c r="H451">
        <v>3</v>
      </c>
      <c r="I451">
        <v>100</v>
      </c>
      <c r="J451">
        <v>-1.1000000000000001E-3</v>
      </c>
      <c r="K451">
        <v>50</v>
      </c>
      <c r="L451">
        <v>0.3</v>
      </c>
      <c r="M451">
        <v>50.1</v>
      </c>
      <c r="N451">
        <v>-1.1000000000000001E-3</v>
      </c>
      <c r="O451">
        <v>0</v>
      </c>
      <c r="P451">
        <v>0.1</v>
      </c>
      <c r="Q451">
        <v>0</v>
      </c>
      <c r="R451">
        <v>-1.1000000000000001E-3</v>
      </c>
      <c r="S451">
        <v>20</v>
      </c>
      <c r="T451">
        <v>20</v>
      </c>
      <c r="U451">
        <v>0</v>
      </c>
      <c r="V451" t="s">
        <v>22</v>
      </c>
      <c r="W451">
        <v>3.4400000000000001E-4</v>
      </c>
      <c r="X451">
        <v>0.3</v>
      </c>
    </row>
    <row r="452" spans="1:24" x14ac:dyDescent="0.25">
      <c r="A452">
        <v>5.4530000000000002E-2</v>
      </c>
      <c r="B452" s="1">
        <v>45380.49858796296</v>
      </c>
      <c r="C452">
        <v>50</v>
      </c>
      <c r="D452">
        <v>0.3</v>
      </c>
      <c r="E452">
        <v>50</v>
      </c>
      <c r="F452">
        <v>-4.0000000000000002E-4</v>
      </c>
      <c r="G452">
        <v>100</v>
      </c>
      <c r="H452">
        <v>3</v>
      </c>
      <c r="I452">
        <v>100</v>
      </c>
      <c r="J452">
        <v>-4.0000000000000002E-4</v>
      </c>
      <c r="K452">
        <v>50</v>
      </c>
      <c r="L452">
        <v>0.3</v>
      </c>
      <c r="M452">
        <v>50.1</v>
      </c>
      <c r="N452">
        <v>4.0000000000000002E-4</v>
      </c>
      <c r="O452">
        <v>0</v>
      </c>
      <c r="P452">
        <v>0.1</v>
      </c>
      <c r="Q452">
        <v>0</v>
      </c>
      <c r="R452">
        <v>-1.4E-3</v>
      </c>
      <c r="S452">
        <v>20</v>
      </c>
      <c r="T452">
        <v>20</v>
      </c>
      <c r="U452">
        <v>0</v>
      </c>
      <c r="V452" t="s">
        <v>22</v>
      </c>
      <c r="W452">
        <v>3.4400000000000001E-4</v>
      </c>
      <c r="X452">
        <v>0.3</v>
      </c>
    </row>
    <row r="453" spans="1:24" x14ac:dyDescent="0.25">
      <c r="A453">
        <v>5.4670000000000003E-2</v>
      </c>
      <c r="B453" s="1">
        <v>45380.49858796296</v>
      </c>
      <c r="C453">
        <v>50</v>
      </c>
      <c r="D453">
        <v>0.3</v>
      </c>
      <c r="E453">
        <v>50</v>
      </c>
      <c r="F453">
        <v>-1.1000000000000001E-3</v>
      </c>
      <c r="G453">
        <v>100</v>
      </c>
      <c r="H453">
        <v>3</v>
      </c>
      <c r="I453">
        <v>100</v>
      </c>
      <c r="J453">
        <v>0</v>
      </c>
      <c r="K453">
        <v>50</v>
      </c>
      <c r="L453">
        <v>0.3</v>
      </c>
      <c r="M453">
        <v>50.1</v>
      </c>
      <c r="N453">
        <v>-1.1000000000000001E-3</v>
      </c>
      <c r="O453">
        <v>0</v>
      </c>
      <c r="P453">
        <v>0.1</v>
      </c>
      <c r="Q453">
        <v>0</v>
      </c>
      <c r="R453">
        <v>-1.4E-3</v>
      </c>
      <c r="S453">
        <v>20</v>
      </c>
      <c r="T453">
        <v>20</v>
      </c>
      <c r="U453">
        <v>0</v>
      </c>
      <c r="V453" t="s">
        <v>22</v>
      </c>
      <c r="W453">
        <v>3.4200000000000002E-4</v>
      </c>
      <c r="X453">
        <v>0.3</v>
      </c>
    </row>
    <row r="454" spans="1:24" x14ac:dyDescent="0.25">
      <c r="A454">
        <v>5.4809999999999998E-2</v>
      </c>
      <c r="B454" s="1">
        <v>45380.498599537037</v>
      </c>
      <c r="C454">
        <v>50</v>
      </c>
      <c r="D454">
        <v>0.3</v>
      </c>
      <c r="E454">
        <v>50</v>
      </c>
      <c r="F454">
        <v>-4.0000000000000002E-4</v>
      </c>
      <c r="G454">
        <v>100</v>
      </c>
      <c r="H454">
        <v>3</v>
      </c>
      <c r="I454">
        <v>100</v>
      </c>
      <c r="J454">
        <v>6.9999999999999999E-4</v>
      </c>
      <c r="K454">
        <v>50</v>
      </c>
      <c r="L454">
        <v>0.3</v>
      </c>
      <c r="M454">
        <v>50.1</v>
      </c>
      <c r="N454">
        <v>-4.0000000000000002E-4</v>
      </c>
      <c r="O454">
        <v>0</v>
      </c>
      <c r="P454">
        <v>0.1</v>
      </c>
      <c r="Q454">
        <v>0</v>
      </c>
      <c r="R454">
        <v>-1.1000000000000001E-3</v>
      </c>
      <c r="S454">
        <v>20</v>
      </c>
      <c r="T454">
        <v>20</v>
      </c>
      <c r="U454">
        <v>0</v>
      </c>
      <c r="V454" t="s">
        <v>22</v>
      </c>
      <c r="W454">
        <v>3.4200000000000002E-4</v>
      </c>
      <c r="X454">
        <v>0.3</v>
      </c>
    </row>
    <row r="455" spans="1:24" x14ac:dyDescent="0.25">
      <c r="A455">
        <v>5.4949999999999999E-2</v>
      </c>
      <c r="B455" s="1">
        <v>45380.498599537037</v>
      </c>
      <c r="C455">
        <v>50</v>
      </c>
      <c r="D455">
        <v>0.3</v>
      </c>
      <c r="E455">
        <v>50</v>
      </c>
      <c r="F455">
        <v>4.0000000000000002E-4</v>
      </c>
      <c r="G455">
        <v>100</v>
      </c>
      <c r="H455">
        <v>3</v>
      </c>
      <c r="I455">
        <v>100</v>
      </c>
      <c r="J455">
        <v>1.8E-3</v>
      </c>
      <c r="K455">
        <v>50</v>
      </c>
      <c r="L455">
        <v>0.3</v>
      </c>
      <c r="M455">
        <v>50.1</v>
      </c>
      <c r="N455">
        <v>-6.9999999999999999E-4</v>
      </c>
      <c r="O455">
        <v>0</v>
      </c>
      <c r="P455">
        <v>0.1</v>
      </c>
      <c r="Q455">
        <v>0</v>
      </c>
      <c r="R455">
        <v>-1.1000000000000001E-3</v>
      </c>
      <c r="S455">
        <v>20</v>
      </c>
      <c r="T455">
        <v>20</v>
      </c>
      <c r="U455">
        <v>0</v>
      </c>
      <c r="V455" t="s">
        <v>22</v>
      </c>
      <c r="W455">
        <v>3.4099999999999999E-4</v>
      </c>
      <c r="X455">
        <v>0.3</v>
      </c>
    </row>
    <row r="456" spans="1:24" x14ac:dyDescent="0.25">
      <c r="B456" s="1"/>
      <c r="V456" s="2" t="s">
        <v>92</v>
      </c>
      <c r="W456" s="2">
        <f>AVERAGE(W448:W455)</f>
        <v>3.4424999999999999E-4</v>
      </c>
    </row>
    <row r="457" spans="1:24" x14ac:dyDescent="0.25">
      <c r="A457">
        <v>5.509E-2</v>
      </c>
      <c r="B457" s="1">
        <v>45380.498611111114</v>
      </c>
      <c r="C457">
        <v>50</v>
      </c>
      <c r="D457">
        <v>0.3</v>
      </c>
      <c r="E457">
        <v>50</v>
      </c>
      <c r="F457">
        <v>-4.0000000000000002E-4</v>
      </c>
      <c r="G457">
        <v>100</v>
      </c>
      <c r="H457">
        <v>3</v>
      </c>
      <c r="I457">
        <v>100</v>
      </c>
      <c r="J457">
        <v>-6.9999999999999999E-4</v>
      </c>
      <c r="K457">
        <v>50</v>
      </c>
      <c r="L457">
        <v>0.3</v>
      </c>
      <c r="M457">
        <v>50.1</v>
      </c>
      <c r="N457">
        <v>0</v>
      </c>
      <c r="O457">
        <v>450</v>
      </c>
      <c r="P457">
        <v>0.1</v>
      </c>
      <c r="Q457">
        <v>90.2</v>
      </c>
      <c r="R457">
        <v>9.7799999999999998E-2</v>
      </c>
      <c r="S457">
        <v>20</v>
      </c>
      <c r="T457">
        <v>20</v>
      </c>
      <c r="U457">
        <v>0</v>
      </c>
      <c r="V457" t="s">
        <v>22</v>
      </c>
      <c r="W457">
        <v>3.4099999999999999E-4</v>
      </c>
      <c r="X457">
        <v>0.3</v>
      </c>
    </row>
    <row r="458" spans="1:24" x14ac:dyDescent="0.25">
      <c r="A458">
        <v>5.5219999999999998E-2</v>
      </c>
      <c r="B458" s="1">
        <v>45380.498611111114</v>
      </c>
      <c r="C458">
        <v>50</v>
      </c>
      <c r="D458">
        <v>0.3</v>
      </c>
      <c r="E458">
        <v>50</v>
      </c>
      <c r="F458">
        <v>-6.9999999999999999E-4</v>
      </c>
      <c r="G458">
        <v>100</v>
      </c>
      <c r="H458">
        <v>3</v>
      </c>
      <c r="I458">
        <v>100</v>
      </c>
      <c r="J458">
        <v>0</v>
      </c>
      <c r="K458">
        <v>50</v>
      </c>
      <c r="L458">
        <v>0.3</v>
      </c>
      <c r="M458">
        <v>50.1</v>
      </c>
      <c r="N458">
        <v>-1.1000000000000001E-3</v>
      </c>
      <c r="O458">
        <v>450</v>
      </c>
      <c r="P458">
        <v>0.1</v>
      </c>
      <c r="Q458">
        <v>358.6</v>
      </c>
      <c r="R458">
        <v>9.8500000000000004E-2</v>
      </c>
      <c r="S458">
        <v>20</v>
      </c>
      <c r="T458">
        <v>20</v>
      </c>
      <c r="U458">
        <v>0</v>
      </c>
      <c r="V458" t="s">
        <v>22</v>
      </c>
      <c r="W458">
        <v>3.39E-4</v>
      </c>
      <c r="X458">
        <v>0.3</v>
      </c>
    </row>
    <row r="459" spans="1:24" x14ac:dyDescent="0.25">
      <c r="A459">
        <v>5.5359999999999999E-2</v>
      </c>
      <c r="B459" s="1">
        <v>45380.498622685183</v>
      </c>
      <c r="C459">
        <v>50</v>
      </c>
      <c r="D459">
        <v>0.3</v>
      </c>
      <c r="E459">
        <v>50</v>
      </c>
      <c r="F459">
        <v>4.0000000000000002E-4</v>
      </c>
      <c r="G459">
        <v>100</v>
      </c>
      <c r="H459">
        <v>3</v>
      </c>
      <c r="I459">
        <v>100</v>
      </c>
      <c r="J459">
        <v>0</v>
      </c>
      <c r="K459">
        <v>50</v>
      </c>
      <c r="L459">
        <v>0.3</v>
      </c>
      <c r="M459">
        <v>18.7</v>
      </c>
      <c r="N459">
        <v>0.29980000000000001</v>
      </c>
      <c r="O459">
        <v>450</v>
      </c>
      <c r="P459">
        <v>0.1</v>
      </c>
      <c r="Q459">
        <v>394.4</v>
      </c>
      <c r="R459">
        <v>9.9900000000000003E-2</v>
      </c>
      <c r="S459">
        <v>20</v>
      </c>
      <c r="T459">
        <v>20</v>
      </c>
      <c r="U459">
        <v>0</v>
      </c>
      <c r="V459" t="s">
        <v>22</v>
      </c>
      <c r="W459">
        <v>3.39E-4</v>
      </c>
      <c r="X459">
        <v>0.3</v>
      </c>
    </row>
    <row r="460" spans="1:24" x14ac:dyDescent="0.25">
      <c r="A460">
        <v>5.5500000000000001E-2</v>
      </c>
      <c r="B460" s="1">
        <v>45380.498622685183</v>
      </c>
      <c r="C460">
        <v>50</v>
      </c>
      <c r="D460">
        <v>0.3</v>
      </c>
      <c r="E460">
        <v>50</v>
      </c>
      <c r="F460">
        <v>-4.0000000000000002E-4</v>
      </c>
      <c r="G460">
        <v>100</v>
      </c>
      <c r="H460">
        <v>3</v>
      </c>
      <c r="I460">
        <v>100</v>
      </c>
      <c r="J460">
        <v>2.0999999999999999E-3</v>
      </c>
      <c r="K460">
        <v>50</v>
      </c>
      <c r="L460">
        <v>0.3</v>
      </c>
      <c r="M460">
        <v>50.1</v>
      </c>
      <c r="N460">
        <v>4.0000000000000002E-4</v>
      </c>
      <c r="O460">
        <v>450</v>
      </c>
      <c r="P460">
        <v>0.1</v>
      </c>
      <c r="Q460">
        <v>405.9</v>
      </c>
      <c r="R460">
        <v>9.9900000000000003E-2</v>
      </c>
      <c r="S460">
        <v>20</v>
      </c>
      <c r="T460">
        <v>20</v>
      </c>
      <c r="U460">
        <v>0</v>
      </c>
      <c r="V460" t="s">
        <v>22</v>
      </c>
      <c r="W460">
        <v>3.2699999999999998E-4</v>
      </c>
      <c r="X460">
        <v>0.3</v>
      </c>
    </row>
    <row r="461" spans="1:24" x14ac:dyDescent="0.25">
      <c r="A461">
        <v>5.5640000000000002E-2</v>
      </c>
      <c r="B461" s="1">
        <v>45380.49863425926</v>
      </c>
      <c r="C461">
        <v>50</v>
      </c>
      <c r="D461">
        <v>0.3</v>
      </c>
      <c r="E461">
        <v>50</v>
      </c>
      <c r="F461">
        <v>1.4E-3</v>
      </c>
      <c r="G461">
        <v>100</v>
      </c>
      <c r="H461">
        <v>3</v>
      </c>
      <c r="I461">
        <v>100</v>
      </c>
      <c r="J461">
        <v>1.1000000000000001E-3</v>
      </c>
      <c r="K461">
        <v>50</v>
      </c>
      <c r="L461">
        <v>0.3</v>
      </c>
      <c r="M461">
        <v>50.1</v>
      </c>
      <c r="N461">
        <v>0</v>
      </c>
      <c r="O461">
        <v>450</v>
      </c>
      <c r="P461">
        <v>0.1</v>
      </c>
      <c r="Q461">
        <v>450.1</v>
      </c>
      <c r="R461">
        <v>6.8599999999999994E-2</v>
      </c>
      <c r="S461">
        <v>20</v>
      </c>
      <c r="T461">
        <v>20</v>
      </c>
      <c r="U461">
        <v>0</v>
      </c>
      <c r="V461" t="s">
        <v>22</v>
      </c>
      <c r="W461">
        <v>3.2699999999999998E-4</v>
      </c>
      <c r="X461">
        <v>0.3</v>
      </c>
    </row>
    <row r="462" spans="1:24" x14ac:dyDescent="0.25">
      <c r="A462">
        <v>5.5780000000000003E-2</v>
      </c>
      <c r="B462" s="1">
        <v>45380.49863425926</v>
      </c>
      <c r="C462">
        <v>50</v>
      </c>
      <c r="D462">
        <v>0.3</v>
      </c>
      <c r="E462">
        <v>50</v>
      </c>
      <c r="F462">
        <v>4.0000000000000002E-4</v>
      </c>
      <c r="G462">
        <v>100</v>
      </c>
      <c r="H462">
        <v>3</v>
      </c>
      <c r="I462">
        <v>100</v>
      </c>
      <c r="J462">
        <v>0</v>
      </c>
      <c r="K462">
        <v>50</v>
      </c>
      <c r="L462">
        <v>0.3</v>
      </c>
      <c r="M462">
        <v>50.1</v>
      </c>
      <c r="N462">
        <v>-6.9999999999999999E-4</v>
      </c>
      <c r="O462">
        <v>450</v>
      </c>
      <c r="P462">
        <v>0.1</v>
      </c>
      <c r="Q462">
        <v>442.8</v>
      </c>
      <c r="R462">
        <v>9.7799999999999998E-2</v>
      </c>
      <c r="S462">
        <v>20</v>
      </c>
      <c r="T462">
        <v>20</v>
      </c>
      <c r="U462">
        <v>0</v>
      </c>
      <c r="V462" t="s">
        <v>22</v>
      </c>
      <c r="W462">
        <v>3.19E-4</v>
      </c>
      <c r="X462">
        <v>0.3</v>
      </c>
    </row>
    <row r="463" spans="1:24" x14ac:dyDescent="0.25">
      <c r="A463">
        <v>5.5919999999999997E-2</v>
      </c>
      <c r="B463" s="1">
        <v>45380.498645833337</v>
      </c>
      <c r="C463">
        <v>50</v>
      </c>
      <c r="D463">
        <v>0.3</v>
      </c>
      <c r="E463">
        <v>29.4</v>
      </c>
      <c r="F463">
        <v>0.29980000000000001</v>
      </c>
      <c r="G463">
        <v>100</v>
      </c>
      <c r="H463">
        <v>3</v>
      </c>
      <c r="I463">
        <v>100</v>
      </c>
      <c r="J463">
        <v>6.9999999999999999E-4</v>
      </c>
      <c r="K463">
        <v>50</v>
      </c>
      <c r="L463">
        <v>0.3</v>
      </c>
      <c r="M463">
        <v>17.100000000000001</v>
      </c>
      <c r="N463">
        <v>0.30049999999999999</v>
      </c>
      <c r="O463">
        <v>450</v>
      </c>
      <c r="P463">
        <v>0.1</v>
      </c>
      <c r="Q463">
        <v>284.89999999999998</v>
      </c>
      <c r="R463">
        <v>9.9199999999999997E-2</v>
      </c>
      <c r="S463">
        <v>20</v>
      </c>
      <c r="T463">
        <v>20</v>
      </c>
      <c r="U463">
        <v>0</v>
      </c>
      <c r="V463" t="s">
        <v>22</v>
      </c>
      <c r="W463">
        <v>3.19E-4</v>
      </c>
      <c r="X463">
        <v>0.3</v>
      </c>
    </row>
    <row r="464" spans="1:24" x14ac:dyDescent="0.25">
      <c r="A464">
        <v>5.6059999999999999E-2</v>
      </c>
      <c r="B464" s="1">
        <v>45380.498645833337</v>
      </c>
      <c r="C464">
        <v>50</v>
      </c>
      <c r="D464">
        <v>0.3</v>
      </c>
      <c r="E464">
        <v>31</v>
      </c>
      <c r="F464">
        <v>0.29980000000000001</v>
      </c>
      <c r="G464">
        <v>100</v>
      </c>
      <c r="H464">
        <v>3</v>
      </c>
      <c r="I464">
        <v>100</v>
      </c>
      <c r="J464">
        <v>1.8E-3</v>
      </c>
      <c r="K464">
        <v>50</v>
      </c>
      <c r="L464">
        <v>0.3</v>
      </c>
      <c r="M464">
        <v>18.7</v>
      </c>
      <c r="N464">
        <v>0.30049999999999999</v>
      </c>
      <c r="O464">
        <v>450</v>
      </c>
      <c r="P464">
        <v>0.1</v>
      </c>
      <c r="Q464">
        <v>254.5</v>
      </c>
      <c r="R464">
        <v>9.8199999999999996E-2</v>
      </c>
      <c r="S464">
        <v>20</v>
      </c>
      <c r="T464">
        <v>20</v>
      </c>
      <c r="U464">
        <v>0</v>
      </c>
      <c r="V464" t="s">
        <v>22</v>
      </c>
      <c r="W464">
        <v>2.52E-4</v>
      </c>
      <c r="X464">
        <v>0.3</v>
      </c>
    </row>
    <row r="465" spans="1:24" x14ac:dyDescent="0.25">
      <c r="A465">
        <v>5.62E-2</v>
      </c>
      <c r="B465" s="1">
        <v>45380.498657407406</v>
      </c>
      <c r="C465">
        <v>50</v>
      </c>
      <c r="D465">
        <v>0.3</v>
      </c>
      <c r="E465">
        <v>26.4</v>
      </c>
      <c r="F465">
        <v>0.29980000000000001</v>
      </c>
      <c r="G465">
        <v>100</v>
      </c>
      <c r="H465">
        <v>3</v>
      </c>
      <c r="I465">
        <v>100</v>
      </c>
      <c r="J465">
        <v>4.0000000000000002E-4</v>
      </c>
      <c r="K465">
        <v>50</v>
      </c>
      <c r="L465">
        <v>0.3</v>
      </c>
      <c r="M465">
        <v>17.7</v>
      </c>
      <c r="N465">
        <v>0.30120000000000002</v>
      </c>
      <c r="O465">
        <v>450</v>
      </c>
      <c r="P465">
        <v>0.1</v>
      </c>
      <c r="Q465">
        <v>250.4</v>
      </c>
      <c r="R465">
        <v>9.8900000000000002E-2</v>
      </c>
      <c r="S465">
        <v>20</v>
      </c>
      <c r="T465">
        <v>20</v>
      </c>
      <c r="U465">
        <v>0</v>
      </c>
      <c r="V465" t="s">
        <v>22</v>
      </c>
      <c r="W465">
        <v>2.52E-4</v>
      </c>
      <c r="X465">
        <v>0.3</v>
      </c>
    </row>
    <row r="466" spans="1:24" x14ac:dyDescent="0.25">
      <c r="A466">
        <v>5.6340000000000001E-2</v>
      </c>
      <c r="B466" s="1">
        <v>45380.498657407406</v>
      </c>
      <c r="C466">
        <v>50</v>
      </c>
      <c r="D466">
        <v>0.3</v>
      </c>
      <c r="E466">
        <v>29.2</v>
      </c>
      <c r="F466">
        <v>0.29909999999999998</v>
      </c>
      <c r="G466">
        <v>100</v>
      </c>
      <c r="H466">
        <v>3</v>
      </c>
      <c r="I466">
        <v>100</v>
      </c>
      <c r="J466">
        <v>-4.0000000000000002E-4</v>
      </c>
      <c r="K466">
        <v>50</v>
      </c>
      <c r="L466">
        <v>0.3</v>
      </c>
      <c r="M466">
        <v>18.2</v>
      </c>
      <c r="N466">
        <v>0.30049999999999999</v>
      </c>
      <c r="O466">
        <v>450</v>
      </c>
      <c r="P466">
        <v>0.1</v>
      </c>
      <c r="Q466">
        <v>249.8</v>
      </c>
      <c r="R466">
        <v>9.9599999999999994E-2</v>
      </c>
      <c r="S466">
        <v>20</v>
      </c>
      <c r="T466">
        <v>20</v>
      </c>
      <c r="U466">
        <v>0</v>
      </c>
      <c r="V466" t="s">
        <v>22</v>
      </c>
      <c r="W466">
        <v>2.2499999999999999E-4</v>
      </c>
      <c r="X466">
        <v>0.3</v>
      </c>
    </row>
    <row r="467" spans="1:24" x14ac:dyDescent="0.25">
      <c r="A467">
        <v>5.6469999999999999E-2</v>
      </c>
      <c r="B467" s="1">
        <v>45380.498668981483</v>
      </c>
      <c r="C467">
        <v>50</v>
      </c>
      <c r="D467">
        <v>0.3</v>
      </c>
      <c r="E467">
        <v>25.5</v>
      </c>
      <c r="F467">
        <v>0.30159999999999998</v>
      </c>
      <c r="G467">
        <v>100</v>
      </c>
      <c r="H467">
        <v>3</v>
      </c>
      <c r="I467">
        <v>100</v>
      </c>
      <c r="J467">
        <v>4.0000000000000002E-4</v>
      </c>
      <c r="K467">
        <v>50</v>
      </c>
      <c r="L467">
        <v>0.3</v>
      </c>
      <c r="M467">
        <v>17.7</v>
      </c>
      <c r="N467">
        <v>0.29870000000000002</v>
      </c>
      <c r="O467">
        <v>450</v>
      </c>
      <c r="P467">
        <v>0.1</v>
      </c>
      <c r="Q467">
        <v>249.4</v>
      </c>
      <c r="R467">
        <v>9.9199999999999997E-2</v>
      </c>
      <c r="S467">
        <v>20</v>
      </c>
      <c r="T467">
        <v>20</v>
      </c>
      <c r="U467">
        <v>0</v>
      </c>
      <c r="V467" t="s">
        <v>22</v>
      </c>
      <c r="W467">
        <v>2.2499999999999999E-4</v>
      </c>
      <c r="X467">
        <v>0.3</v>
      </c>
    </row>
    <row r="468" spans="1:24" x14ac:dyDescent="0.25">
      <c r="A468">
        <v>5.6610000000000001E-2</v>
      </c>
      <c r="B468" s="1">
        <v>45380.498668981483</v>
      </c>
      <c r="C468">
        <v>50</v>
      </c>
      <c r="D468">
        <v>0.3</v>
      </c>
      <c r="E468">
        <v>23.8</v>
      </c>
      <c r="F468">
        <v>0.29980000000000001</v>
      </c>
      <c r="G468">
        <v>100</v>
      </c>
      <c r="H468">
        <v>3</v>
      </c>
      <c r="I468">
        <v>100</v>
      </c>
      <c r="J468">
        <v>6.9999999999999999E-4</v>
      </c>
      <c r="K468">
        <v>50</v>
      </c>
      <c r="L468">
        <v>0.3</v>
      </c>
      <c r="M468">
        <v>14.9</v>
      </c>
      <c r="N468">
        <v>0.29870000000000002</v>
      </c>
      <c r="O468">
        <v>450</v>
      </c>
      <c r="P468">
        <v>0.1</v>
      </c>
      <c r="Q468">
        <v>249</v>
      </c>
      <c r="R468">
        <v>9.9199999999999997E-2</v>
      </c>
      <c r="S468">
        <v>20</v>
      </c>
      <c r="T468">
        <v>20</v>
      </c>
      <c r="U468">
        <v>0</v>
      </c>
      <c r="V468" t="s">
        <v>22</v>
      </c>
      <c r="W468">
        <v>2.22E-4</v>
      </c>
      <c r="X468">
        <v>0.3</v>
      </c>
    </row>
    <row r="469" spans="1:24" x14ac:dyDescent="0.25">
      <c r="A469">
        <v>5.6750000000000002E-2</v>
      </c>
      <c r="B469" s="1">
        <v>45380.498680555553</v>
      </c>
      <c r="C469">
        <v>50</v>
      </c>
      <c r="D469">
        <v>0.3</v>
      </c>
      <c r="E469">
        <v>24.5</v>
      </c>
      <c r="F469">
        <v>0.2994</v>
      </c>
      <c r="G469">
        <v>100</v>
      </c>
      <c r="H469">
        <v>3</v>
      </c>
      <c r="I469">
        <v>100.1</v>
      </c>
      <c r="J469">
        <v>2.5000000000000001E-3</v>
      </c>
      <c r="K469">
        <v>50</v>
      </c>
      <c r="L469">
        <v>0.3</v>
      </c>
      <c r="M469">
        <v>17</v>
      </c>
      <c r="N469">
        <v>0.29980000000000001</v>
      </c>
      <c r="O469">
        <v>450</v>
      </c>
      <c r="P469">
        <v>0.1</v>
      </c>
      <c r="Q469">
        <v>248.9</v>
      </c>
      <c r="R469">
        <v>9.9199999999999997E-2</v>
      </c>
      <c r="S469">
        <v>20</v>
      </c>
      <c r="T469">
        <v>20</v>
      </c>
      <c r="U469">
        <v>0</v>
      </c>
      <c r="V469" t="s">
        <v>22</v>
      </c>
      <c r="W469">
        <v>2.22E-4</v>
      </c>
      <c r="X469">
        <v>0.3</v>
      </c>
    </row>
    <row r="470" spans="1:24" x14ac:dyDescent="0.25">
      <c r="A470">
        <v>5.6890000000000003E-2</v>
      </c>
      <c r="B470" s="1">
        <v>45380.498680555553</v>
      </c>
      <c r="C470">
        <v>50</v>
      </c>
      <c r="D470">
        <v>0.3</v>
      </c>
      <c r="E470">
        <v>23.8</v>
      </c>
      <c r="F470">
        <v>0.3009</v>
      </c>
      <c r="G470">
        <v>100</v>
      </c>
      <c r="H470">
        <v>3</v>
      </c>
      <c r="I470">
        <v>100</v>
      </c>
      <c r="J470">
        <v>6.9999999999999999E-4</v>
      </c>
      <c r="K470">
        <v>50</v>
      </c>
      <c r="L470">
        <v>0.3</v>
      </c>
      <c r="M470">
        <v>15.4</v>
      </c>
      <c r="N470">
        <v>0.2994</v>
      </c>
      <c r="O470">
        <v>450</v>
      </c>
      <c r="P470">
        <v>0.1</v>
      </c>
      <c r="Q470">
        <v>248.6</v>
      </c>
      <c r="R470">
        <v>9.8199999999999996E-2</v>
      </c>
      <c r="S470">
        <v>20</v>
      </c>
      <c r="T470">
        <v>20</v>
      </c>
      <c r="U470">
        <v>0</v>
      </c>
      <c r="V470" t="s">
        <v>22</v>
      </c>
      <c r="W470">
        <v>2.3000000000000001E-4</v>
      </c>
      <c r="X470">
        <v>0.3</v>
      </c>
    </row>
    <row r="471" spans="1:24" x14ac:dyDescent="0.25">
      <c r="B471" s="1"/>
    </row>
    <row r="472" spans="1:24" x14ac:dyDescent="0.25">
      <c r="A472">
        <v>5.7029999999999997E-2</v>
      </c>
      <c r="B472" s="1">
        <v>45380.498692129629</v>
      </c>
      <c r="C472">
        <v>50</v>
      </c>
      <c r="D472">
        <v>0.3</v>
      </c>
      <c r="E472">
        <v>25.2</v>
      </c>
      <c r="F472">
        <v>0.30049999999999999</v>
      </c>
      <c r="G472">
        <v>100</v>
      </c>
      <c r="H472">
        <v>3</v>
      </c>
      <c r="I472">
        <v>100</v>
      </c>
      <c r="J472">
        <v>6.9999999999999999E-4</v>
      </c>
      <c r="K472">
        <v>50</v>
      </c>
      <c r="L472">
        <v>0.3</v>
      </c>
      <c r="M472">
        <v>16.600000000000001</v>
      </c>
      <c r="N472">
        <v>0.30120000000000002</v>
      </c>
      <c r="O472">
        <v>0</v>
      </c>
      <c r="P472">
        <v>0.1</v>
      </c>
      <c r="Q472">
        <v>175.6</v>
      </c>
      <c r="R472">
        <v>-1.06E-2</v>
      </c>
      <c r="S472">
        <v>20</v>
      </c>
      <c r="T472">
        <v>20</v>
      </c>
      <c r="U472">
        <v>0</v>
      </c>
      <c r="V472" t="s">
        <v>22</v>
      </c>
      <c r="W472">
        <v>2.3000000000000001E-4</v>
      </c>
      <c r="X472">
        <v>0.3</v>
      </c>
    </row>
    <row r="473" spans="1:24" x14ac:dyDescent="0.25">
      <c r="A473">
        <v>5.7169999999999999E-2</v>
      </c>
      <c r="B473" s="1">
        <v>45380.498692129629</v>
      </c>
      <c r="C473">
        <v>50</v>
      </c>
      <c r="D473">
        <v>0.3</v>
      </c>
      <c r="E473">
        <v>25.1</v>
      </c>
      <c r="F473">
        <v>0.29870000000000002</v>
      </c>
      <c r="G473">
        <v>100</v>
      </c>
      <c r="H473">
        <v>3</v>
      </c>
      <c r="I473">
        <v>100</v>
      </c>
      <c r="J473">
        <v>6.9999999999999999E-4</v>
      </c>
      <c r="K473">
        <v>50</v>
      </c>
      <c r="L473">
        <v>0.3</v>
      </c>
      <c r="M473">
        <v>16.8</v>
      </c>
      <c r="N473">
        <v>0.30049999999999999</v>
      </c>
      <c r="O473">
        <v>0</v>
      </c>
      <c r="P473">
        <v>0.1</v>
      </c>
      <c r="Q473">
        <v>31.6</v>
      </c>
      <c r="R473">
        <v>-2.5000000000000001E-3</v>
      </c>
      <c r="S473">
        <v>20</v>
      </c>
      <c r="T473">
        <v>20</v>
      </c>
      <c r="U473">
        <v>0</v>
      </c>
      <c r="V473" t="s">
        <v>22</v>
      </c>
      <c r="W473">
        <v>2.43E-4</v>
      </c>
      <c r="X473">
        <v>0.3</v>
      </c>
    </row>
    <row r="474" spans="1:24" x14ac:dyDescent="0.25">
      <c r="A474">
        <v>5.731E-2</v>
      </c>
      <c r="B474" s="1">
        <v>45380.498703703706</v>
      </c>
      <c r="C474">
        <v>50</v>
      </c>
      <c r="D474">
        <v>0.3</v>
      </c>
      <c r="E474">
        <v>28.9</v>
      </c>
      <c r="F474">
        <v>0.2994</v>
      </c>
      <c r="G474">
        <v>100</v>
      </c>
      <c r="H474">
        <v>3</v>
      </c>
      <c r="I474">
        <v>100</v>
      </c>
      <c r="J474">
        <v>1.4E-3</v>
      </c>
      <c r="K474">
        <v>50</v>
      </c>
      <c r="L474">
        <v>0.3</v>
      </c>
      <c r="M474">
        <v>18.899999999999999</v>
      </c>
      <c r="N474">
        <v>0.30159999999999998</v>
      </c>
      <c r="O474">
        <v>0</v>
      </c>
      <c r="P474">
        <v>0.1</v>
      </c>
      <c r="Q474">
        <v>23.1</v>
      </c>
      <c r="R474">
        <v>-1.8E-3</v>
      </c>
      <c r="S474">
        <v>20</v>
      </c>
      <c r="T474">
        <v>20</v>
      </c>
      <c r="U474">
        <v>0</v>
      </c>
      <c r="V474" t="s">
        <v>22</v>
      </c>
      <c r="W474">
        <v>2.43E-4</v>
      </c>
      <c r="X474">
        <v>0.3</v>
      </c>
    </row>
    <row r="475" spans="1:24" x14ac:dyDescent="0.25">
      <c r="A475">
        <v>5.7450000000000001E-2</v>
      </c>
      <c r="B475" s="1">
        <v>45380.498703703706</v>
      </c>
      <c r="C475">
        <v>50</v>
      </c>
      <c r="D475">
        <v>0.3</v>
      </c>
      <c r="E475">
        <v>27.2</v>
      </c>
      <c r="F475">
        <v>0.30049999999999999</v>
      </c>
      <c r="G475">
        <v>100</v>
      </c>
      <c r="H475">
        <v>3</v>
      </c>
      <c r="I475">
        <v>100.1</v>
      </c>
      <c r="J475">
        <v>4.0000000000000002E-4</v>
      </c>
      <c r="K475">
        <v>50</v>
      </c>
      <c r="L475">
        <v>0.3</v>
      </c>
      <c r="M475">
        <v>18.899999999999999</v>
      </c>
      <c r="N475">
        <v>0.2994</v>
      </c>
      <c r="O475">
        <v>0</v>
      </c>
      <c r="P475">
        <v>0.1</v>
      </c>
      <c r="Q475">
        <v>21.3</v>
      </c>
      <c r="R475">
        <v>-1.8E-3</v>
      </c>
      <c r="S475">
        <v>20</v>
      </c>
      <c r="T475">
        <v>20</v>
      </c>
      <c r="U475">
        <v>0</v>
      </c>
      <c r="V475" t="s">
        <v>22</v>
      </c>
      <c r="W475">
        <v>2.5700000000000001E-4</v>
      </c>
      <c r="X475">
        <v>0.3</v>
      </c>
    </row>
    <row r="476" spans="1:24" x14ac:dyDescent="0.25">
      <c r="A476">
        <v>5.7590000000000002E-2</v>
      </c>
      <c r="B476" s="1">
        <v>45380.498715277776</v>
      </c>
      <c r="C476">
        <v>50</v>
      </c>
      <c r="D476">
        <v>0.3</v>
      </c>
      <c r="E476">
        <v>25.4</v>
      </c>
      <c r="F476">
        <v>0.2984</v>
      </c>
      <c r="G476">
        <v>100</v>
      </c>
      <c r="H476">
        <v>3</v>
      </c>
      <c r="I476">
        <v>100</v>
      </c>
      <c r="J476">
        <v>2.5000000000000001E-3</v>
      </c>
      <c r="K476">
        <v>50</v>
      </c>
      <c r="L476">
        <v>0.3</v>
      </c>
      <c r="M476">
        <v>18.2</v>
      </c>
      <c r="N476">
        <v>0.29980000000000001</v>
      </c>
      <c r="O476">
        <v>0</v>
      </c>
      <c r="P476">
        <v>0.1</v>
      </c>
      <c r="Q476">
        <v>19.899999999999999</v>
      </c>
      <c r="R476">
        <v>-1.8E-3</v>
      </c>
      <c r="S476">
        <v>20</v>
      </c>
      <c r="T476">
        <v>20</v>
      </c>
      <c r="U476">
        <v>0</v>
      </c>
      <c r="V476" t="s">
        <v>22</v>
      </c>
      <c r="W476">
        <v>2.5700000000000001E-4</v>
      </c>
      <c r="X476">
        <v>0.3</v>
      </c>
    </row>
    <row r="477" spans="1:24" x14ac:dyDescent="0.25">
      <c r="A477">
        <v>5.772E-2</v>
      </c>
      <c r="B477" s="1">
        <v>45380.498715277776</v>
      </c>
      <c r="C477">
        <v>50</v>
      </c>
      <c r="D477">
        <v>0.3</v>
      </c>
      <c r="E477">
        <v>29.6</v>
      </c>
      <c r="F477">
        <v>0.2994</v>
      </c>
      <c r="G477">
        <v>100</v>
      </c>
      <c r="H477">
        <v>3</v>
      </c>
      <c r="I477">
        <v>100</v>
      </c>
      <c r="J477">
        <v>6.9999999999999999E-4</v>
      </c>
      <c r="K477">
        <v>50</v>
      </c>
      <c r="L477">
        <v>0.3</v>
      </c>
      <c r="M477">
        <v>18.100000000000001</v>
      </c>
      <c r="N477">
        <v>0.3009</v>
      </c>
      <c r="O477">
        <v>0</v>
      </c>
      <c r="P477">
        <v>0.1</v>
      </c>
      <c r="Q477">
        <v>18.5</v>
      </c>
      <c r="R477">
        <v>-1.8E-3</v>
      </c>
      <c r="S477">
        <v>20</v>
      </c>
      <c r="T477">
        <v>20</v>
      </c>
      <c r="U477">
        <v>0</v>
      </c>
      <c r="V477" t="s">
        <v>22</v>
      </c>
      <c r="W477">
        <v>2.6800000000000001E-4</v>
      </c>
      <c r="X477">
        <v>0.3</v>
      </c>
    </row>
    <row r="478" spans="1:24" x14ac:dyDescent="0.25">
      <c r="A478">
        <v>5.7860000000000002E-2</v>
      </c>
      <c r="B478" s="1">
        <v>45380.498726851853</v>
      </c>
      <c r="C478">
        <v>50</v>
      </c>
      <c r="D478">
        <v>0.3</v>
      </c>
      <c r="E478">
        <v>25.6</v>
      </c>
      <c r="F478">
        <v>0.2994</v>
      </c>
      <c r="G478">
        <v>100</v>
      </c>
      <c r="H478">
        <v>3</v>
      </c>
      <c r="I478">
        <v>100</v>
      </c>
      <c r="J478">
        <v>4.0000000000000002E-4</v>
      </c>
      <c r="K478">
        <v>50</v>
      </c>
      <c r="L478">
        <v>0.3</v>
      </c>
      <c r="M478">
        <v>16.399999999999999</v>
      </c>
      <c r="N478">
        <v>0.2994</v>
      </c>
      <c r="O478">
        <v>0</v>
      </c>
      <c r="P478">
        <v>0.1</v>
      </c>
      <c r="Q478">
        <v>16.8</v>
      </c>
      <c r="R478">
        <v>-2.0999999999999999E-3</v>
      </c>
      <c r="S478">
        <v>20</v>
      </c>
      <c r="T478">
        <v>20</v>
      </c>
      <c r="U478">
        <v>0</v>
      </c>
      <c r="V478" t="s">
        <v>22</v>
      </c>
      <c r="W478">
        <v>2.6800000000000001E-4</v>
      </c>
      <c r="X478">
        <v>0.3</v>
      </c>
    </row>
    <row r="479" spans="1:24" x14ac:dyDescent="0.25">
      <c r="A479">
        <v>5.8000000000000003E-2</v>
      </c>
      <c r="B479" s="1">
        <v>45380.498726851853</v>
      </c>
      <c r="C479">
        <v>50</v>
      </c>
      <c r="D479">
        <v>0.3</v>
      </c>
      <c r="E479">
        <v>28.4</v>
      </c>
      <c r="F479">
        <v>0.30049999999999999</v>
      </c>
      <c r="G479">
        <v>100</v>
      </c>
      <c r="H479">
        <v>3</v>
      </c>
      <c r="I479">
        <v>100</v>
      </c>
      <c r="J479">
        <v>-4.0000000000000002E-4</v>
      </c>
      <c r="K479">
        <v>50</v>
      </c>
      <c r="L479">
        <v>0.3</v>
      </c>
      <c r="M479">
        <v>18.600000000000001</v>
      </c>
      <c r="N479">
        <v>0.29909999999999998</v>
      </c>
      <c r="O479">
        <v>0</v>
      </c>
      <c r="P479">
        <v>0.1</v>
      </c>
      <c r="Q479">
        <v>15.4</v>
      </c>
      <c r="R479">
        <v>-1.8E-3</v>
      </c>
      <c r="S479">
        <v>20</v>
      </c>
      <c r="T479">
        <v>20</v>
      </c>
      <c r="U479">
        <v>0</v>
      </c>
      <c r="V479" t="s">
        <v>22</v>
      </c>
      <c r="W479">
        <v>2.7799999999999998E-4</v>
      </c>
      <c r="X479">
        <v>0.3</v>
      </c>
    </row>
    <row r="480" spans="1:24" x14ac:dyDescent="0.25">
      <c r="A480">
        <v>5.8139999999999997E-2</v>
      </c>
      <c r="B480" s="1">
        <v>45380.498738425929</v>
      </c>
      <c r="C480">
        <v>50</v>
      </c>
      <c r="D480">
        <v>0.3</v>
      </c>
      <c r="E480">
        <v>25.8</v>
      </c>
      <c r="F480">
        <v>0.29980000000000001</v>
      </c>
      <c r="G480">
        <v>100</v>
      </c>
      <c r="H480">
        <v>3</v>
      </c>
      <c r="I480">
        <v>100.1</v>
      </c>
      <c r="J480">
        <v>0</v>
      </c>
      <c r="K480">
        <v>50</v>
      </c>
      <c r="L480">
        <v>0.3</v>
      </c>
      <c r="M480">
        <v>17</v>
      </c>
      <c r="N480">
        <v>0.29909999999999998</v>
      </c>
      <c r="O480">
        <v>0</v>
      </c>
      <c r="P480">
        <v>0.1</v>
      </c>
      <c r="Q480">
        <v>13.6</v>
      </c>
      <c r="R480">
        <v>-2.5000000000000001E-3</v>
      </c>
      <c r="S480">
        <v>20</v>
      </c>
      <c r="T480">
        <v>20</v>
      </c>
      <c r="U480">
        <v>0</v>
      </c>
      <c r="V480" t="s">
        <v>22</v>
      </c>
      <c r="W480">
        <v>2.7799999999999998E-4</v>
      </c>
      <c r="X480">
        <v>0.3</v>
      </c>
    </row>
    <row r="481" spans="1:24" x14ac:dyDescent="0.25">
      <c r="A481">
        <v>5.8279999999999998E-2</v>
      </c>
      <c r="B481" s="1">
        <v>45380.498738425929</v>
      </c>
      <c r="C481">
        <v>50</v>
      </c>
      <c r="D481">
        <v>0.3</v>
      </c>
      <c r="E481">
        <v>26.4</v>
      </c>
      <c r="F481">
        <v>0.30049999999999999</v>
      </c>
      <c r="G481">
        <v>100</v>
      </c>
      <c r="H481">
        <v>3</v>
      </c>
      <c r="I481">
        <v>100</v>
      </c>
      <c r="J481">
        <v>4.0000000000000002E-4</v>
      </c>
      <c r="K481">
        <v>50</v>
      </c>
      <c r="L481">
        <v>0.3</v>
      </c>
      <c r="M481">
        <v>19</v>
      </c>
      <c r="N481">
        <v>0.29980000000000001</v>
      </c>
      <c r="O481">
        <v>0</v>
      </c>
      <c r="P481">
        <v>0.1</v>
      </c>
      <c r="Q481">
        <v>12.4</v>
      </c>
      <c r="R481">
        <v>-1.8E-3</v>
      </c>
      <c r="S481">
        <v>20</v>
      </c>
      <c r="T481">
        <v>20</v>
      </c>
      <c r="U481">
        <v>0</v>
      </c>
      <c r="V481" t="s">
        <v>22</v>
      </c>
      <c r="W481">
        <v>2.8400000000000002E-4</v>
      </c>
      <c r="X481">
        <v>0.3</v>
      </c>
    </row>
    <row r="482" spans="1:24" x14ac:dyDescent="0.25">
      <c r="A482">
        <v>5.842E-2</v>
      </c>
      <c r="B482" s="1">
        <v>45380.498749999999</v>
      </c>
      <c r="C482">
        <v>50</v>
      </c>
      <c r="D482">
        <v>0.3</v>
      </c>
      <c r="E482">
        <v>25.5</v>
      </c>
      <c r="F482">
        <v>0.29870000000000002</v>
      </c>
      <c r="G482">
        <v>100</v>
      </c>
      <c r="H482">
        <v>3</v>
      </c>
      <c r="I482">
        <v>100</v>
      </c>
      <c r="J482">
        <v>0</v>
      </c>
      <c r="K482">
        <v>50</v>
      </c>
      <c r="L482">
        <v>0.3</v>
      </c>
      <c r="M482">
        <v>17.100000000000001</v>
      </c>
      <c r="N482">
        <v>0.30020000000000002</v>
      </c>
      <c r="O482">
        <v>0</v>
      </c>
      <c r="P482">
        <v>0.1</v>
      </c>
      <c r="Q482">
        <v>11.3</v>
      </c>
      <c r="R482">
        <v>-2.0999999999999999E-3</v>
      </c>
      <c r="S482">
        <v>20</v>
      </c>
      <c r="T482">
        <v>20</v>
      </c>
      <c r="U482">
        <v>0</v>
      </c>
      <c r="V482" t="s">
        <v>22</v>
      </c>
      <c r="W482">
        <v>2.8400000000000002E-4</v>
      </c>
      <c r="X482">
        <v>0.3</v>
      </c>
    </row>
    <row r="483" spans="1:24" x14ac:dyDescent="0.25">
      <c r="A483">
        <v>5.8560000000000001E-2</v>
      </c>
      <c r="B483" s="1">
        <v>45380.498749999999</v>
      </c>
      <c r="C483">
        <v>50</v>
      </c>
      <c r="D483">
        <v>0.3</v>
      </c>
      <c r="E483">
        <v>25.9</v>
      </c>
      <c r="F483">
        <v>0.3009</v>
      </c>
      <c r="G483">
        <v>100</v>
      </c>
      <c r="H483">
        <v>3</v>
      </c>
      <c r="I483">
        <v>100.1</v>
      </c>
      <c r="J483">
        <v>4.0000000000000002E-4</v>
      </c>
      <c r="K483">
        <v>50</v>
      </c>
      <c r="L483">
        <v>0.3</v>
      </c>
      <c r="M483">
        <v>18.2</v>
      </c>
      <c r="N483">
        <v>0.3009</v>
      </c>
      <c r="O483">
        <v>0</v>
      </c>
      <c r="P483">
        <v>0.1</v>
      </c>
      <c r="Q483">
        <v>9.4</v>
      </c>
      <c r="R483">
        <v>-1.4E-3</v>
      </c>
      <c r="S483">
        <v>20</v>
      </c>
      <c r="T483">
        <v>20</v>
      </c>
      <c r="U483">
        <v>0</v>
      </c>
      <c r="V483" t="s">
        <v>22</v>
      </c>
      <c r="W483">
        <v>2.9100000000000003E-4</v>
      </c>
      <c r="X483">
        <v>0.3</v>
      </c>
    </row>
    <row r="484" spans="1:24" x14ac:dyDescent="0.25">
      <c r="A484">
        <v>5.8700000000000002E-2</v>
      </c>
      <c r="B484" s="1">
        <v>45380.498761574076</v>
      </c>
      <c r="C484">
        <v>50</v>
      </c>
      <c r="D484">
        <v>0.3</v>
      </c>
      <c r="E484">
        <v>28.4</v>
      </c>
      <c r="F484">
        <v>0.29870000000000002</v>
      </c>
      <c r="G484">
        <v>100</v>
      </c>
      <c r="H484">
        <v>3</v>
      </c>
      <c r="I484">
        <v>100</v>
      </c>
      <c r="J484">
        <v>4.0000000000000002E-4</v>
      </c>
      <c r="K484">
        <v>50</v>
      </c>
      <c r="L484">
        <v>0.3</v>
      </c>
      <c r="M484">
        <v>18.899999999999999</v>
      </c>
      <c r="N484">
        <v>0.3009</v>
      </c>
      <c r="O484">
        <v>0</v>
      </c>
      <c r="P484">
        <v>0.1</v>
      </c>
      <c r="Q484">
        <v>8.8000000000000007</v>
      </c>
      <c r="R484">
        <v>-1.8E-3</v>
      </c>
      <c r="S484">
        <v>20</v>
      </c>
      <c r="T484">
        <v>20</v>
      </c>
      <c r="U484">
        <v>0</v>
      </c>
      <c r="V484" t="s">
        <v>22</v>
      </c>
      <c r="W484">
        <v>2.9100000000000003E-4</v>
      </c>
      <c r="X484">
        <v>0.3</v>
      </c>
    </row>
    <row r="485" spans="1:24" x14ac:dyDescent="0.25">
      <c r="A485">
        <v>5.8840000000000003E-2</v>
      </c>
      <c r="B485" s="1">
        <v>45380.498761574076</v>
      </c>
      <c r="C485">
        <v>50</v>
      </c>
      <c r="D485">
        <v>0.3</v>
      </c>
      <c r="E485">
        <v>26</v>
      </c>
      <c r="F485">
        <v>0.29909999999999998</v>
      </c>
      <c r="G485">
        <v>100</v>
      </c>
      <c r="H485">
        <v>3</v>
      </c>
      <c r="I485">
        <v>100</v>
      </c>
      <c r="J485">
        <v>0</v>
      </c>
      <c r="K485">
        <v>50</v>
      </c>
      <c r="L485">
        <v>0.3</v>
      </c>
      <c r="M485">
        <v>19</v>
      </c>
      <c r="N485">
        <v>0.30049999999999999</v>
      </c>
      <c r="O485">
        <v>0</v>
      </c>
      <c r="P485">
        <v>0.1</v>
      </c>
      <c r="Q485">
        <v>7.4</v>
      </c>
      <c r="R485">
        <v>-1.4E-3</v>
      </c>
      <c r="S485">
        <v>20</v>
      </c>
      <c r="T485">
        <v>20</v>
      </c>
      <c r="U485">
        <v>0</v>
      </c>
      <c r="V485" t="s">
        <v>22</v>
      </c>
      <c r="W485">
        <v>2.9599999999999998E-4</v>
      </c>
      <c r="X485">
        <v>0.3</v>
      </c>
    </row>
    <row r="486" spans="1:24" x14ac:dyDescent="0.25">
      <c r="A486">
        <v>5.8970000000000002E-2</v>
      </c>
      <c r="B486" s="1">
        <v>45380.498773148145</v>
      </c>
      <c r="C486">
        <v>50</v>
      </c>
      <c r="D486">
        <v>0.3</v>
      </c>
      <c r="E486">
        <v>29.6</v>
      </c>
      <c r="F486">
        <v>0.29909999999999998</v>
      </c>
      <c r="G486">
        <v>100</v>
      </c>
      <c r="H486">
        <v>3</v>
      </c>
      <c r="I486">
        <v>100</v>
      </c>
      <c r="J486">
        <v>-4.0000000000000002E-4</v>
      </c>
      <c r="K486">
        <v>50</v>
      </c>
      <c r="L486">
        <v>0.3</v>
      </c>
      <c r="M486">
        <v>19.5</v>
      </c>
      <c r="N486">
        <v>0.29980000000000001</v>
      </c>
      <c r="O486">
        <v>0</v>
      </c>
      <c r="P486">
        <v>0.1</v>
      </c>
      <c r="Q486">
        <v>6.2</v>
      </c>
      <c r="R486">
        <v>-2.5000000000000001E-3</v>
      </c>
      <c r="S486">
        <v>20</v>
      </c>
      <c r="T486">
        <v>20</v>
      </c>
      <c r="U486">
        <v>0</v>
      </c>
      <c r="V486" t="s">
        <v>22</v>
      </c>
      <c r="W486">
        <v>2.9599999999999998E-4</v>
      </c>
      <c r="X486">
        <v>0.3</v>
      </c>
    </row>
    <row r="487" spans="1:24" x14ac:dyDescent="0.25">
      <c r="A487">
        <v>5.9110000000000003E-2</v>
      </c>
      <c r="B487" s="1">
        <v>45380.498773148145</v>
      </c>
      <c r="C487">
        <v>50</v>
      </c>
      <c r="D487">
        <v>0.3</v>
      </c>
      <c r="E487">
        <v>26.9</v>
      </c>
      <c r="F487">
        <v>0.2994</v>
      </c>
      <c r="G487">
        <v>100</v>
      </c>
      <c r="H487">
        <v>3</v>
      </c>
      <c r="I487">
        <v>100</v>
      </c>
      <c r="J487">
        <v>-6.9999999999999999E-4</v>
      </c>
      <c r="K487">
        <v>50</v>
      </c>
      <c r="L487">
        <v>0.3</v>
      </c>
      <c r="M487">
        <v>19.399999999999999</v>
      </c>
      <c r="N487">
        <v>0.30049999999999999</v>
      </c>
      <c r="O487">
        <v>0</v>
      </c>
      <c r="P487">
        <v>0.1</v>
      </c>
      <c r="Q487">
        <v>5.6</v>
      </c>
      <c r="R487">
        <v>-2.5000000000000001E-3</v>
      </c>
      <c r="S487">
        <v>20</v>
      </c>
      <c r="T487">
        <v>20</v>
      </c>
      <c r="U487">
        <v>0</v>
      </c>
      <c r="V487" t="s">
        <v>22</v>
      </c>
      <c r="W487">
        <v>2.9999999999999997E-4</v>
      </c>
      <c r="X487">
        <v>0.3</v>
      </c>
    </row>
    <row r="488" spans="1:24" x14ac:dyDescent="0.25">
      <c r="A488">
        <v>5.9249999999999997E-2</v>
      </c>
      <c r="B488" s="1">
        <v>45380.498784722222</v>
      </c>
      <c r="C488">
        <v>50</v>
      </c>
      <c r="D488">
        <v>0.3</v>
      </c>
      <c r="E488">
        <v>26.1</v>
      </c>
      <c r="F488">
        <v>0.29909999999999998</v>
      </c>
      <c r="G488">
        <v>100</v>
      </c>
      <c r="H488">
        <v>3</v>
      </c>
      <c r="I488">
        <v>100</v>
      </c>
      <c r="J488">
        <v>2.0999999999999999E-3</v>
      </c>
      <c r="K488">
        <v>50</v>
      </c>
      <c r="L488">
        <v>0.3</v>
      </c>
      <c r="M488">
        <v>19.2</v>
      </c>
      <c r="N488">
        <v>0.30120000000000002</v>
      </c>
      <c r="O488">
        <v>0</v>
      </c>
      <c r="P488">
        <v>0.1</v>
      </c>
      <c r="Q488">
        <v>4.5999999999999996</v>
      </c>
      <c r="R488">
        <v>-1.8E-3</v>
      </c>
      <c r="S488">
        <v>20</v>
      </c>
      <c r="T488">
        <v>20</v>
      </c>
      <c r="U488">
        <v>0</v>
      </c>
      <c r="V488" t="s">
        <v>22</v>
      </c>
      <c r="W488">
        <v>2.9999999999999997E-4</v>
      </c>
      <c r="X488">
        <v>0.3</v>
      </c>
    </row>
    <row r="489" spans="1:24" x14ac:dyDescent="0.25">
      <c r="A489">
        <v>5.9389999999999998E-2</v>
      </c>
      <c r="B489" s="1">
        <v>45380.498784722222</v>
      </c>
      <c r="C489">
        <v>50</v>
      </c>
      <c r="D489">
        <v>0.3</v>
      </c>
      <c r="E489">
        <v>27.5</v>
      </c>
      <c r="F489">
        <v>0.2984</v>
      </c>
      <c r="G489">
        <v>100</v>
      </c>
      <c r="H489">
        <v>3</v>
      </c>
      <c r="I489">
        <v>100.1</v>
      </c>
      <c r="J489">
        <v>6.9999999999999999E-4</v>
      </c>
      <c r="K489">
        <v>50</v>
      </c>
      <c r="L489">
        <v>0.3</v>
      </c>
      <c r="M489">
        <v>19</v>
      </c>
      <c r="N489">
        <v>0.3009</v>
      </c>
      <c r="O489">
        <v>0</v>
      </c>
      <c r="P489">
        <v>0.1</v>
      </c>
      <c r="Q489">
        <v>3.9</v>
      </c>
      <c r="R489">
        <v>-1.1000000000000001E-3</v>
      </c>
      <c r="S489">
        <v>20</v>
      </c>
      <c r="T489">
        <v>20</v>
      </c>
      <c r="U489">
        <v>0</v>
      </c>
      <c r="V489" t="s">
        <v>22</v>
      </c>
      <c r="W489">
        <v>3.0299999999999999E-4</v>
      </c>
      <c r="X489">
        <v>0.3</v>
      </c>
    </row>
    <row r="490" spans="1:24" x14ac:dyDescent="0.25">
      <c r="A490">
        <v>5.953E-2</v>
      </c>
      <c r="B490" s="1">
        <v>45380.498796296299</v>
      </c>
      <c r="C490">
        <v>50</v>
      </c>
      <c r="D490">
        <v>0.3</v>
      </c>
      <c r="E490">
        <v>26.1</v>
      </c>
      <c r="F490">
        <v>0.29909999999999998</v>
      </c>
      <c r="G490">
        <v>100</v>
      </c>
      <c r="H490">
        <v>3</v>
      </c>
      <c r="I490">
        <v>100</v>
      </c>
      <c r="J490">
        <v>6.9999999999999999E-4</v>
      </c>
      <c r="K490">
        <v>50</v>
      </c>
      <c r="L490">
        <v>0.3</v>
      </c>
      <c r="M490">
        <v>19.3</v>
      </c>
      <c r="N490">
        <v>0.30299999999999999</v>
      </c>
      <c r="O490">
        <v>0</v>
      </c>
      <c r="P490">
        <v>0.1</v>
      </c>
      <c r="Q490">
        <v>3.2</v>
      </c>
      <c r="R490">
        <v>-4.0000000000000002E-4</v>
      </c>
      <c r="S490">
        <v>20</v>
      </c>
      <c r="T490">
        <v>20</v>
      </c>
      <c r="U490">
        <v>0</v>
      </c>
      <c r="V490" t="s">
        <v>22</v>
      </c>
      <c r="W490">
        <v>3.0299999999999999E-4</v>
      </c>
      <c r="X490">
        <v>0.3</v>
      </c>
    </row>
    <row r="491" spans="1:24" x14ac:dyDescent="0.25">
      <c r="A491">
        <v>5.9670000000000001E-2</v>
      </c>
      <c r="B491" s="1">
        <v>45380.498796296299</v>
      </c>
      <c r="C491">
        <v>50</v>
      </c>
      <c r="D491">
        <v>0.3</v>
      </c>
      <c r="E491">
        <v>29</v>
      </c>
      <c r="F491">
        <v>0.3009</v>
      </c>
      <c r="G491">
        <v>100</v>
      </c>
      <c r="H491">
        <v>3</v>
      </c>
      <c r="I491">
        <v>100</v>
      </c>
      <c r="J491">
        <v>1.4E-3</v>
      </c>
      <c r="K491">
        <v>50</v>
      </c>
      <c r="L491">
        <v>0.3</v>
      </c>
      <c r="M491">
        <v>19.2</v>
      </c>
      <c r="N491">
        <v>0.29980000000000001</v>
      </c>
      <c r="O491">
        <v>0</v>
      </c>
      <c r="P491">
        <v>0.1</v>
      </c>
      <c r="Q491">
        <v>2.8</v>
      </c>
      <c r="R491">
        <v>-2.0999999999999999E-3</v>
      </c>
      <c r="S491">
        <v>20</v>
      </c>
      <c r="T491">
        <v>20</v>
      </c>
      <c r="U491">
        <v>0</v>
      </c>
      <c r="V491" t="s">
        <v>22</v>
      </c>
      <c r="W491">
        <v>3.0499999999999999E-4</v>
      </c>
      <c r="X491">
        <v>0.3</v>
      </c>
    </row>
    <row r="492" spans="1:24" x14ac:dyDescent="0.25">
      <c r="A492">
        <v>5.9810000000000002E-2</v>
      </c>
      <c r="B492" s="1">
        <v>45380.498807870368</v>
      </c>
      <c r="C492">
        <v>50</v>
      </c>
      <c r="D492">
        <v>0.3</v>
      </c>
      <c r="E492">
        <v>29</v>
      </c>
      <c r="F492">
        <v>0.30049999999999999</v>
      </c>
      <c r="G492">
        <v>100</v>
      </c>
      <c r="H492">
        <v>3</v>
      </c>
      <c r="I492">
        <v>100</v>
      </c>
      <c r="J492">
        <v>-4.0000000000000002E-4</v>
      </c>
      <c r="K492">
        <v>50</v>
      </c>
      <c r="L492">
        <v>0.3</v>
      </c>
      <c r="M492">
        <v>19.399999999999999</v>
      </c>
      <c r="N492">
        <v>0.30020000000000002</v>
      </c>
      <c r="O492">
        <v>0</v>
      </c>
      <c r="P492">
        <v>0.1</v>
      </c>
      <c r="Q492">
        <v>2.2000000000000002</v>
      </c>
      <c r="R492">
        <v>-1.1000000000000001E-3</v>
      </c>
      <c r="S492">
        <v>20</v>
      </c>
      <c r="T492">
        <v>20</v>
      </c>
      <c r="U492">
        <v>0</v>
      </c>
      <c r="V492" t="s">
        <v>22</v>
      </c>
      <c r="W492">
        <v>3.0499999999999999E-4</v>
      </c>
      <c r="X492">
        <v>0.3</v>
      </c>
    </row>
    <row r="493" spans="1:24" x14ac:dyDescent="0.25">
      <c r="A493">
        <v>5.9950000000000003E-2</v>
      </c>
      <c r="B493" s="1">
        <v>45380.498807870368</v>
      </c>
      <c r="C493">
        <v>50</v>
      </c>
      <c r="D493">
        <v>0.3</v>
      </c>
      <c r="E493">
        <v>26.2</v>
      </c>
      <c r="F493">
        <v>0.29870000000000002</v>
      </c>
      <c r="G493">
        <v>100</v>
      </c>
      <c r="H493">
        <v>3</v>
      </c>
      <c r="I493">
        <v>100</v>
      </c>
      <c r="J493">
        <v>4.0000000000000002E-4</v>
      </c>
      <c r="K493">
        <v>50</v>
      </c>
      <c r="L493">
        <v>0.3</v>
      </c>
      <c r="M493">
        <v>18.8</v>
      </c>
      <c r="N493">
        <v>0.2994</v>
      </c>
      <c r="O493">
        <v>0</v>
      </c>
      <c r="P493">
        <v>0.1</v>
      </c>
      <c r="Q493">
        <v>1.9</v>
      </c>
      <c r="R493">
        <v>-1.8E-3</v>
      </c>
      <c r="S493">
        <v>20</v>
      </c>
      <c r="T493">
        <v>20</v>
      </c>
      <c r="U493">
        <v>0</v>
      </c>
      <c r="V493" t="s">
        <v>22</v>
      </c>
      <c r="W493">
        <v>3.0699999999999998E-4</v>
      </c>
      <c r="X493">
        <v>0.3</v>
      </c>
    </row>
    <row r="494" spans="1:24" x14ac:dyDescent="0.25">
      <c r="A494">
        <v>6.0089999999999998E-2</v>
      </c>
      <c r="B494" s="1">
        <v>45380.498819444445</v>
      </c>
      <c r="C494">
        <v>50</v>
      </c>
      <c r="D494">
        <v>0.3</v>
      </c>
      <c r="E494">
        <v>26.6</v>
      </c>
      <c r="F494">
        <v>0.2994</v>
      </c>
      <c r="G494">
        <v>100</v>
      </c>
      <c r="H494">
        <v>3</v>
      </c>
      <c r="I494">
        <v>100</v>
      </c>
      <c r="J494">
        <v>6.9999999999999999E-4</v>
      </c>
      <c r="K494">
        <v>50</v>
      </c>
      <c r="L494">
        <v>0.3</v>
      </c>
      <c r="M494">
        <v>19.8</v>
      </c>
      <c r="N494">
        <v>0.29980000000000001</v>
      </c>
      <c r="O494">
        <v>0</v>
      </c>
      <c r="P494">
        <v>0.1</v>
      </c>
      <c r="Q494">
        <v>1.5</v>
      </c>
      <c r="R494">
        <v>-1.1000000000000001E-3</v>
      </c>
      <c r="S494">
        <v>20</v>
      </c>
      <c r="T494">
        <v>20</v>
      </c>
      <c r="U494">
        <v>0</v>
      </c>
      <c r="V494" t="s">
        <v>22</v>
      </c>
      <c r="W494">
        <v>3.0699999999999998E-4</v>
      </c>
      <c r="X494">
        <v>0.3</v>
      </c>
    </row>
    <row r="495" spans="1:24" x14ac:dyDescent="0.25">
      <c r="A495">
        <v>6.0220000000000003E-2</v>
      </c>
      <c r="B495" s="1">
        <v>45380.498819444445</v>
      </c>
      <c r="C495">
        <v>50</v>
      </c>
      <c r="D495">
        <v>0.3</v>
      </c>
      <c r="E495">
        <v>26</v>
      </c>
      <c r="F495">
        <v>0.29909999999999998</v>
      </c>
      <c r="G495">
        <v>100</v>
      </c>
      <c r="H495">
        <v>3</v>
      </c>
      <c r="I495">
        <v>100</v>
      </c>
      <c r="J495">
        <v>0</v>
      </c>
      <c r="K495">
        <v>50</v>
      </c>
      <c r="L495">
        <v>0.3</v>
      </c>
      <c r="M495">
        <v>18.399999999999999</v>
      </c>
      <c r="N495">
        <v>0.29980000000000001</v>
      </c>
      <c r="O495">
        <v>0</v>
      </c>
      <c r="P495">
        <v>0.1</v>
      </c>
      <c r="Q495">
        <v>1.3</v>
      </c>
      <c r="R495">
        <v>-1.1000000000000001E-3</v>
      </c>
      <c r="S495">
        <v>20</v>
      </c>
      <c r="T495">
        <v>20</v>
      </c>
      <c r="U495">
        <v>0</v>
      </c>
      <c r="V495" t="s">
        <v>22</v>
      </c>
      <c r="W495">
        <v>3.0899999999999998E-4</v>
      </c>
      <c r="X495">
        <v>0.3</v>
      </c>
    </row>
    <row r="496" spans="1:24" x14ac:dyDescent="0.25">
      <c r="A496">
        <v>6.0359999999999997E-2</v>
      </c>
      <c r="B496" s="1">
        <v>45380.498831018522</v>
      </c>
      <c r="C496">
        <v>50</v>
      </c>
      <c r="D496">
        <v>0.3</v>
      </c>
      <c r="E496">
        <v>26.3</v>
      </c>
      <c r="F496">
        <v>0.3009</v>
      </c>
      <c r="G496">
        <v>100</v>
      </c>
      <c r="H496">
        <v>3</v>
      </c>
      <c r="I496">
        <v>100</v>
      </c>
      <c r="J496">
        <v>1.8E-3</v>
      </c>
      <c r="K496">
        <v>50</v>
      </c>
      <c r="L496">
        <v>0.3</v>
      </c>
      <c r="M496">
        <v>19.3</v>
      </c>
      <c r="N496">
        <v>0.29909999999999998</v>
      </c>
      <c r="O496">
        <v>0</v>
      </c>
      <c r="P496">
        <v>0.1</v>
      </c>
      <c r="Q496">
        <v>1.1000000000000001</v>
      </c>
      <c r="R496">
        <v>-1.1000000000000001E-3</v>
      </c>
      <c r="S496">
        <v>20</v>
      </c>
      <c r="T496">
        <v>20</v>
      </c>
      <c r="U496">
        <v>0</v>
      </c>
      <c r="V496" t="s">
        <v>22</v>
      </c>
      <c r="W496">
        <v>3.0899999999999998E-4</v>
      </c>
      <c r="X496">
        <v>0.3</v>
      </c>
    </row>
    <row r="497" spans="1:24" x14ac:dyDescent="0.25">
      <c r="A497">
        <v>6.0499999999999998E-2</v>
      </c>
      <c r="B497" s="1">
        <v>45380.498831018522</v>
      </c>
      <c r="C497">
        <v>50</v>
      </c>
      <c r="D497">
        <v>0.3</v>
      </c>
      <c r="E497">
        <v>26.4</v>
      </c>
      <c r="F497">
        <v>0.29909999999999998</v>
      </c>
      <c r="G497">
        <v>100</v>
      </c>
      <c r="H497">
        <v>3</v>
      </c>
      <c r="I497">
        <v>100</v>
      </c>
      <c r="J497">
        <v>1.4E-3</v>
      </c>
      <c r="K497">
        <v>50</v>
      </c>
      <c r="L497">
        <v>0.3</v>
      </c>
      <c r="M497">
        <v>19.5</v>
      </c>
      <c r="N497">
        <v>0.2994</v>
      </c>
      <c r="O497">
        <v>0</v>
      </c>
      <c r="P497">
        <v>0.1</v>
      </c>
      <c r="Q497">
        <v>0.9</v>
      </c>
      <c r="R497">
        <v>-1.4E-3</v>
      </c>
      <c r="S497">
        <v>20</v>
      </c>
      <c r="T497">
        <v>20</v>
      </c>
      <c r="U497">
        <v>0</v>
      </c>
      <c r="V497" t="s">
        <v>22</v>
      </c>
      <c r="W497">
        <v>3.1100000000000002E-4</v>
      </c>
      <c r="X497">
        <v>0.3</v>
      </c>
    </row>
    <row r="498" spans="1:24" x14ac:dyDescent="0.25">
      <c r="A498">
        <v>6.0639999999999999E-2</v>
      </c>
      <c r="B498" s="1">
        <v>45380.498842592591</v>
      </c>
      <c r="C498">
        <v>50</v>
      </c>
      <c r="D498">
        <v>0.3</v>
      </c>
      <c r="E498">
        <v>26.3</v>
      </c>
      <c r="F498">
        <v>0.30049999999999999</v>
      </c>
      <c r="G498">
        <v>100</v>
      </c>
      <c r="H498">
        <v>3</v>
      </c>
      <c r="I498">
        <v>100</v>
      </c>
      <c r="J498">
        <v>-4.0000000000000002E-4</v>
      </c>
      <c r="K498">
        <v>50</v>
      </c>
      <c r="L498">
        <v>0.3</v>
      </c>
      <c r="M498">
        <v>17.8</v>
      </c>
      <c r="N498">
        <v>0.2994</v>
      </c>
      <c r="O498">
        <v>0</v>
      </c>
      <c r="P498">
        <v>0.1</v>
      </c>
      <c r="Q498">
        <v>0.7</v>
      </c>
      <c r="R498">
        <v>-1.4E-3</v>
      </c>
      <c r="S498">
        <v>20</v>
      </c>
      <c r="T498">
        <v>20</v>
      </c>
      <c r="U498">
        <v>0</v>
      </c>
      <c r="V498" t="s">
        <v>22</v>
      </c>
      <c r="W498">
        <v>3.1100000000000002E-4</v>
      </c>
      <c r="X498">
        <v>0.3</v>
      </c>
    </row>
    <row r="499" spans="1:24" x14ac:dyDescent="0.25">
      <c r="A499">
        <v>6.0780000000000001E-2</v>
      </c>
      <c r="B499" s="1">
        <v>45380.498842592591</v>
      </c>
      <c r="C499">
        <v>50</v>
      </c>
      <c r="D499">
        <v>0.3</v>
      </c>
      <c r="E499">
        <v>26</v>
      </c>
      <c r="F499">
        <v>0.29870000000000002</v>
      </c>
      <c r="G499">
        <v>100</v>
      </c>
      <c r="H499">
        <v>3</v>
      </c>
      <c r="I499">
        <v>100</v>
      </c>
      <c r="J499">
        <v>1.1000000000000001E-3</v>
      </c>
      <c r="K499">
        <v>50</v>
      </c>
      <c r="L499">
        <v>0.3</v>
      </c>
      <c r="M499">
        <v>18.399999999999999</v>
      </c>
      <c r="N499">
        <v>0.30120000000000002</v>
      </c>
      <c r="O499">
        <v>0</v>
      </c>
      <c r="P499">
        <v>0.1</v>
      </c>
      <c r="Q499">
        <v>0.6</v>
      </c>
      <c r="R499">
        <v>-1.1000000000000001E-3</v>
      </c>
      <c r="S499">
        <v>20</v>
      </c>
      <c r="T499">
        <v>20</v>
      </c>
      <c r="U499">
        <v>0</v>
      </c>
      <c r="V499" t="s">
        <v>22</v>
      </c>
      <c r="W499">
        <v>3.1300000000000002E-4</v>
      </c>
      <c r="X499">
        <v>0.3</v>
      </c>
    </row>
    <row r="500" spans="1:24" x14ac:dyDescent="0.25">
      <c r="A500">
        <v>6.0920000000000002E-2</v>
      </c>
      <c r="B500" s="1">
        <v>45380.498854166668</v>
      </c>
      <c r="C500">
        <v>50</v>
      </c>
      <c r="D500">
        <v>0.3</v>
      </c>
      <c r="E500">
        <v>27.3</v>
      </c>
      <c r="F500">
        <v>0.30020000000000002</v>
      </c>
      <c r="G500">
        <v>100</v>
      </c>
      <c r="H500">
        <v>3</v>
      </c>
      <c r="I500">
        <v>100</v>
      </c>
      <c r="J500">
        <v>4.0000000000000002E-4</v>
      </c>
      <c r="K500">
        <v>50</v>
      </c>
      <c r="L500">
        <v>0.3</v>
      </c>
      <c r="M500">
        <v>19.399999999999999</v>
      </c>
      <c r="N500">
        <v>0.2994</v>
      </c>
      <c r="O500">
        <v>0</v>
      </c>
      <c r="P500">
        <v>0.1</v>
      </c>
      <c r="Q500">
        <v>0.5</v>
      </c>
      <c r="R500">
        <v>-6.9999999999999999E-4</v>
      </c>
      <c r="S500">
        <v>20</v>
      </c>
      <c r="T500">
        <v>20</v>
      </c>
      <c r="U500">
        <v>0</v>
      </c>
      <c r="V500" t="s">
        <v>22</v>
      </c>
      <c r="W500">
        <v>3.1300000000000002E-4</v>
      </c>
      <c r="X500">
        <v>0.3</v>
      </c>
    </row>
    <row r="501" spans="1:24" x14ac:dyDescent="0.25">
      <c r="A501">
        <v>6.1060000000000003E-2</v>
      </c>
      <c r="B501" s="1">
        <v>45380.498854166668</v>
      </c>
      <c r="C501">
        <v>50</v>
      </c>
      <c r="D501">
        <v>0.3</v>
      </c>
      <c r="E501">
        <v>26.1</v>
      </c>
      <c r="F501">
        <v>0.30020000000000002</v>
      </c>
      <c r="G501">
        <v>100</v>
      </c>
      <c r="H501">
        <v>3</v>
      </c>
      <c r="I501">
        <v>100</v>
      </c>
      <c r="J501">
        <v>4.0000000000000002E-4</v>
      </c>
      <c r="K501">
        <v>50</v>
      </c>
      <c r="L501">
        <v>0.3</v>
      </c>
      <c r="M501">
        <v>18.899999999999999</v>
      </c>
      <c r="N501">
        <v>0.29980000000000001</v>
      </c>
      <c r="O501">
        <v>0</v>
      </c>
      <c r="P501">
        <v>0.1</v>
      </c>
      <c r="Q501">
        <v>0.4</v>
      </c>
      <c r="R501">
        <v>-1.4E-3</v>
      </c>
      <c r="S501">
        <v>20</v>
      </c>
      <c r="T501">
        <v>20</v>
      </c>
      <c r="U501">
        <v>0</v>
      </c>
      <c r="V501" t="s">
        <v>22</v>
      </c>
      <c r="W501">
        <v>3.1799999999999998E-4</v>
      </c>
      <c r="X501">
        <v>0.3</v>
      </c>
    </row>
    <row r="502" spans="1:24" x14ac:dyDescent="0.25">
      <c r="A502">
        <v>6.1199999999999997E-2</v>
      </c>
      <c r="B502" s="1">
        <v>45380.498865740738</v>
      </c>
      <c r="C502">
        <v>50</v>
      </c>
      <c r="D502">
        <v>0.3</v>
      </c>
      <c r="E502">
        <v>26</v>
      </c>
      <c r="F502">
        <v>0.29909999999999998</v>
      </c>
      <c r="G502">
        <v>100</v>
      </c>
      <c r="H502">
        <v>3</v>
      </c>
      <c r="I502">
        <v>100</v>
      </c>
      <c r="J502">
        <v>1.1000000000000001E-3</v>
      </c>
      <c r="K502">
        <v>50</v>
      </c>
      <c r="L502">
        <v>0.3</v>
      </c>
      <c r="M502">
        <v>18.3</v>
      </c>
      <c r="N502">
        <v>0.30159999999999998</v>
      </c>
      <c r="O502">
        <v>0</v>
      </c>
      <c r="P502">
        <v>0.1</v>
      </c>
      <c r="Q502">
        <v>0.4</v>
      </c>
      <c r="R502">
        <v>-4.0000000000000002E-4</v>
      </c>
      <c r="S502">
        <v>20</v>
      </c>
      <c r="T502">
        <v>20</v>
      </c>
      <c r="U502">
        <v>0</v>
      </c>
      <c r="V502" t="s">
        <v>22</v>
      </c>
      <c r="W502">
        <v>3.1799999999999998E-4</v>
      </c>
      <c r="X502">
        <v>0.3</v>
      </c>
    </row>
    <row r="503" spans="1:24" x14ac:dyDescent="0.25">
      <c r="A503">
        <v>6.1339999999999999E-2</v>
      </c>
      <c r="B503" s="1">
        <v>45380.498865740738</v>
      </c>
      <c r="C503">
        <v>50</v>
      </c>
      <c r="D503">
        <v>0.3</v>
      </c>
      <c r="E503">
        <v>26.8</v>
      </c>
      <c r="F503">
        <v>0.30020000000000002</v>
      </c>
      <c r="G503">
        <v>100</v>
      </c>
      <c r="H503">
        <v>3</v>
      </c>
      <c r="I503">
        <v>100.1</v>
      </c>
      <c r="J503">
        <v>1.4E-3</v>
      </c>
      <c r="K503">
        <v>50</v>
      </c>
      <c r="L503">
        <v>0.3</v>
      </c>
      <c r="M503">
        <v>19</v>
      </c>
      <c r="N503">
        <v>0.29909999999999998</v>
      </c>
      <c r="O503">
        <v>0</v>
      </c>
      <c r="P503">
        <v>0.1</v>
      </c>
      <c r="Q503">
        <v>0.3</v>
      </c>
      <c r="R503">
        <v>-1.1000000000000001E-3</v>
      </c>
      <c r="S503">
        <v>20</v>
      </c>
      <c r="T503">
        <v>20</v>
      </c>
      <c r="U503">
        <v>0</v>
      </c>
      <c r="V503" t="s">
        <v>22</v>
      </c>
      <c r="W503">
        <v>3.2499999999999999E-4</v>
      </c>
      <c r="X503">
        <v>0.3</v>
      </c>
    </row>
    <row r="504" spans="1:24" x14ac:dyDescent="0.25">
      <c r="A504">
        <v>6.1469999999999997E-2</v>
      </c>
      <c r="B504" s="1">
        <v>45380.498877314814</v>
      </c>
      <c r="C504">
        <v>50</v>
      </c>
      <c r="D504">
        <v>0.3</v>
      </c>
      <c r="E504">
        <v>26.2</v>
      </c>
      <c r="F504">
        <v>0.30049999999999999</v>
      </c>
      <c r="G504">
        <v>100</v>
      </c>
      <c r="H504">
        <v>3</v>
      </c>
      <c r="I504">
        <v>100</v>
      </c>
      <c r="J504">
        <v>1.8E-3</v>
      </c>
      <c r="K504">
        <v>50</v>
      </c>
      <c r="L504">
        <v>0.3</v>
      </c>
      <c r="M504">
        <v>19.5</v>
      </c>
      <c r="N504">
        <v>0.30120000000000002</v>
      </c>
      <c r="O504">
        <v>0</v>
      </c>
      <c r="P504">
        <v>0.1</v>
      </c>
      <c r="Q504">
        <v>0.3</v>
      </c>
      <c r="R504">
        <v>-1.1000000000000001E-3</v>
      </c>
      <c r="S504">
        <v>20</v>
      </c>
      <c r="T504">
        <v>20</v>
      </c>
      <c r="U504">
        <v>0</v>
      </c>
      <c r="V504" t="s">
        <v>22</v>
      </c>
      <c r="W504">
        <v>3.2499999999999999E-4</v>
      </c>
      <c r="X504">
        <v>0.3</v>
      </c>
    </row>
    <row r="505" spans="1:24" x14ac:dyDescent="0.25">
      <c r="A505">
        <v>6.1609999999999998E-2</v>
      </c>
      <c r="B505" s="1">
        <v>45380.498877314814</v>
      </c>
      <c r="C505">
        <v>50</v>
      </c>
      <c r="D505">
        <v>0.3</v>
      </c>
      <c r="E505">
        <v>26.5</v>
      </c>
      <c r="F505">
        <v>0.30049999999999999</v>
      </c>
      <c r="G505">
        <v>100</v>
      </c>
      <c r="H505">
        <v>3</v>
      </c>
      <c r="I505">
        <v>100</v>
      </c>
      <c r="J505">
        <v>6.9999999999999999E-4</v>
      </c>
      <c r="K505">
        <v>50</v>
      </c>
      <c r="L505">
        <v>0.3</v>
      </c>
      <c r="M505">
        <v>18.8</v>
      </c>
      <c r="N505">
        <v>0.3009</v>
      </c>
      <c r="O505">
        <v>0</v>
      </c>
      <c r="P505">
        <v>0.1</v>
      </c>
      <c r="Q505">
        <v>0.2</v>
      </c>
      <c r="R505">
        <v>-1.1000000000000001E-3</v>
      </c>
      <c r="S505">
        <v>20</v>
      </c>
      <c r="T505">
        <v>20</v>
      </c>
      <c r="U505">
        <v>0</v>
      </c>
      <c r="V505" t="s">
        <v>22</v>
      </c>
      <c r="W505">
        <v>3.2899999999999997E-4</v>
      </c>
      <c r="X505">
        <v>0.3</v>
      </c>
    </row>
    <row r="506" spans="1:24" x14ac:dyDescent="0.25">
      <c r="A506">
        <v>6.1749999999999999E-2</v>
      </c>
      <c r="B506" s="1">
        <v>45380.498888888891</v>
      </c>
      <c r="C506">
        <v>50</v>
      </c>
      <c r="D506">
        <v>0.3</v>
      </c>
      <c r="E506">
        <v>25.9</v>
      </c>
      <c r="F506">
        <v>0.29870000000000002</v>
      </c>
      <c r="G506">
        <v>100</v>
      </c>
      <c r="H506">
        <v>3</v>
      </c>
      <c r="I506">
        <v>100</v>
      </c>
      <c r="J506">
        <v>4.0000000000000002E-4</v>
      </c>
      <c r="K506">
        <v>50</v>
      </c>
      <c r="L506">
        <v>0.3</v>
      </c>
      <c r="M506">
        <v>18.100000000000001</v>
      </c>
      <c r="N506">
        <v>0.29980000000000001</v>
      </c>
      <c r="O506">
        <v>0</v>
      </c>
      <c r="P506">
        <v>0.1</v>
      </c>
      <c r="Q506">
        <v>0.2</v>
      </c>
      <c r="R506">
        <v>-1.4E-3</v>
      </c>
      <c r="S506">
        <v>20</v>
      </c>
      <c r="T506">
        <v>20</v>
      </c>
      <c r="U506">
        <v>0</v>
      </c>
      <c r="V506" t="s">
        <v>22</v>
      </c>
      <c r="W506">
        <v>3.2899999999999997E-4</v>
      </c>
      <c r="X506">
        <v>0.3</v>
      </c>
    </row>
    <row r="507" spans="1:24" x14ac:dyDescent="0.25">
      <c r="A507">
        <v>6.1890000000000001E-2</v>
      </c>
      <c r="B507" s="1">
        <v>45380.498888888891</v>
      </c>
      <c r="C507">
        <v>50</v>
      </c>
      <c r="D507">
        <v>0.3</v>
      </c>
      <c r="E507">
        <v>26.3</v>
      </c>
      <c r="F507">
        <v>0.30020000000000002</v>
      </c>
      <c r="G507">
        <v>100</v>
      </c>
      <c r="H507">
        <v>3</v>
      </c>
      <c r="I507">
        <v>100</v>
      </c>
      <c r="J507">
        <v>0</v>
      </c>
      <c r="K507">
        <v>50</v>
      </c>
      <c r="L507">
        <v>0.3</v>
      </c>
      <c r="M507">
        <v>18.7</v>
      </c>
      <c r="N507">
        <v>0.29909999999999998</v>
      </c>
      <c r="O507">
        <v>0</v>
      </c>
      <c r="P507">
        <v>0.1</v>
      </c>
      <c r="Q507">
        <v>0.2</v>
      </c>
      <c r="R507">
        <v>-1.4E-3</v>
      </c>
      <c r="S507">
        <v>20</v>
      </c>
      <c r="T507">
        <v>20</v>
      </c>
      <c r="U507">
        <v>0</v>
      </c>
      <c r="V507" t="s">
        <v>22</v>
      </c>
      <c r="W507">
        <v>3.3300000000000002E-4</v>
      </c>
      <c r="X507">
        <v>0.3</v>
      </c>
    </row>
    <row r="508" spans="1:24" x14ac:dyDescent="0.25">
      <c r="A508">
        <v>6.2030000000000002E-2</v>
      </c>
      <c r="B508" s="1">
        <v>45380.498900462961</v>
      </c>
      <c r="C508">
        <v>50</v>
      </c>
      <c r="D508">
        <v>0.3</v>
      </c>
      <c r="E508">
        <v>25.7</v>
      </c>
      <c r="F508">
        <v>0.2994</v>
      </c>
      <c r="G508">
        <v>100</v>
      </c>
      <c r="H508">
        <v>3</v>
      </c>
      <c r="I508">
        <v>100</v>
      </c>
      <c r="J508">
        <v>4.0000000000000002E-4</v>
      </c>
      <c r="K508">
        <v>50</v>
      </c>
      <c r="L508">
        <v>0.3</v>
      </c>
      <c r="M508">
        <v>18.899999999999999</v>
      </c>
      <c r="N508">
        <v>0.30049999999999999</v>
      </c>
      <c r="O508">
        <v>0</v>
      </c>
      <c r="P508">
        <v>0.1</v>
      </c>
      <c r="Q508">
        <v>0.2</v>
      </c>
      <c r="R508">
        <v>-1.4E-3</v>
      </c>
      <c r="S508">
        <v>20</v>
      </c>
      <c r="T508">
        <v>20</v>
      </c>
      <c r="U508">
        <v>0</v>
      </c>
      <c r="V508" t="s">
        <v>22</v>
      </c>
      <c r="W508">
        <v>3.3300000000000002E-4</v>
      </c>
      <c r="X508">
        <v>0.3</v>
      </c>
    </row>
    <row r="509" spans="1:24" x14ac:dyDescent="0.25">
      <c r="A509">
        <v>6.2170000000000003E-2</v>
      </c>
      <c r="B509" s="1">
        <v>45380.498900462961</v>
      </c>
      <c r="C509">
        <v>50</v>
      </c>
      <c r="D509">
        <v>0.3</v>
      </c>
      <c r="E509">
        <v>25.7</v>
      </c>
      <c r="F509">
        <v>0.30020000000000002</v>
      </c>
      <c r="G509">
        <v>100</v>
      </c>
      <c r="H509">
        <v>3</v>
      </c>
      <c r="I509">
        <v>100</v>
      </c>
      <c r="J509">
        <v>6.9999999999999999E-4</v>
      </c>
      <c r="K509">
        <v>50</v>
      </c>
      <c r="L509">
        <v>0.3</v>
      </c>
      <c r="M509">
        <v>19.100000000000001</v>
      </c>
      <c r="N509">
        <v>0.30159999999999998</v>
      </c>
      <c r="O509">
        <v>0</v>
      </c>
      <c r="P509">
        <v>0.1</v>
      </c>
      <c r="Q509">
        <v>0.1</v>
      </c>
      <c r="R509">
        <v>-1.1000000000000001E-3</v>
      </c>
      <c r="S509">
        <v>20</v>
      </c>
      <c r="T509">
        <v>20</v>
      </c>
      <c r="U509">
        <v>0</v>
      </c>
      <c r="V509" t="s">
        <v>22</v>
      </c>
      <c r="W509">
        <v>3.3300000000000002E-4</v>
      </c>
      <c r="X509">
        <v>0.3</v>
      </c>
    </row>
    <row r="510" spans="1:24" x14ac:dyDescent="0.25">
      <c r="A510">
        <v>6.2309999999999997E-2</v>
      </c>
      <c r="B510" s="1">
        <v>45380.498912037037</v>
      </c>
      <c r="C510">
        <v>50</v>
      </c>
      <c r="D510">
        <v>0.3</v>
      </c>
      <c r="E510">
        <v>26.1</v>
      </c>
      <c r="F510">
        <v>0.30020000000000002</v>
      </c>
      <c r="G510">
        <v>100</v>
      </c>
      <c r="H510">
        <v>3</v>
      </c>
      <c r="I510">
        <v>100</v>
      </c>
      <c r="J510">
        <v>1.1000000000000001E-3</v>
      </c>
      <c r="K510">
        <v>50</v>
      </c>
      <c r="L510">
        <v>0.3</v>
      </c>
      <c r="M510">
        <v>18.7</v>
      </c>
      <c r="N510">
        <v>0.29870000000000002</v>
      </c>
      <c r="O510">
        <v>0</v>
      </c>
      <c r="P510">
        <v>0.1</v>
      </c>
      <c r="Q510">
        <v>0.1</v>
      </c>
      <c r="R510">
        <v>-6.9999999999999999E-4</v>
      </c>
      <c r="S510">
        <v>20</v>
      </c>
      <c r="T510">
        <v>20</v>
      </c>
      <c r="U510">
        <v>0</v>
      </c>
      <c r="V510" t="s">
        <v>22</v>
      </c>
      <c r="W510">
        <v>3.3300000000000002E-4</v>
      </c>
      <c r="X510">
        <v>0.3</v>
      </c>
    </row>
    <row r="511" spans="1:24" x14ac:dyDescent="0.25">
      <c r="A511">
        <v>6.2449999999999999E-2</v>
      </c>
      <c r="B511" s="1">
        <v>45380.498912037037</v>
      </c>
      <c r="C511">
        <v>50</v>
      </c>
      <c r="D511">
        <v>0.3</v>
      </c>
      <c r="E511">
        <v>26.3</v>
      </c>
      <c r="F511">
        <v>0.2994</v>
      </c>
      <c r="G511">
        <v>100</v>
      </c>
      <c r="H511">
        <v>3</v>
      </c>
      <c r="I511">
        <v>100</v>
      </c>
      <c r="J511">
        <v>1.4E-3</v>
      </c>
      <c r="K511">
        <v>50</v>
      </c>
      <c r="L511">
        <v>0.3</v>
      </c>
      <c r="M511">
        <v>19</v>
      </c>
      <c r="N511">
        <v>0.29870000000000002</v>
      </c>
      <c r="O511">
        <v>0</v>
      </c>
      <c r="P511">
        <v>0.1</v>
      </c>
      <c r="Q511">
        <v>0.1</v>
      </c>
      <c r="R511">
        <v>-2.0999999999999999E-3</v>
      </c>
      <c r="S511">
        <v>20</v>
      </c>
      <c r="T511">
        <v>20</v>
      </c>
      <c r="U511">
        <v>0</v>
      </c>
      <c r="V511" t="s">
        <v>22</v>
      </c>
      <c r="W511">
        <v>3.3300000000000002E-4</v>
      </c>
      <c r="X511">
        <v>0.3</v>
      </c>
    </row>
    <row r="512" spans="1:24" x14ac:dyDescent="0.25">
      <c r="A512">
        <v>6.2590000000000007E-2</v>
      </c>
      <c r="B512" s="1">
        <v>45380.498923611114</v>
      </c>
      <c r="C512">
        <v>50</v>
      </c>
      <c r="D512">
        <v>0.3</v>
      </c>
      <c r="E512">
        <v>26.2</v>
      </c>
      <c r="F512">
        <v>0.29980000000000001</v>
      </c>
      <c r="G512">
        <v>100</v>
      </c>
      <c r="H512">
        <v>3</v>
      </c>
      <c r="I512">
        <v>100</v>
      </c>
      <c r="J512">
        <v>4.0000000000000002E-4</v>
      </c>
      <c r="K512">
        <v>50</v>
      </c>
      <c r="L512">
        <v>0.3</v>
      </c>
      <c r="M512">
        <v>19.3</v>
      </c>
      <c r="N512">
        <v>0.2994</v>
      </c>
      <c r="O512">
        <v>0</v>
      </c>
      <c r="P512">
        <v>0.1</v>
      </c>
      <c r="Q512">
        <v>0.1</v>
      </c>
      <c r="R512">
        <v>-1.1000000000000001E-3</v>
      </c>
      <c r="S512">
        <v>20</v>
      </c>
      <c r="T512">
        <v>20</v>
      </c>
      <c r="U512">
        <v>0</v>
      </c>
      <c r="V512" t="s">
        <v>22</v>
      </c>
      <c r="W512">
        <v>3.3300000000000002E-4</v>
      </c>
      <c r="X512">
        <v>0.3</v>
      </c>
    </row>
    <row r="513" spans="1:24" x14ac:dyDescent="0.25">
      <c r="A513">
        <v>6.2719999999999998E-2</v>
      </c>
      <c r="B513" s="1">
        <v>45380.498923611114</v>
      </c>
      <c r="C513">
        <v>50</v>
      </c>
      <c r="D513">
        <v>0.3</v>
      </c>
      <c r="E513">
        <v>26.6</v>
      </c>
      <c r="F513">
        <v>0.2994</v>
      </c>
      <c r="G513">
        <v>100</v>
      </c>
      <c r="H513">
        <v>3</v>
      </c>
      <c r="I513">
        <v>100.1</v>
      </c>
      <c r="J513">
        <v>6.9999999999999999E-4</v>
      </c>
      <c r="K513">
        <v>50</v>
      </c>
      <c r="L513">
        <v>0.3</v>
      </c>
      <c r="M513">
        <v>19.100000000000001</v>
      </c>
      <c r="N513">
        <v>0.2984</v>
      </c>
      <c r="O513">
        <v>0</v>
      </c>
      <c r="P513">
        <v>0.1</v>
      </c>
      <c r="Q513">
        <v>0.1</v>
      </c>
      <c r="R513">
        <v>-6.9999999999999999E-4</v>
      </c>
      <c r="S513">
        <v>20</v>
      </c>
      <c r="T513">
        <v>20</v>
      </c>
      <c r="U513">
        <v>0</v>
      </c>
      <c r="V513" t="s">
        <v>22</v>
      </c>
      <c r="W513">
        <v>3.3300000000000002E-4</v>
      </c>
      <c r="X513">
        <v>0.3</v>
      </c>
    </row>
    <row r="514" spans="1:24" x14ac:dyDescent="0.25">
      <c r="A514">
        <v>6.2859999999999999E-2</v>
      </c>
      <c r="B514" s="1">
        <v>45380.498935185184</v>
      </c>
      <c r="C514">
        <v>50</v>
      </c>
      <c r="D514">
        <v>0.3</v>
      </c>
      <c r="E514">
        <v>26.2</v>
      </c>
      <c r="F514">
        <v>0.29909999999999998</v>
      </c>
      <c r="G514">
        <v>100</v>
      </c>
      <c r="H514">
        <v>3</v>
      </c>
      <c r="I514">
        <v>100.1</v>
      </c>
      <c r="J514">
        <v>1.1000000000000001E-3</v>
      </c>
      <c r="K514">
        <v>50</v>
      </c>
      <c r="L514">
        <v>0.3</v>
      </c>
      <c r="M514">
        <v>19.2</v>
      </c>
      <c r="N514">
        <v>0.3009</v>
      </c>
      <c r="O514">
        <v>0</v>
      </c>
      <c r="P514">
        <v>0.1</v>
      </c>
      <c r="Q514">
        <v>0.1</v>
      </c>
      <c r="R514">
        <v>-1.8E-3</v>
      </c>
      <c r="S514">
        <v>20</v>
      </c>
      <c r="T514">
        <v>20</v>
      </c>
      <c r="U514">
        <v>0</v>
      </c>
      <c r="V514" t="s">
        <v>22</v>
      </c>
      <c r="W514">
        <v>3.3300000000000002E-4</v>
      </c>
      <c r="X514">
        <v>0.3</v>
      </c>
    </row>
    <row r="515" spans="1:24" x14ac:dyDescent="0.25">
      <c r="A515">
        <v>6.3E-2</v>
      </c>
      <c r="B515" s="1">
        <v>45380.498935185184</v>
      </c>
      <c r="C515">
        <v>50</v>
      </c>
      <c r="D515">
        <v>0.3</v>
      </c>
      <c r="E515">
        <v>26.1</v>
      </c>
      <c r="F515">
        <v>0.29980000000000001</v>
      </c>
      <c r="G515">
        <v>100</v>
      </c>
      <c r="H515">
        <v>3</v>
      </c>
      <c r="I515">
        <v>100</v>
      </c>
      <c r="J515">
        <v>-4.0000000000000002E-4</v>
      </c>
      <c r="K515">
        <v>50</v>
      </c>
      <c r="L515">
        <v>0.3</v>
      </c>
      <c r="M515">
        <v>19.5</v>
      </c>
      <c r="N515">
        <v>0.30049999999999999</v>
      </c>
      <c r="O515">
        <v>0</v>
      </c>
      <c r="P515">
        <v>0.1</v>
      </c>
      <c r="Q515">
        <v>0.1</v>
      </c>
      <c r="R515">
        <v>-6.9999999999999999E-4</v>
      </c>
      <c r="S515">
        <v>20</v>
      </c>
      <c r="T515">
        <v>20</v>
      </c>
      <c r="U515">
        <v>0</v>
      </c>
      <c r="V515" t="s">
        <v>22</v>
      </c>
      <c r="W515">
        <v>3.3199999999999999E-4</v>
      </c>
      <c r="X515">
        <v>0.3</v>
      </c>
    </row>
    <row r="516" spans="1:24" x14ac:dyDescent="0.25">
      <c r="A516">
        <v>6.3140000000000002E-2</v>
      </c>
      <c r="B516" s="1">
        <v>45380.49894675926</v>
      </c>
      <c r="C516">
        <v>50</v>
      </c>
      <c r="D516">
        <v>0.3</v>
      </c>
      <c r="E516">
        <v>25.8</v>
      </c>
      <c r="F516">
        <v>0.2994</v>
      </c>
      <c r="G516">
        <v>100</v>
      </c>
      <c r="H516">
        <v>3</v>
      </c>
      <c r="I516">
        <v>100.1</v>
      </c>
      <c r="J516">
        <v>6.9999999999999999E-4</v>
      </c>
      <c r="K516">
        <v>50</v>
      </c>
      <c r="L516">
        <v>0.3</v>
      </c>
      <c r="M516">
        <v>19.399999999999999</v>
      </c>
      <c r="N516">
        <v>0.29980000000000001</v>
      </c>
      <c r="O516">
        <v>0</v>
      </c>
      <c r="P516">
        <v>0.1</v>
      </c>
      <c r="Q516">
        <v>0.1</v>
      </c>
      <c r="R516">
        <v>-1.8E-3</v>
      </c>
      <c r="S516">
        <v>20</v>
      </c>
      <c r="T516">
        <v>20</v>
      </c>
      <c r="U516">
        <v>0</v>
      </c>
      <c r="V516" t="s">
        <v>22</v>
      </c>
      <c r="W516">
        <v>3.3199999999999999E-4</v>
      </c>
      <c r="X516">
        <v>0.3</v>
      </c>
    </row>
    <row r="517" spans="1:24" x14ac:dyDescent="0.25">
      <c r="A517">
        <v>6.3280000000000003E-2</v>
      </c>
      <c r="B517" s="1">
        <v>45380.49894675926</v>
      </c>
      <c r="C517">
        <v>50</v>
      </c>
      <c r="D517">
        <v>0.3</v>
      </c>
      <c r="E517">
        <v>26.5</v>
      </c>
      <c r="F517">
        <v>0.29730000000000001</v>
      </c>
      <c r="G517">
        <v>100</v>
      </c>
      <c r="H517">
        <v>3</v>
      </c>
      <c r="I517">
        <v>100.1</v>
      </c>
      <c r="J517">
        <v>6.9999999999999999E-4</v>
      </c>
      <c r="K517">
        <v>50</v>
      </c>
      <c r="L517">
        <v>0.3</v>
      </c>
      <c r="M517">
        <v>19.899999999999999</v>
      </c>
      <c r="N517">
        <v>0.29980000000000001</v>
      </c>
      <c r="O517">
        <v>0</v>
      </c>
      <c r="P517">
        <v>0.1</v>
      </c>
      <c r="Q517">
        <v>0.1</v>
      </c>
      <c r="R517">
        <v>-1.1000000000000001E-3</v>
      </c>
      <c r="S517">
        <v>20</v>
      </c>
      <c r="T517">
        <v>20</v>
      </c>
      <c r="U517">
        <v>0</v>
      </c>
      <c r="V517" t="s">
        <v>22</v>
      </c>
      <c r="W517">
        <v>3.3199999999999999E-4</v>
      </c>
      <c r="X517">
        <v>0.3</v>
      </c>
    </row>
    <row r="518" spans="1:24" x14ac:dyDescent="0.25">
      <c r="A518">
        <v>6.3420000000000004E-2</v>
      </c>
      <c r="B518" s="1">
        <v>45380.49895833333</v>
      </c>
      <c r="C518">
        <v>50</v>
      </c>
      <c r="D518">
        <v>0.3</v>
      </c>
      <c r="E518">
        <v>26.2</v>
      </c>
      <c r="F518">
        <v>0.29799999999999999</v>
      </c>
      <c r="G518">
        <v>100</v>
      </c>
      <c r="H518">
        <v>3</v>
      </c>
      <c r="I518">
        <v>100</v>
      </c>
      <c r="J518">
        <v>0</v>
      </c>
      <c r="K518">
        <v>50</v>
      </c>
      <c r="L518">
        <v>0.3</v>
      </c>
      <c r="M518">
        <v>17.899999999999999</v>
      </c>
      <c r="N518">
        <v>0.30049999999999999</v>
      </c>
      <c r="O518">
        <v>0</v>
      </c>
      <c r="P518">
        <v>0.1</v>
      </c>
      <c r="Q518">
        <v>0.1</v>
      </c>
      <c r="R518">
        <v>-4.0000000000000002E-4</v>
      </c>
      <c r="S518">
        <v>20</v>
      </c>
      <c r="T518">
        <v>20</v>
      </c>
      <c r="U518">
        <v>0</v>
      </c>
      <c r="V518" t="s">
        <v>22</v>
      </c>
      <c r="W518">
        <v>3.3199999999999999E-4</v>
      </c>
      <c r="X518">
        <v>0.3</v>
      </c>
    </row>
    <row r="519" spans="1:24" x14ac:dyDescent="0.25">
      <c r="A519">
        <v>6.3560000000000005E-2</v>
      </c>
      <c r="B519" s="1">
        <v>45380.49895833333</v>
      </c>
      <c r="C519">
        <v>50</v>
      </c>
      <c r="D519">
        <v>0.3</v>
      </c>
      <c r="E519">
        <v>26.3</v>
      </c>
      <c r="F519">
        <v>0.29909999999999998</v>
      </c>
      <c r="G519">
        <v>100</v>
      </c>
      <c r="H519">
        <v>3</v>
      </c>
      <c r="I519">
        <v>100.1</v>
      </c>
      <c r="J519">
        <v>6.9999999999999999E-4</v>
      </c>
      <c r="K519">
        <v>50</v>
      </c>
      <c r="L519">
        <v>0.3</v>
      </c>
      <c r="M519">
        <v>19.2</v>
      </c>
      <c r="N519">
        <v>0.30120000000000002</v>
      </c>
      <c r="O519">
        <v>0</v>
      </c>
      <c r="P519">
        <v>0.1</v>
      </c>
      <c r="Q519">
        <v>0.1</v>
      </c>
      <c r="R519">
        <v>-1.1000000000000001E-3</v>
      </c>
      <c r="S519">
        <v>20</v>
      </c>
      <c r="T519">
        <v>20</v>
      </c>
      <c r="U519">
        <v>0</v>
      </c>
      <c r="V519" t="s">
        <v>22</v>
      </c>
      <c r="W519">
        <v>3.3100000000000002E-4</v>
      </c>
      <c r="X519">
        <v>0.3</v>
      </c>
    </row>
    <row r="520" spans="1:24" x14ac:dyDescent="0.25">
      <c r="A520">
        <v>6.3700000000000007E-2</v>
      </c>
      <c r="B520" s="1">
        <v>45380.498969907407</v>
      </c>
      <c r="C520">
        <v>50</v>
      </c>
      <c r="D520">
        <v>0.3</v>
      </c>
      <c r="E520">
        <v>26.6</v>
      </c>
      <c r="F520">
        <v>0.2994</v>
      </c>
      <c r="G520">
        <v>100</v>
      </c>
      <c r="H520">
        <v>3</v>
      </c>
      <c r="I520">
        <v>100</v>
      </c>
      <c r="J520">
        <v>6.9999999999999999E-4</v>
      </c>
      <c r="K520">
        <v>50</v>
      </c>
      <c r="L520">
        <v>0.3</v>
      </c>
      <c r="M520">
        <v>19.100000000000001</v>
      </c>
      <c r="N520">
        <v>0.30159999999999998</v>
      </c>
      <c r="O520">
        <v>0</v>
      </c>
      <c r="P520">
        <v>0.1</v>
      </c>
      <c r="Q520">
        <v>0.1</v>
      </c>
      <c r="R520">
        <v>-6.9999999999999999E-4</v>
      </c>
      <c r="S520">
        <v>20</v>
      </c>
      <c r="T520">
        <v>20</v>
      </c>
      <c r="U520">
        <v>0</v>
      </c>
      <c r="V520" t="s">
        <v>22</v>
      </c>
      <c r="W520">
        <v>3.3100000000000002E-4</v>
      </c>
      <c r="X520">
        <v>0.3</v>
      </c>
    </row>
    <row r="521" spans="1:24" x14ac:dyDescent="0.25">
      <c r="A521">
        <v>6.3839999999999994E-2</v>
      </c>
      <c r="B521" s="1">
        <v>45380.498969907407</v>
      </c>
      <c r="C521">
        <v>50</v>
      </c>
      <c r="D521">
        <v>0.3</v>
      </c>
      <c r="E521">
        <v>25.5</v>
      </c>
      <c r="F521">
        <v>0.30049999999999999</v>
      </c>
      <c r="G521">
        <v>100</v>
      </c>
      <c r="H521">
        <v>3</v>
      </c>
      <c r="I521">
        <v>100</v>
      </c>
      <c r="J521">
        <v>6.9999999999999999E-4</v>
      </c>
      <c r="K521">
        <v>50</v>
      </c>
      <c r="L521">
        <v>0.3</v>
      </c>
      <c r="M521">
        <v>19</v>
      </c>
      <c r="N521">
        <v>0.29980000000000001</v>
      </c>
      <c r="O521">
        <v>0</v>
      </c>
      <c r="P521">
        <v>0.1</v>
      </c>
      <c r="Q521">
        <v>0.1</v>
      </c>
      <c r="R521">
        <v>-1.1000000000000001E-3</v>
      </c>
      <c r="S521">
        <v>20</v>
      </c>
      <c r="T521">
        <v>20</v>
      </c>
      <c r="U521">
        <v>0</v>
      </c>
      <c r="V521" t="s">
        <v>22</v>
      </c>
      <c r="W521">
        <v>3.3199999999999999E-4</v>
      </c>
      <c r="X521">
        <v>0.3</v>
      </c>
    </row>
    <row r="522" spans="1:24" x14ac:dyDescent="0.25">
      <c r="A522">
        <v>6.3969999999999999E-2</v>
      </c>
      <c r="B522" s="1">
        <v>45380.498981481483</v>
      </c>
      <c r="C522">
        <v>50</v>
      </c>
      <c r="D522">
        <v>0.3</v>
      </c>
      <c r="E522">
        <v>25.3</v>
      </c>
      <c r="F522">
        <v>0.29909999999999998</v>
      </c>
      <c r="G522">
        <v>100</v>
      </c>
      <c r="H522">
        <v>3</v>
      </c>
      <c r="I522">
        <v>100</v>
      </c>
      <c r="J522">
        <v>1.4E-3</v>
      </c>
      <c r="K522">
        <v>50</v>
      </c>
      <c r="L522">
        <v>0.3</v>
      </c>
      <c r="M522">
        <v>18.899999999999999</v>
      </c>
      <c r="N522">
        <v>0.30049999999999999</v>
      </c>
      <c r="O522">
        <v>0</v>
      </c>
      <c r="P522">
        <v>0.1</v>
      </c>
      <c r="Q522">
        <v>0.1</v>
      </c>
      <c r="R522">
        <v>-6.9999999999999999E-4</v>
      </c>
      <c r="S522">
        <v>20</v>
      </c>
      <c r="T522">
        <v>20</v>
      </c>
      <c r="U522">
        <v>0</v>
      </c>
      <c r="V522" t="s">
        <v>22</v>
      </c>
      <c r="W522">
        <v>3.3199999999999999E-4</v>
      </c>
      <c r="X522">
        <v>0.3</v>
      </c>
    </row>
    <row r="523" spans="1:24" x14ac:dyDescent="0.25">
      <c r="A523">
        <v>6.411E-2</v>
      </c>
      <c r="B523" s="1">
        <v>45380.498981481483</v>
      </c>
      <c r="C523">
        <v>50</v>
      </c>
      <c r="D523">
        <v>0.3</v>
      </c>
      <c r="E523">
        <v>25.5</v>
      </c>
      <c r="F523">
        <v>0.30020000000000002</v>
      </c>
      <c r="G523">
        <v>100</v>
      </c>
      <c r="H523">
        <v>3</v>
      </c>
      <c r="I523">
        <v>100.1</v>
      </c>
      <c r="J523">
        <v>-4.0000000000000002E-4</v>
      </c>
      <c r="K523">
        <v>50</v>
      </c>
      <c r="L523">
        <v>0.3</v>
      </c>
      <c r="M523">
        <v>19.100000000000001</v>
      </c>
      <c r="N523">
        <v>0.30049999999999999</v>
      </c>
      <c r="O523">
        <v>0</v>
      </c>
      <c r="P523">
        <v>0.1</v>
      </c>
      <c r="Q523">
        <v>0.1</v>
      </c>
      <c r="R523">
        <v>-1.1000000000000001E-3</v>
      </c>
      <c r="S523">
        <v>20</v>
      </c>
      <c r="T523">
        <v>20</v>
      </c>
      <c r="U523">
        <v>0</v>
      </c>
      <c r="V523" t="s">
        <v>22</v>
      </c>
      <c r="W523">
        <v>3.3199999999999999E-4</v>
      </c>
      <c r="X523">
        <v>0.3</v>
      </c>
    </row>
    <row r="524" spans="1:24" x14ac:dyDescent="0.25">
      <c r="A524">
        <v>6.4250000000000002E-2</v>
      </c>
      <c r="B524" s="1">
        <v>45380.498993055553</v>
      </c>
      <c r="C524">
        <v>50</v>
      </c>
      <c r="D524">
        <v>0.3</v>
      </c>
      <c r="E524">
        <v>25.5</v>
      </c>
      <c r="F524">
        <v>0.30049999999999999</v>
      </c>
      <c r="G524">
        <v>100</v>
      </c>
      <c r="H524">
        <v>3</v>
      </c>
      <c r="I524">
        <v>100</v>
      </c>
      <c r="J524">
        <v>6.9999999999999999E-4</v>
      </c>
      <c r="K524">
        <v>50</v>
      </c>
      <c r="L524">
        <v>0.3</v>
      </c>
      <c r="M524">
        <v>17.8</v>
      </c>
      <c r="N524">
        <v>0.29980000000000001</v>
      </c>
      <c r="O524">
        <v>0</v>
      </c>
      <c r="P524">
        <v>0.1</v>
      </c>
      <c r="Q524">
        <v>0.1</v>
      </c>
      <c r="R524">
        <v>-1.4E-3</v>
      </c>
      <c r="S524">
        <v>20</v>
      </c>
      <c r="T524">
        <v>20</v>
      </c>
      <c r="U524">
        <v>0</v>
      </c>
      <c r="V524" t="s">
        <v>22</v>
      </c>
      <c r="W524">
        <v>3.3199999999999999E-4</v>
      </c>
      <c r="X524">
        <v>0.3</v>
      </c>
    </row>
    <row r="525" spans="1:24" x14ac:dyDescent="0.25">
      <c r="A525">
        <v>6.4390000000000003E-2</v>
      </c>
      <c r="B525" s="1">
        <v>45380.498993055553</v>
      </c>
      <c r="C525">
        <v>50</v>
      </c>
      <c r="D525">
        <v>0.3</v>
      </c>
      <c r="E525">
        <v>28.4</v>
      </c>
      <c r="F525">
        <v>0.30020000000000002</v>
      </c>
      <c r="G525">
        <v>100</v>
      </c>
      <c r="H525">
        <v>3</v>
      </c>
      <c r="I525">
        <v>100.1</v>
      </c>
      <c r="J525">
        <v>6.9999999999999999E-4</v>
      </c>
      <c r="K525">
        <v>50</v>
      </c>
      <c r="L525">
        <v>0.3</v>
      </c>
      <c r="M525">
        <v>19.3</v>
      </c>
      <c r="N525">
        <v>0.29870000000000002</v>
      </c>
      <c r="O525">
        <v>0</v>
      </c>
      <c r="P525">
        <v>0.1</v>
      </c>
      <c r="Q525">
        <v>0.1</v>
      </c>
      <c r="R525">
        <v>-1.8E-3</v>
      </c>
      <c r="S525">
        <v>20</v>
      </c>
      <c r="T525">
        <v>20</v>
      </c>
      <c r="U525">
        <v>0</v>
      </c>
      <c r="V525" t="s">
        <v>22</v>
      </c>
      <c r="W525">
        <v>3.3199999999999999E-4</v>
      </c>
      <c r="X525">
        <v>0.3</v>
      </c>
    </row>
    <row r="526" spans="1:24" x14ac:dyDescent="0.25">
      <c r="A526">
        <v>6.4530000000000004E-2</v>
      </c>
      <c r="B526" s="1">
        <v>45380.49900462963</v>
      </c>
      <c r="C526">
        <v>50</v>
      </c>
      <c r="D526">
        <v>0.3</v>
      </c>
      <c r="E526">
        <v>25.7</v>
      </c>
      <c r="F526">
        <v>0.2994</v>
      </c>
      <c r="G526">
        <v>100</v>
      </c>
      <c r="H526">
        <v>3</v>
      </c>
      <c r="I526">
        <v>100</v>
      </c>
      <c r="J526">
        <v>0</v>
      </c>
      <c r="K526">
        <v>50</v>
      </c>
      <c r="L526">
        <v>0.3</v>
      </c>
      <c r="M526">
        <v>19.5</v>
      </c>
      <c r="N526">
        <v>0.30120000000000002</v>
      </c>
      <c r="O526">
        <v>0</v>
      </c>
      <c r="P526">
        <v>0.1</v>
      </c>
      <c r="Q526">
        <v>0</v>
      </c>
      <c r="R526">
        <v>-1.4E-3</v>
      </c>
      <c r="S526">
        <v>20</v>
      </c>
      <c r="T526">
        <v>20</v>
      </c>
      <c r="U526">
        <v>0</v>
      </c>
      <c r="V526" t="s">
        <v>22</v>
      </c>
      <c r="W526">
        <v>3.3199999999999999E-4</v>
      </c>
      <c r="X526">
        <v>0.3</v>
      </c>
    </row>
    <row r="527" spans="1:24" x14ac:dyDescent="0.25">
      <c r="A527">
        <v>6.4670000000000005E-2</v>
      </c>
      <c r="B527" s="1">
        <v>45380.49900462963</v>
      </c>
      <c r="C527">
        <v>50</v>
      </c>
      <c r="D527">
        <v>0.3</v>
      </c>
      <c r="E527">
        <v>26.2</v>
      </c>
      <c r="F527">
        <v>0.2994</v>
      </c>
      <c r="G527">
        <v>100</v>
      </c>
      <c r="H527">
        <v>3</v>
      </c>
      <c r="I527">
        <v>100.1</v>
      </c>
      <c r="J527">
        <v>2.0999999999999999E-3</v>
      </c>
      <c r="K527">
        <v>50</v>
      </c>
      <c r="L527">
        <v>0.3</v>
      </c>
      <c r="M527">
        <v>19.5</v>
      </c>
      <c r="N527">
        <v>0.2994</v>
      </c>
      <c r="O527">
        <v>0</v>
      </c>
      <c r="P527">
        <v>0.1</v>
      </c>
      <c r="Q527">
        <v>0</v>
      </c>
      <c r="R527">
        <v>-6.9999999999999999E-4</v>
      </c>
      <c r="S527">
        <v>20</v>
      </c>
      <c r="T527">
        <v>20</v>
      </c>
      <c r="U527">
        <v>0</v>
      </c>
      <c r="V527" t="s">
        <v>22</v>
      </c>
      <c r="W527">
        <v>3.3199999999999999E-4</v>
      </c>
      <c r="X527">
        <v>0.3</v>
      </c>
    </row>
    <row r="528" spans="1:24" x14ac:dyDescent="0.25">
      <c r="A528">
        <v>6.4810000000000006E-2</v>
      </c>
      <c r="B528" s="1">
        <v>45380.499016203707</v>
      </c>
      <c r="C528">
        <v>50</v>
      </c>
      <c r="D528">
        <v>0.3</v>
      </c>
      <c r="E528">
        <v>25.8</v>
      </c>
      <c r="F528">
        <v>0.3009</v>
      </c>
      <c r="G528">
        <v>100</v>
      </c>
      <c r="H528">
        <v>3</v>
      </c>
      <c r="I528">
        <v>100</v>
      </c>
      <c r="J528">
        <v>4.0000000000000002E-4</v>
      </c>
      <c r="K528">
        <v>50</v>
      </c>
      <c r="L528">
        <v>0.3</v>
      </c>
      <c r="M528">
        <v>18.8</v>
      </c>
      <c r="N528">
        <v>0.2994</v>
      </c>
      <c r="O528">
        <v>0</v>
      </c>
      <c r="P528">
        <v>0.1</v>
      </c>
      <c r="Q528">
        <v>0</v>
      </c>
      <c r="R528">
        <v>-2.0999999999999999E-3</v>
      </c>
      <c r="S528">
        <v>20</v>
      </c>
      <c r="T528">
        <v>20</v>
      </c>
      <c r="U528">
        <v>0</v>
      </c>
      <c r="V528" t="s">
        <v>22</v>
      </c>
      <c r="W528">
        <v>3.3199999999999999E-4</v>
      </c>
      <c r="X528">
        <v>0.3</v>
      </c>
    </row>
    <row r="529" spans="1:24" x14ac:dyDescent="0.25">
      <c r="A529">
        <v>6.4949999999999994E-2</v>
      </c>
      <c r="B529" s="1">
        <v>45380.499016203707</v>
      </c>
      <c r="C529">
        <v>50</v>
      </c>
      <c r="D529">
        <v>0.3</v>
      </c>
      <c r="E529">
        <v>26.3</v>
      </c>
      <c r="F529">
        <v>0.2994</v>
      </c>
      <c r="G529">
        <v>100</v>
      </c>
      <c r="H529">
        <v>3</v>
      </c>
      <c r="I529">
        <v>100</v>
      </c>
      <c r="J529">
        <v>0</v>
      </c>
      <c r="K529">
        <v>50</v>
      </c>
      <c r="L529">
        <v>0.3</v>
      </c>
      <c r="M529">
        <v>19.5</v>
      </c>
      <c r="N529">
        <v>0.30020000000000002</v>
      </c>
      <c r="O529">
        <v>0</v>
      </c>
      <c r="P529">
        <v>0.1</v>
      </c>
      <c r="Q529">
        <v>0</v>
      </c>
      <c r="R529">
        <v>-1.8E-3</v>
      </c>
      <c r="S529">
        <v>20</v>
      </c>
      <c r="T529">
        <v>20</v>
      </c>
      <c r="U529">
        <v>0</v>
      </c>
      <c r="V529" t="s">
        <v>22</v>
      </c>
      <c r="W529">
        <v>3.3100000000000002E-4</v>
      </c>
      <c r="X529">
        <v>0.3</v>
      </c>
    </row>
    <row r="530" spans="1:24" x14ac:dyDescent="0.25">
      <c r="A530">
        <v>6.5089999999999995E-2</v>
      </c>
      <c r="B530" s="1">
        <v>45380.499027777776</v>
      </c>
      <c r="C530">
        <v>50</v>
      </c>
      <c r="D530">
        <v>0.3</v>
      </c>
      <c r="E530">
        <v>27</v>
      </c>
      <c r="F530">
        <v>0.30020000000000002</v>
      </c>
      <c r="G530">
        <v>100</v>
      </c>
      <c r="H530">
        <v>3</v>
      </c>
      <c r="I530">
        <v>100</v>
      </c>
      <c r="J530">
        <v>1.8E-3</v>
      </c>
      <c r="K530">
        <v>50</v>
      </c>
      <c r="L530">
        <v>0.3</v>
      </c>
      <c r="M530">
        <v>20.7</v>
      </c>
      <c r="N530">
        <v>0.29980000000000001</v>
      </c>
      <c r="O530">
        <v>0</v>
      </c>
      <c r="P530">
        <v>0.1</v>
      </c>
      <c r="Q530">
        <v>0</v>
      </c>
      <c r="R530">
        <v>-6.9999999999999999E-4</v>
      </c>
      <c r="S530">
        <v>20</v>
      </c>
      <c r="T530">
        <v>20</v>
      </c>
      <c r="U530">
        <v>0</v>
      </c>
      <c r="V530" t="s">
        <v>22</v>
      </c>
      <c r="W530">
        <v>3.3100000000000002E-4</v>
      </c>
      <c r="X530">
        <v>0.3</v>
      </c>
    </row>
    <row r="531" spans="1:24" x14ac:dyDescent="0.25">
      <c r="A531">
        <v>6.522E-2</v>
      </c>
      <c r="B531" s="1">
        <v>45380.499027777776</v>
      </c>
      <c r="C531">
        <v>50</v>
      </c>
      <c r="D531">
        <v>0.3</v>
      </c>
      <c r="E531">
        <v>26</v>
      </c>
      <c r="F531">
        <v>0.2994</v>
      </c>
      <c r="G531">
        <v>100</v>
      </c>
      <c r="H531">
        <v>3</v>
      </c>
      <c r="I531">
        <v>100</v>
      </c>
      <c r="J531">
        <v>1.1000000000000001E-3</v>
      </c>
      <c r="K531">
        <v>50</v>
      </c>
      <c r="L531">
        <v>0.3</v>
      </c>
      <c r="M531">
        <v>18.7</v>
      </c>
      <c r="N531">
        <v>0.30020000000000002</v>
      </c>
      <c r="O531">
        <v>0</v>
      </c>
      <c r="P531">
        <v>0.1</v>
      </c>
      <c r="Q531">
        <v>0</v>
      </c>
      <c r="R531">
        <v>-1.4E-3</v>
      </c>
      <c r="S531">
        <v>20</v>
      </c>
      <c r="T531">
        <v>20</v>
      </c>
      <c r="U531">
        <v>0</v>
      </c>
      <c r="V531" t="s">
        <v>22</v>
      </c>
      <c r="W531">
        <v>3.2899999999999997E-4</v>
      </c>
      <c r="X531">
        <v>0.3</v>
      </c>
    </row>
    <row r="532" spans="1:24" x14ac:dyDescent="0.25">
      <c r="A532">
        <v>6.5360000000000001E-2</v>
      </c>
      <c r="B532" s="1">
        <v>45380.499039351853</v>
      </c>
      <c r="C532">
        <v>50</v>
      </c>
      <c r="D532">
        <v>0.3</v>
      </c>
      <c r="E532">
        <v>27.8</v>
      </c>
      <c r="F532">
        <v>0.29909999999999998</v>
      </c>
      <c r="G532">
        <v>100</v>
      </c>
      <c r="H532">
        <v>3</v>
      </c>
      <c r="I532">
        <v>100</v>
      </c>
      <c r="J532">
        <v>-6.9999999999999999E-4</v>
      </c>
      <c r="K532">
        <v>50</v>
      </c>
      <c r="L532">
        <v>0.3</v>
      </c>
      <c r="M532">
        <v>19</v>
      </c>
      <c r="N532">
        <v>0.29980000000000001</v>
      </c>
      <c r="O532">
        <v>0</v>
      </c>
      <c r="P532">
        <v>0.1</v>
      </c>
      <c r="Q532">
        <v>0</v>
      </c>
      <c r="R532">
        <v>-1.1000000000000001E-3</v>
      </c>
      <c r="S532">
        <v>20</v>
      </c>
      <c r="T532">
        <v>20</v>
      </c>
      <c r="U532">
        <v>0</v>
      </c>
      <c r="V532" t="s">
        <v>22</v>
      </c>
      <c r="W532">
        <v>3.2899999999999997E-4</v>
      </c>
      <c r="X532">
        <v>0.3</v>
      </c>
    </row>
    <row r="533" spans="1:24" x14ac:dyDescent="0.25">
      <c r="A533">
        <v>6.5500000000000003E-2</v>
      </c>
      <c r="B533" s="1">
        <v>45380.499039351853</v>
      </c>
      <c r="C533">
        <v>50</v>
      </c>
      <c r="D533">
        <v>0.3</v>
      </c>
      <c r="E533">
        <v>25</v>
      </c>
      <c r="F533">
        <v>0.29980000000000001</v>
      </c>
      <c r="G533">
        <v>100</v>
      </c>
      <c r="H533">
        <v>3</v>
      </c>
      <c r="I533">
        <v>100</v>
      </c>
      <c r="J533">
        <v>-4.0000000000000002E-4</v>
      </c>
      <c r="K533">
        <v>50</v>
      </c>
      <c r="L533">
        <v>0.3</v>
      </c>
      <c r="M533">
        <v>18.899999999999999</v>
      </c>
      <c r="N533">
        <v>0.30049999999999999</v>
      </c>
      <c r="O533">
        <v>0</v>
      </c>
      <c r="P533">
        <v>0.1</v>
      </c>
      <c r="Q533">
        <v>0</v>
      </c>
      <c r="R533">
        <v>-1.1000000000000001E-3</v>
      </c>
      <c r="S533">
        <v>20</v>
      </c>
      <c r="T533">
        <v>20</v>
      </c>
      <c r="U533">
        <v>0</v>
      </c>
      <c r="V533" t="s">
        <v>22</v>
      </c>
      <c r="W533">
        <v>3.28E-4</v>
      </c>
      <c r="X533">
        <v>0.3</v>
      </c>
    </row>
    <row r="534" spans="1:24" x14ac:dyDescent="0.25">
      <c r="A534">
        <v>6.5640000000000004E-2</v>
      </c>
      <c r="B534" s="1">
        <v>45380.499050925922</v>
      </c>
      <c r="C534">
        <v>50</v>
      </c>
      <c r="D534">
        <v>0.3</v>
      </c>
      <c r="E534">
        <v>27.7</v>
      </c>
      <c r="F534">
        <v>0.2984</v>
      </c>
      <c r="G534">
        <v>100</v>
      </c>
      <c r="H534">
        <v>3</v>
      </c>
      <c r="I534">
        <v>100</v>
      </c>
      <c r="J534">
        <v>6.9999999999999999E-4</v>
      </c>
      <c r="K534">
        <v>50</v>
      </c>
      <c r="L534">
        <v>0.3</v>
      </c>
      <c r="M534">
        <v>18.600000000000001</v>
      </c>
      <c r="N534">
        <v>0.3009</v>
      </c>
      <c r="O534">
        <v>0</v>
      </c>
      <c r="P534">
        <v>0.1</v>
      </c>
      <c r="Q534">
        <v>0</v>
      </c>
      <c r="R534">
        <v>-1.1000000000000001E-3</v>
      </c>
      <c r="S534">
        <v>20</v>
      </c>
      <c r="T534">
        <v>20</v>
      </c>
      <c r="U534">
        <v>0</v>
      </c>
      <c r="V534" t="s">
        <v>22</v>
      </c>
      <c r="W534">
        <v>3.28E-4</v>
      </c>
      <c r="X534">
        <v>0.3</v>
      </c>
    </row>
    <row r="535" spans="1:24" x14ac:dyDescent="0.25">
      <c r="A535">
        <v>6.5780000000000005E-2</v>
      </c>
      <c r="B535" s="1">
        <v>45380.499050925922</v>
      </c>
      <c r="C535">
        <v>50</v>
      </c>
      <c r="D535">
        <v>0.3</v>
      </c>
      <c r="E535">
        <v>26</v>
      </c>
      <c r="F535">
        <v>0.29909999999999998</v>
      </c>
      <c r="G535">
        <v>100</v>
      </c>
      <c r="H535">
        <v>3</v>
      </c>
      <c r="I535">
        <v>100.1</v>
      </c>
      <c r="J535">
        <v>1.1000000000000001E-3</v>
      </c>
      <c r="K535">
        <v>50</v>
      </c>
      <c r="L535">
        <v>0.3</v>
      </c>
      <c r="M535">
        <v>18.7</v>
      </c>
      <c r="N535">
        <v>0.3009</v>
      </c>
      <c r="O535">
        <v>0</v>
      </c>
      <c r="P535">
        <v>0.1</v>
      </c>
      <c r="Q535">
        <v>0</v>
      </c>
      <c r="R535">
        <v>-6.9999999999999999E-4</v>
      </c>
      <c r="S535">
        <v>20</v>
      </c>
      <c r="T535">
        <v>20</v>
      </c>
      <c r="U535">
        <v>0</v>
      </c>
      <c r="V535" t="s">
        <v>22</v>
      </c>
      <c r="W535">
        <v>3.28E-4</v>
      </c>
      <c r="X535">
        <v>0.3</v>
      </c>
    </row>
    <row r="536" spans="1:24" x14ac:dyDescent="0.25">
      <c r="A536">
        <v>6.5920000000000006E-2</v>
      </c>
      <c r="B536" s="1">
        <v>45380.499062499999</v>
      </c>
      <c r="C536">
        <v>50</v>
      </c>
      <c r="D536">
        <v>0.3</v>
      </c>
      <c r="E536">
        <v>25.3</v>
      </c>
      <c r="F536">
        <v>0.29909999999999998</v>
      </c>
      <c r="G536">
        <v>100</v>
      </c>
      <c r="H536">
        <v>3</v>
      </c>
      <c r="I536">
        <v>100</v>
      </c>
      <c r="J536">
        <v>6.9999999999999999E-4</v>
      </c>
      <c r="K536">
        <v>50</v>
      </c>
      <c r="L536">
        <v>0.3</v>
      </c>
      <c r="M536">
        <v>18.600000000000001</v>
      </c>
      <c r="N536">
        <v>0.30020000000000002</v>
      </c>
      <c r="O536">
        <v>0</v>
      </c>
      <c r="P536">
        <v>0.1</v>
      </c>
      <c r="Q536">
        <v>0</v>
      </c>
      <c r="R536">
        <v>-6.9999999999999999E-4</v>
      </c>
      <c r="S536">
        <v>20</v>
      </c>
      <c r="T536">
        <v>20</v>
      </c>
      <c r="U536">
        <v>0</v>
      </c>
      <c r="V536" t="s">
        <v>22</v>
      </c>
      <c r="W536">
        <v>3.28E-4</v>
      </c>
      <c r="X536">
        <v>0.3</v>
      </c>
    </row>
    <row r="537" spans="1:24" x14ac:dyDescent="0.25">
      <c r="A537">
        <v>6.6059999999999994E-2</v>
      </c>
      <c r="B537" s="1">
        <v>45380.499062499999</v>
      </c>
      <c r="C537">
        <v>50</v>
      </c>
      <c r="D537">
        <v>0.3</v>
      </c>
      <c r="E537">
        <v>25.6</v>
      </c>
      <c r="F537">
        <v>0.30049999999999999</v>
      </c>
      <c r="G537">
        <v>100</v>
      </c>
      <c r="H537">
        <v>3</v>
      </c>
      <c r="I537">
        <v>100</v>
      </c>
      <c r="J537">
        <v>4.0000000000000002E-4</v>
      </c>
      <c r="K537">
        <v>50</v>
      </c>
      <c r="L537">
        <v>0.3</v>
      </c>
      <c r="M537">
        <v>19</v>
      </c>
      <c r="N537">
        <v>0.2994</v>
      </c>
      <c r="O537">
        <v>0</v>
      </c>
      <c r="P537">
        <v>0.1</v>
      </c>
      <c r="Q537">
        <v>0</v>
      </c>
      <c r="R537">
        <v>-1.1000000000000001E-3</v>
      </c>
      <c r="S537">
        <v>20</v>
      </c>
      <c r="T537">
        <v>20</v>
      </c>
      <c r="U537">
        <v>0</v>
      </c>
      <c r="V537" t="s">
        <v>22</v>
      </c>
      <c r="W537">
        <v>3.28E-4</v>
      </c>
      <c r="X537">
        <v>0.3</v>
      </c>
    </row>
    <row r="538" spans="1:24" x14ac:dyDescent="0.25">
      <c r="A538">
        <v>6.6199999999999995E-2</v>
      </c>
      <c r="B538" s="1">
        <v>45380.499074074076</v>
      </c>
      <c r="C538">
        <v>50</v>
      </c>
      <c r="D538">
        <v>0.3</v>
      </c>
      <c r="E538">
        <v>25.8</v>
      </c>
      <c r="F538">
        <v>0.29799999999999999</v>
      </c>
      <c r="G538">
        <v>100</v>
      </c>
      <c r="H538">
        <v>3</v>
      </c>
      <c r="I538">
        <v>100</v>
      </c>
      <c r="J538">
        <v>0</v>
      </c>
      <c r="K538">
        <v>50</v>
      </c>
      <c r="L538">
        <v>0.3</v>
      </c>
      <c r="M538">
        <v>18.8</v>
      </c>
      <c r="N538">
        <v>0.29980000000000001</v>
      </c>
      <c r="O538">
        <v>0</v>
      </c>
      <c r="P538">
        <v>0.1</v>
      </c>
      <c r="Q538">
        <v>0</v>
      </c>
      <c r="R538">
        <v>-1.1000000000000001E-3</v>
      </c>
      <c r="S538">
        <v>20</v>
      </c>
      <c r="T538">
        <v>20</v>
      </c>
      <c r="U538">
        <v>0</v>
      </c>
      <c r="V538" t="s">
        <v>22</v>
      </c>
      <c r="W538">
        <v>3.28E-4</v>
      </c>
      <c r="X538">
        <v>0.3</v>
      </c>
    </row>
    <row r="539" spans="1:24" x14ac:dyDescent="0.25">
      <c r="A539">
        <v>6.6339999999999996E-2</v>
      </c>
      <c r="B539" s="1">
        <v>45380.499074074076</v>
      </c>
      <c r="C539">
        <v>50</v>
      </c>
      <c r="D539">
        <v>0.3</v>
      </c>
      <c r="E539">
        <v>26</v>
      </c>
      <c r="F539">
        <v>0.29909999999999998</v>
      </c>
      <c r="G539">
        <v>100</v>
      </c>
      <c r="H539">
        <v>3</v>
      </c>
      <c r="I539">
        <v>100</v>
      </c>
      <c r="J539">
        <v>1.1000000000000001E-3</v>
      </c>
      <c r="K539">
        <v>50</v>
      </c>
      <c r="L539">
        <v>0.3</v>
      </c>
      <c r="M539">
        <v>19</v>
      </c>
      <c r="N539">
        <v>0.30049999999999999</v>
      </c>
      <c r="O539">
        <v>0</v>
      </c>
      <c r="P539">
        <v>0.1</v>
      </c>
      <c r="Q539">
        <v>0</v>
      </c>
      <c r="R539">
        <v>-1.1000000000000001E-3</v>
      </c>
      <c r="S539">
        <v>20</v>
      </c>
      <c r="T539">
        <v>20</v>
      </c>
      <c r="U539">
        <v>0</v>
      </c>
      <c r="V539" t="s">
        <v>22</v>
      </c>
      <c r="W539">
        <v>3.28E-4</v>
      </c>
      <c r="X539">
        <v>0.3</v>
      </c>
    </row>
    <row r="540" spans="1:24" x14ac:dyDescent="0.25">
      <c r="A540">
        <v>6.6470000000000001E-2</v>
      </c>
      <c r="B540" s="1">
        <v>45380.499085648145</v>
      </c>
      <c r="C540">
        <v>50</v>
      </c>
      <c r="D540">
        <v>0.3</v>
      </c>
      <c r="E540">
        <v>25.8</v>
      </c>
      <c r="F540">
        <v>0.29909999999999998</v>
      </c>
      <c r="G540">
        <v>100</v>
      </c>
      <c r="H540">
        <v>3</v>
      </c>
      <c r="I540">
        <v>100</v>
      </c>
      <c r="J540">
        <v>4.0000000000000002E-4</v>
      </c>
      <c r="K540">
        <v>50</v>
      </c>
      <c r="L540">
        <v>0.3</v>
      </c>
      <c r="M540">
        <v>19.600000000000001</v>
      </c>
      <c r="N540">
        <v>0.30049999999999999</v>
      </c>
      <c r="O540">
        <v>0</v>
      </c>
      <c r="P540">
        <v>0.1</v>
      </c>
      <c r="Q540">
        <v>0</v>
      </c>
      <c r="R540">
        <v>-1.1000000000000001E-3</v>
      </c>
      <c r="S540">
        <v>20</v>
      </c>
      <c r="T540">
        <v>20</v>
      </c>
      <c r="U540">
        <v>0</v>
      </c>
      <c r="V540" t="s">
        <v>22</v>
      </c>
      <c r="W540">
        <v>3.28E-4</v>
      </c>
      <c r="X540">
        <v>0.3</v>
      </c>
    </row>
    <row r="541" spans="1:24" x14ac:dyDescent="0.25">
      <c r="A541">
        <v>6.6610000000000003E-2</v>
      </c>
      <c r="B541" s="1">
        <v>45380.499085648145</v>
      </c>
      <c r="C541">
        <v>50</v>
      </c>
      <c r="D541">
        <v>0.3</v>
      </c>
      <c r="E541">
        <v>25.6</v>
      </c>
      <c r="F541">
        <v>0.29980000000000001</v>
      </c>
      <c r="G541">
        <v>100</v>
      </c>
      <c r="H541">
        <v>3</v>
      </c>
      <c r="I541">
        <v>100</v>
      </c>
      <c r="J541">
        <v>6.9999999999999999E-4</v>
      </c>
      <c r="K541">
        <v>50</v>
      </c>
      <c r="L541">
        <v>0.3</v>
      </c>
      <c r="M541">
        <v>19.100000000000001</v>
      </c>
      <c r="N541">
        <v>0.30049999999999999</v>
      </c>
      <c r="O541">
        <v>0</v>
      </c>
      <c r="P541">
        <v>0.1</v>
      </c>
      <c r="Q541">
        <v>0</v>
      </c>
      <c r="R541">
        <v>-1.4E-3</v>
      </c>
      <c r="S541">
        <v>20</v>
      </c>
      <c r="T541">
        <v>20</v>
      </c>
      <c r="U541">
        <v>0</v>
      </c>
      <c r="V541" t="s">
        <v>22</v>
      </c>
      <c r="W541">
        <v>3.28E-4</v>
      </c>
      <c r="X541">
        <v>0.3</v>
      </c>
    </row>
    <row r="542" spans="1:24" x14ac:dyDescent="0.25">
      <c r="A542">
        <v>6.6750000000000004E-2</v>
      </c>
      <c r="B542" s="1">
        <v>45380.499097222222</v>
      </c>
      <c r="C542">
        <v>50</v>
      </c>
      <c r="D542">
        <v>0.3</v>
      </c>
      <c r="E542">
        <v>25.7</v>
      </c>
      <c r="F542">
        <v>0.29980000000000001</v>
      </c>
      <c r="G542">
        <v>100</v>
      </c>
      <c r="H542">
        <v>3</v>
      </c>
      <c r="I542">
        <v>100</v>
      </c>
      <c r="J542">
        <v>4.0000000000000002E-4</v>
      </c>
      <c r="K542">
        <v>50</v>
      </c>
      <c r="L542">
        <v>0.3</v>
      </c>
      <c r="M542">
        <v>19.3</v>
      </c>
      <c r="N542">
        <v>0.30049999999999999</v>
      </c>
      <c r="O542">
        <v>0</v>
      </c>
      <c r="P542">
        <v>0.1</v>
      </c>
      <c r="Q542">
        <v>0</v>
      </c>
      <c r="R542">
        <v>-6.9999999999999999E-4</v>
      </c>
      <c r="S542">
        <v>20</v>
      </c>
      <c r="T542">
        <v>20</v>
      </c>
      <c r="U542">
        <v>0</v>
      </c>
      <c r="V542" t="s">
        <v>22</v>
      </c>
      <c r="W542">
        <v>3.28E-4</v>
      </c>
      <c r="X542">
        <v>0.3</v>
      </c>
    </row>
    <row r="543" spans="1:24" x14ac:dyDescent="0.25">
      <c r="A543">
        <v>6.6890000000000005E-2</v>
      </c>
      <c r="B543" s="1">
        <v>45380.499097222222</v>
      </c>
      <c r="C543">
        <v>50</v>
      </c>
      <c r="D543">
        <v>0.3</v>
      </c>
      <c r="E543">
        <v>26</v>
      </c>
      <c r="F543">
        <v>0.29980000000000001</v>
      </c>
      <c r="G543">
        <v>100</v>
      </c>
      <c r="H543">
        <v>3</v>
      </c>
      <c r="I543">
        <v>100.1</v>
      </c>
      <c r="J543">
        <v>6.9999999999999999E-4</v>
      </c>
      <c r="K543">
        <v>50</v>
      </c>
      <c r="L543">
        <v>0.3</v>
      </c>
      <c r="M543">
        <v>19.3</v>
      </c>
      <c r="N543">
        <v>0.29909999999999998</v>
      </c>
      <c r="O543">
        <v>0</v>
      </c>
      <c r="P543">
        <v>0.1</v>
      </c>
      <c r="Q543">
        <v>0</v>
      </c>
      <c r="R543">
        <v>-4.0000000000000002E-4</v>
      </c>
      <c r="S543">
        <v>20</v>
      </c>
      <c r="T543">
        <v>20</v>
      </c>
      <c r="U543">
        <v>0</v>
      </c>
      <c r="V543" t="s">
        <v>22</v>
      </c>
      <c r="W543">
        <v>3.28E-4</v>
      </c>
      <c r="X543">
        <v>0.3</v>
      </c>
    </row>
    <row r="544" spans="1:24" x14ac:dyDescent="0.25">
      <c r="A544">
        <v>6.7030000000000006E-2</v>
      </c>
      <c r="B544" s="1">
        <v>45380.499108796299</v>
      </c>
      <c r="C544">
        <v>50</v>
      </c>
      <c r="D544">
        <v>0.3</v>
      </c>
      <c r="E544">
        <v>26.1</v>
      </c>
      <c r="F544">
        <v>0.29909999999999998</v>
      </c>
      <c r="G544">
        <v>100</v>
      </c>
      <c r="H544">
        <v>3</v>
      </c>
      <c r="I544">
        <v>100</v>
      </c>
      <c r="J544">
        <v>4.0000000000000002E-4</v>
      </c>
      <c r="K544">
        <v>50</v>
      </c>
      <c r="L544">
        <v>0.3</v>
      </c>
      <c r="M544">
        <v>19.399999999999999</v>
      </c>
      <c r="N544">
        <v>0.30049999999999999</v>
      </c>
      <c r="O544">
        <v>0</v>
      </c>
      <c r="P544">
        <v>0.1</v>
      </c>
      <c r="Q544">
        <v>0</v>
      </c>
      <c r="R544">
        <v>-6.9999999999999999E-4</v>
      </c>
      <c r="S544">
        <v>20</v>
      </c>
      <c r="T544">
        <v>20</v>
      </c>
      <c r="U544">
        <v>0</v>
      </c>
      <c r="V544" t="s">
        <v>22</v>
      </c>
      <c r="W544">
        <v>3.28E-4</v>
      </c>
      <c r="X544">
        <v>0.3</v>
      </c>
    </row>
    <row r="545" spans="1:24" x14ac:dyDescent="0.25">
      <c r="A545">
        <v>6.7169999999999994E-2</v>
      </c>
      <c r="B545" s="1">
        <v>45380.499108796299</v>
      </c>
      <c r="C545">
        <v>50</v>
      </c>
      <c r="D545">
        <v>0.3</v>
      </c>
      <c r="E545">
        <v>27.4</v>
      </c>
      <c r="F545">
        <v>0.29980000000000001</v>
      </c>
      <c r="G545">
        <v>100</v>
      </c>
      <c r="H545">
        <v>3</v>
      </c>
      <c r="I545">
        <v>100</v>
      </c>
      <c r="J545">
        <v>-4.0000000000000002E-4</v>
      </c>
      <c r="K545">
        <v>50</v>
      </c>
      <c r="L545">
        <v>0.3</v>
      </c>
      <c r="M545">
        <v>20.100000000000001</v>
      </c>
      <c r="N545">
        <v>0.30020000000000002</v>
      </c>
      <c r="O545">
        <v>0</v>
      </c>
      <c r="P545">
        <v>0.1</v>
      </c>
      <c r="Q545">
        <v>0</v>
      </c>
      <c r="R545">
        <v>-6.9999999999999999E-4</v>
      </c>
      <c r="S545">
        <v>20</v>
      </c>
      <c r="T545">
        <v>20</v>
      </c>
      <c r="U545">
        <v>0</v>
      </c>
      <c r="V545" t="s">
        <v>22</v>
      </c>
      <c r="W545">
        <v>3.28E-4</v>
      </c>
      <c r="X545">
        <v>0.3</v>
      </c>
    </row>
    <row r="546" spans="1:24" x14ac:dyDescent="0.25">
      <c r="A546">
        <v>6.7309999999999995E-2</v>
      </c>
      <c r="B546" s="1">
        <v>45380.499120370368</v>
      </c>
      <c r="C546">
        <v>50</v>
      </c>
      <c r="D546">
        <v>0.3</v>
      </c>
      <c r="E546">
        <v>28.3</v>
      </c>
      <c r="F546">
        <v>0.30020000000000002</v>
      </c>
      <c r="G546">
        <v>100</v>
      </c>
      <c r="H546">
        <v>3</v>
      </c>
      <c r="I546">
        <v>100</v>
      </c>
      <c r="J546">
        <v>1.1000000000000001E-3</v>
      </c>
      <c r="K546">
        <v>50</v>
      </c>
      <c r="L546">
        <v>0.3</v>
      </c>
      <c r="M546">
        <v>19.899999999999999</v>
      </c>
      <c r="N546">
        <v>0.2994</v>
      </c>
      <c r="O546">
        <v>0</v>
      </c>
      <c r="P546">
        <v>0.1</v>
      </c>
      <c r="Q546">
        <v>0</v>
      </c>
      <c r="R546">
        <v>-1.1000000000000001E-3</v>
      </c>
      <c r="S546">
        <v>20</v>
      </c>
      <c r="T546">
        <v>20</v>
      </c>
      <c r="U546">
        <v>0</v>
      </c>
      <c r="V546" t="s">
        <v>22</v>
      </c>
      <c r="W546">
        <v>3.28E-4</v>
      </c>
      <c r="X546">
        <v>0.3</v>
      </c>
    </row>
    <row r="547" spans="1:24" x14ac:dyDescent="0.25">
      <c r="A547">
        <v>6.7449999999999996E-2</v>
      </c>
      <c r="B547" s="1">
        <v>45380.499120370368</v>
      </c>
      <c r="C547">
        <v>50</v>
      </c>
      <c r="D547">
        <v>0.3</v>
      </c>
      <c r="E547">
        <v>26.2</v>
      </c>
      <c r="F547">
        <v>0.30020000000000002</v>
      </c>
      <c r="G547">
        <v>100</v>
      </c>
      <c r="H547">
        <v>3</v>
      </c>
      <c r="I547">
        <v>100</v>
      </c>
      <c r="J547">
        <v>4.0000000000000002E-4</v>
      </c>
      <c r="K547">
        <v>50</v>
      </c>
      <c r="L547">
        <v>0.3</v>
      </c>
      <c r="M547">
        <v>19.8</v>
      </c>
      <c r="N547">
        <v>0.30020000000000002</v>
      </c>
      <c r="O547">
        <v>0</v>
      </c>
      <c r="P547">
        <v>0.1</v>
      </c>
      <c r="Q547">
        <v>0</v>
      </c>
      <c r="R547">
        <v>-6.9999999999999999E-4</v>
      </c>
      <c r="S547">
        <v>20</v>
      </c>
      <c r="T547">
        <v>20</v>
      </c>
      <c r="U547">
        <v>0</v>
      </c>
      <c r="V547" t="s">
        <v>22</v>
      </c>
      <c r="W547">
        <v>3.2600000000000001E-4</v>
      </c>
      <c r="X547">
        <v>0.3</v>
      </c>
    </row>
    <row r="548" spans="1:24" x14ac:dyDescent="0.25">
      <c r="A548">
        <v>6.7589999999999997E-2</v>
      </c>
      <c r="B548" s="1">
        <v>45380.499131944445</v>
      </c>
      <c r="C548">
        <v>50</v>
      </c>
      <c r="D548">
        <v>0.3</v>
      </c>
      <c r="E548">
        <v>26.1</v>
      </c>
      <c r="F548">
        <v>0.29980000000000001</v>
      </c>
      <c r="G548">
        <v>100</v>
      </c>
      <c r="H548">
        <v>3</v>
      </c>
      <c r="I548">
        <v>100</v>
      </c>
      <c r="J548">
        <v>6.9999999999999999E-4</v>
      </c>
      <c r="K548">
        <v>50</v>
      </c>
      <c r="L548">
        <v>0.3</v>
      </c>
      <c r="M548">
        <v>19.2</v>
      </c>
      <c r="N548">
        <v>0.29870000000000002</v>
      </c>
      <c r="O548">
        <v>0</v>
      </c>
      <c r="P548">
        <v>0.1</v>
      </c>
      <c r="Q548">
        <v>0</v>
      </c>
      <c r="R548">
        <v>-1.1000000000000001E-3</v>
      </c>
      <c r="S548">
        <v>20</v>
      </c>
      <c r="T548">
        <v>20</v>
      </c>
      <c r="U548">
        <v>0</v>
      </c>
      <c r="V548" t="s">
        <v>22</v>
      </c>
      <c r="W548">
        <v>3.2600000000000001E-4</v>
      </c>
      <c r="X548">
        <v>0.3</v>
      </c>
    </row>
    <row r="549" spans="1:24" x14ac:dyDescent="0.25">
      <c r="A549">
        <v>6.7720000000000002E-2</v>
      </c>
      <c r="B549" s="1">
        <v>45380.499131944445</v>
      </c>
      <c r="C549">
        <v>50</v>
      </c>
      <c r="D549">
        <v>0.3</v>
      </c>
      <c r="E549">
        <v>26</v>
      </c>
      <c r="F549">
        <v>0.2994</v>
      </c>
      <c r="G549">
        <v>100</v>
      </c>
      <c r="H549">
        <v>3</v>
      </c>
      <c r="I549">
        <v>100.1</v>
      </c>
      <c r="J549">
        <v>4.0000000000000002E-4</v>
      </c>
      <c r="K549">
        <v>50</v>
      </c>
      <c r="L549">
        <v>0.3</v>
      </c>
      <c r="M549">
        <v>19.399999999999999</v>
      </c>
      <c r="N549">
        <v>0.30159999999999998</v>
      </c>
      <c r="O549">
        <v>0</v>
      </c>
      <c r="P549">
        <v>0.1</v>
      </c>
      <c r="Q549">
        <v>0</v>
      </c>
      <c r="R549">
        <v>-1.1000000000000001E-3</v>
      </c>
      <c r="S549">
        <v>20</v>
      </c>
      <c r="T549">
        <v>20</v>
      </c>
      <c r="U549">
        <v>0</v>
      </c>
      <c r="V549" t="s">
        <v>22</v>
      </c>
      <c r="W549">
        <v>3.28E-4</v>
      </c>
      <c r="X549">
        <v>0.3</v>
      </c>
    </row>
    <row r="550" spans="1:24" x14ac:dyDescent="0.25">
      <c r="A550">
        <v>6.7860000000000004E-2</v>
      </c>
      <c r="B550" s="1">
        <v>45380.499143518522</v>
      </c>
      <c r="C550">
        <v>50</v>
      </c>
      <c r="D550">
        <v>0.3</v>
      </c>
      <c r="E550">
        <v>28.6</v>
      </c>
      <c r="F550">
        <v>0.29909999999999998</v>
      </c>
      <c r="G550">
        <v>100</v>
      </c>
      <c r="H550">
        <v>3</v>
      </c>
      <c r="I550">
        <v>100</v>
      </c>
      <c r="J550">
        <v>1.1000000000000001E-3</v>
      </c>
      <c r="K550">
        <v>50</v>
      </c>
      <c r="L550">
        <v>0.3</v>
      </c>
      <c r="M550">
        <v>19.399999999999999</v>
      </c>
      <c r="N550">
        <v>0.30049999999999999</v>
      </c>
      <c r="O550">
        <v>0</v>
      </c>
      <c r="P550">
        <v>0.1</v>
      </c>
      <c r="Q550">
        <v>0</v>
      </c>
      <c r="R550">
        <v>-1.1000000000000001E-3</v>
      </c>
      <c r="S550">
        <v>20</v>
      </c>
      <c r="T550">
        <v>20</v>
      </c>
      <c r="U550">
        <v>0</v>
      </c>
      <c r="V550" t="s">
        <v>22</v>
      </c>
      <c r="W550">
        <v>3.28E-4</v>
      </c>
      <c r="X550">
        <v>0.3</v>
      </c>
    </row>
    <row r="551" spans="1:24" x14ac:dyDescent="0.25">
      <c r="A551">
        <v>6.8000000000000005E-2</v>
      </c>
      <c r="B551" s="1">
        <v>45380.499143518522</v>
      </c>
      <c r="C551">
        <v>50</v>
      </c>
      <c r="D551">
        <v>0.3</v>
      </c>
      <c r="E551">
        <v>27.5</v>
      </c>
      <c r="F551">
        <v>0.29980000000000001</v>
      </c>
      <c r="G551">
        <v>100</v>
      </c>
      <c r="H551">
        <v>3</v>
      </c>
      <c r="I551">
        <v>100</v>
      </c>
      <c r="J551">
        <v>1.1000000000000001E-3</v>
      </c>
      <c r="K551">
        <v>50</v>
      </c>
      <c r="L551">
        <v>0.3</v>
      </c>
      <c r="M551">
        <v>19.5</v>
      </c>
      <c r="N551">
        <v>0.29980000000000001</v>
      </c>
      <c r="O551">
        <v>0</v>
      </c>
      <c r="P551">
        <v>0.1</v>
      </c>
      <c r="Q551">
        <v>0</v>
      </c>
      <c r="R551">
        <v>-1.1000000000000001E-3</v>
      </c>
      <c r="S551">
        <v>20</v>
      </c>
      <c r="T551">
        <v>20</v>
      </c>
      <c r="U551">
        <v>0</v>
      </c>
      <c r="V551" t="s">
        <v>22</v>
      </c>
      <c r="W551">
        <v>3.2699999999999998E-4</v>
      </c>
      <c r="X551">
        <v>0.3</v>
      </c>
    </row>
    <row r="552" spans="1:24" x14ac:dyDescent="0.25">
      <c r="A552">
        <v>6.8140000000000006E-2</v>
      </c>
      <c r="B552" s="1">
        <v>45380.499155092592</v>
      </c>
      <c r="C552">
        <v>50</v>
      </c>
      <c r="D552">
        <v>0.3</v>
      </c>
      <c r="E552">
        <v>27.7</v>
      </c>
      <c r="F552">
        <v>0.30020000000000002</v>
      </c>
      <c r="G552">
        <v>100</v>
      </c>
      <c r="H552">
        <v>3</v>
      </c>
      <c r="I552">
        <v>100</v>
      </c>
      <c r="J552">
        <v>6.9999999999999999E-4</v>
      </c>
      <c r="K552">
        <v>50</v>
      </c>
      <c r="L552">
        <v>0.3</v>
      </c>
      <c r="M552">
        <v>19.399999999999999</v>
      </c>
      <c r="N552">
        <v>0.30120000000000002</v>
      </c>
      <c r="O552">
        <v>0</v>
      </c>
      <c r="P552">
        <v>0.1</v>
      </c>
      <c r="Q552">
        <v>0</v>
      </c>
      <c r="R552">
        <v>-1.4E-3</v>
      </c>
      <c r="S552">
        <v>20</v>
      </c>
      <c r="T552">
        <v>20</v>
      </c>
      <c r="U552">
        <v>0</v>
      </c>
      <c r="V552" t="s">
        <v>22</v>
      </c>
      <c r="W552">
        <v>3.2699999999999998E-4</v>
      </c>
      <c r="X552">
        <v>0.3</v>
      </c>
    </row>
    <row r="553" spans="1:24" x14ac:dyDescent="0.25">
      <c r="A553">
        <v>6.8279999999999993E-2</v>
      </c>
      <c r="B553" s="1">
        <v>45380.499155092592</v>
      </c>
      <c r="C553">
        <v>50</v>
      </c>
      <c r="D553">
        <v>0.3</v>
      </c>
      <c r="E553">
        <v>26.5</v>
      </c>
      <c r="F553">
        <v>0.3009</v>
      </c>
      <c r="G553">
        <v>100</v>
      </c>
      <c r="H553">
        <v>3</v>
      </c>
      <c r="I553">
        <v>100</v>
      </c>
      <c r="J553">
        <v>4.0000000000000002E-4</v>
      </c>
      <c r="K553">
        <v>50</v>
      </c>
      <c r="L553">
        <v>0.3</v>
      </c>
      <c r="M553">
        <v>19.5</v>
      </c>
      <c r="N553">
        <v>0.2994</v>
      </c>
      <c r="O553">
        <v>0</v>
      </c>
      <c r="P553">
        <v>0.1</v>
      </c>
      <c r="Q553">
        <v>0</v>
      </c>
      <c r="R553">
        <v>-1.1000000000000001E-3</v>
      </c>
      <c r="S553">
        <v>20</v>
      </c>
      <c r="T553">
        <v>20</v>
      </c>
      <c r="U553">
        <v>0</v>
      </c>
      <c r="V553" t="s">
        <v>22</v>
      </c>
      <c r="W553">
        <v>3.2699999999999998E-4</v>
      </c>
      <c r="X553">
        <v>0.3</v>
      </c>
    </row>
    <row r="554" spans="1:24" x14ac:dyDescent="0.25">
      <c r="A554">
        <v>6.8419999999999995E-2</v>
      </c>
      <c r="B554" s="1">
        <v>45380.499166666668</v>
      </c>
      <c r="C554">
        <v>50</v>
      </c>
      <c r="D554">
        <v>0.3</v>
      </c>
      <c r="E554">
        <v>26.2</v>
      </c>
      <c r="F554">
        <v>0.29799999999999999</v>
      </c>
      <c r="G554">
        <v>100</v>
      </c>
      <c r="H554">
        <v>3</v>
      </c>
      <c r="I554">
        <v>100</v>
      </c>
      <c r="J554">
        <v>6.9999999999999999E-4</v>
      </c>
      <c r="K554">
        <v>50</v>
      </c>
      <c r="L554">
        <v>0.3</v>
      </c>
      <c r="M554">
        <v>19.7</v>
      </c>
      <c r="N554">
        <v>0.30049999999999999</v>
      </c>
      <c r="O554">
        <v>0</v>
      </c>
      <c r="P554">
        <v>0.1</v>
      </c>
      <c r="Q554">
        <v>0</v>
      </c>
      <c r="R554">
        <v>-1.1000000000000001E-3</v>
      </c>
      <c r="S554">
        <v>20</v>
      </c>
      <c r="T554">
        <v>20</v>
      </c>
      <c r="U554">
        <v>0</v>
      </c>
      <c r="V554" t="s">
        <v>22</v>
      </c>
      <c r="W554">
        <v>3.2699999999999998E-4</v>
      </c>
      <c r="X554">
        <v>0.3</v>
      </c>
    </row>
    <row r="555" spans="1:24" x14ac:dyDescent="0.25">
      <c r="A555">
        <v>6.8559999999999996E-2</v>
      </c>
      <c r="B555" s="1">
        <v>45380.499166666668</v>
      </c>
      <c r="C555">
        <v>50</v>
      </c>
      <c r="D555">
        <v>0.3</v>
      </c>
      <c r="E555">
        <v>27.8</v>
      </c>
      <c r="F555">
        <v>0.29980000000000001</v>
      </c>
      <c r="G555">
        <v>100</v>
      </c>
      <c r="H555">
        <v>3</v>
      </c>
      <c r="I555">
        <v>100</v>
      </c>
      <c r="J555">
        <v>4.0000000000000002E-4</v>
      </c>
      <c r="K555">
        <v>50</v>
      </c>
      <c r="L555">
        <v>0.3</v>
      </c>
      <c r="M555">
        <v>19.7</v>
      </c>
      <c r="N555">
        <v>0.29980000000000001</v>
      </c>
      <c r="O555">
        <v>0</v>
      </c>
      <c r="P555">
        <v>0.1</v>
      </c>
      <c r="Q555">
        <v>0</v>
      </c>
      <c r="R555">
        <v>-1.1000000000000001E-3</v>
      </c>
      <c r="S555">
        <v>20</v>
      </c>
      <c r="T555">
        <v>20</v>
      </c>
      <c r="U555">
        <v>0</v>
      </c>
      <c r="V555" t="s">
        <v>22</v>
      </c>
      <c r="W555">
        <v>3.2699999999999998E-4</v>
      </c>
      <c r="X555">
        <v>0.3</v>
      </c>
    </row>
    <row r="556" spans="1:24" x14ac:dyDescent="0.25">
      <c r="A556">
        <v>6.8699999999999997E-2</v>
      </c>
      <c r="B556" s="1">
        <v>45380.499178240738</v>
      </c>
      <c r="C556">
        <v>50</v>
      </c>
      <c r="D556">
        <v>0.3</v>
      </c>
      <c r="E556">
        <v>26</v>
      </c>
      <c r="F556">
        <v>0.30020000000000002</v>
      </c>
      <c r="G556">
        <v>100</v>
      </c>
      <c r="H556">
        <v>3</v>
      </c>
      <c r="I556">
        <v>100</v>
      </c>
      <c r="J556">
        <v>1.4E-3</v>
      </c>
      <c r="K556">
        <v>50</v>
      </c>
      <c r="L556">
        <v>0.3</v>
      </c>
      <c r="M556">
        <v>19.8</v>
      </c>
      <c r="N556">
        <v>0.30159999999999998</v>
      </c>
      <c r="O556">
        <v>0</v>
      </c>
      <c r="P556">
        <v>0.1</v>
      </c>
      <c r="Q556">
        <v>0</v>
      </c>
      <c r="R556">
        <v>-1.1000000000000001E-3</v>
      </c>
      <c r="S556">
        <v>20</v>
      </c>
      <c r="T556">
        <v>20</v>
      </c>
      <c r="U556">
        <v>0</v>
      </c>
      <c r="V556" t="s">
        <v>22</v>
      </c>
      <c r="W556">
        <v>3.2699999999999998E-4</v>
      </c>
      <c r="X556">
        <v>0.3</v>
      </c>
    </row>
    <row r="557" spans="1:24" x14ac:dyDescent="0.25">
      <c r="A557">
        <v>6.8839999999999998E-2</v>
      </c>
      <c r="B557" s="1">
        <v>45380.499178240738</v>
      </c>
      <c r="C557">
        <v>50</v>
      </c>
      <c r="D557">
        <v>0.3</v>
      </c>
      <c r="E557">
        <v>28.9</v>
      </c>
      <c r="F557">
        <v>0.2994</v>
      </c>
      <c r="G557">
        <v>100</v>
      </c>
      <c r="H557">
        <v>3</v>
      </c>
      <c r="I557">
        <v>100.1</v>
      </c>
      <c r="J557">
        <v>1.4E-3</v>
      </c>
      <c r="K557">
        <v>50</v>
      </c>
      <c r="L557">
        <v>0.3</v>
      </c>
      <c r="M557">
        <v>19.7</v>
      </c>
      <c r="N557">
        <v>0.2994</v>
      </c>
      <c r="O557">
        <v>0</v>
      </c>
      <c r="P557">
        <v>0.1</v>
      </c>
      <c r="Q557">
        <v>0</v>
      </c>
      <c r="R557">
        <v>-1.1000000000000001E-3</v>
      </c>
      <c r="S557">
        <v>20</v>
      </c>
      <c r="T557">
        <v>20</v>
      </c>
      <c r="U557">
        <v>0</v>
      </c>
      <c r="V557" t="s">
        <v>22</v>
      </c>
      <c r="W557">
        <v>3.2699999999999998E-4</v>
      </c>
      <c r="X557">
        <v>0.3</v>
      </c>
    </row>
    <row r="558" spans="1:24" x14ac:dyDescent="0.25">
      <c r="A558">
        <v>6.8970000000000004E-2</v>
      </c>
      <c r="B558" s="1">
        <v>45380.499189814815</v>
      </c>
      <c r="C558">
        <v>50</v>
      </c>
      <c r="D558">
        <v>0.3</v>
      </c>
      <c r="E558">
        <v>26.7</v>
      </c>
      <c r="F558">
        <v>0.2994</v>
      </c>
      <c r="G558">
        <v>100</v>
      </c>
      <c r="H558">
        <v>3</v>
      </c>
      <c r="I558">
        <v>100.1</v>
      </c>
      <c r="J558">
        <v>1.1000000000000001E-3</v>
      </c>
      <c r="K558">
        <v>50</v>
      </c>
      <c r="L558">
        <v>0.3</v>
      </c>
      <c r="M558">
        <v>19.399999999999999</v>
      </c>
      <c r="N558">
        <v>0.30020000000000002</v>
      </c>
      <c r="O558">
        <v>0</v>
      </c>
      <c r="P558">
        <v>0.1</v>
      </c>
      <c r="Q558">
        <v>0</v>
      </c>
      <c r="R558">
        <v>-1.1000000000000001E-3</v>
      </c>
      <c r="S558">
        <v>20</v>
      </c>
      <c r="T558">
        <v>20</v>
      </c>
      <c r="U558">
        <v>0</v>
      </c>
      <c r="V558" t="s">
        <v>22</v>
      </c>
      <c r="W558">
        <v>3.2699999999999998E-4</v>
      </c>
      <c r="X558">
        <v>0.3</v>
      </c>
    </row>
    <row r="559" spans="1:24" x14ac:dyDescent="0.25">
      <c r="A559">
        <v>6.9110000000000005E-2</v>
      </c>
      <c r="B559" s="1">
        <v>45380.499189814815</v>
      </c>
      <c r="C559">
        <v>50</v>
      </c>
      <c r="D559">
        <v>0.3</v>
      </c>
      <c r="E559">
        <v>26.3</v>
      </c>
      <c r="F559">
        <v>0.2994</v>
      </c>
      <c r="G559">
        <v>100</v>
      </c>
      <c r="H559">
        <v>3</v>
      </c>
      <c r="I559">
        <v>100.1</v>
      </c>
      <c r="J559">
        <v>1.4E-3</v>
      </c>
      <c r="K559">
        <v>50</v>
      </c>
      <c r="L559">
        <v>0.3</v>
      </c>
      <c r="M559">
        <v>19.7</v>
      </c>
      <c r="N559">
        <v>0.30120000000000002</v>
      </c>
      <c r="O559">
        <v>0</v>
      </c>
      <c r="P559">
        <v>0.1</v>
      </c>
      <c r="Q559">
        <v>0</v>
      </c>
      <c r="R559">
        <v>-1.1000000000000001E-3</v>
      </c>
      <c r="S559">
        <v>20</v>
      </c>
      <c r="T559">
        <v>20</v>
      </c>
      <c r="U559">
        <v>0</v>
      </c>
      <c r="V559" t="s">
        <v>22</v>
      </c>
      <c r="W559">
        <v>3.28E-4</v>
      </c>
      <c r="X559">
        <v>0.3</v>
      </c>
    </row>
    <row r="560" spans="1:24" x14ac:dyDescent="0.25">
      <c r="A560">
        <v>6.9250000000000006E-2</v>
      </c>
      <c r="B560" s="1">
        <v>45380.499201388891</v>
      </c>
      <c r="C560">
        <v>50</v>
      </c>
      <c r="D560">
        <v>0.3</v>
      </c>
      <c r="E560">
        <v>26.5</v>
      </c>
      <c r="F560">
        <v>0.30049999999999999</v>
      </c>
      <c r="G560">
        <v>100</v>
      </c>
      <c r="H560">
        <v>3</v>
      </c>
      <c r="I560">
        <v>100</v>
      </c>
      <c r="J560">
        <v>6.9999999999999999E-4</v>
      </c>
      <c r="K560">
        <v>50</v>
      </c>
      <c r="L560">
        <v>0.3</v>
      </c>
      <c r="M560">
        <v>19.5</v>
      </c>
      <c r="N560">
        <v>0.29980000000000001</v>
      </c>
      <c r="O560">
        <v>0</v>
      </c>
      <c r="P560">
        <v>0.1</v>
      </c>
      <c r="Q560">
        <v>0</v>
      </c>
      <c r="R560">
        <v>-1.4E-3</v>
      </c>
      <c r="S560">
        <v>20</v>
      </c>
      <c r="T560">
        <v>20</v>
      </c>
      <c r="U560">
        <v>0</v>
      </c>
      <c r="V560" t="s">
        <v>22</v>
      </c>
      <c r="W560">
        <v>3.28E-4</v>
      </c>
      <c r="X560">
        <v>0.3</v>
      </c>
    </row>
    <row r="561" spans="1:24" x14ac:dyDescent="0.25">
      <c r="A561">
        <v>6.9389999999999993E-2</v>
      </c>
      <c r="B561" s="1">
        <v>45380.499201388891</v>
      </c>
      <c r="C561">
        <v>50</v>
      </c>
      <c r="D561">
        <v>0.3</v>
      </c>
      <c r="E561">
        <v>27.4</v>
      </c>
      <c r="F561">
        <v>0.30020000000000002</v>
      </c>
      <c r="G561">
        <v>100</v>
      </c>
      <c r="H561">
        <v>3</v>
      </c>
      <c r="I561">
        <v>100</v>
      </c>
      <c r="J561">
        <v>4.0000000000000002E-4</v>
      </c>
      <c r="K561">
        <v>50</v>
      </c>
      <c r="L561">
        <v>0.3</v>
      </c>
      <c r="M561">
        <v>19.600000000000001</v>
      </c>
      <c r="N561">
        <v>0.3009</v>
      </c>
      <c r="O561">
        <v>0</v>
      </c>
      <c r="P561">
        <v>0.1</v>
      </c>
      <c r="Q561">
        <v>0</v>
      </c>
      <c r="R561">
        <v>-1.4E-3</v>
      </c>
      <c r="S561">
        <v>20</v>
      </c>
      <c r="T561">
        <v>20</v>
      </c>
      <c r="U561">
        <v>0</v>
      </c>
      <c r="V561" t="s">
        <v>22</v>
      </c>
      <c r="W561">
        <v>3.2899999999999997E-4</v>
      </c>
      <c r="X561">
        <v>0.3</v>
      </c>
    </row>
    <row r="562" spans="1:24" x14ac:dyDescent="0.25">
      <c r="A562">
        <v>6.9529999999999995E-2</v>
      </c>
      <c r="B562" s="1">
        <v>45380.499212962961</v>
      </c>
      <c r="C562">
        <v>50</v>
      </c>
      <c r="D562">
        <v>0.3</v>
      </c>
      <c r="E562">
        <v>26.3</v>
      </c>
      <c r="F562">
        <v>0.29980000000000001</v>
      </c>
      <c r="G562">
        <v>100</v>
      </c>
      <c r="H562">
        <v>3</v>
      </c>
      <c r="I562">
        <v>100</v>
      </c>
      <c r="J562">
        <v>0</v>
      </c>
      <c r="K562">
        <v>50</v>
      </c>
      <c r="L562">
        <v>0.3</v>
      </c>
      <c r="M562">
        <v>20.100000000000001</v>
      </c>
      <c r="N562">
        <v>0.2994</v>
      </c>
      <c r="O562">
        <v>0</v>
      </c>
      <c r="P562">
        <v>0.1</v>
      </c>
      <c r="Q562">
        <v>0</v>
      </c>
      <c r="R562">
        <v>-1.4E-3</v>
      </c>
      <c r="S562">
        <v>20</v>
      </c>
      <c r="T562">
        <v>20</v>
      </c>
      <c r="U562">
        <v>0</v>
      </c>
      <c r="V562" t="s">
        <v>22</v>
      </c>
      <c r="W562">
        <v>3.2899999999999997E-4</v>
      </c>
      <c r="X562">
        <v>0.3</v>
      </c>
    </row>
    <row r="563" spans="1:24" x14ac:dyDescent="0.25">
      <c r="A563">
        <v>6.9669999999999996E-2</v>
      </c>
      <c r="B563" s="1">
        <v>45380.499212962961</v>
      </c>
      <c r="C563">
        <v>50</v>
      </c>
      <c r="D563">
        <v>0.3</v>
      </c>
      <c r="E563">
        <v>26.4</v>
      </c>
      <c r="F563">
        <v>0.30020000000000002</v>
      </c>
      <c r="G563">
        <v>100</v>
      </c>
      <c r="H563">
        <v>3</v>
      </c>
      <c r="I563">
        <v>100</v>
      </c>
      <c r="J563">
        <v>0</v>
      </c>
      <c r="K563">
        <v>50</v>
      </c>
      <c r="L563">
        <v>0.3</v>
      </c>
      <c r="M563">
        <v>19.8</v>
      </c>
      <c r="N563">
        <v>0.29980000000000001</v>
      </c>
      <c r="O563">
        <v>0</v>
      </c>
      <c r="P563">
        <v>0.1</v>
      </c>
      <c r="Q563">
        <v>0</v>
      </c>
      <c r="R563">
        <v>-1.4E-3</v>
      </c>
      <c r="S563">
        <v>20</v>
      </c>
      <c r="T563">
        <v>20</v>
      </c>
      <c r="U563">
        <v>0</v>
      </c>
      <c r="V563" t="s">
        <v>22</v>
      </c>
      <c r="W563">
        <v>3.2899999999999997E-4</v>
      </c>
      <c r="X563">
        <v>0.3</v>
      </c>
    </row>
    <row r="564" spans="1:24" x14ac:dyDescent="0.25">
      <c r="A564">
        <v>6.9809999999999997E-2</v>
      </c>
      <c r="B564" s="1">
        <v>45380.499224537038</v>
      </c>
      <c r="C564">
        <v>50</v>
      </c>
      <c r="D564">
        <v>0.3</v>
      </c>
      <c r="E564">
        <v>26.6</v>
      </c>
      <c r="F564">
        <v>0.30020000000000002</v>
      </c>
      <c r="G564">
        <v>100</v>
      </c>
      <c r="H564">
        <v>3</v>
      </c>
      <c r="I564">
        <v>100</v>
      </c>
      <c r="J564">
        <v>-1.1000000000000001E-3</v>
      </c>
      <c r="K564">
        <v>50</v>
      </c>
      <c r="L564">
        <v>0.3</v>
      </c>
      <c r="M564">
        <v>20</v>
      </c>
      <c r="N564">
        <v>0.30020000000000002</v>
      </c>
      <c r="O564">
        <v>0</v>
      </c>
      <c r="P564">
        <v>0.1</v>
      </c>
      <c r="Q564">
        <v>0</v>
      </c>
      <c r="R564">
        <v>-6.9999999999999999E-4</v>
      </c>
      <c r="S564">
        <v>20</v>
      </c>
      <c r="T564">
        <v>20</v>
      </c>
      <c r="U564">
        <v>0</v>
      </c>
      <c r="V564" t="s">
        <v>22</v>
      </c>
      <c r="W564">
        <v>3.2899999999999997E-4</v>
      </c>
      <c r="X564">
        <v>0.3</v>
      </c>
    </row>
    <row r="565" spans="1:24" x14ac:dyDescent="0.25">
      <c r="A565">
        <v>6.9949999999999998E-2</v>
      </c>
      <c r="B565" s="1">
        <v>45380.499224537038</v>
      </c>
      <c r="C565">
        <v>50</v>
      </c>
      <c r="D565">
        <v>0.3</v>
      </c>
      <c r="E565">
        <v>26.2</v>
      </c>
      <c r="F565">
        <v>0.30049999999999999</v>
      </c>
      <c r="G565">
        <v>100</v>
      </c>
      <c r="H565">
        <v>3</v>
      </c>
      <c r="I565">
        <v>100</v>
      </c>
      <c r="J565">
        <v>6.9999999999999999E-4</v>
      </c>
      <c r="K565">
        <v>50</v>
      </c>
      <c r="L565">
        <v>0.3</v>
      </c>
      <c r="M565">
        <v>18.5</v>
      </c>
      <c r="N565">
        <v>0.30049999999999999</v>
      </c>
      <c r="O565">
        <v>0</v>
      </c>
      <c r="P565">
        <v>0.1</v>
      </c>
      <c r="Q565">
        <v>0</v>
      </c>
      <c r="R565">
        <v>-2.0999999999999999E-3</v>
      </c>
      <c r="S565">
        <v>20</v>
      </c>
      <c r="T565">
        <v>20</v>
      </c>
      <c r="U565">
        <v>0</v>
      </c>
      <c r="V565" t="s">
        <v>22</v>
      </c>
      <c r="W565">
        <v>3.2899999999999997E-4</v>
      </c>
      <c r="X565">
        <v>0.3</v>
      </c>
    </row>
    <row r="566" spans="1:24" x14ac:dyDescent="0.25">
      <c r="A566">
        <v>7.009E-2</v>
      </c>
      <c r="B566" s="1">
        <v>45380.499236111114</v>
      </c>
      <c r="C566">
        <v>50</v>
      </c>
      <c r="D566">
        <v>0.3</v>
      </c>
      <c r="E566">
        <v>26.4</v>
      </c>
      <c r="F566">
        <v>0.30049999999999999</v>
      </c>
      <c r="G566">
        <v>100</v>
      </c>
      <c r="H566">
        <v>3</v>
      </c>
      <c r="I566">
        <v>100</v>
      </c>
      <c r="J566">
        <v>4.0000000000000002E-4</v>
      </c>
      <c r="K566">
        <v>50</v>
      </c>
      <c r="L566">
        <v>0.3</v>
      </c>
      <c r="M566">
        <v>20.5</v>
      </c>
      <c r="N566">
        <v>0.29909999999999998</v>
      </c>
      <c r="O566">
        <v>0</v>
      </c>
      <c r="P566">
        <v>0.1</v>
      </c>
      <c r="Q566">
        <v>0</v>
      </c>
      <c r="R566">
        <v>-1.4E-3</v>
      </c>
      <c r="S566">
        <v>20</v>
      </c>
      <c r="T566">
        <v>20</v>
      </c>
      <c r="U566">
        <v>0</v>
      </c>
      <c r="V566" t="s">
        <v>22</v>
      </c>
      <c r="W566">
        <v>3.2899999999999997E-4</v>
      </c>
      <c r="X566">
        <v>0.3</v>
      </c>
    </row>
    <row r="567" spans="1:24" x14ac:dyDescent="0.25">
      <c r="A567">
        <v>7.0220000000000005E-2</v>
      </c>
      <c r="B567" s="1">
        <v>45380.499236111114</v>
      </c>
      <c r="C567">
        <v>50</v>
      </c>
      <c r="D567">
        <v>0.3</v>
      </c>
      <c r="E567">
        <v>26.4</v>
      </c>
      <c r="F567">
        <v>0.29980000000000001</v>
      </c>
      <c r="G567">
        <v>100</v>
      </c>
      <c r="H567">
        <v>3</v>
      </c>
      <c r="I567">
        <v>100.1</v>
      </c>
      <c r="J567">
        <v>1.1000000000000001E-3</v>
      </c>
      <c r="K567">
        <v>50</v>
      </c>
      <c r="L567">
        <v>0.3</v>
      </c>
      <c r="M567">
        <v>18.8</v>
      </c>
      <c r="N567">
        <v>0.30020000000000002</v>
      </c>
      <c r="O567">
        <v>0</v>
      </c>
      <c r="P567">
        <v>0.1</v>
      </c>
      <c r="Q567">
        <v>0</v>
      </c>
      <c r="R567">
        <v>-2.0999999999999999E-3</v>
      </c>
      <c r="S567">
        <v>20</v>
      </c>
      <c r="T567">
        <v>20</v>
      </c>
      <c r="U567">
        <v>0</v>
      </c>
      <c r="V567" t="s">
        <v>22</v>
      </c>
      <c r="W567">
        <v>3.3E-4</v>
      </c>
      <c r="X567">
        <v>0.3</v>
      </c>
    </row>
    <row r="568" spans="1:24" x14ac:dyDescent="0.25">
      <c r="A568">
        <v>7.0360000000000006E-2</v>
      </c>
      <c r="B568" s="1">
        <v>45380.499247685184</v>
      </c>
      <c r="C568">
        <v>50</v>
      </c>
      <c r="D568">
        <v>0.3</v>
      </c>
      <c r="E568">
        <v>26.6</v>
      </c>
      <c r="F568">
        <v>0.29799999999999999</v>
      </c>
      <c r="G568">
        <v>100</v>
      </c>
      <c r="H568">
        <v>3</v>
      </c>
      <c r="I568">
        <v>100</v>
      </c>
      <c r="J568">
        <v>0</v>
      </c>
      <c r="K568">
        <v>50</v>
      </c>
      <c r="L568">
        <v>0.3</v>
      </c>
      <c r="M568">
        <v>19.7</v>
      </c>
      <c r="N568">
        <v>0.29870000000000002</v>
      </c>
      <c r="O568">
        <v>0</v>
      </c>
      <c r="P568">
        <v>0.1</v>
      </c>
      <c r="Q568">
        <v>0</v>
      </c>
      <c r="R568">
        <v>-2.0999999999999999E-3</v>
      </c>
      <c r="S568">
        <v>20</v>
      </c>
      <c r="T568">
        <v>20</v>
      </c>
      <c r="U568">
        <v>0</v>
      </c>
      <c r="V568" t="s">
        <v>22</v>
      </c>
      <c r="W568">
        <v>3.3E-4</v>
      </c>
      <c r="X568">
        <v>0.3</v>
      </c>
    </row>
    <row r="569" spans="1:24" x14ac:dyDescent="0.25">
      <c r="A569">
        <v>7.0499999999999993E-2</v>
      </c>
      <c r="B569" s="1">
        <v>45380.499247685184</v>
      </c>
      <c r="C569">
        <v>50</v>
      </c>
      <c r="D569">
        <v>0.3</v>
      </c>
      <c r="E569">
        <v>27.1</v>
      </c>
      <c r="F569">
        <v>0.3009</v>
      </c>
      <c r="G569">
        <v>100</v>
      </c>
      <c r="H569">
        <v>3</v>
      </c>
      <c r="I569">
        <v>100</v>
      </c>
      <c r="J569">
        <v>0</v>
      </c>
      <c r="K569">
        <v>50</v>
      </c>
      <c r="L569">
        <v>0.3</v>
      </c>
      <c r="M569">
        <v>20.6</v>
      </c>
      <c r="N569">
        <v>0.29909999999999998</v>
      </c>
      <c r="O569">
        <v>0</v>
      </c>
      <c r="P569">
        <v>0.1</v>
      </c>
      <c r="Q569">
        <v>0</v>
      </c>
      <c r="R569">
        <v>-1.1000000000000001E-3</v>
      </c>
      <c r="S569">
        <v>20</v>
      </c>
      <c r="T569">
        <v>20</v>
      </c>
      <c r="U569">
        <v>0</v>
      </c>
      <c r="V569" t="s">
        <v>22</v>
      </c>
      <c r="W569">
        <v>3.3E-4</v>
      </c>
      <c r="X569">
        <v>0.3</v>
      </c>
    </row>
    <row r="570" spans="1:24" x14ac:dyDescent="0.25">
      <c r="A570">
        <v>7.0639999999999994E-2</v>
      </c>
      <c r="B570" s="1">
        <v>45380.499259259261</v>
      </c>
      <c r="C570">
        <v>50</v>
      </c>
      <c r="D570">
        <v>0.3</v>
      </c>
      <c r="E570">
        <v>29.3</v>
      </c>
      <c r="F570">
        <v>0.29980000000000001</v>
      </c>
      <c r="G570">
        <v>100</v>
      </c>
      <c r="H570">
        <v>3</v>
      </c>
      <c r="I570">
        <v>100</v>
      </c>
      <c r="J570">
        <v>0</v>
      </c>
      <c r="K570">
        <v>50</v>
      </c>
      <c r="L570">
        <v>0.3</v>
      </c>
      <c r="M570">
        <v>20.100000000000001</v>
      </c>
      <c r="N570">
        <v>0.30020000000000002</v>
      </c>
      <c r="O570">
        <v>0</v>
      </c>
      <c r="P570">
        <v>0.1</v>
      </c>
      <c r="Q570">
        <v>0</v>
      </c>
      <c r="R570">
        <v>-1.4E-3</v>
      </c>
      <c r="S570">
        <v>20</v>
      </c>
      <c r="T570">
        <v>20</v>
      </c>
      <c r="U570">
        <v>0</v>
      </c>
      <c r="V570" t="s">
        <v>22</v>
      </c>
      <c r="W570">
        <v>3.3E-4</v>
      </c>
      <c r="X570">
        <v>0.3</v>
      </c>
    </row>
    <row r="571" spans="1:24" x14ac:dyDescent="0.25">
      <c r="A571">
        <v>7.0779999999999996E-2</v>
      </c>
      <c r="B571" s="1">
        <v>45380.499259259261</v>
      </c>
      <c r="C571">
        <v>50</v>
      </c>
      <c r="D571">
        <v>0.3</v>
      </c>
      <c r="E571">
        <v>26.4</v>
      </c>
      <c r="F571">
        <v>0.30020000000000002</v>
      </c>
      <c r="G571">
        <v>100</v>
      </c>
      <c r="H571">
        <v>3</v>
      </c>
      <c r="I571">
        <v>100</v>
      </c>
      <c r="J571">
        <v>1.1000000000000001E-3</v>
      </c>
      <c r="K571">
        <v>50</v>
      </c>
      <c r="L571">
        <v>0.3</v>
      </c>
      <c r="M571">
        <v>20.100000000000001</v>
      </c>
      <c r="N571">
        <v>0.30020000000000002</v>
      </c>
      <c r="O571">
        <v>0</v>
      </c>
      <c r="P571">
        <v>0.1</v>
      </c>
      <c r="Q571">
        <v>0</v>
      </c>
      <c r="R571">
        <v>-1.1000000000000001E-3</v>
      </c>
      <c r="S571">
        <v>20</v>
      </c>
      <c r="T571">
        <v>20</v>
      </c>
      <c r="U571">
        <v>0</v>
      </c>
      <c r="V571" t="s">
        <v>22</v>
      </c>
      <c r="W571">
        <v>3.3E-4</v>
      </c>
      <c r="X571">
        <v>0.3</v>
      </c>
    </row>
    <row r="572" spans="1:24" x14ac:dyDescent="0.25">
      <c r="A572">
        <v>7.0919999999999997E-2</v>
      </c>
      <c r="B572" s="1">
        <v>45380.49927083333</v>
      </c>
      <c r="C572">
        <v>50</v>
      </c>
      <c r="D572">
        <v>0.3</v>
      </c>
      <c r="E572">
        <v>26.7</v>
      </c>
      <c r="F572">
        <v>0.29980000000000001</v>
      </c>
      <c r="G572">
        <v>100</v>
      </c>
      <c r="H572">
        <v>3</v>
      </c>
      <c r="I572">
        <v>100</v>
      </c>
      <c r="J572">
        <v>6.9999999999999999E-4</v>
      </c>
      <c r="K572">
        <v>50</v>
      </c>
      <c r="L572">
        <v>0.3</v>
      </c>
      <c r="M572">
        <v>20.3</v>
      </c>
      <c r="N572">
        <v>0.30049999999999999</v>
      </c>
      <c r="O572">
        <v>0</v>
      </c>
      <c r="P572">
        <v>0.1</v>
      </c>
      <c r="Q572">
        <v>0</v>
      </c>
      <c r="R572">
        <v>-6.9999999999999999E-4</v>
      </c>
      <c r="S572">
        <v>20</v>
      </c>
      <c r="T572">
        <v>20</v>
      </c>
      <c r="U572">
        <v>0</v>
      </c>
      <c r="V572" t="s">
        <v>22</v>
      </c>
      <c r="W572">
        <v>3.3E-4</v>
      </c>
      <c r="X572">
        <v>0.3</v>
      </c>
    </row>
    <row r="573" spans="1:24" x14ac:dyDescent="0.25">
      <c r="A573">
        <v>7.1059999999999998E-2</v>
      </c>
      <c r="B573" s="1">
        <v>45380.49927083333</v>
      </c>
      <c r="C573">
        <v>50</v>
      </c>
      <c r="D573">
        <v>0.3</v>
      </c>
      <c r="E573">
        <v>26.6</v>
      </c>
      <c r="F573">
        <v>0.29980000000000001</v>
      </c>
      <c r="G573">
        <v>100</v>
      </c>
      <c r="H573">
        <v>3</v>
      </c>
      <c r="I573">
        <v>100</v>
      </c>
      <c r="J573">
        <v>4.0000000000000002E-4</v>
      </c>
      <c r="K573">
        <v>50</v>
      </c>
      <c r="L573">
        <v>0.3</v>
      </c>
      <c r="M573">
        <v>20.100000000000001</v>
      </c>
      <c r="N573">
        <v>0.30049999999999999</v>
      </c>
      <c r="O573">
        <v>0</v>
      </c>
      <c r="P573">
        <v>0.1</v>
      </c>
      <c r="Q573">
        <v>0</v>
      </c>
      <c r="R573">
        <v>-1.1000000000000001E-3</v>
      </c>
      <c r="S573">
        <v>20</v>
      </c>
      <c r="T573">
        <v>20</v>
      </c>
      <c r="U573">
        <v>0</v>
      </c>
      <c r="V573" t="s">
        <v>22</v>
      </c>
      <c r="W573">
        <v>3.3E-4</v>
      </c>
      <c r="X573">
        <v>0.3</v>
      </c>
    </row>
    <row r="574" spans="1:24" x14ac:dyDescent="0.25">
      <c r="A574">
        <v>7.1199999999999999E-2</v>
      </c>
      <c r="B574" s="1">
        <v>45380.499282407407</v>
      </c>
      <c r="C574">
        <v>50</v>
      </c>
      <c r="D574">
        <v>0.3</v>
      </c>
      <c r="E574">
        <v>27.8</v>
      </c>
      <c r="F574">
        <v>0.2994</v>
      </c>
      <c r="G574">
        <v>100</v>
      </c>
      <c r="H574">
        <v>3</v>
      </c>
      <c r="I574">
        <v>100</v>
      </c>
      <c r="J574">
        <v>0</v>
      </c>
      <c r="K574">
        <v>50</v>
      </c>
      <c r="L574">
        <v>0.3</v>
      </c>
      <c r="M574">
        <v>20.5</v>
      </c>
      <c r="N574">
        <v>0.30049999999999999</v>
      </c>
      <c r="O574">
        <v>0</v>
      </c>
      <c r="P574">
        <v>0.1</v>
      </c>
      <c r="Q574">
        <v>0</v>
      </c>
      <c r="R574">
        <v>-6.9999999999999999E-4</v>
      </c>
      <c r="S574">
        <v>20</v>
      </c>
      <c r="T574">
        <v>20</v>
      </c>
      <c r="U574">
        <v>0</v>
      </c>
      <c r="V574" t="s">
        <v>22</v>
      </c>
      <c r="W574">
        <v>3.3E-4</v>
      </c>
      <c r="X574">
        <v>0.3</v>
      </c>
    </row>
    <row r="575" spans="1:24" x14ac:dyDescent="0.25">
      <c r="A575">
        <v>7.1340000000000001E-2</v>
      </c>
      <c r="B575" s="1">
        <v>45380.499282407407</v>
      </c>
      <c r="C575">
        <v>50</v>
      </c>
      <c r="D575">
        <v>0.3</v>
      </c>
      <c r="E575">
        <v>26.2</v>
      </c>
      <c r="F575">
        <v>0.30020000000000002</v>
      </c>
      <c r="G575">
        <v>100</v>
      </c>
      <c r="H575">
        <v>3</v>
      </c>
      <c r="I575">
        <v>100</v>
      </c>
      <c r="J575">
        <v>4.0000000000000002E-4</v>
      </c>
      <c r="K575">
        <v>50</v>
      </c>
      <c r="L575">
        <v>0.3</v>
      </c>
      <c r="M575">
        <v>19.7</v>
      </c>
      <c r="N575">
        <v>0.30159999999999998</v>
      </c>
      <c r="O575">
        <v>0</v>
      </c>
      <c r="P575">
        <v>0.1</v>
      </c>
      <c r="Q575">
        <v>0</v>
      </c>
      <c r="R575">
        <v>-4.0000000000000002E-4</v>
      </c>
      <c r="S575">
        <v>20</v>
      </c>
      <c r="T575">
        <v>20</v>
      </c>
      <c r="U575">
        <v>0</v>
      </c>
      <c r="V575" t="s">
        <v>22</v>
      </c>
      <c r="W575">
        <v>3.3500000000000001E-4</v>
      </c>
      <c r="X575">
        <v>0.3</v>
      </c>
    </row>
    <row r="576" spans="1:24" x14ac:dyDescent="0.25">
      <c r="A576">
        <v>7.1470000000000006E-2</v>
      </c>
      <c r="B576" s="1">
        <v>45380.499293981484</v>
      </c>
      <c r="C576">
        <v>50</v>
      </c>
      <c r="D576">
        <v>0.3</v>
      </c>
      <c r="E576">
        <v>25.7</v>
      </c>
      <c r="F576">
        <v>0.30020000000000002</v>
      </c>
      <c r="G576">
        <v>100</v>
      </c>
      <c r="H576">
        <v>3</v>
      </c>
      <c r="I576">
        <v>100</v>
      </c>
      <c r="J576">
        <v>1.4E-3</v>
      </c>
      <c r="K576">
        <v>50</v>
      </c>
      <c r="L576">
        <v>0.3</v>
      </c>
      <c r="M576">
        <v>19.600000000000001</v>
      </c>
      <c r="N576">
        <v>0.29980000000000001</v>
      </c>
      <c r="O576">
        <v>0</v>
      </c>
      <c r="P576">
        <v>0.1</v>
      </c>
      <c r="Q576">
        <v>0</v>
      </c>
      <c r="R576">
        <v>-1.1000000000000001E-3</v>
      </c>
      <c r="S576">
        <v>20</v>
      </c>
      <c r="T576">
        <v>20</v>
      </c>
      <c r="U576">
        <v>0</v>
      </c>
      <c r="V576" t="s">
        <v>22</v>
      </c>
      <c r="W576">
        <v>3.3500000000000001E-4</v>
      </c>
      <c r="X576">
        <v>0.3</v>
      </c>
    </row>
    <row r="577" spans="1:24" x14ac:dyDescent="0.25">
      <c r="A577">
        <v>7.1609999999999993E-2</v>
      </c>
      <c r="B577" s="1">
        <v>45380.499293981484</v>
      </c>
      <c r="C577">
        <v>50</v>
      </c>
      <c r="D577">
        <v>0.3</v>
      </c>
      <c r="E577">
        <v>26.7</v>
      </c>
      <c r="F577">
        <v>0.29980000000000001</v>
      </c>
      <c r="G577">
        <v>100</v>
      </c>
      <c r="H577">
        <v>3</v>
      </c>
      <c r="I577">
        <v>100</v>
      </c>
      <c r="J577">
        <v>4.0000000000000002E-4</v>
      </c>
      <c r="K577">
        <v>50</v>
      </c>
      <c r="L577">
        <v>0.3</v>
      </c>
      <c r="M577">
        <v>18.2</v>
      </c>
      <c r="N577">
        <v>0.2994</v>
      </c>
      <c r="O577">
        <v>0</v>
      </c>
      <c r="P577">
        <v>0.1</v>
      </c>
      <c r="Q577">
        <v>0</v>
      </c>
      <c r="R577">
        <v>-1.1000000000000001E-3</v>
      </c>
      <c r="S577">
        <v>20</v>
      </c>
      <c r="T577">
        <v>20</v>
      </c>
      <c r="U577">
        <v>0</v>
      </c>
      <c r="V577" t="s">
        <v>22</v>
      </c>
      <c r="W577">
        <v>3.4000000000000002E-4</v>
      </c>
      <c r="X577">
        <v>0.3</v>
      </c>
    </row>
    <row r="578" spans="1:24" x14ac:dyDescent="0.25">
      <c r="A578">
        <v>7.1749999999999994E-2</v>
      </c>
      <c r="B578" s="1">
        <v>45380.499305555553</v>
      </c>
      <c r="C578">
        <v>50</v>
      </c>
      <c r="D578">
        <v>0.3</v>
      </c>
      <c r="E578">
        <v>29</v>
      </c>
      <c r="F578">
        <v>0.30020000000000002</v>
      </c>
      <c r="G578">
        <v>100</v>
      </c>
      <c r="H578">
        <v>3</v>
      </c>
      <c r="I578">
        <v>100</v>
      </c>
      <c r="J578">
        <v>6.9999999999999999E-4</v>
      </c>
      <c r="K578">
        <v>50</v>
      </c>
      <c r="L578">
        <v>0.3</v>
      </c>
      <c r="M578">
        <v>19.2</v>
      </c>
      <c r="N578">
        <v>0.3009</v>
      </c>
      <c r="O578">
        <v>0</v>
      </c>
      <c r="P578">
        <v>0.1</v>
      </c>
      <c r="Q578">
        <v>0</v>
      </c>
      <c r="R578">
        <v>-6.9999999999999999E-4</v>
      </c>
      <c r="S578">
        <v>20</v>
      </c>
      <c r="T578">
        <v>20</v>
      </c>
      <c r="U578">
        <v>0</v>
      </c>
      <c r="V578" t="s">
        <v>22</v>
      </c>
      <c r="W578">
        <v>3.4000000000000002E-4</v>
      </c>
      <c r="X578">
        <v>0.3</v>
      </c>
    </row>
    <row r="579" spans="1:24" x14ac:dyDescent="0.25">
      <c r="A579">
        <v>7.1889999999999996E-2</v>
      </c>
      <c r="B579" s="1">
        <v>45380.499305555553</v>
      </c>
      <c r="C579">
        <v>50</v>
      </c>
      <c r="D579">
        <v>0.3</v>
      </c>
      <c r="E579">
        <v>26.3</v>
      </c>
      <c r="F579">
        <v>0.30020000000000002</v>
      </c>
      <c r="G579">
        <v>100</v>
      </c>
      <c r="H579">
        <v>3</v>
      </c>
      <c r="I579">
        <v>100</v>
      </c>
      <c r="J579">
        <v>4.0000000000000002E-4</v>
      </c>
      <c r="K579">
        <v>50</v>
      </c>
      <c r="L579">
        <v>0.3</v>
      </c>
      <c r="M579">
        <v>19.600000000000001</v>
      </c>
      <c r="N579">
        <v>0.30120000000000002</v>
      </c>
      <c r="O579">
        <v>0</v>
      </c>
      <c r="P579">
        <v>0.1</v>
      </c>
      <c r="Q579">
        <v>0</v>
      </c>
      <c r="R579">
        <v>-1.1000000000000001E-3</v>
      </c>
      <c r="S579">
        <v>20</v>
      </c>
      <c r="T579">
        <v>20</v>
      </c>
      <c r="U579">
        <v>0</v>
      </c>
      <c r="V579" t="s">
        <v>22</v>
      </c>
      <c r="W579">
        <v>3.4200000000000002E-4</v>
      </c>
      <c r="X579">
        <v>0.3</v>
      </c>
    </row>
    <row r="580" spans="1:24" x14ac:dyDescent="0.25">
      <c r="A580">
        <v>7.2029999999999997E-2</v>
      </c>
      <c r="B580" s="1">
        <v>45380.49931712963</v>
      </c>
      <c r="C580">
        <v>50</v>
      </c>
      <c r="D580">
        <v>0.3</v>
      </c>
      <c r="E580">
        <v>29.6</v>
      </c>
      <c r="F580">
        <v>0.3009</v>
      </c>
      <c r="G580">
        <v>100</v>
      </c>
      <c r="H580">
        <v>3</v>
      </c>
      <c r="I580">
        <v>100</v>
      </c>
      <c r="J580">
        <v>4.0000000000000002E-4</v>
      </c>
      <c r="K580">
        <v>50</v>
      </c>
      <c r="L580">
        <v>0.3</v>
      </c>
      <c r="M580">
        <v>18.600000000000001</v>
      </c>
      <c r="N580">
        <v>0.29909999999999998</v>
      </c>
      <c r="O580">
        <v>0</v>
      </c>
      <c r="P580">
        <v>0.1</v>
      </c>
      <c r="Q580">
        <v>0</v>
      </c>
      <c r="R580">
        <v>-6.9999999999999999E-4</v>
      </c>
      <c r="S580">
        <v>20</v>
      </c>
      <c r="T580">
        <v>20</v>
      </c>
      <c r="U580">
        <v>0</v>
      </c>
      <c r="V580" t="s">
        <v>22</v>
      </c>
      <c r="W580">
        <v>3.4200000000000002E-4</v>
      </c>
      <c r="X580">
        <v>0.3</v>
      </c>
    </row>
    <row r="581" spans="1:24" x14ac:dyDescent="0.25">
      <c r="A581">
        <v>7.2169999999999998E-2</v>
      </c>
      <c r="B581" s="1">
        <v>45380.49931712963</v>
      </c>
      <c r="C581">
        <v>50</v>
      </c>
      <c r="D581">
        <v>0.3</v>
      </c>
      <c r="E581">
        <v>27.6</v>
      </c>
      <c r="F581">
        <v>0.29980000000000001</v>
      </c>
      <c r="G581">
        <v>100</v>
      </c>
      <c r="H581">
        <v>3</v>
      </c>
      <c r="I581">
        <v>100</v>
      </c>
      <c r="J581">
        <v>4.0000000000000002E-4</v>
      </c>
      <c r="K581">
        <v>50</v>
      </c>
      <c r="L581">
        <v>0.3</v>
      </c>
      <c r="M581">
        <v>20</v>
      </c>
      <c r="N581">
        <v>0.29909999999999998</v>
      </c>
      <c r="O581">
        <v>0</v>
      </c>
      <c r="P581">
        <v>0.1</v>
      </c>
      <c r="Q581">
        <v>0</v>
      </c>
      <c r="R581">
        <v>-1.1000000000000001E-3</v>
      </c>
      <c r="S581">
        <v>20</v>
      </c>
      <c r="T581">
        <v>20</v>
      </c>
      <c r="U581">
        <v>0</v>
      </c>
      <c r="V581" t="s">
        <v>22</v>
      </c>
      <c r="W581">
        <v>3.4099999999999999E-4</v>
      </c>
      <c r="X581">
        <v>0.3</v>
      </c>
    </row>
    <row r="582" spans="1:24" x14ac:dyDescent="0.25">
      <c r="A582">
        <v>7.2309999999999999E-2</v>
      </c>
      <c r="B582" s="1">
        <v>45380.499328703707</v>
      </c>
      <c r="C582">
        <v>50</v>
      </c>
      <c r="D582">
        <v>0.3</v>
      </c>
      <c r="E582">
        <v>26.7</v>
      </c>
      <c r="F582">
        <v>0.30020000000000002</v>
      </c>
      <c r="G582">
        <v>100</v>
      </c>
      <c r="H582">
        <v>3</v>
      </c>
      <c r="I582">
        <v>100.1</v>
      </c>
      <c r="J582">
        <v>4.0000000000000002E-4</v>
      </c>
      <c r="K582">
        <v>50</v>
      </c>
      <c r="L582">
        <v>0.3</v>
      </c>
      <c r="M582">
        <v>20</v>
      </c>
      <c r="N582">
        <v>0.30049999999999999</v>
      </c>
      <c r="O582">
        <v>0</v>
      </c>
      <c r="P582">
        <v>0.1</v>
      </c>
      <c r="Q582">
        <v>0</v>
      </c>
      <c r="R582">
        <v>-4.0000000000000002E-4</v>
      </c>
      <c r="S582">
        <v>20</v>
      </c>
      <c r="T582">
        <v>20</v>
      </c>
      <c r="U582">
        <v>0</v>
      </c>
      <c r="V582" t="s">
        <v>22</v>
      </c>
      <c r="W582">
        <v>3.4099999999999999E-4</v>
      </c>
      <c r="X582">
        <v>0.3</v>
      </c>
    </row>
    <row r="583" spans="1:24" x14ac:dyDescent="0.25">
      <c r="A583">
        <v>7.2450000000000001E-2</v>
      </c>
      <c r="B583" s="1">
        <v>45380.499328703707</v>
      </c>
      <c r="C583">
        <v>50</v>
      </c>
      <c r="D583">
        <v>0.3</v>
      </c>
      <c r="E583">
        <v>28.4</v>
      </c>
      <c r="F583">
        <v>0.30020000000000002</v>
      </c>
      <c r="G583">
        <v>100</v>
      </c>
      <c r="H583">
        <v>3</v>
      </c>
      <c r="I583">
        <v>100</v>
      </c>
      <c r="J583">
        <v>6.9999999999999999E-4</v>
      </c>
      <c r="K583">
        <v>50</v>
      </c>
      <c r="L583">
        <v>0.3</v>
      </c>
      <c r="M583">
        <v>19.8</v>
      </c>
      <c r="N583">
        <v>0.30020000000000002</v>
      </c>
      <c r="O583">
        <v>0</v>
      </c>
      <c r="P583">
        <v>0.1</v>
      </c>
      <c r="Q583">
        <v>0</v>
      </c>
      <c r="R583">
        <v>-1.1000000000000001E-3</v>
      </c>
      <c r="S583">
        <v>20</v>
      </c>
      <c r="T583">
        <v>20</v>
      </c>
      <c r="U583">
        <v>0</v>
      </c>
      <c r="V583" t="s">
        <v>22</v>
      </c>
      <c r="W583">
        <v>3.4000000000000002E-4</v>
      </c>
      <c r="X583">
        <v>0.3</v>
      </c>
    </row>
    <row r="584" spans="1:24" x14ac:dyDescent="0.25">
      <c r="A584">
        <v>7.2590000000000002E-2</v>
      </c>
      <c r="B584" s="1">
        <v>45380.499340277776</v>
      </c>
      <c r="C584">
        <v>50</v>
      </c>
      <c r="D584">
        <v>0.3</v>
      </c>
      <c r="E584">
        <v>28.8</v>
      </c>
      <c r="F584">
        <v>0.29870000000000002</v>
      </c>
      <c r="G584">
        <v>100</v>
      </c>
      <c r="H584">
        <v>3</v>
      </c>
      <c r="I584">
        <v>100</v>
      </c>
      <c r="J584">
        <v>6.9999999999999999E-4</v>
      </c>
      <c r="K584">
        <v>50</v>
      </c>
      <c r="L584">
        <v>0.3</v>
      </c>
      <c r="M584">
        <v>20.2</v>
      </c>
      <c r="N584">
        <v>0.2984</v>
      </c>
      <c r="O584">
        <v>0</v>
      </c>
      <c r="P584">
        <v>0.1</v>
      </c>
      <c r="Q584">
        <v>0</v>
      </c>
      <c r="R584">
        <v>-6.9999999999999999E-4</v>
      </c>
      <c r="S584">
        <v>20</v>
      </c>
      <c r="T584">
        <v>20</v>
      </c>
      <c r="U584">
        <v>0</v>
      </c>
      <c r="V584" t="s">
        <v>22</v>
      </c>
      <c r="W584">
        <v>3.4000000000000002E-4</v>
      </c>
      <c r="X584">
        <v>0.3</v>
      </c>
    </row>
    <row r="585" spans="1:24" x14ac:dyDescent="0.25">
      <c r="A585">
        <v>7.2720000000000007E-2</v>
      </c>
      <c r="B585" s="1">
        <v>45380.499340277776</v>
      </c>
      <c r="C585">
        <v>50</v>
      </c>
      <c r="D585">
        <v>0.3</v>
      </c>
      <c r="E585">
        <v>26.5</v>
      </c>
      <c r="F585">
        <v>0.30020000000000002</v>
      </c>
      <c r="G585">
        <v>100</v>
      </c>
      <c r="H585">
        <v>3</v>
      </c>
      <c r="I585">
        <v>100</v>
      </c>
      <c r="J585">
        <v>4.0000000000000002E-4</v>
      </c>
      <c r="K585">
        <v>50</v>
      </c>
      <c r="L585">
        <v>0.3</v>
      </c>
      <c r="M585">
        <v>20.3</v>
      </c>
      <c r="N585">
        <v>0.29870000000000002</v>
      </c>
      <c r="O585">
        <v>0</v>
      </c>
      <c r="P585">
        <v>0.1</v>
      </c>
      <c r="Q585">
        <v>0</v>
      </c>
      <c r="R585">
        <v>-1.1000000000000001E-3</v>
      </c>
      <c r="S585">
        <v>20</v>
      </c>
      <c r="T585">
        <v>20</v>
      </c>
      <c r="U585">
        <v>0</v>
      </c>
      <c r="V585" t="s">
        <v>22</v>
      </c>
      <c r="W585">
        <v>3.3799999999999998E-4</v>
      </c>
      <c r="X585">
        <v>0.3</v>
      </c>
    </row>
    <row r="586" spans="1:24" x14ac:dyDescent="0.25">
      <c r="A586">
        <v>7.2859999999999994E-2</v>
      </c>
      <c r="B586" s="1">
        <v>45380.499351851853</v>
      </c>
      <c r="C586">
        <v>50</v>
      </c>
      <c r="D586">
        <v>0.3</v>
      </c>
      <c r="E586">
        <v>26</v>
      </c>
      <c r="F586">
        <v>0.2994</v>
      </c>
      <c r="G586">
        <v>100</v>
      </c>
      <c r="H586">
        <v>3</v>
      </c>
      <c r="I586">
        <v>100</v>
      </c>
      <c r="J586">
        <v>6.9999999999999999E-4</v>
      </c>
      <c r="K586">
        <v>50</v>
      </c>
      <c r="L586">
        <v>0.3</v>
      </c>
      <c r="M586">
        <v>18.7</v>
      </c>
      <c r="N586">
        <v>0.3009</v>
      </c>
      <c r="O586">
        <v>0</v>
      </c>
      <c r="P586">
        <v>0.1</v>
      </c>
      <c r="Q586">
        <v>0</v>
      </c>
      <c r="R586">
        <v>-6.9999999999999999E-4</v>
      </c>
      <c r="S586">
        <v>20</v>
      </c>
      <c r="T586">
        <v>20</v>
      </c>
      <c r="U586">
        <v>0</v>
      </c>
      <c r="V586" t="s">
        <v>22</v>
      </c>
      <c r="W586">
        <v>3.3799999999999998E-4</v>
      </c>
      <c r="X586">
        <v>0.3</v>
      </c>
    </row>
    <row r="587" spans="1:24" x14ac:dyDescent="0.25">
      <c r="A587">
        <v>7.2999999999999995E-2</v>
      </c>
      <c r="B587" s="1">
        <v>45380.499351851853</v>
      </c>
      <c r="C587">
        <v>50</v>
      </c>
      <c r="D587">
        <v>0.3</v>
      </c>
      <c r="E587">
        <v>28.4</v>
      </c>
      <c r="F587">
        <v>0.3009</v>
      </c>
      <c r="G587">
        <v>100</v>
      </c>
      <c r="H587">
        <v>3</v>
      </c>
      <c r="I587">
        <v>100</v>
      </c>
      <c r="J587">
        <v>-4.0000000000000002E-4</v>
      </c>
      <c r="K587">
        <v>50</v>
      </c>
      <c r="L587">
        <v>0.3</v>
      </c>
      <c r="M587">
        <v>20.8</v>
      </c>
      <c r="N587">
        <v>0.29980000000000001</v>
      </c>
      <c r="O587">
        <v>0</v>
      </c>
      <c r="P587">
        <v>0.1</v>
      </c>
      <c r="Q587">
        <v>0</v>
      </c>
      <c r="R587">
        <v>-6.9999999999999999E-4</v>
      </c>
      <c r="S587">
        <v>20</v>
      </c>
      <c r="T587">
        <v>20</v>
      </c>
      <c r="U587">
        <v>0</v>
      </c>
      <c r="V587" t="s">
        <v>22</v>
      </c>
      <c r="W587">
        <v>3.3700000000000001E-4</v>
      </c>
      <c r="X587">
        <v>0.3</v>
      </c>
    </row>
    <row r="588" spans="1:24" x14ac:dyDescent="0.25">
      <c r="A588">
        <v>7.3139999999999997E-2</v>
      </c>
      <c r="B588" s="1">
        <v>45380.499363425923</v>
      </c>
      <c r="C588">
        <v>50</v>
      </c>
      <c r="D588">
        <v>0.3</v>
      </c>
      <c r="E588">
        <v>26.8</v>
      </c>
      <c r="F588">
        <v>0.3009</v>
      </c>
      <c r="G588">
        <v>100</v>
      </c>
      <c r="H588">
        <v>3</v>
      </c>
      <c r="I588">
        <v>100</v>
      </c>
      <c r="J588">
        <v>4.0000000000000002E-4</v>
      </c>
      <c r="K588">
        <v>50</v>
      </c>
      <c r="L588">
        <v>0.3</v>
      </c>
      <c r="M588">
        <v>20.100000000000001</v>
      </c>
      <c r="N588">
        <v>0.29870000000000002</v>
      </c>
      <c r="O588">
        <v>0</v>
      </c>
      <c r="P588">
        <v>0.1</v>
      </c>
      <c r="Q588">
        <v>0</v>
      </c>
      <c r="R588">
        <v>-6.9999999999999999E-4</v>
      </c>
      <c r="S588">
        <v>20</v>
      </c>
      <c r="T588">
        <v>20</v>
      </c>
      <c r="U588">
        <v>0</v>
      </c>
      <c r="V588" t="s">
        <v>22</v>
      </c>
      <c r="W588">
        <v>3.3700000000000001E-4</v>
      </c>
      <c r="X588">
        <v>0.3</v>
      </c>
    </row>
    <row r="589" spans="1:24" x14ac:dyDescent="0.25">
      <c r="A589">
        <v>7.3279999999999998E-2</v>
      </c>
      <c r="B589" s="1">
        <v>45380.499363425923</v>
      </c>
      <c r="C589">
        <v>50</v>
      </c>
      <c r="D589">
        <v>0.3</v>
      </c>
      <c r="E589">
        <v>26.5</v>
      </c>
      <c r="F589">
        <v>0.30049999999999999</v>
      </c>
      <c r="G589">
        <v>100</v>
      </c>
      <c r="H589">
        <v>3</v>
      </c>
      <c r="I589">
        <v>100</v>
      </c>
      <c r="J589">
        <v>4.0000000000000002E-4</v>
      </c>
      <c r="K589">
        <v>50</v>
      </c>
      <c r="L589">
        <v>0.3</v>
      </c>
      <c r="M589">
        <v>20.2</v>
      </c>
      <c r="N589">
        <v>0.30020000000000002</v>
      </c>
      <c r="O589">
        <v>0</v>
      </c>
      <c r="P589">
        <v>0.1</v>
      </c>
      <c r="Q589">
        <v>0</v>
      </c>
      <c r="R589">
        <v>-6.9999999999999999E-4</v>
      </c>
      <c r="S589">
        <v>20</v>
      </c>
      <c r="T589">
        <v>20</v>
      </c>
      <c r="U589">
        <v>0</v>
      </c>
      <c r="V589" t="s">
        <v>22</v>
      </c>
      <c r="W589">
        <v>3.3599999999999998E-4</v>
      </c>
      <c r="X589">
        <v>0.3</v>
      </c>
    </row>
    <row r="590" spans="1:24" x14ac:dyDescent="0.25">
      <c r="A590">
        <v>7.3419999999999999E-2</v>
      </c>
      <c r="B590" s="1">
        <v>45380.499374999999</v>
      </c>
      <c r="C590">
        <v>50</v>
      </c>
      <c r="D590">
        <v>0.3</v>
      </c>
      <c r="E590">
        <v>26.7</v>
      </c>
      <c r="F590">
        <v>0.29980000000000001</v>
      </c>
      <c r="G590">
        <v>100</v>
      </c>
      <c r="H590">
        <v>3</v>
      </c>
      <c r="I590">
        <v>100</v>
      </c>
      <c r="J590">
        <v>4.0000000000000002E-4</v>
      </c>
      <c r="K590">
        <v>50</v>
      </c>
      <c r="L590">
        <v>0.3</v>
      </c>
      <c r="M590">
        <v>18.7</v>
      </c>
      <c r="N590">
        <v>0.30020000000000002</v>
      </c>
      <c r="O590">
        <v>0</v>
      </c>
      <c r="P590">
        <v>0.1</v>
      </c>
      <c r="Q590">
        <v>0</v>
      </c>
      <c r="R590">
        <v>-1.1000000000000001E-3</v>
      </c>
      <c r="S590">
        <v>20</v>
      </c>
      <c r="T590">
        <v>20</v>
      </c>
      <c r="U590">
        <v>0</v>
      </c>
      <c r="V590" t="s">
        <v>22</v>
      </c>
      <c r="W590">
        <v>3.3599999999999998E-4</v>
      </c>
      <c r="X590">
        <v>0.3</v>
      </c>
    </row>
    <row r="591" spans="1:24" x14ac:dyDescent="0.25">
      <c r="A591">
        <v>7.356E-2</v>
      </c>
      <c r="B591" s="1">
        <v>45380.499374999999</v>
      </c>
      <c r="C591">
        <v>50</v>
      </c>
      <c r="D591">
        <v>0.3</v>
      </c>
      <c r="E591">
        <v>30.5</v>
      </c>
      <c r="F591">
        <v>0.29980000000000001</v>
      </c>
      <c r="G591">
        <v>100</v>
      </c>
      <c r="H591">
        <v>3</v>
      </c>
      <c r="I591">
        <v>100.1</v>
      </c>
      <c r="J591">
        <v>1.4E-3</v>
      </c>
      <c r="K591">
        <v>50</v>
      </c>
      <c r="L591">
        <v>0.3</v>
      </c>
      <c r="M591">
        <v>20.2</v>
      </c>
      <c r="N591">
        <v>0.2984</v>
      </c>
      <c r="O591">
        <v>0</v>
      </c>
      <c r="P591">
        <v>0.1</v>
      </c>
      <c r="Q591">
        <v>0</v>
      </c>
      <c r="R591">
        <v>-1.1000000000000001E-3</v>
      </c>
      <c r="S591">
        <v>20</v>
      </c>
      <c r="T591">
        <v>20</v>
      </c>
      <c r="U591">
        <v>0</v>
      </c>
      <c r="V591" t="s">
        <v>22</v>
      </c>
      <c r="W591">
        <v>3.3599999999999998E-4</v>
      </c>
      <c r="X591">
        <v>0.3</v>
      </c>
    </row>
    <row r="592" spans="1:24" x14ac:dyDescent="0.25">
      <c r="A592">
        <v>7.3700000000000002E-2</v>
      </c>
      <c r="B592" s="1">
        <v>45380.499386574076</v>
      </c>
      <c r="C592">
        <v>50</v>
      </c>
      <c r="D592">
        <v>0.3</v>
      </c>
      <c r="E592">
        <v>26.6</v>
      </c>
      <c r="F592">
        <v>0.29980000000000001</v>
      </c>
      <c r="G592">
        <v>100</v>
      </c>
      <c r="H592">
        <v>3</v>
      </c>
      <c r="I592">
        <v>100</v>
      </c>
      <c r="J592">
        <v>-4.0000000000000002E-4</v>
      </c>
      <c r="K592">
        <v>50</v>
      </c>
      <c r="L592">
        <v>0.3</v>
      </c>
      <c r="M592">
        <v>20.399999999999999</v>
      </c>
      <c r="N592">
        <v>0.30120000000000002</v>
      </c>
      <c r="O592">
        <v>0</v>
      </c>
      <c r="P592">
        <v>0.1</v>
      </c>
      <c r="Q592">
        <v>0</v>
      </c>
      <c r="R592">
        <v>-1.4E-3</v>
      </c>
      <c r="S592">
        <v>20</v>
      </c>
      <c r="T592">
        <v>20</v>
      </c>
      <c r="U592">
        <v>0</v>
      </c>
      <c r="V592" t="s">
        <v>22</v>
      </c>
      <c r="W592">
        <v>3.3599999999999998E-4</v>
      </c>
      <c r="X592">
        <v>0.3</v>
      </c>
    </row>
    <row r="593" spans="1:25" x14ac:dyDescent="0.25">
      <c r="A593">
        <v>7.3840000000000003E-2</v>
      </c>
      <c r="B593" s="1">
        <v>45380.499386574076</v>
      </c>
      <c r="C593">
        <v>50</v>
      </c>
      <c r="D593">
        <v>0.3</v>
      </c>
      <c r="E593">
        <v>26.8</v>
      </c>
      <c r="F593">
        <v>0.30020000000000002</v>
      </c>
      <c r="G593">
        <v>100</v>
      </c>
      <c r="H593">
        <v>3</v>
      </c>
      <c r="I593">
        <v>100</v>
      </c>
      <c r="J593">
        <v>1.1000000000000001E-3</v>
      </c>
      <c r="K593">
        <v>50</v>
      </c>
      <c r="L593">
        <v>0.3</v>
      </c>
      <c r="M593">
        <v>20.3</v>
      </c>
      <c r="N593">
        <v>0.30020000000000002</v>
      </c>
      <c r="O593">
        <v>0</v>
      </c>
      <c r="P593">
        <v>0.1</v>
      </c>
      <c r="Q593">
        <v>0</v>
      </c>
      <c r="R593">
        <v>-6.9999999999999999E-4</v>
      </c>
      <c r="S593">
        <v>20</v>
      </c>
      <c r="T593">
        <v>20</v>
      </c>
      <c r="U593">
        <v>0</v>
      </c>
      <c r="V593" t="s">
        <v>22</v>
      </c>
      <c r="W593">
        <v>3.3500000000000001E-4</v>
      </c>
      <c r="X593">
        <v>0.3</v>
      </c>
    </row>
    <row r="594" spans="1:25" x14ac:dyDescent="0.25">
      <c r="A594">
        <v>7.3969999999999994E-2</v>
      </c>
      <c r="B594" s="1">
        <v>45380.499398148146</v>
      </c>
      <c r="C594">
        <v>50</v>
      </c>
      <c r="D594">
        <v>0.3</v>
      </c>
      <c r="E594">
        <v>26.2</v>
      </c>
      <c r="F594">
        <v>0.29980000000000001</v>
      </c>
      <c r="G594">
        <v>100</v>
      </c>
      <c r="H594">
        <v>3</v>
      </c>
      <c r="I594">
        <v>100</v>
      </c>
      <c r="J594">
        <v>0</v>
      </c>
      <c r="K594">
        <v>50</v>
      </c>
      <c r="L594">
        <v>0.3</v>
      </c>
      <c r="M594">
        <v>20.2</v>
      </c>
      <c r="N594">
        <v>0.30120000000000002</v>
      </c>
      <c r="O594">
        <v>0</v>
      </c>
      <c r="P594">
        <v>0.1</v>
      </c>
      <c r="Q594">
        <v>0</v>
      </c>
      <c r="R594">
        <v>-1.1000000000000001E-3</v>
      </c>
      <c r="S594">
        <v>20</v>
      </c>
      <c r="T594">
        <v>20</v>
      </c>
      <c r="U594">
        <v>0</v>
      </c>
      <c r="V594" t="s">
        <v>22</v>
      </c>
      <c r="W594">
        <v>3.3500000000000001E-4</v>
      </c>
      <c r="X594">
        <v>0.3</v>
      </c>
    </row>
    <row r="595" spans="1:25" x14ac:dyDescent="0.25">
      <c r="A595">
        <v>7.4109999999999995E-2</v>
      </c>
      <c r="B595" s="1">
        <v>45380.499398148146</v>
      </c>
      <c r="C595">
        <v>50</v>
      </c>
      <c r="D595">
        <v>0.3</v>
      </c>
      <c r="E595">
        <v>27.3</v>
      </c>
      <c r="F595">
        <v>0.29799999999999999</v>
      </c>
      <c r="G595">
        <v>100</v>
      </c>
      <c r="H595">
        <v>3</v>
      </c>
      <c r="I595">
        <v>100.1</v>
      </c>
      <c r="J595">
        <v>1.8E-3</v>
      </c>
      <c r="K595">
        <v>50</v>
      </c>
      <c r="L595">
        <v>0.3</v>
      </c>
      <c r="M595">
        <v>20.6</v>
      </c>
      <c r="N595">
        <v>0.29980000000000001</v>
      </c>
      <c r="O595">
        <v>0</v>
      </c>
      <c r="P595">
        <v>0.1</v>
      </c>
      <c r="Q595">
        <v>0</v>
      </c>
      <c r="R595">
        <v>-1.4E-3</v>
      </c>
      <c r="S595">
        <v>20</v>
      </c>
      <c r="T595">
        <v>20</v>
      </c>
      <c r="U595">
        <v>0</v>
      </c>
      <c r="V595" t="s">
        <v>22</v>
      </c>
      <c r="W595">
        <v>3.3599999999999998E-4</v>
      </c>
      <c r="X595">
        <v>0</v>
      </c>
      <c r="Y595" t="s">
        <v>27</v>
      </c>
    </row>
    <row r="596" spans="1:25" x14ac:dyDescent="0.25">
      <c r="B596" s="1"/>
    </row>
    <row r="597" spans="1:25" x14ac:dyDescent="0.25">
      <c r="A597">
        <v>7.4249999999999997E-2</v>
      </c>
      <c r="B597" s="1">
        <v>45380.499409722222</v>
      </c>
      <c r="C597">
        <v>0</v>
      </c>
      <c r="D597">
        <v>0</v>
      </c>
      <c r="E597">
        <v>1</v>
      </c>
      <c r="F597">
        <v>-2.0999999999999999E-3</v>
      </c>
      <c r="G597">
        <v>100</v>
      </c>
      <c r="H597">
        <v>3</v>
      </c>
      <c r="I597">
        <v>100</v>
      </c>
      <c r="J597">
        <v>1.4E-3</v>
      </c>
      <c r="K597">
        <v>50</v>
      </c>
      <c r="L597">
        <v>0.3</v>
      </c>
      <c r="M597">
        <v>26.6</v>
      </c>
      <c r="N597">
        <v>0.29980000000000001</v>
      </c>
      <c r="O597">
        <v>0</v>
      </c>
      <c r="P597">
        <v>0</v>
      </c>
      <c r="Q597">
        <v>0</v>
      </c>
      <c r="R597">
        <v>-2.5000000000000001E-3</v>
      </c>
      <c r="S597">
        <v>20</v>
      </c>
      <c r="T597">
        <v>20</v>
      </c>
      <c r="U597">
        <v>0</v>
      </c>
      <c r="V597" t="s">
        <v>22</v>
      </c>
      <c r="W597">
        <v>3.3599999999999998E-4</v>
      </c>
      <c r="X597">
        <v>0</v>
      </c>
    </row>
    <row r="598" spans="1:25" x14ac:dyDescent="0.25">
      <c r="A598">
        <v>7.4389999999999998E-2</v>
      </c>
      <c r="B598" s="1">
        <v>45380.499409722222</v>
      </c>
      <c r="C598">
        <v>0</v>
      </c>
      <c r="D598">
        <v>0</v>
      </c>
      <c r="E598">
        <v>0.2</v>
      </c>
      <c r="F598">
        <v>-6.9999999999999999E-4</v>
      </c>
      <c r="G598">
        <v>100</v>
      </c>
      <c r="H598">
        <v>3</v>
      </c>
      <c r="I598">
        <v>100</v>
      </c>
      <c r="J598">
        <v>0</v>
      </c>
      <c r="K598">
        <v>50</v>
      </c>
      <c r="L598">
        <v>0.3</v>
      </c>
      <c r="M598">
        <v>25.3</v>
      </c>
      <c r="N598">
        <v>0.29980000000000001</v>
      </c>
      <c r="O598">
        <v>0</v>
      </c>
      <c r="P598">
        <v>0</v>
      </c>
      <c r="Q598">
        <v>0</v>
      </c>
      <c r="R598">
        <v>-6.9999999999999999E-4</v>
      </c>
      <c r="S598">
        <v>20</v>
      </c>
      <c r="T598">
        <v>20</v>
      </c>
      <c r="U598">
        <v>0</v>
      </c>
      <c r="V598" t="s">
        <v>22</v>
      </c>
      <c r="W598">
        <v>3.5399999999999999E-4</v>
      </c>
      <c r="X598">
        <v>0</v>
      </c>
    </row>
    <row r="599" spans="1:25" x14ac:dyDescent="0.25">
      <c r="A599">
        <v>7.4529999999999999E-2</v>
      </c>
      <c r="B599" s="1">
        <v>45380.499421296299</v>
      </c>
      <c r="C599">
        <v>0</v>
      </c>
      <c r="D599">
        <v>0</v>
      </c>
      <c r="E599">
        <v>0.2</v>
      </c>
      <c r="F599">
        <v>-6.9999999999999999E-4</v>
      </c>
      <c r="G599">
        <v>100</v>
      </c>
      <c r="H599">
        <v>3</v>
      </c>
      <c r="I599">
        <v>100</v>
      </c>
      <c r="J599">
        <v>0</v>
      </c>
      <c r="K599">
        <v>50</v>
      </c>
      <c r="L599">
        <v>0.3</v>
      </c>
      <c r="M599">
        <v>25.2</v>
      </c>
      <c r="N599">
        <v>0.29909999999999998</v>
      </c>
      <c r="O599">
        <v>0</v>
      </c>
      <c r="P599">
        <v>0</v>
      </c>
      <c r="Q599">
        <v>0</v>
      </c>
      <c r="R599">
        <v>-1.1000000000000001E-3</v>
      </c>
      <c r="S599">
        <v>20</v>
      </c>
      <c r="T599">
        <v>20</v>
      </c>
      <c r="U599">
        <v>0</v>
      </c>
      <c r="V599" t="s">
        <v>22</v>
      </c>
      <c r="W599">
        <v>3.5399999999999999E-4</v>
      </c>
      <c r="X599">
        <v>0</v>
      </c>
    </row>
    <row r="600" spans="1:25" x14ac:dyDescent="0.25">
      <c r="A600">
        <v>7.467E-2</v>
      </c>
      <c r="B600" s="1">
        <v>45380.499421296299</v>
      </c>
      <c r="C600">
        <v>0</v>
      </c>
      <c r="D600">
        <v>0</v>
      </c>
      <c r="E600">
        <v>0</v>
      </c>
      <c r="F600">
        <v>0</v>
      </c>
      <c r="G600">
        <v>100</v>
      </c>
      <c r="H600">
        <v>3</v>
      </c>
      <c r="I600">
        <v>100</v>
      </c>
      <c r="J600">
        <v>1.8E-3</v>
      </c>
      <c r="K600">
        <v>50</v>
      </c>
      <c r="L600">
        <v>0.3</v>
      </c>
      <c r="M600">
        <v>50.1</v>
      </c>
      <c r="N600">
        <v>0</v>
      </c>
      <c r="O600">
        <v>0</v>
      </c>
      <c r="P600">
        <v>0</v>
      </c>
      <c r="Q600">
        <v>0</v>
      </c>
      <c r="R600">
        <v>-6.9999999999999999E-4</v>
      </c>
      <c r="S600">
        <v>20</v>
      </c>
      <c r="T600">
        <v>20</v>
      </c>
      <c r="U600">
        <v>0</v>
      </c>
      <c r="V600" t="s">
        <v>22</v>
      </c>
      <c r="W600">
        <v>3.9300000000000001E-4</v>
      </c>
      <c r="X600">
        <v>0</v>
      </c>
    </row>
    <row r="601" spans="1:25" x14ac:dyDescent="0.25">
      <c r="A601">
        <v>7.4810000000000001E-2</v>
      </c>
      <c r="B601" s="1">
        <v>45380.499432870369</v>
      </c>
      <c r="C601">
        <v>0</v>
      </c>
      <c r="D601">
        <v>0</v>
      </c>
      <c r="E601">
        <v>0</v>
      </c>
      <c r="F601">
        <v>-4.0000000000000002E-4</v>
      </c>
      <c r="G601">
        <v>100</v>
      </c>
      <c r="H601">
        <v>3</v>
      </c>
      <c r="I601">
        <v>100.1</v>
      </c>
      <c r="J601">
        <v>4.0000000000000002E-4</v>
      </c>
      <c r="K601">
        <v>50</v>
      </c>
      <c r="L601">
        <v>0.3</v>
      </c>
      <c r="M601">
        <v>50.1</v>
      </c>
      <c r="N601">
        <v>4.0000000000000002E-4</v>
      </c>
      <c r="O601">
        <v>0</v>
      </c>
      <c r="P601">
        <v>0</v>
      </c>
      <c r="Q601">
        <v>0</v>
      </c>
      <c r="R601">
        <v>-6.9999999999999999E-4</v>
      </c>
      <c r="S601">
        <v>20</v>
      </c>
      <c r="T601">
        <v>20</v>
      </c>
      <c r="U601">
        <v>0</v>
      </c>
      <c r="V601" t="s">
        <v>22</v>
      </c>
      <c r="W601">
        <v>3.9300000000000001E-4</v>
      </c>
      <c r="X601">
        <v>0</v>
      </c>
    </row>
    <row r="602" spans="1:25" x14ac:dyDescent="0.25">
      <c r="A602">
        <v>7.4950000000000003E-2</v>
      </c>
      <c r="B602" s="1">
        <v>45380.499432870369</v>
      </c>
      <c r="C602">
        <v>0</v>
      </c>
      <c r="D602">
        <v>0</v>
      </c>
      <c r="E602">
        <v>0</v>
      </c>
      <c r="F602">
        <v>-6.9999999999999999E-4</v>
      </c>
      <c r="G602">
        <v>100</v>
      </c>
      <c r="H602">
        <v>3</v>
      </c>
      <c r="I602">
        <v>100.1</v>
      </c>
      <c r="J602">
        <v>4.0000000000000002E-4</v>
      </c>
      <c r="K602">
        <v>50</v>
      </c>
      <c r="L602">
        <v>0.3</v>
      </c>
      <c r="M602">
        <v>50.1</v>
      </c>
      <c r="N602">
        <v>0</v>
      </c>
      <c r="O602">
        <v>0</v>
      </c>
      <c r="P602">
        <v>0</v>
      </c>
      <c r="Q602">
        <v>0</v>
      </c>
      <c r="R602">
        <v>-1.1000000000000001E-3</v>
      </c>
      <c r="S602">
        <v>20</v>
      </c>
      <c r="T602">
        <v>20</v>
      </c>
      <c r="U602">
        <v>0</v>
      </c>
      <c r="V602" t="s">
        <v>22</v>
      </c>
      <c r="W602">
        <v>4.6299999999999998E-4</v>
      </c>
      <c r="X602">
        <v>0</v>
      </c>
    </row>
    <row r="603" spans="1:25" x14ac:dyDescent="0.25">
      <c r="A603">
        <v>7.5090000000000004E-2</v>
      </c>
      <c r="B603" s="1">
        <v>45380.499444444446</v>
      </c>
      <c r="C603">
        <v>0</v>
      </c>
      <c r="D603">
        <v>0</v>
      </c>
      <c r="E603">
        <v>0</v>
      </c>
      <c r="F603">
        <v>0</v>
      </c>
      <c r="G603">
        <v>100</v>
      </c>
      <c r="H603">
        <v>3</v>
      </c>
      <c r="I603">
        <v>100</v>
      </c>
      <c r="J603">
        <v>6.9999999999999999E-4</v>
      </c>
      <c r="K603">
        <v>50</v>
      </c>
      <c r="L603">
        <v>0.3</v>
      </c>
      <c r="M603">
        <v>50.1</v>
      </c>
      <c r="N603">
        <v>-4.0000000000000002E-4</v>
      </c>
      <c r="O603">
        <v>0</v>
      </c>
      <c r="P603">
        <v>0</v>
      </c>
      <c r="Q603">
        <v>0</v>
      </c>
      <c r="R603">
        <v>-1.1000000000000001E-3</v>
      </c>
      <c r="S603">
        <v>20</v>
      </c>
      <c r="T603">
        <v>20</v>
      </c>
      <c r="U603">
        <v>0</v>
      </c>
      <c r="V603" t="s">
        <v>22</v>
      </c>
      <c r="W603">
        <v>4.6299999999999998E-4</v>
      </c>
      <c r="X603">
        <v>0</v>
      </c>
    </row>
    <row r="604" spans="1:25" x14ac:dyDescent="0.25">
      <c r="A604">
        <v>7.5219999999999995E-2</v>
      </c>
      <c r="B604" s="1">
        <v>45380.499444444446</v>
      </c>
      <c r="C604">
        <v>0</v>
      </c>
      <c r="D604">
        <v>0</v>
      </c>
      <c r="E604">
        <v>0</v>
      </c>
      <c r="F604">
        <v>-4.0000000000000002E-4</v>
      </c>
      <c r="G604">
        <v>100</v>
      </c>
      <c r="H604">
        <v>3</v>
      </c>
      <c r="I604">
        <v>100</v>
      </c>
      <c r="J604">
        <v>0</v>
      </c>
      <c r="K604">
        <v>50</v>
      </c>
      <c r="L604">
        <v>0.3</v>
      </c>
      <c r="M604">
        <v>50.1</v>
      </c>
      <c r="N604">
        <v>0</v>
      </c>
      <c r="O604">
        <v>0</v>
      </c>
      <c r="P604">
        <v>0</v>
      </c>
      <c r="Q604">
        <v>0</v>
      </c>
      <c r="R604">
        <v>-1.1000000000000001E-3</v>
      </c>
      <c r="S604">
        <v>20</v>
      </c>
      <c r="T604">
        <v>20</v>
      </c>
      <c r="U604">
        <v>0</v>
      </c>
      <c r="V604" t="s">
        <v>22</v>
      </c>
      <c r="W604">
        <v>4.8700000000000002E-4</v>
      </c>
      <c r="X604">
        <v>0</v>
      </c>
    </row>
    <row r="605" spans="1:25" x14ac:dyDescent="0.25">
      <c r="A605">
        <v>7.5359999999999996E-2</v>
      </c>
      <c r="B605" s="1">
        <v>45380.499456018515</v>
      </c>
      <c r="C605">
        <v>0</v>
      </c>
      <c r="D605">
        <v>0</v>
      </c>
      <c r="E605">
        <v>0</v>
      </c>
      <c r="F605">
        <v>4.0000000000000002E-4</v>
      </c>
      <c r="G605">
        <v>100</v>
      </c>
      <c r="H605">
        <v>3</v>
      </c>
      <c r="I605">
        <v>100</v>
      </c>
      <c r="J605">
        <v>0</v>
      </c>
      <c r="K605">
        <v>50</v>
      </c>
      <c r="L605">
        <v>0.3</v>
      </c>
      <c r="M605">
        <v>50.1</v>
      </c>
      <c r="N605">
        <v>0</v>
      </c>
      <c r="O605">
        <v>0</v>
      </c>
      <c r="P605">
        <v>0</v>
      </c>
      <c r="Q605">
        <v>0</v>
      </c>
      <c r="R605">
        <v>-6.9999999999999999E-4</v>
      </c>
      <c r="S605">
        <v>20</v>
      </c>
      <c r="T605">
        <v>20</v>
      </c>
      <c r="U605">
        <v>0</v>
      </c>
      <c r="V605" t="s">
        <v>22</v>
      </c>
      <c r="W605">
        <v>4.8700000000000002E-4</v>
      </c>
      <c r="X605">
        <v>0</v>
      </c>
    </row>
    <row r="606" spans="1:25" x14ac:dyDescent="0.25">
      <c r="A606">
        <v>7.5499999999999998E-2</v>
      </c>
      <c r="B606" s="1">
        <v>45380.499456018515</v>
      </c>
      <c r="C606">
        <v>0</v>
      </c>
      <c r="D606">
        <v>0</v>
      </c>
      <c r="E606">
        <v>0</v>
      </c>
      <c r="F606">
        <v>0</v>
      </c>
      <c r="G606">
        <v>100</v>
      </c>
      <c r="H606">
        <v>3</v>
      </c>
      <c r="I606">
        <v>100</v>
      </c>
      <c r="J606">
        <v>4.0000000000000002E-4</v>
      </c>
      <c r="K606">
        <v>50</v>
      </c>
      <c r="L606">
        <v>0.3</v>
      </c>
      <c r="M606">
        <v>50.1</v>
      </c>
      <c r="N606">
        <v>1.1000000000000001E-3</v>
      </c>
      <c r="O606">
        <v>0</v>
      </c>
      <c r="P606">
        <v>0</v>
      </c>
      <c r="Q606">
        <v>0</v>
      </c>
      <c r="R606">
        <v>-6.9999999999999999E-4</v>
      </c>
      <c r="S606">
        <v>20</v>
      </c>
      <c r="T606">
        <v>20</v>
      </c>
      <c r="U606">
        <v>0</v>
      </c>
      <c r="V606" t="s">
        <v>22</v>
      </c>
      <c r="W606">
        <v>4.8500000000000003E-4</v>
      </c>
      <c r="X606">
        <v>0</v>
      </c>
    </row>
    <row r="607" spans="1:25" x14ac:dyDescent="0.25">
      <c r="A607">
        <v>7.5639999999999999E-2</v>
      </c>
      <c r="B607" s="1">
        <v>45380.499467592592</v>
      </c>
      <c r="C607">
        <v>0</v>
      </c>
      <c r="D607">
        <v>0</v>
      </c>
      <c r="E607">
        <v>0</v>
      </c>
      <c r="F607">
        <v>-4.0000000000000002E-4</v>
      </c>
      <c r="G607">
        <v>100</v>
      </c>
      <c r="H607">
        <v>3</v>
      </c>
      <c r="I607">
        <v>100</v>
      </c>
      <c r="J607">
        <v>-4.0000000000000002E-4</v>
      </c>
      <c r="K607">
        <v>50</v>
      </c>
      <c r="L607">
        <v>0.3</v>
      </c>
      <c r="M607">
        <v>50.1</v>
      </c>
      <c r="N607">
        <v>0</v>
      </c>
      <c r="O607">
        <v>0</v>
      </c>
      <c r="P607">
        <v>0</v>
      </c>
      <c r="Q607">
        <v>0</v>
      </c>
      <c r="R607">
        <v>-6.9999999999999999E-4</v>
      </c>
      <c r="S607">
        <v>20</v>
      </c>
      <c r="T607">
        <v>20</v>
      </c>
      <c r="U607">
        <v>0</v>
      </c>
      <c r="V607" t="s">
        <v>22</v>
      </c>
      <c r="W607">
        <v>4.8500000000000003E-4</v>
      </c>
      <c r="X607">
        <v>0</v>
      </c>
    </row>
    <row r="608" spans="1:25" x14ac:dyDescent="0.25">
      <c r="A608">
        <v>7.578E-2</v>
      </c>
      <c r="B608" s="1">
        <v>45380.499467592592</v>
      </c>
      <c r="C608">
        <v>0</v>
      </c>
      <c r="D608">
        <v>0</v>
      </c>
      <c r="E608">
        <v>0</v>
      </c>
      <c r="F608">
        <v>0</v>
      </c>
      <c r="G608">
        <v>100</v>
      </c>
      <c r="H608">
        <v>3</v>
      </c>
      <c r="I608">
        <v>100.1</v>
      </c>
      <c r="J608">
        <v>1.1000000000000001E-3</v>
      </c>
      <c r="K608">
        <v>50</v>
      </c>
      <c r="L608">
        <v>0.3</v>
      </c>
      <c r="M608">
        <v>50.1</v>
      </c>
      <c r="N608">
        <v>6.9999999999999999E-4</v>
      </c>
      <c r="O608">
        <v>0</v>
      </c>
      <c r="P608">
        <v>0</v>
      </c>
      <c r="Q608">
        <v>0</v>
      </c>
      <c r="R608">
        <v>-1.8E-3</v>
      </c>
      <c r="S608">
        <v>20</v>
      </c>
      <c r="T608">
        <v>20</v>
      </c>
      <c r="U608">
        <v>0</v>
      </c>
      <c r="V608" t="s">
        <v>22</v>
      </c>
      <c r="W608">
        <v>4.7199999999999998E-4</v>
      </c>
      <c r="X608">
        <v>0</v>
      </c>
    </row>
    <row r="609" spans="1:25" x14ac:dyDescent="0.25">
      <c r="A609">
        <v>7.5920000000000001E-2</v>
      </c>
      <c r="B609" s="1">
        <v>45380.499479166669</v>
      </c>
      <c r="C609">
        <v>0</v>
      </c>
      <c r="D609">
        <v>0</v>
      </c>
      <c r="E609">
        <v>0</v>
      </c>
      <c r="F609">
        <v>4.0000000000000002E-4</v>
      </c>
      <c r="G609">
        <v>100</v>
      </c>
      <c r="H609">
        <v>3</v>
      </c>
      <c r="I609">
        <v>100</v>
      </c>
      <c r="J609">
        <v>4.0000000000000002E-4</v>
      </c>
      <c r="K609">
        <v>50</v>
      </c>
      <c r="L609">
        <v>0.3</v>
      </c>
      <c r="M609">
        <v>50.1</v>
      </c>
      <c r="N609">
        <v>-6.9999999999999999E-4</v>
      </c>
      <c r="O609">
        <v>0</v>
      </c>
      <c r="P609">
        <v>0</v>
      </c>
      <c r="Q609">
        <v>0</v>
      </c>
      <c r="R609">
        <v>0</v>
      </c>
      <c r="S609">
        <v>20</v>
      </c>
      <c r="T609">
        <v>20</v>
      </c>
      <c r="U609">
        <v>0</v>
      </c>
      <c r="V609" t="s">
        <v>22</v>
      </c>
      <c r="W609">
        <v>4.7199999999999998E-4</v>
      </c>
      <c r="X609">
        <v>0</v>
      </c>
    </row>
    <row r="610" spans="1:25" x14ac:dyDescent="0.25">
      <c r="A610">
        <v>7.6060000000000003E-2</v>
      </c>
      <c r="B610" s="1">
        <v>45380.499479166669</v>
      </c>
      <c r="C610">
        <v>0</v>
      </c>
      <c r="D610">
        <v>0</v>
      </c>
      <c r="E610">
        <v>0</v>
      </c>
      <c r="F610">
        <v>-6.9999999999999999E-4</v>
      </c>
      <c r="G610">
        <v>100</v>
      </c>
      <c r="H610">
        <v>3</v>
      </c>
      <c r="I610">
        <v>100</v>
      </c>
      <c r="J610">
        <v>-4.0000000000000002E-4</v>
      </c>
      <c r="K610">
        <v>50</v>
      </c>
      <c r="L610">
        <v>0.3</v>
      </c>
      <c r="M610">
        <v>50.1</v>
      </c>
      <c r="N610">
        <v>-4.0000000000000002E-4</v>
      </c>
      <c r="O610">
        <v>0</v>
      </c>
      <c r="P610">
        <v>0</v>
      </c>
      <c r="Q610">
        <v>0</v>
      </c>
      <c r="R610">
        <v>-1.1000000000000001E-3</v>
      </c>
      <c r="S610">
        <v>20</v>
      </c>
      <c r="T610">
        <v>20</v>
      </c>
      <c r="U610">
        <v>0</v>
      </c>
      <c r="V610" t="s">
        <v>22</v>
      </c>
      <c r="W610">
        <v>4.5300000000000001E-4</v>
      </c>
      <c r="X610">
        <v>0</v>
      </c>
    </row>
    <row r="611" spans="1:25" x14ac:dyDescent="0.25">
      <c r="A611">
        <v>7.6200000000000004E-2</v>
      </c>
      <c r="B611" s="1">
        <v>45380.499490740738</v>
      </c>
      <c r="C611">
        <v>0</v>
      </c>
      <c r="D611">
        <v>0</v>
      </c>
      <c r="E611">
        <v>0</v>
      </c>
      <c r="F611">
        <v>0</v>
      </c>
      <c r="G611">
        <v>100</v>
      </c>
      <c r="H611">
        <v>3</v>
      </c>
      <c r="I611">
        <v>100</v>
      </c>
      <c r="J611">
        <v>6.9999999999999999E-4</v>
      </c>
      <c r="K611">
        <v>50</v>
      </c>
      <c r="L611">
        <v>0.3</v>
      </c>
      <c r="M611">
        <v>50.1</v>
      </c>
      <c r="N611">
        <v>-4.0000000000000002E-4</v>
      </c>
      <c r="O611">
        <v>0</v>
      </c>
      <c r="P611">
        <v>0</v>
      </c>
      <c r="Q611">
        <v>0</v>
      </c>
      <c r="R611">
        <v>-6.9999999999999999E-4</v>
      </c>
      <c r="S611">
        <v>20</v>
      </c>
      <c r="T611">
        <v>20</v>
      </c>
      <c r="U611">
        <v>0</v>
      </c>
      <c r="V611" t="s">
        <v>22</v>
      </c>
      <c r="W611">
        <v>4.5300000000000001E-4</v>
      </c>
      <c r="X611">
        <v>0</v>
      </c>
    </row>
    <row r="612" spans="1:25" x14ac:dyDescent="0.25">
      <c r="A612">
        <v>7.6340000000000005E-2</v>
      </c>
      <c r="B612" s="1">
        <v>45380.499490740738</v>
      </c>
      <c r="C612">
        <v>0</v>
      </c>
      <c r="D612">
        <v>0</v>
      </c>
      <c r="E612">
        <v>0</v>
      </c>
      <c r="F612">
        <v>0</v>
      </c>
      <c r="G612">
        <v>100</v>
      </c>
      <c r="H612">
        <v>3</v>
      </c>
      <c r="I612">
        <v>100</v>
      </c>
      <c r="J612">
        <v>0</v>
      </c>
      <c r="K612">
        <v>50</v>
      </c>
      <c r="L612">
        <v>0.3</v>
      </c>
      <c r="M612">
        <v>50.1</v>
      </c>
      <c r="N612">
        <v>0</v>
      </c>
      <c r="O612">
        <v>0</v>
      </c>
      <c r="P612">
        <v>0</v>
      </c>
      <c r="Q612">
        <v>0</v>
      </c>
      <c r="R612">
        <v>-1.1000000000000001E-3</v>
      </c>
      <c r="S612">
        <v>0</v>
      </c>
      <c r="T612">
        <v>20</v>
      </c>
      <c r="U612">
        <v>0</v>
      </c>
      <c r="V612" t="s">
        <v>22</v>
      </c>
      <c r="W612">
        <v>4.3600000000000003E-4</v>
      </c>
      <c r="X612">
        <v>0</v>
      </c>
    </row>
    <row r="613" spans="1:25" x14ac:dyDescent="0.25">
      <c r="A613">
        <v>7.6469999999999996E-2</v>
      </c>
      <c r="B613" s="1">
        <v>45380.499502314815</v>
      </c>
      <c r="C613">
        <v>0</v>
      </c>
      <c r="D613">
        <v>0</v>
      </c>
      <c r="E613">
        <v>0</v>
      </c>
      <c r="F613">
        <v>0</v>
      </c>
      <c r="G613">
        <v>100</v>
      </c>
      <c r="H613">
        <v>3</v>
      </c>
      <c r="I613">
        <v>100</v>
      </c>
      <c r="J613">
        <v>0</v>
      </c>
      <c r="K613">
        <v>50</v>
      </c>
      <c r="L613">
        <v>0.3</v>
      </c>
      <c r="M613">
        <v>50.1</v>
      </c>
      <c r="N613">
        <v>-1.8E-3</v>
      </c>
      <c r="O613">
        <v>0</v>
      </c>
      <c r="P613">
        <v>0</v>
      </c>
      <c r="Q613">
        <v>0</v>
      </c>
      <c r="R613">
        <v>-1.1000000000000001E-3</v>
      </c>
      <c r="S613">
        <v>0</v>
      </c>
      <c r="T613">
        <v>0.02</v>
      </c>
      <c r="U613">
        <v>0</v>
      </c>
      <c r="V613" t="s">
        <v>22</v>
      </c>
      <c r="W613">
        <v>4.3600000000000003E-4</v>
      </c>
      <c r="X613">
        <v>0</v>
      </c>
    </row>
    <row r="614" spans="1:25" x14ac:dyDescent="0.25">
      <c r="A614">
        <v>7.6609999999999998E-2</v>
      </c>
      <c r="B614" s="1">
        <v>45380.499502314815</v>
      </c>
      <c r="C614">
        <v>0</v>
      </c>
      <c r="D614">
        <v>0</v>
      </c>
      <c r="E614">
        <v>0</v>
      </c>
      <c r="F614">
        <v>0</v>
      </c>
      <c r="G614">
        <v>100</v>
      </c>
      <c r="H614">
        <v>3</v>
      </c>
      <c r="I614">
        <v>100</v>
      </c>
      <c r="J614">
        <v>-1.1000000000000001E-3</v>
      </c>
      <c r="K614">
        <v>50</v>
      </c>
      <c r="L614">
        <v>0.3</v>
      </c>
      <c r="M614">
        <v>50.1</v>
      </c>
      <c r="N614">
        <v>4.0000000000000002E-4</v>
      </c>
      <c r="O614">
        <v>0</v>
      </c>
      <c r="P614">
        <v>0</v>
      </c>
      <c r="Q614">
        <v>0</v>
      </c>
      <c r="R614">
        <v>-1.4E-3</v>
      </c>
      <c r="S614">
        <v>0</v>
      </c>
      <c r="T614">
        <v>0.02</v>
      </c>
      <c r="U614">
        <v>0</v>
      </c>
      <c r="V614" t="s">
        <v>22</v>
      </c>
      <c r="W614">
        <v>3.9100000000000002E-4</v>
      </c>
      <c r="X614">
        <v>0</v>
      </c>
    </row>
    <row r="615" spans="1:25" x14ac:dyDescent="0.25">
      <c r="A615">
        <v>7.6749999999999999E-2</v>
      </c>
      <c r="B615" s="1">
        <v>45380.499513888892</v>
      </c>
      <c r="C615">
        <v>0</v>
      </c>
      <c r="D615">
        <v>0</v>
      </c>
      <c r="E615">
        <v>0</v>
      </c>
      <c r="F615">
        <v>-1.4E-3</v>
      </c>
      <c r="G615">
        <v>100</v>
      </c>
      <c r="H615">
        <v>3</v>
      </c>
      <c r="I615">
        <v>100</v>
      </c>
      <c r="J615">
        <v>-6.9999999999999999E-4</v>
      </c>
      <c r="K615">
        <v>50</v>
      </c>
      <c r="L615">
        <v>0.3</v>
      </c>
      <c r="M615">
        <v>50.1</v>
      </c>
      <c r="N615">
        <v>2.0999999999999999E-3</v>
      </c>
      <c r="O615">
        <v>0</v>
      </c>
      <c r="P615">
        <v>0</v>
      </c>
      <c r="Q615">
        <v>0</v>
      </c>
      <c r="R615">
        <v>-1.1000000000000001E-3</v>
      </c>
      <c r="S615">
        <v>0</v>
      </c>
      <c r="T615">
        <v>-0.03</v>
      </c>
      <c r="U615">
        <v>0</v>
      </c>
      <c r="V615" t="s">
        <v>22</v>
      </c>
      <c r="W615">
        <v>3.9100000000000002E-4</v>
      </c>
      <c r="X615">
        <v>0</v>
      </c>
    </row>
    <row r="616" spans="1:25" x14ac:dyDescent="0.25">
      <c r="A616">
        <v>7.689E-2</v>
      </c>
      <c r="B616" s="1">
        <v>45380.499513888892</v>
      </c>
      <c r="C616">
        <v>0</v>
      </c>
      <c r="D616">
        <v>0</v>
      </c>
      <c r="E616">
        <v>0</v>
      </c>
      <c r="F616">
        <v>0</v>
      </c>
      <c r="G616">
        <v>100</v>
      </c>
      <c r="H616">
        <v>3</v>
      </c>
      <c r="I616">
        <v>100.1</v>
      </c>
      <c r="J616">
        <v>-4.0000000000000002E-4</v>
      </c>
      <c r="K616">
        <v>50</v>
      </c>
      <c r="L616">
        <v>0.3</v>
      </c>
      <c r="M616">
        <v>50.1</v>
      </c>
      <c r="N616">
        <v>0</v>
      </c>
      <c r="O616">
        <v>0</v>
      </c>
      <c r="P616">
        <v>0</v>
      </c>
      <c r="Q616">
        <v>0</v>
      </c>
      <c r="R616">
        <v>-1.4E-3</v>
      </c>
      <c r="S616">
        <v>0</v>
      </c>
      <c r="T616">
        <v>-0.03</v>
      </c>
      <c r="U616">
        <v>0</v>
      </c>
      <c r="V616" t="s">
        <v>22</v>
      </c>
      <c r="W616">
        <v>3.1E-4</v>
      </c>
      <c r="X616">
        <v>0</v>
      </c>
    </row>
    <row r="617" spans="1:25" x14ac:dyDescent="0.25">
      <c r="A617">
        <v>7.7030000000000001E-2</v>
      </c>
      <c r="B617" s="1">
        <v>45380.499525462961</v>
      </c>
      <c r="C617">
        <v>0</v>
      </c>
      <c r="D617">
        <v>0</v>
      </c>
      <c r="E617">
        <v>0</v>
      </c>
      <c r="F617">
        <v>-4.0000000000000002E-4</v>
      </c>
      <c r="G617">
        <v>100</v>
      </c>
      <c r="H617">
        <v>3</v>
      </c>
      <c r="I617">
        <v>100</v>
      </c>
      <c r="J617">
        <v>0</v>
      </c>
      <c r="K617">
        <v>50</v>
      </c>
      <c r="L617">
        <v>0.3</v>
      </c>
      <c r="M617">
        <v>50.1</v>
      </c>
      <c r="N617">
        <v>0</v>
      </c>
      <c r="O617">
        <v>0</v>
      </c>
      <c r="P617">
        <v>0</v>
      </c>
      <c r="Q617">
        <v>0</v>
      </c>
      <c r="R617">
        <v>-1.1000000000000001E-3</v>
      </c>
      <c r="S617">
        <v>0</v>
      </c>
      <c r="T617">
        <v>-0.04</v>
      </c>
      <c r="U617">
        <v>0</v>
      </c>
      <c r="V617" t="s">
        <v>22</v>
      </c>
      <c r="W617">
        <v>3.1E-4</v>
      </c>
      <c r="X617">
        <v>0</v>
      </c>
    </row>
    <row r="618" spans="1:25" x14ac:dyDescent="0.25">
      <c r="A618">
        <v>7.7310000000000004E-2</v>
      </c>
      <c r="B618" s="1">
        <v>45380.499537037038</v>
      </c>
      <c r="C618">
        <v>0</v>
      </c>
      <c r="D618">
        <v>0</v>
      </c>
      <c r="E618">
        <v>0</v>
      </c>
      <c r="F618">
        <v>4.0000000000000002E-4</v>
      </c>
      <c r="G618">
        <v>100</v>
      </c>
      <c r="H618">
        <v>3</v>
      </c>
      <c r="I618">
        <v>100</v>
      </c>
      <c r="J618">
        <v>1.8E-3</v>
      </c>
      <c r="K618">
        <v>50</v>
      </c>
      <c r="L618">
        <v>0.3</v>
      </c>
      <c r="M618">
        <v>50.1</v>
      </c>
      <c r="N618">
        <v>-6.9999999999999999E-4</v>
      </c>
      <c r="O618">
        <v>0</v>
      </c>
      <c r="P618">
        <v>0</v>
      </c>
      <c r="Q618">
        <v>0</v>
      </c>
      <c r="R618">
        <v>-1.1000000000000001E-3</v>
      </c>
      <c r="S618">
        <v>0</v>
      </c>
      <c r="T618">
        <v>0</v>
      </c>
      <c r="U618">
        <v>0</v>
      </c>
      <c r="V618" t="s">
        <v>22</v>
      </c>
      <c r="W618">
        <v>2.42E-4</v>
      </c>
      <c r="X618">
        <v>0</v>
      </c>
    </row>
    <row r="619" spans="1:25" x14ac:dyDescent="0.25">
      <c r="A619" s="16" t="s">
        <v>61</v>
      </c>
      <c r="B619" s="17"/>
      <c r="C619" s="18"/>
      <c r="D619" s="16" t="s">
        <v>49</v>
      </c>
      <c r="E619" s="16">
        <f>AVERAGE(E472:E595)</f>
        <v>26.698387096774187</v>
      </c>
      <c r="F619" s="16">
        <f t="shared" ref="F619:W619" si="42">AVERAGE(F472:F595)</f>
        <v>0.29969596774193508</v>
      </c>
      <c r="G619" s="16"/>
      <c r="H619" s="16"/>
      <c r="I619" s="16">
        <f t="shared" si="42"/>
        <v>100.01854838709683</v>
      </c>
      <c r="J619" s="16">
        <f t="shared" si="42"/>
        <v>5.8387096774193499E-4</v>
      </c>
      <c r="K619" s="16"/>
      <c r="L619" s="16"/>
      <c r="M619" s="16">
        <f t="shared" si="42"/>
        <v>19.222580645161283</v>
      </c>
      <c r="N619" s="16">
        <f t="shared" si="42"/>
        <v>0.30011854838709662</v>
      </c>
      <c r="O619" s="16"/>
      <c r="P619" s="16"/>
      <c r="Q619" s="16"/>
      <c r="R619" s="16"/>
      <c r="S619" s="16"/>
      <c r="T619" s="16">
        <f t="shared" si="42"/>
        <v>20</v>
      </c>
      <c r="U619" s="16"/>
      <c r="V619" s="16"/>
      <c r="W619" s="16">
        <f t="shared" si="42"/>
        <v>3.2109677419354824E-4</v>
      </c>
      <c r="X619" s="16"/>
      <c r="Y619" s="16"/>
    </row>
    <row r="620" spans="1:25" x14ac:dyDescent="0.25">
      <c r="A620" s="18"/>
      <c r="B620" s="17"/>
      <c r="C620" s="18"/>
      <c r="D620" s="16" t="s">
        <v>50</v>
      </c>
      <c r="E620" s="16">
        <f>_xlfn.STDEV.S(E472:E595)</f>
        <v>1.1152296690778556</v>
      </c>
      <c r="F620" s="16">
        <f t="shared" ref="F620:W620" si="43">_xlfn.STDEV.S(F472:F595)</f>
        <v>7.5021939268612959E-4</v>
      </c>
      <c r="G620" s="16"/>
      <c r="H620" s="16"/>
      <c r="I620" s="16">
        <f t="shared" si="43"/>
        <v>3.9026643981601224E-2</v>
      </c>
      <c r="J620" s="16">
        <f t="shared" si="43"/>
        <v>6.2487554491270567E-4</v>
      </c>
      <c r="K620" s="16"/>
      <c r="L620" s="16"/>
      <c r="M620" s="16">
        <f t="shared" si="43"/>
        <v>0.81717724636707101</v>
      </c>
      <c r="N620" s="16">
        <f t="shared" si="43"/>
        <v>8.5400700055049069E-4</v>
      </c>
      <c r="O620" s="16"/>
      <c r="P620" s="16"/>
      <c r="Q620" s="16"/>
      <c r="R620" s="16"/>
      <c r="S620" s="16"/>
      <c r="T620" s="16">
        <f t="shared" si="43"/>
        <v>0</v>
      </c>
      <c r="U620" s="16"/>
      <c r="V620" s="16"/>
      <c r="W620" s="16">
        <f t="shared" si="43"/>
        <v>2.1804907091051991E-5</v>
      </c>
      <c r="X620" s="16"/>
      <c r="Y620" s="16"/>
    </row>
    <row r="621" spans="1:25" x14ac:dyDescent="0.25">
      <c r="A621" s="18"/>
      <c r="B621" s="17"/>
      <c r="C621" s="18"/>
      <c r="D621" s="16" t="s">
        <v>51</v>
      </c>
      <c r="E621" s="16">
        <f>_xlfn.VAR.S(E472:E595)</f>
        <v>1.2437372147915033</v>
      </c>
      <c r="F621" s="16">
        <f t="shared" ref="F621:W621" si="44">_xlfn.VAR.S(F472:F595)</f>
        <v>5.6282913716234515E-7</v>
      </c>
      <c r="G621" s="16"/>
      <c r="H621" s="16"/>
      <c r="I621" s="16">
        <f t="shared" si="44"/>
        <v>1.5230789404666509E-3</v>
      </c>
      <c r="J621" s="16">
        <f t="shared" si="44"/>
        <v>3.9046944662995082E-7</v>
      </c>
      <c r="K621" s="16"/>
      <c r="L621" s="16"/>
      <c r="M621" s="16">
        <f t="shared" si="44"/>
        <v>0.66777865198006869</v>
      </c>
      <c r="N621" s="16">
        <f t="shared" si="44"/>
        <v>7.2932795698924589E-7</v>
      </c>
      <c r="O621" s="16"/>
      <c r="P621" s="16"/>
      <c r="Q621" s="16"/>
      <c r="R621" s="16"/>
      <c r="S621" s="16"/>
      <c r="T621" s="16">
        <f t="shared" si="44"/>
        <v>0</v>
      </c>
      <c r="U621" s="16"/>
      <c r="V621" s="16"/>
      <c r="W621" s="16">
        <f t="shared" si="44"/>
        <v>4.7545397324940941E-10</v>
      </c>
      <c r="X621" s="16"/>
      <c r="Y621" s="16"/>
    </row>
    <row r="622" spans="1:25" x14ac:dyDescent="0.25">
      <c r="A622" s="18"/>
      <c r="B622" s="19"/>
      <c r="C622" s="18"/>
      <c r="D622" s="16" t="s">
        <v>52</v>
      </c>
      <c r="E622" s="16">
        <f>MEDIAN(E472:E595)</f>
        <v>26.3</v>
      </c>
      <c r="F622" s="16">
        <f t="shared" ref="F622:W622" si="45">MEDIAN(F472:F595)</f>
        <v>0.29980000000000001</v>
      </c>
      <c r="G622" s="16"/>
      <c r="H622" s="16"/>
      <c r="I622" s="16">
        <f t="shared" si="45"/>
        <v>100</v>
      </c>
      <c r="J622" s="16">
        <f t="shared" si="45"/>
        <v>5.5000000000000003E-4</v>
      </c>
      <c r="K622" s="16"/>
      <c r="L622" s="16"/>
      <c r="M622" s="16">
        <f t="shared" si="45"/>
        <v>19.3</v>
      </c>
      <c r="N622" s="16">
        <f t="shared" si="45"/>
        <v>0.30020000000000002</v>
      </c>
      <c r="O622" s="16"/>
      <c r="P622" s="16"/>
      <c r="Q622" s="16"/>
      <c r="R622" s="16"/>
      <c r="S622" s="16"/>
      <c r="T622" s="16">
        <f t="shared" si="45"/>
        <v>20</v>
      </c>
      <c r="U622" s="16"/>
      <c r="V622" s="16"/>
      <c r="W622" s="16">
        <f t="shared" si="45"/>
        <v>3.2899999999999997E-4</v>
      </c>
      <c r="X622" s="16"/>
      <c r="Y622" s="16"/>
    </row>
    <row r="623" spans="1:25" x14ac:dyDescent="0.25">
      <c r="A623" s="18"/>
      <c r="B623" s="19"/>
      <c r="C623" s="18"/>
      <c r="D623" s="16" t="s">
        <v>53</v>
      </c>
      <c r="E623" s="16">
        <f>MIN(E472:E595)</f>
        <v>25</v>
      </c>
      <c r="F623" s="16">
        <f t="shared" ref="F623:W623" si="46">MIN(F472:F595)</f>
        <v>0.29730000000000001</v>
      </c>
      <c r="G623" s="16"/>
      <c r="H623" s="16"/>
      <c r="I623" s="16">
        <f t="shared" si="46"/>
        <v>100</v>
      </c>
      <c r="J623" s="16">
        <f t="shared" si="46"/>
        <v>-1.1000000000000001E-3</v>
      </c>
      <c r="K623" s="16"/>
      <c r="L623" s="16"/>
      <c r="M623" s="16">
        <f t="shared" si="46"/>
        <v>16.399999999999999</v>
      </c>
      <c r="N623" s="16">
        <f t="shared" si="46"/>
        <v>0.2984</v>
      </c>
      <c r="O623" s="16"/>
      <c r="P623" s="16"/>
      <c r="Q623" s="16"/>
      <c r="R623" s="16"/>
      <c r="S623" s="16"/>
      <c r="T623" s="16">
        <f t="shared" si="46"/>
        <v>20</v>
      </c>
      <c r="U623" s="16"/>
      <c r="V623" s="16"/>
      <c r="W623" s="16">
        <f t="shared" si="46"/>
        <v>2.3000000000000001E-4</v>
      </c>
      <c r="X623" s="16"/>
      <c r="Y623" s="16"/>
    </row>
    <row r="624" spans="1:25" x14ac:dyDescent="0.25">
      <c r="A624" s="18"/>
      <c r="B624" s="19"/>
      <c r="C624" s="18"/>
      <c r="D624" s="16" t="s">
        <v>54</v>
      </c>
      <c r="E624" s="16">
        <f>MAX(E472:E595)</f>
        <v>30.5</v>
      </c>
      <c r="F624" s="16">
        <f t="shared" ref="F624:W624" si="47">MAX(F472:F595)</f>
        <v>0.3009</v>
      </c>
      <c r="G624" s="16"/>
      <c r="H624" s="16"/>
      <c r="I624" s="16">
        <f t="shared" si="47"/>
        <v>100.1</v>
      </c>
      <c r="J624" s="16">
        <f t="shared" si="47"/>
        <v>2.5000000000000001E-3</v>
      </c>
      <c r="K624" s="16"/>
      <c r="L624" s="16"/>
      <c r="M624" s="16">
        <f t="shared" si="47"/>
        <v>20.8</v>
      </c>
      <c r="N624" s="16">
        <f t="shared" si="47"/>
        <v>0.30299999999999999</v>
      </c>
      <c r="O624" s="16"/>
      <c r="P624" s="16"/>
      <c r="Q624" s="16"/>
      <c r="R624" s="16"/>
      <c r="S624" s="16"/>
      <c r="T624" s="16">
        <f t="shared" si="47"/>
        <v>20</v>
      </c>
      <c r="U624" s="16"/>
      <c r="V624" s="16"/>
      <c r="W624" s="16">
        <f t="shared" si="47"/>
        <v>3.4200000000000002E-4</v>
      </c>
      <c r="X624" s="16"/>
      <c r="Y624" s="16"/>
    </row>
    <row r="625" spans="1:25" x14ac:dyDescent="0.25">
      <c r="A625" s="18"/>
      <c r="B625" s="19"/>
      <c r="C625" s="18"/>
      <c r="D625" s="16" t="s">
        <v>55</v>
      </c>
      <c r="E625" s="20">
        <f>_xlfn.QUARTILE.INC((E472:E595),1)</f>
        <v>26</v>
      </c>
      <c r="F625" s="20">
        <f t="shared" ref="F625:W625" si="48">_xlfn.QUARTILE.INC((F472:F595),1)</f>
        <v>0.29909999999999998</v>
      </c>
      <c r="G625" s="20"/>
      <c r="H625" s="20"/>
      <c r="I625" s="20">
        <f t="shared" si="48"/>
        <v>100</v>
      </c>
      <c r="J625" s="20">
        <f t="shared" si="48"/>
        <v>4.0000000000000002E-4</v>
      </c>
      <c r="K625" s="20"/>
      <c r="L625" s="20"/>
      <c r="M625" s="20">
        <f t="shared" si="48"/>
        <v>18.8</v>
      </c>
      <c r="N625" s="20">
        <f t="shared" si="48"/>
        <v>0.2994</v>
      </c>
      <c r="O625" s="20"/>
      <c r="P625" s="20"/>
      <c r="Q625" s="20"/>
      <c r="R625" s="20"/>
      <c r="S625" s="20"/>
      <c r="T625" s="20">
        <f t="shared" si="48"/>
        <v>20</v>
      </c>
      <c r="U625" s="20"/>
      <c r="V625" s="20"/>
      <c r="W625" s="20">
        <f t="shared" si="48"/>
        <v>3.2324999999999997E-4</v>
      </c>
      <c r="X625" s="20"/>
      <c r="Y625" s="20"/>
    </row>
    <row r="626" spans="1:25" x14ac:dyDescent="0.25">
      <c r="A626" s="18"/>
      <c r="B626" s="19"/>
      <c r="C626" s="18"/>
      <c r="D626" s="16" t="s">
        <v>56</v>
      </c>
      <c r="E626" s="16">
        <f>_xlfn.QUARTILE.INC((E472:E595),3)</f>
        <v>27.125</v>
      </c>
      <c r="F626" s="16">
        <f t="shared" ref="F626:W626" si="49">_xlfn.QUARTILE.INC((F472:F595),3)</f>
        <v>0.30020000000000002</v>
      </c>
      <c r="G626" s="16"/>
      <c r="H626" s="16"/>
      <c r="I626" s="16">
        <f t="shared" si="49"/>
        <v>100</v>
      </c>
      <c r="J626" s="16">
        <f t="shared" si="49"/>
        <v>1.1000000000000001E-3</v>
      </c>
      <c r="K626" s="16"/>
      <c r="L626" s="16"/>
      <c r="M626" s="16">
        <f t="shared" si="49"/>
        <v>19.7</v>
      </c>
      <c r="N626" s="16">
        <f t="shared" si="49"/>
        <v>0.30049999999999999</v>
      </c>
      <c r="O626" s="16"/>
      <c r="P626" s="16"/>
      <c r="Q626" s="16"/>
      <c r="R626" s="16"/>
      <c r="S626" s="16"/>
      <c r="T626" s="16">
        <f t="shared" si="49"/>
        <v>20</v>
      </c>
      <c r="U626" s="16"/>
      <c r="V626" s="16"/>
      <c r="W626" s="16">
        <f t="shared" si="49"/>
        <v>3.3199999999999999E-4</v>
      </c>
      <c r="X626" s="16"/>
      <c r="Y626" s="16"/>
    </row>
    <row r="627" spans="1:25" x14ac:dyDescent="0.25">
      <c r="A627" s="18"/>
      <c r="B627" s="19"/>
      <c r="C627" s="18"/>
      <c r="D627" s="16" t="s">
        <v>57</v>
      </c>
      <c r="E627" s="16">
        <f>E626-E625</f>
        <v>1.125</v>
      </c>
      <c r="F627" s="16">
        <f t="shared" ref="F627:W627" si="50">F626-F625</f>
        <v>1.1000000000000454E-3</v>
      </c>
      <c r="G627" s="16"/>
      <c r="H627" s="16"/>
      <c r="I627" s="16">
        <f t="shared" si="50"/>
        <v>0</v>
      </c>
      <c r="J627" s="16">
        <f t="shared" si="50"/>
        <v>7.000000000000001E-4</v>
      </c>
      <c r="K627" s="16"/>
      <c r="L627" s="16"/>
      <c r="M627" s="16">
        <f t="shared" si="50"/>
        <v>0.89999999999999858</v>
      </c>
      <c r="N627" s="16">
        <f t="shared" si="50"/>
        <v>1.0999999999999899E-3</v>
      </c>
      <c r="O627" s="16"/>
      <c r="P627" s="16"/>
      <c r="Q627" s="16"/>
      <c r="R627" s="16"/>
      <c r="S627" s="16"/>
      <c r="T627" s="16">
        <f t="shared" si="50"/>
        <v>0</v>
      </c>
      <c r="U627" s="16"/>
      <c r="V627" s="16"/>
      <c r="W627" s="16">
        <f t="shared" si="50"/>
        <v>8.750000000000023E-6</v>
      </c>
      <c r="X627" s="16"/>
      <c r="Y627" s="16"/>
    </row>
    <row r="628" spans="1:25" x14ac:dyDescent="0.25">
      <c r="A628" s="18"/>
      <c r="B628" s="19"/>
      <c r="C628" s="18"/>
      <c r="D628" s="16" t="s">
        <v>58</v>
      </c>
      <c r="E628" s="16">
        <f>SKEW(E472:E595)</f>
        <v>1.2506466732683506</v>
      </c>
      <c r="F628" s="16">
        <f t="shared" ref="F628:W628" si="51">SKEW(F472:F595)</f>
        <v>-0.56705302478368513</v>
      </c>
      <c r="G628" s="16"/>
      <c r="H628" s="16"/>
      <c r="I628" s="16">
        <f t="shared" si="51"/>
        <v>1.6382250613062519</v>
      </c>
      <c r="J628" s="16">
        <f t="shared" si="51"/>
        <v>0.24487310136740881</v>
      </c>
      <c r="K628" s="16"/>
      <c r="L628" s="16"/>
      <c r="M628" s="16">
        <f t="shared" si="51"/>
        <v>-0.91410687842704308</v>
      </c>
      <c r="N628" s="16">
        <f t="shared" si="51"/>
        <v>0.19858602519051172</v>
      </c>
      <c r="O628" s="16"/>
      <c r="P628" s="16"/>
      <c r="Q628" s="16"/>
      <c r="R628" s="16"/>
      <c r="S628" s="16"/>
      <c r="T628" s="16" t="e">
        <f t="shared" si="51"/>
        <v>#DIV/0!</v>
      </c>
      <c r="U628" s="16"/>
      <c r="V628" s="16"/>
      <c r="W628" s="16">
        <f t="shared" si="51"/>
        <v>-2.2132998363612906</v>
      </c>
      <c r="X628" s="16"/>
      <c r="Y628" s="16"/>
    </row>
    <row r="629" spans="1:25" x14ac:dyDescent="0.25">
      <c r="A629" s="18"/>
      <c r="B629" s="19"/>
      <c r="C629" s="18"/>
      <c r="D629" s="16" t="s">
        <v>59</v>
      </c>
      <c r="E629" s="16">
        <f>KURT(E472:E595)</f>
        <v>1.0360074799844519</v>
      </c>
      <c r="F629" s="16">
        <f t="shared" ref="F629:W629" si="52">KURT(F472:F595)</f>
        <v>0.12600535511659627</v>
      </c>
      <c r="G629" s="16"/>
      <c r="H629" s="16"/>
      <c r="I629" s="16">
        <f t="shared" si="52"/>
        <v>0.69472578048008371</v>
      </c>
      <c r="J629" s="16">
        <f t="shared" si="52"/>
        <v>0.47612547730382149</v>
      </c>
      <c r="K629" s="16"/>
      <c r="L629" s="16"/>
      <c r="M629" s="16">
        <f t="shared" si="52"/>
        <v>1.7119227068937093</v>
      </c>
      <c r="N629" s="16">
        <f t="shared" si="52"/>
        <v>2.676082890369802E-3</v>
      </c>
      <c r="O629" s="16"/>
      <c r="P629" s="16"/>
      <c r="Q629" s="16"/>
      <c r="R629" s="16"/>
      <c r="S629" s="16"/>
      <c r="T629" s="16" t="e">
        <f t="shared" si="52"/>
        <v>#DIV/0!</v>
      </c>
      <c r="U629" s="16"/>
      <c r="V629" s="16"/>
      <c r="W629" s="16">
        <f t="shared" si="52"/>
        <v>4.8307389992888394</v>
      </c>
      <c r="X629" s="16"/>
      <c r="Y629" s="16"/>
    </row>
    <row r="630" spans="1:25" x14ac:dyDescent="0.25">
      <c r="B630" s="1"/>
      <c r="D630" s="16" t="s">
        <v>62</v>
      </c>
      <c r="E630">
        <f>A595-A472</f>
        <v>1.7079999999999998E-2</v>
      </c>
      <c r="F630">
        <f>E630*3600</f>
        <v>61.487999999999992</v>
      </c>
      <c r="G630" s="21" t="s">
        <v>63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1744"/>
  <sheetViews>
    <sheetView zoomScale="35" zoomScaleNormal="35" workbookViewId="0">
      <pane ySplit="1" topLeftCell="A2" activePane="bottomLeft" state="frozen"/>
      <selection pane="bottomLeft" activeCell="B35" sqref="B35"/>
    </sheetView>
  </sheetViews>
  <sheetFormatPr defaultRowHeight="15" x14ac:dyDescent="0.25"/>
  <cols>
    <col min="1" max="1" width="12.5703125" customWidth="1"/>
    <col min="2" max="2" width="15.85546875" customWidth="1"/>
    <col min="3" max="3" width="16.42578125" customWidth="1"/>
    <col min="4" max="4" width="16.28515625" customWidth="1"/>
    <col min="5" max="5" width="14.42578125" customWidth="1"/>
    <col min="6" max="6" width="14.28515625" customWidth="1"/>
    <col min="7" max="7" width="22.42578125" customWidth="1"/>
    <col min="8" max="8" width="22.28515625" customWidth="1"/>
    <col min="9" max="9" width="20.42578125" customWidth="1"/>
    <col min="10" max="10" width="20.28515625" customWidth="1"/>
    <col min="11" max="11" width="19.7109375" customWidth="1"/>
    <col min="12" max="12" width="19.5703125" customWidth="1"/>
    <col min="13" max="13" width="17.7109375" customWidth="1"/>
    <col min="14" max="14" width="17.5703125" customWidth="1"/>
    <col min="15" max="15" width="16.5703125" customWidth="1"/>
    <col min="16" max="16" width="16.42578125" customWidth="1"/>
    <col min="17" max="17" width="14.5703125" customWidth="1"/>
    <col min="18" max="18" width="14.42578125" customWidth="1"/>
    <col min="19" max="19" width="25.42578125" customWidth="1"/>
    <col min="20" max="20" width="23.42578125" customWidth="1"/>
    <col min="21" max="21" width="13.85546875" customWidth="1"/>
    <col min="22" max="22" width="15.85546875" customWidth="1"/>
    <col min="23" max="23" width="15.42578125" customWidth="1"/>
    <col min="24" max="24" width="25.5703125" customWidth="1"/>
    <col min="25" max="25" width="15" customWidth="1"/>
  </cols>
  <sheetData>
    <row r="1" spans="1:25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23</v>
      </c>
      <c r="X1" t="s">
        <v>28</v>
      </c>
      <c r="Y1" t="s">
        <v>25</v>
      </c>
    </row>
    <row r="2" spans="1:25" x14ac:dyDescent="0.25">
      <c r="A2">
        <v>0</v>
      </c>
      <c r="B2" s="1">
        <v>45380.499930555554</v>
      </c>
      <c r="C2">
        <v>0</v>
      </c>
      <c r="D2">
        <v>0</v>
      </c>
      <c r="E2">
        <v>0</v>
      </c>
      <c r="F2">
        <v>-4.0000000000000002E-4</v>
      </c>
      <c r="G2">
        <v>100</v>
      </c>
      <c r="H2">
        <v>3</v>
      </c>
      <c r="I2">
        <v>100</v>
      </c>
      <c r="J2">
        <v>-4.0000000000000002E-4</v>
      </c>
      <c r="K2">
        <v>50</v>
      </c>
      <c r="L2">
        <v>0.3</v>
      </c>
      <c r="M2">
        <v>50.1</v>
      </c>
      <c r="N2">
        <v>4.0000000000000002E-4</v>
      </c>
      <c r="O2">
        <v>0</v>
      </c>
      <c r="P2">
        <v>0</v>
      </c>
      <c r="Q2">
        <v>0</v>
      </c>
      <c r="R2">
        <v>-1.4E-3</v>
      </c>
      <c r="S2">
        <v>0</v>
      </c>
      <c r="T2">
        <v>0.04</v>
      </c>
      <c r="U2">
        <v>0</v>
      </c>
      <c r="V2" t="s">
        <v>22</v>
      </c>
      <c r="W2">
        <v>1.4699999999999999E-6</v>
      </c>
      <c r="X2">
        <v>0</v>
      </c>
    </row>
    <row r="3" spans="1:25" x14ac:dyDescent="0.25">
      <c r="A3">
        <v>4.0000000000000003E-5</v>
      </c>
      <c r="B3" s="1">
        <v>45380.499930555554</v>
      </c>
      <c r="C3">
        <v>0</v>
      </c>
      <c r="D3">
        <v>0</v>
      </c>
      <c r="E3">
        <v>0</v>
      </c>
      <c r="F3">
        <v>-4.0000000000000002E-4</v>
      </c>
      <c r="G3">
        <v>100</v>
      </c>
      <c r="H3">
        <v>3</v>
      </c>
      <c r="I3">
        <v>100</v>
      </c>
      <c r="J3">
        <v>-4.0000000000000002E-4</v>
      </c>
      <c r="K3">
        <v>50</v>
      </c>
      <c r="L3">
        <v>0.3</v>
      </c>
      <c r="M3">
        <v>50.1</v>
      </c>
      <c r="N3">
        <v>4.0000000000000002E-4</v>
      </c>
      <c r="O3">
        <v>0</v>
      </c>
      <c r="P3">
        <v>0</v>
      </c>
      <c r="Q3">
        <v>0</v>
      </c>
      <c r="R3">
        <v>-1.4E-3</v>
      </c>
      <c r="S3">
        <v>0</v>
      </c>
      <c r="T3">
        <v>0.04</v>
      </c>
      <c r="U3">
        <v>0</v>
      </c>
      <c r="V3" t="s">
        <v>22</v>
      </c>
      <c r="W3">
        <v>1.4699999999999999E-6</v>
      </c>
      <c r="X3">
        <v>0</v>
      </c>
    </row>
    <row r="4" spans="1:25" x14ac:dyDescent="0.25">
      <c r="A4">
        <v>1.8000000000000001E-4</v>
      </c>
      <c r="B4" s="1">
        <v>45380.499942129631</v>
      </c>
      <c r="C4">
        <v>0</v>
      </c>
      <c r="D4">
        <v>0</v>
      </c>
      <c r="E4">
        <v>0</v>
      </c>
      <c r="F4">
        <v>-6.9999999999999999E-4</v>
      </c>
      <c r="G4">
        <v>100</v>
      </c>
      <c r="H4">
        <v>3</v>
      </c>
      <c r="I4">
        <v>100</v>
      </c>
      <c r="J4">
        <v>4.0000000000000002E-4</v>
      </c>
      <c r="K4">
        <v>50</v>
      </c>
      <c r="L4">
        <v>0.3</v>
      </c>
      <c r="M4">
        <v>50.1</v>
      </c>
      <c r="N4">
        <v>6.9999999999999999E-4</v>
      </c>
      <c r="O4">
        <v>0</v>
      </c>
      <c r="P4">
        <v>0</v>
      </c>
      <c r="Q4">
        <v>0</v>
      </c>
      <c r="R4">
        <v>-1.1000000000000001E-3</v>
      </c>
      <c r="S4">
        <v>0</v>
      </c>
      <c r="T4">
        <v>0.04</v>
      </c>
      <c r="U4">
        <v>0</v>
      </c>
      <c r="V4" t="s">
        <v>22</v>
      </c>
      <c r="W4">
        <v>1.4699999999999999E-6</v>
      </c>
      <c r="X4">
        <v>0</v>
      </c>
    </row>
    <row r="5" spans="1:25" x14ac:dyDescent="0.25">
      <c r="A5">
        <v>3.2000000000000003E-4</v>
      </c>
      <c r="B5" s="1">
        <v>45380.499942129631</v>
      </c>
      <c r="C5">
        <v>0</v>
      </c>
      <c r="D5">
        <v>0</v>
      </c>
      <c r="E5">
        <v>0</v>
      </c>
      <c r="F5">
        <v>-4.0000000000000002E-4</v>
      </c>
      <c r="G5">
        <v>100</v>
      </c>
      <c r="H5">
        <v>3</v>
      </c>
      <c r="I5">
        <v>100</v>
      </c>
      <c r="J5">
        <v>1.1000000000000001E-3</v>
      </c>
      <c r="K5">
        <v>50</v>
      </c>
      <c r="L5">
        <v>0.3</v>
      </c>
      <c r="M5">
        <v>50.1</v>
      </c>
      <c r="N5">
        <v>0</v>
      </c>
      <c r="O5">
        <v>0</v>
      </c>
      <c r="P5">
        <v>0</v>
      </c>
      <c r="Q5">
        <v>0</v>
      </c>
      <c r="R5">
        <v>-1.1000000000000001E-3</v>
      </c>
      <c r="S5">
        <v>0</v>
      </c>
      <c r="T5">
        <v>0.04</v>
      </c>
      <c r="U5">
        <v>0</v>
      </c>
      <c r="V5" t="s">
        <v>22</v>
      </c>
      <c r="W5">
        <v>1.37E-6</v>
      </c>
      <c r="X5">
        <v>0</v>
      </c>
    </row>
    <row r="6" spans="1:25" x14ac:dyDescent="0.25">
      <c r="A6">
        <v>4.4999999999999999E-4</v>
      </c>
      <c r="B6" s="1">
        <v>45380.4999537037</v>
      </c>
      <c r="C6">
        <v>0</v>
      </c>
      <c r="D6">
        <v>0</v>
      </c>
      <c r="E6">
        <v>0</v>
      </c>
      <c r="F6">
        <v>-4.0000000000000002E-4</v>
      </c>
      <c r="G6">
        <v>100</v>
      </c>
      <c r="H6">
        <v>3</v>
      </c>
      <c r="I6">
        <v>100</v>
      </c>
      <c r="J6">
        <v>-1.1000000000000001E-3</v>
      </c>
      <c r="K6">
        <v>50</v>
      </c>
      <c r="L6">
        <v>0.3</v>
      </c>
      <c r="M6">
        <v>50.1</v>
      </c>
      <c r="N6">
        <v>-4.0000000000000002E-4</v>
      </c>
      <c r="O6">
        <v>0</v>
      </c>
      <c r="P6">
        <v>0</v>
      </c>
      <c r="Q6">
        <v>0</v>
      </c>
      <c r="R6">
        <v>-1.1000000000000001E-3</v>
      </c>
      <c r="S6">
        <v>0</v>
      </c>
      <c r="T6">
        <v>0.04</v>
      </c>
      <c r="U6">
        <v>0</v>
      </c>
      <c r="V6" t="s">
        <v>22</v>
      </c>
      <c r="W6">
        <v>1.37E-6</v>
      </c>
      <c r="X6">
        <v>0</v>
      </c>
    </row>
    <row r="7" spans="1:25" x14ac:dyDescent="0.25">
      <c r="A7">
        <v>5.9000000000000003E-4</v>
      </c>
      <c r="B7" s="1">
        <v>45380.4999537037</v>
      </c>
      <c r="C7">
        <v>0</v>
      </c>
      <c r="D7">
        <v>0</v>
      </c>
      <c r="E7">
        <v>0</v>
      </c>
      <c r="F7">
        <v>0</v>
      </c>
      <c r="G7">
        <v>100</v>
      </c>
      <c r="H7">
        <v>3</v>
      </c>
      <c r="I7">
        <v>100</v>
      </c>
      <c r="J7">
        <v>4.0000000000000002E-4</v>
      </c>
      <c r="K7">
        <v>50</v>
      </c>
      <c r="L7">
        <v>0.3</v>
      </c>
      <c r="M7">
        <v>50.1</v>
      </c>
      <c r="N7">
        <v>4.0000000000000002E-4</v>
      </c>
      <c r="O7">
        <v>0</v>
      </c>
      <c r="P7">
        <v>0</v>
      </c>
      <c r="Q7">
        <v>0</v>
      </c>
      <c r="R7">
        <v>-1.4E-3</v>
      </c>
      <c r="S7">
        <v>0</v>
      </c>
      <c r="T7">
        <v>0.04</v>
      </c>
      <c r="U7">
        <v>0</v>
      </c>
      <c r="V7" t="s">
        <v>22</v>
      </c>
      <c r="W7">
        <v>1.2899999999999999E-6</v>
      </c>
      <c r="X7">
        <v>0</v>
      </c>
    </row>
    <row r="8" spans="1:25" x14ac:dyDescent="0.25">
      <c r="A8">
        <v>7.2999999999999996E-4</v>
      </c>
      <c r="B8" s="1">
        <v>45380.499965277777</v>
      </c>
      <c r="C8">
        <v>0</v>
      </c>
      <c r="D8">
        <v>0</v>
      </c>
      <c r="E8">
        <v>0</v>
      </c>
      <c r="F8">
        <v>-4.0000000000000002E-4</v>
      </c>
      <c r="G8">
        <v>100</v>
      </c>
      <c r="H8">
        <v>3</v>
      </c>
      <c r="I8">
        <v>100.1</v>
      </c>
      <c r="J8">
        <v>-1.4E-3</v>
      </c>
      <c r="K8">
        <v>50</v>
      </c>
      <c r="L8">
        <v>0.3</v>
      </c>
      <c r="M8">
        <v>50.1</v>
      </c>
      <c r="N8">
        <v>-3.5000000000000001E-3</v>
      </c>
      <c r="O8">
        <v>0</v>
      </c>
      <c r="P8">
        <v>0</v>
      </c>
      <c r="Q8">
        <v>0</v>
      </c>
      <c r="R8">
        <v>-2.0999999999999999E-3</v>
      </c>
      <c r="S8">
        <v>0</v>
      </c>
      <c r="T8">
        <v>0.04</v>
      </c>
      <c r="U8">
        <v>0</v>
      </c>
      <c r="V8" t="s">
        <v>22</v>
      </c>
      <c r="W8">
        <v>1.2899999999999999E-6</v>
      </c>
      <c r="X8">
        <v>0</v>
      </c>
    </row>
    <row r="9" spans="1:25" x14ac:dyDescent="0.25">
      <c r="A9">
        <v>8.7000000000000001E-4</v>
      </c>
      <c r="B9" s="1">
        <v>45380.499965277777</v>
      </c>
      <c r="C9">
        <v>0</v>
      </c>
      <c r="D9">
        <v>0</v>
      </c>
      <c r="E9">
        <v>0</v>
      </c>
      <c r="F9">
        <v>-4.0000000000000002E-4</v>
      </c>
      <c r="G9">
        <v>100</v>
      </c>
      <c r="H9">
        <v>3</v>
      </c>
      <c r="I9">
        <v>100</v>
      </c>
      <c r="J9">
        <v>4.0000000000000002E-4</v>
      </c>
      <c r="K9">
        <v>50</v>
      </c>
      <c r="L9">
        <v>0.3</v>
      </c>
      <c r="M9">
        <v>50.1</v>
      </c>
      <c r="N9">
        <v>0</v>
      </c>
      <c r="O9">
        <v>0</v>
      </c>
      <c r="P9">
        <v>0</v>
      </c>
      <c r="Q9">
        <v>0</v>
      </c>
      <c r="R9">
        <v>-4.0000000000000002E-4</v>
      </c>
      <c r="S9">
        <v>0</v>
      </c>
      <c r="T9">
        <v>0.04</v>
      </c>
      <c r="U9">
        <v>0</v>
      </c>
      <c r="V9" t="s">
        <v>22</v>
      </c>
      <c r="W9">
        <v>1.1999999999999999E-6</v>
      </c>
      <c r="X9">
        <v>0</v>
      </c>
    </row>
    <row r="10" spans="1:25" x14ac:dyDescent="0.25">
      <c r="A10">
        <v>1.01E-3</v>
      </c>
      <c r="B10" s="1">
        <v>45380.499976851854</v>
      </c>
      <c r="C10">
        <v>0</v>
      </c>
      <c r="D10">
        <v>0</v>
      </c>
      <c r="E10">
        <v>0</v>
      </c>
      <c r="F10">
        <v>-4.0000000000000002E-4</v>
      </c>
      <c r="G10">
        <v>100</v>
      </c>
      <c r="H10">
        <v>3</v>
      </c>
      <c r="I10">
        <v>100</v>
      </c>
      <c r="J10">
        <v>-4.0000000000000002E-4</v>
      </c>
      <c r="K10">
        <v>50</v>
      </c>
      <c r="L10">
        <v>0.3</v>
      </c>
      <c r="M10">
        <v>50.1</v>
      </c>
      <c r="N10">
        <v>0</v>
      </c>
      <c r="O10">
        <v>0</v>
      </c>
      <c r="P10">
        <v>0</v>
      </c>
      <c r="Q10">
        <v>0</v>
      </c>
      <c r="R10">
        <v>-4.0000000000000002E-4</v>
      </c>
      <c r="S10">
        <v>0</v>
      </c>
      <c r="T10">
        <v>0.04</v>
      </c>
      <c r="U10">
        <v>0</v>
      </c>
      <c r="V10" t="s">
        <v>22</v>
      </c>
      <c r="W10">
        <v>1.1999999999999999E-6</v>
      </c>
      <c r="X10">
        <v>0</v>
      </c>
    </row>
    <row r="11" spans="1:25" x14ac:dyDescent="0.25">
      <c r="A11">
        <v>1.15E-3</v>
      </c>
      <c r="B11" s="1">
        <v>45380.499976851854</v>
      </c>
      <c r="C11">
        <v>0</v>
      </c>
      <c r="D11">
        <v>0</v>
      </c>
      <c r="E11">
        <v>0</v>
      </c>
      <c r="F11">
        <v>-1.1000000000000001E-3</v>
      </c>
      <c r="G11">
        <v>100</v>
      </c>
      <c r="H11">
        <v>3</v>
      </c>
      <c r="I11">
        <v>100.1</v>
      </c>
      <c r="J11">
        <v>-2.5000000000000001E-3</v>
      </c>
      <c r="K11">
        <v>50</v>
      </c>
      <c r="L11">
        <v>0.3</v>
      </c>
      <c r="M11">
        <v>50.1</v>
      </c>
      <c r="N11">
        <v>-4.0000000000000002E-4</v>
      </c>
      <c r="O11">
        <v>0</v>
      </c>
      <c r="P11">
        <v>0</v>
      </c>
      <c r="Q11">
        <v>0</v>
      </c>
      <c r="R11">
        <v>-1.1000000000000001E-3</v>
      </c>
      <c r="S11">
        <v>0</v>
      </c>
      <c r="T11">
        <v>0.04</v>
      </c>
      <c r="U11">
        <v>0</v>
      </c>
      <c r="V11" t="s">
        <v>22</v>
      </c>
      <c r="W11">
        <v>1.13E-6</v>
      </c>
      <c r="X11">
        <v>0</v>
      </c>
    </row>
    <row r="12" spans="1:25" x14ac:dyDescent="0.25">
      <c r="A12">
        <v>1.2899999999999999E-3</v>
      </c>
      <c r="B12" s="1">
        <v>45380.499988425923</v>
      </c>
      <c r="C12">
        <v>0</v>
      </c>
      <c r="D12">
        <v>0</v>
      </c>
      <c r="E12">
        <v>0</v>
      </c>
      <c r="F12">
        <v>-4.0000000000000002E-4</v>
      </c>
      <c r="G12">
        <v>100</v>
      </c>
      <c r="H12">
        <v>3</v>
      </c>
      <c r="I12">
        <v>100</v>
      </c>
      <c r="J12">
        <v>0</v>
      </c>
      <c r="K12">
        <v>50</v>
      </c>
      <c r="L12">
        <v>0.3</v>
      </c>
      <c r="M12">
        <v>50.1</v>
      </c>
      <c r="N12">
        <v>6.9999999999999999E-4</v>
      </c>
      <c r="O12">
        <v>0</v>
      </c>
      <c r="P12">
        <v>0</v>
      </c>
      <c r="Q12">
        <v>0</v>
      </c>
      <c r="R12">
        <v>-6.9999999999999999E-4</v>
      </c>
      <c r="S12">
        <v>0</v>
      </c>
      <c r="T12">
        <v>0.04</v>
      </c>
      <c r="U12">
        <v>0</v>
      </c>
      <c r="V12" t="s">
        <v>22</v>
      </c>
      <c r="W12">
        <v>1.13E-6</v>
      </c>
      <c r="X12">
        <v>0</v>
      </c>
    </row>
    <row r="13" spans="1:25" x14ac:dyDescent="0.25">
      <c r="A13">
        <v>1.4300000000000001E-3</v>
      </c>
      <c r="B13" s="1">
        <v>45380.499988425923</v>
      </c>
      <c r="C13">
        <v>0</v>
      </c>
      <c r="D13">
        <v>0</v>
      </c>
      <c r="E13">
        <v>0</v>
      </c>
      <c r="F13">
        <v>-4.0000000000000002E-4</v>
      </c>
      <c r="G13">
        <v>100</v>
      </c>
      <c r="H13">
        <v>3</v>
      </c>
      <c r="I13">
        <v>100</v>
      </c>
      <c r="J13">
        <v>-6.9999999999999999E-4</v>
      </c>
      <c r="K13">
        <v>50</v>
      </c>
      <c r="L13">
        <v>0.3</v>
      </c>
      <c r="M13">
        <v>50.1</v>
      </c>
      <c r="N13">
        <v>6.9999999999999999E-4</v>
      </c>
      <c r="O13">
        <v>0</v>
      </c>
      <c r="P13">
        <v>0</v>
      </c>
      <c r="Q13">
        <v>0</v>
      </c>
      <c r="R13">
        <v>-1.1000000000000001E-3</v>
      </c>
      <c r="S13">
        <v>4</v>
      </c>
      <c r="T13">
        <v>0.04</v>
      </c>
      <c r="U13">
        <v>0</v>
      </c>
      <c r="V13" t="s">
        <v>22</v>
      </c>
      <c r="W13">
        <v>1.06E-6</v>
      </c>
      <c r="X13">
        <v>0</v>
      </c>
    </row>
    <row r="14" spans="1:25" x14ac:dyDescent="0.25">
      <c r="A14">
        <v>1.56E-3</v>
      </c>
      <c r="B14" s="1">
        <v>45380.5</v>
      </c>
      <c r="C14">
        <v>0</v>
      </c>
      <c r="D14">
        <v>0</v>
      </c>
      <c r="E14">
        <v>0</v>
      </c>
      <c r="F14">
        <v>-4.0000000000000002E-4</v>
      </c>
      <c r="G14">
        <v>100</v>
      </c>
      <c r="H14">
        <v>3</v>
      </c>
      <c r="I14">
        <v>100</v>
      </c>
      <c r="J14">
        <v>-4.0000000000000002E-4</v>
      </c>
      <c r="K14">
        <v>50</v>
      </c>
      <c r="L14">
        <v>0.3</v>
      </c>
      <c r="M14">
        <v>50.1</v>
      </c>
      <c r="N14">
        <v>0</v>
      </c>
      <c r="O14">
        <v>0</v>
      </c>
      <c r="P14">
        <v>0</v>
      </c>
      <c r="Q14">
        <v>0</v>
      </c>
      <c r="R14">
        <v>-1.1000000000000001E-3</v>
      </c>
      <c r="S14">
        <v>4</v>
      </c>
      <c r="T14">
        <v>0.04</v>
      </c>
      <c r="U14">
        <v>0</v>
      </c>
      <c r="V14" t="s">
        <v>22</v>
      </c>
      <c r="W14">
        <v>1.06E-6</v>
      </c>
      <c r="X14">
        <v>0</v>
      </c>
    </row>
    <row r="15" spans="1:25" x14ac:dyDescent="0.25">
      <c r="A15">
        <v>1.6999999999999999E-3</v>
      </c>
      <c r="B15" s="1">
        <v>45380.5</v>
      </c>
      <c r="C15">
        <v>0</v>
      </c>
      <c r="D15">
        <v>0</v>
      </c>
      <c r="E15">
        <v>0</v>
      </c>
      <c r="F15">
        <v>0</v>
      </c>
      <c r="G15">
        <v>100</v>
      </c>
      <c r="H15">
        <v>3</v>
      </c>
      <c r="I15">
        <v>100</v>
      </c>
      <c r="J15">
        <v>-4.0000000000000002E-4</v>
      </c>
      <c r="K15">
        <v>50</v>
      </c>
      <c r="L15">
        <v>0.3</v>
      </c>
      <c r="M15">
        <v>50.1</v>
      </c>
      <c r="N15">
        <v>-6.9999999999999999E-4</v>
      </c>
      <c r="O15">
        <v>0</v>
      </c>
      <c r="P15">
        <v>0</v>
      </c>
      <c r="Q15">
        <v>0</v>
      </c>
      <c r="R15">
        <v>-4.0000000000000002E-4</v>
      </c>
      <c r="S15">
        <v>4</v>
      </c>
      <c r="T15">
        <v>4.1900000000000004</v>
      </c>
      <c r="U15">
        <v>0</v>
      </c>
      <c r="V15" t="s">
        <v>22</v>
      </c>
      <c r="W15">
        <v>9.9999999999999995E-7</v>
      </c>
      <c r="X15">
        <v>0</v>
      </c>
    </row>
    <row r="16" spans="1:25" x14ac:dyDescent="0.25">
      <c r="A16">
        <v>1.8400000000000001E-3</v>
      </c>
      <c r="B16" s="1">
        <v>45380.500011574077</v>
      </c>
      <c r="C16">
        <v>0</v>
      </c>
      <c r="D16">
        <v>0</v>
      </c>
      <c r="E16">
        <v>0</v>
      </c>
      <c r="F16">
        <v>-6.9999999999999999E-4</v>
      </c>
      <c r="G16">
        <v>100</v>
      </c>
      <c r="H16">
        <v>3</v>
      </c>
      <c r="I16">
        <v>100</v>
      </c>
      <c r="J16">
        <v>-4.0000000000000002E-4</v>
      </c>
      <c r="K16">
        <v>50</v>
      </c>
      <c r="L16">
        <v>0.3</v>
      </c>
      <c r="M16">
        <v>50.1</v>
      </c>
      <c r="N16">
        <v>-4.0000000000000002E-4</v>
      </c>
      <c r="O16">
        <v>0</v>
      </c>
      <c r="P16">
        <v>0</v>
      </c>
      <c r="Q16">
        <v>0</v>
      </c>
      <c r="R16">
        <v>-1.1000000000000001E-3</v>
      </c>
      <c r="S16">
        <v>4</v>
      </c>
      <c r="T16">
        <v>4.1900000000000004</v>
      </c>
      <c r="U16">
        <v>0</v>
      </c>
      <c r="V16" t="s">
        <v>22</v>
      </c>
      <c r="W16">
        <v>9.9999999999999995E-7</v>
      </c>
      <c r="X16">
        <v>0</v>
      </c>
    </row>
    <row r="17" spans="1:24" x14ac:dyDescent="0.25">
      <c r="A17">
        <v>1.98E-3</v>
      </c>
      <c r="B17" s="1">
        <v>45380.500011574077</v>
      </c>
      <c r="C17">
        <v>0</v>
      </c>
      <c r="D17">
        <v>0</v>
      </c>
      <c r="E17">
        <v>0</v>
      </c>
      <c r="F17">
        <v>-4.0000000000000002E-4</v>
      </c>
      <c r="G17">
        <v>100</v>
      </c>
      <c r="H17">
        <v>3</v>
      </c>
      <c r="I17">
        <v>100</v>
      </c>
      <c r="J17">
        <v>6.9999999999999999E-4</v>
      </c>
      <c r="K17">
        <v>50</v>
      </c>
      <c r="L17">
        <v>0.3</v>
      </c>
      <c r="M17">
        <v>50.1</v>
      </c>
      <c r="N17">
        <v>0</v>
      </c>
      <c r="O17">
        <v>0</v>
      </c>
      <c r="P17">
        <v>0</v>
      </c>
      <c r="Q17">
        <v>0</v>
      </c>
      <c r="R17">
        <v>-6.9999999999999999E-4</v>
      </c>
      <c r="S17">
        <v>4</v>
      </c>
      <c r="T17">
        <v>4.0199999999999996</v>
      </c>
      <c r="U17">
        <v>0</v>
      </c>
      <c r="V17" t="s">
        <v>22</v>
      </c>
      <c r="W17">
        <v>1.35E-6</v>
      </c>
      <c r="X17">
        <v>0</v>
      </c>
    </row>
    <row r="18" spans="1:24" x14ac:dyDescent="0.25">
      <c r="A18">
        <v>2.1199999999999999E-3</v>
      </c>
      <c r="B18" s="1">
        <v>45380.500023148146</v>
      </c>
      <c r="C18">
        <v>0</v>
      </c>
      <c r="D18">
        <v>0</v>
      </c>
      <c r="E18">
        <v>0</v>
      </c>
      <c r="F18">
        <v>0</v>
      </c>
      <c r="G18">
        <v>100</v>
      </c>
      <c r="H18">
        <v>3</v>
      </c>
      <c r="I18">
        <v>100</v>
      </c>
      <c r="J18">
        <v>4.0000000000000002E-4</v>
      </c>
      <c r="K18">
        <v>50</v>
      </c>
      <c r="L18">
        <v>0.3</v>
      </c>
      <c r="M18">
        <v>50.1</v>
      </c>
      <c r="N18">
        <v>6.9999999999999999E-4</v>
      </c>
      <c r="O18">
        <v>0</v>
      </c>
      <c r="P18">
        <v>0</v>
      </c>
      <c r="Q18">
        <v>0</v>
      </c>
      <c r="R18">
        <v>-1.1000000000000001E-3</v>
      </c>
      <c r="S18">
        <v>4</v>
      </c>
      <c r="T18">
        <v>4.0199999999999996</v>
      </c>
      <c r="U18">
        <v>0</v>
      </c>
      <c r="V18" t="s">
        <v>22</v>
      </c>
      <c r="W18">
        <v>1.35E-6</v>
      </c>
      <c r="X18">
        <v>0</v>
      </c>
    </row>
    <row r="19" spans="1:24" x14ac:dyDescent="0.25">
      <c r="A19">
        <v>2.2599999999999999E-3</v>
      </c>
      <c r="B19" s="1">
        <v>45380.500023148146</v>
      </c>
      <c r="C19">
        <v>0</v>
      </c>
      <c r="D19">
        <v>0</v>
      </c>
      <c r="E19">
        <v>0</v>
      </c>
      <c r="F19">
        <v>0</v>
      </c>
      <c r="G19">
        <v>100</v>
      </c>
      <c r="H19">
        <v>3</v>
      </c>
      <c r="I19">
        <v>100.1</v>
      </c>
      <c r="J19">
        <v>-4.0000000000000002E-4</v>
      </c>
      <c r="K19">
        <v>50</v>
      </c>
      <c r="L19">
        <v>0.3</v>
      </c>
      <c r="M19">
        <v>50.1</v>
      </c>
      <c r="N19">
        <v>-4.0000000000000002E-4</v>
      </c>
      <c r="O19">
        <v>0</v>
      </c>
      <c r="P19">
        <v>0</v>
      </c>
      <c r="Q19">
        <v>0</v>
      </c>
      <c r="R19">
        <v>-1.4E-3</v>
      </c>
      <c r="S19">
        <v>4</v>
      </c>
      <c r="T19">
        <v>3.99</v>
      </c>
      <c r="U19">
        <v>0</v>
      </c>
      <c r="V19" t="s">
        <v>22</v>
      </c>
      <c r="W19">
        <v>4.2300000000000002E-6</v>
      </c>
      <c r="X19">
        <v>0</v>
      </c>
    </row>
    <row r="20" spans="1:24" x14ac:dyDescent="0.25">
      <c r="A20">
        <v>2.3999999999999998E-3</v>
      </c>
      <c r="B20" s="1">
        <v>45380.500034722223</v>
      </c>
      <c r="C20">
        <v>0</v>
      </c>
      <c r="D20">
        <v>0</v>
      </c>
      <c r="E20">
        <v>0</v>
      </c>
      <c r="F20">
        <v>-4.0000000000000002E-4</v>
      </c>
      <c r="G20">
        <v>100</v>
      </c>
      <c r="H20">
        <v>3</v>
      </c>
      <c r="I20">
        <v>100.1</v>
      </c>
      <c r="J20">
        <v>-1.1000000000000001E-3</v>
      </c>
      <c r="K20">
        <v>50</v>
      </c>
      <c r="L20">
        <v>0.3</v>
      </c>
      <c r="M20">
        <v>50.1</v>
      </c>
      <c r="N20">
        <v>0</v>
      </c>
      <c r="O20">
        <v>0</v>
      </c>
      <c r="P20">
        <v>0</v>
      </c>
      <c r="Q20">
        <v>0</v>
      </c>
      <c r="R20">
        <v>-6.9999999999999999E-4</v>
      </c>
      <c r="S20">
        <v>4</v>
      </c>
      <c r="T20">
        <v>3.99</v>
      </c>
      <c r="U20">
        <v>0</v>
      </c>
      <c r="V20" t="s">
        <v>22</v>
      </c>
      <c r="W20">
        <v>4.2300000000000002E-6</v>
      </c>
      <c r="X20">
        <v>0</v>
      </c>
    </row>
    <row r="21" spans="1:24" x14ac:dyDescent="0.25">
      <c r="A21">
        <v>2.5400000000000002E-3</v>
      </c>
      <c r="B21" s="1">
        <v>45380.500034722223</v>
      </c>
      <c r="C21">
        <v>0</v>
      </c>
      <c r="D21">
        <v>0</v>
      </c>
      <c r="E21">
        <v>0</v>
      </c>
      <c r="F21">
        <v>6.9999999999999999E-4</v>
      </c>
      <c r="G21">
        <v>100</v>
      </c>
      <c r="H21">
        <v>3</v>
      </c>
      <c r="I21">
        <v>100</v>
      </c>
      <c r="J21">
        <v>-6.9999999999999999E-4</v>
      </c>
      <c r="K21">
        <v>50</v>
      </c>
      <c r="L21">
        <v>0.3</v>
      </c>
      <c r="M21">
        <v>50.1</v>
      </c>
      <c r="N21">
        <v>0</v>
      </c>
      <c r="O21">
        <v>0</v>
      </c>
      <c r="P21">
        <v>0</v>
      </c>
      <c r="Q21">
        <v>0</v>
      </c>
      <c r="R21">
        <v>-6.9999999999999999E-4</v>
      </c>
      <c r="S21">
        <v>4</v>
      </c>
      <c r="T21">
        <v>4</v>
      </c>
      <c r="U21">
        <v>0</v>
      </c>
      <c r="V21" t="s">
        <v>22</v>
      </c>
      <c r="W21">
        <v>8.5099999999999998E-6</v>
      </c>
      <c r="X21">
        <v>0</v>
      </c>
    </row>
    <row r="22" spans="1:24" x14ac:dyDescent="0.25">
      <c r="A22">
        <v>2.6800000000000001E-3</v>
      </c>
      <c r="B22" s="1">
        <v>45380.5000462963</v>
      </c>
      <c r="C22">
        <v>0</v>
      </c>
      <c r="D22">
        <v>0</v>
      </c>
      <c r="E22">
        <v>0</v>
      </c>
      <c r="F22">
        <v>0</v>
      </c>
      <c r="G22">
        <v>100</v>
      </c>
      <c r="H22">
        <v>3</v>
      </c>
      <c r="I22">
        <v>100</v>
      </c>
      <c r="J22">
        <v>-6.9999999999999999E-4</v>
      </c>
      <c r="K22">
        <v>50</v>
      </c>
      <c r="L22">
        <v>0.3</v>
      </c>
      <c r="M22">
        <v>50.1</v>
      </c>
      <c r="N22">
        <v>4.0000000000000002E-4</v>
      </c>
      <c r="O22">
        <v>0</v>
      </c>
      <c r="P22">
        <v>0</v>
      </c>
      <c r="Q22">
        <v>0</v>
      </c>
      <c r="R22">
        <v>-6.9999999999999999E-4</v>
      </c>
      <c r="S22">
        <v>4</v>
      </c>
      <c r="T22">
        <v>4</v>
      </c>
      <c r="U22">
        <v>0</v>
      </c>
      <c r="V22" t="s">
        <v>22</v>
      </c>
      <c r="W22">
        <v>8.5099999999999998E-6</v>
      </c>
      <c r="X22">
        <v>0</v>
      </c>
    </row>
    <row r="23" spans="1:24" x14ac:dyDescent="0.25">
      <c r="A23">
        <v>2.81E-3</v>
      </c>
      <c r="B23" s="1">
        <v>45380.5000462963</v>
      </c>
      <c r="C23">
        <v>0</v>
      </c>
      <c r="D23">
        <v>0</v>
      </c>
      <c r="E23">
        <v>0</v>
      </c>
      <c r="F23">
        <v>0</v>
      </c>
      <c r="G23">
        <v>100</v>
      </c>
      <c r="H23">
        <v>3</v>
      </c>
      <c r="I23">
        <v>100</v>
      </c>
      <c r="J23">
        <v>1.1000000000000001E-3</v>
      </c>
      <c r="K23">
        <v>50</v>
      </c>
      <c r="L23">
        <v>0.3</v>
      </c>
      <c r="M23">
        <v>50.1</v>
      </c>
      <c r="N23">
        <v>0</v>
      </c>
      <c r="O23">
        <v>0</v>
      </c>
      <c r="P23">
        <v>0</v>
      </c>
      <c r="Q23">
        <v>0</v>
      </c>
      <c r="R23">
        <v>-6.9999999999999999E-4</v>
      </c>
      <c r="S23">
        <v>4</v>
      </c>
      <c r="T23">
        <v>4</v>
      </c>
      <c r="U23">
        <v>0</v>
      </c>
      <c r="V23" t="s">
        <v>22</v>
      </c>
      <c r="W23">
        <v>1.29E-5</v>
      </c>
      <c r="X23">
        <v>0</v>
      </c>
    </row>
    <row r="24" spans="1:24" x14ac:dyDescent="0.25">
      <c r="A24">
        <v>2.9499999999999999E-3</v>
      </c>
      <c r="B24" s="1">
        <v>45380.500057870369</v>
      </c>
      <c r="C24">
        <v>0</v>
      </c>
      <c r="D24">
        <v>0</v>
      </c>
      <c r="E24">
        <v>0</v>
      </c>
      <c r="F24">
        <v>4.0000000000000002E-4</v>
      </c>
      <c r="G24">
        <v>100</v>
      </c>
      <c r="H24">
        <v>3</v>
      </c>
      <c r="I24">
        <v>100</v>
      </c>
      <c r="J24">
        <v>0</v>
      </c>
      <c r="K24">
        <v>50</v>
      </c>
      <c r="L24">
        <v>0.3</v>
      </c>
      <c r="M24">
        <v>50.1</v>
      </c>
      <c r="N24">
        <v>-1.1000000000000001E-3</v>
      </c>
      <c r="O24">
        <v>0</v>
      </c>
      <c r="P24">
        <v>0</v>
      </c>
      <c r="Q24">
        <v>0</v>
      </c>
      <c r="R24">
        <v>-1.1000000000000001E-3</v>
      </c>
      <c r="S24">
        <v>4</v>
      </c>
      <c r="T24">
        <v>4</v>
      </c>
      <c r="U24">
        <v>0</v>
      </c>
      <c r="V24" t="s">
        <v>22</v>
      </c>
      <c r="W24">
        <v>1.29E-5</v>
      </c>
      <c r="X24">
        <v>0</v>
      </c>
    </row>
    <row r="25" spans="1:24" x14ac:dyDescent="0.25">
      <c r="A25">
        <v>3.0899999999999999E-3</v>
      </c>
      <c r="B25" s="1">
        <v>45380.500057870369</v>
      </c>
      <c r="C25">
        <v>0</v>
      </c>
      <c r="D25">
        <v>0</v>
      </c>
      <c r="E25">
        <v>0</v>
      </c>
      <c r="F25">
        <v>-4.0000000000000002E-4</v>
      </c>
      <c r="G25">
        <v>100</v>
      </c>
      <c r="H25">
        <v>3</v>
      </c>
      <c r="I25">
        <v>100</v>
      </c>
      <c r="J25">
        <v>0</v>
      </c>
      <c r="K25">
        <v>50</v>
      </c>
      <c r="L25">
        <v>0.3</v>
      </c>
      <c r="M25">
        <v>50.1</v>
      </c>
      <c r="N25">
        <v>-6.9999999999999999E-4</v>
      </c>
      <c r="O25">
        <v>0</v>
      </c>
      <c r="P25">
        <v>0</v>
      </c>
      <c r="Q25">
        <v>0</v>
      </c>
      <c r="R25">
        <v>-6.9999999999999999E-4</v>
      </c>
      <c r="S25">
        <v>4</v>
      </c>
      <c r="T25">
        <v>4</v>
      </c>
      <c r="U25">
        <v>0</v>
      </c>
      <c r="V25" t="s">
        <v>22</v>
      </c>
      <c r="W25">
        <v>1.6900000000000001E-5</v>
      </c>
      <c r="X25">
        <v>0</v>
      </c>
    </row>
    <row r="26" spans="1:24" x14ac:dyDescent="0.25">
      <c r="A26">
        <v>3.2299999999999998E-3</v>
      </c>
      <c r="B26" s="1">
        <v>45380.500069444446</v>
      </c>
      <c r="C26">
        <v>0</v>
      </c>
      <c r="D26">
        <v>0</v>
      </c>
      <c r="E26">
        <v>0</v>
      </c>
      <c r="F26">
        <v>-1.1000000000000001E-3</v>
      </c>
      <c r="G26">
        <v>100</v>
      </c>
      <c r="H26">
        <v>3</v>
      </c>
      <c r="I26">
        <v>100</v>
      </c>
      <c r="J26">
        <v>4.0000000000000002E-4</v>
      </c>
      <c r="K26">
        <v>50</v>
      </c>
      <c r="L26">
        <v>0.3</v>
      </c>
      <c r="M26">
        <v>50.1</v>
      </c>
      <c r="N26">
        <v>6.9999999999999999E-4</v>
      </c>
      <c r="O26">
        <v>0</v>
      </c>
      <c r="P26">
        <v>0</v>
      </c>
      <c r="Q26">
        <v>0</v>
      </c>
      <c r="R26">
        <v>-4.0000000000000002E-4</v>
      </c>
      <c r="S26">
        <v>4</v>
      </c>
      <c r="T26">
        <v>4</v>
      </c>
      <c r="U26">
        <v>0</v>
      </c>
      <c r="V26" t="s">
        <v>22</v>
      </c>
      <c r="W26">
        <v>1.6900000000000001E-5</v>
      </c>
      <c r="X26">
        <v>0</v>
      </c>
    </row>
    <row r="27" spans="1:24" x14ac:dyDescent="0.25">
      <c r="A27">
        <v>3.3700000000000002E-3</v>
      </c>
      <c r="B27" s="1">
        <v>45380.500069444446</v>
      </c>
      <c r="C27">
        <v>0</v>
      </c>
      <c r="D27">
        <v>0</v>
      </c>
      <c r="E27">
        <v>0</v>
      </c>
      <c r="F27">
        <v>0</v>
      </c>
      <c r="G27">
        <v>100</v>
      </c>
      <c r="H27">
        <v>3</v>
      </c>
      <c r="I27">
        <v>100.1</v>
      </c>
      <c r="J27">
        <v>0</v>
      </c>
      <c r="K27">
        <v>50</v>
      </c>
      <c r="L27">
        <v>0.3</v>
      </c>
      <c r="M27">
        <v>50.1</v>
      </c>
      <c r="N27">
        <v>-6.9999999999999999E-4</v>
      </c>
      <c r="O27">
        <v>0</v>
      </c>
      <c r="P27">
        <v>0</v>
      </c>
      <c r="Q27">
        <v>0</v>
      </c>
      <c r="R27">
        <v>-1.1000000000000001E-3</v>
      </c>
      <c r="S27">
        <v>4</v>
      </c>
      <c r="T27">
        <v>4</v>
      </c>
      <c r="U27">
        <v>0</v>
      </c>
      <c r="V27" t="s">
        <v>22</v>
      </c>
      <c r="W27">
        <v>2.0699999999999998E-5</v>
      </c>
      <c r="X27">
        <v>0</v>
      </c>
    </row>
    <row r="28" spans="1:24" x14ac:dyDescent="0.25">
      <c r="A28">
        <v>3.5100000000000001E-3</v>
      </c>
      <c r="B28" s="1">
        <v>45380.500081018516</v>
      </c>
      <c r="C28">
        <v>0</v>
      </c>
      <c r="D28">
        <v>0</v>
      </c>
      <c r="E28">
        <v>0</v>
      </c>
      <c r="F28">
        <v>0</v>
      </c>
      <c r="G28">
        <v>100</v>
      </c>
      <c r="H28">
        <v>3</v>
      </c>
      <c r="I28">
        <v>100</v>
      </c>
      <c r="J28">
        <v>4.0000000000000002E-4</v>
      </c>
      <c r="K28">
        <v>50</v>
      </c>
      <c r="L28">
        <v>0.3</v>
      </c>
      <c r="M28">
        <v>50.1</v>
      </c>
      <c r="N28">
        <v>6.9999999999999999E-4</v>
      </c>
      <c r="O28">
        <v>0</v>
      </c>
      <c r="P28">
        <v>0</v>
      </c>
      <c r="Q28">
        <v>0</v>
      </c>
      <c r="R28">
        <v>-4.0000000000000002E-4</v>
      </c>
      <c r="S28">
        <v>4</v>
      </c>
      <c r="T28">
        <v>4</v>
      </c>
      <c r="U28">
        <v>0</v>
      </c>
      <c r="V28" t="s">
        <v>22</v>
      </c>
      <c r="W28">
        <v>2.0699999999999998E-5</v>
      </c>
      <c r="X28">
        <v>0</v>
      </c>
    </row>
    <row r="29" spans="1:24" x14ac:dyDescent="0.25">
      <c r="A29">
        <v>3.65E-3</v>
      </c>
      <c r="B29" s="1">
        <v>45380.500081018516</v>
      </c>
      <c r="C29">
        <v>0</v>
      </c>
      <c r="D29">
        <v>0</v>
      </c>
      <c r="E29">
        <v>0</v>
      </c>
      <c r="F29">
        <v>-4.0000000000000002E-4</v>
      </c>
      <c r="G29">
        <v>100</v>
      </c>
      <c r="H29">
        <v>3</v>
      </c>
      <c r="I29">
        <v>100</v>
      </c>
      <c r="J29">
        <v>1.1000000000000001E-3</v>
      </c>
      <c r="K29">
        <v>50</v>
      </c>
      <c r="L29">
        <v>0.3</v>
      </c>
      <c r="M29">
        <v>50.1</v>
      </c>
      <c r="N29">
        <v>-4.0000000000000002E-4</v>
      </c>
      <c r="O29">
        <v>0</v>
      </c>
      <c r="P29">
        <v>0</v>
      </c>
      <c r="Q29">
        <v>0</v>
      </c>
      <c r="R29">
        <v>-6.9999999999999999E-4</v>
      </c>
      <c r="S29">
        <v>4</v>
      </c>
      <c r="T29">
        <v>4</v>
      </c>
      <c r="U29">
        <v>0</v>
      </c>
      <c r="V29" t="s">
        <v>22</v>
      </c>
      <c r="W29">
        <v>2.4300000000000001E-5</v>
      </c>
      <c r="X29">
        <v>0</v>
      </c>
    </row>
    <row r="30" spans="1:24" x14ac:dyDescent="0.25">
      <c r="A30">
        <v>3.79E-3</v>
      </c>
      <c r="B30" s="1">
        <v>45380.500092592592</v>
      </c>
      <c r="C30">
        <v>0</v>
      </c>
      <c r="D30">
        <v>0</v>
      </c>
      <c r="E30">
        <v>0</v>
      </c>
      <c r="F30">
        <v>-1.1000000000000001E-3</v>
      </c>
      <c r="G30">
        <v>100</v>
      </c>
      <c r="H30">
        <v>3</v>
      </c>
      <c r="I30">
        <v>100</v>
      </c>
      <c r="J30">
        <v>-4.0000000000000002E-4</v>
      </c>
      <c r="K30">
        <v>50</v>
      </c>
      <c r="L30">
        <v>0.3</v>
      </c>
      <c r="M30">
        <v>50.1</v>
      </c>
      <c r="N30">
        <v>4.0000000000000002E-4</v>
      </c>
      <c r="O30">
        <v>0</v>
      </c>
      <c r="P30">
        <v>0</v>
      </c>
      <c r="Q30">
        <v>0</v>
      </c>
      <c r="R30">
        <v>-1.1000000000000001E-3</v>
      </c>
      <c r="S30">
        <v>4</v>
      </c>
      <c r="T30">
        <v>4</v>
      </c>
      <c r="U30">
        <v>0</v>
      </c>
      <c r="V30" t="s">
        <v>22</v>
      </c>
      <c r="W30">
        <v>2.4300000000000001E-5</v>
      </c>
      <c r="X30">
        <v>0</v>
      </c>
    </row>
    <row r="31" spans="1:24" x14ac:dyDescent="0.25">
      <c r="A31">
        <v>3.9300000000000003E-3</v>
      </c>
      <c r="B31" s="1">
        <v>45380.500092592592</v>
      </c>
      <c r="C31">
        <v>0</v>
      </c>
      <c r="D31">
        <v>0</v>
      </c>
      <c r="E31">
        <v>0</v>
      </c>
      <c r="F31">
        <v>-4.0000000000000002E-4</v>
      </c>
      <c r="G31">
        <v>100</v>
      </c>
      <c r="H31">
        <v>3</v>
      </c>
      <c r="I31">
        <v>100</v>
      </c>
      <c r="J31">
        <v>6.9999999999999999E-4</v>
      </c>
      <c r="K31">
        <v>50</v>
      </c>
      <c r="L31">
        <v>0.3</v>
      </c>
      <c r="M31">
        <v>50.1</v>
      </c>
      <c r="N31">
        <v>6.9999999999999999E-4</v>
      </c>
      <c r="O31">
        <v>0</v>
      </c>
      <c r="P31">
        <v>0</v>
      </c>
      <c r="Q31">
        <v>0</v>
      </c>
      <c r="R31">
        <v>-1.1000000000000001E-3</v>
      </c>
      <c r="S31">
        <v>4</v>
      </c>
      <c r="T31">
        <v>4</v>
      </c>
      <c r="U31">
        <v>0</v>
      </c>
      <c r="V31" t="s">
        <v>22</v>
      </c>
      <c r="W31">
        <v>2.6999999999999999E-5</v>
      </c>
      <c r="X31">
        <v>0</v>
      </c>
    </row>
    <row r="32" spans="1:24" x14ac:dyDescent="0.25">
      <c r="A32">
        <v>4.0699999999999998E-3</v>
      </c>
      <c r="B32" s="1">
        <v>45380.500104166669</v>
      </c>
      <c r="C32">
        <v>0</v>
      </c>
      <c r="D32">
        <v>0</v>
      </c>
      <c r="E32">
        <v>0</v>
      </c>
      <c r="F32">
        <v>4.0000000000000002E-4</v>
      </c>
      <c r="G32">
        <v>100</v>
      </c>
      <c r="H32">
        <v>3</v>
      </c>
      <c r="I32">
        <v>100</v>
      </c>
      <c r="J32">
        <v>4.0000000000000002E-4</v>
      </c>
      <c r="K32">
        <v>50</v>
      </c>
      <c r="L32">
        <v>0.3</v>
      </c>
      <c r="M32">
        <v>50.1</v>
      </c>
      <c r="N32">
        <v>6.9999999999999999E-4</v>
      </c>
      <c r="O32">
        <v>0</v>
      </c>
      <c r="P32">
        <v>0</v>
      </c>
      <c r="Q32">
        <v>0</v>
      </c>
      <c r="R32">
        <v>-6.9999999999999999E-4</v>
      </c>
      <c r="S32">
        <v>4</v>
      </c>
      <c r="T32">
        <v>4</v>
      </c>
      <c r="U32">
        <v>0</v>
      </c>
      <c r="V32" t="s">
        <v>22</v>
      </c>
      <c r="W32">
        <v>2.6999999999999999E-5</v>
      </c>
      <c r="X32">
        <v>0</v>
      </c>
    </row>
    <row r="33" spans="1:25" x14ac:dyDescent="0.25">
      <c r="A33">
        <v>4.1999999999999997E-3</v>
      </c>
      <c r="B33" s="1">
        <v>45380.500104166669</v>
      </c>
      <c r="C33">
        <v>0</v>
      </c>
      <c r="D33">
        <v>0</v>
      </c>
      <c r="E33">
        <v>0</v>
      </c>
      <c r="F33">
        <v>-6.9999999999999999E-4</v>
      </c>
      <c r="G33">
        <v>100</v>
      </c>
      <c r="H33">
        <v>3</v>
      </c>
      <c r="I33">
        <v>100</v>
      </c>
      <c r="J33">
        <v>0</v>
      </c>
      <c r="K33">
        <v>50</v>
      </c>
      <c r="L33">
        <v>0.3</v>
      </c>
      <c r="M33">
        <v>50.1</v>
      </c>
      <c r="N33">
        <v>4.0000000000000002E-4</v>
      </c>
      <c r="O33">
        <v>0</v>
      </c>
      <c r="P33">
        <v>0</v>
      </c>
      <c r="Q33">
        <v>0</v>
      </c>
      <c r="R33">
        <v>-1.4E-3</v>
      </c>
      <c r="S33">
        <v>4</v>
      </c>
      <c r="T33">
        <v>4</v>
      </c>
      <c r="U33">
        <v>0</v>
      </c>
      <c r="V33" t="s">
        <v>22</v>
      </c>
      <c r="W33">
        <v>2.9499999999999999E-5</v>
      </c>
      <c r="X33">
        <v>2</v>
      </c>
      <c r="Y33" t="s">
        <v>26</v>
      </c>
    </row>
    <row r="34" spans="1:25" x14ac:dyDescent="0.25">
      <c r="A34">
        <v>4.3400000000000001E-3</v>
      </c>
      <c r="B34" s="1">
        <v>45380.500115740739</v>
      </c>
      <c r="C34">
        <v>0</v>
      </c>
      <c r="D34">
        <v>0</v>
      </c>
      <c r="E34">
        <v>50</v>
      </c>
      <c r="F34">
        <v>1.4E-3</v>
      </c>
      <c r="G34">
        <v>100</v>
      </c>
      <c r="H34">
        <v>3</v>
      </c>
      <c r="I34">
        <v>100</v>
      </c>
      <c r="J34">
        <v>0</v>
      </c>
      <c r="K34">
        <v>50</v>
      </c>
      <c r="L34">
        <v>0.3</v>
      </c>
      <c r="M34">
        <v>50.1</v>
      </c>
      <c r="N34">
        <v>-1.1000000000000001E-3</v>
      </c>
      <c r="O34">
        <v>0</v>
      </c>
      <c r="P34">
        <v>0</v>
      </c>
      <c r="Q34">
        <v>0</v>
      </c>
      <c r="R34">
        <v>-1.1000000000000001E-3</v>
      </c>
      <c r="S34">
        <v>4</v>
      </c>
      <c r="T34">
        <v>4</v>
      </c>
      <c r="U34">
        <v>0</v>
      </c>
      <c r="V34" t="s">
        <v>22</v>
      </c>
      <c r="W34">
        <v>2.9499999999999999E-5</v>
      </c>
      <c r="X34">
        <v>2</v>
      </c>
    </row>
    <row r="35" spans="1:25" s="22" customFormat="1" x14ac:dyDescent="0.25">
      <c r="A35" s="24" t="s">
        <v>163</v>
      </c>
      <c r="B35" s="25"/>
    </row>
    <row r="36" spans="1:25" x14ac:dyDescent="0.25">
      <c r="A36">
        <v>4.4799999999999996E-3</v>
      </c>
      <c r="B36" s="1">
        <v>45380.500115740739</v>
      </c>
      <c r="C36">
        <v>50</v>
      </c>
      <c r="D36">
        <v>2</v>
      </c>
      <c r="E36">
        <v>50</v>
      </c>
      <c r="F36">
        <v>-6.9999999999999999E-4</v>
      </c>
      <c r="G36">
        <v>100</v>
      </c>
      <c r="H36">
        <v>3</v>
      </c>
      <c r="I36">
        <v>100.1</v>
      </c>
      <c r="J36">
        <v>-6.9999999999999999E-4</v>
      </c>
      <c r="K36">
        <v>50</v>
      </c>
      <c r="L36">
        <v>0.3</v>
      </c>
      <c r="M36">
        <v>50.1</v>
      </c>
      <c r="N36">
        <v>2.5000000000000001E-3</v>
      </c>
      <c r="O36">
        <v>0</v>
      </c>
      <c r="P36">
        <v>0.1</v>
      </c>
      <c r="Q36">
        <v>0</v>
      </c>
      <c r="R36">
        <v>-1.4E-3</v>
      </c>
      <c r="S36">
        <v>4</v>
      </c>
      <c r="T36">
        <v>4</v>
      </c>
      <c r="U36">
        <v>0</v>
      </c>
      <c r="V36" t="s">
        <v>22</v>
      </c>
      <c r="W36">
        <v>3.15E-5</v>
      </c>
      <c r="X36">
        <v>2</v>
      </c>
    </row>
    <row r="37" spans="1:25" x14ac:dyDescent="0.25">
      <c r="A37">
        <v>4.62E-3</v>
      </c>
      <c r="B37" s="1">
        <v>45380.500127314815</v>
      </c>
      <c r="C37">
        <v>50</v>
      </c>
      <c r="D37">
        <v>2</v>
      </c>
      <c r="E37">
        <v>50</v>
      </c>
      <c r="F37">
        <v>-6.9999999999999999E-4</v>
      </c>
      <c r="G37">
        <v>100</v>
      </c>
      <c r="H37">
        <v>3</v>
      </c>
      <c r="I37">
        <v>100</v>
      </c>
      <c r="J37">
        <v>-4.0000000000000002E-4</v>
      </c>
      <c r="K37">
        <v>50</v>
      </c>
      <c r="L37">
        <v>0.3</v>
      </c>
      <c r="M37">
        <v>50.1</v>
      </c>
      <c r="N37">
        <v>0</v>
      </c>
      <c r="O37">
        <v>0</v>
      </c>
      <c r="P37">
        <v>0.1</v>
      </c>
      <c r="Q37">
        <v>0</v>
      </c>
      <c r="R37">
        <v>-6.9999999999999999E-4</v>
      </c>
      <c r="S37">
        <v>4</v>
      </c>
      <c r="T37">
        <v>4</v>
      </c>
      <c r="U37">
        <v>0</v>
      </c>
      <c r="V37" t="s">
        <v>22</v>
      </c>
      <c r="W37">
        <v>3.15E-5</v>
      </c>
      <c r="X37">
        <v>2</v>
      </c>
    </row>
    <row r="38" spans="1:25" x14ac:dyDescent="0.25">
      <c r="A38">
        <v>4.7600000000000003E-3</v>
      </c>
      <c r="B38" s="1">
        <v>45380.500127314815</v>
      </c>
      <c r="C38">
        <v>50</v>
      </c>
      <c r="D38">
        <v>2</v>
      </c>
      <c r="E38">
        <v>50</v>
      </c>
      <c r="F38">
        <v>0</v>
      </c>
      <c r="G38">
        <v>100</v>
      </c>
      <c r="H38">
        <v>3</v>
      </c>
      <c r="I38">
        <v>100.1</v>
      </c>
      <c r="J38">
        <v>4.0000000000000002E-4</v>
      </c>
      <c r="K38">
        <v>50</v>
      </c>
      <c r="L38">
        <v>0.3</v>
      </c>
      <c r="M38">
        <v>50.1</v>
      </c>
      <c r="N38">
        <v>0</v>
      </c>
      <c r="O38">
        <v>0</v>
      </c>
      <c r="P38">
        <v>0.1</v>
      </c>
      <c r="Q38">
        <v>0</v>
      </c>
      <c r="R38">
        <v>-1.1000000000000001E-3</v>
      </c>
      <c r="S38">
        <v>4</v>
      </c>
      <c r="T38">
        <v>4</v>
      </c>
      <c r="U38">
        <v>0</v>
      </c>
      <c r="V38" t="s">
        <v>22</v>
      </c>
      <c r="W38">
        <v>3.3300000000000003E-5</v>
      </c>
      <c r="X38">
        <v>2</v>
      </c>
    </row>
    <row r="39" spans="1:25" x14ac:dyDescent="0.25">
      <c r="A39">
        <v>4.8999999999999998E-3</v>
      </c>
      <c r="B39" s="1">
        <v>45380.500138888892</v>
      </c>
      <c r="C39">
        <v>50</v>
      </c>
      <c r="D39">
        <v>2</v>
      </c>
      <c r="E39">
        <v>50</v>
      </c>
      <c r="F39">
        <v>-4.0000000000000002E-4</v>
      </c>
      <c r="G39">
        <v>100</v>
      </c>
      <c r="H39">
        <v>3</v>
      </c>
      <c r="I39">
        <v>100</v>
      </c>
      <c r="J39">
        <v>4.0000000000000002E-4</v>
      </c>
      <c r="K39">
        <v>50</v>
      </c>
      <c r="L39">
        <v>0.3</v>
      </c>
      <c r="M39">
        <v>50.1</v>
      </c>
      <c r="N39">
        <v>0</v>
      </c>
      <c r="O39">
        <v>0</v>
      </c>
      <c r="P39">
        <v>0.1</v>
      </c>
      <c r="Q39">
        <v>0</v>
      </c>
      <c r="R39">
        <v>-1.8E-3</v>
      </c>
      <c r="S39">
        <v>4</v>
      </c>
      <c r="T39">
        <v>4</v>
      </c>
      <c r="U39">
        <v>0</v>
      </c>
      <c r="V39" t="s">
        <v>22</v>
      </c>
      <c r="W39">
        <v>3.3300000000000003E-5</v>
      </c>
      <c r="X39">
        <v>2</v>
      </c>
    </row>
    <row r="40" spans="1:25" x14ac:dyDescent="0.25">
      <c r="A40">
        <v>5.0400000000000002E-3</v>
      </c>
      <c r="B40" s="1">
        <v>45380.500138888892</v>
      </c>
      <c r="C40">
        <v>50</v>
      </c>
      <c r="D40">
        <v>2</v>
      </c>
      <c r="E40">
        <v>50</v>
      </c>
      <c r="F40">
        <v>6.9999999999999999E-4</v>
      </c>
      <c r="G40">
        <v>100</v>
      </c>
      <c r="H40">
        <v>3</v>
      </c>
      <c r="I40">
        <v>100</v>
      </c>
      <c r="J40">
        <v>6.9999999999999999E-4</v>
      </c>
      <c r="K40">
        <v>50</v>
      </c>
      <c r="L40">
        <v>0.3</v>
      </c>
      <c r="M40">
        <v>50.1</v>
      </c>
      <c r="N40">
        <v>0</v>
      </c>
      <c r="O40">
        <v>0</v>
      </c>
      <c r="P40">
        <v>0.1</v>
      </c>
      <c r="Q40">
        <v>0</v>
      </c>
      <c r="R40">
        <v>-1.4E-3</v>
      </c>
      <c r="S40">
        <v>4</v>
      </c>
      <c r="T40">
        <v>4</v>
      </c>
      <c r="U40">
        <v>0</v>
      </c>
      <c r="V40" t="s">
        <v>22</v>
      </c>
      <c r="W40">
        <v>3.4700000000000003E-5</v>
      </c>
      <c r="X40">
        <v>2</v>
      </c>
    </row>
    <row r="41" spans="1:25" x14ac:dyDescent="0.25">
      <c r="A41">
        <v>5.1799999999999997E-3</v>
      </c>
      <c r="B41" s="1">
        <v>45380.500150462962</v>
      </c>
      <c r="C41">
        <v>50</v>
      </c>
      <c r="D41">
        <v>2</v>
      </c>
      <c r="E41">
        <v>50</v>
      </c>
      <c r="F41">
        <v>6.9999999999999999E-4</v>
      </c>
      <c r="G41">
        <v>100</v>
      </c>
      <c r="H41">
        <v>3</v>
      </c>
      <c r="I41">
        <v>100</v>
      </c>
      <c r="J41">
        <v>4.0000000000000002E-4</v>
      </c>
      <c r="K41">
        <v>50</v>
      </c>
      <c r="L41">
        <v>0.3</v>
      </c>
      <c r="M41">
        <v>50.1</v>
      </c>
      <c r="N41">
        <v>4.0000000000000002E-4</v>
      </c>
      <c r="O41">
        <v>0</v>
      </c>
      <c r="P41">
        <v>0.1</v>
      </c>
      <c r="Q41">
        <v>0</v>
      </c>
      <c r="R41">
        <v>-4.0000000000000002E-4</v>
      </c>
      <c r="S41">
        <v>4</v>
      </c>
      <c r="T41">
        <v>4</v>
      </c>
      <c r="U41">
        <v>0</v>
      </c>
      <c r="V41" t="s">
        <v>22</v>
      </c>
      <c r="W41">
        <v>3.4700000000000003E-5</v>
      </c>
      <c r="X41">
        <v>2</v>
      </c>
    </row>
    <row r="42" spans="1:25" x14ac:dyDescent="0.25">
      <c r="A42">
        <v>5.3099999999999996E-3</v>
      </c>
      <c r="B42" s="1">
        <v>45380.500150462962</v>
      </c>
      <c r="C42">
        <v>50</v>
      </c>
      <c r="D42">
        <v>2</v>
      </c>
      <c r="E42">
        <v>50</v>
      </c>
      <c r="F42">
        <v>-4.0000000000000002E-4</v>
      </c>
      <c r="G42">
        <v>100</v>
      </c>
      <c r="H42">
        <v>3</v>
      </c>
      <c r="I42">
        <v>100</v>
      </c>
      <c r="J42">
        <v>0</v>
      </c>
      <c r="K42">
        <v>50</v>
      </c>
      <c r="L42">
        <v>0.3</v>
      </c>
      <c r="M42">
        <v>50.1</v>
      </c>
      <c r="N42">
        <v>0</v>
      </c>
      <c r="O42">
        <v>0</v>
      </c>
      <c r="P42">
        <v>0.1</v>
      </c>
      <c r="Q42">
        <v>0</v>
      </c>
      <c r="R42">
        <v>-1.1000000000000001E-3</v>
      </c>
      <c r="S42">
        <v>4</v>
      </c>
      <c r="T42">
        <v>4</v>
      </c>
      <c r="U42">
        <v>0</v>
      </c>
      <c r="V42" t="s">
        <v>22</v>
      </c>
      <c r="W42">
        <v>3.5599999999999998E-5</v>
      </c>
      <c r="X42">
        <v>2</v>
      </c>
    </row>
    <row r="43" spans="1:25" x14ac:dyDescent="0.25">
      <c r="A43">
        <v>5.45E-3</v>
      </c>
      <c r="B43" s="1">
        <v>45380.500162037039</v>
      </c>
      <c r="C43">
        <v>50</v>
      </c>
      <c r="D43">
        <v>2</v>
      </c>
      <c r="E43">
        <v>50</v>
      </c>
      <c r="F43">
        <v>4.0000000000000002E-4</v>
      </c>
      <c r="G43">
        <v>100</v>
      </c>
      <c r="H43">
        <v>3</v>
      </c>
      <c r="I43">
        <v>100</v>
      </c>
      <c r="J43">
        <v>4.0000000000000002E-4</v>
      </c>
      <c r="K43">
        <v>50</v>
      </c>
      <c r="L43">
        <v>0.3</v>
      </c>
      <c r="M43">
        <v>50.1</v>
      </c>
      <c r="N43">
        <v>-4.0000000000000002E-4</v>
      </c>
      <c r="O43">
        <v>0</v>
      </c>
      <c r="P43">
        <v>0.1</v>
      </c>
      <c r="Q43">
        <v>0</v>
      </c>
      <c r="R43">
        <v>-6.9999999999999999E-4</v>
      </c>
      <c r="S43">
        <v>4</v>
      </c>
      <c r="T43">
        <v>4</v>
      </c>
      <c r="U43">
        <v>0</v>
      </c>
      <c r="V43" t="s">
        <v>22</v>
      </c>
      <c r="W43">
        <v>3.5599999999999998E-5</v>
      </c>
      <c r="X43">
        <v>2</v>
      </c>
    </row>
    <row r="44" spans="1:25" x14ac:dyDescent="0.25">
      <c r="A44">
        <v>5.5900000000000004E-3</v>
      </c>
      <c r="B44" s="1">
        <v>45380.500162037039</v>
      </c>
      <c r="C44">
        <v>50</v>
      </c>
      <c r="D44">
        <v>2</v>
      </c>
      <c r="E44">
        <v>50</v>
      </c>
      <c r="F44">
        <v>-4.0000000000000002E-4</v>
      </c>
      <c r="G44">
        <v>100</v>
      </c>
      <c r="H44">
        <v>3</v>
      </c>
      <c r="I44">
        <v>100</v>
      </c>
      <c r="J44">
        <v>4.0000000000000002E-4</v>
      </c>
      <c r="K44">
        <v>50</v>
      </c>
      <c r="L44">
        <v>0.3</v>
      </c>
      <c r="M44">
        <v>50.1</v>
      </c>
      <c r="N44">
        <v>-4.0000000000000002E-4</v>
      </c>
      <c r="O44">
        <v>0</v>
      </c>
      <c r="P44">
        <v>0.1</v>
      </c>
      <c r="Q44">
        <v>0</v>
      </c>
      <c r="R44">
        <v>-6.9999999999999999E-4</v>
      </c>
      <c r="S44">
        <v>4</v>
      </c>
      <c r="T44">
        <v>4</v>
      </c>
      <c r="U44">
        <v>0</v>
      </c>
      <c r="V44" t="s">
        <v>22</v>
      </c>
      <c r="W44">
        <v>3.6399999999999997E-5</v>
      </c>
      <c r="X44">
        <v>2</v>
      </c>
    </row>
    <row r="45" spans="1:25" x14ac:dyDescent="0.25">
      <c r="A45">
        <v>5.7299999999999999E-3</v>
      </c>
      <c r="B45" s="1">
        <v>45380.500173611108</v>
      </c>
      <c r="C45">
        <v>50</v>
      </c>
      <c r="D45">
        <v>2</v>
      </c>
      <c r="E45">
        <v>50.1</v>
      </c>
      <c r="F45">
        <v>0</v>
      </c>
      <c r="G45">
        <v>100</v>
      </c>
      <c r="H45">
        <v>3</v>
      </c>
      <c r="I45">
        <v>100</v>
      </c>
      <c r="J45">
        <v>-6.9999999999999999E-4</v>
      </c>
      <c r="K45">
        <v>50</v>
      </c>
      <c r="L45">
        <v>0.3</v>
      </c>
      <c r="M45">
        <v>50.1</v>
      </c>
      <c r="N45">
        <v>6.9999999999999999E-4</v>
      </c>
      <c r="O45">
        <v>0</v>
      </c>
      <c r="P45">
        <v>0.1</v>
      </c>
      <c r="Q45">
        <v>32.700000000000003</v>
      </c>
      <c r="R45">
        <v>9.8500000000000004E-2</v>
      </c>
      <c r="S45">
        <v>4</v>
      </c>
      <c r="T45">
        <v>4</v>
      </c>
      <c r="U45">
        <v>0</v>
      </c>
      <c r="V45" t="s">
        <v>22</v>
      </c>
      <c r="W45">
        <v>3.6399999999999997E-5</v>
      </c>
      <c r="X45">
        <v>2</v>
      </c>
    </row>
    <row r="46" spans="1:25" x14ac:dyDescent="0.25">
      <c r="B46" s="1"/>
      <c r="V46" s="2" t="s">
        <v>29</v>
      </c>
      <c r="W46" s="2">
        <f>AVERAGE(W36:W45)</f>
        <v>3.4300000000000007E-5</v>
      </c>
    </row>
    <row r="47" spans="1:25" x14ac:dyDescent="0.25">
      <c r="A47">
        <v>5.8700000000000002E-3</v>
      </c>
      <c r="B47" s="1">
        <v>45380.500173611108</v>
      </c>
      <c r="C47">
        <v>50</v>
      </c>
      <c r="D47">
        <v>2</v>
      </c>
      <c r="E47">
        <v>50.1</v>
      </c>
      <c r="F47">
        <v>-4.0000000000000002E-4</v>
      </c>
      <c r="G47">
        <v>100</v>
      </c>
      <c r="H47">
        <v>3</v>
      </c>
      <c r="I47">
        <v>100</v>
      </c>
      <c r="J47">
        <v>4.0000000000000002E-4</v>
      </c>
      <c r="K47">
        <v>50</v>
      </c>
      <c r="L47">
        <v>0.3</v>
      </c>
      <c r="M47">
        <v>50.1</v>
      </c>
      <c r="N47">
        <v>4.0000000000000002E-4</v>
      </c>
      <c r="O47">
        <v>450</v>
      </c>
      <c r="P47">
        <v>0.1</v>
      </c>
      <c r="Q47">
        <v>375.6</v>
      </c>
      <c r="R47">
        <v>9.8900000000000002E-2</v>
      </c>
      <c r="S47">
        <v>4</v>
      </c>
      <c r="T47">
        <v>4</v>
      </c>
      <c r="U47">
        <v>0</v>
      </c>
      <c r="V47" t="s">
        <v>22</v>
      </c>
      <c r="W47">
        <v>3.7100000000000001E-5</v>
      </c>
      <c r="X47">
        <v>2</v>
      </c>
    </row>
    <row r="48" spans="1:25" x14ac:dyDescent="0.25">
      <c r="A48">
        <v>6.0099999999999997E-3</v>
      </c>
      <c r="B48" s="1">
        <v>45380.500185185185</v>
      </c>
      <c r="C48">
        <v>50</v>
      </c>
      <c r="D48">
        <v>2</v>
      </c>
      <c r="E48">
        <v>50</v>
      </c>
      <c r="F48">
        <v>-1.1000000000000001E-3</v>
      </c>
      <c r="G48">
        <v>100</v>
      </c>
      <c r="H48">
        <v>3</v>
      </c>
      <c r="I48">
        <v>100</v>
      </c>
      <c r="J48">
        <v>-1.1000000000000001E-3</v>
      </c>
      <c r="K48">
        <v>50</v>
      </c>
      <c r="L48">
        <v>0.3</v>
      </c>
      <c r="M48">
        <v>50.1</v>
      </c>
      <c r="N48">
        <v>4.0000000000000002E-4</v>
      </c>
      <c r="O48">
        <v>450</v>
      </c>
      <c r="P48">
        <v>0.1</v>
      </c>
      <c r="Q48">
        <v>368.1</v>
      </c>
      <c r="R48">
        <v>9.7500000000000003E-2</v>
      </c>
      <c r="S48">
        <v>4</v>
      </c>
      <c r="T48">
        <v>4</v>
      </c>
      <c r="U48">
        <v>0</v>
      </c>
      <c r="V48" t="s">
        <v>22</v>
      </c>
      <c r="W48">
        <v>3.7100000000000001E-5</v>
      </c>
      <c r="X48">
        <v>2</v>
      </c>
    </row>
    <row r="49" spans="1:24" x14ac:dyDescent="0.25">
      <c r="A49">
        <v>6.1500000000000001E-3</v>
      </c>
      <c r="B49" s="1">
        <v>45380.500185185185</v>
      </c>
      <c r="C49">
        <v>50</v>
      </c>
      <c r="D49">
        <v>2</v>
      </c>
      <c r="E49">
        <v>50</v>
      </c>
      <c r="F49">
        <v>1.4E-3</v>
      </c>
      <c r="G49">
        <v>100</v>
      </c>
      <c r="H49">
        <v>3</v>
      </c>
      <c r="I49">
        <v>100.1</v>
      </c>
      <c r="J49">
        <v>6.9999999999999999E-4</v>
      </c>
      <c r="K49">
        <v>50</v>
      </c>
      <c r="L49">
        <v>0.3</v>
      </c>
      <c r="M49">
        <v>50.1</v>
      </c>
      <c r="N49">
        <v>-4.0000000000000002E-4</v>
      </c>
      <c r="O49">
        <v>450</v>
      </c>
      <c r="P49">
        <v>0.1</v>
      </c>
      <c r="Q49">
        <v>337</v>
      </c>
      <c r="R49">
        <v>9.9199999999999997E-2</v>
      </c>
      <c r="S49">
        <v>4</v>
      </c>
      <c r="T49">
        <v>4</v>
      </c>
      <c r="U49">
        <v>0</v>
      </c>
      <c r="V49" t="s">
        <v>22</v>
      </c>
      <c r="W49">
        <v>3.5200000000000002E-5</v>
      </c>
      <c r="X49">
        <v>2</v>
      </c>
    </row>
    <row r="50" spans="1:24" x14ac:dyDescent="0.25">
      <c r="A50">
        <v>6.2899999999999996E-3</v>
      </c>
      <c r="B50" s="1">
        <v>45380.500196759262</v>
      </c>
      <c r="C50">
        <v>50</v>
      </c>
      <c r="D50">
        <v>2</v>
      </c>
      <c r="E50">
        <v>45.5</v>
      </c>
      <c r="F50">
        <v>2.0001000000000002</v>
      </c>
      <c r="G50">
        <v>100</v>
      </c>
      <c r="H50">
        <v>3</v>
      </c>
      <c r="I50">
        <v>100</v>
      </c>
      <c r="J50">
        <v>2.5000000000000001E-3</v>
      </c>
      <c r="K50">
        <v>50</v>
      </c>
      <c r="L50">
        <v>0.3</v>
      </c>
      <c r="M50">
        <v>14.5</v>
      </c>
      <c r="N50">
        <v>0.29980000000000001</v>
      </c>
      <c r="O50">
        <v>450</v>
      </c>
      <c r="P50">
        <v>0.1</v>
      </c>
      <c r="Q50">
        <v>292.3</v>
      </c>
      <c r="R50">
        <v>9.9199999999999997E-2</v>
      </c>
      <c r="S50">
        <v>4</v>
      </c>
      <c r="T50">
        <v>4</v>
      </c>
      <c r="U50">
        <v>0</v>
      </c>
      <c r="V50" t="s">
        <v>22</v>
      </c>
      <c r="W50">
        <v>3.5200000000000002E-5</v>
      </c>
      <c r="X50">
        <v>2</v>
      </c>
    </row>
    <row r="51" spans="1:24" x14ac:dyDescent="0.25">
      <c r="A51">
        <v>6.43E-3</v>
      </c>
      <c r="B51" s="1">
        <v>45380.500196759262</v>
      </c>
      <c r="C51">
        <v>50</v>
      </c>
      <c r="D51">
        <v>2</v>
      </c>
      <c r="E51">
        <v>45.9</v>
      </c>
      <c r="F51">
        <v>2.0001000000000002</v>
      </c>
      <c r="G51">
        <v>100</v>
      </c>
      <c r="H51">
        <v>3</v>
      </c>
      <c r="I51">
        <v>100</v>
      </c>
      <c r="J51">
        <v>2.5000000000000001E-3</v>
      </c>
      <c r="K51">
        <v>50</v>
      </c>
      <c r="L51">
        <v>0.3</v>
      </c>
      <c r="M51">
        <v>14.8</v>
      </c>
      <c r="N51">
        <v>0.30120000000000002</v>
      </c>
      <c r="O51">
        <v>450</v>
      </c>
      <c r="P51">
        <v>0.1</v>
      </c>
      <c r="Q51">
        <v>267.8</v>
      </c>
      <c r="R51">
        <v>9.8900000000000002E-2</v>
      </c>
      <c r="S51">
        <v>4</v>
      </c>
      <c r="T51">
        <v>4</v>
      </c>
      <c r="U51">
        <v>0</v>
      </c>
      <c r="V51" t="s">
        <v>22</v>
      </c>
      <c r="W51">
        <v>2.9099999999999999E-5</v>
      </c>
      <c r="X51">
        <v>2</v>
      </c>
    </row>
    <row r="52" spans="1:24" x14ac:dyDescent="0.25">
      <c r="A52">
        <v>6.5599999999999999E-3</v>
      </c>
      <c r="B52" s="1">
        <v>45380.500208333331</v>
      </c>
      <c r="C52">
        <v>50</v>
      </c>
      <c r="D52">
        <v>2</v>
      </c>
      <c r="E52">
        <v>45.7</v>
      </c>
      <c r="F52">
        <v>2.0001000000000002</v>
      </c>
      <c r="G52">
        <v>100</v>
      </c>
      <c r="H52">
        <v>3</v>
      </c>
      <c r="I52">
        <v>100</v>
      </c>
      <c r="J52">
        <v>3.2000000000000002E-3</v>
      </c>
      <c r="K52">
        <v>50</v>
      </c>
      <c r="L52">
        <v>0.3</v>
      </c>
      <c r="M52">
        <v>14.5</v>
      </c>
      <c r="N52">
        <v>0.30049999999999999</v>
      </c>
      <c r="O52">
        <v>450</v>
      </c>
      <c r="P52">
        <v>0.1</v>
      </c>
      <c r="Q52">
        <v>266.5</v>
      </c>
      <c r="R52">
        <v>9.8900000000000002E-2</v>
      </c>
      <c r="S52">
        <v>4</v>
      </c>
      <c r="T52">
        <v>4</v>
      </c>
      <c r="U52">
        <v>0</v>
      </c>
      <c r="V52" t="s">
        <v>22</v>
      </c>
      <c r="W52">
        <v>2.9099999999999999E-5</v>
      </c>
      <c r="X52">
        <v>2</v>
      </c>
    </row>
    <row r="53" spans="1:24" x14ac:dyDescent="0.25">
      <c r="A53">
        <v>6.7000000000000002E-3</v>
      </c>
      <c r="B53" s="1">
        <v>45380.500208333331</v>
      </c>
      <c r="C53">
        <v>50</v>
      </c>
      <c r="D53">
        <v>2</v>
      </c>
      <c r="E53">
        <v>45.4</v>
      </c>
      <c r="F53">
        <v>2.0001000000000002</v>
      </c>
      <c r="G53">
        <v>100</v>
      </c>
      <c r="H53">
        <v>3</v>
      </c>
      <c r="I53">
        <v>100</v>
      </c>
      <c r="J53">
        <v>3.2000000000000002E-3</v>
      </c>
      <c r="K53">
        <v>50</v>
      </c>
      <c r="L53">
        <v>0.3</v>
      </c>
      <c r="M53">
        <v>14.4</v>
      </c>
      <c r="N53">
        <v>0.29980000000000001</v>
      </c>
      <c r="O53">
        <v>450</v>
      </c>
      <c r="P53">
        <v>0.1</v>
      </c>
      <c r="Q53">
        <v>265.89999999999998</v>
      </c>
      <c r="R53">
        <v>9.8500000000000004E-2</v>
      </c>
      <c r="S53">
        <v>4</v>
      </c>
      <c r="T53">
        <v>4</v>
      </c>
      <c r="U53">
        <v>0</v>
      </c>
      <c r="V53" t="s">
        <v>22</v>
      </c>
      <c r="W53">
        <v>2.3099999999999999E-5</v>
      </c>
      <c r="X53">
        <v>2</v>
      </c>
    </row>
    <row r="54" spans="1:24" x14ac:dyDescent="0.25">
      <c r="A54">
        <v>6.8399999999999997E-3</v>
      </c>
      <c r="B54" s="1">
        <v>45380.500219907408</v>
      </c>
      <c r="C54">
        <v>50</v>
      </c>
      <c r="D54">
        <v>2</v>
      </c>
      <c r="E54">
        <v>45.5</v>
      </c>
      <c r="F54">
        <v>2.0001000000000002</v>
      </c>
      <c r="G54">
        <v>100</v>
      </c>
      <c r="H54">
        <v>3</v>
      </c>
      <c r="I54">
        <v>100</v>
      </c>
      <c r="J54">
        <v>2.8E-3</v>
      </c>
      <c r="K54">
        <v>50</v>
      </c>
      <c r="L54">
        <v>0.3</v>
      </c>
      <c r="M54">
        <v>14.3</v>
      </c>
      <c r="N54">
        <v>0.3009</v>
      </c>
      <c r="O54">
        <v>450</v>
      </c>
      <c r="P54">
        <v>0.1</v>
      </c>
      <c r="Q54">
        <v>265.89999999999998</v>
      </c>
      <c r="R54">
        <v>9.8900000000000002E-2</v>
      </c>
      <c r="S54">
        <v>4</v>
      </c>
      <c r="T54">
        <v>4</v>
      </c>
      <c r="U54">
        <v>0</v>
      </c>
      <c r="V54" t="s">
        <v>22</v>
      </c>
      <c r="W54">
        <v>2.3099999999999999E-5</v>
      </c>
      <c r="X54">
        <v>2</v>
      </c>
    </row>
    <row r="55" spans="1:24" x14ac:dyDescent="0.25">
      <c r="A55">
        <v>6.9800000000000001E-3</v>
      </c>
      <c r="B55" s="1">
        <v>45380.500219907408</v>
      </c>
      <c r="C55">
        <v>50</v>
      </c>
      <c r="D55">
        <v>2</v>
      </c>
      <c r="E55">
        <v>45.3</v>
      </c>
      <c r="F55">
        <v>2.0001000000000002</v>
      </c>
      <c r="G55">
        <v>100</v>
      </c>
      <c r="H55">
        <v>3</v>
      </c>
      <c r="I55">
        <v>100</v>
      </c>
      <c r="J55">
        <v>-1.8E-3</v>
      </c>
      <c r="K55">
        <v>50</v>
      </c>
      <c r="L55">
        <v>0.3</v>
      </c>
      <c r="M55">
        <v>14.7</v>
      </c>
      <c r="N55">
        <v>0.2994</v>
      </c>
      <c r="O55">
        <v>450</v>
      </c>
      <c r="P55">
        <v>0.1</v>
      </c>
      <c r="Q55">
        <v>265.7</v>
      </c>
      <c r="R55">
        <v>9.8199999999999996E-2</v>
      </c>
      <c r="S55">
        <v>4</v>
      </c>
      <c r="T55">
        <v>4</v>
      </c>
      <c r="U55">
        <v>0</v>
      </c>
      <c r="V55" t="s">
        <v>22</v>
      </c>
      <c r="W55">
        <v>2.1399999999999998E-5</v>
      </c>
      <c r="X55">
        <v>2</v>
      </c>
    </row>
    <row r="56" spans="1:24" x14ac:dyDescent="0.25">
      <c r="A56">
        <v>7.1199999999999996E-3</v>
      </c>
      <c r="B56" s="1">
        <v>45380.500231481485</v>
      </c>
      <c r="C56">
        <v>50</v>
      </c>
      <c r="D56">
        <v>2</v>
      </c>
      <c r="E56">
        <v>45.1</v>
      </c>
      <c r="F56">
        <v>2.0011000000000001</v>
      </c>
      <c r="G56">
        <v>100</v>
      </c>
      <c r="H56">
        <v>3</v>
      </c>
      <c r="I56">
        <v>100</v>
      </c>
      <c r="J56">
        <v>3.8999999999999998E-3</v>
      </c>
      <c r="K56">
        <v>50</v>
      </c>
      <c r="L56">
        <v>0.3</v>
      </c>
      <c r="M56">
        <v>14.5</v>
      </c>
      <c r="N56">
        <v>0.29980000000000001</v>
      </c>
      <c r="O56">
        <v>450</v>
      </c>
      <c r="P56">
        <v>0.1</v>
      </c>
      <c r="Q56">
        <v>265.5</v>
      </c>
      <c r="R56">
        <v>9.8900000000000002E-2</v>
      </c>
      <c r="S56">
        <v>4</v>
      </c>
      <c r="T56">
        <v>4</v>
      </c>
      <c r="U56">
        <v>0</v>
      </c>
      <c r="V56" t="s">
        <v>22</v>
      </c>
      <c r="W56">
        <v>2.1399999999999998E-5</v>
      </c>
      <c r="X56">
        <v>2</v>
      </c>
    </row>
    <row r="57" spans="1:24" x14ac:dyDescent="0.25">
      <c r="B57" s="1"/>
    </row>
    <row r="58" spans="1:24" x14ac:dyDescent="0.25">
      <c r="A58">
        <v>7.26E-3</v>
      </c>
      <c r="B58" s="1">
        <v>45380.500231481485</v>
      </c>
      <c r="C58">
        <v>50</v>
      </c>
      <c r="D58">
        <v>2</v>
      </c>
      <c r="E58">
        <v>44.8</v>
      </c>
      <c r="F58">
        <v>1.9986999999999999</v>
      </c>
      <c r="G58">
        <v>100</v>
      </c>
      <c r="H58">
        <v>3</v>
      </c>
      <c r="I58">
        <v>100</v>
      </c>
      <c r="J58">
        <v>2.0999999999999999E-3</v>
      </c>
      <c r="K58">
        <v>50</v>
      </c>
      <c r="L58">
        <v>0.3</v>
      </c>
      <c r="M58">
        <v>14.7</v>
      </c>
      <c r="N58">
        <v>0.30049999999999999</v>
      </c>
      <c r="O58">
        <v>0</v>
      </c>
      <c r="P58">
        <v>0.1</v>
      </c>
      <c r="Q58">
        <v>186.7</v>
      </c>
      <c r="R58">
        <v>-1.37E-2</v>
      </c>
      <c r="S58">
        <v>4</v>
      </c>
      <c r="T58">
        <v>4</v>
      </c>
      <c r="U58">
        <v>0</v>
      </c>
      <c r="V58" t="s">
        <v>22</v>
      </c>
      <c r="W58">
        <v>2.1500000000000001E-5</v>
      </c>
      <c r="X58">
        <v>2</v>
      </c>
    </row>
    <row r="59" spans="1:24" x14ac:dyDescent="0.25">
      <c r="A59">
        <v>7.4000000000000003E-3</v>
      </c>
      <c r="B59" s="1">
        <v>45380.500243055554</v>
      </c>
      <c r="C59">
        <v>50</v>
      </c>
      <c r="D59">
        <v>2</v>
      </c>
      <c r="E59">
        <v>44.4</v>
      </c>
      <c r="F59">
        <v>1.9997</v>
      </c>
      <c r="G59">
        <v>100</v>
      </c>
      <c r="H59">
        <v>3</v>
      </c>
      <c r="I59">
        <v>100</v>
      </c>
      <c r="J59">
        <v>2.5000000000000001E-3</v>
      </c>
      <c r="K59">
        <v>50</v>
      </c>
      <c r="L59">
        <v>0.3</v>
      </c>
      <c r="M59">
        <v>15.1</v>
      </c>
      <c r="N59">
        <v>0.29980000000000001</v>
      </c>
      <c r="O59">
        <v>0</v>
      </c>
      <c r="P59">
        <v>0.1</v>
      </c>
      <c r="Q59">
        <v>40</v>
      </c>
      <c r="R59">
        <v>-3.5000000000000001E-3</v>
      </c>
      <c r="S59">
        <v>4</v>
      </c>
      <c r="T59">
        <v>4</v>
      </c>
      <c r="U59">
        <v>0</v>
      </c>
      <c r="V59" t="s">
        <v>22</v>
      </c>
      <c r="W59">
        <v>2.1500000000000001E-5</v>
      </c>
      <c r="X59">
        <v>2</v>
      </c>
    </row>
    <row r="60" spans="1:24" x14ac:dyDescent="0.25">
      <c r="A60">
        <v>7.5399999999999998E-3</v>
      </c>
      <c r="B60" s="1">
        <v>45380.500243055554</v>
      </c>
      <c r="C60">
        <v>50</v>
      </c>
      <c r="D60">
        <v>2</v>
      </c>
      <c r="E60">
        <v>44.4</v>
      </c>
      <c r="F60">
        <v>1.9997</v>
      </c>
      <c r="G60">
        <v>100</v>
      </c>
      <c r="H60">
        <v>3</v>
      </c>
      <c r="I60">
        <v>100</v>
      </c>
      <c r="J60">
        <v>2.0999999999999999E-3</v>
      </c>
      <c r="K60">
        <v>50</v>
      </c>
      <c r="L60">
        <v>0.3</v>
      </c>
      <c r="M60">
        <v>15</v>
      </c>
      <c r="N60">
        <v>0.30049999999999999</v>
      </c>
      <c r="O60">
        <v>0</v>
      </c>
      <c r="P60">
        <v>0.1</v>
      </c>
      <c r="Q60">
        <v>36.200000000000003</v>
      </c>
      <c r="R60">
        <v>-3.5000000000000001E-3</v>
      </c>
      <c r="S60">
        <v>4</v>
      </c>
      <c r="T60">
        <v>4</v>
      </c>
      <c r="U60">
        <v>0</v>
      </c>
      <c r="V60" t="s">
        <v>22</v>
      </c>
      <c r="W60">
        <v>2.26E-5</v>
      </c>
      <c r="X60">
        <v>2</v>
      </c>
    </row>
    <row r="61" spans="1:24" x14ac:dyDescent="0.25">
      <c r="A61">
        <v>7.6800000000000002E-3</v>
      </c>
      <c r="B61" s="1">
        <v>45380.500254629631</v>
      </c>
      <c r="C61">
        <v>50</v>
      </c>
      <c r="D61">
        <v>2</v>
      </c>
      <c r="E61">
        <v>43.7</v>
      </c>
      <c r="F61">
        <v>1.9994000000000001</v>
      </c>
      <c r="G61">
        <v>100</v>
      </c>
      <c r="H61">
        <v>3</v>
      </c>
      <c r="I61">
        <v>100.1</v>
      </c>
      <c r="J61">
        <v>1.8E-3</v>
      </c>
      <c r="K61">
        <v>50</v>
      </c>
      <c r="L61">
        <v>0.3</v>
      </c>
      <c r="M61">
        <v>15</v>
      </c>
      <c r="N61">
        <v>0.30020000000000002</v>
      </c>
      <c r="O61">
        <v>0</v>
      </c>
      <c r="P61">
        <v>0.1</v>
      </c>
      <c r="Q61">
        <v>32.5</v>
      </c>
      <c r="R61">
        <v>-2.8E-3</v>
      </c>
      <c r="S61">
        <v>4</v>
      </c>
      <c r="T61">
        <v>4</v>
      </c>
      <c r="U61">
        <v>0</v>
      </c>
      <c r="V61" t="s">
        <v>22</v>
      </c>
      <c r="W61">
        <v>2.26E-5</v>
      </c>
      <c r="X61">
        <v>2</v>
      </c>
    </row>
    <row r="62" spans="1:24" x14ac:dyDescent="0.25">
      <c r="A62">
        <v>7.8100000000000001E-3</v>
      </c>
      <c r="B62" s="1">
        <v>45380.500254629631</v>
      </c>
      <c r="C62">
        <v>50</v>
      </c>
      <c r="D62">
        <v>2</v>
      </c>
      <c r="E62">
        <v>43.2</v>
      </c>
      <c r="F62">
        <v>2.0007999999999999</v>
      </c>
      <c r="G62">
        <v>100</v>
      </c>
      <c r="H62">
        <v>3</v>
      </c>
      <c r="I62">
        <v>100.1</v>
      </c>
      <c r="J62">
        <v>2.5000000000000001E-3</v>
      </c>
      <c r="K62">
        <v>50</v>
      </c>
      <c r="L62">
        <v>0.3</v>
      </c>
      <c r="M62">
        <v>14.8</v>
      </c>
      <c r="N62">
        <v>0.3009</v>
      </c>
      <c r="O62">
        <v>0</v>
      </c>
      <c r="P62">
        <v>0.1</v>
      </c>
      <c r="Q62">
        <v>28.3</v>
      </c>
      <c r="R62">
        <v>-2.8E-3</v>
      </c>
      <c r="S62">
        <v>4</v>
      </c>
      <c r="T62">
        <v>4</v>
      </c>
      <c r="U62">
        <v>0</v>
      </c>
      <c r="V62" t="s">
        <v>22</v>
      </c>
      <c r="W62">
        <v>2.4000000000000001E-5</v>
      </c>
      <c r="X62">
        <v>2</v>
      </c>
    </row>
    <row r="63" spans="1:24" x14ac:dyDescent="0.25">
      <c r="A63">
        <v>7.9500000000000005E-3</v>
      </c>
      <c r="B63" s="1">
        <v>45380.5002662037</v>
      </c>
      <c r="C63">
        <v>50</v>
      </c>
      <c r="D63">
        <v>2</v>
      </c>
      <c r="E63">
        <v>43.2</v>
      </c>
      <c r="F63">
        <v>1.9983</v>
      </c>
      <c r="G63">
        <v>100</v>
      </c>
      <c r="H63">
        <v>3</v>
      </c>
      <c r="I63">
        <v>100</v>
      </c>
      <c r="J63">
        <v>2.8E-3</v>
      </c>
      <c r="K63">
        <v>50</v>
      </c>
      <c r="L63">
        <v>0.3</v>
      </c>
      <c r="M63">
        <v>14.9</v>
      </c>
      <c r="N63">
        <v>0.30020000000000002</v>
      </c>
      <c r="O63">
        <v>0</v>
      </c>
      <c r="P63">
        <v>0.1</v>
      </c>
      <c r="Q63">
        <v>24.8</v>
      </c>
      <c r="R63">
        <v>-2.8E-3</v>
      </c>
      <c r="S63">
        <v>4</v>
      </c>
      <c r="T63">
        <v>4</v>
      </c>
      <c r="U63">
        <v>0</v>
      </c>
      <c r="V63" t="s">
        <v>22</v>
      </c>
      <c r="W63">
        <v>2.4000000000000001E-5</v>
      </c>
      <c r="X63">
        <v>2</v>
      </c>
    </row>
    <row r="64" spans="1:24" x14ac:dyDescent="0.25">
      <c r="A64">
        <v>8.09E-3</v>
      </c>
      <c r="B64" s="1">
        <v>45380.5002662037</v>
      </c>
      <c r="C64">
        <v>50</v>
      </c>
      <c r="D64">
        <v>2</v>
      </c>
      <c r="E64">
        <v>43</v>
      </c>
      <c r="F64">
        <v>1.9990000000000001</v>
      </c>
      <c r="G64">
        <v>100</v>
      </c>
      <c r="H64">
        <v>3</v>
      </c>
      <c r="I64">
        <v>100</v>
      </c>
      <c r="J64">
        <v>2.8E-3</v>
      </c>
      <c r="K64">
        <v>50</v>
      </c>
      <c r="L64">
        <v>0.3</v>
      </c>
      <c r="M64">
        <v>14.9</v>
      </c>
      <c r="N64">
        <v>0.30049999999999999</v>
      </c>
      <c r="O64">
        <v>0</v>
      </c>
      <c r="P64">
        <v>0.1</v>
      </c>
      <c r="Q64">
        <v>22.2</v>
      </c>
      <c r="R64">
        <v>-3.2000000000000002E-3</v>
      </c>
      <c r="S64">
        <v>4</v>
      </c>
      <c r="T64">
        <v>4</v>
      </c>
      <c r="U64">
        <v>0</v>
      </c>
      <c r="V64" t="s">
        <v>22</v>
      </c>
      <c r="W64">
        <v>2.55E-5</v>
      </c>
      <c r="X64">
        <v>2</v>
      </c>
    </row>
    <row r="65" spans="1:24" x14ac:dyDescent="0.25">
      <c r="A65">
        <v>8.2299999999999995E-3</v>
      </c>
      <c r="B65" s="1">
        <v>45380.500277777777</v>
      </c>
      <c r="C65">
        <v>50</v>
      </c>
      <c r="D65">
        <v>2</v>
      </c>
      <c r="E65">
        <v>43.1</v>
      </c>
      <c r="F65">
        <v>2.0001000000000002</v>
      </c>
      <c r="G65">
        <v>100</v>
      </c>
      <c r="H65">
        <v>3</v>
      </c>
      <c r="I65">
        <v>100</v>
      </c>
      <c r="J65">
        <v>1.4E-3</v>
      </c>
      <c r="K65">
        <v>50</v>
      </c>
      <c r="L65">
        <v>0.3</v>
      </c>
      <c r="M65">
        <v>15</v>
      </c>
      <c r="N65">
        <v>0.30049999999999999</v>
      </c>
      <c r="O65">
        <v>0</v>
      </c>
      <c r="P65">
        <v>0.1</v>
      </c>
      <c r="Q65">
        <v>19.3</v>
      </c>
      <c r="R65">
        <v>-2.8E-3</v>
      </c>
      <c r="S65">
        <v>4</v>
      </c>
      <c r="T65">
        <v>4</v>
      </c>
      <c r="U65">
        <v>0</v>
      </c>
      <c r="V65" t="s">
        <v>22</v>
      </c>
      <c r="W65">
        <v>2.55E-5</v>
      </c>
      <c r="X65">
        <v>2</v>
      </c>
    </row>
    <row r="66" spans="1:24" x14ac:dyDescent="0.25">
      <c r="A66">
        <v>8.3700000000000007E-3</v>
      </c>
      <c r="B66" s="1">
        <v>45380.500277777777</v>
      </c>
      <c r="C66">
        <v>50</v>
      </c>
      <c r="D66">
        <v>2</v>
      </c>
      <c r="E66">
        <v>42.5</v>
      </c>
      <c r="F66">
        <v>2.0004</v>
      </c>
      <c r="G66">
        <v>100</v>
      </c>
      <c r="H66">
        <v>3</v>
      </c>
      <c r="I66">
        <v>100</v>
      </c>
      <c r="J66">
        <v>2.5000000000000001E-3</v>
      </c>
      <c r="K66">
        <v>50</v>
      </c>
      <c r="L66">
        <v>0.3</v>
      </c>
      <c r="M66">
        <v>15.1</v>
      </c>
      <c r="N66">
        <v>0.30020000000000002</v>
      </c>
      <c r="O66">
        <v>0</v>
      </c>
      <c r="P66">
        <v>0.1</v>
      </c>
      <c r="Q66">
        <v>15.9</v>
      </c>
      <c r="R66">
        <v>-2.0999999999999999E-3</v>
      </c>
      <c r="S66">
        <v>4</v>
      </c>
      <c r="T66">
        <v>4</v>
      </c>
      <c r="U66">
        <v>0</v>
      </c>
      <c r="V66" t="s">
        <v>22</v>
      </c>
      <c r="W66">
        <v>2.6999999999999999E-5</v>
      </c>
      <c r="X66">
        <v>2</v>
      </c>
    </row>
    <row r="67" spans="1:24" x14ac:dyDescent="0.25">
      <c r="A67">
        <v>8.5100000000000002E-3</v>
      </c>
      <c r="B67" s="1">
        <v>45380.500289351854</v>
      </c>
      <c r="C67">
        <v>50</v>
      </c>
      <c r="D67">
        <v>2</v>
      </c>
      <c r="E67">
        <v>42.3</v>
      </c>
      <c r="F67">
        <v>2.0004</v>
      </c>
      <c r="G67">
        <v>100</v>
      </c>
      <c r="H67">
        <v>3</v>
      </c>
      <c r="I67">
        <v>100</v>
      </c>
      <c r="J67">
        <v>3.5000000000000001E-3</v>
      </c>
      <c r="K67">
        <v>50</v>
      </c>
      <c r="L67">
        <v>0.3</v>
      </c>
      <c r="M67">
        <v>14.9</v>
      </c>
      <c r="N67">
        <v>0.29980000000000001</v>
      </c>
      <c r="O67">
        <v>0</v>
      </c>
      <c r="P67">
        <v>0.1</v>
      </c>
      <c r="Q67">
        <v>13.5</v>
      </c>
      <c r="R67">
        <v>-3.2000000000000002E-3</v>
      </c>
      <c r="S67">
        <v>4</v>
      </c>
      <c r="T67">
        <v>4</v>
      </c>
      <c r="U67">
        <v>0</v>
      </c>
      <c r="V67" t="s">
        <v>22</v>
      </c>
      <c r="W67">
        <v>2.6999999999999999E-5</v>
      </c>
      <c r="X67">
        <v>2</v>
      </c>
    </row>
    <row r="68" spans="1:24" x14ac:dyDescent="0.25">
      <c r="A68">
        <v>8.6499999999999997E-3</v>
      </c>
      <c r="B68" s="1">
        <v>45380.500289351854</v>
      </c>
      <c r="C68">
        <v>50</v>
      </c>
      <c r="D68">
        <v>2</v>
      </c>
      <c r="E68">
        <v>42.3</v>
      </c>
      <c r="F68">
        <v>1.9990000000000001</v>
      </c>
      <c r="G68">
        <v>100</v>
      </c>
      <c r="H68">
        <v>3</v>
      </c>
      <c r="I68">
        <v>100</v>
      </c>
      <c r="J68">
        <v>2.0999999999999999E-3</v>
      </c>
      <c r="K68">
        <v>50</v>
      </c>
      <c r="L68">
        <v>0.3</v>
      </c>
      <c r="M68">
        <v>15.1</v>
      </c>
      <c r="N68">
        <v>0.30020000000000002</v>
      </c>
      <c r="O68">
        <v>0</v>
      </c>
      <c r="P68">
        <v>0.1</v>
      </c>
      <c r="Q68">
        <v>11.8</v>
      </c>
      <c r="R68">
        <v>-2.5000000000000001E-3</v>
      </c>
      <c r="S68">
        <v>4</v>
      </c>
      <c r="T68">
        <v>4</v>
      </c>
      <c r="U68">
        <v>0</v>
      </c>
      <c r="V68" t="s">
        <v>22</v>
      </c>
      <c r="W68">
        <v>2.8099999999999999E-5</v>
      </c>
      <c r="X68">
        <v>2</v>
      </c>
    </row>
    <row r="69" spans="1:24" x14ac:dyDescent="0.25">
      <c r="A69">
        <v>8.7899999999999992E-3</v>
      </c>
      <c r="B69" s="1">
        <v>45380.500300925924</v>
      </c>
      <c r="C69">
        <v>50</v>
      </c>
      <c r="D69">
        <v>2</v>
      </c>
      <c r="E69">
        <v>41.9</v>
      </c>
      <c r="F69">
        <v>1.9997</v>
      </c>
      <c r="G69">
        <v>100</v>
      </c>
      <c r="H69">
        <v>3</v>
      </c>
      <c r="I69">
        <v>100</v>
      </c>
      <c r="J69">
        <v>2.5000000000000001E-3</v>
      </c>
      <c r="K69">
        <v>50</v>
      </c>
      <c r="L69">
        <v>0.3</v>
      </c>
      <c r="M69">
        <v>15.1</v>
      </c>
      <c r="N69">
        <v>0.2994</v>
      </c>
      <c r="O69">
        <v>0</v>
      </c>
      <c r="P69">
        <v>0.1</v>
      </c>
      <c r="Q69">
        <v>10.3</v>
      </c>
      <c r="R69">
        <v>-1.4E-3</v>
      </c>
      <c r="S69">
        <v>4</v>
      </c>
      <c r="T69">
        <v>4</v>
      </c>
      <c r="U69">
        <v>0</v>
      </c>
      <c r="V69" t="s">
        <v>22</v>
      </c>
      <c r="W69">
        <v>2.8099999999999999E-5</v>
      </c>
      <c r="X69">
        <v>2</v>
      </c>
    </row>
    <row r="70" spans="1:24" x14ac:dyDescent="0.25">
      <c r="A70">
        <v>8.9300000000000004E-3</v>
      </c>
      <c r="B70" s="1">
        <v>45380.500300925924</v>
      </c>
      <c r="C70">
        <v>50</v>
      </c>
      <c r="D70">
        <v>2</v>
      </c>
      <c r="E70">
        <v>42.2</v>
      </c>
      <c r="F70">
        <v>2.0011000000000001</v>
      </c>
      <c r="G70">
        <v>100</v>
      </c>
      <c r="H70">
        <v>3</v>
      </c>
      <c r="I70">
        <v>100</v>
      </c>
      <c r="J70">
        <v>3.2000000000000002E-3</v>
      </c>
      <c r="K70">
        <v>50</v>
      </c>
      <c r="L70">
        <v>0.3</v>
      </c>
      <c r="M70">
        <v>15</v>
      </c>
      <c r="N70">
        <v>0.29980000000000001</v>
      </c>
      <c r="O70">
        <v>0</v>
      </c>
      <c r="P70">
        <v>0.1</v>
      </c>
      <c r="Q70">
        <v>8.4</v>
      </c>
      <c r="R70">
        <v>-1.8E-3</v>
      </c>
      <c r="S70">
        <v>4</v>
      </c>
      <c r="T70">
        <v>4</v>
      </c>
      <c r="U70">
        <v>0</v>
      </c>
      <c r="V70" t="s">
        <v>22</v>
      </c>
      <c r="W70">
        <v>2.94E-5</v>
      </c>
      <c r="X70">
        <v>2</v>
      </c>
    </row>
    <row r="71" spans="1:24" x14ac:dyDescent="0.25">
      <c r="A71">
        <v>9.0600000000000003E-3</v>
      </c>
      <c r="B71" s="1">
        <v>45380.5003125</v>
      </c>
      <c r="C71">
        <v>50</v>
      </c>
      <c r="D71">
        <v>2</v>
      </c>
      <c r="E71">
        <v>42.4</v>
      </c>
      <c r="F71">
        <v>2.0007999999999999</v>
      </c>
      <c r="G71">
        <v>100</v>
      </c>
      <c r="H71">
        <v>3</v>
      </c>
      <c r="I71">
        <v>100</v>
      </c>
      <c r="J71">
        <v>2.5000000000000001E-3</v>
      </c>
      <c r="K71">
        <v>50</v>
      </c>
      <c r="L71">
        <v>0.3</v>
      </c>
      <c r="M71">
        <v>15.1</v>
      </c>
      <c r="N71">
        <v>0.30049999999999999</v>
      </c>
      <c r="O71">
        <v>0</v>
      </c>
      <c r="P71">
        <v>0.1</v>
      </c>
      <c r="Q71">
        <v>6.9</v>
      </c>
      <c r="R71">
        <v>-2.8E-3</v>
      </c>
      <c r="S71">
        <v>4</v>
      </c>
      <c r="T71">
        <v>4</v>
      </c>
      <c r="U71">
        <v>0</v>
      </c>
      <c r="V71" t="s">
        <v>22</v>
      </c>
      <c r="W71">
        <v>2.94E-5</v>
      </c>
      <c r="X71">
        <v>2</v>
      </c>
    </row>
    <row r="72" spans="1:24" x14ac:dyDescent="0.25">
      <c r="A72">
        <v>9.1999999999999998E-3</v>
      </c>
      <c r="B72" s="1">
        <v>45380.5003125</v>
      </c>
      <c r="C72">
        <v>50</v>
      </c>
      <c r="D72">
        <v>2</v>
      </c>
      <c r="E72">
        <v>42</v>
      </c>
      <c r="F72">
        <v>2.0007999999999999</v>
      </c>
      <c r="G72">
        <v>100</v>
      </c>
      <c r="H72">
        <v>3</v>
      </c>
      <c r="I72">
        <v>100</v>
      </c>
      <c r="J72">
        <v>2.0999999999999999E-3</v>
      </c>
      <c r="K72">
        <v>50</v>
      </c>
      <c r="L72">
        <v>0.3</v>
      </c>
      <c r="M72">
        <v>15</v>
      </c>
      <c r="N72">
        <v>0.30049999999999999</v>
      </c>
      <c r="O72">
        <v>0</v>
      </c>
      <c r="P72">
        <v>0.1</v>
      </c>
      <c r="Q72">
        <v>5.6</v>
      </c>
      <c r="R72">
        <v>-1.4E-3</v>
      </c>
      <c r="S72">
        <v>4</v>
      </c>
      <c r="T72">
        <v>4</v>
      </c>
      <c r="U72">
        <v>0</v>
      </c>
      <c r="V72" t="s">
        <v>22</v>
      </c>
      <c r="W72">
        <v>3.0499999999999999E-5</v>
      </c>
      <c r="X72">
        <v>2</v>
      </c>
    </row>
    <row r="73" spans="1:24" x14ac:dyDescent="0.25">
      <c r="A73">
        <v>9.3399999999999993E-3</v>
      </c>
      <c r="B73" s="1">
        <v>45380.500324074077</v>
      </c>
      <c r="C73">
        <v>50</v>
      </c>
      <c r="D73">
        <v>2</v>
      </c>
      <c r="E73">
        <v>41.9</v>
      </c>
      <c r="F73">
        <v>2.0007999999999999</v>
      </c>
      <c r="G73">
        <v>100</v>
      </c>
      <c r="H73">
        <v>3</v>
      </c>
      <c r="I73">
        <v>100</v>
      </c>
      <c r="J73">
        <v>2.8E-3</v>
      </c>
      <c r="K73">
        <v>50</v>
      </c>
      <c r="L73">
        <v>0.3</v>
      </c>
      <c r="M73">
        <v>15.1</v>
      </c>
      <c r="N73">
        <v>0.2994</v>
      </c>
      <c r="O73">
        <v>0</v>
      </c>
      <c r="P73">
        <v>0.1</v>
      </c>
      <c r="Q73">
        <v>4.5999999999999996</v>
      </c>
      <c r="R73">
        <v>-1.4E-3</v>
      </c>
      <c r="S73">
        <v>4</v>
      </c>
      <c r="T73">
        <v>4</v>
      </c>
      <c r="U73">
        <v>0</v>
      </c>
      <c r="V73" t="s">
        <v>22</v>
      </c>
      <c r="W73">
        <v>3.0499999999999999E-5</v>
      </c>
      <c r="X73">
        <v>2</v>
      </c>
    </row>
    <row r="74" spans="1:24" x14ac:dyDescent="0.25">
      <c r="A74">
        <v>9.4800000000000006E-3</v>
      </c>
      <c r="B74" s="1">
        <v>45380.500324074077</v>
      </c>
      <c r="C74">
        <v>50</v>
      </c>
      <c r="D74">
        <v>2</v>
      </c>
      <c r="E74">
        <v>42</v>
      </c>
      <c r="F74">
        <v>1.9994000000000001</v>
      </c>
      <c r="G74">
        <v>100</v>
      </c>
      <c r="H74">
        <v>3</v>
      </c>
      <c r="I74">
        <v>100</v>
      </c>
      <c r="J74">
        <v>5.5999999999999999E-3</v>
      </c>
      <c r="K74">
        <v>50</v>
      </c>
      <c r="L74">
        <v>0.3</v>
      </c>
      <c r="M74">
        <v>15.1</v>
      </c>
      <c r="N74">
        <v>0.30020000000000002</v>
      </c>
      <c r="O74">
        <v>0</v>
      </c>
      <c r="P74">
        <v>0.1</v>
      </c>
      <c r="Q74">
        <v>3.6</v>
      </c>
      <c r="R74">
        <v>-1.1000000000000001E-3</v>
      </c>
      <c r="S74">
        <v>4</v>
      </c>
      <c r="T74">
        <v>4</v>
      </c>
      <c r="U74">
        <v>0</v>
      </c>
      <c r="V74" t="s">
        <v>22</v>
      </c>
      <c r="W74">
        <v>3.15E-5</v>
      </c>
      <c r="X74">
        <v>2</v>
      </c>
    </row>
    <row r="75" spans="1:24" x14ac:dyDescent="0.25">
      <c r="A75">
        <v>9.6200000000000001E-3</v>
      </c>
      <c r="B75" s="1">
        <v>45380.500335648147</v>
      </c>
      <c r="C75">
        <v>50</v>
      </c>
      <c r="D75">
        <v>2</v>
      </c>
      <c r="E75">
        <v>41.8</v>
      </c>
      <c r="F75">
        <v>1.9997</v>
      </c>
      <c r="G75">
        <v>100</v>
      </c>
      <c r="H75">
        <v>3</v>
      </c>
      <c r="I75">
        <v>100</v>
      </c>
      <c r="J75">
        <v>1.8E-3</v>
      </c>
      <c r="K75">
        <v>50</v>
      </c>
      <c r="L75">
        <v>0.3</v>
      </c>
      <c r="M75">
        <v>15.1</v>
      </c>
      <c r="N75">
        <v>0.30049999999999999</v>
      </c>
      <c r="O75">
        <v>0</v>
      </c>
      <c r="P75">
        <v>0.1</v>
      </c>
      <c r="Q75">
        <v>3</v>
      </c>
      <c r="R75">
        <v>-1.1000000000000001E-3</v>
      </c>
      <c r="S75">
        <v>4</v>
      </c>
      <c r="T75">
        <v>4</v>
      </c>
      <c r="U75">
        <v>0</v>
      </c>
      <c r="V75" t="s">
        <v>22</v>
      </c>
      <c r="W75">
        <v>3.15E-5</v>
      </c>
      <c r="X75">
        <v>2</v>
      </c>
    </row>
    <row r="76" spans="1:24" x14ac:dyDescent="0.25">
      <c r="A76">
        <v>9.7599999999999996E-3</v>
      </c>
      <c r="B76" s="1">
        <v>45380.500335648147</v>
      </c>
      <c r="C76">
        <v>50</v>
      </c>
      <c r="D76">
        <v>2</v>
      </c>
      <c r="E76">
        <v>41.8</v>
      </c>
      <c r="F76">
        <v>1.9997</v>
      </c>
      <c r="G76">
        <v>100</v>
      </c>
      <c r="H76">
        <v>3</v>
      </c>
      <c r="I76">
        <v>100</v>
      </c>
      <c r="J76">
        <v>2.8E-3</v>
      </c>
      <c r="K76">
        <v>50</v>
      </c>
      <c r="L76">
        <v>0.3</v>
      </c>
      <c r="M76">
        <v>15.1</v>
      </c>
      <c r="N76">
        <v>0.3009</v>
      </c>
      <c r="O76">
        <v>0</v>
      </c>
      <c r="P76">
        <v>0.1</v>
      </c>
      <c r="Q76">
        <v>2.5</v>
      </c>
      <c r="R76">
        <v>-2.0999999999999999E-3</v>
      </c>
      <c r="S76">
        <v>4</v>
      </c>
      <c r="T76">
        <v>4</v>
      </c>
      <c r="U76">
        <v>0</v>
      </c>
      <c r="V76" t="s">
        <v>22</v>
      </c>
      <c r="W76">
        <v>3.2400000000000001E-5</v>
      </c>
      <c r="X76">
        <v>2</v>
      </c>
    </row>
    <row r="77" spans="1:24" x14ac:dyDescent="0.25">
      <c r="A77">
        <v>9.9000000000000008E-3</v>
      </c>
      <c r="B77" s="1">
        <v>45380.500347222223</v>
      </c>
      <c r="C77">
        <v>50</v>
      </c>
      <c r="D77">
        <v>2</v>
      </c>
      <c r="E77">
        <v>41.9</v>
      </c>
      <c r="F77">
        <v>2.0017999999999998</v>
      </c>
      <c r="G77">
        <v>100</v>
      </c>
      <c r="H77">
        <v>3</v>
      </c>
      <c r="I77">
        <v>100</v>
      </c>
      <c r="J77">
        <v>2.5000000000000001E-3</v>
      </c>
      <c r="K77">
        <v>50</v>
      </c>
      <c r="L77">
        <v>0.3</v>
      </c>
      <c r="M77">
        <v>15.1</v>
      </c>
      <c r="N77">
        <v>0.30020000000000002</v>
      </c>
      <c r="O77">
        <v>0</v>
      </c>
      <c r="P77">
        <v>0.1</v>
      </c>
      <c r="Q77">
        <v>2</v>
      </c>
      <c r="R77">
        <v>-2.0999999999999999E-3</v>
      </c>
      <c r="S77">
        <v>4</v>
      </c>
      <c r="T77">
        <v>4</v>
      </c>
      <c r="U77">
        <v>0</v>
      </c>
      <c r="V77" t="s">
        <v>22</v>
      </c>
      <c r="W77">
        <v>3.2400000000000001E-5</v>
      </c>
      <c r="X77">
        <v>2</v>
      </c>
    </row>
    <row r="78" spans="1:24" x14ac:dyDescent="0.25">
      <c r="A78">
        <v>1.004E-2</v>
      </c>
      <c r="B78" s="1">
        <v>45380.500347222223</v>
      </c>
      <c r="C78">
        <v>50</v>
      </c>
      <c r="D78">
        <v>2</v>
      </c>
      <c r="E78">
        <v>41.8</v>
      </c>
      <c r="F78">
        <v>1.9997</v>
      </c>
      <c r="G78">
        <v>100</v>
      </c>
      <c r="H78">
        <v>3</v>
      </c>
      <c r="I78">
        <v>100</v>
      </c>
      <c r="J78">
        <v>2.8E-3</v>
      </c>
      <c r="K78">
        <v>50</v>
      </c>
      <c r="L78">
        <v>0.3</v>
      </c>
      <c r="M78">
        <v>15.1</v>
      </c>
      <c r="N78">
        <v>0.3009</v>
      </c>
      <c r="O78">
        <v>0</v>
      </c>
      <c r="P78">
        <v>0.1</v>
      </c>
      <c r="Q78">
        <v>1.5</v>
      </c>
      <c r="R78">
        <v>-6.9999999999999999E-4</v>
      </c>
      <c r="S78">
        <v>4</v>
      </c>
      <c r="T78">
        <v>4</v>
      </c>
      <c r="U78">
        <v>0</v>
      </c>
      <c r="V78" t="s">
        <v>22</v>
      </c>
      <c r="W78">
        <v>3.3200000000000001E-5</v>
      </c>
      <c r="X78">
        <v>2</v>
      </c>
    </row>
    <row r="79" spans="1:24" x14ac:dyDescent="0.25">
      <c r="A79">
        <v>1.018E-2</v>
      </c>
      <c r="B79" s="1">
        <v>45380.500358796293</v>
      </c>
      <c r="C79">
        <v>50</v>
      </c>
      <c r="D79">
        <v>2</v>
      </c>
      <c r="E79">
        <v>41.6</v>
      </c>
      <c r="F79">
        <v>1.9990000000000001</v>
      </c>
      <c r="G79">
        <v>100</v>
      </c>
      <c r="H79">
        <v>3</v>
      </c>
      <c r="I79">
        <v>100</v>
      </c>
      <c r="J79">
        <v>3.8999999999999998E-3</v>
      </c>
      <c r="K79">
        <v>50</v>
      </c>
      <c r="L79">
        <v>0.3</v>
      </c>
      <c r="M79">
        <v>15.4</v>
      </c>
      <c r="N79">
        <v>0.30020000000000002</v>
      </c>
      <c r="O79">
        <v>0</v>
      </c>
      <c r="P79">
        <v>0.1</v>
      </c>
      <c r="Q79">
        <v>1.2</v>
      </c>
      <c r="R79">
        <v>-1.1000000000000001E-3</v>
      </c>
      <c r="S79">
        <v>4</v>
      </c>
      <c r="T79">
        <v>4</v>
      </c>
      <c r="U79">
        <v>0</v>
      </c>
      <c r="V79" t="s">
        <v>22</v>
      </c>
      <c r="W79">
        <v>3.3200000000000001E-5</v>
      </c>
      <c r="X79">
        <v>2</v>
      </c>
    </row>
    <row r="80" spans="1:24" x14ac:dyDescent="0.25">
      <c r="A80">
        <v>1.031E-2</v>
      </c>
      <c r="B80" s="1">
        <v>45380.500358796293</v>
      </c>
      <c r="C80">
        <v>50</v>
      </c>
      <c r="D80">
        <v>2</v>
      </c>
      <c r="E80">
        <v>41.8</v>
      </c>
      <c r="F80">
        <v>2.0011000000000001</v>
      </c>
      <c r="G80">
        <v>100</v>
      </c>
      <c r="H80">
        <v>3</v>
      </c>
      <c r="I80">
        <v>100</v>
      </c>
      <c r="J80">
        <v>2.8E-3</v>
      </c>
      <c r="K80">
        <v>50</v>
      </c>
      <c r="L80">
        <v>0.3</v>
      </c>
      <c r="M80">
        <v>15.2</v>
      </c>
      <c r="N80">
        <v>0.2994</v>
      </c>
      <c r="O80">
        <v>0</v>
      </c>
      <c r="P80">
        <v>0.1</v>
      </c>
      <c r="Q80">
        <v>0.9</v>
      </c>
      <c r="R80">
        <v>-1.8E-3</v>
      </c>
      <c r="S80">
        <v>4</v>
      </c>
      <c r="T80">
        <v>4</v>
      </c>
      <c r="U80">
        <v>0</v>
      </c>
      <c r="V80" t="s">
        <v>22</v>
      </c>
      <c r="W80">
        <v>3.3899999999999997E-5</v>
      </c>
      <c r="X80">
        <v>2</v>
      </c>
    </row>
    <row r="81" spans="1:24" x14ac:dyDescent="0.25">
      <c r="A81">
        <v>1.0449999999999999E-2</v>
      </c>
      <c r="B81" s="1">
        <v>45380.50037037037</v>
      </c>
      <c r="C81">
        <v>50</v>
      </c>
      <c r="D81">
        <v>2</v>
      </c>
      <c r="E81">
        <v>41.9</v>
      </c>
      <c r="F81">
        <v>1.9990000000000001</v>
      </c>
      <c r="G81">
        <v>100</v>
      </c>
      <c r="H81">
        <v>3</v>
      </c>
      <c r="I81">
        <v>100.1</v>
      </c>
      <c r="J81">
        <v>2.8E-3</v>
      </c>
      <c r="K81">
        <v>50</v>
      </c>
      <c r="L81">
        <v>0.3</v>
      </c>
      <c r="M81">
        <v>15.2</v>
      </c>
      <c r="N81">
        <v>0.30049999999999999</v>
      </c>
      <c r="O81">
        <v>0</v>
      </c>
      <c r="P81">
        <v>0.1</v>
      </c>
      <c r="Q81">
        <v>0.8</v>
      </c>
      <c r="R81">
        <v>-1.4E-3</v>
      </c>
      <c r="S81">
        <v>4</v>
      </c>
      <c r="T81">
        <v>4</v>
      </c>
      <c r="U81">
        <v>0</v>
      </c>
      <c r="V81" t="s">
        <v>22</v>
      </c>
      <c r="W81">
        <v>3.3899999999999997E-5</v>
      </c>
      <c r="X81">
        <v>2</v>
      </c>
    </row>
    <row r="82" spans="1:24" x14ac:dyDescent="0.25">
      <c r="A82">
        <v>1.059E-2</v>
      </c>
      <c r="B82" s="1">
        <v>45380.50037037037</v>
      </c>
      <c r="C82">
        <v>50</v>
      </c>
      <c r="D82">
        <v>2</v>
      </c>
      <c r="E82">
        <v>41.9</v>
      </c>
      <c r="F82">
        <v>1.9997</v>
      </c>
      <c r="G82">
        <v>100</v>
      </c>
      <c r="H82">
        <v>3</v>
      </c>
      <c r="I82">
        <v>100.1</v>
      </c>
      <c r="J82">
        <v>2.0999999999999999E-3</v>
      </c>
      <c r="K82">
        <v>50</v>
      </c>
      <c r="L82">
        <v>0.3</v>
      </c>
      <c r="M82">
        <v>15.2</v>
      </c>
      <c r="N82">
        <v>0.29980000000000001</v>
      </c>
      <c r="O82">
        <v>0</v>
      </c>
      <c r="P82">
        <v>0.1</v>
      </c>
      <c r="Q82">
        <v>0.6</v>
      </c>
      <c r="R82">
        <v>-1.8E-3</v>
      </c>
      <c r="S82">
        <v>4</v>
      </c>
      <c r="T82">
        <v>4</v>
      </c>
      <c r="U82">
        <v>0</v>
      </c>
      <c r="V82" t="s">
        <v>22</v>
      </c>
      <c r="W82">
        <v>3.4600000000000001E-5</v>
      </c>
      <c r="X82">
        <v>2</v>
      </c>
    </row>
    <row r="83" spans="1:24" x14ac:dyDescent="0.25">
      <c r="A83">
        <v>1.073E-2</v>
      </c>
      <c r="B83" s="1">
        <v>45380.500381944446</v>
      </c>
      <c r="C83">
        <v>50</v>
      </c>
      <c r="D83">
        <v>2</v>
      </c>
      <c r="E83">
        <v>41.8</v>
      </c>
      <c r="F83">
        <v>1.9994000000000001</v>
      </c>
      <c r="G83">
        <v>100</v>
      </c>
      <c r="H83">
        <v>3</v>
      </c>
      <c r="I83">
        <v>100</v>
      </c>
      <c r="J83">
        <v>3.2000000000000002E-3</v>
      </c>
      <c r="K83">
        <v>50</v>
      </c>
      <c r="L83">
        <v>0.3</v>
      </c>
      <c r="M83">
        <v>15.2</v>
      </c>
      <c r="N83">
        <v>0.30049999999999999</v>
      </c>
      <c r="O83">
        <v>0</v>
      </c>
      <c r="P83">
        <v>0.1</v>
      </c>
      <c r="Q83">
        <v>0.5</v>
      </c>
      <c r="R83">
        <v>-1.1000000000000001E-3</v>
      </c>
      <c r="S83">
        <v>4</v>
      </c>
      <c r="T83">
        <v>4</v>
      </c>
      <c r="U83">
        <v>0</v>
      </c>
      <c r="V83" t="s">
        <v>22</v>
      </c>
      <c r="W83">
        <v>3.4600000000000001E-5</v>
      </c>
      <c r="X83">
        <v>2</v>
      </c>
    </row>
    <row r="84" spans="1:24" x14ac:dyDescent="0.25">
      <c r="A84">
        <v>1.0869999999999999E-2</v>
      </c>
      <c r="B84" s="1">
        <v>45380.500381944446</v>
      </c>
      <c r="C84">
        <v>50</v>
      </c>
      <c r="D84">
        <v>2</v>
      </c>
      <c r="E84">
        <v>41.8</v>
      </c>
      <c r="F84">
        <v>1.9997</v>
      </c>
      <c r="G84">
        <v>100</v>
      </c>
      <c r="H84">
        <v>3</v>
      </c>
      <c r="I84">
        <v>100</v>
      </c>
      <c r="J84">
        <v>2.8E-3</v>
      </c>
      <c r="K84">
        <v>50</v>
      </c>
      <c r="L84">
        <v>0.3</v>
      </c>
      <c r="M84">
        <v>15.2</v>
      </c>
      <c r="N84">
        <v>0.30020000000000002</v>
      </c>
      <c r="O84">
        <v>0</v>
      </c>
      <c r="P84">
        <v>0.1</v>
      </c>
      <c r="Q84">
        <v>0.4</v>
      </c>
      <c r="R84">
        <v>-6.9999999999999999E-4</v>
      </c>
      <c r="S84">
        <v>4</v>
      </c>
      <c r="T84">
        <v>4</v>
      </c>
      <c r="U84">
        <v>0</v>
      </c>
      <c r="V84" t="s">
        <v>22</v>
      </c>
      <c r="W84">
        <v>3.5099999999999999E-5</v>
      </c>
      <c r="X84">
        <v>2</v>
      </c>
    </row>
    <row r="85" spans="1:24" x14ac:dyDescent="0.25">
      <c r="A85">
        <v>1.1010000000000001E-2</v>
      </c>
      <c r="B85" s="1">
        <v>45380.500393518516</v>
      </c>
      <c r="C85">
        <v>50</v>
      </c>
      <c r="D85">
        <v>2</v>
      </c>
      <c r="E85">
        <v>41.9</v>
      </c>
      <c r="F85">
        <v>2.0011000000000001</v>
      </c>
      <c r="G85">
        <v>100</v>
      </c>
      <c r="H85">
        <v>3</v>
      </c>
      <c r="I85">
        <v>100</v>
      </c>
      <c r="J85">
        <v>2.8E-3</v>
      </c>
      <c r="K85">
        <v>50</v>
      </c>
      <c r="L85">
        <v>0.3</v>
      </c>
      <c r="M85">
        <v>15.2</v>
      </c>
      <c r="N85">
        <v>0.30049999999999999</v>
      </c>
      <c r="O85">
        <v>0</v>
      </c>
      <c r="P85">
        <v>0.1</v>
      </c>
      <c r="Q85">
        <v>0.3</v>
      </c>
      <c r="R85">
        <v>-1.1000000000000001E-3</v>
      </c>
      <c r="S85">
        <v>4</v>
      </c>
      <c r="T85">
        <v>4</v>
      </c>
      <c r="U85">
        <v>0</v>
      </c>
      <c r="V85" t="s">
        <v>22</v>
      </c>
      <c r="W85">
        <v>3.5099999999999999E-5</v>
      </c>
      <c r="X85">
        <v>2</v>
      </c>
    </row>
    <row r="86" spans="1:24" x14ac:dyDescent="0.25">
      <c r="A86">
        <v>1.115E-2</v>
      </c>
      <c r="B86" s="1">
        <v>45380.500393518516</v>
      </c>
      <c r="C86">
        <v>50</v>
      </c>
      <c r="D86">
        <v>2</v>
      </c>
      <c r="E86">
        <v>41.8</v>
      </c>
      <c r="F86">
        <v>2.0007999999999999</v>
      </c>
      <c r="G86">
        <v>100</v>
      </c>
      <c r="H86">
        <v>3</v>
      </c>
      <c r="I86">
        <v>100</v>
      </c>
      <c r="J86">
        <v>2.8E-3</v>
      </c>
      <c r="K86">
        <v>50</v>
      </c>
      <c r="L86">
        <v>0.3</v>
      </c>
      <c r="M86">
        <v>15.3</v>
      </c>
      <c r="N86">
        <v>0.30020000000000002</v>
      </c>
      <c r="O86">
        <v>0</v>
      </c>
      <c r="P86">
        <v>0.1</v>
      </c>
      <c r="Q86">
        <v>0.3</v>
      </c>
      <c r="R86">
        <v>-1.8E-3</v>
      </c>
      <c r="S86">
        <v>4</v>
      </c>
      <c r="T86">
        <v>4</v>
      </c>
      <c r="U86">
        <v>0</v>
      </c>
      <c r="V86" t="s">
        <v>22</v>
      </c>
      <c r="W86">
        <v>3.5500000000000002E-5</v>
      </c>
      <c r="X86">
        <v>2</v>
      </c>
    </row>
    <row r="87" spans="1:24" x14ac:dyDescent="0.25">
      <c r="A87">
        <v>1.129E-2</v>
      </c>
      <c r="B87" s="1">
        <v>45380.500405092593</v>
      </c>
      <c r="C87">
        <v>50</v>
      </c>
      <c r="D87">
        <v>2</v>
      </c>
      <c r="E87">
        <v>41.7</v>
      </c>
      <c r="F87">
        <v>2.0001000000000002</v>
      </c>
      <c r="G87">
        <v>100</v>
      </c>
      <c r="H87">
        <v>3</v>
      </c>
      <c r="I87">
        <v>100</v>
      </c>
      <c r="J87">
        <v>2.0999999999999999E-3</v>
      </c>
      <c r="K87">
        <v>50</v>
      </c>
      <c r="L87">
        <v>0.3</v>
      </c>
      <c r="M87">
        <v>15.2</v>
      </c>
      <c r="N87">
        <v>0.29980000000000001</v>
      </c>
      <c r="O87">
        <v>0</v>
      </c>
      <c r="P87">
        <v>0.1</v>
      </c>
      <c r="Q87">
        <v>0.2</v>
      </c>
      <c r="R87">
        <v>-1.1000000000000001E-3</v>
      </c>
      <c r="S87">
        <v>4</v>
      </c>
      <c r="T87">
        <v>4</v>
      </c>
      <c r="U87">
        <v>0</v>
      </c>
      <c r="V87" t="s">
        <v>22</v>
      </c>
      <c r="W87">
        <v>3.5500000000000002E-5</v>
      </c>
      <c r="X87">
        <v>2</v>
      </c>
    </row>
    <row r="88" spans="1:24" x14ac:dyDescent="0.25">
      <c r="A88">
        <v>1.1429999999999999E-2</v>
      </c>
      <c r="B88" s="1">
        <v>45380.500405092593</v>
      </c>
      <c r="C88">
        <v>50</v>
      </c>
      <c r="D88">
        <v>2</v>
      </c>
      <c r="E88">
        <v>41.7</v>
      </c>
      <c r="F88">
        <v>2.0007999999999999</v>
      </c>
      <c r="G88">
        <v>100</v>
      </c>
      <c r="H88">
        <v>3</v>
      </c>
      <c r="I88">
        <v>100</v>
      </c>
      <c r="J88">
        <v>2.5000000000000001E-3</v>
      </c>
      <c r="K88">
        <v>50</v>
      </c>
      <c r="L88">
        <v>0.3</v>
      </c>
      <c r="M88">
        <v>15.3</v>
      </c>
      <c r="N88">
        <v>0.30049999999999999</v>
      </c>
      <c r="O88">
        <v>0</v>
      </c>
      <c r="P88">
        <v>0.1</v>
      </c>
      <c r="Q88">
        <v>0.2</v>
      </c>
      <c r="R88">
        <v>-1.1000000000000001E-3</v>
      </c>
      <c r="S88">
        <v>4</v>
      </c>
      <c r="T88">
        <v>4</v>
      </c>
      <c r="U88">
        <v>0</v>
      </c>
      <c r="V88" t="s">
        <v>22</v>
      </c>
      <c r="W88">
        <v>3.5899999999999998E-5</v>
      </c>
      <c r="X88">
        <v>2</v>
      </c>
    </row>
    <row r="89" spans="1:24" x14ac:dyDescent="0.25">
      <c r="A89">
        <v>1.157E-2</v>
      </c>
      <c r="B89" s="1">
        <v>45380.500416666669</v>
      </c>
      <c r="C89">
        <v>50</v>
      </c>
      <c r="D89">
        <v>2</v>
      </c>
      <c r="E89">
        <v>41.7</v>
      </c>
      <c r="F89">
        <v>2.0004</v>
      </c>
      <c r="G89">
        <v>100</v>
      </c>
      <c r="H89">
        <v>3</v>
      </c>
      <c r="I89">
        <v>100</v>
      </c>
      <c r="J89">
        <v>3.2000000000000002E-3</v>
      </c>
      <c r="K89">
        <v>50</v>
      </c>
      <c r="L89">
        <v>0.3</v>
      </c>
      <c r="M89">
        <v>15.2</v>
      </c>
      <c r="N89">
        <v>0.30120000000000002</v>
      </c>
      <c r="O89">
        <v>0</v>
      </c>
      <c r="P89">
        <v>0.1</v>
      </c>
      <c r="Q89">
        <v>0.2</v>
      </c>
      <c r="R89">
        <v>-1.1000000000000001E-3</v>
      </c>
      <c r="S89">
        <v>4</v>
      </c>
      <c r="T89">
        <v>4</v>
      </c>
      <c r="U89">
        <v>0</v>
      </c>
      <c r="V89" t="s">
        <v>22</v>
      </c>
      <c r="W89">
        <v>3.5899999999999998E-5</v>
      </c>
      <c r="X89">
        <v>2</v>
      </c>
    </row>
    <row r="90" spans="1:24" x14ac:dyDescent="0.25">
      <c r="A90">
        <v>1.17E-2</v>
      </c>
      <c r="B90" s="1">
        <v>45380.500416666669</v>
      </c>
      <c r="C90">
        <v>50</v>
      </c>
      <c r="D90">
        <v>2</v>
      </c>
      <c r="E90">
        <v>41.9</v>
      </c>
      <c r="F90">
        <v>2.0001000000000002</v>
      </c>
      <c r="G90">
        <v>100</v>
      </c>
      <c r="H90">
        <v>3</v>
      </c>
      <c r="I90">
        <v>100</v>
      </c>
      <c r="J90">
        <v>2.8E-3</v>
      </c>
      <c r="K90">
        <v>50</v>
      </c>
      <c r="L90">
        <v>0.3</v>
      </c>
      <c r="M90">
        <v>15.1</v>
      </c>
      <c r="N90">
        <v>0.30049999999999999</v>
      </c>
      <c r="O90">
        <v>0</v>
      </c>
      <c r="P90">
        <v>0.1</v>
      </c>
      <c r="Q90">
        <v>0.2</v>
      </c>
      <c r="R90">
        <v>-1.4E-3</v>
      </c>
      <c r="S90">
        <v>4</v>
      </c>
      <c r="T90">
        <v>4</v>
      </c>
      <c r="U90">
        <v>0</v>
      </c>
      <c r="V90" t="s">
        <v>22</v>
      </c>
      <c r="W90">
        <v>3.6300000000000001E-5</v>
      </c>
      <c r="X90">
        <v>2</v>
      </c>
    </row>
    <row r="91" spans="1:24" x14ac:dyDescent="0.25">
      <c r="A91">
        <v>1.184E-2</v>
      </c>
      <c r="B91" s="1">
        <v>45380.500428240739</v>
      </c>
      <c r="C91">
        <v>50</v>
      </c>
      <c r="D91">
        <v>2</v>
      </c>
      <c r="E91">
        <v>41.7</v>
      </c>
      <c r="F91">
        <v>2.0001000000000002</v>
      </c>
      <c r="G91">
        <v>100</v>
      </c>
      <c r="H91">
        <v>3</v>
      </c>
      <c r="I91">
        <v>100</v>
      </c>
      <c r="J91">
        <v>3.2000000000000002E-3</v>
      </c>
      <c r="K91">
        <v>50</v>
      </c>
      <c r="L91">
        <v>0.3</v>
      </c>
      <c r="M91">
        <v>15.2</v>
      </c>
      <c r="N91">
        <v>0.3009</v>
      </c>
      <c r="O91">
        <v>0</v>
      </c>
      <c r="P91">
        <v>0.1</v>
      </c>
      <c r="Q91">
        <v>0.1</v>
      </c>
      <c r="R91">
        <v>-1.1000000000000001E-3</v>
      </c>
      <c r="S91">
        <v>4</v>
      </c>
      <c r="T91">
        <v>4</v>
      </c>
      <c r="U91">
        <v>0</v>
      </c>
      <c r="V91" t="s">
        <v>22</v>
      </c>
      <c r="W91">
        <v>3.6300000000000001E-5</v>
      </c>
      <c r="X91">
        <v>2</v>
      </c>
    </row>
    <row r="92" spans="1:24" x14ac:dyDescent="0.25">
      <c r="A92">
        <v>1.1979999999999999E-2</v>
      </c>
      <c r="B92" s="1">
        <v>45380.500428240739</v>
      </c>
      <c r="C92">
        <v>50</v>
      </c>
      <c r="D92">
        <v>2</v>
      </c>
      <c r="E92">
        <v>41.7</v>
      </c>
      <c r="F92">
        <v>2.0011000000000001</v>
      </c>
      <c r="G92">
        <v>100</v>
      </c>
      <c r="H92">
        <v>3</v>
      </c>
      <c r="I92">
        <v>100</v>
      </c>
      <c r="J92">
        <v>2.8E-3</v>
      </c>
      <c r="K92">
        <v>50</v>
      </c>
      <c r="L92">
        <v>0.3</v>
      </c>
      <c r="M92">
        <v>15.3</v>
      </c>
      <c r="N92">
        <v>0.30049999999999999</v>
      </c>
      <c r="O92">
        <v>0</v>
      </c>
      <c r="P92">
        <v>0.1</v>
      </c>
      <c r="Q92">
        <v>0.1</v>
      </c>
      <c r="R92">
        <v>-1.4E-3</v>
      </c>
      <c r="S92">
        <v>4</v>
      </c>
      <c r="T92">
        <v>4</v>
      </c>
      <c r="U92">
        <v>0</v>
      </c>
      <c r="V92" t="s">
        <v>22</v>
      </c>
      <c r="W92">
        <v>3.6600000000000002E-5</v>
      </c>
      <c r="X92">
        <v>2</v>
      </c>
    </row>
    <row r="93" spans="1:24" x14ac:dyDescent="0.25">
      <c r="A93">
        <v>1.2120000000000001E-2</v>
      </c>
      <c r="B93" s="1">
        <v>45380.500439814816</v>
      </c>
      <c r="C93">
        <v>50</v>
      </c>
      <c r="D93">
        <v>2</v>
      </c>
      <c r="E93">
        <v>41.7</v>
      </c>
      <c r="F93">
        <v>2.0004</v>
      </c>
      <c r="G93">
        <v>100</v>
      </c>
      <c r="H93">
        <v>3</v>
      </c>
      <c r="I93">
        <v>100</v>
      </c>
      <c r="J93">
        <v>4.5999999999999999E-3</v>
      </c>
      <c r="K93">
        <v>50</v>
      </c>
      <c r="L93">
        <v>0.3</v>
      </c>
      <c r="M93">
        <v>15.3</v>
      </c>
      <c r="N93">
        <v>0.30049999999999999</v>
      </c>
      <c r="O93">
        <v>0</v>
      </c>
      <c r="P93">
        <v>0.1</v>
      </c>
      <c r="Q93">
        <v>0.1</v>
      </c>
      <c r="R93">
        <v>-1.1000000000000001E-3</v>
      </c>
      <c r="S93">
        <v>4</v>
      </c>
      <c r="T93">
        <v>4</v>
      </c>
      <c r="U93">
        <v>0</v>
      </c>
      <c r="V93" t="s">
        <v>22</v>
      </c>
      <c r="W93">
        <v>3.6600000000000002E-5</v>
      </c>
      <c r="X93">
        <v>2</v>
      </c>
    </row>
    <row r="94" spans="1:24" x14ac:dyDescent="0.25">
      <c r="A94">
        <v>1.226E-2</v>
      </c>
      <c r="B94" s="1">
        <v>45380.500439814816</v>
      </c>
      <c r="C94">
        <v>50</v>
      </c>
      <c r="D94">
        <v>2</v>
      </c>
      <c r="E94">
        <v>41.8</v>
      </c>
      <c r="F94">
        <v>1.9997</v>
      </c>
      <c r="G94">
        <v>100</v>
      </c>
      <c r="H94">
        <v>3</v>
      </c>
      <c r="I94">
        <v>100.1</v>
      </c>
      <c r="J94">
        <v>2.5000000000000001E-3</v>
      </c>
      <c r="K94">
        <v>50</v>
      </c>
      <c r="L94">
        <v>0.3</v>
      </c>
      <c r="M94">
        <v>15.3</v>
      </c>
      <c r="N94">
        <v>0.30049999999999999</v>
      </c>
      <c r="O94">
        <v>0</v>
      </c>
      <c r="P94">
        <v>0.1</v>
      </c>
      <c r="Q94">
        <v>0.1</v>
      </c>
      <c r="R94">
        <v>-1.1000000000000001E-3</v>
      </c>
      <c r="S94">
        <v>4</v>
      </c>
      <c r="T94">
        <v>4</v>
      </c>
      <c r="U94">
        <v>0</v>
      </c>
      <c r="V94" t="s">
        <v>22</v>
      </c>
      <c r="W94">
        <v>3.6999999999999998E-5</v>
      </c>
      <c r="X94">
        <v>2</v>
      </c>
    </row>
    <row r="95" spans="1:24" x14ac:dyDescent="0.25">
      <c r="A95">
        <v>1.24E-2</v>
      </c>
      <c r="B95" s="1">
        <v>45380.500451388885</v>
      </c>
      <c r="C95">
        <v>50</v>
      </c>
      <c r="D95">
        <v>2</v>
      </c>
      <c r="E95">
        <v>41.7</v>
      </c>
      <c r="F95">
        <v>2.0007999999999999</v>
      </c>
      <c r="G95">
        <v>100</v>
      </c>
      <c r="H95">
        <v>3</v>
      </c>
      <c r="I95">
        <v>100</v>
      </c>
      <c r="J95">
        <v>3.2000000000000002E-3</v>
      </c>
      <c r="K95">
        <v>50</v>
      </c>
      <c r="L95">
        <v>0.3</v>
      </c>
      <c r="M95">
        <v>15.3</v>
      </c>
      <c r="N95">
        <v>0.30020000000000002</v>
      </c>
      <c r="O95">
        <v>0</v>
      </c>
      <c r="P95">
        <v>0.1</v>
      </c>
      <c r="Q95">
        <v>0.1</v>
      </c>
      <c r="R95">
        <v>-1.4E-3</v>
      </c>
      <c r="S95">
        <v>4</v>
      </c>
      <c r="T95">
        <v>4</v>
      </c>
      <c r="U95">
        <v>0</v>
      </c>
      <c r="V95" t="s">
        <v>22</v>
      </c>
      <c r="W95">
        <v>3.6999999999999998E-5</v>
      </c>
      <c r="X95">
        <v>2</v>
      </c>
    </row>
    <row r="96" spans="1:24" x14ac:dyDescent="0.25">
      <c r="A96">
        <v>1.2540000000000001E-2</v>
      </c>
      <c r="B96" s="1">
        <v>45380.500451388885</v>
      </c>
      <c r="C96">
        <v>50</v>
      </c>
      <c r="D96">
        <v>2</v>
      </c>
      <c r="E96">
        <v>41.8</v>
      </c>
      <c r="F96">
        <v>1.9994000000000001</v>
      </c>
      <c r="G96">
        <v>100</v>
      </c>
      <c r="H96">
        <v>3</v>
      </c>
      <c r="I96">
        <v>100</v>
      </c>
      <c r="J96">
        <v>3.2000000000000002E-3</v>
      </c>
      <c r="K96">
        <v>50</v>
      </c>
      <c r="L96">
        <v>0.3</v>
      </c>
      <c r="M96">
        <v>15.2</v>
      </c>
      <c r="N96">
        <v>0.30020000000000002</v>
      </c>
      <c r="O96">
        <v>0</v>
      </c>
      <c r="P96">
        <v>0.1</v>
      </c>
      <c r="Q96">
        <v>0.1</v>
      </c>
      <c r="R96">
        <v>-1.1000000000000001E-3</v>
      </c>
      <c r="S96">
        <v>4</v>
      </c>
      <c r="T96">
        <v>4</v>
      </c>
      <c r="U96">
        <v>0</v>
      </c>
      <c r="V96" t="s">
        <v>22</v>
      </c>
      <c r="W96">
        <v>3.7299999999999999E-5</v>
      </c>
      <c r="X96">
        <v>2</v>
      </c>
    </row>
    <row r="97" spans="1:24" x14ac:dyDescent="0.25">
      <c r="A97">
        <v>1.268E-2</v>
      </c>
      <c r="B97" s="1">
        <v>45380.500462962962</v>
      </c>
      <c r="C97">
        <v>50</v>
      </c>
      <c r="D97">
        <v>2</v>
      </c>
      <c r="E97">
        <v>41.8</v>
      </c>
      <c r="F97">
        <v>2.0001000000000002</v>
      </c>
      <c r="G97">
        <v>100</v>
      </c>
      <c r="H97">
        <v>3</v>
      </c>
      <c r="I97">
        <v>100</v>
      </c>
      <c r="J97">
        <v>2.8E-3</v>
      </c>
      <c r="K97">
        <v>50</v>
      </c>
      <c r="L97">
        <v>0.3</v>
      </c>
      <c r="M97">
        <v>15.2</v>
      </c>
      <c r="N97">
        <v>0.29980000000000001</v>
      </c>
      <c r="O97">
        <v>0</v>
      </c>
      <c r="P97">
        <v>0.1</v>
      </c>
      <c r="Q97">
        <v>0.1</v>
      </c>
      <c r="R97">
        <v>-4.0000000000000002E-4</v>
      </c>
      <c r="S97">
        <v>4</v>
      </c>
      <c r="T97">
        <v>4</v>
      </c>
      <c r="U97">
        <v>0</v>
      </c>
      <c r="V97" t="s">
        <v>22</v>
      </c>
      <c r="W97">
        <v>3.7299999999999999E-5</v>
      </c>
      <c r="X97">
        <v>2</v>
      </c>
    </row>
    <row r="98" spans="1:24" x14ac:dyDescent="0.25">
      <c r="A98">
        <v>1.282E-2</v>
      </c>
      <c r="B98" s="1">
        <v>45380.500462962962</v>
      </c>
      <c r="C98">
        <v>50</v>
      </c>
      <c r="D98">
        <v>2</v>
      </c>
      <c r="E98">
        <v>41.7</v>
      </c>
      <c r="F98">
        <v>2.0004</v>
      </c>
      <c r="G98">
        <v>100</v>
      </c>
      <c r="H98">
        <v>3</v>
      </c>
      <c r="I98">
        <v>100</v>
      </c>
      <c r="J98">
        <v>2.8E-3</v>
      </c>
      <c r="K98">
        <v>50</v>
      </c>
      <c r="L98">
        <v>0.3</v>
      </c>
      <c r="M98">
        <v>15.3</v>
      </c>
      <c r="N98">
        <v>0.29909999999999998</v>
      </c>
      <c r="O98">
        <v>0</v>
      </c>
      <c r="P98">
        <v>0.1</v>
      </c>
      <c r="Q98">
        <v>0.1</v>
      </c>
      <c r="R98">
        <v>-1.1000000000000001E-3</v>
      </c>
      <c r="S98">
        <v>4</v>
      </c>
      <c r="T98">
        <v>4</v>
      </c>
      <c r="U98">
        <v>0</v>
      </c>
      <c r="V98" t="s">
        <v>22</v>
      </c>
      <c r="W98">
        <v>3.7599999999999999E-5</v>
      </c>
      <c r="X98">
        <v>2</v>
      </c>
    </row>
    <row r="99" spans="1:24" x14ac:dyDescent="0.25">
      <c r="A99">
        <v>1.295E-2</v>
      </c>
      <c r="B99" s="1">
        <v>45380.500474537039</v>
      </c>
      <c r="C99">
        <v>50</v>
      </c>
      <c r="D99">
        <v>2</v>
      </c>
      <c r="E99">
        <v>41.7</v>
      </c>
      <c r="F99">
        <v>2.0007999999999999</v>
      </c>
      <c r="G99">
        <v>100</v>
      </c>
      <c r="H99">
        <v>3</v>
      </c>
      <c r="I99">
        <v>100</v>
      </c>
      <c r="J99">
        <v>3.5000000000000001E-3</v>
      </c>
      <c r="K99">
        <v>50</v>
      </c>
      <c r="L99">
        <v>0.3</v>
      </c>
      <c r="M99">
        <v>15.3</v>
      </c>
      <c r="N99">
        <v>0.30020000000000002</v>
      </c>
      <c r="O99">
        <v>0</v>
      </c>
      <c r="P99">
        <v>0.1</v>
      </c>
      <c r="Q99">
        <v>0.1</v>
      </c>
      <c r="R99">
        <v>-1.1000000000000001E-3</v>
      </c>
      <c r="S99">
        <v>4</v>
      </c>
      <c r="T99">
        <v>4</v>
      </c>
      <c r="U99">
        <v>0</v>
      </c>
      <c r="V99" t="s">
        <v>22</v>
      </c>
      <c r="W99">
        <v>3.7599999999999999E-5</v>
      </c>
      <c r="X99">
        <v>2</v>
      </c>
    </row>
    <row r="100" spans="1:24" x14ac:dyDescent="0.25">
      <c r="A100">
        <v>1.3089999999999999E-2</v>
      </c>
      <c r="B100" s="1">
        <v>45380.500474537039</v>
      </c>
      <c r="C100">
        <v>50</v>
      </c>
      <c r="D100">
        <v>2</v>
      </c>
      <c r="E100">
        <v>41.9</v>
      </c>
      <c r="F100">
        <v>2.0004</v>
      </c>
      <c r="G100">
        <v>100</v>
      </c>
      <c r="H100">
        <v>3</v>
      </c>
      <c r="I100">
        <v>100</v>
      </c>
      <c r="J100">
        <v>2.8E-3</v>
      </c>
      <c r="K100">
        <v>50</v>
      </c>
      <c r="L100">
        <v>0.3</v>
      </c>
      <c r="M100">
        <v>15.3</v>
      </c>
      <c r="N100">
        <v>0.30120000000000002</v>
      </c>
      <c r="O100">
        <v>0</v>
      </c>
      <c r="P100">
        <v>0.1</v>
      </c>
      <c r="Q100">
        <v>0.1</v>
      </c>
      <c r="R100">
        <v>-6.9999999999999999E-4</v>
      </c>
      <c r="S100">
        <v>4</v>
      </c>
      <c r="T100">
        <v>4</v>
      </c>
      <c r="U100">
        <v>0</v>
      </c>
      <c r="V100" t="s">
        <v>22</v>
      </c>
      <c r="W100">
        <v>3.7799999999999997E-5</v>
      </c>
      <c r="X100">
        <v>2</v>
      </c>
    </row>
    <row r="101" spans="1:24" x14ac:dyDescent="0.25">
      <c r="A101">
        <v>1.323E-2</v>
      </c>
      <c r="B101" s="1">
        <v>45380.500486111108</v>
      </c>
      <c r="C101">
        <v>50</v>
      </c>
      <c r="D101">
        <v>2</v>
      </c>
      <c r="E101">
        <v>41.9</v>
      </c>
      <c r="F101">
        <v>2.0001000000000002</v>
      </c>
      <c r="G101">
        <v>100</v>
      </c>
      <c r="H101">
        <v>3</v>
      </c>
      <c r="I101">
        <v>100</v>
      </c>
      <c r="J101">
        <v>2.8E-3</v>
      </c>
      <c r="K101">
        <v>50</v>
      </c>
      <c r="L101">
        <v>0.3</v>
      </c>
      <c r="M101">
        <v>15.4</v>
      </c>
      <c r="N101">
        <v>0.2994</v>
      </c>
      <c r="O101">
        <v>0</v>
      </c>
      <c r="P101">
        <v>0.1</v>
      </c>
      <c r="Q101">
        <v>0.1</v>
      </c>
      <c r="R101">
        <v>-1.1000000000000001E-3</v>
      </c>
      <c r="S101">
        <v>4</v>
      </c>
      <c r="T101">
        <v>4</v>
      </c>
      <c r="U101">
        <v>0</v>
      </c>
      <c r="V101" t="s">
        <v>22</v>
      </c>
      <c r="W101">
        <v>3.7799999999999997E-5</v>
      </c>
      <c r="X101">
        <v>2</v>
      </c>
    </row>
    <row r="102" spans="1:24" x14ac:dyDescent="0.25">
      <c r="A102">
        <v>1.337E-2</v>
      </c>
      <c r="B102" s="1">
        <v>45380.500486111108</v>
      </c>
      <c r="C102">
        <v>50</v>
      </c>
      <c r="D102">
        <v>2</v>
      </c>
      <c r="E102">
        <v>41.9</v>
      </c>
      <c r="F102">
        <v>2.0001000000000002</v>
      </c>
      <c r="G102">
        <v>100</v>
      </c>
      <c r="H102">
        <v>3</v>
      </c>
      <c r="I102">
        <v>100</v>
      </c>
      <c r="J102">
        <v>2.8E-3</v>
      </c>
      <c r="K102">
        <v>50</v>
      </c>
      <c r="L102">
        <v>0.3</v>
      </c>
      <c r="M102">
        <v>15.3</v>
      </c>
      <c r="N102">
        <v>0.30020000000000002</v>
      </c>
      <c r="O102">
        <v>0</v>
      </c>
      <c r="P102">
        <v>0.1</v>
      </c>
      <c r="Q102">
        <v>0.1</v>
      </c>
      <c r="R102">
        <v>-1.1000000000000001E-3</v>
      </c>
      <c r="S102">
        <v>4</v>
      </c>
      <c r="T102">
        <v>4</v>
      </c>
      <c r="U102">
        <v>0</v>
      </c>
      <c r="V102" t="s">
        <v>22</v>
      </c>
      <c r="W102">
        <v>3.8099999999999998E-5</v>
      </c>
      <c r="X102">
        <v>2</v>
      </c>
    </row>
    <row r="103" spans="1:24" x14ac:dyDescent="0.25">
      <c r="A103">
        <v>1.3509999999999999E-2</v>
      </c>
      <c r="B103" s="1">
        <v>45380.500497685185</v>
      </c>
      <c r="C103">
        <v>50</v>
      </c>
      <c r="D103">
        <v>2</v>
      </c>
      <c r="E103">
        <v>41.8</v>
      </c>
      <c r="F103">
        <v>2.0004</v>
      </c>
      <c r="G103">
        <v>100</v>
      </c>
      <c r="H103">
        <v>3</v>
      </c>
      <c r="I103">
        <v>100</v>
      </c>
      <c r="J103">
        <v>2.5000000000000001E-3</v>
      </c>
      <c r="K103">
        <v>50</v>
      </c>
      <c r="L103">
        <v>0.3</v>
      </c>
      <c r="M103">
        <v>15.2</v>
      </c>
      <c r="N103">
        <v>0.30020000000000002</v>
      </c>
      <c r="O103">
        <v>0</v>
      </c>
      <c r="P103">
        <v>0.1</v>
      </c>
      <c r="Q103">
        <v>0</v>
      </c>
      <c r="R103">
        <v>-1.4E-3</v>
      </c>
      <c r="S103">
        <v>4</v>
      </c>
      <c r="T103">
        <v>4</v>
      </c>
      <c r="U103">
        <v>0</v>
      </c>
      <c r="V103" t="s">
        <v>22</v>
      </c>
      <c r="W103">
        <v>3.8099999999999998E-5</v>
      </c>
      <c r="X103">
        <v>2</v>
      </c>
    </row>
    <row r="104" spans="1:24" x14ac:dyDescent="0.25">
      <c r="A104">
        <v>1.3650000000000001E-2</v>
      </c>
      <c r="B104" s="1">
        <v>45380.500497685185</v>
      </c>
      <c r="C104">
        <v>50</v>
      </c>
      <c r="D104">
        <v>2</v>
      </c>
      <c r="E104">
        <v>41.8</v>
      </c>
      <c r="F104">
        <v>2.0007999999999999</v>
      </c>
      <c r="G104">
        <v>100</v>
      </c>
      <c r="H104">
        <v>3</v>
      </c>
      <c r="I104">
        <v>100.1</v>
      </c>
      <c r="J104">
        <v>2.5000000000000001E-3</v>
      </c>
      <c r="K104">
        <v>50</v>
      </c>
      <c r="L104">
        <v>0.3</v>
      </c>
      <c r="M104">
        <v>15.4</v>
      </c>
      <c r="N104">
        <v>0.30020000000000002</v>
      </c>
      <c r="O104">
        <v>0</v>
      </c>
      <c r="P104">
        <v>0.1</v>
      </c>
      <c r="Q104">
        <v>0.1</v>
      </c>
      <c r="R104">
        <v>-1.1000000000000001E-3</v>
      </c>
      <c r="S104">
        <v>4</v>
      </c>
      <c r="T104">
        <v>4</v>
      </c>
      <c r="U104">
        <v>0</v>
      </c>
      <c r="V104" t="s">
        <v>22</v>
      </c>
      <c r="W104">
        <v>3.8300000000000003E-5</v>
      </c>
      <c r="X104">
        <v>2</v>
      </c>
    </row>
    <row r="105" spans="1:24" x14ac:dyDescent="0.25">
      <c r="A105">
        <v>1.379E-2</v>
      </c>
      <c r="B105" s="1">
        <v>45380.500509259262</v>
      </c>
      <c r="C105">
        <v>50</v>
      </c>
      <c r="D105">
        <v>2</v>
      </c>
      <c r="E105">
        <v>41.9</v>
      </c>
      <c r="F105">
        <v>2.0001000000000002</v>
      </c>
      <c r="G105">
        <v>100</v>
      </c>
      <c r="H105">
        <v>3</v>
      </c>
      <c r="I105">
        <v>100</v>
      </c>
      <c r="J105">
        <v>1.8E-3</v>
      </c>
      <c r="K105">
        <v>50</v>
      </c>
      <c r="L105">
        <v>0.3</v>
      </c>
      <c r="M105">
        <v>15.3</v>
      </c>
      <c r="N105">
        <v>0.30049999999999999</v>
      </c>
      <c r="O105">
        <v>0</v>
      </c>
      <c r="P105">
        <v>0.1</v>
      </c>
      <c r="Q105">
        <v>0.1</v>
      </c>
      <c r="R105">
        <v>-6.9999999999999999E-4</v>
      </c>
      <c r="S105">
        <v>4</v>
      </c>
      <c r="T105">
        <v>4</v>
      </c>
      <c r="U105">
        <v>0</v>
      </c>
      <c r="V105" t="s">
        <v>22</v>
      </c>
      <c r="W105">
        <v>3.8300000000000003E-5</v>
      </c>
      <c r="X105">
        <v>2</v>
      </c>
    </row>
    <row r="106" spans="1:24" x14ac:dyDescent="0.25">
      <c r="A106">
        <v>1.393E-2</v>
      </c>
      <c r="B106" s="1">
        <v>45380.500509259262</v>
      </c>
      <c r="C106">
        <v>50</v>
      </c>
      <c r="D106">
        <v>2</v>
      </c>
      <c r="E106">
        <v>41.9</v>
      </c>
      <c r="F106">
        <v>2.0004</v>
      </c>
      <c r="G106">
        <v>100</v>
      </c>
      <c r="H106">
        <v>3</v>
      </c>
      <c r="I106">
        <v>100</v>
      </c>
      <c r="J106">
        <v>1.1000000000000001E-3</v>
      </c>
      <c r="K106">
        <v>50</v>
      </c>
      <c r="L106">
        <v>0.3</v>
      </c>
      <c r="M106">
        <v>15.3</v>
      </c>
      <c r="N106">
        <v>0.30120000000000002</v>
      </c>
      <c r="O106">
        <v>0</v>
      </c>
      <c r="P106">
        <v>0.1</v>
      </c>
      <c r="Q106">
        <v>0</v>
      </c>
      <c r="R106">
        <v>-1.1000000000000001E-3</v>
      </c>
      <c r="S106">
        <v>4</v>
      </c>
      <c r="T106">
        <v>4</v>
      </c>
      <c r="U106">
        <v>0</v>
      </c>
      <c r="V106" t="s">
        <v>22</v>
      </c>
      <c r="W106">
        <v>3.8500000000000001E-5</v>
      </c>
      <c r="X106">
        <v>2</v>
      </c>
    </row>
    <row r="107" spans="1:24" x14ac:dyDescent="0.25">
      <c r="A107">
        <v>1.406E-2</v>
      </c>
      <c r="B107" s="1">
        <v>45380.500520833331</v>
      </c>
      <c r="C107">
        <v>50</v>
      </c>
      <c r="D107">
        <v>2</v>
      </c>
      <c r="E107">
        <v>41.8</v>
      </c>
      <c r="F107">
        <v>1.9994000000000001</v>
      </c>
      <c r="G107">
        <v>100</v>
      </c>
      <c r="H107">
        <v>3</v>
      </c>
      <c r="I107">
        <v>100</v>
      </c>
      <c r="J107">
        <v>1.4E-3</v>
      </c>
      <c r="K107">
        <v>50</v>
      </c>
      <c r="L107">
        <v>0.3</v>
      </c>
      <c r="M107">
        <v>15.4</v>
      </c>
      <c r="N107">
        <v>0.30020000000000002</v>
      </c>
      <c r="O107">
        <v>0</v>
      </c>
      <c r="P107">
        <v>0.1</v>
      </c>
      <c r="Q107">
        <v>0</v>
      </c>
      <c r="R107">
        <v>-4.0000000000000002E-4</v>
      </c>
      <c r="S107">
        <v>4</v>
      </c>
      <c r="T107">
        <v>4</v>
      </c>
      <c r="U107">
        <v>0</v>
      </c>
      <c r="V107" t="s">
        <v>22</v>
      </c>
      <c r="W107">
        <v>3.8500000000000001E-5</v>
      </c>
      <c r="X107">
        <v>2</v>
      </c>
    </row>
    <row r="108" spans="1:24" x14ac:dyDescent="0.25">
      <c r="A108">
        <v>1.4200000000000001E-2</v>
      </c>
      <c r="B108" s="1">
        <v>45380.500520833331</v>
      </c>
      <c r="C108">
        <v>50</v>
      </c>
      <c r="D108">
        <v>2</v>
      </c>
      <c r="E108">
        <v>41.9</v>
      </c>
      <c r="F108">
        <v>2.0007999999999999</v>
      </c>
      <c r="G108">
        <v>100</v>
      </c>
      <c r="H108">
        <v>3</v>
      </c>
      <c r="I108">
        <v>100</v>
      </c>
      <c r="J108">
        <v>2.5000000000000001E-3</v>
      </c>
      <c r="K108">
        <v>50</v>
      </c>
      <c r="L108">
        <v>0.3</v>
      </c>
      <c r="M108">
        <v>15.3</v>
      </c>
      <c r="N108">
        <v>0.3009</v>
      </c>
      <c r="O108">
        <v>0</v>
      </c>
      <c r="P108">
        <v>0.1</v>
      </c>
      <c r="Q108">
        <v>0</v>
      </c>
      <c r="R108">
        <v>-1.4E-3</v>
      </c>
      <c r="S108">
        <v>4</v>
      </c>
      <c r="T108">
        <v>4</v>
      </c>
      <c r="U108">
        <v>0</v>
      </c>
      <c r="V108" t="s">
        <v>22</v>
      </c>
      <c r="W108">
        <v>3.8699999999999999E-5</v>
      </c>
      <c r="X108">
        <v>2</v>
      </c>
    </row>
    <row r="109" spans="1:24" x14ac:dyDescent="0.25">
      <c r="A109">
        <v>1.434E-2</v>
      </c>
      <c r="B109" s="1">
        <v>45380.500532407408</v>
      </c>
      <c r="C109">
        <v>50</v>
      </c>
      <c r="D109">
        <v>2</v>
      </c>
      <c r="E109">
        <v>41.8</v>
      </c>
      <c r="F109">
        <v>2.0004</v>
      </c>
      <c r="G109">
        <v>100</v>
      </c>
      <c r="H109">
        <v>3</v>
      </c>
      <c r="I109">
        <v>100</v>
      </c>
      <c r="J109">
        <v>2.8E-3</v>
      </c>
      <c r="K109">
        <v>50</v>
      </c>
      <c r="L109">
        <v>0.3</v>
      </c>
      <c r="M109">
        <v>15.4</v>
      </c>
      <c r="N109">
        <v>0.29980000000000001</v>
      </c>
      <c r="O109">
        <v>0</v>
      </c>
      <c r="P109">
        <v>0.1</v>
      </c>
      <c r="Q109">
        <v>0</v>
      </c>
      <c r="R109">
        <v>-6.9999999999999999E-4</v>
      </c>
      <c r="S109">
        <v>4</v>
      </c>
      <c r="T109">
        <v>4</v>
      </c>
      <c r="U109">
        <v>0</v>
      </c>
      <c r="V109" t="s">
        <v>22</v>
      </c>
      <c r="W109">
        <v>3.8699999999999999E-5</v>
      </c>
      <c r="X109">
        <v>2</v>
      </c>
    </row>
    <row r="110" spans="1:24" x14ac:dyDescent="0.25">
      <c r="A110">
        <v>1.448E-2</v>
      </c>
      <c r="B110" s="1">
        <v>45380.500532407408</v>
      </c>
      <c r="C110">
        <v>50</v>
      </c>
      <c r="D110">
        <v>2</v>
      </c>
      <c r="E110">
        <v>41.8</v>
      </c>
      <c r="F110">
        <v>2.0004</v>
      </c>
      <c r="G110">
        <v>100</v>
      </c>
      <c r="H110">
        <v>3</v>
      </c>
      <c r="I110">
        <v>100</v>
      </c>
      <c r="J110">
        <v>2.0999999999999999E-3</v>
      </c>
      <c r="K110">
        <v>50</v>
      </c>
      <c r="L110">
        <v>0.3</v>
      </c>
      <c r="M110">
        <v>15.3</v>
      </c>
      <c r="N110">
        <v>0.30049999999999999</v>
      </c>
      <c r="O110">
        <v>0</v>
      </c>
      <c r="P110">
        <v>0.1</v>
      </c>
      <c r="Q110">
        <v>0</v>
      </c>
      <c r="R110">
        <v>-1.4E-3</v>
      </c>
      <c r="S110">
        <v>4</v>
      </c>
      <c r="T110">
        <v>4</v>
      </c>
      <c r="U110">
        <v>0</v>
      </c>
      <c r="V110" t="s">
        <v>22</v>
      </c>
      <c r="W110">
        <v>3.8899999999999997E-5</v>
      </c>
      <c r="X110">
        <v>2</v>
      </c>
    </row>
    <row r="111" spans="1:24" x14ac:dyDescent="0.25">
      <c r="A111">
        <v>1.4619999999999999E-2</v>
      </c>
      <c r="B111" s="1">
        <v>45380.500543981485</v>
      </c>
      <c r="C111">
        <v>50</v>
      </c>
      <c r="D111">
        <v>2</v>
      </c>
      <c r="E111">
        <v>41.8</v>
      </c>
      <c r="F111">
        <v>1.9994000000000001</v>
      </c>
      <c r="G111">
        <v>100</v>
      </c>
      <c r="H111">
        <v>3</v>
      </c>
      <c r="I111">
        <v>100</v>
      </c>
      <c r="J111">
        <v>2.8E-3</v>
      </c>
      <c r="K111">
        <v>50</v>
      </c>
      <c r="L111">
        <v>0.3</v>
      </c>
      <c r="M111">
        <v>15.3</v>
      </c>
      <c r="N111">
        <v>0.30049999999999999</v>
      </c>
      <c r="O111">
        <v>0</v>
      </c>
      <c r="P111">
        <v>0.1</v>
      </c>
      <c r="Q111">
        <v>0</v>
      </c>
      <c r="R111">
        <v>-1.1000000000000001E-3</v>
      </c>
      <c r="S111">
        <v>4</v>
      </c>
      <c r="T111">
        <v>4</v>
      </c>
      <c r="U111">
        <v>0</v>
      </c>
      <c r="V111" t="s">
        <v>22</v>
      </c>
      <c r="W111">
        <v>3.8899999999999997E-5</v>
      </c>
      <c r="X111">
        <v>2</v>
      </c>
    </row>
    <row r="112" spans="1:24" x14ac:dyDescent="0.25">
      <c r="A112">
        <v>1.4760000000000001E-2</v>
      </c>
      <c r="B112" s="1">
        <v>45380.500543981485</v>
      </c>
      <c r="C112">
        <v>50</v>
      </c>
      <c r="D112">
        <v>2</v>
      </c>
      <c r="E112">
        <v>41.8</v>
      </c>
      <c r="F112">
        <v>2.0004</v>
      </c>
      <c r="G112">
        <v>100</v>
      </c>
      <c r="H112">
        <v>3</v>
      </c>
      <c r="I112">
        <v>100</v>
      </c>
      <c r="J112">
        <v>3.5000000000000001E-3</v>
      </c>
      <c r="K112">
        <v>50</v>
      </c>
      <c r="L112">
        <v>0.3</v>
      </c>
      <c r="M112">
        <v>15.3</v>
      </c>
      <c r="N112">
        <v>0.29980000000000001</v>
      </c>
      <c r="O112">
        <v>0</v>
      </c>
      <c r="P112">
        <v>0.1</v>
      </c>
      <c r="Q112">
        <v>0</v>
      </c>
      <c r="R112">
        <v>-6.9999999999999999E-4</v>
      </c>
      <c r="S112">
        <v>4</v>
      </c>
      <c r="T112">
        <v>4</v>
      </c>
      <c r="U112">
        <v>0</v>
      </c>
      <c r="V112" t="s">
        <v>22</v>
      </c>
      <c r="W112">
        <v>3.8999999999999999E-5</v>
      </c>
      <c r="X112">
        <v>2</v>
      </c>
    </row>
    <row r="113" spans="1:24" x14ac:dyDescent="0.25">
      <c r="A113">
        <v>1.49E-2</v>
      </c>
      <c r="B113" s="1">
        <v>45380.500555555554</v>
      </c>
      <c r="C113">
        <v>50</v>
      </c>
      <c r="D113">
        <v>2</v>
      </c>
      <c r="E113">
        <v>41.8</v>
      </c>
      <c r="F113">
        <v>1.9994000000000001</v>
      </c>
      <c r="G113">
        <v>100</v>
      </c>
      <c r="H113">
        <v>3</v>
      </c>
      <c r="I113">
        <v>100.1</v>
      </c>
      <c r="J113">
        <v>3.8999999999999998E-3</v>
      </c>
      <c r="K113">
        <v>50</v>
      </c>
      <c r="L113">
        <v>0.3</v>
      </c>
      <c r="M113">
        <v>15.3</v>
      </c>
      <c r="N113">
        <v>0.29980000000000001</v>
      </c>
      <c r="O113">
        <v>0</v>
      </c>
      <c r="P113">
        <v>0.1</v>
      </c>
      <c r="Q113">
        <v>0</v>
      </c>
      <c r="R113">
        <v>-6.9999999999999999E-4</v>
      </c>
      <c r="S113">
        <v>4</v>
      </c>
      <c r="T113">
        <v>4</v>
      </c>
      <c r="U113">
        <v>0</v>
      </c>
      <c r="V113" t="s">
        <v>22</v>
      </c>
      <c r="W113">
        <v>3.8999999999999999E-5</v>
      </c>
      <c r="X113">
        <v>2</v>
      </c>
    </row>
    <row r="114" spans="1:24" x14ac:dyDescent="0.25">
      <c r="A114">
        <v>1.504E-2</v>
      </c>
      <c r="B114" s="1">
        <v>45380.500555555554</v>
      </c>
      <c r="C114">
        <v>50</v>
      </c>
      <c r="D114">
        <v>2</v>
      </c>
      <c r="E114">
        <v>41.8</v>
      </c>
      <c r="F114">
        <v>1.9997</v>
      </c>
      <c r="G114">
        <v>100</v>
      </c>
      <c r="H114">
        <v>3</v>
      </c>
      <c r="I114">
        <v>100</v>
      </c>
      <c r="J114">
        <v>2.8E-3</v>
      </c>
      <c r="K114">
        <v>50</v>
      </c>
      <c r="L114">
        <v>0.3</v>
      </c>
      <c r="M114">
        <v>15.2</v>
      </c>
      <c r="N114">
        <v>0.30049999999999999</v>
      </c>
      <c r="O114">
        <v>0</v>
      </c>
      <c r="P114">
        <v>0.1</v>
      </c>
      <c r="Q114">
        <v>0</v>
      </c>
      <c r="R114">
        <v>-6.9999999999999999E-4</v>
      </c>
      <c r="S114">
        <v>4</v>
      </c>
      <c r="T114">
        <v>4</v>
      </c>
      <c r="U114">
        <v>0</v>
      </c>
      <c r="V114" t="s">
        <v>22</v>
      </c>
      <c r="W114">
        <v>3.9199999999999997E-5</v>
      </c>
      <c r="X114">
        <v>2</v>
      </c>
    </row>
    <row r="115" spans="1:24" x14ac:dyDescent="0.25">
      <c r="A115">
        <v>1.5180000000000001E-2</v>
      </c>
      <c r="B115" s="1">
        <v>45380.500567129631</v>
      </c>
      <c r="C115">
        <v>50</v>
      </c>
      <c r="D115">
        <v>2</v>
      </c>
      <c r="E115">
        <v>41.8</v>
      </c>
      <c r="F115">
        <v>1.9997</v>
      </c>
      <c r="G115">
        <v>100</v>
      </c>
      <c r="H115">
        <v>3</v>
      </c>
      <c r="I115">
        <v>100</v>
      </c>
      <c r="J115">
        <v>2.5000000000000001E-3</v>
      </c>
      <c r="K115">
        <v>50</v>
      </c>
      <c r="L115">
        <v>0.3</v>
      </c>
      <c r="M115">
        <v>15.2</v>
      </c>
      <c r="N115">
        <v>0.2994</v>
      </c>
      <c r="O115">
        <v>0</v>
      </c>
      <c r="P115">
        <v>0.1</v>
      </c>
      <c r="Q115">
        <v>0</v>
      </c>
      <c r="R115">
        <v>-1.4E-3</v>
      </c>
      <c r="S115">
        <v>4</v>
      </c>
      <c r="T115">
        <v>4</v>
      </c>
      <c r="U115">
        <v>0</v>
      </c>
      <c r="V115" t="s">
        <v>22</v>
      </c>
      <c r="W115">
        <v>3.9199999999999997E-5</v>
      </c>
      <c r="X115">
        <v>2</v>
      </c>
    </row>
    <row r="116" spans="1:24" x14ac:dyDescent="0.25">
      <c r="A116">
        <v>1.5310000000000001E-2</v>
      </c>
      <c r="B116" s="1">
        <v>45380.500567129631</v>
      </c>
      <c r="C116">
        <v>50</v>
      </c>
      <c r="D116">
        <v>2</v>
      </c>
      <c r="E116">
        <v>41.7</v>
      </c>
      <c r="F116">
        <v>1.9994000000000001</v>
      </c>
      <c r="G116">
        <v>100</v>
      </c>
      <c r="H116">
        <v>3</v>
      </c>
      <c r="I116">
        <v>100</v>
      </c>
      <c r="J116">
        <v>2.8E-3</v>
      </c>
      <c r="K116">
        <v>50</v>
      </c>
      <c r="L116">
        <v>0.3</v>
      </c>
      <c r="M116">
        <v>15.5</v>
      </c>
      <c r="N116">
        <v>0.30049999999999999</v>
      </c>
      <c r="O116">
        <v>0</v>
      </c>
      <c r="P116">
        <v>0.1</v>
      </c>
      <c r="Q116">
        <v>0</v>
      </c>
      <c r="R116">
        <v>-6.9999999999999999E-4</v>
      </c>
      <c r="S116">
        <v>4</v>
      </c>
      <c r="T116">
        <v>4</v>
      </c>
      <c r="U116">
        <v>0</v>
      </c>
      <c r="V116" t="s">
        <v>22</v>
      </c>
      <c r="W116">
        <v>3.93E-5</v>
      </c>
      <c r="X116">
        <v>2</v>
      </c>
    </row>
    <row r="117" spans="1:24" x14ac:dyDescent="0.25">
      <c r="A117">
        <v>1.545E-2</v>
      </c>
      <c r="B117" s="1">
        <v>45380.500578703701</v>
      </c>
      <c r="C117">
        <v>50</v>
      </c>
      <c r="D117">
        <v>2</v>
      </c>
      <c r="E117">
        <v>41.7</v>
      </c>
      <c r="F117">
        <v>2.0001000000000002</v>
      </c>
      <c r="G117">
        <v>100</v>
      </c>
      <c r="H117">
        <v>3</v>
      </c>
      <c r="I117">
        <v>100</v>
      </c>
      <c r="J117">
        <v>2.5000000000000001E-3</v>
      </c>
      <c r="K117">
        <v>50</v>
      </c>
      <c r="L117">
        <v>0.3</v>
      </c>
      <c r="M117">
        <v>15.3</v>
      </c>
      <c r="N117">
        <v>0.30020000000000002</v>
      </c>
      <c r="O117">
        <v>0</v>
      </c>
      <c r="P117">
        <v>0.1</v>
      </c>
      <c r="Q117">
        <v>0</v>
      </c>
      <c r="R117">
        <v>-1.4E-3</v>
      </c>
      <c r="S117">
        <v>4</v>
      </c>
      <c r="T117">
        <v>4</v>
      </c>
      <c r="U117">
        <v>0</v>
      </c>
      <c r="V117" t="s">
        <v>22</v>
      </c>
      <c r="W117">
        <v>3.93E-5</v>
      </c>
      <c r="X117">
        <v>2</v>
      </c>
    </row>
    <row r="118" spans="1:24" x14ac:dyDescent="0.25">
      <c r="A118">
        <v>1.559E-2</v>
      </c>
      <c r="B118" s="1">
        <v>45380.500578703701</v>
      </c>
      <c r="C118">
        <v>50</v>
      </c>
      <c r="D118">
        <v>2</v>
      </c>
      <c r="E118">
        <v>41.7</v>
      </c>
      <c r="F118">
        <v>1.9997</v>
      </c>
      <c r="G118">
        <v>100</v>
      </c>
      <c r="H118">
        <v>3</v>
      </c>
      <c r="I118">
        <v>100.1</v>
      </c>
      <c r="J118">
        <v>1.8E-3</v>
      </c>
      <c r="K118">
        <v>50</v>
      </c>
      <c r="L118">
        <v>0.3</v>
      </c>
      <c r="M118">
        <v>15.3</v>
      </c>
      <c r="N118">
        <v>0.2994</v>
      </c>
      <c r="O118">
        <v>0</v>
      </c>
      <c r="P118">
        <v>0.1</v>
      </c>
      <c r="Q118">
        <v>0</v>
      </c>
      <c r="R118">
        <v>-6.9999999999999999E-4</v>
      </c>
      <c r="S118">
        <v>4</v>
      </c>
      <c r="T118">
        <v>4</v>
      </c>
      <c r="U118">
        <v>0</v>
      </c>
      <c r="V118" t="s">
        <v>22</v>
      </c>
      <c r="W118">
        <v>3.9400000000000002E-5</v>
      </c>
      <c r="X118">
        <v>2</v>
      </c>
    </row>
    <row r="119" spans="1:24" x14ac:dyDescent="0.25">
      <c r="A119">
        <v>1.5730000000000001E-2</v>
      </c>
      <c r="B119" s="1">
        <v>45380.500590277778</v>
      </c>
      <c r="C119">
        <v>50</v>
      </c>
      <c r="D119">
        <v>2</v>
      </c>
      <c r="E119">
        <v>41.8</v>
      </c>
      <c r="F119">
        <v>2.0011000000000001</v>
      </c>
      <c r="G119">
        <v>100</v>
      </c>
      <c r="H119">
        <v>3</v>
      </c>
      <c r="I119">
        <v>100.1</v>
      </c>
      <c r="J119">
        <v>2.5000000000000001E-3</v>
      </c>
      <c r="K119">
        <v>50</v>
      </c>
      <c r="L119">
        <v>0.3</v>
      </c>
      <c r="M119">
        <v>15.2</v>
      </c>
      <c r="N119">
        <v>0.2994</v>
      </c>
      <c r="O119">
        <v>0</v>
      </c>
      <c r="P119">
        <v>0.1</v>
      </c>
      <c r="Q119">
        <v>0</v>
      </c>
      <c r="R119">
        <v>-4.0000000000000002E-4</v>
      </c>
      <c r="S119">
        <v>4</v>
      </c>
      <c r="T119">
        <v>4</v>
      </c>
      <c r="U119">
        <v>0</v>
      </c>
      <c r="V119" t="s">
        <v>22</v>
      </c>
      <c r="W119">
        <v>3.9400000000000002E-5</v>
      </c>
      <c r="X119">
        <v>2</v>
      </c>
    </row>
    <row r="120" spans="1:24" x14ac:dyDescent="0.25">
      <c r="A120">
        <v>1.5869999999999999E-2</v>
      </c>
      <c r="B120" s="1">
        <v>45380.500590277778</v>
      </c>
      <c r="C120">
        <v>50</v>
      </c>
      <c r="D120">
        <v>2</v>
      </c>
      <c r="E120">
        <v>41.6</v>
      </c>
      <c r="F120">
        <v>1.9997</v>
      </c>
      <c r="G120">
        <v>100</v>
      </c>
      <c r="H120">
        <v>3</v>
      </c>
      <c r="I120">
        <v>100</v>
      </c>
      <c r="J120">
        <v>2.5000000000000001E-3</v>
      </c>
      <c r="K120">
        <v>50</v>
      </c>
      <c r="L120">
        <v>0.3</v>
      </c>
      <c r="M120">
        <v>15.4</v>
      </c>
      <c r="N120">
        <v>0.3009</v>
      </c>
      <c r="O120">
        <v>0</v>
      </c>
      <c r="P120">
        <v>0.1</v>
      </c>
      <c r="Q120">
        <v>0</v>
      </c>
      <c r="R120">
        <v>-1.4E-3</v>
      </c>
      <c r="S120">
        <v>4</v>
      </c>
      <c r="T120">
        <v>4</v>
      </c>
      <c r="U120">
        <v>0</v>
      </c>
      <c r="V120" t="s">
        <v>22</v>
      </c>
      <c r="W120">
        <v>3.9400000000000002E-5</v>
      </c>
      <c r="X120">
        <v>2</v>
      </c>
    </row>
    <row r="121" spans="1:24" x14ac:dyDescent="0.25">
      <c r="A121">
        <v>1.601E-2</v>
      </c>
      <c r="B121" s="1">
        <v>45380.500601851854</v>
      </c>
      <c r="C121">
        <v>50</v>
      </c>
      <c r="D121">
        <v>2</v>
      </c>
      <c r="E121">
        <v>41.9</v>
      </c>
      <c r="F121">
        <v>2.0001000000000002</v>
      </c>
      <c r="G121">
        <v>100</v>
      </c>
      <c r="H121">
        <v>3</v>
      </c>
      <c r="I121">
        <v>100</v>
      </c>
      <c r="J121">
        <v>1.8E-3</v>
      </c>
      <c r="K121">
        <v>50</v>
      </c>
      <c r="L121">
        <v>0.3</v>
      </c>
      <c r="M121">
        <v>15.2</v>
      </c>
      <c r="N121">
        <v>0.29980000000000001</v>
      </c>
      <c r="O121">
        <v>0</v>
      </c>
      <c r="P121">
        <v>0.1</v>
      </c>
      <c r="Q121">
        <v>0</v>
      </c>
      <c r="R121">
        <v>-6.9999999999999999E-4</v>
      </c>
      <c r="S121">
        <v>4</v>
      </c>
      <c r="T121">
        <v>4</v>
      </c>
      <c r="U121">
        <v>0</v>
      </c>
      <c r="V121" t="s">
        <v>22</v>
      </c>
      <c r="W121">
        <v>3.9400000000000002E-5</v>
      </c>
      <c r="X121">
        <v>2</v>
      </c>
    </row>
    <row r="122" spans="1:24" x14ac:dyDescent="0.25">
      <c r="A122">
        <v>1.6150000000000001E-2</v>
      </c>
      <c r="B122" s="1">
        <v>45380.500601851854</v>
      </c>
      <c r="C122">
        <v>50</v>
      </c>
      <c r="D122">
        <v>2</v>
      </c>
      <c r="E122">
        <v>41.9</v>
      </c>
      <c r="F122">
        <v>1.9994000000000001</v>
      </c>
      <c r="G122">
        <v>100</v>
      </c>
      <c r="H122">
        <v>3</v>
      </c>
      <c r="I122">
        <v>100</v>
      </c>
      <c r="J122">
        <v>3.2000000000000002E-3</v>
      </c>
      <c r="K122">
        <v>50</v>
      </c>
      <c r="L122">
        <v>0.3</v>
      </c>
      <c r="M122">
        <v>15.3</v>
      </c>
      <c r="N122">
        <v>0.2994</v>
      </c>
      <c r="O122">
        <v>0</v>
      </c>
      <c r="P122">
        <v>0.1</v>
      </c>
      <c r="Q122">
        <v>0</v>
      </c>
      <c r="R122">
        <v>-6.9999999999999999E-4</v>
      </c>
      <c r="S122">
        <v>4</v>
      </c>
      <c r="T122">
        <v>4</v>
      </c>
      <c r="U122">
        <v>0</v>
      </c>
      <c r="V122" t="s">
        <v>22</v>
      </c>
      <c r="W122">
        <v>3.96E-5</v>
      </c>
      <c r="X122">
        <v>2</v>
      </c>
    </row>
    <row r="123" spans="1:24" x14ac:dyDescent="0.25">
      <c r="A123">
        <v>1.6289999999999999E-2</v>
      </c>
      <c r="B123" s="1">
        <v>45380.500613425924</v>
      </c>
      <c r="C123">
        <v>50</v>
      </c>
      <c r="D123">
        <v>2</v>
      </c>
      <c r="E123">
        <v>42</v>
      </c>
      <c r="F123">
        <v>1.9994000000000001</v>
      </c>
      <c r="G123">
        <v>100</v>
      </c>
      <c r="H123">
        <v>3</v>
      </c>
      <c r="I123">
        <v>100</v>
      </c>
      <c r="J123">
        <v>4.8999999999999998E-3</v>
      </c>
      <c r="K123">
        <v>50</v>
      </c>
      <c r="L123">
        <v>0.3</v>
      </c>
      <c r="M123">
        <v>15.6</v>
      </c>
      <c r="N123">
        <v>0.30020000000000002</v>
      </c>
      <c r="O123">
        <v>0</v>
      </c>
      <c r="P123">
        <v>0.1</v>
      </c>
      <c r="Q123">
        <v>0</v>
      </c>
      <c r="R123">
        <v>-6.9999999999999999E-4</v>
      </c>
      <c r="S123">
        <v>4</v>
      </c>
      <c r="T123">
        <v>4</v>
      </c>
      <c r="U123">
        <v>0</v>
      </c>
      <c r="V123" t="s">
        <v>22</v>
      </c>
      <c r="W123">
        <v>3.96E-5</v>
      </c>
      <c r="X123">
        <v>2</v>
      </c>
    </row>
    <row r="124" spans="1:24" x14ac:dyDescent="0.25">
      <c r="A124">
        <v>1.643E-2</v>
      </c>
      <c r="B124" s="1">
        <v>45380.500613425924</v>
      </c>
      <c r="C124">
        <v>50</v>
      </c>
      <c r="D124">
        <v>2</v>
      </c>
      <c r="E124">
        <v>41.6</v>
      </c>
      <c r="F124">
        <v>2.0011000000000001</v>
      </c>
      <c r="G124">
        <v>100</v>
      </c>
      <c r="H124">
        <v>3</v>
      </c>
      <c r="I124">
        <v>100</v>
      </c>
      <c r="J124">
        <v>2.8E-3</v>
      </c>
      <c r="K124">
        <v>50</v>
      </c>
      <c r="L124">
        <v>0.3</v>
      </c>
      <c r="M124">
        <v>15.3</v>
      </c>
      <c r="N124">
        <v>0.30049999999999999</v>
      </c>
      <c r="O124">
        <v>0</v>
      </c>
      <c r="P124">
        <v>0.1</v>
      </c>
      <c r="Q124">
        <v>0</v>
      </c>
      <c r="R124">
        <v>-1.1000000000000001E-3</v>
      </c>
      <c r="S124">
        <v>4</v>
      </c>
      <c r="T124">
        <v>4</v>
      </c>
      <c r="U124">
        <v>0</v>
      </c>
      <c r="V124" t="s">
        <v>22</v>
      </c>
      <c r="W124">
        <v>3.9700000000000003E-5</v>
      </c>
      <c r="X124">
        <v>2</v>
      </c>
    </row>
    <row r="125" spans="1:24" x14ac:dyDescent="0.25">
      <c r="A125">
        <v>1.6559999999999998E-2</v>
      </c>
      <c r="B125" s="1">
        <v>45380.500625000001</v>
      </c>
      <c r="C125">
        <v>50</v>
      </c>
      <c r="D125">
        <v>2</v>
      </c>
      <c r="E125">
        <v>41.9</v>
      </c>
      <c r="F125">
        <v>2.0004</v>
      </c>
      <c r="G125">
        <v>100</v>
      </c>
      <c r="H125">
        <v>3</v>
      </c>
      <c r="I125">
        <v>100</v>
      </c>
      <c r="J125">
        <v>4.1999999999999997E-3</v>
      </c>
      <c r="K125">
        <v>50</v>
      </c>
      <c r="L125">
        <v>0.3</v>
      </c>
      <c r="M125">
        <v>15.3</v>
      </c>
      <c r="N125">
        <v>0.29980000000000001</v>
      </c>
      <c r="O125">
        <v>0</v>
      </c>
      <c r="P125">
        <v>0.1</v>
      </c>
      <c r="Q125">
        <v>0</v>
      </c>
      <c r="R125">
        <v>-1.1000000000000001E-3</v>
      </c>
      <c r="S125">
        <v>4</v>
      </c>
      <c r="T125">
        <v>4</v>
      </c>
      <c r="U125">
        <v>0</v>
      </c>
      <c r="V125" t="s">
        <v>22</v>
      </c>
      <c r="W125">
        <v>3.9700000000000003E-5</v>
      </c>
      <c r="X125">
        <v>2</v>
      </c>
    </row>
    <row r="126" spans="1:24" x14ac:dyDescent="0.25">
      <c r="A126">
        <v>1.67E-2</v>
      </c>
      <c r="B126" s="1">
        <v>45380.500625000001</v>
      </c>
      <c r="C126">
        <v>50</v>
      </c>
      <c r="D126">
        <v>2</v>
      </c>
      <c r="E126">
        <v>41.8</v>
      </c>
      <c r="F126">
        <v>2.0004</v>
      </c>
      <c r="G126">
        <v>100</v>
      </c>
      <c r="H126">
        <v>3</v>
      </c>
      <c r="I126">
        <v>100</v>
      </c>
      <c r="J126">
        <v>2.5000000000000001E-3</v>
      </c>
      <c r="K126">
        <v>50</v>
      </c>
      <c r="L126">
        <v>0.3</v>
      </c>
      <c r="M126">
        <v>15.2</v>
      </c>
      <c r="N126">
        <v>0.3009</v>
      </c>
      <c r="O126">
        <v>0</v>
      </c>
      <c r="P126">
        <v>0.1</v>
      </c>
      <c r="Q126">
        <v>0</v>
      </c>
      <c r="R126">
        <v>-6.9999999999999999E-4</v>
      </c>
      <c r="S126">
        <v>4</v>
      </c>
      <c r="T126">
        <v>4</v>
      </c>
      <c r="U126">
        <v>0</v>
      </c>
      <c r="V126" t="s">
        <v>22</v>
      </c>
      <c r="W126">
        <v>3.9799999999999998E-5</v>
      </c>
      <c r="X126">
        <v>2</v>
      </c>
    </row>
    <row r="127" spans="1:24" x14ac:dyDescent="0.25">
      <c r="A127">
        <v>1.6840000000000001E-2</v>
      </c>
      <c r="B127" s="1">
        <v>45380.500636574077</v>
      </c>
      <c r="C127">
        <v>50</v>
      </c>
      <c r="D127">
        <v>2</v>
      </c>
      <c r="E127">
        <v>41.9</v>
      </c>
      <c r="F127">
        <v>2.0004</v>
      </c>
      <c r="G127">
        <v>100</v>
      </c>
      <c r="H127">
        <v>3</v>
      </c>
      <c r="I127">
        <v>100</v>
      </c>
      <c r="J127">
        <v>2.8E-3</v>
      </c>
      <c r="K127">
        <v>50</v>
      </c>
      <c r="L127">
        <v>0.3</v>
      </c>
      <c r="M127">
        <v>15.4</v>
      </c>
      <c r="N127">
        <v>0.30049999999999999</v>
      </c>
      <c r="O127">
        <v>0</v>
      </c>
      <c r="P127">
        <v>0.1</v>
      </c>
      <c r="Q127">
        <v>0</v>
      </c>
      <c r="R127">
        <v>-1.1000000000000001E-3</v>
      </c>
      <c r="S127">
        <v>4</v>
      </c>
      <c r="T127">
        <v>4</v>
      </c>
      <c r="U127">
        <v>0</v>
      </c>
      <c r="V127" t="s">
        <v>22</v>
      </c>
      <c r="W127">
        <v>3.9799999999999998E-5</v>
      </c>
      <c r="X127">
        <v>2</v>
      </c>
    </row>
    <row r="128" spans="1:24" x14ac:dyDescent="0.25">
      <c r="A128">
        <v>1.6979999999999999E-2</v>
      </c>
      <c r="B128" s="1">
        <v>45380.500636574077</v>
      </c>
      <c r="C128">
        <v>50</v>
      </c>
      <c r="D128">
        <v>2</v>
      </c>
      <c r="E128">
        <v>41.7</v>
      </c>
      <c r="F128">
        <v>2.0004</v>
      </c>
      <c r="G128">
        <v>100</v>
      </c>
      <c r="H128">
        <v>3</v>
      </c>
      <c r="I128">
        <v>100</v>
      </c>
      <c r="J128">
        <v>2.5000000000000001E-3</v>
      </c>
      <c r="K128">
        <v>50</v>
      </c>
      <c r="L128">
        <v>0.3</v>
      </c>
      <c r="M128">
        <v>15.4</v>
      </c>
      <c r="N128">
        <v>0.30049999999999999</v>
      </c>
      <c r="O128">
        <v>0</v>
      </c>
      <c r="P128">
        <v>0.1</v>
      </c>
      <c r="Q128">
        <v>0</v>
      </c>
      <c r="R128">
        <v>-6.9999999999999999E-4</v>
      </c>
      <c r="S128">
        <v>4</v>
      </c>
      <c r="T128">
        <v>4</v>
      </c>
      <c r="U128">
        <v>0</v>
      </c>
      <c r="V128" t="s">
        <v>22</v>
      </c>
      <c r="W128">
        <v>3.9799999999999998E-5</v>
      </c>
      <c r="X128">
        <v>2</v>
      </c>
    </row>
    <row r="129" spans="1:24" x14ac:dyDescent="0.25">
      <c r="A129">
        <v>1.712E-2</v>
      </c>
      <c r="B129" s="1">
        <v>45380.500648148147</v>
      </c>
      <c r="C129">
        <v>50</v>
      </c>
      <c r="D129">
        <v>2</v>
      </c>
      <c r="E129">
        <v>42</v>
      </c>
      <c r="F129">
        <v>2.0004</v>
      </c>
      <c r="G129">
        <v>100</v>
      </c>
      <c r="H129">
        <v>3</v>
      </c>
      <c r="I129">
        <v>100.1</v>
      </c>
      <c r="J129">
        <v>1.8E-3</v>
      </c>
      <c r="K129">
        <v>50</v>
      </c>
      <c r="L129">
        <v>0.3</v>
      </c>
      <c r="M129">
        <v>15.3</v>
      </c>
      <c r="N129">
        <v>0.30020000000000002</v>
      </c>
      <c r="O129">
        <v>0</v>
      </c>
      <c r="P129">
        <v>0.1</v>
      </c>
      <c r="Q129">
        <v>0</v>
      </c>
      <c r="R129">
        <v>-6.9999999999999999E-4</v>
      </c>
      <c r="S129">
        <v>4</v>
      </c>
      <c r="T129">
        <v>4</v>
      </c>
      <c r="U129">
        <v>0</v>
      </c>
      <c r="V129" t="s">
        <v>22</v>
      </c>
      <c r="W129">
        <v>3.9799999999999998E-5</v>
      </c>
      <c r="X129">
        <v>2</v>
      </c>
    </row>
    <row r="130" spans="1:24" x14ac:dyDescent="0.25">
      <c r="A130">
        <v>1.7260000000000001E-2</v>
      </c>
      <c r="B130" s="1">
        <v>45380.500648148147</v>
      </c>
      <c r="C130">
        <v>50</v>
      </c>
      <c r="D130">
        <v>2</v>
      </c>
      <c r="E130">
        <v>41.7</v>
      </c>
      <c r="F130">
        <v>2.0007999999999999</v>
      </c>
      <c r="G130">
        <v>100</v>
      </c>
      <c r="H130">
        <v>3</v>
      </c>
      <c r="I130">
        <v>100</v>
      </c>
      <c r="J130">
        <v>3.2000000000000002E-3</v>
      </c>
      <c r="K130">
        <v>50</v>
      </c>
      <c r="L130">
        <v>0.3</v>
      </c>
      <c r="M130">
        <v>15.4</v>
      </c>
      <c r="N130">
        <v>0.29909999999999998</v>
      </c>
      <c r="O130">
        <v>0</v>
      </c>
      <c r="P130">
        <v>0.1</v>
      </c>
      <c r="Q130">
        <v>0</v>
      </c>
      <c r="R130">
        <v>-1.1000000000000001E-3</v>
      </c>
      <c r="S130">
        <v>4</v>
      </c>
      <c r="T130">
        <v>4</v>
      </c>
      <c r="U130">
        <v>0</v>
      </c>
      <c r="V130" t="s">
        <v>22</v>
      </c>
      <c r="W130">
        <v>3.9900000000000001E-5</v>
      </c>
      <c r="X130">
        <v>2</v>
      </c>
    </row>
    <row r="131" spans="1:24" x14ac:dyDescent="0.25">
      <c r="A131">
        <v>1.7399999999999999E-2</v>
      </c>
      <c r="B131" s="1">
        <v>45380.500659722224</v>
      </c>
      <c r="C131">
        <v>50</v>
      </c>
      <c r="D131">
        <v>2</v>
      </c>
      <c r="E131">
        <v>41.7</v>
      </c>
      <c r="F131">
        <v>1.9990000000000001</v>
      </c>
      <c r="G131">
        <v>100</v>
      </c>
      <c r="H131">
        <v>3</v>
      </c>
      <c r="I131">
        <v>100</v>
      </c>
      <c r="J131">
        <v>2.8E-3</v>
      </c>
      <c r="K131">
        <v>50</v>
      </c>
      <c r="L131">
        <v>0.3</v>
      </c>
      <c r="M131">
        <v>15.6</v>
      </c>
      <c r="N131">
        <v>0.30049999999999999</v>
      </c>
      <c r="O131">
        <v>0</v>
      </c>
      <c r="P131">
        <v>0.1</v>
      </c>
      <c r="Q131">
        <v>0</v>
      </c>
      <c r="R131">
        <v>-4.0000000000000002E-4</v>
      </c>
      <c r="S131">
        <v>4</v>
      </c>
      <c r="T131">
        <v>4</v>
      </c>
      <c r="U131">
        <v>0</v>
      </c>
      <c r="V131" t="s">
        <v>22</v>
      </c>
      <c r="W131">
        <v>3.9900000000000001E-5</v>
      </c>
      <c r="X131">
        <v>2</v>
      </c>
    </row>
    <row r="132" spans="1:24" x14ac:dyDescent="0.25">
      <c r="A132">
        <v>1.754E-2</v>
      </c>
      <c r="B132" s="1">
        <v>45380.500659722224</v>
      </c>
      <c r="C132">
        <v>50</v>
      </c>
      <c r="D132">
        <v>2</v>
      </c>
      <c r="E132">
        <v>41.9</v>
      </c>
      <c r="F132">
        <v>1.9994000000000001</v>
      </c>
      <c r="G132">
        <v>100</v>
      </c>
      <c r="H132">
        <v>3</v>
      </c>
      <c r="I132">
        <v>100.1</v>
      </c>
      <c r="J132">
        <v>2.0999999999999999E-3</v>
      </c>
      <c r="K132">
        <v>50</v>
      </c>
      <c r="L132">
        <v>0.3</v>
      </c>
      <c r="M132">
        <v>15.4</v>
      </c>
      <c r="N132">
        <v>0.3009</v>
      </c>
      <c r="O132">
        <v>0</v>
      </c>
      <c r="P132">
        <v>0.1</v>
      </c>
      <c r="Q132">
        <v>0</v>
      </c>
      <c r="R132">
        <v>-1.1000000000000001E-3</v>
      </c>
      <c r="S132">
        <v>4</v>
      </c>
      <c r="T132">
        <v>4</v>
      </c>
      <c r="U132">
        <v>0</v>
      </c>
      <c r="V132" t="s">
        <v>22</v>
      </c>
      <c r="W132">
        <v>4.0000000000000003E-5</v>
      </c>
      <c r="X132">
        <v>2</v>
      </c>
    </row>
    <row r="133" spans="1:24" x14ac:dyDescent="0.25">
      <c r="A133">
        <v>1.7680000000000001E-2</v>
      </c>
      <c r="B133" s="1">
        <v>45380.500671296293</v>
      </c>
      <c r="C133">
        <v>50</v>
      </c>
      <c r="D133">
        <v>2</v>
      </c>
      <c r="E133">
        <v>41.8</v>
      </c>
      <c r="F133">
        <v>2.0001000000000002</v>
      </c>
      <c r="G133">
        <v>100</v>
      </c>
      <c r="H133">
        <v>3</v>
      </c>
      <c r="I133">
        <v>100</v>
      </c>
      <c r="J133">
        <v>3.2000000000000002E-3</v>
      </c>
      <c r="K133">
        <v>50</v>
      </c>
      <c r="L133">
        <v>0.3</v>
      </c>
      <c r="M133">
        <v>15.5</v>
      </c>
      <c r="N133">
        <v>0.2994</v>
      </c>
      <c r="O133">
        <v>0</v>
      </c>
      <c r="P133">
        <v>0.1</v>
      </c>
      <c r="Q133">
        <v>0</v>
      </c>
      <c r="R133">
        <v>-1.1000000000000001E-3</v>
      </c>
      <c r="S133">
        <v>4</v>
      </c>
      <c r="T133">
        <v>4</v>
      </c>
      <c r="U133">
        <v>0</v>
      </c>
      <c r="V133" t="s">
        <v>22</v>
      </c>
      <c r="W133">
        <v>4.0000000000000003E-5</v>
      </c>
      <c r="X133">
        <v>2</v>
      </c>
    </row>
    <row r="134" spans="1:24" x14ac:dyDescent="0.25">
      <c r="A134">
        <v>1.7809999999999999E-2</v>
      </c>
      <c r="B134" s="1">
        <v>45380.500671296293</v>
      </c>
      <c r="C134">
        <v>50</v>
      </c>
      <c r="D134">
        <v>2</v>
      </c>
      <c r="E134">
        <v>42</v>
      </c>
      <c r="F134">
        <v>2.0001000000000002</v>
      </c>
      <c r="G134">
        <v>100</v>
      </c>
      <c r="H134">
        <v>3</v>
      </c>
      <c r="I134">
        <v>100.1</v>
      </c>
      <c r="J134">
        <v>3.2000000000000002E-3</v>
      </c>
      <c r="K134">
        <v>50</v>
      </c>
      <c r="L134">
        <v>0.3</v>
      </c>
      <c r="M134">
        <v>15.6</v>
      </c>
      <c r="N134">
        <v>0.30020000000000002</v>
      </c>
      <c r="O134">
        <v>0</v>
      </c>
      <c r="P134">
        <v>0.1</v>
      </c>
      <c r="Q134">
        <v>0</v>
      </c>
      <c r="R134">
        <v>-1.8E-3</v>
      </c>
      <c r="S134">
        <v>4</v>
      </c>
      <c r="T134">
        <v>4</v>
      </c>
      <c r="U134">
        <v>0</v>
      </c>
      <c r="V134" t="s">
        <v>22</v>
      </c>
      <c r="W134">
        <v>4.0000000000000003E-5</v>
      </c>
      <c r="X134">
        <v>2</v>
      </c>
    </row>
    <row r="135" spans="1:24" x14ac:dyDescent="0.25">
      <c r="A135">
        <v>1.7950000000000001E-2</v>
      </c>
      <c r="B135" s="1">
        <v>45380.50068287037</v>
      </c>
      <c r="C135">
        <v>50</v>
      </c>
      <c r="D135">
        <v>2</v>
      </c>
      <c r="E135">
        <v>42</v>
      </c>
      <c r="F135">
        <v>1.9997</v>
      </c>
      <c r="G135">
        <v>100</v>
      </c>
      <c r="H135">
        <v>3</v>
      </c>
      <c r="I135">
        <v>100.1</v>
      </c>
      <c r="J135">
        <v>3.5000000000000001E-3</v>
      </c>
      <c r="K135">
        <v>50</v>
      </c>
      <c r="L135">
        <v>0.3</v>
      </c>
      <c r="M135">
        <v>15.5</v>
      </c>
      <c r="N135">
        <v>0.29980000000000001</v>
      </c>
      <c r="O135">
        <v>0</v>
      </c>
      <c r="P135">
        <v>0.1</v>
      </c>
      <c r="Q135">
        <v>0</v>
      </c>
      <c r="R135">
        <v>-4.0000000000000002E-4</v>
      </c>
      <c r="S135">
        <v>4</v>
      </c>
      <c r="T135">
        <v>4</v>
      </c>
      <c r="U135">
        <v>0</v>
      </c>
      <c r="V135" t="s">
        <v>22</v>
      </c>
      <c r="W135">
        <v>4.0000000000000003E-5</v>
      </c>
      <c r="X135">
        <v>2</v>
      </c>
    </row>
    <row r="136" spans="1:24" x14ac:dyDescent="0.25">
      <c r="A136">
        <v>1.8089999999999998E-2</v>
      </c>
      <c r="B136" s="1">
        <v>45380.50068287037</v>
      </c>
      <c r="C136">
        <v>50</v>
      </c>
      <c r="D136">
        <v>2</v>
      </c>
      <c r="E136">
        <v>41.9</v>
      </c>
      <c r="F136">
        <v>2.0004</v>
      </c>
      <c r="G136">
        <v>100</v>
      </c>
      <c r="H136">
        <v>3</v>
      </c>
      <c r="I136">
        <v>100</v>
      </c>
      <c r="J136">
        <v>4.1999999999999997E-3</v>
      </c>
      <c r="K136">
        <v>50</v>
      </c>
      <c r="L136">
        <v>0.3</v>
      </c>
      <c r="M136">
        <v>15.4</v>
      </c>
      <c r="N136">
        <v>0.2994</v>
      </c>
      <c r="O136">
        <v>0</v>
      </c>
      <c r="P136">
        <v>0.1</v>
      </c>
      <c r="Q136">
        <v>0</v>
      </c>
      <c r="R136">
        <v>-1.4E-3</v>
      </c>
      <c r="S136">
        <v>4</v>
      </c>
      <c r="T136">
        <v>4</v>
      </c>
      <c r="U136">
        <v>0</v>
      </c>
      <c r="V136" t="s">
        <v>22</v>
      </c>
      <c r="W136">
        <v>4.0099999999999999E-5</v>
      </c>
      <c r="X136">
        <v>2</v>
      </c>
    </row>
    <row r="137" spans="1:24" x14ac:dyDescent="0.25">
      <c r="A137">
        <v>1.823E-2</v>
      </c>
      <c r="B137" s="1">
        <v>45380.500694444447</v>
      </c>
      <c r="C137">
        <v>50</v>
      </c>
      <c r="D137">
        <v>2</v>
      </c>
      <c r="E137">
        <v>42</v>
      </c>
      <c r="F137">
        <v>1.9997</v>
      </c>
      <c r="G137">
        <v>100</v>
      </c>
      <c r="H137">
        <v>3</v>
      </c>
      <c r="I137">
        <v>100</v>
      </c>
      <c r="J137">
        <v>3.5000000000000001E-3</v>
      </c>
      <c r="K137">
        <v>50</v>
      </c>
      <c r="L137">
        <v>0.3</v>
      </c>
      <c r="M137">
        <v>15.5</v>
      </c>
      <c r="N137">
        <v>0.30020000000000002</v>
      </c>
      <c r="O137">
        <v>0</v>
      </c>
      <c r="P137">
        <v>0.1</v>
      </c>
      <c r="Q137">
        <v>0</v>
      </c>
      <c r="R137">
        <v>-4.0000000000000002E-4</v>
      </c>
      <c r="S137">
        <v>4</v>
      </c>
      <c r="T137">
        <v>4</v>
      </c>
      <c r="U137">
        <v>0</v>
      </c>
      <c r="V137" t="s">
        <v>22</v>
      </c>
      <c r="W137">
        <v>4.0099999999999999E-5</v>
      </c>
      <c r="X137">
        <v>2</v>
      </c>
    </row>
    <row r="138" spans="1:24" x14ac:dyDescent="0.25">
      <c r="A138">
        <v>1.8370000000000001E-2</v>
      </c>
      <c r="B138" s="1">
        <v>45380.500694444447</v>
      </c>
      <c r="C138">
        <v>50</v>
      </c>
      <c r="D138">
        <v>2</v>
      </c>
      <c r="E138">
        <v>41.6</v>
      </c>
      <c r="F138">
        <v>2.0001000000000002</v>
      </c>
      <c r="G138">
        <v>100</v>
      </c>
      <c r="H138">
        <v>3</v>
      </c>
      <c r="I138">
        <v>100.1</v>
      </c>
      <c r="J138">
        <v>4.0000000000000002E-4</v>
      </c>
      <c r="K138">
        <v>50</v>
      </c>
      <c r="L138">
        <v>0.3</v>
      </c>
      <c r="M138">
        <v>15.4</v>
      </c>
      <c r="N138">
        <v>0.30049999999999999</v>
      </c>
      <c r="O138">
        <v>0</v>
      </c>
      <c r="P138">
        <v>0.1</v>
      </c>
      <c r="Q138">
        <v>0</v>
      </c>
      <c r="R138">
        <v>-1.4E-3</v>
      </c>
      <c r="S138">
        <v>4</v>
      </c>
      <c r="T138">
        <v>4</v>
      </c>
      <c r="U138">
        <v>0</v>
      </c>
      <c r="V138" t="s">
        <v>22</v>
      </c>
      <c r="W138">
        <v>4.0200000000000001E-5</v>
      </c>
      <c r="X138">
        <v>2</v>
      </c>
    </row>
    <row r="139" spans="1:24" x14ac:dyDescent="0.25">
      <c r="A139">
        <v>1.8509999999999999E-2</v>
      </c>
      <c r="B139" s="1">
        <v>45380.500706018516</v>
      </c>
      <c r="C139">
        <v>50</v>
      </c>
      <c r="D139">
        <v>2</v>
      </c>
      <c r="E139">
        <v>42</v>
      </c>
      <c r="F139">
        <v>2.0004</v>
      </c>
      <c r="G139">
        <v>100</v>
      </c>
      <c r="H139">
        <v>3</v>
      </c>
      <c r="I139">
        <v>100</v>
      </c>
      <c r="J139">
        <v>2.8E-3</v>
      </c>
      <c r="K139">
        <v>50</v>
      </c>
      <c r="L139">
        <v>0.3</v>
      </c>
      <c r="M139">
        <v>15.6</v>
      </c>
      <c r="N139">
        <v>0.3009</v>
      </c>
      <c r="O139">
        <v>0</v>
      </c>
      <c r="P139">
        <v>0.1</v>
      </c>
      <c r="Q139">
        <v>0</v>
      </c>
      <c r="R139">
        <v>-1.4E-3</v>
      </c>
      <c r="S139">
        <v>4</v>
      </c>
      <c r="T139">
        <v>4</v>
      </c>
      <c r="U139">
        <v>0</v>
      </c>
      <c r="V139" t="s">
        <v>22</v>
      </c>
      <c r="W139">
        <v>4.0200000000000001E-5</v>
      </c>
      <c r="X139">
        <v>2</v>
      </c>
    </row>
    <row r="140" spans="1:24" x14ac:dyDescent="0.25">
      <c r="A140">
        <v>1.865E-2</v>
      </c>
      <c r="B140" s="1">
        <v>45380.500706018516</v>
      </c>
      <c r="C140">
        <v>50</v>
      </c>
      <c r="D140">
        <v>2</v>
      </c>
      <c r="E140">
        <v>41.8</v>
      </c>
      <c r="F140">
        <v>1.9997</v>
      </c>
      <c r="G140">
        <v>100</v>
      </c>
      <c r="H140">
        <v>3</v>
      </c>
      <c r="I140">
        <v>100</v>
      </c>
      <c r="J140">
        <v>2.5000000000000001E-3</v>
      </c>
      <c r="K140">
        <v>50</v>
      </c>
      <c r="L140">
        <v>0.3</v>
      </c>
      <c r="M140">
        <v>15.5</v>
      </c>
      <c r="N140">
        <v>0.3009</v>
      </c>
      <c r="O140">
        <v>0</v>
      </c>
      <c r="P140">
        <v>0.1</v>
      </c>
      <c r="Q140">
        <v>0</v>
      </c>
      <c r="R140">
        <v>-1.1000000000000001E-3</v>
      </c>
      <c r="S140">
        <v>4</v>
      </c>
      <c r="T140">
        <v>4</v>
      </c>
      <c r="U140">
        <v>0</v>
      </c>
      <c r="V140" t="s">
        <v>22</v>
      </c>
      <c r="W140">
        <v>4.0099999999999999E-5</v>
      </c>
      <c r="X140">
        <v>2</v>
      </c>
    </row>
    <row r="141" spans="1:24" x14ac:dyDescent="0.25">
      <c r="A141">
        <v>1.8790000000000001E-2</v>
      </c>
      <c r="B141" s="1">
        <v>45380.500717592593</v>
      </c>
      <c r="C141">
        <v>50</v>
      </c>
      <c r="D141">
        <v>2</v>
      </c>
      <c r="E141">
        <v>42</v>
      </c>
      <c r="F141">
        <v>2.0007999999999999</v>
      </c>
      <c r="G141">
        <v>100</v>
      </c>
      <c r="H141">
        <v>3</v>
      </c>
      <c r="I141">
        <v>100</v>
      </c>
      <c r="J141">
        <v>2.5000000000000001E-3</v>
      </c>
      <c r="K141">
        <v>50</v>
      </c>
      <c r="L141">
        <v>0.3</v>
      </c>
      <c r="M141">
        <v>15.4</v>
      </c>
      <c r="N141">
        <v>0.30049999999999999</v>
      </c>
      <c r="O141">
        <v>0</v>
      </c>
      <c r="P141">
        <v>0.1</v>
      </c>
      <c r="Q141">
        <v>0</v>
      </c>
      <c r="R141">
        <v>-6.9999999999999999E-4</v>
      </c>
      <c r="S141">
        <v>4</v>
      </c>
      <c r="T141">
        <v>4</v>
      </c>
      <c r="U141">
        <v>0</v>
      </c>
      <c r="V141" t="s">
        <v>22</v>
      </c>
      <c r="W141">
        <v>4.0099999999999999E-5</v>
      </c>
      <c r="X141">
        <v>2</v>
      </c>
    </row>
    <row r="142" spans="1:24" x14ac:dyDescent="0.25">
      <c r="A142">
        <v>1.8929999999999999E-2</v>
      </c>
      <c r="B142" s="1">
        <v>45380.500717592593</v>
      </c>
      <c r="C142">
        <v>50</v>
      </c>
      <c r="D142">
        <v>2</v>
      </c>
      <c r="E142">
        <v>41.7</v>
      </c>
      <c r="F142">
        <v>2.0007999999999999</v>
      </c>
      <c r="G142">
        <v>100</v>
      </c>
      <c r="H142">
        <v>3</v>
      </c>
      <c r="I142">
        <v>100</v>
      </c>
      <c r="J142">
        <v>2.8E-3</v>
      </c>
      <c r="K142">
        <v>50</v>
      </c>
      <c r="L142">
        <v>0.3</v>
      </c>
      <c r="M142">
        <v>15.5</v>
      </c>
      <c r="N142">
        <v>0.30020000000000002</v>
      </c>
      <c r="O142">
        <v>0</v>
      </c>
      <c r="P142">
        <v>0.1</v>
      </c>
      <c r="Q142">
        <v>0</v>
      </c>
      <c r="R142">
        <v>-1.1000000000000001E-3</v>
      </c>
      <c r="S142">
        <v>4</v>
      </c>
      <c r="T142">
        <v>4</v>
      </c>
      <c r="U142">
        <v>0</v>
      </c>
      <c r="V142" t="s">
        <v>22</v>
      </c>
      <c r="W142">
        <v>4.0200000000000001E-5</v>
      </c>
      <c r="X142">
        <v>2</v>
      </c>
    </row>
    <row r="143" spans="1:24" x14ac:dyDescent="0.25">
      <c r="A143">
        <v>1.9060000000000001E-2</v>
      </c>
      <c r="B143" s="1">
        <v>45380.50072916667</v>
      </c>
      <c r="C143">
        <v>50</v>
      </c>
      <c r="D143">
        <v>2</v>
      </c>
      <c r="E143">
        <v>41.9</v>
      </c>
      <c r="F143">
        <v>1.9986999999999999</v>
      </c>
      <c r="G143">
        <v>100</v>
      </c>
      <c r="H143">
        <v>3</v>
      </c>
      <c r="I143">
        <v>100</v>
      </c>
      <c r="J143">
        <v>2.5000000000000001E-3</v>
      </c>
      <c r="K143">
        <v>50</v>
      </c>
      <c r="L143">
        <v>0.3</v>
      </c>
      <c r="M143">
        <v>15.4</v>
      </c>
      <c r="N143">
        <v>0.30020000000000002</v>
      </c>
      <c r="O143">
        <v>0</v>
      </c>
      <c r="P143">
        <v>0.1</v>
      </c>
      <c r="Q143">
        <v>0</v>
      </c>
      <c r="R143">
        <v>-1.1000000000000001E-3</v>
      </c>
      <c r="S143">
        <v>4</v>
      </c>
      <c r="T143">
        <v>4</v>
      </c>
      <c r="U143">
        <v>0</v>
      </c>
      <c r="V143" t="s">
        <v>22</v>
      </c>
      <c r="W143">
        <v>4.0200000000000001E-5</v>
      </c>
      <c r="X143">
        <v>2</v>
      </c>
    </row>
    <row r="144" spans="1:24" x14ac:dyDescent="0.25">
      <c r="A144">
        <v>1.9199999999999998E-2</v>
      </c>
      <c r="B144" s="1">
        <v>45380.50072916667</v>
      </c>
      <c r="C144">
        <v>50</v>
      </c>
      <c r="D144">
        <v>2</v>
      </c>
      <c r="E144">
        <v>41.9</v>
      </c>
      <c r="F144">
        <v>1.9994000000000001</v>
      </c>
      <c r="G144">
        <v>100</v>
      </c>
      <c r="H144">
        <v>3</v>
      </c>
      <c r="I144">
        <v>100</v>
      </c>
      <c r="J144">
        <v>1.8E-3</v>
      </c>
      <c r="K144">
        <v>50</v>
      </c>
      <c r="L144">
        <v>0.3</v>
      </c>
      <c r="M144">
        <v>15.5</v>
      </c>
      <c r="N144">
        <v>0.30020000000000002</v>
      </c>
      <c r="O144">
        <v>0</v>
      </c>
      <c r="P144">
        <v>0.1</v>
      </c>
      <c r="Q144">
        <v>0</v>
      </c>
      <c r="R144">
        <v>-1.1000000000000001E-3</v>
      </c>
      <c r="S144">
        <v>4</v>
      </c>
      <c r="T144">
        <v>4</v>
      </c>
      <c r="U144">
        <v>0</v>
      </c>
      <c r="V144" t="s">
        <v>22</v>
      </c>
      <c r="W144">
        <v>4.0200000000000001E-5</v>
      </c>
      <c r="X144">
        <v>2</v>
      </c>
    </row>
    <row r="145" spans="1:25" x14ac:dyDescent="0.25">
      <c r="A145">
        <v>1.934E-2</v>
      </c>
      <c r="B145" s="1">
        <v>45380.500740740739</v>
      </c>
      <c r="C145">
        <v>50</v>
      </c>
      <c r="D145">
        <v>2</v>
      </c>
      <c r="E145">
        <v>42.1</v>
      </c>
      <c r="F145">
        <v>2.0011000000000001</v>
      </c>
      <c r="G145">
        <v>100</v>
      </c>
      <c r="H145">
        <v>3</v>
      </c>
      <c r="I145">
        <v>100</v>
      </c>
      <c r="J145">
        <v>3.2000000000000002E-3</v>
      </c>
      <c r="K145">
        <v>50</v>
      </c>
      <c r="L145">
        <v>0.3</v>
      </c>
      <c r="M145">
        <v>15.5</v>
      </c>
      <c r="N145">
        <v>0.29980000000000001</v>
      </c>
      <c r="O145">
        <v>0</v>
      </c>
      <c r="P145">
        <v>0.1</v>
      </c>
      <c r="Q145">
        <v>0</v>
      </c>
      <c r="R145">
        <v>-6.9999999999999999E-4</v>
      </c>
      <c r="S145">
        <v>4</v>
      </c>
      <c r="T145">
        <v>4</v>
      </c>
      <c r="U145">
        <v>0</v>
      </c>
      <c r="V145" t="s">
        <v>22</v>
      </c>
      <c r="W145">
        <v>4.0200000000000001E-5</v>
      </c>
      <c r="X145">
        <v>2</v>
      </c>
    </row>
    <row r="146" spans="1:25" x14ac:dyDescent="0.25">
      <c r="A146">
        <v>1.9480000000000001E-2</v>
      </c>
      <c r="B146" s="1">
        <v>45380.500740740739</v>
      </c>
      <c r="C146">
        <v>50</v>
      </c>
      <c r="D146">
        <v>2</v>
      </c>
      <c r="E146">
        <v>41.9</v>
      </c>
      <c r="F146">
        <v>2.0001000000000002</v>
      </c>
      <c r="G146">
        <v>100</v>
      </c>
      <c r="H146">
        <v>3</v>
      </c>
      <c r="I146">
        <v>100</v>
      </c>
      <c r="J146">
        <v>3.2000000000000002E-3</v>
      </c>
      <c r="K146">
        <v>50</v>
      </c>
      <c r="L146">
        <v>0.3</v>
      </c>
      <c r="M146">
        <v>15.4</v>
      </c>
      <c r="N146">
        <v>0.29980000000000001</v>
      </c>
      <c r="O146">
        <v>0</v>
      </c>
      <c r="P146">
        <v>0.1</v>
      </c>
      <c r="Q146">
        <v>0</v>
      </c>
      <c r="R146">
        <v>-1.4E-3</v>
      </c>
      <c r="S146">
        <v>4</v>
      </c>
      <c r="T146">
        <v>4</v>
      </c>
      <c r="U146">
        <v>0</v>
      </c>
      <c r="V146" t="s">
        <v>22</v>
      </c>
      <c r="W146">
        <v>4.0299999999999997E-5</v>
      </c>
      <c r="X146">
        <v>2</v>
      </c>
    </row>
    <row r="147" spans="1:25" x14ac:dyDescent="0.25">
      <c r="A147">
        <v>1.9619999999999999E-2</v>
      </c>
      <c r="B147" s="1">
        <v>45380.500752314816</v>
      </c>
      <c r="C147">
        <v>50</v>
      </c>
      <c r="D147">
        <v>2</v>
      </c>
      <c r="E147">
        <v>41.9</v>
      </c>
      <c r="F147">
        <v>2.0001000000000002</v>
      </c>
      <c r="G147">
        <v>100</v>
      </c>
      <c r="H147">
        <v>3</v>
      </c>
      <c r="I147">
        <v>100</v>
      </c>
      <c r="J147">
        <v>4.8999999999999998E-3</v>
      </c>
      <c r="K147">
        <v>50</v>
      </c>
      <c r="L147">
        <v>0.3</v>
      </c>
      <c r="M147">
        <v>15.2</v>
      </c>
      <c r="N147">
        <v>0.30049999999999999</v>
      </c>
      <c r="O147">
        <v>0</v>
      </c>
      <c r="P147">
        <v>0.1</v>
      </c>
      <c r="Q147">
        <v>0</v>
      </c>
      <c r="R147">
        <v>-1.1000000000000001E-3</v>
      </c>
      <c r="S147">
        <v>4</v>
      </c>
      <c r="T147">
        <v>4</v>
      </c>
      <c r="U147">
        <v>0</v>
      </c>
      <c r="V147" t="s">
        <v>22</v>
      </c>
      <c r="W147">
        <v>4.0299999999999997E-5</v>
      </c>
      <c r="X147">
        <v>2</v>
      </c>
    </row>
    <row r="148" spans="1:25" x14ac:dyDescent="0.25">
      <c r="A148">
        <v>1.976E-2</v>
      </c>
      <c r="B148" s="1">
        <v>45380.500752314816</v>
      </c>
      <c r="C148">
        <v>50</v>
      </c>
      <c r="D148">
        <v>2</v>
      </c>
      <c r="E148">
        <v>41.8</v>
      </c>
      <c r="F148">
        <v>2.0004</v>
      </c>
      <c r="G148">
        <v>100</v>
      </c>
      <c r="H148">
        <v>3</v>
      </c>
      <c r="I148">
        <v>100.1</v>
      </c>
      <c r="J148">
        <v>2.5000000000000001E-3</v>
      </c>
      <c r="K148">
        <v>50</v>
      </c>
      <c r="L148">
        <v>0.3</v>
      </c>
      <c r="M148">
        <v>15.4</v>
      </c>
      <c r="N148">
        <v>0.3009</v>
      </c>
      <c r="O148">
        <v>0</v>
      </c>
      <c r="P148">
        <v>0.1</v>
      </c>
      <c r="Q148">
        <v>0</v>
      </c>
      <c r="R148">
        <v>-1.1000000000000001E-3</v>
      </c>
      <c r="S148">
        <v>4</v>
      </c>
      <c r="T148">
        <v>4</v>
      </c>
      <c r="U148">
        <v>0</v>
      </c>
      <c r="V148" t="s">
        <v>22</v>
      </c>
      <c r="W148">
        <v>4.0299999999999997E-5</v>
      </c>
      <c r="X148">
        <v>2</v>
      </c>
    </row>
    <row r="149" spans="1:25" x14ac:dyDescent="0.25">
      <c r="A149">
        <v>1.9900000000000001E-2</v>
      </c>
      <c r="B149" s="1">
        <v>45380.500763888886</v>
      </c>
      <c r="C149">
        <v>50</v>
      </c>
      <c r="D149">
        <v>2</v>
      </c>
      <c r="E149">
        <v>41.8</v>
      </c>
      <c r="F149">
        <v>2.0007999999999999</v>
      </c>
      <c r="G149">
        <v>100</v>
      </c>
      <c r="H149">
        <v>3</v>
      </c>
      <c r="I149">
        <v>100</v>
      </c>
      <c r="J149">
        <v>2.8E-3</v>
      </c>
      <c r="K149">
        <v>50</v>
      </c>
      <c r="L149">
        <v>0.3</v>
      </c>
      <c r="M149">
        <v>15.4</v>
      </c>
      <c r="N149">
        <v>0.2994</v>
      </c>
      <c r="O149">
        <v>0</v>
      </c>
      <c r="P149">
        <v>0.1</v>
      </c>
      <c r="Q149">
        <v>0</v>
      </c>
      <c r="R149">
        <v>-4.0000000000000002E-4</v>
      </c>
      <c r="S149">
        <v>4</v>
      </c>
      <c r="T149">
        <v>4</v>
      </c>
      <c r="U149">
        <v>0</v>
      </c>
      <c r="V149" t="s">
        <v>22</v>
      </c>
      <c r="W149">
        <v>4.0299999999999997E-5</v>
      </c>
      <c r="X149">
        <v>2</v>
      </c>
    </row>
    <row r="150" spans="1:25" x14ac:dyDescent="0.25">
      <c r="A150">
        <v>2.0039999999999999E-2</v>
      </c>
      <c r="B150" s="1">
        <v>45380.500763888886</v>
      </c>
      <c r="C150">
        <v>50</v>
      </c>
      <c r="D150">
        <v>2</v>
      </c>
      <c r="E150">
        <v>42</v>
      </c>
      <c r="F150">
        <v>1.9997</v>
      </c>
      <c r="G150">
        <v>100</v>
      </c>
      <c r="H150">
        <v>3</v>
      </c>
      <c r="I150">
        <v>100</v>
      </c>
      <c r="J150">
        <v>2.8E-3</v>
      </c>
      <c r="K150">
        <v>50</v>
      </c>
      <c r="L150">
        <v>0.3</v>
      </c>
      <c r="M150">
        <v>15.3</v>
      </c>
      <c r="N150">
        <v>0.29909999999999998</v>
      </c>
      <c r="O150">
        <v>0</v>
      </c>
      <c r="P150">
        <v>0.1</v>
      </c>
      <c r="Q150">
        <v>0</v>
      </c>
      <c r="R150">
        <v>0</v>
      </c>
      <c r="S150">
        <v>4</v>
      </c>
      <c r="T150">
        <v>4</v>
      </c>
      <c r="U150">
        <v>0</v>
      </c>
      <c r="V150" t="s">
        <v>22</v>
      </c>
      <c r="W150">
        <v>4.0399999999999999E-5</v>
      </c>
      <c r="X150">
        <v>2</v>
      </c>
    </row>
    <row r="151" spans="1:25" x14ac:dyDescent="0.25">
      <c r="A151">
        <v>2.018E-2</v>
      </c>
      <c r="B151" s="1">
        <v>45380.500775462962</v>
      </c>
      <c r="C151">
        <v>50</v>
      </c>
      <c r="D151">
        <v>2</v>
      </c>
      <c r="E151">
        <v>41.7</v>
      </c>
      <c r="F151">
        <v>2.0004</v>
      </c>
      <c r="G151">
        <v>100</v>
      </c>
      <c r="H151">
        <v>3</v>
      </c>
      <c r="I151">
        <v>100</v>
      </c>
      <c r="J151">
        <v>2.0999999999999999E-3</v>
      </c>
      <c r="K151">
        <v>50</v>
      </c>
      <c r="L151">
        <v>0.3</v>
      </c>
      <c r="M151">
        <v>15.3</v>
      </c>
      <c r="N151">
        <v>0.30049999999999999</v>
      </c>
      <c r="O151">
        <v>0</v>
      </c>
      <c r="P151">
        <v>0.1</v>
      </c>
      <c r="Q151">
        <v>0</v>
      </c>
      <c r="R151">
        <v>-1.4E-3</v>
      </c>
      <c r="S151">
        <v>4</v>
      </c>
      <c r="T151">
        <v>4</v>
      </c>
      <c r="U151">
        <v>0</v>
      </c>
      <c r="V151" t="s">
        <v>22</v>
      </c>
      <c r="W151">
        <v>4.0399999999999999E-5</v>
      </c>
      <c r="X151">
        <v>2</v>
      </c>
    </row>
    <row r="152" spans="1:25" x14ac:dyDescent="0.25">
      <c r="A152">
        <v>2.0310000000000002E-2</v>
      </c>
      <c r="B152" s="1">
        <v>45380.500775462962</v>
      </c>
      <c r="C152">
        <v>50</v>
      </c>
      <c r="D152">
        <v>2</v>
      </c>
      <c r="E152">
        <v>41.8</v>
      </c>
      <c r="F152">
        <v>1.9997</v>
      </c>
      <c r="G152">
        <v>100</v>
      </c>
      <c r="H152">
        <v>3</v>
      </c>
      <c r="I152">
        <v>100</v>
      </c>
      <c r="J152">
        <v>3.5000000000000001E-3</v>
      </c>
      <c r="K152">
        <v>50</v>
      </c>
      <c r="L152">
        <v>0.3</v>
      </c>
      <c r="M152">
        <v>15.4</v>
      </c>
      <c r="N152">
        <v>0.30020000000000002</v>
      </c>
      <c r="O152">
        <v>0</v>
      </c>
      <c r="P152">
        <v>0.1</v>
      </c>
      <c r="Q152">
        <v>0</v>
      </c>
      <c r="R152">
        <v>-6.9999999999999999E-4</v>
      </c>
      <c r="S152">
        <v>4</v>
      </c>
      <c r="T152">
        <v>4</v>
      </c>
      <c r="U152">
        <v>0</v>
      </c>
      <c r="V152" t="s">
        <v>22</v>
      </c>
      <c r="W152">
        <v>4.0299999999999997E-5</v>
      </c>
      <c r="X152">
        <v>2</v>
      </c>
    </row>
    <row r="153" spans="1:25" x14ac:dyDescent="0.25">
      <c r="A153">
        <v>2.0449999999999999E-2</v>
      </c>
      <c r="B153" s="1">
        <v>45380.500787037039</v>
      </c>
      <c r="C153">
        <v>50</v>
      </c>
      <c r="D153">
        <v>2</v>
      </c>
      <c r="E153">
        <v>41.8</v>
      </c>
      <c r="F153">
        <v>2.0007999999999999</v>
      </c>
      <c r="G153">
        <v>100</v>
      </c>
      <c r="H153">
        <v>3</v>
      </c>
      <c r="I153">
        <v>100.1</v>
      </c>
      <c r="J153">
        <v>2.5000000000000001E-3</v>
      </c>
      <c r="K153">
        <v>50</v>
      </c>
      <c r="L153">
        <v>0.3</v>
      </c>
      <c r="M153">
        <v>15.4</v>
      </c>
      <c r="N153">
        <v>0.2994</v>
      </c>
      <c r="O153">
        <v>0</v>
      </c>
      <c r="P153">
        <v>0.1</v>
      </c>
      <c r="Q153">
        <v>0</v>
      </c>
      <c r="R153">
        <v>-1.4E-3</v>
      </c>
      <c r="S153">
        <v>4</v>
      </c>
      <c r="T153">
        <v>4</v>
      </c>
      <c r="U153">
        <v>0</v>
      </c>
      <c r="V153" t="s">
        <v>22</v>
      </c>
      <c r="W153">
        <v>4.0299999999999997E-5</v>
      </c>
      <c r="X153">
        <v>2</v>
      </c>
    </row>
    <row r="154" spans="1:25" x14ac:dyDescent="0.25">
      <c r="A154">
        <v>2.0590000000000001E-2</v>
      </c>
      <c r="B154" s="1">
        <v>45380.500787037039</v>
      </c>
      <c r="C154">
        <v>50</v>
      </c>
      <c r="D154">
        <v>2</v>
      </c>
      <c r="E154">
        <v>41.9</v>
      </c>
      <c r="F154">
        <v>2.0007999999999999</v>
      </c>
      <c r="G154">
        <v>100</v>
      </c>
      <c r="H154">
        <v>3</v>
      </c>
      <c r="I154">
        <v>100</v>
      </c>
      <c r="J154">
        <v>2.8E-3</v>
      </c>
      <c r="K154">
        <v>50</v>
      </c>
      <c r="L154">
        <v>0.3</v>
      </c>
      <c r="M154">
        <v>15.3</v>
      </c>
      <c r="N154">
        <v>0.29980000000000001</v>
      </c>
      <c r="O154">
        <v>0</v>
      </c>
      <c r="P154">
        <v>0.1</v>
      </c>
      <c r="Q154">
        <v>0</v>
      </c>
      <c r="R154">
        <v>-1.1000000000000001E-3</v>
      </c>
      <c r="S154">
        <v>4</v>
      </c>
      <c r="T154">
        <v>4</v>
      </c>
      <c r="U154">
        <v>0</v>
      </c>
      <c r="V154" t="s">
        <v>22</v>
      </c>
      <c r="W154">
        <v>4.0399999999999999E-5</v>
      </c>
      <c r="X154">
        <v>2</v>
      </c>
    </row>
    <row r="155" spans="1:25" x14ac:dyDescent="0.25">
      <c r="A155">
        <v>2.0729999999999998E-2</v>
      </c>
      <c r="B155" s="1">
        <v>45380.500798611109</v>
      </c>
      <c r="C155">
        <v>50</v>
      </c>
      <c r="D155">
        <v>2</v>
      </c>
      <c r="E155">
        <v>41.7</v>
      </c>
      <c r="F155">
        <v>1.9994000000000001</v>
      </c>
      <c r="G155">
        <v>100</v>
      </c>
      <c r="H155">
        <v>3</v>
      </c>
      <c r="I155">
        <v>100</v>
      </c>
      <c r="J155">
        <v>2.8E-3</v>
      </c>
      <c r="K155">
        <v>50</v>
      </c>
      <c r="L155">
        <v>0.3</v>
      </c>
      <c r="M155">
        <v>15.4</v>
      </c>
      <c r="N155">
        <v>0.30020000000000002</v>
      </c>
      <c r="O155">
        <v>0</v>
      </c>
      <c r="P155">
        <v>0.1</v>
      </c>
      <c r="Q155">
        <v>0</v>
      </c>
      <c r="R155">
        <v>-1.1000000000000001E-3</v>
      </c>
      <c r="S155">
        <v>4</v>
      </c>
      <c r="T155">
        <v>4</v>
      </c>
      <c r="U155">
        <v>0</v>
      </c>
      <c r="V155" t="s">
        <v>22</v>
      </c>
      <c r="W155">
        <v>4.0399999999999999E-5</v>
      </c>
      <c r="X155">
        <v>2</v>
      </c>
    </row>
    <row r="156" spans="1:25" x14ac:dyDescent="0.25">
      <c r="A156">
        <v>2.087E-2</v>
      </c>
      <c r="B156" s="1">
        <v>45380.500798611109</v>
      </c>
      <c r="C156">
        <v>50</v>
      </c>
      <c r="D156">
        <v>2</v>
      </c>
      <c r="E156">
        <v>41.8</v>
      </c>
      <c r="F156">
        <v>2.0004</v>
      </c>
      <c r="G156">
        <v>100</v>
      </c>
      <c r="H156">
        <v>3</v>
      </c>
      <c r="I156">
        <v>100</v>
      </c>
      <c r="J156">
        <v>3.2000000000000002E-3</v>
      </c>
      <c r="K156">
        <v>50</v>
      </c>
      <c r="L156">
        <v>0.3</v>
      </c>
      <c r="M156">
        <v>15.4</v>
      </c>
      <c r="N156">
        <v>0.30020000000000002</v>
      </c>
      <c r="O156">
        <v>0</v>
      </c>
      <c r="P156">
        <v>0.1</v>
      </c>
      <c r="Q156">
        <v>0</v>
      </c>
      <c r="R156">
        <v>-1.1000000000000001E-3</v>
      </c>
      <c r="S156">
        <v>4</v>
      </c>
      <c r="T156">
        <v>4</v>
      </c>
      <c r="U156">
        <v>0</v>
      </c>
      <c r="V156" t="s">
        <v>22</v>
      </c>
      <c r="W156">
        <v>4.0399999999999999E-5</v>
      </c>
      <c r="X156">
        <v>0</v>
      </c>
      <c r="Y156" t="s">
        <v>27</v>
      </c>
    </row>
    <row r="157" spans="1:25" x14ac:dyDescent="0.25">
      <c r="A157" s="16" t="s">
        <v>61</v>
      </c>
      <c r="B157" s="17"/>
      <c r="C157" s="18"/>
      <c r="D157" s="16" t="s">
        <v>49</v>
      </c>
      <c r="E157" s="16">
        <f>AVERAGE(E58:E156)</f>
        <v>42.004040404040438</v>
      </c>
      <c r="F157" s="16">
        <f t="shared" ref="F157:W157" si="0">AVERAGE(F58:F156)</f>
        <v>2.0000979797979812</v>
      </c>
      <c r="G157" s="16"/>
      <c r="H157" s="16"/>
      <c r="I157" s="16">
        <f t="shared" si="0"/>
        <v>100.01616161616165</v>
      </c>
      <c r="J157" s="16">
        <f t="shared" si="0"/>
        <v>2.7636363636363639E-3</v>
      </c>
      <c r="K157" s="16"/>
      <c r="L157" s="16"/>
      <c r="M157" s="16">
        <f t="shared" si="0"/>
        <v>15.268686868686872</v>
      </c>
      <c r="N157" s="16">
        <f t="shared" si="0"/>
        <v>0.30020202020202003</v>
      </c>
      <c r="O157" s="16"/>
      <c r="P157" s="16"/>
      <c r="Q157" s="16"/>
      <c r="R157" s="16"/>
      <c r="S157" s="16"/>
      <c r="T157" s="16">
        <f t="shared" si="0"/>
        <v>4</v>
      </c>
      <c r="U157" s="16"/>
      <c r="V157" s="16"/>
      <c r="W157" s="16">
        <f t="shared" si="0"/>
        <v>3.6234343434343429E-5</v>
      </c>
      <c r="X157" s="16"/>
      <c r="Y157" s="16"/>
    </row>
    <row r="158" spans="1:25" x14ac:dyDescent="0.25">
      <c r="A158" s="18"/>
      <c r="B158" s="17"/>
      <c r="C158" s="18"/>
      <c r="D158" s="16" t="s">
        <v>50</v>
      </c>
      <c r="E158" s="16">
        <f>_xlfn.STDEV.S(E58:E156)</f>
        <v>0.56819068226439584</v>
      </c>
      <c r="F158" s="16">
        <f t="shared" ref="F158:W158" si="1">_xlfn.STDEV.S(F58:F156)</f>
        <v>6.5527370788147246E-4</v>
      </c>
      <c r="G158" s="16"/>
      <c r="H158" s="16"/>
      <c r="I158" s="16">
        <f t="shared" si="1"/>
        <v>3.699716124540308E-2</v>
      </c>
      <c r="J158" s="16">
        <f t="shared" si="1"/>
        <v>7.6324422301797686E-4</v>
      </c>
      <c r="K158" s="16"/>
      <c r="L158" s="16"/>
      <c r="M158" s="16">
        <f t="shared" si="1"/>
        <v>0.1747572454172048</v>
      </c>
      <c r="N158" s="16">
        <f t="shared" si="1"/>
        <v>5.012188812631189E-4</v>
      </c>
      <c r="O158" s="16"/>
      <c r="P158" s="16"/>
      <c r="Q158" s="16"/>
      <c r="R158" s="16"/>
      <c r="S158" s="16"/>
      <c r="T158" s="16">
        <f t="shared" si="1"/>
        <v>0</v>
      </c>
      <c r="U158" s="16"/>
      <c r="V158" s="16"/>
      <c r="W158" s="16">
        <f t="shared" si="1"/>
        <v>5.1389699916157188E-6</v>
      </c>
      <c r="X158" s="16"/>
      <c r="Y158" s="16"/>
    </row>
    <row r="159" spans="1:25" x14ac:dyDescent="0.25">
      <c r="A159" s="18"/>
      <c r="B159" s="17"/>
      <c r="C159" s="18"/>
      <c r="D159" s="16" t="s">
        <v>51</v>
      </c>
      <c r="E159" s="16">
        <f>_xlfn.VAR.S(E58:E156)</f>
        <v>0.32284065141207968</v>
      </c>
      <c r="F159" s="16">
        <f t="shared" ref="F159:W159" si="2">_xlfn.VAR.S(F58:F156)</f>
        <v>4.2938363224073327E-7</v>
      </c>
      <c r="G159" s="16"/>
      <c r="H159" s="16"/>
      <c r="I159" s="16">
        <f t="shared" si="2"/>
        <v>1.3687899402183557E-3</v>
      </c>
      <c r="J159" s="16">
        <f t="shared" si="2"/>
        <v>5.8254174397031515E-7</v>
      </c>
      <c r="K159" s="16"/>
      <c r="L159" s="16"/>
      <c r="M159" s="16">
        <f t="shared" si="2"/>
        <v>3.0540094825809154E-2</v>
      </c>
      <c r="N159" s="16">
        <f t="shared" si="2"/>
        <v>2.5122036693465247E-7</v>
      </c>
      <c r="O159" s="16"/>
      <c r="P159" s="16"/>
      <c r="Q159" s="16"/>
      <c r="R159" s="16"/>
      <c r="S159" s="16"/>
      <c r="T159" s="16">
        <f t="shared" si="2"/>
        <v>0</v>
      </c>
      <c r="U159" s="16"/>
      <c r="V159" s="16"/>
      <c r="W159" s="16">
        <f t="shared" si="2"/>
        <v>2.6409012574726858E-11</v>
      </c>
      <c r="X159" s="16"/>
      <c r="Y159" s="16"/>
    </row>
    <row r="160" spans="1:25" x14ac:dyDescent="0.25">
      <c r="A160" s="18"/>
      <c r="B160" s="19"/>
      <c r="C160" s="18"/>
      <c r="D160" s="16" t="s">
        <v>52</v>
      </c>
      <c r="E160" s="16">
        <f>MEDIAN(E58:E156)</f>
        <v>41.8</v>
      </c>
      <c r="F160" s="16">
        <f t="shared" ref="F160:W160" si="3">MEDIAN(F58:F156)</f>
        <v>2.0001000000000002</v>
      </c>
      <c r="G160" s="16"/>
      <c r="H160" s="16"/>
      <c r="I160" s="16">
        <f t="shared" si="3"/>
        <v>100</v>
      </c>
      <c r="J160" s="16">
        <f t="shared" si="3"/>
        <v>2.8E-3</v>
      </c>
      <c r="K160" s="16"/>
      <c r="L160" s="16"/>
      <c r="M160" s="16">
        <f t="shared" si="3"/>
        <v>15.3</v>
      </c>
      <c r="N160" s="16">
        <f t="shared" si="3"/>
        <v>0.30020000000000002</v>
      </c>
      <c r="O160" s="16"/>
      <c r="P160" s="16"/>
      <c r="Q160" s="16"/>
      <c r="R160" s="16"/>
      <c r="S160" s="16"/>
      <c r="T160" s="16">
        <f t="shared" si="3"/>
        <v>4</v>
      </c>
      <c r="U160" s="16"/>
      <c r="V160" s="16"/>
      <c r="W160" s="16">
        <f t="shared" si="3"/>
        <v>3.8500000000000001E-5</v>
      </c>
      <c r="X160" s="16"/>
      <c r="Y160" s="16"/>
    </row>
    <row r="161" spans="1:25" x14ac:dyDescent="0.25">
      <c r="A161" s="18"/>
      <c r="B161" s="19"/>
      <c r="C161" s="18"/>
      <c r="D161" s="16" t="s">
        <v>53</v>
      </c>
      <c r="E161" s="16">
        <f>MIN(E58:E156)</f>
        <v>41.6</v>
      </c>
      <c r="F161" s="16">
        <f t="shared" ref="F161:W161" si="4">MIN(F58:F156)</f>
        <v>1.9983</v>
      </c>
      <c r="G161" s="16"/>
      <c r="H161" s="16"/>
      <c r="I161" s="16">
        <f t="shared" si="4"/>
        <v>100</v>
      </c>
      <c r="J161" s="16">
        <f t="shared" si="4"/>
        <v>4.0000000000000002E-4</v>
      </c>
      <c r="K161" s="16"/>
      <c r="L161" s="16"/>
      <c r="M161" s="16">
        <f t="shared" si="4"/>
        <v>14.7</v>
      </c>
      <c r="N161" s="16">
        <f t="shared" si="4"/>
        <v>0.29909999999999998</v>
      </c>
      <c r="O161" s="16"/>
      <c r="P161" s="16"/>
      <c r="Q161" s="16"/>
      <c r="R161" s="16"/>
      <c r="S161" s="16"/>
      <c r="T161" s="16">
        <f t="shared" si="4"/>
        <v>4</v>
      </c>
      <c r="U161" s="16"/>
      <c r="V161" s="16"/>
      <c r="W161" s="16">
        <f t="shared" si="4"/>
        <v>2.1500000000000001E-5</v>
      </c>
      <c r="X161" s="16"/>
      <c r="Y161" s="16"/>
    </row>
    <row r="162" spans="1:25" x14ac:dyDescent="0.25">
      <c r="A162" s="18"/>
      <c r="B162" s="19"/>
      <c r="C162" s="18"/>
      <c r="D162" s="16" t="s">
        <v>54</v>
      </c>
      <c r="E162" s="16">
        <f>MAX(E58:E156)</f>
        <v>44.8</v>
      </c>
      <c r="F162" s="16">
        <f t="shared" ref="F162:W162" si="5">MAX(F58:F156)</f>
        <v>2.0017999999999998</v>
      </c>
      <c r="G162" s="16"/>
      <c r="H162" s="16"/>
      <c r="I162" s="16">
        <f t="shared" si="5"/>
        <v>100.1</v>
      </c>
      <c r="J162" s="16">
        <f t="shared" si="5"/>
        <v>5.5999999999999999E-3</v>
      </c>
      <c r="K162" s="16"/>
      <c r="L162" s="16"/>
      <c r="M162" s="16">
        <f t="shared" si="5"/>
        <v>15.6</v>
      </c>
      <c r="N162" s="16">
        <f t="shared" si="5"/>
        <v>0.30120000000000002</v>
      </c>
      <c r="O162" s="16"/>
      <c r="P162" s="16"/>
      <c r="Q162" s="16"/>
      <c r="R162" s="16"/>
      <c r="S162" s="16"/>
      <c r="T162" s="16">
        <f t="shared" si="5"/>
        <v>4</v>
      </c>
      <c r="U162" s="16"/>
      <c r="V162" s="16"/>
      <c r="W162" s="16">
        <f t="shared" si="5"/>
        <v>4.0399999999999999E-5</v>
      </c>
      <c r="X162" s="16"/>
      <c r="Y162" s="16"/>
    </row>
    <row r="163" spans="1:25" x14ac:dyDescent="0.25">
      <c r="A163" s="18"/>
      <c r="B163" s="19"/>
      <c r="C163" s="18"/>
      <c r="D163" s="16" t="s">
        <v>55</v>
      </c>
      <c r="E163" s="20">
        <f>_xlfn.QUARTILE.INC((E58:E156),1)</f>
        <v>41.8</v>
      </c>
      <c r="F163" s="20">
        <f t="shared" ref="F163:W163" si="6">_xlfn.QUARTILE.INC((F58:F156),1)</f>
        <v>1.9997</v>
      </c>
      <c r="G163" s="20"/>
      <c r="H163" s="20"/>
      <c r="I163" s="20">
        <f t="shared" si="6"/>
        <v>100</v>
      </c>
      <c r="J163" s="20">
        <f t="shared" si="6"/>
        <v>2.5000000000000001E-3</v>
      </c>
      <c r="K163" s="20"/>
      <c r="L163" s="20"/>
      <c r="M163" s="20">
        <f t="shared" si="6"/>
        <v>15.2</v>
      </c>
      <c r="N163" s="20">
        <f t="shared" si="6"/>
        <v>0.29980000000000001</v>
      </c>
      <c r="O163" s="20"/>
      <c r="P163" s="20"/>
      <c r="Q163" s="20"/>
      <c r="R163" s="20"/>
      <c r="S163" s="20"/>
      <c r="T163" s="20">
        <f t="shared" si="6"/>
        <v>4</v>
      </c>
      <c r="U163" s="20"/>
      <c r="V163" s="20"/>
      <c r="W163" s="20">
        <f t="shared" si="6"/>
        <v>3.4600000000000001E-5</v>
      </c>
      <c r="X163" s="20"/>
      <c r="Y163" s="20"/>
    </row>
    <row r="164" spans="1:25" x14ac:dyDescent="0.25">
      <c r="A164" s="18"/>
      <c r="B164" s="19"/>
      <c r="C164" s="18"/>
      <c r="D164" s="16" t="s">
        <v>56</v>
      </c>
      <c r="E164" s="16">
        <f>_xlfn.QUARTILE.INC((E58:E156),3)</f>
        <v>41.9</v>
      </c>
      <c r="F164" s="16">
        <f t="shared" ref="F164:W164" si="7">_xlfn.QUARTILE.INC((F58:F156),3)</f>
        <v>2.0004</v>
      </c>
      <c r="G164" s="16"/>
      <c r="H164" s="16"/>
      <c r="I164" s="16">
        <f t="shared" si="7"/>
        <v>100</v>
      </c>
      <c r="J164" s="16">
        <f t="shared" si="7"/>
        <v>3.2000000000000002E-3</v>
      </c>
      <c r="K164" s="16"/>
      <c r="L164" s="16"/>
      <c r="M164" s="16">
        <f t="shared" si="7"/>
        <v>15.4</v>
      </c>
      <c r="N164" s="16">
        <f t="shared" si="7"/>
        <v>0.30049999999999999</v>
      </c>
      <c r="O164" s="16"/>
      <c r="P164" s="16"/>
      <c r="Q164" s="16"/>
      <c r="R164" s="16"/>
      <c r="S164" s="16"/>
      <c r="T164" s="16">
        <f t="shared" si="7"/>
        <v>4</v>
      </c>
      <c r="U164" s="16"/>
      <c r="V164" s="16"/>
      <c r="W164" s="16">
        <f t="shared" si="7"/>
        <v>3.9950000000000002E-5</v>
      </c>
      <c r="X164" s="16"/>
      <c r="Y164" s="16"/>
    </row>
    <row r="165" spans="1:25" x14ac:dyDescent="0.25">
      <c r="A165" s="18"/>
      <c r="B165" s="19"/>
      <c r="C165" s="18"/>
      <c r="D165" s="16" t="s">
        <v>57</v>
      </c>
      <c r="E165" s="16">
        <f>E164-E163</f>
        <v>0.10000000000000142</v>
      </c>
      <c r="F165" s="16">
        <f t="shared" ref="F165:W165" si="8">F164-F163</f>
        <v>6.9999999999992291E-4</v>
      </c>
      <c r="G165" s="16"/>
      <c r="H165" s="16"/>
      <c r="I165" s="16">
        <f t="shared" si="8"/>
        <v>0</v>
      </c>
      <c r="J165" s="16">
        <f t="shared" si="8"/>
        <v>7.000000000000001E-4</v>
      </c>
      <c r="K165" s="16"/>
      <c r="L165" s="16"/>
      <c r="M165" s="16">
        <f t="shared" si="8"/>
        <v>0.20000000000000107</v>
      </c>
      <c r="N165" s="16">
        <f t="shared" si="8"/>
        <v>6.9999999999997842E-4</v>
      </c>
      <c r="O165" s="16"/>
      <c r="P165" s="16"/>
      <c r="Q165" s="16"/>
      <c r="R165" s="16"/>
      <c r="S165" s="16"/>
      <c r="T165" s="16">
        <f t="shared" si="8"/>
        <v>0</v>
      </c>
      <c r="U165" s="16"/>
      <c r="V165" s="16"/>
      <c r="W165" s="16">
        <f t="shared" si="8"/>
        <v>5.3500000000000013E-6</v>
      </c>
      <c r="X165" s="16"/>
      <c r="Y165" s="16"/>
    </row>
    <row r="166" spans="1:25" x14ac:dyDescent="0.25">
      <c r="A166" s="18"/>
      <c r="B166" s="19"/>
      <c r="C166" s="18"/>
      <c r="D166" s="16" t="s">
        <v>58</v>
      </c>
      <c r="E166" s="16">
        <f>SKEW(E58:E156)</f>
        <v>3.3593889242478654</v>
      </c>
      <c r="F166" s="16">
        <f t="shared" ref="F166:W166" si="9">SKEW(F58:F156)</f>
        <v>-0.1985064541055655</v>
      </c>
      <c r="G166" s="16"/>
      <c r="H166" s="16"/>
      <c r="I166" s="16">
        <f t="shared" si="9"/>
        <v>1.8669585077129278</v>
      </c>
      <c r="J166" s="16">
        <f t="shared" si="9"/>
        <v>0.67160637455894412</v>
      </c>
      <c r="K166" s="16"/>
      <c r="L166" s="16"/>
      <c r="M166" s="16">
        <f t="shared" si="9"/>
        <v>-0.59477946144230986</v>
      </c>
      <c r="N166" s="16">
        <f t="shared" si="9"/>
        <v>-0.30744842327147143</v>
      </c>
      <c r="O166" s="16"/>
      <c r="P166" s="16"/>
      <c r="Q166" s="16"/>
      <c r="R166" s="16"/>
      <c r="S166" s="16"/>
      <c r="T166" s="16" t="e">
        <f t="shared" si="9"/>
        <v>#DIV/0!</v>
      </c>
      <c r="U166" s="16"/>
      <c r="V166" s="16"/>
      <c r="W166" s="16">
        <f t="shared" si="9"/>
        <v>-1.4771220706861199</v>
      </c>
      <c r="X166" s="16"/>
      <c r="Y166" s="16"/>
    </row>
    <row r="167" spans="1:25" x14ac:dyDescent="0.25">
      <c r="A167" s="18"/>
      <c r="B167" s="19"/>
      <c r="C167" s="18"/>
      <c r="D167" s="16" t="s">
        <v>59</v>
      </c>
      <c r="E167" s="16">
        <f>KURT(E58:E156)</f>
        <v>11.709763147171136</v>
      </c>
      <c r="F167" s="16">
        <f t="shared" ref="F167:W167" si="10">KURT(F58:F156)</f>
        <v>-0.24603300052008237</v>
      </c>
      <c r="G167" s="16"/>
      <c r="H167" s="16"/>
      <c r="I167" s="16">
        <f t="shared" si="10"/>
        <v>1.515749208164844</v>
      </c>
      <c r="J167" s="16">
        <f t="shared" si="10"/>
        <v>2.8363817625076218</v>
      </c>
      <c r="K167" s="16"/>
      <c r="L167" s="16"/>
      <c r="M167" s="16">
        <f t="shared" si="10"/>
        <v>0.64908135326587502</v>
      </c>
      <c r="N167" s="16">
        <f t="shared" si="10"/>
        <v>-0.41447119630718632</v>
      </c>
      <c r="O167" s="16"/>
      <c r="P167" s="16"/>
      <c r="Q167" s="16"/>
      <c r="R167" s="16"/>
      <c r="S167" s="16"/>
      <c r="T167" s="16" t="e">
        <f t="shared" si="10"/>
        <v>#DIV/0!</v>
      </c>
      <c r="U167" s="16"/>
      <c r="V167" s="16"/>
      <c r="W167" s="16">
        <f t="shared" si="10"/>
        <v>1.1879942554811969</v>
      </c>
      <c r="X167" s="16"/>
      <c r="Y167" s="16"/>
    </row>
    <row r="168" spans="1:25" x14ac:dyDescent="0.25">
      <c r="B168" s="1"/>
      <c r="D168" s="16" t="s">
        <v>62</v>
      </c>
      <c r="E168">
        <f>A156-A58</f>
        <v>1.3610000000000001E-2</v>
      </c>
      <c r="F168">
        <f>E168*3600</f>
        <v>48.996000000000002</v>
      </c>
      <c r="G168" s="21" t="s">
        <v>63</v>
      </c>
    </row>
    <row r="169" spans="1:25" x14ac:dyDescent="0.25">
      <c r="B169" s="1"/>
    </row>
    <row r="170" spans="1:25" x14ac:dyDescent="0.25">
      <c r="B170" s="1"/>
    </row>
    <row r="171" spans="1:25" x14ac:dyDescent="0.25">
      <c r="B171" s="1"/>
    </row>
    <row r="172" spans="1:25" x14ac:dyDescent="0.25">
      <c r="A172">
        <v>2.1010000000000001E-2</v>
      </c>
      <c r="B172" s="1">
        <v>45380.500810185185</v>
      </c>
      <c r="C172">
        <v>0</v>
      </c>
      <c r="D172">
        <v>0</v>
      </c>
      <c r="E172">
        <v>5.0999999999999996</v>
      </c>
      <c r="F172">
        <v>-4.1999999999999997E-3</v>
      </c>
      <c r="G172">
        <v>100</v>
      </c>
      <c r="H172">
        <v>3</v>
      </c>
      <c r="I172">
        <v>100</v>
      </c>
      <c r="J172">
        <v>4.0000000000000002E-4</v>
      </c>
      <c r="K172">
        <v>50</v>
      </c>
      <c r="L172">
        <v>0.3</v>
      </c>
      <c r="M172">
        <v>26.3</v>
      </c>
      <c r="N172">
        <v>0.30049999999999999</v>
      </c>
      <c r="O172">
        <v>0</v>
      </c>
      <c r="P172">
        <v>0</v>
      </c>
      <c r="Q172">
        <v>0</v>
      </c>
      <c r="R172">
        <v>-6.9999999999999999E-4</v>
      </c>
      <c r="S172">
        <v>4</v>
      </c>
      <c r="T172">
        <v>4</v>
      </c>
      <c r="U172">
        <v>0</v>
      </c>
      <c r="V172" t="s">
        <v>22</v>
      </c>
      <c r="W172">
        <v>4.0399999999999999E-5</v>
      </c>
      <c r="X172">
        <v>0</v>
      </c>
    </row>
    <row r="173" spans="1:25" x14ac:dyDescent="0.25">
      <c r="A173">
        <v>2.1149999999999999E-2</v>
      </c>
      <c r="B173" s="1">
        <v>45380.500810185185</v>
      </c>
      <c r="C173">
        <v>0</v>
      </c>
      <c r="D173">
        <v>0</v>
      </c>
      <c r="E173">
        <v>0.3</v>
      </c>
      <c r="F173">
        <v>-4.0000000000000002E-4</v>
      </c>
      <c r="G173">
        <v>100</v>
      </c>
      <c r="H173">
        <v>3</v>
      </c>
      <c r="I173">
        <v>100</v>
      </c>
      <c r="J173">
        <v>0</v>
      </c>
      <c r="K173">
        <v>50</v>
      </c>
      <c r="L173">
        <v>0.3</v>
      </c>
      <c r="M173">
        <v>27.8</v>
      </c>
      <c r="N173">
        <v>0.3009</v>
      </c>
      <c r="O173">
        <v>0</v>
      </c>
      <c r="P173">
        <v>0</v>
      </c>
      <c r="Q173">
        <v>0</v>
      </c>
      <c r="R173">
        <v>-1.1000000000000001E-3</v>
      </c>
      <c r="S173">
        <v>4</v>
      </c>
      <c r="T173">
        <v>4</v>
      </c>
      <c r="U173">
        <v>0</v>
      </c>
      <c r="V173" t="s">
        <v>22</v>
      </c>
      <c r="W173">
        <v>4.6799999999999999E-5</v>
      </c>
      <c r="X173">
        <v>0</v>
      </c>
    </row>
    <row r="174" spans="1:25" x14ac:dyDescent="0.25">
      <c r="A174">
        <v>2.129E-2</v>
      </c>
      <c r="B174" s="1">
        <v>45380.500821759262</v>
      </c>
      <c r="C174">
        <v>0</v>
      </c>
      <c r="D174">
        <v>0</v>
      </c>
      <c r="E174">
        <v>0.5</v>
      </c>
      <c r="F174">
        <v>-6.9999999999999999E-4</v>
      </c>
      <c r="G174">
        <v>100</v>
      </c>
      <c r="H174">
        <v>3</v>
      </c>
      <c r="I174">
        <v>100</v>
      </c>
      <c r="J174">
        <v>0</v>
      </c>
      <c r="K174">
        <v>50</v>
      </c>
      <c r="L174">
        <v>0.3</v>
      </c>
      <c r="M174">
        <v>18.399999999999999</v>
      </c>
      <c r="N174">
        <v>0.28610000000000002</v>
      </c>
      <c r="O174">
        <v>0</v>
      </c>
      <c r="P174">
        <v>0</v>
      </c>
      <c r="Q174">
        <v>0</v>
      </c>
      <c r="R174">
        <v>-4.0000000000000002E-4</v>
      </c>
      <c r="S174">
        <v>4</v>
      </c>
      <c r="T174">
        <v>4</v>
      </c>
      <c r="U174">
        <v>0</v>
      </c>
      <c r="V174" t="s">
        <v>22</v>
      </c>
      <c r="W174">
        <v>4.6799999999999999E-5</v>
      </c>
      <c r="X174">
        <v>0</v>
      </c>
    </row>
    <row r="175" spans="1:25" x14ac:dyDescent="0.25">
      <c r="A175">
        <v>2.1430000000000001E-2</v>
      </c>
      <c r="B175" s="1">
        <v>45380.500821759262</v>
      </c>
      <c r="C175">
        <v>0</v>
      </c>
      <c r="D175">
        <v>0</v>
      </c>
      <c r="E175">
        <v>0</v>
      </c>
      <c r="F175">
        <v>-6.9999999999999999E-4</v>
      </c>
      <c r="G175">
        <v>100</v>
      </c>
      <c r="H175">
        <v>3</v>
      </c>
      <c r="I175">
        <v>100</v>
      </c>
      <c r="J175">
        <v>4.0000000000000002E-4</v>
      </c>
      <c r="K175">
        <v>50</v>
      </c>
      <c r="L175">
        <v>0.3</v>
      </c>
      <c r="M175">
        <v>50.1</v>
      </c>
      <c r="N175">
        <v>-4.0000000000000002E-4</v>
      </c>
      <c r="O175">
        <v>0</v>
      </c>
      <c r="P175">
        <v>0</v>
      </c>
      <c r="Q175">
        <v>0</v>
      </c>
      <c r="R175">
        <v>0</v>
      </c>
      <c r="S175">
        <v>4</v>
      </c>
      <c r="T175">
        <v>4</v>
      </c>
      <c r="U175">
        <v>0</v>
      </c>
      <c r="V175" t="s">
        <v>22</v>
      </c>
      <c r="W175">
        <v>5.8900000000000002E-5</v>
      </c>
      <c r="X175">
        <v>0</v>
      </c>
    </row>
    <row r="176" spans="1:25" x14ac:dyDescent="0.25">
      <c r="A176">
        <v>2.1559999999999999E-2</v>
      </c>
      <c r="B176" s="1">
        <v>45380.500833333332</v>
      </c>
      <c r="C176">
        <v>0</v>
      </c>
      <c r="D176">
        <v>0</v>
      </c>
      <c r="E176">
        <v>0</v>
      </c>
      <c r="F176">
        <v>-4.0000000000000002E-4</v>
      </c>
      <c r="G176">
        <v>100</v>
      </c>
      <c r="H176">
        <v>3</v>
      </c>
      <c r="I176">
        <v>100.1</v>
      </c>
      <c r="J176">
        <v>0</v>
      </c>
      <c r="K176">
        <v>50</v>
      </c>
      <c r="L176">
        <v>0.3</v>
      </c>
      <c r="M176">
        <v>50.1</v>
      </c>
      <c r="N176">
        <v>0</v>
      </c>
      <c r="O176">
        <v>0</v>
      </c>
      <c r="P176">
        <v>0</v>
      </c>
      <c r="Q176">
        <v>0</v>
      </c>
      <c r="R176">
        <v>-6.9999999999999999E-4</v>
      </c>
      <c r="S176">
        <v>4</v>
      </c>
      <c r="T176">
        <v>4</v>
      </c>
      <c r="U176">
        <v>0</v>
      </c>
      <c r="V176" t="s">
        <v>22</v>
      </c>
      <c r="W176">
        <v>5.8900000000000002E-5</v>
      </c>
      <c r="X176">
        <v>0</v>
      </c>
    </row>
    <row r="177" spans="1:25" x14ac:dyDescent="0.25">
      <c r="A177">
        <v>2.1700000000000001E-2</v>
      </c>
      <c r="B177" s="1">
        <v>45380.500833333332</v>
      </c>
      <c r="C177">
        <v>0</v>
      </c>
      <c r="D177">
        <v>0</v>
      </c>
      <c r="E177">
        <v>0</v>
      </c>
      <c r="F177">
        <v>-6.9999999999999999E-4</v>
      </c>
      <c r="G177">
        <v>100</v>
      </c>
      <c r="H177">
        <v>3</v>
      </c>
      <c r="I177">
        <v>100</v>
      </c>
      <c r="J177">
        <v>-1.1000000000000001E-3</v>
      </c>
      <c r="K177">
        <v>50</v>
      </c>
      <c r="L177">
        <v>0.3</v>
      </c>
      <c r="M177">
        <v>50.1</v>
      </c>
      <c r="N177">
        <v>0</v>
      </c>
      <c r="O177">
        <v>0</v>
      </c>
      <c r="P177">
        <v>0</v>
      </c>
      <c r="Q177">
        <v>0</v>
      </c>
      <c r="R177">
        <v>-6.9999999999999999E-4</v>
      </c>
      <c r="S177">
        <v>4</v>
      </c>
      <c r="T177">
        <v>4</v>
      </c>
      <c r="U177">
        <v>0</v>
      </c>
      <c r="V177" t="s">
        <v>22</v>
      </c>
      <c r="W177">
        <v>6.4700000000000001E-5</v>
      </c>
      <c r="X177">
        <v>0</v>
      </c>
    </row>
    <row r="178" spans="1:25" x14ac:dyDescent="0.25">
      <c r="A178">
        <v>2.1839999999999998E-2</v>
      </c>
      <c r="B178" s="1">
        <v>45380.500844907408</v>
      </c>
      <c r="C178">
        <v>0</v>
      </c>
      <c r="D178">
        <v>0</v>
      </c>
      <c r="E178">
        <v>0</v>
      </c>
      <c r="F178">
        <v>0</v>
      </c>
      <c r="G178">
        <v>100</v>
      </c>
      <c r="H178">
        <v>3</v>
      </c>
      <c r="I178">
        <v>100</v>
      </c>
      <c r="J178">
        <v>4.0000000000000002E-4</v>
      </c>
      <c r="K178">
        <v>50</v>
      </c>
      <c r="L178">
        <v>0.3</v>
      </c>
      <c r="M178">
        <v>50.1</v>
      </c>
      <c r="N178">
        <v>-1.1000000000000001E-3</v>
      </c>
      <c r="O178">
        <v>0</v>
      </c>
      <c r="P178">
        <v>0</v>
      </c>
      <c r="Q178">
        <v>0</v>
      </c>
      <c r="R178">
        <v>-1.1000000000000001E-3</v>
      </c>
      <c r="S178">
        <v>4</v>
      </c>
      <c r="T178">
        <v>4</v>
      </c>
      <c r="U178">
        <v>0</v>
      </c>
      <c r="V178" t="s">
        <v>22</v>
      </c>
      <c r="W178">
        <v>6.4700000000000001E-5</v>
      </c>
      <c r="X178">
        <v>0</v>
      </c>
    </row>
    <row r="179" spans="1:25" x14ac:dyDescent="0.25">
      <c r="A179">
        <v>2.198E-2</v>
      </c>
      <c r="B179" s="1">
        <v>45380.500844907408</v>
      </c>
      <c r="C179">
        <v>0</v>
      </c>
      <c r="D179">
        <v>0</v>
      </c>
      <c r="E179">
        <v>0</v>
      </c>
      <c r="F179">
        <v>0</v>
      </c>
      <c r="G179">
        <v>100</v>
      </c>
      <c r="H179">
        <v>3</v>
      </c>
      <c r="I179">
        <v>100</v>
      </c>
      <c r="J179">
        <v>-4.0000000000000002E-4</v>
      </c>
      <c r="K179">
        <v>50</v>
      </c>
      <c r="L179">
        <v>0.3</v>
      </c>
      <c r="M179">
        <v>50.1</v>
      </c>
      <c r="N179">
        <v>0</v>
      </c>
      <c r="O179">
        <v>0</v>
      </c>
      <c r="P179">
        <v>0</v>
      </c>
      <c r="Q179">
        <v>0</v>
      </c>
      <c r="R179">
        <v>-1.4E-3</v>
      </c>
      <c r="S179">
        <v>4</v>
      </c>
      <c r="T179">
        <v>4</v>
      </c>
      <c r="U179">
        <v>0</v>
      </c>
      <c r="V179" t="s">
        <v>22</v>
      </c>
      <c r="W179">
        <v>6.7199999999999994E-5</v>
      </c>
      <c r="X179">
        <v>0</v>
      </c>
    </row>
    <row r="180" spans="1:25" x14ac:dyDescent="0.25">
      <c r="A180">
        <v>2.2120000000000001E-2</v>
      </c>
      <c r="B180" s="1">
        <v>45380.500856481478</v>
      </c>
      <c r="C180">
        <v>0</v>
      </c>
      <c r="D180">
        <v>0</v>
      </c>
      <c r="E180">
        <v>0</v>
      </c>
      <c r="F180">
        <v>0</v>
      </c>
      <c r="G180">
        <v>100</v>
      </c>
      <c r="H180">
        <v>3</v>
      </c>
      <c r="I180">
        <v>100</v>
      </c>
      <c r="J180">
        <v>0</v>
      </c>
      <c r="K180">
        <v>50</v>
      </c>
      <c r="L180">
        <v>0.3</v>
      </c>
      <c r="M180">
        <v>50.1</v>
      </c>
      <c r="N180">
        <v>-4.0000000000000002E-4</v>
      </c>
      <c r="O180">
        <v>0</v>
      </c>
      <c r="P180">
        <v>0</v>
      </c>
      <c r="Q180">
        <v>0</v>
      </c>
      <c r="R180">
        <v>-2.5000000000000001E-3</v>
      </c>
      <c r="S180">
        <v>4</v>
      </c>
      <c r="T180">
        <v>4</v>
      </c>
      <c r="U180">
        <v>0</v>
      </c>
      <c r="V180" t="s">
        <v>22</v>
      </c>
      <c r="W180">
        <v>6.7199999999999994E-5</v>
      </c>
      <c r="X180">
        <v>0</v>
      </c>
    </row>
    <row r="181" spans="1:25" x14ac:dyDescent="0.25">
      <c r="A181">
        <v>2.2259999999999999E-2</v>
      </c>
      <c r="B181" s="1">
        <v>45380.500856481478</v>
      </c>
      <c r="C181">
        <v>0</v>
      </c>
      <c r="D181">
        <v>0</v>
      </c>
      <c r="E181">
        <v>0</v>
      </c>
      <c r="F181">
        <v>-6.9999999999999999E-4</v>
      </c>
      <c r="G181">
        <v>100</v>
      </c>
      <c r="H181">
        <v>3</v>
      </c>
      <c r="I181">
        <v>100.1</v>
      </c>
      <c r="J181">
        <v>1.1000000000000001E-3</v>
      </c>
      <c r="K181">
        <v>50</v>
      </c>
      <c r="L181">
        <v>0.3</v>
      </c>
      <c r="M181">
        <v>50.1</v>
      </c>
      <c r="N181">
        <v>4.0000000000000002E-4</v>
      </c>
      <c r="O181">
        <v>0</v>
      </c>
      <c r="P181">
        <v>0</v>
      </c>
      <c r="Q181">
        <v>0</v>
      </c>
      <c r="R181">
        <v>-4.0000000000000002E-4</v>
      </c>
      <c r="S181">
        <v>4</v>
      </c>
      <c r="T181">
        <v>4</v>
      </c>
      <c r="U181">
        <v>0</v>
      </c>
      <c r="V181" t="s">
        <v>22</v>
      </c>
      <c r="W181">
        <v>6.7100000000000005E-5</v>
      </c>
      <c r="X181">
        <v>0</v>
      </c>
    </row>
    <row r="182" spans="1:25" x14ac:dyDescent="0.25">
      <c r="A182">
        <v>2.24E-2</v>
      </c>
      <c r="B182" s="1">
        <v>45380.500868055555</v>
      </c>
      <c r="C182">
        <v>0</v>
      </c>
      <c r="D182">
        <v>0</v>
      </c>
      <c r="E182">
        <v>0</v>
      </c>
      <c r="F182">
        <v>-4.0000000000000002E-4</v>
      </c>
      <c r="G182">
        <v>100</v>
      </c>
      <c r="H182">
        <v>3</v>
      </c>
      <c r="I182">
        <v>100</v>
      </c>
      <c r="J182">
        <v>6.9999999999999999E-4</v>
      </c>
      <c r="K182">
        <v>50</v>
      </c>
      <c r="L182">
        <v>0.3</v>
      </c>
      <c r="M182">
        <v>50.1</v>
      </c>
      <c r="N182">
        <v>2.8E-3</v>
      </c>
      <c r="O182">
        <v>0</v>
      </c>
      <c r="P182">
        <v>0</v>
      </c>
      <c r="Q182">
        <v>0</v>
      </c>
      <c r="R182">
        <v>-2.0999999999999999E-3</v>
      </c>
      <c r="S182">
        <v>4</v>
      </c>
      <c r="T182">
        <v>4</v>
      </c>
      <c r="U182">
        <v>0</v>
      </c>
      <c r="V182" t="s">
        <v>22</v>
      </c>
      <c r="W182">
        <v>6.7100000000000005E-5</v>
      </c>
      <c r="X182">
        <v>0</v>
      </c>
    </row>
    <row r="183" spans="1:25" x14ac:dyDescent="0.25">
      <c r="A183">
        <v>2.2540000000000001E-2</v>
      </c>
      <c r="B183" s="1">
        <v>45380.500868055555</v>
      </c>
      <c r="C183">
        <v>0</v>
      </c>
      <c r="D183">
        <v>0</v>
      </c>
      <c r="E183">
        <v>0</v>
      </c>
      <c r="F183">
        <v>-1.1000000000000001E-3</v>
      </c>
      <c r="G183">
        <v>100</v>
      </c>
      <c r="H183">
        <v>3</v>
      </c>
      <c r="I183">
        <v>100</v>
      </c>
      <c r="J183">
        <v>-6.9999999999999999E-4</v>
      </c>
      <c r="K183">
        <v>50</v>
      </c>
      <c r="L183">
        <v>0.3</v>
      </c>
      <c r="M183">
        <v>50.1</v>
      </c>
      <c r="N183">
        <v>-4.0000000000000002E-4</v>
      </c>
      <c r="O183">
        <v>0</v>
      </c>
      <c r="P183">
        <v>0</v>
      </c>
      <c r="Q183">
        <v>0</v>
      </c>
      <c r="R183">
        <v>-1.4E-3</v>
      </c>
      <c r="S183">
        <v>4</v>
      </c>
      <c r="T183">
        <v>4</v>
      </c>
      <c r="U183">
        <v>0</v>
      </c>
      <c r="V183" t="s">
        <v>22</v>
      </c>
      <c r="W183">
        <v>6.58E-5</v>
      </c>
      <c r="X183">
        <v>0</v>
      </c>
    </row>
    <row r="184" spans="1:25" x14ac:dyDescent="0.25">
      <c r="A184">
        <v>2.2679999999999999E-2</v>
      </c>
      <c r="B184" s="1">
        <v>45380.500879629632</v>
      </c>
      <c r="C184">
        <v>0</v>
      </c>
      <c r="D184">
        <v>0</v>
      </c>
      <c r="E184">
        <v>0</v>
      </c>
      <c r="F184">
        <v>0</v>
      </c>
      <c r="G184">
        <v>100</v>
      </c>
      <c r="H184">
        <v>3</v>
      </c>
      <c r="I184">
        <v>100</v>
      </c>
      <c r="J184">
        <v>4.0000000000000002E-4</v>
      </c>
      <c r="K184">
        <v>50</v>
      </c>
      <c r="L184">
        <v>0.3</v>
      </c>
      <c r="M184">
        <v>50.1</v>
      </c>
      <c r="N184">
        <v>0</v>
      </c>
      <c r="O184">
        <v>0</v>
      </c>
      <c r="P184">
        <v>0</v>
      </c>
      <c r="Q184">
        <v>0</v>
      </c>
      <c r="R184">
        <v>-6.9999999999999999E-4</v>
      </c>
      <c r="S184">
        <v>4</v>
      </c>
      <c r="T184">
        <v>4</v>
      </c>
      <c r="U184">
        <v>0</v>
      </c>
      <c r="V184" t="s">
        <v>22</v>
      </c>
      <c r="W184">
        <v>6.58E-5</v>
      </c>
      <c r="X184">
        <v>0</v>
      </c>
    </row>
    <row r="185" spans="1:25" x14ac:dyDescent="0.25">
      <c r="A185">
        <v>2.281E-2</v>
      </c>
      <c r="B185" s="1">
        <v>45380.500879629632</v>
      </c>
      <c r="C185">
        <v>0</v>
      </c>
      <c r="D185">
        <v>0</v>
      </c>
      <c r="E185">
        <v>0</v>
      </c>
      <c r="F185">
        <v>-4.0000000000000002E-4</v>
      </c>
      <c r="G185">
        <v>100</v>
      </c>
      <c r="H185">
        <v>3</v>
      </c>
      <c r="I185">
        <v>100.1</v>
      </c>
      <c r="J185">
        <v>-4.0000000000000002E-4</v>
      </c>
      <c r="K185">
        <v>50</v>
      </c>
      <c r="L185">
        <v>0.3</v>
      </c>
      <c r="M185">
        <v>50.1</v>
      </c>
      <c r="N185">
        <v>-4.0000000000000002E-4</v>
      </c>
      <c r="O185">
        <v>0</v>
      </c>
      <c r="P185">
        <v>0</v>
      </c>
      <c r="Q185">
        <v>0</v>
      </c>
      <c r="R185">
        <v>-4.0000000000000002E-4</v>
      </c>
      <c r="S185">
        <v>4</v>
      </c>
      <c r="T185">
        <v>4</v>
      </c>
      <c r="U185">
        <v>0</v>
      </c>
      <c r="V185" t="s">
        <v>22</v>
      </c>
      <c r="W185">
        <v>6.3600000000000001E-5</v>
      </c>
      <c r="X185">
        <v>0</v>
      </c>
    </row>
    <row r="186" spans="1:25" x14ac:dyDescent="0.25">
      <c r="A186">
        <v>2.2950000000000002E-2</v>
      </c>
      <c r="B186" s="1">
        <v>45380.500891203701</v>
      </c>
      <c r="C186">
        <v>0</v>
      </c>
      <c r="D186">
        <v>0</v>
      </c>
      <c r="E186">
        <v>0</v>
      </c>
      <c r="F186">
        <v>-4.0000000000000002E-4</v>
      </c>
      <c r="G186">
        <v>100</v>
      </c>
      <c r="H186">
        <v>3</v>
      </c>
      <c r="I186">
        <v>100</v>
      </c>
      <c r="J186">
        <v>0</v>
      </c>
      <c r="K186">
        <v>50</v>
      </c>
      <c r="L186">
        <v>0.3</v>
      </c>
      <c r="M186">
        <v>50.1</v>
      </c>
      <c r="N186">
        <v>4.0000000000000002E-4</v>
      </c>
      <c r="O186">
        <v>0</v>
      </c>
      <c r="P186">
        <v>0</v>
      </c>
      <c r="Q186">
        <v>0</v>
      </c>
      <c r="R186">
        <v>-1.1000000000000001E-3</v>
      </c>
      <c r="S186">
        <v>4</v>
      </c>
      <c r="T186">
        <v>4</v>
      </c>
      <c r="U186">
        <v>0</v>
      </c>
      <c r="V186" t="s">
        <v>22</v>
      </c>
      <c r="W186">
        <v>6.3600000000000001E-5</v>
      </c>
      <c r="X186">
        <v>0</v>
      </c>
    </row>
    <row r="187" spans="1:25" x14ac:dyDescent="0.25">
      <c r="A187">
        <v>2.3089999999999999E-2</v>
      </c>
      <c r="B187" s="1">
        <v>45380.500891203701</v>
      </c>
      <c r="C187">
        <v>0</v>
      </c>
      <c r="D187">
        <v>0</v>
      </c>
      <c r="E187">
        <v>0</v>
      </c>
      <c r="F187">
        <v>-4.0000000000000002E-4</v>
      </c>
      <c r="G187">
        <v>100</v>
      </c>
      <c r="H187">
        <v>3</v>
      </c>
      <c r="I187">
        <v>100.1</v>
      </c>
      <c r="J187">
        <v>4.0000000000000002E-4</v>
      </c>
      <c r="K187">
        <v>50</v>
      </c>
      <c r="L187">
        <v>0.3</v>
      </c>
      <c r="M187">
        <v>50.1</v>
      </c>
      <c r="N187">
        <v>1.1000000000000001E-3</v>
      </c>
      <c r="O187">
        <v>0</v>
      </c>
      <c r="P187">
        <v>0</v>
      </c>
      <c r="Q187">
        <v>0</v>
      </c>
      <c r="R187">
        <v>-1.4E-3</v>
      </c>
      <c r="S187">
        <v>4</v>
      </c>
      <c r="T187">
        <v>4</v>
      </c>
      <c r="U187">
        <v>0</v>
      </c>
      <c r="V187" t="s">
        <v>22</v>
      </c>
      <c r="W187">
        <v>6.1299999999999999E-5</v>
      </c>
      <c r="X187">
        <v>0</v>
      </c>
    </row>
    <row r="188" spans="1:25" x14ac:dyDescent="0.25">
      <c r="A188">
        <v>2.3230000000000001E-2</v>
      </c>
      <c r="B188" s="1">
        <v>45380.500902777778</v>
      </c>
      <c r="C188">
        <v>0</v>
      </c>
      <c r="D188">
        <v>0</v>
      </c>
      <c r="E188">
        <v>0</v>
      </c>
      <c r="F188">
        <v>-6.9999999999999999E-4</v>
      </c>
      <c r="G188">
        <v>100</v>
      </c>
      <c r="H188">
        <v>3</v>
      </c>
      <c r="I188">
        <v>100</v>
      </c>
      <c r="J188">
        <v>-4.0000000000000002E-4</v>
      </c>
      <c r="K188">
        <v>50</v>
      </c>
      <c r="L188">
        <v>0.3</v>
      </c>
      <c r="M188">
        <v>50.1</v>
      </c>
      <c r="N188">
        <v>-6.9999999999999999E-4</v>
      </c>
      <c r="O188">
        <v>0</v>
      </c>
      <c r="P188">
        <v>0</v>
      </c>
      <c r="Q188">
        <v>0</v>
      </c>
      <c r="R188">
        <v>-1.1000000000000001E-3</v>
      </c>
      <c r="S188">
        <v>4</v>
      </c>
      <c r="T188">
        <v>4</v>
      </c>
      <c r="U188">
        <v>0</v>
      </c>
      <c r="V188" t="s">
        <v>22</v>
      </c>
      <c r="W188">
        <v>6.1299999999999999E-5</v>
      </c>
      <c r="X188">
        <v>0</v>
      </c>
    </row>
    <row r="189" spans="1:25" x14ac:dyDescent="0.25">
      <c r="A189">
        <v>2.3369999999999998E-2</v>
      </c>
      <c r="B189" s="1">
        <v>45380.500902777778</v>
      </c>
      <c r="C189">
        <v>0</v>
      </c>
      <c r="D189">
        <v>0</v>
      </c>
      <c r="E189">
        <v>0</v>
      </c>
      <c r="F189">
        <v>-4.0000000000000002E-4</v>
      </c>
      <c r="G189">
        <v>100</v>
      </c>
      <c r="H189">
        <v>3</v>
      </c>
      <c r="I189">
        <v>100</v>
      </c>
      <c r="J189">
        <v>-4.0000000000000002E-4</v>
      </c>
      <c r="K189">
        <v>50</v>
      </c>
      <c r="L189">
        <v>0.3</v>
      </c>
      <c r="M189">
        <v>50.1</v>
      </c>
      <c r="N189">
        <v>-4.0000000000000002E-4</v>
      </c>
      <c r="O189">
        <v>0</v>
      </c>
      <c r="P189">
        <v>0</v>
      </c>
      <c r="Q189">
        <v>0</v>
      </c>
      <c r="R189">
        <v>-1.1000000000000001E-3</v>
      </c>
      <c r="S189">
        <v>4</v>
      </c>
      <c r="T189">
        <v>4</v>
      </c>
      <c r="U189">
        <v>0</v>
      </c>
      <c r="V189" t="s">
        <v>22</v>
      </c>
      <c r="W189">
        <v>5.8799999999999999E-5</v>
      </c>
      <c r="X189">
        <v>0</v>
      </c>
    </row>
    <row r="190" spans="1:25" x14ac:dyDescent="0.25">
      <c r="A190">
        <v>2.351E-2</v>
      </c>
      <c r="B190" s="1">
        <v>45380.500914351855</v>
      </c>
      <c r="C190">
        <v>0</v>
      </c>
      <c r="D190">
        <v>0</v>
      </c>
      <c r="E190">
        <v>0</v>
      </c>
      <c r="F190">
        <v>-6.9999999999999999E-4</v>
      </c>
      <c r="G190">
        <v>100</v>
      </c>
      <c r="H190">
        <v>3</v>
      </c>
      <c r="I190">
        <v>100</v>
      </c>
      <c r="J190">
        <v>-6.9999999999999999E-4</v>
      </c>
      <c r="K190">
        <v>50</v>
      </c>
      <c r="L190">
        <v>0.3</v>
      </c>
      <c r="M190">
        <v>50.1</v>
      </c>
      <c r="N190">
        <v>-6.9999999999999999E-4</v>
      </c>
      <c r="O190">
        <v>0</v>
      </c>
      <c r="P190">
        <v>0</v>
      </c>
      <c r="Q190">
        <v>0</v>
      </c>
      <c r="R190">
        <v>-1.4E-3</v>
      </c>
      <c r="S190">
        <v>4</v>
      </c>
      <c r="T190">
        <v>4</v>
      </c>
      <c r="U190">
        <v>0</v>
      </c>
      <c r="V190" t="s">
        <v>22</v>
      </c>
      <c r="W190">
        <v>5.8799999999999999E-5</v>
      </c>
      <c r="X190">
        <v>1.5</v>
      </c>
      <c r="Y190" t="s">
        <v>26</v>
      </c>
    </row>
    <row r="191" spans="1:25" x14ac:dyDescent="0.25">
      <c r="A191">
        <v>2.3650000000000001E-2</v>
      </c>
      <c r="B191" s="1">
        <v>45380.500914351855</v>
      </c>
      <c r="C191">
        <v>50</v>
      </c>
      <c r="D191">
        <v>1.5</v>
      </c>
      <c r="E191">
        <v>50</v>
      </c>
      <c r="F191">
        <v>-4.0000000000000002E-4</v>
      </c>
      <c r="G191">
        <v>100</v>
      </c>
      <c r="H191">
        <v>3</v>
      </c>
      <c r="I191">
        <v>100</v>
      </c>
      <c r="J191">
        <v>4.0000000000000002E-4</v>
      </c>
      <c r="K191">
        <v>50</v>
      </c>
      <c r="L191">
        <v>0.3</v>
      </c>
      <c r="M191">
        <v>50.1</v>
      </c>
      <c r="N191">
        <v>-4.0000000000000002E-4</v>
      </c>
      <c r="O191">
        <v>0</v>
      </c>
      <c r="P191">
        <v>0.1</v>
      </c>
      <c r="Q191">
        <v>0</v>
      </c>
      <c r="R191">
        <v>-1.1000000000000001E-3</v>
      </c>
      <c r="S191">
        <v>4</v>
      </c>
      <c r="T191">
        <v>4</v>
      </c>
      <c r="U191">
        <v>0</v>
      </c>
      <c r="V191" t="s">
        <v>22</v>
      </c>
      <c r="W191">
        <v>5.6499999999999998E-5</v>
      </c>
      <c r="X191">
        <v>1.5</v>
      </c>
    </row>
    <row r="192" spans="1:25" x14ac:dyDescent="0.25">
      <c r="A192">
        <v>2.3789999999999999E-2</v>
      </c>
      <c r="B192" s="1">
        <v>45380.500925925924</v>
      </c>
      <c r="C192">
        <v>50</v>
      </c>
      <c r="D192">
        <v>1.5</v>
      </c>
      <c r="E192">
        <v>50</v>
      </c>
      <c r="F192">
        <v>0</v>
      </c>
      <c r="G192">
        <v>100</v>
      </c>
      <c r="H192">
        <v>3</v>
      </c>
      <c r="I192">
        <v>100</v>
      </c>
      <c r="J192">
        <v>4.0000000000000002E-4</v>
      </c>
      <c r="K192">
        <v>50</v>
      </c>
      <c r="L192">
        <v>0.3</v>
      </c>
      <c r="M192">
        <v>50.1</v>
      </c>
      <c r="N192">
        <v>-4.0000000000000002E-4</v>
      </c>
      <c r="O192">
        <v>0</v>
      </c>
      <c r="P192">
        <v>0.1</v>
      </c>
      <c r="Q192">
        <v>0</v>
      </c>
      <c r="R192">
        <v>-1.8E-3</v>
      </c>
      <c r="S192">
        <v>4</v>
      </c>
      <c r="T192">
        <v>4</v>
      </c>
      <c r="U192">
        <v>0</v>
      </c>
      <c r="V192" t="s">
        <v>22</v>
      </c>
      <c r="W192">
        <v>5.6499999999999998E-5</v>
      </c>
      <c r="X192">
        <v>0</v>
      </c>
      <c r="Y192" t="s">
        <v>27</v>
      </c>
    </row>
    <row r="193" spans="1:24" x14ac:dyDescent="0.25">
      <c r="A193">
        <v>2.393E-2</v>
      </c>
      <c r="B193" s="1">
        <v>45380.500925925924</v>
      </c>
      <c r="C193">
        <v>0</v>
      </c>
      <c r="D193">
        <v>0</v>
      </c>
      <c r="E193">
        <v>14</v>
      </c>
      <c r="F193">
        <v>-1.55E-2</v>
      </c>
      <c r="G193">
        <v>100</v>
      </c>
      <c r="H193">
        <v>3</v>
      </c>
      <c r="I193">
        <v>100</v>
      </c>
      <c r="J193">
        <v>4.0000000000000002E-4</v>
      </c>
      <c r="K193">
        <v>50</v>
      </c>
      <c r="L193">
        <v>0.3</v>
      </c>
      <c r="M193">
        <v>50.1</v>
      </c>
      <c r="N193">
        <v>4.0000000000000002E-4</v>
      </c>
      <c r="O193">
        <v>0</v>
      </c>
      <c r="P193">
        <v>0</v>
      </c>
      <c r="Q193">
        <v>0</v>
      </c>
      <c r="R193">
        <v>-6.9999999999999999E-4</v>
      </c>
      <c r="S193">
        <v>4</v>
      </c>
      <c r="T193">
        <v>4</v>
      </c>
      <c r="U193">
        <v>0</v>
      </c>
      <c r="V193" t="s">
        <v>22</v>
      </c>
      <c r="W193">
        <v>5.4299999999999998E-5</v>
      </c>
      <c r="X193">
        <v>0</v>
      </c>
    </row>
    <row r="194" spans="1:24" x14ac:dyDescent="0.25">
      <c r="A194">
        <v>2.4060000000000002E-2</v>
      </c>
      <c r="B194" s="1">
        <v>45380.500937500001</v>
      </c>
      <c r="C194">
        <v>0</v>
      </c>
      <c r="D194">
        <v>0</v>
      </c>
      <c r="E194">
        <v>0.1</v>
      </c>
      <c r="F194">
        <v>0</v>
      </c>
      <c r="G194">
        <v>100</v>
      </c>
      <c r="H194">
        <v>3</v>
      </c>
      <c r="I194">
        <v>100.1</v>
      </c>
      <c r="J194">
        <v>6.9999999999999999E-4</v>
      </c>
      <c r="K194">
        <v>50</v>
      </c>
      <c r="L194">
        <v>0.3</v>
      </c>
      <c r="M194">
        <v>50.1</v>
      </c>
      <c r="N194">
        <v>-4.0000000000000002E-4</v>
      </c>
      <c r="O194">
        <v>0</v>
      </c>
      <c r="P194">
        <v>0</v>
      </c>
      <c r="Q194">
        <v>0</v>
      </c>
      <c r="R194">
        <v>-6.9999999999999999E-4</v>
      </c>
      <c r="S194">
        <v>4</v>
      </c>
      <c r="T194">
        <v>4</v>
      </c>
      <c r="U194">
        <v>0</v>
      </c>
      <c r="V194" t="s">
        <v>22</v>
      </c>
      <c r="W194">
        <v>5.4299999999999998E-5</v>
      </c>
      <c r="X194">
        <v>0</v>
      </c>
    </row>
    <row r="195" spans="1:24" x14ac:dyDescent="0.25">
      <c r="A195">
        <v>2.4199999999999999E-2</v>
      </c>
      <c r="B195" s="1">
        <v>45380.500937500001</v>
      </c>
      <c r="C195">
        <v>0</v>
      </c>
      <c r="D195">
        <v>0</v>
      </c>
      <c r="E195">
        <v>0</v>
      </c>
      <c r="F195">
        <v>-4.0000000000000002E-4</v>
      </c>
      <c r="G195">
        <v>100</v>
      </c>
      <c r="H195">
        <v>3</v>
      </c>
      <c r="I195">
        <v>100</v>
      </c>
      <c r="J195">
        <v>-1.1000000000000001E-3</v>
      </c>
      <c r="K195">
        <v>50</v>
      </c>
      <c r="L195">
        <v>0.3</v>
      </c>
      <c r="M195">
        <v>50.1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4</v>
      </c>
      <c r="T195">
        <v>4</v>
      </c>
      <c r="U195">
        <v>0</v>
      </c>
      <c r="V195" t="s">
        <v>22</v>
      </c>
      <c r="W195">
        <v>5.2200000000000002E-5</v>
      </c>
      <c r="X195">
        <v>0</v>
      </c>
    </row>
    <row r="196" spans="1:24" x14ac:dyDescent="0.25">
      <c r="A196">
        <v>2.4340000000000001E-2</v>
      </c>
      <c r="B196" s="1">
        <v>45380.500949074078</v>
      </c>
      <c r="C196">
        <v>0</v>
      </c>
      <c r="D196">
        <v>0</v>
      </c>
      <c r="E196">
        <v>0</v>
      </c>
      <c r="F196">
        <v>0</v>
      </c>
      <c r="G196">
        <v>100</v>
      </c>
      <c r="H196">
        <v>3</v>
      </c>
      <c r="I196">
        <v>100</v>
      </c>
      <c r="J196">
        <v>4.0000000000000002E-4</v>
      </c>
      <c r="K196">
        <v>50</v>
      </c>
      <c r="L196">
        <v>0.3</v>
      </c>
      <c r="M196">
        <v>50.1</v>
      </c>
      <c r="N196">
        <v>1.1000000000000001E-3</v>
      </c>
      <c r="O196">
        <v>0</v>
      </c>
      <c r="P196">
        <v>0</v>
      </c>
      <c r="Q196">
        <v>0</v>
      </c>
      <c r="R196">
        <v>-1.1000000000000001E-3</v>
      </c>
      <c r="S196">
        <v>4</v>
      </c>
      <c r="T196">
        <v>4</v>
      </c>
      <c r="U196">
        <v>0</v>
      </c>
      <c r="V196" t="s">
        <v>22</v>
      </c>
      <c r="W196">
        <v>5.2200000000000002E-5</v>
      </c>
      <c r="X196">
        <v>0</v>
      </c>
    </row>
    <row r="197" spans="1:24" x14ac:dyDescent="0.25">
      <c r="A197">
        <v>2.4479999999999998E-2</v>
      </c>
      <c r="B197" s="1">
        <v>45380.500949074078</v>
      </c>
      <c r="C197">
        <v>0</v>
      </c>
      <c r="D197">
        <v>0</v>
      </c>
      <c r="E197">
        <v>0</v>
      </c>
      <c r="F197">
        <v>0</v>
      </c>
      <c r="G197">
        <v>100</v>
      </c>
      <c r="H197">
        <v>3</v>
      </c>
      <c r="I197">
        <v>100</v>
      </c>
      <c r="J197">
        <v>4.0000000000000002E-4</v>
      </c>
      <c r="K197">
        <v>50</v>
      </c>
      <c r="L197">
        <v>0.3</v>
      </c>
      <c r="M197">
        <v>50.1</v>
      </c>
      <c r="N197">
        <v>0</v>
      </c>
      <c r="O197">
        <v>0</v>
      </c>
      <c r="P197">
        <v>0</v>
      </c>
      <c r="Q197">
        <v>0</v>
      </c>
      <c r="R197">
        <v>-1.1000000000000001E-3</v>
      </c>
      <c r="S197">
        <v>4</v>
      </c>
      <c r="T197">
        <v>4</v>
      </c>
      <c r="U197">
        <v>0</v>
      </c>
      <c r="V197" t="s">
        <v>22</v>
      </c>
      <c r="W197">
        <v>5.0599999999999997E-5</v>
      </c>
      <c r="X197">
        <v>0</v>
      </c>
    </row>
    <row r="198" spans="1:24" x14ac:dyDescent="0.25">
      <c r="A198">
        <v>2.462E-2</v>
      </c>
      <c r="B198" s="1">
        <v>45380.500960648147</v>
      </c>
      <c r="C198">
        <v>0</v>
      </c>
      <c r="D198">
        <v>0</v>
      </c>
      <c r="E198">
        <v>0</v>
      </c>
      <c r="F198">
        <v>1.1000000000000001E-3</v>
      </c>
      <c r="G198">
        <v>100</v>
      </c>
      <c r="H198">
        <v>3</v>
      </c>
      <c r="I198">
        <v>100</v>
      </c>
      <c r="J198">
        <v>0</v>
      </c>
      <c r="K198">
        <v>50</v>
      </c>
      <c r="L198">
        <v>0.3</v>
      </c>
      <c r="M198">
        <v>50.1</v>
      </c>
      <c r="N198">
        <v>-1.1000000000000001E-3</v>
      </c>
      <c r="O198">
        <v>0</v>
      </c>
      <c r="P198">
        <v>0</v>
      </c>
      <c r="Q198">
        <v>0</v>
      </c>
      <c r="R198">
        <v>-6.9999999999999999E-4</v>
      </c>
      <c r="S198">
        <v>4</v>
      </c>
      <c r="T198">
        <v>4</v>
      </c>
      <c r="U198">
        <v>0</v>
      </c>
      <c r="V198" t="s">
        <v>22</v>
      </c>
      <c r="W198">
        <v>5.0599999999999997E-5</v>
      </c>
      <c r="X198">
        <v>0</v>
      </c>
    </row>
    <row r="199" spans="1:24" x14ac:dyDescent="0.25">
      <c r="A199">
        <v>2.4760000000000001E-2</v>
      </c>
      <c r="B199" s="1">
        <v>45380.500960648147</v>
      </c>
      <c r="C199">
        <v>0</v>
      </c>
      <c r="D199">
        <v>0</v>
      </c>
      <c r="E199">
        <v>0</v>
      </c>
      <c r="F199">
        <v>-6.9999999999999999E-4</v>
      </c>
      <c r="G199">
        <v>100</v>
      </c>
      <c r="H199">
        <v>3</v>
      </c>
      <c r="I199">
        <v>100</v>
      </c>
      <c r="J199">
        <v>1.1000000000000001E-3</v>
      </c>
      <c r="K199">
        <v>50</v>
      </c>
      <c r="L199">
        <v>0.3</v>
      </c>
      <c r="M199">
        <v>50.1</v>
      </c>
      <c r="N199">
        <v>0</v>
      </c>
      <c r="O199">
        <v>0</v>
      </c>
      <c r="P199">
        <v>0</v>
      </c>
      <c r="Q199">
        <v>0</v>
      </c>
      <c r="R199">
        <v>-6.9999999999999999E-4</v>
      </c>
      <c r="S199">
        <v>4</v>
      </c>
      <c r="T199">
        <v>4</v>
      </c>
      <c r="U199">
        <v>0</v>
      </c>
      <c r="V199" t="s">
        <v>22</v>
      </c>
      <c r="W199">
        <v>4.8999999999999998E-5</v>
      </c>
      <c r="X199">
        <v>0</v>
      </c>
    </row>
    <row r="200" spans="1:24" x14ac:dyDescent="0.25">
      <c r="A200">
        <v>2.4899999999999999E-2</v>
      </c>
      <c r="B200" s="1">
        <v>45380.500972222224</v>
      </c>
      <c r="C200">
        <v>0</v>
      </c>
      <c r="D200">
        <v>0</v>
      </c>
      <c r="E200">
        <v>0</v>
      </c>
      <c r="F200">
        <v>0</v>
      </c>
      <c r="G200">
        <v>100</v>
      </c>
      <c r="H200">
        <v>3</v>
      </c>
      <c r="I200">
        <v>100</v>
      </c>
      <c r="J200">
        <v>6.9999999999999999E-4</v>
      </c>
      <c r="K200">
        <v>50</v>
      </c>
      <c r="L200">
        <v>0.3</v>
      </c>
      <c r="M200">
        <v>50.1</v>
      </c>
      <c r="N200">
        <v>4.0000000000000002E-4</v>
      </c>
      <c r="O200">
        <v>0</v>
      </c>
      <c r="P200">
        <v>0</v>
      </c>
      <c r="Q200">
        <v>0</v>
      </c>
      <c r="R200">
        <v>-1.1000000000000001E-3</v>
      </c>
      <c r="S200">
        <v>4</v>
      </c>
      <c r="T200">
        <v>4</v>
      </c>
      <c r="U200">
        <v>0</v>
      </c>
      <c r="V200" t="s">
        <v>22</v>
      </c>
      <c r="W200">
        <v>4.8999999999999998E-5</v>
      </c>
      <c r="X200">
        <v>0</v>
      </c>
    </row>
    <row r="201" spans="1:24" x14ac:dyDescent="0.25">
      <c r="A201">
        <v>2.504E-2</v>
      </c>
      <c r="B201" s="1">
        <v>45380.500972222224</v>
      </c>
      <c r="C201">
        <v>0</v>
      </c>
      <c r="D201">
        <v>0</v>
      </c>
      <c r="E201">
        <v>0</v>
      </c>
      <c r="F201">
        <v>-4.0000000000000002E-4</v>
      </c>
      <c r="G201">
        <v>100</v>
      </c>
      <c r="H201">
        <v>3</v>
      </c>
      <c r="I201">
        <v>100</v>
      </c>
      <c r="J201">
        <v>4.0000000000000002E-4</v>
      </c>
      <c r="K201">
        <v>50</v>
      </c>
      <c r="L201">
        <v>0.3</v>
      </c>
      <c r="M201">
        <v>50.1</v>
      </c>
      <c r="N201">
        <v>-4.0000000000000002E-4</v>
      </c>
      <c r="O201">
        <v>0</v>
      </c>
      <c r="P201">
        <v>0</v>
      </c>
      <c r="Q201">
        <v>0</v>
      </c>
      <c r="R201">
        <v>-1.1000000000000001E-3</v>
      </c>
      <c r="S201">
        <v>4</v>
      </c>
      <c r="T201">
        <v>4</v>
      </c>
      <c r="U201">
        <v>0</v>
      </c>
      <c r="V201" t="s">
        <v>22</v>
      </c>
      <c r="W201">
        <v>4.7599999999999998E-5</v>
      </c>
      <c r="X201">
        <v>0</v>
      </c>
    </row>
    <row r="202" spans="1:24" x14ac:dyDescent="0.25">
      <c r="A202">
        <v>2.5180000000000001E-2</v>
      </c>
      <c r="B202" s="1">
        <v>45380.500983796293</v>
      </c>
      <c r="C202">
        <v>0</v>
      </c>
      <c r="D202">
        <v>0</v>
      </c>
      <c r="E202">
        <v>0</v>
      </c>
      <c r="F202">
        <v>-4.0000000000000002E-4</v>
      </c>
      <c r="G202">
        <v>100</v>
      </c>
      <c r="H202">
        <v>3</v>
      </c>
      <c r="I202">
        <v>100</v>
      </c>
      <c r="J202">
        <v>-6.9999999999999999E-4</v>
      </c>
      <c r="K202">
        <v>50</v>
      </c>
      <c r="L202">
        <v>0.3</v>
      </c>
      <c r="M202">
        <v>50.1</v>
      </c>
      <c r="N202">
        <v>-4.0000000000000002E-4</v>
      </c>
      <c r="O202">
        <v>0</v>
      </c>
      <c r="P202">
        <v>0</v>
      </c>
      <c r="Q202">
        <v>0</v>
      </c>
      <c r="R202">
        <v>-6.9999999999999999E-4</v>
      </c>
      <c r="S202">
        <v>4</v>
      </c>
      <c r="T202">
        <v>4</v>
      </c>
      <c r="U202">
        <v>0</v>
      </c>
      <c r="V202" t="s">
        <v>22</v>
      </c>
      <c r="W202">
        <v>4.7599999999999998E-5</v>
      </c>
      <c r="X202">
        <v>0</v>
      </c>
    </row>
    <row r="203" spans="1:24" x14ac:dyDescent="0.25">
      <c r="A203">
        <v>2.5309999999999999E-2</v>
      </c>
      <c r="B203" s="1">
        <v>45380.500983796293</v>
      </c>
      <c r="C203">
        <v>0</v>
      </c>
      <c r="D203">
        <v>0</v>
      </c>
      <c r="E203">
        <v>0</v>
      </c>
      <c r="F203">
        <v>4.0000000000000002E-4</v>
      </c>
      <c r="G203">
        <v>100</v>
      </c>
      <c r="H203">
        <v>3</v>
      </c>
      <c r="I203">
        <v>100</v>
      </c>
      <c r="J203">
        <v>0</v>
      </c>
      <c r="K203">
        <v>50</v>
      </c>
      <c r="L203">
        <v>0.3</v>
      </c>
      <c r="M203">
        <v>50.1</v>
      </c>
      <c r="N203">
        <v>-4.0000000000000002E-4</v>
      </c>
      <c r="O203">
        <v>0</v>
      </c>
      <c r="P203">
        <v>0</v>
      </c>
      <c r="Q203">
        <v>0</v>
      </c>
      <c r="R203">
        <v>-1.1000000000000001E-3</v>
      </c>
      <c r="S203">
        <v>4</v>
      </c>
      <c r="T203">
        <v>4</v>
      </c>
      <c r="U203">
        <v>0</v>
      </c>
      <c r="V203" t="s">
        <v>22</v>
      </c>
      <c r="W203">
        <v>4.6400000000000003E-5</v>
      </c>
      <c r="X203">
        <v>0</v>
      </c>
    </row>
    <row r="204" spans="1:24" x14ac:dyDescent="0.25">
      <c r="A204">
        <v>2.545E-2</v>
      </c>
      <c r="B204" s="1">
        <v>45380.50099537037</v>
      </c>
      <c r="C204">
        <v>0</v>
      </c>
      <c r="D204">
        <v>0</v>
      </c>
      <c r="E204">
        <v>0</v>
      </c>
      <c r="F204">
        <v>0</v>
      </c>
      <c r="G204">
        <v>100</v>
      </c>
      <c r="H204">
        <v>3</v>
      </c>
      <c r="I204">
        <v>100</v>
      </c>
      <c r="J204">
        <v>0</v>
      </c>
      <c r="K204">
        <v>50</v>
      </c>
      <c r="L204">
        <v>0.3</v>
      </c>
      <c r="M204">
        <v>50.1</v>
      </c>
      <c r="N204">
        <v>-4.0000000000000002E-4</v>
      </c>
      <c r="O204">
        <v>0</v>
      </c>
      <c r="P204">
        <v>0</v>
      </c>
      <c r="Q204">
        <v>0</v>
      </c>
      <c r="R204">
        <v>-6.9999999999999999E-4</v>
      </c>
      <c r="S204">
        <v>4</v>
      </c>
      <c r="T204">
        <v>4</v>
      </c>
      <c r="U204">
        <v>0</v>
      </c>
      <c r="V204" t="s">
        <v>22</v>
      </c>
      <c r="W204">
        <v>4.6400000000000003E-5</v>
      </c>
      <c r="X204">
        <v>0</v>
      </c>
    </row>
    <row r="205" spans="1:24" x14ac:dyDescent="0.25">
      <c r="A205">
        <v>2.5590000000000002E-2</v>
      </c>
      <c r="B205" s="1">
        <v>45380.50099537037</v>
      </c>
      <c r="C205">
        <v>0</v>
      </c>
      <c r="D205">
        <v>0</v>
      </c>
      <c r="E205">
        <v>0</v>
      </c>
      <c r="F205">
        <v>6.9999999999999999E-4</v>
      </c>
      <c r="G205">
        <v>100</v>
      </c>
      <c r="H205">
        <v>3</v>
      </c>
      <c r="I205">
        <v>100.1</v>
      </c>
      <c r="J205">
        <v>0</v>
      </c>
      <c r="K205">
        <v>50</v>
      </c>
      <c r="L205">
        <v>0.3</v>
      </c>
      <c r="M205">
        <v>50.1</v>
      </c>
      <c r="N205">
        <v>4.0000000000000002E-4</v>
      </c>
      <c r="O205">
        <v>0</v>
      </c>
      <c r="P205">
        <v>0</v>
      </c>
      <c r="Q205">
        <v>0</v>
      </c>
      <c r="R205">
        <v>-6.9999999999999999E-4</v>
      </c>
      <c r="S205">
        <v>4</v>
      </c>
      <c r="T205">
        <v>4</v>
      </c>
      <c r="U205">
        <v>0</v>
      </c>
      <c r="V205" t="s">
        <v>22</v>
      </c>
      <c r="W205">
        <v>4.5500000000000001E-5</v>
      </c>
      <c r="X205">
        <v>0</v>
      </c>
    </row>
    <row r="206" spans="1:24" x14ac:dyDescent="0.25">
      <c r="A206">
        <v>2.5729999999999999E-2</v>
      </c>
      <c r="B206" s="1">
        <v>45380.501006944447</v>
      </c>
      <c r="C206">
        <v>0</v>
      </c>
      <c r="D206">
        <v>0</v>
      </c>
      <c r="E206">
        <v>0</v>
      </c>
      <c r="F206">
        <v>0</v>
      </c>
      <c r="G206">
        <v>100</v>
      </c>
      <c r="H206">
        <v>3</v>
      </c>
      <c r="I206">
        <v>100</v>
      </c>
      <c r="J206">
        <v>0</v>
      </c>
      <c r="K206">
        <v>50</v>
      </c>
      <c r="L206">
        <v>0.3</v>
      </c>
      <c r="M206">
        <v>50.1</v>
      </c>
      <c r="N206">
        <v>-2.0999999999999999E-3</v>
      </c>
      <c r="O206">
        <v>0</v>
      </c>
      <c r="P206">
        <v>0</v>
      </c>
      <c r="Q206">
        <v>0</v>
      </c>
      <c r="R206">
        <v>-1.1000000000000001E-3</v>
      </c>
      <c r="S206">
        <v>4</v>
      </c>
      <c r="T206">
        <v>4</v>
      </c>
      <c r="U206">
        <v>0</v>
      </c>
      <c r="V206" t="s">
        <v>22</v>
      </c>
      <c r="W206">
        <v>4.5500000000000001E-5</v>
      </c>
      <c r="X206">
        <v>0</v>
      </c>
    </row>
    <row r="207" spans="1:24" x14ac:dyDescent="0.25">
      <c r="A207">
        <v>2.5870000000000001E-2</v>
      </c>
      <c r="B207" s="1">
        <v>45380.501006944447</v>
      </c>
      <c r="C207">
        <v>0</v>
      </c>
      <c r="D207">
        <v>0</v>
      </c>
      <c r="E207">
        <v>0</v>
      </c>
      <c r="F207">
        <v>-1.1000000000000001E-3</v>
      </c>
      <c r="G207">
        <v>100</v>
      </c>
      <c r="H207">
        <v>3</v>
      </c>
      <c r="I207">
        <v>100.1</v>
      </c>
      <c r="J207">
        <v>0</v>
      </c>
      <c r="K207">
        <v>50</v>
      </c>
      <c r="L207">
        <v>0.3</v>
      </c>
      <c r="M207">
        <v>50.1</v>
      </c>
      <c r="N207">
        <v>0</v>
      </c>
      <c r="O207">
        <v>0</v>
      </c>
      <c r="P207">
        <v>0</v>
      </c>
      <c r="Q207">
        <v>0</v>
      </c>
      <c r="R207">
        <v>-6.9999999999999999E-4</v>
      </c>
      <c r="S207">
        <v>4</v>
      </c>
      <c r="T207">
        <v>4</v>
      </c>
      <c r="U207">
        <v>0</v>
      </c>
      <c r="V207" t="s">
        <v>22</v>
      </c>
      <c r="W207">
        <v>4.46E-5</v>
      </c>
      <c r="X207">
        <v>0</v>
      </c>
    </row>
    <row r="208" spans="1:24" x14ac:dyDescent="0.25">
      <c r="A208">
        <v>2.6009999999999998E-2</v>
      </c>
      <c r="B208" s="1">
        <v>45380.501018518517</v>
      </c>
      <c r="C208">
        <v>0</v>
      </c>
      <c r="D208">
        <v>0</v>
      </c>
      <c r="E208">
        <v>0</v>
      </c>
      <c r="F208">
        <v>4.0000000000000002E-4</v>
      </c>
      <c r="G208">
        <v>100</v>
      </c>
      <c r="H208">
        <v>3</v>
      </c>
      <c r="I208">
        <v>100</v>
      </c>
      <c r="J208">
        <v>-6.9999999999999999E-4</v>
      </c>
      <c r="K208">
        <v>50</v>
      </c>
      <c r="L208">
        <v>0.3</v>
      </c>
      <c r="M208">
        <v>50.1</v>
      </c>
      <c r="N208">
        <v>6.9999999999999999E-4</v>
      </c>
      <c r="O208">
        <v>0</v>
      </c>
      <c r="P208">
        <v>0</v>
      </c>
      <c r="Q208">
        <v>0</v>
      </c>
      <c r="R208">
        <v>-1.1000000000000001E-3</v>
      </c>
      <c r="S208">
        <v>4</v>
      </c>
      <c r="T208">
        <v>4</v>
      </c>
      <c r="U208">
        <v>0</v>
      </c>
      <c r="V208" t="s">
        <v>22</v>
      </c>
      <c r="W208">
        <v>4.46E-5</v>
      </c>
      <c r="X208">
        <v>0</v>
      </c>
    </row>
    <row r="209" spans="1:25" x14ac:dyDescent="0.25">
      <c r="A209">
        <v>2.615E-2</v>
      </c>
      <c r="B209" s="1">
        <v>45380.501018518517</v>
      </c>
      <c r="C209">
        <v>0</v>
      </c>
      <c r="D209">
        <v>0</v>
      </c>
      <c r="E209">
        <v>0</v>
      </c>
      <c r="F209">
        <v>-6.9999999999999999E-4</v>
      </c>
      <c r="G209">
        <v>100</v>
      </c>
      <c r="H209">
        <v>3</v>
      </c>
      <c r="I209">
        <v>100</v>
      </c>
      <c r="J209">
        <v>-4.0000000000000002E-4</v>
      </c>
      <c r="K209">
        <v>50</v>
      </c>
      <c r="L209">
        <v>0.3</v>
      </c>
      <c r="M209">
        <v>50.1</v>
      </c>
      <c r="N209">
        <v>-4.0000000000000002E-4</v>
      </c>
      <c r="O209">
        <v>0</v>
      </c>
      <c r="P209">
        <v>0</v>
      </c>
      <c r="Q209">
        <v>0</v>
      </c>
      <c r="R209">
        <v>-1.1000000000000001E-3</v>
      </c>
      <c r="S209">
        <v>4</v>
      </c>
      <c r="T209">
        <v>4</v>
      </c>
      <c r="U209">
        <v>0</v>
      </c>
      <c r="V209" t="s">
        <v>22</v>
      </c>
      <c r="W209">
        <v>4.3900000000000003E-5</v>
      </c>
      <c r="X209">
        <v>0</v>
      </c>
    </row>
    <row r="210" spans="1:25" x14ac:dyDescent="0.25">
      <c r="A210">
        <v>2.6290000000000001E-2</v>
      </c>
      <c r="B210" s="1">
        <v>45380.501030092593</v>
      </c>
      <c r="C210">
        <v>0</v>
      </c>
      <c r="D210">
        <v>0</v>
      </c>
      <c r="E210">
        <v>0</v>
      </c>
      <c r="F210">
        <v>-1.1000000000000001E-3</v>
      </c>
      <c r="G210">
        <v>100</v>
      </c>
      <c r="H210">
        <v>3</v>
      </c>
      <c r="I210">
        <v>100</v>
      </c>
      <c r="J210">
        <v>0</v>
      </c>
      <c r="K210">
        <v>50</v>
      </c>
      <c r="L210">
        <v>0.3</v>
      </c>
      <c r="M210">
        <v>50.1</v>
      </c>
      <c r="N210">
        <v>4.0000000000000002E-4</v>
      </c>
      <c r="O210">
        <v>0</v>
      </c>
      <c r="P210">
        <v>0</v>
      </c>
      <c r="Q210">
        <v>0</v>
      </c>
      <c r="R210">
        <v>-2.0999999999999999E-3</v>
      </c>
      <c r="S210">
        <v>4</v>
      </c>
      <c r="T210">
        <v>4</v>
      </c>
      <c r="U210">
        <v>0</v>
      </c>
      <c r="V210" t="s">
        <v>22</v>
      </c>
      <c r="W210">
        <v>4.3900000000000003E-5</v>
      </c>
      <c r="X210">
        <v>0</v>
      </c>
      <c r="Y210" t="s">
        <v>26</v>
      </c>
    </row>
    <row r="211" spans="1:25" x14ac:dyDescent="0.25">
      <c r="A211">
        <v>2.6429999999999999E-2</v>
      </c>
      <c r="B211" s="1">
        <v>45380.501030092593</v>
      </c>
      <c r="C211">
        <v>0</v>
      </c>
      <c r="D211">
        <v>0</v>
      </c>
      <c r="E211">
        <v>0</v>
      </c>
      <c r="F211">
        <v>-1.1000000000000001E-3</v>
      </c>
      <c r="G211">
        <v>100</v>
      </c>
      <c r="H211">
        <v>3</v>
      </c>
      <c r="I211">
        <v>100</v>
      </c>
      <c r="J211">
        <v>4.0000000000000002E-4</v>
      </c>
      <c r="K211">
        <v>50</v>
      </c>
      <c r="L211">
        <v>0.3</v>
      </c>
      <c r="M211">
        <v>50.1</v>
      </c>
      <c r="N211">
        <v>-4.0000000000000002E-4</v>
      </c>
      <c r="O211">
        <v>0</v>
      </c>
      <c r="P211">
        <v>0</v>
      </c>
      <c r="Q211">
        <v>0</v>
      </c>
      <c r="R211">
        <v>-1.1000000000000001E-3</v>
      </c>
      <c r="S211">
        <v>4</v>
      </c>
      <c r="T211">
        <v>4</v>
      </c>
      <c r="U211">
        <v>0</v>
      </c>
      <c r="V211" t="s">
        <v>22</v>
      </c>
      <c r="W211">
        <v>4.32E-5</v>
      </c>
      <c r="X211">
        <v>1.5</v>
      </c>
    </row>
    <row r="212" spans="1:25" s="22" customFormat="1" x14ac:dyDescent="0.25">
      <c r="A212" s="24" t="s">
        <v>64</v>
      </c>
      <c r="B212" s="25"/>
    </row>
    <row r="213" spans="1:25" x14ac:dyDescent="0.25">
      <c r="A213">
        <v>2.656E-2</v>
      </c>
      <c r="B213" s="1">
        <v>45380.50104166667</v>
      </c>
      <c r="C213">
        <v>50</v>
      </c>
      <c r="D213">
        <v>1.5</v>
      </c>
      <c r="E213">
        <v>50</v>
      </c>
      <c r="F213">
        <v>4.0000000000000002E-4</v>
      </c>
      <c r="G213">
        <v>100</v>
      </c>
      <c r="H213">
        <v>3</v>
      </c>
      <c r="I213">
        <v>100.1</v>
      </c>
      <c r="J213">
        <v>0</v>
      </c>
      <c r="K213">
        <v>50</v>
      </c>
      <c r="L213">
        <v>0.3</v>
      </c>
      <c r="M213">
        <v>50.1</v>
      </c>
      <c r="N213">
        <v>-4.0000000000000002E-4</v>
      </c>
      <c r="O213">
        <v>0</v>
      </c>
      <c r="P213">
        <v>0.1</v>
      </c>
      <c r="Q213">
        <v>0</v>
      </c>
      <c r="R213">
        <v>-6.9999999999999999E-4</v>
      </c>
      <c r="S213">
        <v>4</v>
      </c>
      <c r="T213">
        <v>4</v>
      </c>
      <c r="U213">
        <v>0</v>
      </c>
      <c r="V213" t="s">
        <v>22</v>
      </c>
      <c r="W213">
        <v>4.32E-5</v>
      </c>
      <c r="X213">
        <v>1.5</v>
      </c>
    </row>
    <row r="214" spans="1:25" x14ac:dyDescent="0.25">
      <c r="A214">
        <v>2.6700000000000002E-2</v>
      </c>
      <c r="B214" s="1">
        <v>45380.50104166667</v>
      </c>
      <c r="C214">
        <v>50</v>
      </c>
      <c r="D214">
        <v>1.5</v>
      </c>
      <c r="E214">
        <v>50</v>
      </c>
      <c r="F214">
        <v>6.9999999999999999E-4</v>
      </c>
      <c r="G214">
        <v>100</v>
      </c>
      <c r="H214">
        <v>3</v>
      </c>
      <c r="I214">
        <v>100</v>
      </c>
      <c r="J214">
        <v>4.0000000000000002E-4</v>
      </c>
      <c r="K214">
        <v>50</v>
      </c>
      <c r="L214">
        <v>0.3</v>
      </c>
      <c r="M214">
        <v>50.1</v>
      </c>
      <c r="N214">
        <v>-4.0000000000000002E-4</v>
      </c>
      <c r="O214">
        <v>0</v>
      </c>
      <c r="P214">
        <v>0.1</v>
      </c>
      <c r="Q214">
        <v>0</v>
      </c>
      <c r="R214">
        <v>-1.1000000000000001E-3</v>
      </c>
      <c r="S214">
        <v>4</v>
      </c>
      <c r="T214">
        <v>4</v>
      </c>
      <c r="U214">
        <v>0</v>
      </c>
      <c r="V214" t="s">
        <v>22</v>
      </c>
      <c r="W214">
        <v>4.2700000000000001E-5</v>
      </c>
      <c r="X214">
        <v>1.5</v>
      </c>
    </row>
    <row r="215" spans="1:25" x14ac:dyDescent="0.25">
      <c r="A215">
        <v>2.6839999999999999E-2</v>
      </c>
      <c r="B215" s="1">
        <v>45380.50105324074</v>
      </c>
      <c r="C215">
        <v>50</v>
      </c>
      <c r="D215">
        <v>1.5</v>
      </c>
      <c r="E215">
        <v>50.1</v>
      </c>
      <c r="F215">
        <v>6.9999999999999999E-4</v>
      </c>
      <c r="G215">
        <v>100</v>
      </c>
      <c r="H215">
        <v>3</v>
      </c>
      <c r="I215">
        <v>100</v>
      </c>
      <c r="J215">
        <v>-4.0000000000000002E-4</v>
      </c>
      <c r="K215">
        <v>50</v>
      </c>
      <c r="L215">
        <v>0.3</v>
      </c>
      <c r="M215">
        <v>50.1</v>
      </c>
      <c r="N215">
        <v>6.9999999999999999E-4</v>
      </c>
      <c r="O215">
        <v>0</v>
      </c>
      <c r="P215">
        <v>0.1</v>
      </c>
      <c r="Q215">
        <v>0</v>
      </c>
      <c r="R215">
        <v>0</v>
      </c>
      <c r="S215">
        <v>4</v>
      </c>
      <c r="T215">
        <v>4</v>
      </c>
      <c r="U215">
        <v>0</v>
      </c>
      <c r="V215" t="s">
        <v>22</v>
      </c>
      <c r="W215">
        <v>4.2700000000000001E-5</v>
      </c>
      <c r="X215">
        <v>1.5</v>
      </c>
    </row>
    <row r="216" spans="1:25" x14ac:dyDescent="0.25">
      <c r="A216">
        <v>2.6980000000000001E-2</v>
      </c>
      <c r="B216" s="1">
        <v>45380.50105324074</v>
      </c>
      <c r="C216">
        <v>50</v>
      </c>
      <c r="D216">
        <v>1.5</v>
      </c>
      <c r="E216">
        <v>50</v>
      </c>
      <c r="F216">
        <v>6.9999999999999999E-4</v>
      </c>
      <c r="G216">
        <v>100</v>
      </c>
      <c r="H216">
        <v>3</v>
      </c>
      <c r="I216">
        <v>100</v>
      </c>
      <c r="J216">
        <v>-1.1000000000000001E-3</v>
      </c>
      <c r="K216">
        <v>50</v>
      </c>
      <c r="L216">
        <v>0.3</v>
      </c>
      <c r="M216">
        <v>50.1</v>
      </c>
      <c r="N216">
        <v>4.0000000000000002E-4</v>
      </c>
      <c r="O216">
        <v>0</v>
      </c>
      <c r="P216">
        <v>0.1</v>
      </c>
      <c r="Q216">
        <v>0</v>
      </c>
      <c r="R216">
        <v>-1.1000000000000001E-3</v>
      </c>
      <c r="S216">
        <v>4</v>
      </c>
      <c r="T216">
        <v>4</v>
      </c>
      <c r="U216">
        <v>0</v>
      </c>
      <c r="V216" t="s">
        <v>22</v>
      </c>
      <c r="W216">
        <v>4.2400000000000001E-5</v>
      </c>
      <c r="X216">
        <v>1.5</v>
      </c>
    </row>
    <row r="217" spans="1:25" x14ac:dyDescent="0.25">
      <c r="A217">
        <v>2.7119999999999998E-2</v>
      </c>
      <c r="B217" s="1">
        <v>45380.501064814816</v>
      </c>
      <c r="C217">
        <v>50</v>
      </c>
      <c r="D217">
        <v>1.5</v>
      </c>
      <c r="E217">
        <v>50</v>
      </c>
      <c r="F217">
        <v>6.9999999999999999E-4</v>
      </c>
      <c r="G217">
        <v>100</v>
      </c>
      <c r="H217">
        <v>3</v>
      </c>
      <c r="I217">
        <v>100</v>
      </c>
      <c r="J217">
        <v>4.0000000000000002E-4</v>
      </c>
      <c r="K217">
        <v>50</v>
      </c>
      <c r="L217">
        <v>0.3</v>
      </c>
      <c r="M217">
        <v>50.1</v>
      </c>
      <c r="N217">
        <v>0</v>
      </c>
      <c r="O217">
        <v>0</v>
      </c>
      <c r="P217">
        <v>0.1</v>
      </c>
      <c r="Q217">
        <v>0</v>
      </c>
      <c r="R217">
        <v>-4.0000000000000002E-4</v>
      </c>
      <c r="S217">
        <v>4</v>
      </c>
      <c r="T217">
        <v>4</v>
      </c>
      <c r="U217">
        <v>0</v>
      </c>
      <c r="V217" t="s">
        <v>22</v>
      </c>
      <c r="W217">
        <v>4.2400000000000001E-5</v>
      </c>
      <c r="X217">
        <v>1.5</v>
      </c>
    </row>
    <row r="218" spans="1:25" x14ac:dyDescent="0.25">
      <c r="A218">
        <v>2.726E-2</v>
      </c>
      <c r="B218" s="1">
        <v>45380.501064814816</v>
      </c>
      <c r="C218">
        <v>50</v>
      </c>
      <c r="D218">
        <v>1.5</v>
      </c>
      <c r="E218">
        <v>50</v>
      </c>
      <c r="F218">
        <v>0</v>
      </c>
      <c r="G218">
        <v>100</v>
      </c>
      <c r="H218">
        <v>3</v>
      </c>
      <c r="I218">
        <v>100</v>
      </c>
      <c r="J218">
        <v>1.8E-3</v>
      </c>
      <c r="K218">
        <v>50</v>
      </c>
      <c r="L218">
        <v>0.3</v>
      </c>
      <c r="M218">
        <v>50.1</v>
      </c>
      <c r="N218">
        <v>0</v>
      </c>
      <c r="O218">
        <v>0</v>
      </c>
      <c r="P218">
        <v>0.1</v>
      </c>
      <c r="Q218">
        <v>0</v>
      </c>
      <c r="R218">
        <v>-6.9999999999999999E-4</v>
      </c>
      <c r="S218">
        <v>4</v>
      </c>
      <c r="T218">
        <v>4</v>
      </c>
      <c r="U218">
        <v>0</v>
      </c>
      <c r="V218" t="s">
        <v>22</v>
      </c>
      <c r="W218">
        <v>4.1999999999999998E-5</v>
      </c>
      <c r="X218">
        <v>1.5</v>
      </c>
    </row>
    <row r="219" spans="1:25" x14ac:dyDescent="0.25">
      <c r="A219">
        <v>2.7400000000000001E-2</v>
      </c>
      <c r="B219" s="1">
        <v>45380.501076388886</v>
      </c>
      <c r="C219">
        <v>50</v>
      </c>
      <c r="D219">
        <v>1.5</v>
      </c>
      <c r="E219">
        <v>50</v>
      </c>
      <c r="F219">
        <v>-6.9999999999999999E-4</v>
      </c>
      <c r="G219">
        <v>100</v>
      </c>
      <c r="H219">
        <v>3</v>
      </c>
      <c r="I219">
        <v>100</v>
      </c>
      <c r="J219">
        <v>0</v>
      </c>
      <c r="K219">
        <v>50</v>
      </c>
      <c r="L219">
        <v>0.3</v>
      </c>
      <c r="M219">
        <v>50.1</v>
      </c>
      <c r="N219">
        <v>4.0000000000000002E-4</v>
      </c>
      <c r="O219">
        <v>0</v>
      </c>
      <c r="P219">
        <v>0.1</v>
      </c>
      <c r="Q219">
        <v>0</v>
      </c>
      <c r="R219">
        <v>-1.4E-3</v>
      </c>
      <c r="S219">
        <v>4</v>
      </c>
      <c r="T219">
        <v>4</v>
      </c>
      <c r="U219">
        <v>0</v>
      </c>
      <c r="V219" t="s">
        <v>22</v>
      </c>
      <c r="W219">
        <v>4.1999999999999998E-5</v>
      </c>
      <c r="X219">
        <v>1.5</v>
      </c>
    </row>
    <row r="220" spans="1:25" x14ac:dyDescent="0.25">
      <c r="B220" s="1"/>
      <c r="V220" s="2" t="s">
        <v>29</v>
      </c>
      <c r="W220" s="2">
        <f>AVERAGE(W213:W219)</f>
        <v>4.2485714285714286E-5</v>
      </c>
    </row>
    <row r="221" spans="1:25" x14ac:dyDescent="0.25">
      <c r="A221">
        <v>2.7539999999999999E-2</v>
      </c>
      <c r="B221" s="1">
        <v>45380.501076388886</v>
      </c>
      <c r="C221">
        <v>50</v>
      </c>
      <c r="D221">
        <v>1.5</v>
      </c>
      <c r="E221">
        <v>50</v>
      </c>
      <c r="F221">
        <v>0</v>
      </c>
      <c r="G221">
        <v>100</v>
      </c>
      <c r="H221">
        <v>3</v>
      </c>
      <c r="I221">
        <v>100</v>
      </c>
      <c r="J221">
        <v>4.0000000000000002E-4</v>
      </c>
      <c r="K221">
        <v>50</v>
      </c>
      <c r="L221">
        <v>0.3</v>
      </c>
      <c r="M221">
        <v>50.1</v>
      </c>
      <c r="N221">
        <v>-4.0000000000000002E-4</v>
      </c>
      <c r="O221">
        <v>450</v>
      </c>
      <c r="P221">
        <v>0.1</v>
      </c>
      <c r="Q221">
        <v>102.9</v>
      </c>
      <c r="R221">
        <v>9.8500000000000004E-2</v>
      </c>
      <c r="S221">
        <v>4</v>
      </c>
      <c r="T221">
        <v>4</v>
      </c>
      <c r="U221">
        <v>0</v>
      </c>
      <c r="V221" t="s">
        <v>22</v>
      </c>
      <c r="W221">
        <v>4.1699999999999997E-5</v>
      </c>
      <c r="X221">
        <v>1.5</v>
      </c>
    </row>
    <row r="222" spans="1:25" x14ac:dyDescent="0.25">
      <c r="A222">
        <v>2.768E-2</v>
      </c>
      <c r="B222" s="1">
        <v>45380.501087962963</v>
      </c>
      <c r="C222">
        <v>50</v>
      </c>
      <c r="D222">
        <v>1.5</v>
      </c>
      <c r="E222">
        <v>50</v>
      </c>
      <c r="F222">
        <v>-3.5000000000000001E-3</v>
      </c>
      <c r="G222">
        <v>100</v>
      </c>
      <c r="H222">
        <v>3</v>
      </c>
      <c r="I222">
        <v>100.1</v>
      </c>
      <c r="J222">
        <v>-6.9999999999999999E-4</v>
      </c>
      <c r="K222">
        <v>50</v>
      </c>
      <c r="L222">
        <v>0.3</v>
      </c>
      <c r="M222">
        <v>50.1</v>
      </c>
      <c r="N222">
        <v>1.4E-3</v>
      </c>
      <c r="O222">
        <v>450</v>
      </c>
      <c r="P222">
        <v>0.1</v>
      </c>
      <c r="Q222">
        <v>301.7</v>
      </c>
      <c r="R222">
        <v>9.8199999999999996E-2</v>
      </c>
      <c r="S222">
        <v>4</v>
      </c>
      <c r="T222">
        <v>4</v>
      </c>
      <c r="U222">
        <v>0</v>
      </c>
      <c r="V222" t="s">
        <v>22</v>
      </c>
      <c r="W222">
        <v>4.1699999999999997E-5</v>
      </c>
      <c r="X222">
        <v>1.5</v>
      </c>
    </row>
    <row r="223" spans="1:25" x14ac:dyDescent="0.25">
      <c r="A223">
        <v>2.7810000000000001E-2</v>
      </c>
      <c r="B223" s="1">
        <v>45380.501087962963</v>
      </c>
      <c r="C223">
        <v>50</v>
      </c>
      <c r="D223">
        <v>1.5</v>
      </c>
      <c r="E223">
        <v>47.9</v>
      </c>
      <c r="F223">
        <v>1.5001</v>
      </c>
      <c r="G223">
        <v>100</v>
      </c>
      <c r="H223">
        <v>3</v>
      </c>
      <c r="I223">
        <v>100</v>
      </c>
      <c r="J223">
        <v>1.1000000000000001E-3</v>
      </c>
      <c r="K223">
        <v>50</v>
      </c>
      <c r="L223">
        <v>0.3</v>
      </c>
      <c r="M223">
        <v>20.5</v>
      </c>
      <c r="N223">
        <v>0.30049999999999999</v>
      </c>
      <c r="O223">
        <v>450</v>
      </c>
      <c r="P223">
        <v>0.1</v>
      </c>
      <c r="Q223">
        <v>317.60000000000002</v>
      </c>
      <c r="R223">
        <v>9.9900000000000003E-2</v>
      </c>
      <c r="S223">
        <v>4</v>
      </c>
      <c r="T223">
        <v>4</v>
      </c>
      <c r="U223">
        <v>0</v>
      </c>
      <c r="V223" t="s">
        <v>22</v>
      </c>
      <c r="W223">
        <v>3.9400000000000002E-5</v>
      </c>
      <c r="X223">
        <v>1.5</v>
      </c>
    </row>
    <row r="224" spans="1:25" x14ac:dyDescent="0.25">
      <c r="A224">
        <v>2.7949999999999999E-2</v>
      </c>
      <c r="B224" s="1">
        <v>45380.501099537039</v>
      </c>
      <c r="C224">
        <v>50</v>
      </c>
      <c r="D224">
        <v>1.5</v>
      </c>
      <c r="E224">
        <v>50</v>
      </c>
      <c r="F224">
        <v>1.4866999999999999</v>
      </c>
      <c r="G224">
        <v>100</v>
      </c>
      <c r="H224">
        <v>3</v>
      </c>
      <c r="I224">
        <v>100</v>
      </c>
      <c r="J224">
        <v>2.5000000000000001E-3</v>
      </c>
      <c r="K224">
        <v>50</v>
      </c>
      <c r="L224">
        <v>0.3</v>
      </c>
      <c r="M224">
        <v>18.7</v>
      </c>
      <c r="N224">
        <v>0.3009</v>
      </c>
      <c r="O224">
        <v>450</v>
      </c>
      <c r="P224">
        <v>0.1</v>
      </c>
      <c r="Q224">
        <v>273.2</v>
      </c>
      <c r="R224">
        <v>9.8500000000000004E-2</v>
      </c>
      <c r="S224">
        <v>4</v>
      </c>
      <c r="T224">
        <v>4</v>
      </c>
      <c r="U224">
        <v>0</v>
      </c>
      <c r="V224" t="s">
        <v>22</v>
      </c>
      <c r="W224">
        <v>3.9400000000000002E-5</v>
      </c>
      <c r="X224">
        <v>1.5</v>
      </c>
    </row>
    <row r="225" spans="1:24" x14ac:dyDescent="0.25">
      <c r="A225">
        <v>2.809E-2</v>
      </c>
      <c r="B225" s="1">
        <v>45380.501099537039</v>
      </c>
      <c r="C225">
        <v>50</v>
      </c>
      <c r="D225">
        <v>1.5</v>
      </c>
      <c r="E225">
        <v>48.6</v>
      </c>
      <c r="F225">
        <v>1.5007999999999999</v>
      </c>
      <c r="G225">
        <v>100</v>
      </c>
      <c r="H225">
        <v>3</v>
      </c>
      <c r="I225">
        <v>100</v>
      </c>
      <c r="J225">
        <v>1.8E-3</v>
      </c>
      <c r="K225">
        <v>50</v>
      </c>
      <c r="L225">
        <v>0.3</v>
      </c>
      <c r="M225">
        <v>17.399999999999999</v>
      </c>
      <c r="N225">
        <v>0.29980000000000001</v>
      </c>
      <c r="O225">
        <v>450</v>
      </c>
      <c r="P225">
        <v>0.1</v>
      </c>
      <c r="Q225">
        <v>270.10000000000002</v>
      </c>
      <c r="R225">
        <v>0.10059999999999999</v>
      </c>
      <c r="S225">
        <v>4</v>
      </c>
      <c r="T225">
        <v>4</v>
      </c>
      <c r="U225">
        <v>0</v>
      </c>
      <c r="V225" t="s">
        <v>22</v>
      </c>
      <c r="W225">
        <v>2.76E-5</v>
      </c>
      <c r="X225">
        <v>1.5</v>
      </c>
    </row>
    <row r="226" spans="1:24" x14ac:dyDescent="0.25">
      <c r="A226">
        <v>2.8230000000000002E-2</v>
      </c>
      <c r="B226" s="1">
        <v>45380.501111111109</v>
      </c>
      <c r="C226">
        <v>50</v>
      </c>
      <c r="D226">
        <v>1.5</v>
      </c>
      <c r="E226">
        <v>46.9</v>
      </c>
      <c r="F226">
        <v>1.4983</v>
      </c>
      <c r="G226">
        <v>100</v>
      </c>
      <c r="H226">
        <v>3</v>
      </c>
      <c r="I226">
        <v>100</v>
      </c>
      <c r="J226">
        <v>2.5000000000000001E-3</v>
      </c>
      <c r="K226">
        <v>50</v>
      </c>
      <c r="L226">
        <v>0.3</v>
      </c>
      <c r="M226">
        <v>16.899999999999999</v>
      </c>
      <c r="N226">
        <v>0.30049999999999999</v>
      </c>
      <c r="O226">
        <v>450</v>
      </c>
      <c r="P226">
        <v>0.1</v>
      </c>
      <c r="Q226">
        <v>268.60000000000002</v>
      </c>
      <c r="R226">
        <v>9.8199999999999996E-2</v>
      </c>
      <c r="S226">
        <v>4</v>
      </c>
      <c r="T226">
        <v>4</v>
      </c>
      <c r="U226">
        <v>0</v>
      </c>
      <c r="V226" t="s">
        <v>22</v>
      </c>
      <c r="W226">
        <v>2.76E-5</v>
      </c>
      <c r="X226">
        <v>1.5</v>
      </c>
    </row>
    <row r="227" spans="1:24" x14ac:dyDescent="0.25">
      <c r="A227">
        <v>2.8369999999999999E-2</v>
      </c>
      <c r="B227" s="1">
        <v>45380.501111111109</v>
      </c>
      <c r="C227">
        <v>50</v>
      </c>
      <c r="D227">
        <v>1.5</v>
      </c>
      <c r="E227">
        <v>45.8</v>
      </c>
      <c r="F227">
        <v>1.5004</v>
      </c>
      <c r="G227">
        <v>100</v>
      </c>
      <c r="H227">
        <v>3</v>
      </c>
      <c r="I227">
        <v>100</v>
      </c>
      <c r="J227">
        <v>2.0999999999999999E-3</v>
      </c>
      <c r="K227">
        <v>50</v>
      </c>
      <c r="L227">
        <v>0.3</v>
      </c>
      <c r="M227">
        <v>16.7</v>
      </c>
      <c r="N227">
        <v>0.30049999999999999</v>
      </c>
      <c r="O227">
        <v>450</v>
      </c>
      <c r="P227">
        <v>0.1</v>
      </c>
      <c r="Q227">
        <v>267.60000000000002</v>
      </c>
      <c r="R227">
        <v>9.9199999999999997E-2</v>
      </c>
      <c r="S227">
        <v>4</v>
      </c>
      <c r="T227">
        <v>4</v>
      </c>
      <c r="U227">
        <v>0</v>
      </c>
      <c r="V227" t="s">
        <v>22</v>
      </c>
      <c r="W227">
        <v>2.3300000000000001E-5</v>
      </c>
      <c r="X227">
        <v>1.5</v>
      </c>
    </row>
    <row r="228" spans="1:24" x14ac:dyDescent="0.25">
      <c r="A228">
        <v>2.8510000000000001E-2</v>
      </c>
      <c r="B228" s="1">
        <v>45380.501122685186</v>
      </c>
      <c r="C228">
        <v>50</v>
      </c>
      <c r="D228">
        <v>1.5</v>
      </c>
      <c r="E228">
        <v>45.5</v>
      </c>
      <c r="F228">
        <v>1.5001</v>
      </c>
      <c r="G228">
        <v>100</v>
      </c>
      <c r="H228">
        <v>3</v>
      </c>
      <c r="I228">
        <v>100</v>
      </c>
      <c r="J228">
        <v>2.0999999999999999E-3</v>
      </c>
      <c r="K228">
        <v>50</v>
      </c>
      <c r="L228">
        <v>0.3</v>
      </c>
      <c r="M228">
        <v>17</v>
      </c>
      <c r="N228">
        <v>0.29980000000000001</v>
      </c>
      <c r="O228">
        <v>450</v>
      </c>
      <c r="P228">
        <v>0.1</v>
      </c>
      <c r="Q228">
        <v>267.10000000000002</v>
      </c>
      <c r="R228">
        <v>9.9599999999999994E-2</v>
      </c>
      <c r="S228">
        <v>4</v>
      </c>
      <c r="T228">
        <v>4</v>
      </c>
      <c r="U228">
        <v>0</v>
      </c>
      <c r="V228" t="s">
        <v>22</v>
      </c>
      <c r="W228">
        <v>2.3300000000000001E-5</v>
      </c>
      <c r="X228">
        <v>1.5</v>
      </c>
    </row>
    <row r="229" spans="1:24" x14ac:dyDescent="0.25">
      <c r="A229">
        <v>2.8649999999999998E-2</v>
      </c>
      <c r="B229" s="1">
        <v>45380.501122685186</v>
      </c>
      <c r="C229">
        <v>50</v>
      </c>
      <c r="D229">
        <v>1.5</v>
      </c>
      <c r="E229">
        <v>45.3</v>
      </c>
      <c r="F229">
        <v>1.4997</v>
      </c>
      <c r="G229">
        <v>100</v>
      </c>
      <c r="H229">
        <v>3</v>
      </c>
      <c r="I229">
        <v>100</v>
      </c>
      <c r="J229">
        <v>2.8E-3</v>
      </c>
      <c r="K229">
        <v>50</v>
      </c>
      <c r="L229">
        <v>0.3</v>
      </c>
      <c r="M229">
        <v>17</v>
      </c>
      <c r="N229">
        <v>0.30049999999999999</v>
      </c>
      <c r="O229">
        <v>450</v>
      </c>
      <c r="P229">
        <v>0.1</v>
      </c>
      <c r="Q229">
        <v>266.60000000000002</v>
      </c>
      <c r="R229">
        <v>9.9199999999999997E-2</v>
      </c>
      <c r="S229">
        <v>4</v>
      </c>
      <c r="T229">
        <v>4</v>
      </c>
      <c r="U229">
        <v>0</v>
      </c>
      <c r="V229" t="s">
        <v>22</v>
      </c>
      <c r="W229">
        <v>2.2399999999999999E-5</v>
      </c>
      <c r="X229">
        <v>1.5</v>
      </c>
    </row>
    <row r="230" spans="1:24" x14ac:dyDescent="0.25">
      <c r="A230">
        <v>2.879E-2</v>
      </c>
      <c r="B230" s="1">
        <v>45380.501134259262</v>
      </c>
      <c r="C230">
        <v>50</v>
      </c>
      <c r="D230">
        <v>1.5</v>
      </c>
      <c r="E230">
        <v>45.1</v>
      </c>
      <c r="F230">
        <v>1.4994000000000001</v>
      </c>
      <c r="G230">
        <v>100</v>
      </c>
      <c r="H230">
        <v>3</v>
      </c>
      <c r="I230">
        <v>100</v>
      </c>
      <c r="J230">
        <v>1.4E-3</v>
      </c>
      <c r="K230">
        <v>50</v>
      </c>
      <c r="L230">
        <v>0.3</v>
      </c>
      <c r="M230">
        <v>17.100000000000001</v>
      </c>
      <c r="N230">
        <v>0.30020000000000002</v>
      </c>
      <c r="O230">
        <v>450</v>
      </c>
      <c r="P230">
        <v>0.1</v>
      </c>
      <c r="Q230">
        <v>266.39999999999998</v>
      </c>
      <c r="R230">
        <v>9.9199999999999997E-2</v>
      </c>
      <c r="S230">
        <v>4</v>
      </c>
      <c r="T230">
        <v>4</v>
      </c>
      <c r="U230">
        <v>0</v>
      </c>
      <c r="V230" t="s">
        <v>22</v>
      </c>
      <c r="W230">
        <v>2.2399999999999999E-5</v>
      </c>
      <c r="X230">
        <v>1.5</v>
      </c>
    </row>
    <row r="231" spans="1:24" x14ac:dyDescent="0.25">
      <c r="A231">
        <v>2.8930000000000001E-2</v>
      </c>
      <c r="B231" s="1">
        <v>45380.501134259262</v>
      </c>
      <c r="C231">
        <v>50</v>
      </c>
      <c r="D231">
        <v>1.5</v>
      </c>
      <c r="E231">
        <v>45</v>
      </c>
      <c r="F231">
        <v>1.4997</v>
      </c>
      <c r="G231">
        <v>100</v>
      </c>
      <c r="H231">
        <v>3</v>
      </c>
      <c r="I231">
        <v>100</v>
      </c>
      <c r="J231">
        <v>2.8E-3</v>
      </c>
      <c r="K231">
        <v>50</v>
      </c>
      <c r="L231">
        <v>0.3</v>
      </c>
      <c r="M231">
        <v>17.3</v>
      </c>
      <c r="N231">
        <v>0.29909999999999998</v>
      </c>
      <c r="O231">
        <v>450</v>
      </c>
      <c r="P231">
        <v>0.1</v>
      </c>
      <c r="Q231">
        <v>266.5</v>
      </c>
      <c r="R231">
        <v>9.9599999999999994E-2</v>
      </c>
      <c r="S231">
        <v>4</v>
      </c>
      <c r="T231">
        <v>4</v>
      </c>
      <c r="U231">
        <v>0</v>
      </c>
      <c r="V231" t="s">
        <v>22</v>
      </c>
      <c r="W231">
        <v>2.2900000000000001E-5</v>
      </c>
      <c r="X231">
        <v>1.5</v>
      </c>
    </row>
    <row r="232" spans="1:24" x14ac:dyDescent="0.25">
      <c r="A232">
        <v>2.9069999999999999E-2</v>
      </c>
      <c r="B232" s="1">
        <v>45380.501145833332</v>
      </c>
      <c r="C232">
        <v>50</v>
      </c>
      <c r="D232">
        <v>1.5</v>
      </c>
      <c r="E232">
        <v>45</v>
      </c>
      <c r="F232">
        <v>1.5004</v>
      </c>
      <c r="G232">
        <v>100</v>
      </c>
      <c r="H232">
        <v>3</v>
      </c>
      <c r="I232">
        <v>100.1</v>
      </c>
      <c r="J232">
        <v>6.9999999999999999E-4</v>
      </c>
      <c r="K232">
        <v>50</v>
      </c>
      <c r="L232">
        <v>0.3</v>
      </c>
      <c r="M232">
        <v>17.5</v>
      </c>
      <c r="N232">
        <v>0.29909999999999998</v>
      </c>
      <c r="O232">
        <v>450</v>
      </c>
      <c r="P232">
        <v>0.1</v>
      </c>
      <c r="Q232">
        <v>266.39999999999998</v>
      </c>
      <c r="R232">
        <v>9.9599999999999994E-2</v>
      </c>
      <c r="S232">
        <v>4</v>
      </c>
      <c r="T232">
        <v>4</v>
      </c>
      <c r="U232">
        <v>0</v>
      </c>
      <c r="V232" t="s">
        <v>22</v>
      </c>
      <c r="W232">
        <v>2.2900000000000001E-5</v>
      </c>
      <c r="X232">
        <v>1.5</v>
      </c>
    </row>
    <row r="233" spans="1:24" x14ac:dyDescent="0.25">
      <c r="B233" s="1"/>
    </row>
    <row r="234" spans="1:24" x14ac:dyDescent="0.25">
      <c r="A234">
        <v>2.92E-2</v>
      </c>
      <c r="B234" s="1">
        <v>45380.501145833332</v>
      </c>
      <c r="C234">
        <v>50</v>
      </c>
      <c r="D234">
        <v>1.5</v>
      </c>
      <c r="E234">
        <v>45</v>
      </c>
      <c r="F234">
        <v>1.4994000000000001</v>
      </c>
      <c r="G234">
        <v>100</v>
      </c>
      <c r="H234">
        <v>3</v>
      </c>
      <c r="I234">
        <v>100.1</v>
      </c>
      <c r="J234">
        <v>2.8E-3</v>
      </c>
      <c r="K234">
        <v>50</v>
      </c>
      <c r="L234">
        <v>0.3</v>
      </c>
      <c r="M234">
        <v>17.399999999999999</v>
      </c>
      <c r="N234">
        <v>0.29980000000000001</v>
      </c>
      <c r="O234">
        <v>0</v>
      </c>
      <c r="P234">
        <v>0.1</v>
      </c>
      <c r="Q234">
        <v>134.5</v>
      </c>
      <c r="R234">
        <v>-8.0999999999999996E-3</v>
      </c>
      <c r="S234">
        <v>4</v>
      </c>
      <c r="T234">
        <v>4</v>
      </c>
      <c r="U234">
        <v>0</v>
      </c>
      <c r="V234" t="s">
        <v>22</v>
      </c>
      <c r="W234">
        <v>2.41E-5</v>
      </c>
      <c r="X234">
        <v>1.5</v>
      </c>
    </row>
    <row r="235" spans="1:24" x14ac:dyDescent="0.25">
      <c r="A235">
        <v>2.9340000000000001E-2</v>
      </c>
      <c r="B235" s="1">
        <v>45380.501157407409</v>
      </c>
      <c r="C235">
        <v>50</v>
      </c>
      <c r="D235">
        <v>1.5</v>
      </c>
      <c r="E235">
        <v>45.2</v>
      </c>
      <c r="F235">
        <v>1.4994000000000001</v>
      </c>
      <c r="G235">
        <v>100</v>
      </c>
      <c r="H235">
        <v>3</v>
      </c>
      <c r="I235">
        <v>100.1</v>
      </c>
      <c r="J235">
        <v>1.8E-3</v>
      </c>
      <c r="K235">
        <v>50</v>
      </c>
      <c r="L235">
        <v>0.3</v>
      </c>
      <c r="M235">
        <v>18.100000000000001</v>
      </c>
      <c r="N235">
        <v>0.2994</v>
      </c>
      <c r="O235">
        <v>0</v>
      </c>
      <c r="P235">
        <v>0.1</v>
      </c>
      <c r="Q235">
        <v>46.1</v>
      </c>
      <c r="R235">
        <v>-3.5000000000000001E-3</v>
      </c>
      <c r="S235">
        <v>4</v>
      </c>
      <c r="T235">
        <v>4</v>
      </c>
      <c r="U235">
        <v>0</v>
      </c>
      <c r="V235" t="s">
        <v>22</v>
      </c>
      <c r="W235">
        <v>2.41E-5</v>
      </c>
      <c r="X235">
        <v>1.5</v>
      </c>
    </row>
    <row r="236" spans="1:24" x14ac:dyDescent="0.25">
      <c r="A236">
        <v>2.9479999999999999E-2</v>
      </c>
      <c r="B236" s="1">
        <v>45380.501157407409</v>
      </c>
      <c r="C236">
        <v>50</v>
      </c>
      <c r="D236">
        <v>1.5</v>
      </c>
      <c r="E236">
        <v>44.5</v>
      </c>
      <c r="F236">
        <v>1.5004</v>
      </c>
      <c r="G236">
        <v>100</v>
      </c>
      <c r="H236">
        <v>3</v>
      </c>
      <c r="I236">
        <v>100.1</v>
      </c>
      <c r="J236">
        <v>1.8E-3</v>
      </c>
      <c r="K236">
        <v>50</v>
      </c>
      <c r="L236">
        <v>0.3</v>
      </c>
      <c r="M236">
        <v>18</v>
      </c>
      <c r="N236">
        <v>0.2994</v>
      </c>
      <c r="O236">
        <v>0</v>
      </c>
      <c r="P236">
        <v>0.1</v>
      </c>
      <c r="Q236">
        <v>37.6</v>
      </c>
      <c r="R236">
        <v>-2.8E-3</v>
      </c>
      <c r="S236">
        <v>4</v>
      </c>
      <c r="T236">
        <v>4</v>
      </c>
      <c r="U236">
        <v>0</v>
      </c>
      <c r="V236" t="s">
        <v>22</v>
      </c>
      <c r="W236">
        <v>2.55E-5</v>
      </c>
      <c r="X236">
        <v>1.5</v>
      </c>
    </row>
    <row r="237" spans="1:24" x14ac:dyDescent="0.25">
      <c r="A237">
        <v>2.962E-2</v>
      </c>
      <c r="B237" s="1">
        <v>45380.501168981478</v>
      </c>
      <c r="C237">
        <v>50</v>
      </c>
      <c r="D237">
        <v>1.5</v>
      </c>
      <c r="E237">
        <v>45</v>
      </c>
      <c r="F237">
        <v>1.5004</v>
      </c>
      <c r="G237">
        <v>100</v>
      </c>
      <c r="H237">
        <v>3</v>
      </c>
      <c r="I237">
        <v>100</v>
      </c>
      <c r="J237">
        <v>1.8E-3</v>
      </c>
      <c r="K237">
        <v>50</v>
      </c>
      <c r="L237">
        <v>0.3</v>
      </c>
      <c r="M237">
        <v>18.100000000000001</v>
      </c>
      <c r="N237">
        <v>0.30020000000000002</v>
      </c>
      <c r="O237">
        <v>0</v>
      </c>
      <c r="P237">
        <v>0.1</v>
      </c>
      <c r="Q237">
        <v>34.1</v>
      </c>
      <c r="R237">
        <v>-2.8E-3</v>
      </c>
      <c r="S237">
        <v>4</v>
      </c>
      <c r="T237">
        <v>4</v>
      </c>
      <c r="U237">
        <v>0</v>
      </c>
      <c r="V237" t="s">
        <v>22</v>
      </c>
      <c r="W237">
        <v>2.55E-5</v>
      </c>
      <c r="X237">
        <v>1.5</v>
      </c>
    </row>
    <row r="238" spans="1:24" x14ac:dyDescent="0.25">
      <c r="A238">
        <v>2.9760000000000002E-2</v>
      </c>
      <c r="B238" s="1">
        <v>45380.501168981478</v>
      </c>
      <c r="C238">
        <v>50</v>
      </c>
      <c r="D238">
        <v>1.5</v>
      </c>
      <c r="E238">
        <v>44.4</v>
      </c>
      <c r="F238">
        <v>1.5001</v>
      </c>
      <c r="G238">
        <v>100</v>
      </c>
      <c r="H238">
        <v>3</v>
      </c>
      <c r="I238">
        <v>100</v>
      </c>
      <c r="J238">
        <v>1.1000000000000001E-3</v>
      </c>
      <c r="K238">
        <v>50</v>
      </c>
      <c r="L238">
        <v>0.3</v>
      </c>
      <c r="M238">
        <v>17.8</v>
      </c>
      <c r="N238">
        <v>0.3009</v>
      </c>
      <c r="O238">
        <v>0</v>
      </c>
      <c r="P238">
        <v>0.1</v>
      </c>
      <c r="Q238">
        <v>31.4</v>
      </c>
      <c r="R238">
        <v>-3.5000000000000001E-3</v>
      </c>
      <c r="S238">
        <v>4</v>
      </c>
      <c r="T238">
        <v>4</v>
      </c>
      <c r="U238">
        <v>0</v>
      </c>
      <c r="V238" t="s">
        <v>22</v>
      </c>
      <c r="W238">
        <v>2.69E-5</v>
      </c>
      <c r="X238">
        <v>1.5</v>
      </c>
    </row>
    <row r="239" spans="1:24" x14ac:dyDescent="0.25">
      <c r="A239">
        <v>2.9899999999999999E-2</v>
      </c>
      <c r="B239" s="1">
        <v>45380.501180555555</v>
      </c>
      <c r="C239">
        <v>50</v>
      </c>
      <c r="D239">
        <v>1.5</v>
      </c>
      <c r="E239">
        <v>43.9</v>
      </c>
      <c r="F239">
        <v>1.4994000000000001</v>
      </c>
      <c r="G239">
        <v>100</v>
      </c>
      <c r="H239">
        <v>3</v>
      </c>
      <c r="I239">
        <v>100</v>
      </c>
      <c r="J239">
        <v>1.8E-3</v>
      </c>
      <c r="K239">
        <v>50</v>
      </c>
      <c r="L239">
        <v>0.3</v>
      </c>
      <c r="M239">
        <v>17.600000000000001</v>
      </c>
      <c r="N239">
        <v>0.30120000000000002</v>
      </c>
      <c r="O239">
        <v>0</v>
      </c>
      <c r="P239">
        <v>0.1</v>
      </c>
      <c r="Q239">
        <v>27.9</v>
      </c>
      <c r="R239">
        <v>-3.8999999999999998E-3</v>
      </c>
      <c r="S239">
        <v>4</v>
      </c>
      <c r="T239">
        <v>4</v>
      </c>
      <c r="U239">
        <v>0</v>
      </c>
      <c r="V239" t="s">
        <v>22</v>
      </c>
      <c r="W239">
        <v>2.69E-5</v>
      </c>
      <c r="X239">
        <v>1.5</v>
      </c>
    </row>
    <row r="240" spans="1:24" x14ac:dyDescent="0.25">
      <c r="A240">
        <v>3.0040000000000001E-2</v>
      </c>
      <c r="B240" s="1">
        <v>45380.501180555555</v>
      </c>
      <c r="C240">
        <v>50</v>
      </c>
      <c r="D240">
        <v>1.5</v>
      </c>
      <c r="E240">
        <v>43.5</v>
      </c>
      <c r="F240">
        <v>1.4997</v>
      </c>
      <c r="G240">
        <v>100</v>
      </c>
      <c r="H240">
        <v>3</v>
      </c>
      <c r="I240">
        <v>100</v>
      </c>
      <c r="J240">
        <v>2.0999999999999999E-3</v>
      </c>
      <c r="K240">
        <v>50</v>
      </c>
      <c r="L240">
        <v>0.3</v>
      </c>
      <c r="M240">
        <v>17.600000000000001</v>
      </c>
      <c r="N240">
        <v>0.3009</v>
      </c>
      <c r="O240">
        <v>0</v>
      </c>
      <c r="P240">
        <v>0.1</v>
      </c>
      <c r="Q240">
        <v>25.1</v>
      </c>
      <c r="R240">
        <v>-2.5000000000000001E-3</v>
      </c>
      <c r="S240">
        <v>4</v>
      </c>
      <c r="T240">
        <v>4</v>
      </c>
      <c r="U240">
        <v>0</v>
      </c>
      <c r="V240" t="s">
        <v>22</v>
      </c>
      <c r="W240">
        <v>2.8200000000000001E-5</v>
      </c>
      <c r="X240">
        <v>1.5</v>
      </c>
    </row>
    <row r="241" spans="1:24" x14ac:dyDescent="0.25">
      <c r="A241">
        <v>3.0179999999999998E-2</v>
      </c>
      <c r="B241" s="1">
        <v>45380.501192129632</v>
      </c>
      <c r="C241">
        <v>50</v>
      </c>
      <c r="D241">
        <v>1.5</v>
      </c>
      <c r="E241">
        <v>43.3</v>
      </c>
      <c r="F241">
        <v>1.4997</v>
      </c>
      <c r="G241">
        <v>100</v>
      </c>
      <c r="H241">
        <v>3</v>
      </c>
      <c r="I241">
        <v>100</v>
      </c>
      <c r="J241">
        <v>1.4E-3</v>
      </c>
      <c r="K241">
        <v>50</v>
      </c>
      <c r="L241">
        <v>0.3</v>
      </c>
      <c r="M241">
        <v>17.600000000000001</v>
      </c>
      <c r="N241">
        <v>0.3009</v>
      </c>
      <c r="O241">
        <v>0</v>
      </c>
      <c r="P241">
        <v>0.1</v>
      </c>
      <c r="Q241">
        <v>22</v>
      </c>
      <c r="R241">
        <v>-2.8E-3</v>
      </c>
      <c r="S241">
        <v>4</v>
      </c>
      <c r="T241">
        <v>4</v>
      </c>
      <c r="U241">
        <v>0</v>
      </c>
      <c r="V241" t="s">
        <v>22</v>
      </c>
      <c r="W241">
        <v>2.8200000000000001E-5</v>
      </c>
      <c r="X241">
        <v>1.5</v>
      </c>
    </row>
    <row r="242" spans="1:24" x14ac:dyDescent="0.25">
      <c r="A242">
        <v>3.031E-2</v>
      </c>
      <c r="B242" s="1">
        <v>45380.501192129632</v>
      </c>
      <c r="C242">
        <v>50</v>
      </c>
      <c r="D242">
        <v>1.5</v>
      </c>
      <c r="E242">
        <v>44</v>
      </c>
      <c r="F242">
        <v>1.5004</v>
      </c>
      <c r="G242">
        <v>100</v>
      </c>
      <c r="H242">
        <v>3</v>
      </c>
      <c r="I242">
        <v>100</v>
      </c>
      <c r="J242">
        <v>2.5000000000000001E-3</v>
      </c>
      <c r="K242">
        <v>50</v>
      </c>
      <c r="L242">
        <v>0.3</v>
      </c>
      <c r="M242">
        <v>17.3</v>
      </c>
      <c r="N242">
        <v>0.30049999999999999</v>
      </c>
      <c r="O242">
        <v>0</v>
      </c>
      <c r="P242">
        <v>0.1</v>
      </c>
      <c r="Q242">
        <v>19</v>
      </c>
      <c r="R242">
        <v>-2.8E-3</v>
      </c>
      <c r="S242">
        <v>4</v>
      </c>
      <c r="T242">
        <v>4</v>
      </c>
      <c r="U242">
        <v>0</v>
      </c>
      <c r="V242" t="s">
        <v>22</v>
      </c>
      <c r="W242">
        <v>2.94E-5</v>
      </c>
      <c r="X242">
        <v>1.5</v>
      </c>
    </row>
    <row r="243" spans="1:24" x14ac:dyDescent="0.25">
      <c r="A243">
        <v>3.0450000000000001E-2</v>
      </c>
      <c r="B243" s="1">
        <v>45380.501203703701</v>
      </c>
      <c r="C243">
        <v>50</v>
      </c>
      <c r="D243">
        <v>1.5</v>
      </c>
      <c r="E243">
        <v>42.8</v>
      </c>
      <c r="F243">
        <v>1.4997</v>
      </c>
      <c r="G243">
        <v>100</v>
      </c>
      <c r="H243">
        <v>3</v>
      </c>
      <c r="I243">
        <v>100</v>
      </c>
      <c r="J243">
        <v>1.8E-3</v>
      </c>
      <c r="K243">
        <v>50</v>
      </c>
      <c r="L243">
        <v>0.3</v>
      </c>
      <c r="M243">
        <v>17.3</v>
      </c>
      <c r="N243">
        <v>0.3009</v>
      </c>
      <c r="O243">
        <v>0</v>
      </c>
      <c r="P243">
        <v>0.1</v>
      </c>
      <c r="Q243">
        <v>16.899999999999999</v>
      </c>
      <c r="R243">
        <v>-2.5000000000000001E-3</v>
      </c>
      <c r="S243">
        <v>4</v>
      </c>
      <c r="T243">
        <v>4</v>
      </c>
      <c r="U243">
        <v>0</v>
      </c>
      <c r="V243" t="s">
        <v>22</v>
      </c>
      <c r="W243">
        <v>2.94E-5</v>
      </c>
      <c r="X243">
        <v>1.5</v>
      </c>
    </row>
    <row r="244" spans="1:24" x14ac:dyDescent="0.25">
      <c r="A244">
        <v>3.0589999999999999E-2</v>
      </c>
      <c r="B244" s="1">
        <v>45380.501203703701</v>
      </c>
      <c r="C244">
        <v>50</v>
      </c>
      <c r="D244">
        <v>1.5</v>
      </c>
      <c r="E244">
        <v>43.4</v>
      </c>
      <c r="F244">
        <v>1.5004</v>
      </c>
      <c r="G244">
        <v>100</v>
      </c>
      <c r="H244">
        <v>3</v>
      </c>
      <c r="I244">
        <v>100</v>
      </c>
      <c r="J244">
        <v>2.8E-3</v>
      </c>
      <c r="K244">
        <v>50</v>
      </c>
      <c r="L244">
        <v>0.3</v>
      </c>
      <c r="M244">
        <v>17.7</v>
      </c>
      <c r="N244">
        <v>0.30049999999999999</v>
      </c>
      <c r="O244">
        <v>0</v>
      </c>
      <c r="P244">
        <v>0.1</v>
      </c>
      <c r="Q244">
        <v>14.8</v>
      </c>
      <c r="R244">
        <v>-2.8E-3</v>
      </c>
      <c r="S244">
        <v>4</v>
      </c>
      <c r="T244">
        <v>4</v>
      </c>
      <c r="U244">
        <v>0</v>
      </c>
      <c r="V244" t="s">
        <v>22</v>
      </c>
      <c r="W244">
        <v>3.0499999999999999E-5</v>
      </c>
      <c r="X244">
        <v>1.5</v>
      </c>
    </row>
    <row r="245" spans="1:24" x14ac:dyDescent="0.25">
      <c r="A245">
        <v>3.073E-2</v>
      </c>
      <c r="B245" s="1">
        <v>45380.501215277778</v>
      </c>
      <c r="C245">
        <v>50</v>
      </c>
      <c r="D245">
        <v>1.5</v>
      </c>
      <c r="E245">
        <v>41.9</v>
      </c>
      <c r="F245">
        <v>1.4997</v>
      </c>
      <c r="G245">
        <v>100</v>
      </c>
      <c r="H245">
        <v>3</v>
      </c>
      <c r="I245">
        <v>100</v>
      </c>
      <c r="J245">
        <v>1.1000000000000001E-3</v>
      </c>
      <c r="K245">
        <v>50</v>
      </c>
      <c r="L245">
        <v>0.3</v>
      </c>
      <c r="M245">
        <v>17.2</v>
      </c>
      <c r="N245">
        <v>0.29980000000000001</v>
      </c>
      <c r="O245">
        <v>0</v>
      </c>
      <c r="P245">
        <v>0.1</v>
      </c>
      <c r="Q245">
        <v>12.2</v>
      </c>
      <c r="R245">
        <v>-2.0999999999999999E-3</v>
      </c>
      <c r="S245">
        <v>4</v>
      </c>
      <c r="T245">
        <v>4</v>
      </c>
      <c r="U245">
        <v>0</v>
      </c>
      <c r="V245" t="s">
        <v>22</v>
      </c>
      <c r="W245">
        <v>3.0499999999999999E-5</v>
      </c>
      <c r="X245">
        <v>1.5</v>
      </c>
    </row>
    <row r="246" spans="1:24" x14ac:dyDescent="0.25">
      <c r="A246">
        <v>3.0870000000000002E-2</v>
      </c>
      <c r="B246" s="1">
        <v>45380.501215277778</v>
      </c>
      <c r="C246">
        <v>50</v>
      </c>
      <c r="D246">
        <v>1.5</v>
      </c>
      <c r="E246">
        <v>41.9</v>
      </c>
      <c r="F246">
        <v>1.5004</v>
      </c>
      <c r="G246">
        <v>100</v>
      </c>
      <c r="H246">
        <v>3</v>
      </c>
      <c r="I246">
        <v>100</v>
      </c>
      <c r="J246">
        <v>2.8E-3</v>
      </c>
      <c r="K246">
        <v>50</v>
      </c>
      <c r="L246">
        <v>0.3</v>
      </c>
      <c r="M246">
        <v>17</v>
      </c>
      <c r="N246">
        <v>0.3009</v>
      </c>
      <c r="O246">
        <v>0</v>
      </c>
      <c r="P246">
        <v>0.1</v>
      </c>
      <c r="Q246">
        <v>10.4</v>
      </c>
      <c r="R246">
        <v>-2.5000000000000001E-3</v>
      </c>
      <c r="S246">
        <v>4</v>
      </c>
      <c r="T246">
        <v>4</v>
      </c>
      <c r="U246">
        <v>0</v>
      </c>
      <c r="V246" t="s">
        <v>22</v>
      </c>
      <c r="W246">
        <v>3.1300000000000002E-5</v>
      </c>
      <c r="X246">
        <v>1.5</v>
      </c>
    </row>
    <row r="247" spans="1:24" x14ac:dyDescent="0.25">
      <c r="A247">
        <v>3.1009999999999999E-2</v>
      </c>
      <c r="B247" s="1">
        <v>45380.501226851855</v>
      </c>
      <c r="C247">
        <v>50</v>
      </c>
      <c r="D247">
        <v>1.5</v>
      </c>
      <c r="E247">
        <v>42.5</v>
      </c>
      <c r="F247">
        <v>1.5001</v>
      </c>
      <c r="G247">
        <v>100</v>
      </c>
      <c r="H247">
        <v>3</v>
      </c>
      <c r="I247">
        <v>100</v>
      </c>
      <c r="J247">
        <v>2.8E-3</v>
      </c>
      <c r="K247">
        <v>50</v>
      </c>
      <c r="L247">
        <v>0.3</v>
      </c>
      <c r="M247">
        <v>16.8</v>
      </c>
      <c r="N247">
        <v>0.3009</v>
      </c>
      <c r="O247">
        <v>0</v>
      </c>
      <c r="P247">
        <v>0.1</v>
      </c>
      <c r="Q247">
        <v>9.1999999999999993</v>
      </c>
      <c r="R247">
        <v>-2.5000000000000001E-3</v>
      </c>
      <c r="S247">
        <v>4</v>
      </c>
      <c r="T247">
        <v>4</v>
      </c>
      <c r="U247">
        <v>0</v>
      </c>
      <c r="V247" t="s">
        <v>22</v>
      </c>
      <c r="W247">
        <v>3.1300000000000002E-5</v>
      </c>
      <c r="X247">
        <v>1.5</v>
      </c>
    </row>
    <row r="248" spans="1:24" x14ac:dyDescent="0.25">
      <c r="A248">
        <v>3.1150000000000001E-2</v>
      </c>
      <c r="B248" s="1">
        <v>45380.501226851855</v>
      </c>
      <c r="C248">
        <v>50</v>
      </c>
      <c r="D248">
        <v>1.5</v>
      </c>
      <c r="E248">
        <v>42.1</v>
      </c>
      <c r="F248">
        <v>1.5007999999999999</v>
      </c>
      <c r="G248">
        <v>100</v>
      </c>
      <c r="H248">
        <v>3</v>
      </c>
      <c r="I248">
        <v>100</v>
      </c>
      <c r="J248">
        <v>2.8E-3</v>
      </c>
      <c r="K248">
        <v>50</v>
      </c>
      <c r="L248">
        <v>0.3</v>
      </c>
      <c r="M248">
        <v>17.399999999999999</v>
      </c>
      <c r="N248">
        <v>0.30020000000000002</v>
      </c>
      <c r="O248">
        <v>0</v>
      </c>
      <c r="P248">
        <v>0.1</v>
      </c>
      <c r="Q248">
        <v>7.6</v>
      </c>
      <c r="R248">
        <v>-1.8E-3</v>
      </c>
      <c r="S248">
        <v>4</v>
      </c>
      <c r="T248">
        <v>4</v>
      </c>
      <c r="U248">
        <v>0</v>
      </c>
      <c r="V248" t="s">
        <v>22</v>
      </c>
      <c r="W248">
        <v>3.2199999999999997E-5</v>
      </c>
      <c r="X248">
        <v>1.5</v>
      </c>
    </row>
    <row r="249" spans="1:24" x14ac:dyDescent="0.25">
      <c r="A249">
        <v>3.1289999999999998E-2</v>
      </c>
      <c r="B249" s="1">
        <v>45380.501238425924</v>
      </c>
      <c r="C249">
        <v>50</v>
      </c>
      <c r="D249">
        <v>1.5</v>
      </c>
      <c r="E249">
        <v>42.3</v>
      </c>
      <c r="F249">
        <v>1.4990000000000001</v>
      </c>
      <c r="G249">
        <v>100</v>
      </c>
      <c r="H249">
        <v>3</v>
      </c>
      <c r="I249">
        <v>100.1</v>
      </c>
      <c r="J249">
        <v>4.0000000000000002E-4</v>
      </c>
      <c r="K249">
        <v>50</v>
      </c>
      <c r="L249">
        <v>0.3</v>
      </c>
      <c r="M249">
        <v>16.7</v>
      </c>
      <c r="N249">
        <v>0.2994</v>
      </c>
      <c r="O249">
        <v>0</v>
      </c>
      <c r="P249">
        <v>0.1</v>
      </c>
      <c r="Q249">
        <v>6.3</v>
      </c>
      <c r="R249">
        <v>-1.4E-3</v>
      </c>
      <c r="S249">
        <v>4</v>
      </c>
      <c r="T249">
        <v>4</v>
      </c>
      <c r="U249">
        <v>0</v>
      </c>
      <c r="V249" t="s">
        <v>22</v>
      </c>
      <c r="W249">
        <v>3.2199999999999997E-5</v>
      </c>
      <c r="X249">
        <v>1.5</v>
      </c>
    </row>
    <row r="250" spans="1:24" x14ac:dyDescent="0.25">
      <c r="A250">
        <v>3.143E-2</v>
      </c>
      <c r="B250" s="1">
        <v>45380.501238425924</v>
      </c>
      <c r="C250">
        <v>50</v>
      </c>
      <c r="D250">
        <v>1.5</v>
      </c>
      <c r="E250">
        <v>41.8</v>
      </c>
      <c r="F250">
        <v>1.4997</v>
      </c>
      <c r="G250">
        <v>100</v>
      </c>
      <c r="H250">
        <v>3</v>
      </c>
      <c r="I250">
        <v>100</v>
      </c>
      <c r="J250">
        <v>2.8E-3</v>
      </c>
      <c r="K250">
        <v>50</v>
      </c>
      <c r="L250">
        <v>0.3</v>
      </c>
      <c r="M250">
        <v>16.5</v>
      </c>
      <c r="N250">
        <v>0.30020000000000002</v>
      </c>
      <c r="O250">
        <v>0</v>
      </c>
      <c r="P250">
        <v>0.1</v>
      </c>
      <c r="Q250">
        <v>5.3</v>
      </c>
      <c r="R250">
        <v>-2.5000000000000001E-3</v>
      </c>
      <c r="S250">
        <v>4</v>
      </c>
      <c r="T250">
        <v>4</v>
      </c>
      <c r="U250">
        <v>0</v>
      </c>
      <c r="V250" t="s">
        <v>22</v>
      </c>
      <c r="W250">
        <v>3.29E-5</v>
      </c>
      <c r="X250">
        <v>1.5</v>
      </c>
    </row>
    <row r="251" spans="1:24" x14ac:dyDescent="0.25">
      <c r="A251">
        <v>3.1570000000000001E-2</v>
      </c>
      <c r="B251" s="1">
        <v>45380.501250000001</v>
      </c>
      <c r="C251">
        <v>50</v>
      </c>
      <c r="D251">
        <v>1.5</v>
      </c>
      <c r="E251">
        <v>41.2</v>
      </c>
      <c r="F251">
        <v>1.4997</v>
      </c>
      <c r="G251">
        <v>100</v>
      </c>
      <c r="H251">
        <v>3</v>
      </c>
      <c r="I251">
        <v>100.1</v>
      </c>
      <c r="J251">
        <v>2.8E-3</v>
      </c>
      <c r="K251">
        <v>50</v>
      </c>
      <c r="L251">
        <v>0.3</v>
      </c>
      <c r="M251">
        <v>17.100000000000001</v>
      </c>
      <c r="N251">
        <v>0.30020000000000002</v>
      </c>
      <c r="O251">
        <v>0</v>
      </c>
      <c r="P251">
        <v>0.1</v>
      </c>
      <c r="Q251">
        <v>4.3</v>
      </c>
      <c r="R251">
        <v>-1.4E-3</v>
      </c>
      <c r="S251">
        <v>4</v>
      </c>
      <c r="T251">
        <v>4</v>
      </c>
      <c r="U251">
        <v>0</v>
      </c>
      <c r="V251" t="s">
        <v>22</v>
      </c>
      <c r="W251">
        <v>3.29E-5</v>
      </c>
      <c r="X251">
        <v>1.5</v>
      </c>
    </row>
    <row r="252" spans="1:24" x14ac:dyDescent="0.25">
      <c r="A252">
        <v>3.1699999999999999E-2</v>
      </c>
      <c r="B252" s="1">
        <v>45380.501250000001</v>
      </c>
      <c r="C252">
        <v>50</v>
      </c>
      <c r="D252">
        <v>1.5</v>
      </c>
      <c r="E252">
        <v>41.8</v>
      </c>
      <c r="F252">
        <v>1.4986999999999999</v>
      </c>
      <c r="G252">
        <v>100</v>
      </c>
      <c r="H252">
        <v>3</v>
      </c>
      <c r="I252">
        <v>100</v>
      </c>
      <c r="J252">
        <v>3.8999999999999998E-3</v>
      </c>
      <c r="K252">
        <v>50</v>
      </c>
      <c r="L252">
        <v>0.3</v>
      </c>
      <c r="M252">
        <v>17.100000000000001</v>
      </c>
      <c r="N252">
        <v>0.3009</v>
      </c>
      <c r="O252">
        <v>0</v>
      </c>
      <c r="P252">
        <v>0.1</v>
      </c>
      <c r="Q252">
        <v>3.5</v>
      </c>
      <c r="R252">
        <v>-2.5000000000000001E-3</v>
      </c>
      <c r="S252">
        <v>4</v>
      </c>
      <c r="T252">
        <v>4</v>
      </c>
      <c r="U252">
        <v>0</v>
      </c>
      <c r="V252" t="s">
        <v>22</v>
      </c>
      <c r="W252">
        <v>3.3599999999999997E-5</v>
      </c>
      <c r="X252">
        <v>1.5</v>
      </c>
    </row>
    <row r="253" spans="1:24" x14ac:dyDescent="0.25">
      <c r="A253">
        <v>3.184E-2</v>
      </c>
      <c r="B253" s="1">
        <v>45380.501261574071</v>
      </c>
      <c r="C253">
        <v>50</v>
      </c>
      <c r="D253">
        <v>1.5</v>
      </c>
      <c r="E253">
        <v>40.799999999999997</v>
      </c>
      <c r="F253">
        <v>1.5001</v>
      </c>
      <c r="G253">
        <v>100</v>
      </c>
      <c r="H253">
        <v>3</v>
      </c>
      <c r="I253">
        <v>100</v>
      </c>
      <c r="J253">
        <v>1.4E-3</v>
      </c>
      <c r="K253">
        <v>50</v>
      </c>
      <c r="L253">
        <v>0.3</v>
      </c>
      <c r="M253">
        <v>17</v>
      </c>
      <c r="N253">
        <v>0.29980000000000001</v>
      </c>
      <c r="O253">
        <v>0</v>
      </c>
      <c r="P253">
        <v>0.1</v>
      </c>
      <c r="Q253">
        <v>2.9</v>
      </c>
      <c r="R253">
        <v>-1.1000000000000001E-3</v>
      </c>
      <c r="S253">
        <v>4</v>
      </c>
      <c r="T253">
        <v>4</v>
      </c>
      <c r="U253">
        <v>0</v>
      </c>
      <c r="V253" t="s">
        <v>22</v>
      </c>
      <c r="W253">
        <v>3.3599999999999997E-5</v>
      </c>
      <c r="X253">
        <v>1.5</v>
      </c>
    </row>
    <row r="254" spans="1:24" x14ac:dyDescent="0.25">
      <c r="A254">
        <v>3.1980000000000001E-2</v>
      </c>
      <c r="B254" s="1">
        <v>45380.501261574071</v>
      </c>
      <c r="C254">
        <v>50</v>
      </c>
      <c r="D254">
        <v>1.5</v>
      </c>
      <c r="E254">
        <v>40.299999999999997</v>
      </c>
      <c r="F254">
        <v>1.4997</v>
      </c>
      <c r="G254">
        <v>100</v>
      </c>
      <c r="H254">
        <v>3</v>
      </c>
      <c r="I254">
        <v>100</v>
      </c>
      <c r="J254">
        <v>1.8E-3</v>
      </c>
      <c r="K254">
        <v>50</v>
      </c>
      <c r="L254">
        <v>0.3</v>
      </c>
      <c r="M254">
        <v>16.8</v>
      </c>
      <c r="N254">
        <v>0.2994</v>
      </c>
      <c r="O254">
        <v>0</v>
      </c>
      <c r="P254">
        <v>0.1</v>
      </c>
      <c r="Q254">
        <v>2.4</v>
      </c>
      <c r="R254">
        <v>-1.8E-3</v>
      </c>
      <c r="S254">
        <v>4</v>
      </c>
      <c r="T254">
        <v>4</v>
      </c>
      <c r="U254">
        <v>0</v>
      </c>
      <c r="V254" t="s">
        <v>22</v>
      </c>
      <c r="W254">
        <v>3.4199999999999998E-5</v>
      </c>
      <c r="X254">
        <v>1.5</v>
      </c>
    </row>
    <row r="255" spans="1:24" x14ac:dyDescent="0.25">
      <c r="A255">
        <v>3.2120000000000003E-2</v>
      </c>
      <c r="B255" s="1">
        <v>45380.501273148147</v>
      </c>
      <c r="C255">
        <v>50</v>
      </c>
      <c r="D255">
        <v>1.5</v>
      </c>
      <c r="E255">
        <v>41.1</v>
      </c>
      <c r="F255">
        <v>1.5004</v>
      </c>
      <c r="G255">
        <v>100</v>
      </c>
      <c r="H255">
        <v>3</v>
      </c>
      <c r="I255">
        <v>100</v>
      </c>
      <c r="J255">
        <v>2.8E-3</v>
      </c>
      <c r="K255">
        <v>50</v>
      </c>
      <c r="L255">
        <v>0.3</v>
      </c>
      <c r="M255">
        <v>16.899999999999999</v>
      </c>
      <c r="N255">
        <v>0.3009</v>
      </c>
      <c r="O255">
        <v>0</v>
      </c>
      <c r="P255">
        <v>0.1</v>
      </c>
      <c r="Q255">
        <v>1.8</v>
      </c>
      <c r="R255">
        <v>-1.4E-3</v>
      </c>
      <c r="S255">
        <v>4</v>
      </c>
      <c r="T255">
        <v>4</v>
      </c>
      <c r="U255">
        <v>0</v>
      </c>
      <c r="V255" t="s">
        <v>22</v>
      </c>
      <c r="W255">
        <v>3.4199999999999998E-5</v>
      </c>
      <c r="X255">
        <v>1.5</v>
      </c>
    </row>
    <row r="256" spans="1:24" x14ac:dyDescent="0.25">
      <c r="A256">
        <v>3.2259999999999997E-2</v>
      </c>
      <c r="B256" s="1">
        <v>45380.501273148147</v>
      </c>
      <c r="C256">
        <v>50</v>
      </c>
      <c r="D256">
        <v>1.5</v>
      </c>
      <c r="E256">
        <v>40.799999999999997</v>
      </c>
      <c r="F256">
        <v>1.4986999999999999</v>
      </c>
      <c r="G256">
        <v>100</v>
      </c>
      <c r="H256">
        <v>3</v>
      </c>
      <c r="I256">
        <v>100</v>
      </c>
      <c r="J256">
        <v>4.1999999999999997E-3</v>
      </c>
      <c r="K256">
        <v>50</v>
      </c>
      <c r="L256">
        <v>0.3</v>
      </c>
      <c r="M256">
        <v>16.899999999999999</v>
      </c>
      <c r="N256">
        <v>0.30049999999999999</v>
      </c>
      <c r="O256">
        <v>0</v>
      </c>
      <c r="P256">
        <v>0.1</v>
      </c>
      <c r="Q256">
        <v>1.6</v>
      </c>
      <c r="R256">
        <v>-1.8E-3</v>
      </c>
      <c r="S256">
        <v>4</v>
      </c>
      <c r="T256">
        <v>4</v>
      </c>
      <c r="U256">
        <v>0</v>
      </c>
      <c r="V256" t="s">
        <v>22</v>
      </c>
      <c r="W256">
        <v>3.4799999999999999E-5</v>
      </c>
      <c r="X256">
        <v>1.5</v>
      </c>
    </row>
    <row r="257" spans="1:24" x14ac:dyDescent="0.25">
      <c r="A257">
        <v>3.2399999999999998E-2</v>
      </c>
      <c r="B257" s="1">
        <v>45380.501284722224</v>
      </c>
      <c r="C257">
        <v>50</v>
      </c>
      <c r="D257">
        <v>1.5</v>
      </c>
      <c r="E257">
        <v>40.299999999999997</v>
      </c>
      <c r="F257">
        <v>1.5004</v>
      </c>
      <c r="G257">
        <v>100</v>
      </c>
      <c r="H257">
        <v>3</v>
      </c>
      <c r="I257">
        <v>100.1</v>
      </c>
      <c r="J257">
        <v>1.8E-3</v>
      </c>
      <c r="K257">
        <v>50</v>
      </c>
      <c r="L257">
        <v>0.3</v>
      </c>
      <c r="M257">
        <v>16.7</v>
      </c>
      <c r="N257">
        <v>0.2994</v>
      </c>
      <c r="O257">
        <v>0</v>
      </c>
      <c r="P257">
        <v>0.1</v>
      </c>
      <c r="Q257">
        <v>1.2</v>
      </c>
      <c r="R257">
        <v>-1.1000000000000001E-3</v>
      </c>
      <c r="S257">
        <v>4</v>
      </c>
      <c r="T257">
        <v>4</v>
      </c>
      <c r="U257">
        <v>0</v>
      </c>
      <c r="V257" t="s">
        <v>22</v>
      </c>
      <c r="W257">
        <v>3.4799999999999999E-5</v>
      </c>
      <c r="X257">
        <v>1.5</v>
      </c>
    </row>
    <row r="258" spans="1:24" x14ac:dyDescent="0.25">
      <c r="A258">
        <v>3.2539999999999999E-2</v>
      </c>
      <c r="B258" s="1">
        <v>45380.501284722224</v>
      </c>
      <c r="C258">
        <v>50</v>
      </c>
      <c r="D258">
        <v>1.5</v>
      </c>
      <c r="E258">
        <v>40.299999999999997</v>
      </c>
      <c r="F258">
        <v>1.4986999999999999</v>
      </c>
      <c r="G258">
        <v>100</v>
      </c>
      <c r="H258">
        <v>3</v>
      </c>
      <c r="I258">
        <v>100</v>
      </c>
      <c r="J258">
        <v>1.8E-3</v>
      </c>
      <c r="K258">
        <v>50</v>
      </c>
      <c r="L258">
        <v>0.3</v>
      </c>
      <c r="M258">
        <v>16.5</v>
      </c>
      <c r="N258">
        <v>0.30049999999999999</v>
      </c>
      <c r="O258">
        <v>0</v>
      </c>
      <c r="P258">
        <v>0.1</v>
      </c>
      <c r="Q258">
        <v>1</v>
      </c>
      <c r="R258">
        <v>-1.4E-3</v>
      </c>
      <c r="S258">
        <v>4</v>
      </c>
      <c r="T258">
        <v>4</v>
      </c>
      <c r="U258">
        <v>0</v>
      </c>
      <c r="V258" t="s">
        <v>22</v>
      </c>
      <c r="W258">
        <v>3.5299999999999997E-5</v>
      </c>
      <c r="X258">
        <v>1.5</v>
      </c>
    </row>
    <row r="259" spans="1:24" x14ac:dyDescent="0.25">
      <c r="A259">
        <v>3.2680000000000001E-2</v>
      </c>
      <c r="B259" s="1">
        <v>45380.501296296294</v>
      </c>
      <c r="C259">
        <v>50</v>
      </c>
      <c r="D259">
        <v>1.5</v>
      </c>
      <c r="E259">
        <v>40.5</v>
      </c>
      <c r="F259">
        <v>1.5011000000000001</v>
      </c>
      <c r="G259">
        <v>100</v>
      </c>
      <c r="H259">
        <v>3</v>
      </c>
      <c r="I259">
        <v>100</v>
      </c>
      <c r="J259">
        <v>2.5000000000000001E-3</v>
      </c>
      <c r="K259">
        <v>50</v>
      </c>
      <c r="L259">
        <v>0.3</v>
      </c>
      <c r="M259">
        <v>16.7</v>
      </c>
      <c r="N259">
        <v>0.3009</v>
      </c>
      <c r="O259">
        <v>0</v>
      </c>
      <c r="P259">
        <v>0.1</v>
      </c>
      <c r="Q259">
        <v>0.8</v>
      </c>
      <c r="R259">
        <v>-6.9999999999999999E-4</v>
      </c>
      <c r="S259">
        <v>4</v>
      </c>
      <c r="T259">
        <v>4</v>
      </c>
      <c r="U259">
        <v>0</v>
      </c>
      <c r="V259" t="s">
        <v>22</v>
      </c>
      <c r="W259">
        <v>3.5299999999999997E-5</v>
      </c>
      <c r="X259">
        <v>1.5</v>
      </c>
    </row>
    <row r="260" spans="1:24" x14ac:dyDescent="0.25">
      <c r="A260">
        <v>3.2809999999999999E-2</v>
      </c>
      <c r="B260" s="1">
        <v>45380.501296296294</v>
      </c>
      <c r="C260">
        <v>50</v>
      </c>
      <c r="D260">
        <v>1.5</v>
      </c>
      <c r="E260">
        <v>40.4</v>
      </c>
      <c r="F260">
        <v>1.4997</v>
      </c>
      <c r="G260">
        <v>100</v>
      </c>
      <c r="H260">
        <v>3</v>
      </c>
      <c r="I260">
        <v>100</v>
      </c>
      <c r="J260">
        <v>1.8E-3</v>
      </c>
      <c r="K260">
        <v>50</v>
      </c>
      <c r="L260">
        <v>0.3</v>
      </c>
      <c r="M260">
        <v>16.600000000000001</v>
      </c>
      <c r="N260">
        <v>0.3009</v>
      </c>
      <c r="O260">
        <v>0</v>
      </c>
      <c r="P260">
        <v>0.1</v>
      </c>
      <c r="Q260">
        <v>0.6</v>
      </c>
      <c r="R260">
        <v>-1.8E-3</v>
      </c>
      <c r="S260">
        <v>4</v>
      </c>
      <c r="T260">
        <v>4</v>
      </c>
      <c r="U260">
        <v>0</v>
      </c>
      <c r="V260" t="s">
        <v>22</v>
      </c>
      <c r="W260">
        <v>3.57E-5</v>
      </c>
      <c r="X260">
        <v>1.5</v>
      </c>
    </row>
    <row r="261" spans="1:24" x14ac:dyDescent="0.25">
      <c r="A261">
        <v>3.295E-2</v>
      </c>
      <c r="B261" s="1">
        <v>45380.501307870371</v>
      </c>
      <c r="C261">
        <v>50</v>
      </c>
      <c r="D261">
        <v>1.5</v>
      </c>
      <c r="E261">
        <v>40.700000000000003</v>
      </c>
      <c r="F261">
        <v>1.5001</v>
      </c>
      <c r="G261">
        <v>100</v>
      </c>
      <c r="H261">
        <v>3</v>
      </c>
      <c r="I261">
        <v>100</v>
      </c>
      <c r="J261">
        <v>6.9999999999999999E-4</v>
      </c>
      <c r="K261">
        <v>50</v>
      </c>
      <c r="L261">
        <v>0.3</v>
      </c>
      <c r="M261">
        <v>16.5</v>
      </c>
      <c r="N261">
        <v>0.30020000000000002</v>
      </c>
      <c r="O261">
        <v>0</v>
      </c>
      <c r="P261">
        <v>0.1</v>
      </c>
      <c r="Q261">
        <v>0.5</v>
      </c>
      <c r="R261">
        <v>-2.0999999999999999E-3</v>
      </c>
      <c r="S261">
        <v>4</v>
      </c>
      <c r="T261">
        <v>4</v>
      </c>
      <c r="U261">
        <v>0</v>
      </c>
      <c r="V261" t="s">
        <v>22</v>
      </c>
      <c r="W261">
        <v>3.57E-5</v>
      </c>
      <c r="X261">
        <v>1.5</v>
      </c>
    </row>
    <row r="262" spans="1:24" x14ac:dyDescent="0.25">
      <c r="A262">
        <v>3.3090000000000001E-2</v>
      </c>
      <c r="B262" s="1">
        <v>45380.501307870371</v>
      </c>
      <c r="C262">
        <v>50</v>
      </c>
      <c r="D262">
        <v>1.5</v>
      </c>
      <c r="E262">
        <v>40.1</v>
      </c>
      <c r="F262">
        <v>1.4997</v>
      </c>
      <c r="G262">
        <v>100</v>
      </c>
      <c r="H262">
        <v>3</v>
      </c>
      <c r="I262">
        <v>100</v>
      </c>
      <c r="J262">
        <v>6.9999999999999999E-4</v>
      </c>
      <c r="K262">
        <v>50</v>
      </c>
      <c r="L262">
        <v>0.3</v>
      </c>
      <c r="M262">
        <v>16.600000000000001</v>
      </c>
      <c r="N262">
        <v>0.30049999999999999</v>
      </c>
      <c r="O262">
        <v>0</v>
      </c>
      <c r="P262">
        <v>0.1</v>
      </c>
      <c r="Q262">
        <v>0.4</v>
      </c>
      <c r="R262">
        <v>-1.1000000000000001E-3</v>
      </c>
      <c r="S262">
        <v>4</v>
      </c>
      <c r="T262">
        <v>4</v>
      </c>
      <c r="U262">
        <v>0</v>
      </c>
      <c r="V262" t="s">
        <v>22</v>
      </c>
      <c r="W262">
        <v>3.6100000000000003E-5</v>
      </c>
      <c r="X262">
        <v>1.5</v>
      </c>
    </row>
    <row r="263" spans="1:24" x14ac:dyDescent="0.25">
      <c r="A263">
        <v>3.3230000000000003E-2</v>
      </c>
      <c r="B263" s="1">
        <v>45380.501319444447</v>
      </c>
      <c r="C263">
        <v>50</v>
      </c>
      <c r="D263">
        <v>1.5</v>
      </c>
      <c r="E263">
        <v>40.1</v>
      </c>
      <c r="F263">
        <v>1.4994000000000001</v>
      </c>
      <c r="G263">
        <v>100</v>
      </c>
      <c r="H263">
        <v>3</v>
      </c>
      <c r="I263">
        <v>100</v>
      </c>
      <c r="J263">
        <v>2.5000000000000001E-3</v>
      </c>
      <c r="K263">
        <v>50</v>
      </c>
      <c r="L263">
        <v>0.3</v>
      </c>
      <c r="M263">
        <v>16.5</v>
      </c>
      <c r="N263">
        <v>0.30020000000000002</v>
      </c>
      <c r="O263">
        <v>0</v>
      </c>
      <c r="P263">
        <v>0.1</v>
      </c>
      <c r="Q263">
        <v>0.3</v>
      </c>
      <c r="R263">
        <v>-1.4E-3</v>
      </c>
      <c r="S263">
        <v>4</v>
      </c>
      <c r="T263">
        <v>4</v>
      </c>
      <c r="U263">
        <v>0</v>
      </c>
      <c r="V263" t="s">
        <v>22</v>
      </c>
      <c r="W263">
        <v>3.6100000000000003E-5</v>
      </c>
      <c r="X263">
        <v>1.5</v>
      </c>
    </row>
    <row r="264" spans="1:24" x14ac:dyDescent="0.25">
      <c r="A264">
        <v>3.3369999999999997E-2</v>
      </c>
      <c r="B264" s="1">
        <v>45380.501319444447</v>
      </c>
      <c r="C264">
        <v>50</v>
      </c>
      <c r="D264">
        <v>1.5</v>
      </c>
      <c r="E264">
        <v>40.4</v>
      </c>
      <c r="F264">
        <v>1.4997</v>
      </c>
      <c r="G264">
        <v>100</v>
      </c>
      <c r="H264">
        <v>3</v>
      </c>
      <c r="I264">
        <v>100</v>
      </c>
      <c r="J264">
        <v>2.0999999999999999E-3</v>
      </c>
      <c r="K264">
        <v>50</v>
      </c>
      <c r="L264">
        <v>0.3</v>
      </c>
      <c r="M264">
        <v>16.600000000000001</v>
      </c>
      <c r="N264">
        <v>0.30049999999999999</v>
      </c>
      <c r="O264">
        <v>0</v>
      </c>
      <c r="P264">
        <v>0.1</v>
      </c>
      <c r="Q264">
        <v>0.3</v>
      </c>
      <c r="R264">
        <v>-1.4E-3</v>
      </c>
      <c r="S264">
        <v>4</v>
      </c>
      <c r="T264">
        <v>4</v>
      </c>
      <c r="U264">
        <v>0</v>
      </c>
      <c r="V264" t="s">
        <v>22</v>
      </c>
      <c r="W264">
        <v>3.65E-5</v>
      </c>
      <c r="X264">
        <v>1.5</v>
      </c>
    </row>
    <row r="265" spans="1:24" x14ac:dyDescent="0.25">
      <c r="A265">
        <v>3.3509999999999998E-2</v>
      </c>
      <c r="B265" s="1">
        <v>45380.501331018517</v>
      </c>
      <c r="C265">
        <v>50</v>
      </c>
      <c r="D265">
        <v>1.5</v>
      </c>
      <c r="E265">
        <v>40.200000000000003</v>
      </c>
      <c r="F265">
        <v>1.4997</v>
      </c>
      <c r="G265">
        <v>100</v>
      </c>
      <c r="H265">
        <v>3</v>
      </c>
      <c r="I265">
        <v>100</v>
      </c>
      <c r="J265">
        <v>2.0999999999999999E-3</v>
      </c>
      <c r="K265">
        <v>50</v>
      </c>
      <c r="L265">
        <v>0.3</v>
      </c>
      <c r="M265">
        <v>16.600000000000001</v>
      </c>
      <c r="N265">
        <v>0.2994</v>
      </c>
      <c r="O265">
        <v>0</v>
      </c>
      <c r="P265">
        <v>0.1</v>
      </c>
      <c r="Q265">
        <v>0.2</v>
      </c>
      <c r="R265">
        <v>-6.9999999999999999E-4</v>
      </c>
      <c r="S265">
        <v>4</v>
      </c>
      <c r="T265">
        <v>4</v>
      </c>
      <c r="U265">
        <v>0</v>
      </c>
      <c r="V265" t="s">
        <v>22</v>
      </c>
      <c r="W265">
        <v>3.65E-5</v>
      </c>
      <c r="X265">
        <v>1.5</v>
      </c>
    </row>
    <row r="266" spans="1:24" x14ac:dyDescent="0.25">
      <c r="A266">
        <v>3.3649999999999999E-2</v>
      </c>
      <c r="B266" s="1">
        <v>45380.501331018517</v>
      </c>
      <c r="C266">
        <v>50</v>
      </c>
      <c r="D266">
        <v>1.5</v>
      </c>
      <c r="E266">
        <v>40</v>
      </c>
      <c r="F266">
        <v>1.4994000000000001</v>
      </c>
      <c r="G266">
        <v>100</v>
      </c>
      <c r="H266">
        <v>3</v>
      </c>
      <c r="I266">
        <v>100</v>
      </c>
      <c r="J266">
        <v>2.5000000000000001E-3</v>
      </c>
      <c r="K266">
        <v>50</v>
      </c>
      <c r="L266">
        <v>0.3</v>
      </c>
      <c r="M266">
        <v>16.399999999999999</v>
      </c>
      <c r="N266">
        <v>0.30049999999999999</v>
      </c>
      <c r="O266">
        <v>0</v>
      </c>
      <c r="P266">
        <v>0.1</v>
      </c>
      <c r="Q266">
        <v>0.2</v>
      </c>
      <c r="R266">
        <v>-2.0999999999999999E-3</v>
      </c>
      <c r="S266">
        <v>4</v>
      </c>
      <c r="T266">
        <v>4</v>
      </c>
      <c r="U266">
        <v>0</v>
      </c>
      <c r="V266" t="s">
        <v>22</v>
      </c>
      <c r="W266">
        <v>3.68E-5</v>
      </c>
      <c r="X266">
        <v>1.5</v>
      </c>
    </row>
    <row r="267" spans="1:24" x14ac:dyDescent="0.25">
      <c r="A267">
        <v>3.3790000000000001E-2</v>
      </c>
      <c r="B267" s="1">
        <v>45380.501342592594</v>
      </c>
      <c r="C267">
        <v>50</v>
      </c>
      <c r="D267">
        <v>1.5</v>
      </c>
      <c r="E267">
        <v>40</v>
      </c>
      <c r="F267">
        <v>1.5001</v>
      </c>
      <c r="G267">
        <v>100</v>
      </c>
      <c r="H267">
        <v>3</v>
      </c>
      <c r="I267">
        <v>100.1</v>
      </c>
      <c r="J267">
        <v>1.8E-3</v>
      </c>
      <c r="K267">
        <v>50</v>
      </c>
      <c r="L267">
        <v>0.3</v>
      </c>
      <c r="M267">
        <v>16.399999999999999</v>
      </c>
      <c r="N267">
        <v>0.30049999999999999</v>
      </c>
      <c r="O267">
        <v>0</v>
      </c>
      <c r="P267">
        <v>0.1</v>
      </c>
      <c r="Q267">
        <v>0.2</v>
      </c>
      <c r="R267">
        <v>-1.4E-3</v>
      </c>
      <c r="S267">
        <v>4</v>
      </c>
      <c r="T267">
        <v>4</v>
      </c>
      <c r="U267">
        <v>0</v>
      </c>
      <c r="V267" t="s">
        <v>22</v>
      </c>
      <c r="W267">
        <v>3.68E-5</v>
      </c>
      <c r="X267">
        <v>1.5</v>
      </c>
    </row>
    <row r="268" spans="1:24" x14ac:dyDescent="0.25">
      <c r="A268">
        <v>3.3930000000000002E-2</v>
      </c>
      <c r="B268" s="1">
        <v>45380.501342592594</v>
      </c>
      <c r="C268">
        <v>50</v>
      </c>
      <c r="D268">
        <v>1.5</v>
      </c>
      <c r="E268">
        <v>39.9</v>
      </c>
      <c r="F268">
        <v>1.4997</v>
      </c>
      <c r="G268">
        <v>100</v>
      </c>
      <c r="H268">
        <v>3</v>
      </c>
      <c r="I268">
        <v>100.1</v>
      </c>
      <c r="J268">
        <v>1.1000000000000001E-3</v>
      </c>
      <c r="K268">
        <v>50</v>
      </c>
      <c r="L268">
        <v>0.3</v>
      </c>
      <c r="M268">
        <v>16.5</v>
      </c>
      <c r="N268">
        <v>0.3009</v>
      </c>
      <c r="O268">
        <v>0</v>
      </c>
      <c r="P268">
        <v>0.1</v>
      </c>
      <c r="Q268">
        <v>0.2</v>
      </c>
      <c r="R268">
        <v>-1.1000000000000001E-3</v>
      </c>
      <c r="S268">
        <v>4</v>
      </c>
      <c r="T268">
        <v>4</v>
      </c>
      <c r="U268">
        <v>0</v>
      </c>
      <c r="V268" t="s">
        <v>22</v>
      </c>
      <c r="W268">
        <v>3.6999999999999998E-5</v>
      </c>
      <c r="X268">
        <v>1.5</v>
      </c>
    </row>
    <row r="269" spans="1:24" x14ac:dyDescent="0.25">
      <c r="A269">
        <v>3.406E-2</v>
      </c>
      <c r="B269" s="1">
        <v>45380.501354166663</v>
      </c>
      <c r="C269">
        <v>50</v>
      </c>
      <c r="D269">
        <v>1.5</v>
      </c>
      <c r="E269">
        <v>40.1</v>
      </c>
      <c r="F269">
        <v>1.4997</v>
      </c>
      <c r="G269">
        <v>100</v>
      </c>
      <c r="H269">
        <v>3</v>
      </c>
      <c r="I269">
        <v>100</v>
      </c>
      <c r="J269">
        <v>2.0999999999999999E-3</v>
      </c>
      <c r="K269">
        <v>50</v>
      </c>
      <c r="L269">
        <v>0.3</v>
      </c>
      <c r="M269">
        <v>16.600000000000001</v>
      </c>
      <c r="N269">
        <v>0.30049999999999999</v>
      </c>
      <c r="O269">
        <v>0</v>
      </c>
      <c r="P269">
        <v>0.1</v>
      </c>
      <c r="Q269">
        <v>0.1</v>
      </c>
      <c r="R269">
        <v>0</v>
      </c>
      <c r="S269">
        <v>4</v>
      </c>
      <c r="T269">
        <v>4</v>
      </c>
      <c r="U269">
        <v>0</v>
      </c>
      <c r="V269" t="s">
        <v>22</v>
      </c>
      <c r="W269">
        <v>3.6999999999999998E-5</v>
      </c>
      <c r="X269">
        <v>1.5</v>
      </c>
    </row>
    <row r="270" spans="1:24" x14ac:dyDescent="0.25">
      <c r="A270">
        <v>3.4200000000000001E-2</v>
      </c>
      <c r="B270" s="1">
        <v>45380.501354166663</v>
      </c>
      <c r="C270">
        <v>50</v>
      </c>
      <c r="D270">
        <v>1.5</v>
      </c>
      <c r="E270">
        <v>40</v>
      </c>
      <c r="F270">
        <v>1.5001</v>
      </c>
      <c r="G270">
        <v>100</v>
      </c>
      <c r="H270">
        <v>3</v>
      </c>
      <c r="I270">
        <v>100</v>
      </c>
      <c r="J270">
        <v>2.0999999999999999E-3</v>
      </c>
      <c r="K270">
        <v>50</v>
      </c>
      <c r="L270">
        <v>0.3</v>
      </c>
      <c r="M270">
        <v>16.600000000000001</v>
      </c>
      <c r="N270">
        <v>0.29909999999999998</v>
      </c>
      <c r="O270">
        <v>0</v>
      </c>
      <c r="P270">
        <v>0.1</v>
      </c>
      <c r="Q270">
        <v>0.1</v>
      </c>
      <c r="R270">
        <v>-1.1000000000000001E-3</v>
      </c>
      <c r="S270">
        <v>4</v>
      </c>
      <c r="T270">
        <v>4</v>
      </c>
      <c r="U270">
        <v>0</v>
      </c>
      <c r="V270" t="s">
        <v>22</v>
      </c>
      <c r="W270">
        <v>3.7299999999999999E-5</v>
      </c>
      <c r="X270">
        <v>1.5</v>
      </c>
    </row>
    <row r="271" spans="1:24" x14ac:dyDescent="0.25">
      <c r="A271">
        <v>3.4340000000000002E-2</v>
      </c>
      <c r="B271" s="1">
        <v>45380.50136574074</v>
      </c>
      <c r="C271">
        <v>50</v>
      </c>
      <c r="D271">
        <v>1.5</v>
      </c>
      <c r="E271">
        <v>40.1</v>
      </c>
      <c r="F271">
        <v>1.4997</v>
      </c>
      <c r="G271">
        <v>100</v>
      </c>
      <c r="H271">
        <v>3</v>
      </c>
      <c r="I271">
        <v>100</v>
      </c>
      <c r="J271">
        <v>1.1000000000000001E-3</v>
      </c>
      <c r="K271">
        <v>50</v>
      </c>
      <c r="L271">
        <v>0.3</v>
      </c>
      <c r="M271">
        <v>16.5</v>
      </c>
      <c r="N271">
        <v>0.3009</v>
      </c>
      <c r="O271">
        <v>0</v>
      </c>
      <c r="P271">
        <v>0.1</v>
      </c>
      <c r="Q271">
        <v>0.1</v>
      </c>
      <c r="R271">
        <v>-1.4E-3</v>
      </c>
      <c r="S271">
        <v>4</v>
      </c>
      <c r="T271">
        <v>4</v>
      </c>
      <c r="U271">
        <v>0</v>
      </c>
      <c r="V271" t="s">
        <v>22</v>
      </c>
      <c r="W271">
        <v>3.7299999999999999E-5</v>
      </c>
      <c r="X271">
        <v>1.5</v>
      </c>
    </row>
    <row r="272" spans="1:24" x14ac:dyDescent="0.25">
      <c r="A272">
        <v>3.4479999999999997E-2</v>
      </c>
      <c r="B272" s="1">
        <v>45380.50136574074</v>
      </c>
      <c r="C272">
        <v>50</v>
      </c>
      <c r="D272">
        <v>1.5</v>
      </c>
      <c r="E272">
        <v>39.9</v>
      </c>
      <c r="F272">
        <v>1.5004</v>
      </c>
      <c r="G272">
        <v>100</v>
      </c>
      <c r="H272">
        <v>3</v>
      </c>
      <c r="I272">
        <v>100</v>
      </c>
      <c r="J272">
        <v>2.5000000000000001E-3</v>
      </c>
      <c r="K272">
        <v>50</v>
      </c>
      <c r="L272">
        <v>0.3</v>
      </c>
      <c r="M272">
        <v>16.5</v>
      </c>
      <c r="N272">
        <v>0.3009</v>
      </c>
      <c r="O272">
        <v>0</v>
      </c>
      <c r="P272">
        <v>0.1</v>
      </c>
      <c r="Q272">
        <v>0.1</v>
      </c>
      <c r="R272">
        <v>-6.9999999999999999E-4</v>
      </c>
      <c r="S272">
        <v>4</v>
      </c>
      <c r="T272">
        <v>4</v>
      </c>
      <c r="U272">
        <v>0</v>
      </c>
      <c r="V272" t="s">
        <v>22</v>
      </c>
      <c r="W272">
        <v>3.7599999999999999E-5</v>
      </c>
      <c r="X272">
        <v>1.5</v>
      </c>
    </row>
    <row r="273" spans="1:24" x14ac:dyDescent="0.25">
      <c r="A273">
        <v>3.4619999999999998E-2</v>
      </c>
      <c r="B273" s="1">
        <v>45380.501377314817</v>
      </c>
      <c r="C273">
        <v>50</v>
      </c>
      <c r="D273">
        <v>1.5</v>
      </c>
      <c r="E273">
        <v>40</v>
      </c>
      <c r="F273">
        <v>1.4994000000000001</v>
      </c>
      <c r="G273">
        <v>100</v>
      </c>
      <c r="H273">
        <v>3</v>
      </c>
      <c r="I273">
        <v>100</v>
      </c>
      <c r="J273">
        <v>1.1000000000000001E-3</v>
      </c>
      <c r="K273">
        <v>50</v>
      </c>
      <c r="L273">
        <v>0.3</v>
      </c>
      <c r="M273">
        <v>16.399999999999999</v>
      </c>
      <c r="N273">
        <v>0.2994</v>
      </c>
      <c r="O273">
        <v>0</v>
      </c>
      <c r="P273">
        <v>0.1</v>
      </c>
      <c r="Q273">
        <v>0.1</v>
      </c>
      <c r="R273">
        <v>-1.1000000000000001E-3</v>
      </c>
      <c r="S273">
        <v>4</v>
      </c>
      <c r="T273">
        <v>4</v>
      </c>
      <c r="U273">
        <v>0</v>
      </c>
      <c r="V273" t="s">
        <v>22</v>
      </c>
      <c r="W273">
        <v>3.7599999999999999E-5</v>
      </c>
      <c r="X273">
        <v>1.5</v>
      </c>
    </row>
    <row r="274" spans="1:24" x14ac:dyDescent="0.25">
      <c r="A274">
        <v>3.4759999999999999E-2</v>
      </c>
      <c r="B274" s="1">
        <v>45380.501377314817</v>
      </c>
      <c r="C274">
        <v>50</v>
      </c>
      <c r="D274">
        <v>1.5</v>
      </c>
      <c r="E274">
        <v>39.799999999999997</v>
      </c>
      <c r="F274">
        <v>1.5001</v>
      </c>
      <c r="G274">
        <v>100</v>
      </c>
      <c r="H274">
        <v>3</v>
      </c>
      <c r="I274">
        <v>100</v>
      </c>
      <c r="J274">
        <v>1.8E-3</v>
      </c>
      <c r="K274">
        <v>50</v>
      </c>
      <c r="L274">
        <v>0.3</v>
      </c>
      <c r="M274">
        <v>16.5</v>
      </c>
      <c r="N274">
        <v>0.30120000000000002</v>
      </c>
      <c r="O274">
        <v>0</v>
      </c>
      <c r="P274">
        <v>0.1</v>
      </c>
      <c r="Q274">
        <v>0.1</v>
      </c>
      <c r="R274">
        <v>-1.4E-3</v>
      </c>
      <c r="S274">
        <v>4</v>
      </c>
      <c r="T274">
        <v>4</v>
      </c>
      <c r="U274">
        <v>0</v>
      </c>
      <c r="V274" t="s">
        <v>22</v>
      </c>
      <c r="W274">
        <v>3.7799999999999997E-5</v>
      </c>
      <c r="X274">
        <v>1.5</v>
      </c>
    </row>
    <row r="275" spans="1:24" x14ac:dyDescent="0.25">
      <c r="A275">
        <v>3.49E-2</v>
      </c>
      <c r="B275" s="1">
        <v>45380.501388888886</v>
      </c>
      <c r="C275">
        <v>50</v>
      </c>
      <c r="D275">
        <v>1.5</v>
      </c>
      <c r="E275">
        <v>39.799999999999997</v>
      </c>
      <c r="F275">
        <v>1.4990000000000001</v>
      </c>
      <c r="G275">
        <v>100</v>
      </c>
      <c r="H275">
        <v>3</v>
      </c>
      <c r="I275">
        <v>100.1</v>
      </c>
      <c r="J275">
        <v>1.1000000000000001E-3</v>
      </c>
      <c r="K275">
        <v>50</v>
      </c>
      <c r="L275">
        <v>0.3</v>
      </c>
      <c r="M275">
        <v>16.399999999999999</v>
      </c>
      <c r="N275">
        <v>0.30020000000000002</v>
      </c>
      <c r="O275">
        <v>0</v>
      </c>
      <c r="P275">
        <v>0.1</v>
      </c>
      <c r="Q275">
        <v>0.1</v>
      </c>
      <c r="R275">
        <v>-1.4E-3</v>
      </c>
      <c r="S275">
        <v>4</v>
      </c>
      <c r="T275">
        <v>4</v>
      </c>
      <c r="U275">
        <v>0</v>
      </c>
      <c r="V275" t="s">
        <v>22</v>
      </c>
      <c r="W275">
        <v>3.7799999999999997E-5</v>
      </c>
      <c r="X275">
        <v>1.5</v>
      </c>
    </row>
    <row r="276" spans="1:24" x14ac:dyDescent="0.25">
      <c r="A276">
        <v>3.5040000000000002E-2</v>
      </c>
      <c r="B276" s="1">
        <v>45380.501388888886</v>
      </c>
      <c r="C276">
        <v>50</v>
      </c>
      <c r="D276">
        <v>1.5</v>
      </c>
      <c r="E276">
        <v>39.9</v>
      </c>
      <c r="F276">
        <v>1.5007999999999999</v>
      </c>
      <c r="G276">
        <v>100</v>
      </c>
      <c r="H276">
        <v>3</v>
      </c>
      <c r="I276">
        <v>100</v>
      </c>
      <c r="J276">
        <v>2.0999999999999999E-3</v>
      </c>
      <c r="K276">
        <v>50</v>
      </c>
      <c r="L276">
        <v>0.3</v>
      </c>
      <c r="M276">
        <v>16.5</v>
      </c>
      <c r="N276">
        <v>0.30049999999999999</v>
      </c>
      <c r="O276">
        <v>0</v>
      </c>
      <c r="P276">
        <v>0.1</v>
      </c>
      <c r="Q276">
        <v>0.1</v>
      </c>
      <c r="R276">
        <v>-1.4E-3</v>
      </c>
      <c r="S276">
        <v>4</v>
      </c>
      <c r="T276">
        <v>4</v>
      </c>
      <c r="U276">
        <v>0</v>
      </c>
      <c r="V276" t="s">
        <v>22</v>
      </c>
      <c r="W276">
        <v>3.79E-5</v>
      </c>
      <c r="X276">
        <v>1.5</v>
      </c>
    </row>
    <row r="277" spans="1:24" x14ac:dyDescent="0.25">
      <c r="A277">
        <v>3.5180000000000003E-2</v>
      </c>
      <c r="B277" s="1">
        <v>45380.501400462963</v>
      </c>
      <c r="C277">
        <v>50</v>
      </c>
      <c r="D277">
        <v>1.5</v>
      </c>
      <c r="E277">
        <v>39.9</v>
      </c>
      <c r="F277">
        <v>1.4990000000000001</v>
      </c>
      <c r="G277">
        <v>100</v>
      </c>
      <c r="H277">
        <v>3</v>
      </c>
      <c r="I277">
        <v>100</v>
      </c>
      <c r="J277">
        <v>1.8E-3</v>
      </c>
      <c r="K277">
        <v>50</v>
      </c>
      <c r="L277">
        <v>0.3</v>
      </c>
      <c r="M277">
        <v>16.399999999999999</v>
      </c>
      <c r="N277">
        <v>0.30049999999999999</v>
      </c>
      <c r="O277">
        <v>0</v>
      </c>
      <c r="P277">
        <v>0.1</v>
      </c>
      <c r="Q277">
        <v>0.1</v>
      </c>
      <c r="R277">
        <v>-1.1000000000000001E-3</v>
      </c>
      <c r="S277">
        <v>4</v>
      </c>
      <c r="T277">
        <v>4</v>
      </c>
      <c r="U277">
        <v>0</v>
      </c>
      <c r="V277" t="s">
        <v>22</v>
      </c>
      <c r="W277">
        <v>3.79E-5</v>
      </c>
      <c r="X277">
        <v>1.5</v>
      </c>
    </row>
    <row r="278" spans="1:24" x14ac:dyDescent="0.25">
      <c r="A278">
        <v>3.5310000000000001E-2</v>
      </c>
      <c r="B278" s="1">
        <v>45380.501400462963</v>
      </c>
      <c r="C278">
        <v>50</v>
      </c>
      <c r="D278">
        <v>1.5</v>
      </c>
      <c r="E278">
        <v>40.1</v>
      </c>
      <c r="F278">
        <v>1.4997</v>
      </c>
      <c r="G278">
        <v>100</v>
      </c>
      <c r="H278">
        <v>3</v>
      </c>
      <c r="I278">
        <v>100.1</v>
      </c>
      <c r="J278">
        <v>2.5000000000000001E-3</v>
      </c>
      <c r="K278">
        <v>50</v>
      </c>
      <c r="L278">
        <v>0.3</v>
      </c>
      <c r="M278">
        <v>16.5</v>
      </c>
      <c r="N278">
        <v>0.29980000000000001</v>
      </c>
      <c r="O278">
        <v>0</v>
      </c>
      <c r="P278">
        <v>0.1</v>
      </c>
      <c r="Q278">
        <v>0.1</v>
      </c>
      <c r="R278">
        <v>-1.8E-3</v>
      </c>
      <c r="S278">
        <v>4</v>
      </c>
      <c r="T278">
        <v>4</v>
      </c>
      <c r="U278">
        <v>0</v>
      </c>
      <c r="V278" t="s">
        <v>22</v>
      </c>
      <c r="W278">
        <v>3.8099999999999998E-5</v>
      </c>
      <c r="X278">
        <v>1.5</v>
      </c>
    </row>
    <row r="279" spans="1:24" x14ac:dyDescent="0.25">
      <c r="A279">
        <v>3.5450000000000002E-2</v>
      </c>
      <c r="B279" s="1">
        <v>45380.50141203704</v>
      </c>
      <c r="C279">
        <v>50</v>
      </c>
      <c r="D279">
        <v>1.5</v>
      </c>
      <c r="E279">
        <v>39.9</v>
      </c>
      <c r="F279">
        <v>1.5001</v>
      </c>
      <c r="G279">
        <v>100</v>
      </c>
      <c r="H279">
        <v>3</v>
      </c>
      <c r="I279">
        <v>100.1</v>
      </c>
      <c r="J279">
        <v>4.0000000000000002E-4</v>
      </c>
      <c r="K279">
        <v>50</v>
      </c>
      <c r="L279">
        <v>0.3</v>
      </c>
      <c r="M279">
        <v>16.399999999999999</v>
      </c>
      <c r="N279">
        <v>0.30020000000000002</v>
      </c>
      <c r="O279">
        <v>0</v>
      </c>
      <c r="P279">
        <v>0.1</v>
      </c>
      <c r="Q279">
        <v>0.1</v>
      </c>
      <c r="R279">
        <v>-1.1000000000000001E-3</v>
      </c>
      <c r="S279">
        <v>4</v>
      </c>
      <c r="T279">
        <v>4</v>
      </c>
      <c r="U279">
        <v>0</v>
      </c>
      <c r="V279" t="s">
        <v>22</v>
      </c>
      <c r="W279">
        <v>3.8099999999999998E-5</v>
      </c>
      <c r="X279">
        <v>1.5</v>
      </c>
    </row>
    <row r="280" spans="1:24" x14ac:dyDescent="0.25">
      <c r="A280">
        <v>3.5589999999999997E-2</v>
      </c>
      <c r="B280" s="1">
        <v>45380.50141203704</v>
      </c>
      <c r="C280">
        <v>50</v>
      </c>
      <c r="D280">
        <v>1.5</v>
      </c>
      <c r="E280">
        <v>39.9</v>
      </c>
      <c r="F280">
        <v>1.5001</v>
      </c>
      <c r="G280">
        <v>100</v>
      </c>
      <c r="H280">
        <v>3</v>
      </c>
      <c r="I280">
        <v>100</v>
      </c>
      <c r="J280">
        <v>1.8E-3</v>
      </c>
      <c r="K280">
        <v>50</v>
      </c>
      <c r="L280">
        <v>0.3</v>
      </c>
      <c r="M280">
        <v>16.5</v>
      </c>
      <c r="N280">
        <v>0.30120000000000002</v>
      </c>
      <c r="O280">
        <v>0</v>
      </c>
      <c r="P280">
        <v>0.1</v>
      </c>
      <c r="Q280">
        <v>0.1</v>
      </c>
      <c r="R280">
        <v>-1.1000000000000001E-3</v>
      </c>
      <c r="S280">
        <v>4</v>
      </c>
      <c r="T280">
        <v>4</v>
      </c>
      <c r="U280">
        <v>0</v>
      </c>
      <c r="V280" t="s">
        <v>22</v>
      </c>
      <c r="W280">
        <v>3.8300000000000003E-5</v>
      </c>
      <c r="X280">
        <v>1.5</v>
      </c>
    </row>
    <row r="281" spans="1:24" x14ac:dyDescent="0.25">
      <c r="A281">
        <v>3.5729999999999998E-2</v>
      </c>
      <c r="B281" s="1">
        <v>45380.501423611109</v>
      </c>
      <c r="C281">
        <v>50</v>
      </c>
      <c r="D281">
        <v>1.5</v>
      </c>
      <c r="E281">
        <v>39.799999999999997</v>
      </c>
      <c r="F281">
        <v>1.5007999999999999</v>
      </c>
      <c r="G281">
        <v>100</v>
      </c>
      <c r="H281">
        <v>3</v>
      </c>
      <c r="I281">
        <v>100.1</v>
      </c>
      <c r="J281">
        <v>2.0999999999999999E-3</v>
      </c>
      <c r="K281">
        <v>50</v>
      </c>
      <c r="L281">
        <v>0.3</v>
      </c>
      <c r="M281">
        <v>16.399999999999999</v>
      </c>
      <c r="N281">
        <v>0.3009</v>
      </c>
      <c r="O281">
        <v>0</v>
      </c>
      <c r="P281">
        <v>0.1</v>
      </c>
      <c r="Q281">
        <v>0.1</v>
      </c>
      <c r="R281">
        <v>-4.0000000000000002E-4</v>
      </c>
      <c r="S281">
        <v>4</v>
      </c>
      <c r="T281">
        <v>4</v>
      </c>
      <c r="U281">
        <v>0</v>
      </c>
      <c r="V281" t="s">
        <v>22</v>
      </c>
      <c r="W281">
        <v>3.8300000000000003E-5</v>
      </c>
      <c r="X281">
        <v>1.5</v>
      </c>
    </row>
    <row r="282" spans="1:24" x14ac:dyDescent="0.25">
      <c r="A282">
        <v>3.5869999999999999E-2</v>
      </c>
      <c r="B282" s="1">
        <v>45380.501423611109</v>
      </c>
      <c r="C282">
        <v>50</v>
      </c>
      <c r="D282">
        <v>1.5</v>
      </c>
      <c r="E282">
        <v>40</v>
      </c>
      <c r="F282">
        <v>1.4994000000000001</v>
      </c>
      <c r="G282">
        <v>100</v>
      </c>
      <c r="H282">
        <v>3</v>
      </c>
      <c r="I282">
        <v>100</v>
      </c>
      <c r="J282">
        <v>4.0000000000000002E-4</v>
      </c>
      <c r="K282">
        <v>50</v>
      </c>
      <c r="L282">
        <v>0.3</v>
      </c>
      <c r="M282">
        <v>16.5</v>
      </c>
      <c r="N282">
        <v>0.30020000000000002</v>
      </c>
      <c r="O282">
        <v>0</v>
      </c>
      <c r="P282">
        <v>0.1</v>
      </c>
      <c r="Q282">
        <v>0.1</v>
      </c>
      <c r="R282">
        <v>-1.1000000000000001E-3</v>
      </c>
      <c r="S282">
        <v>4</v>
      </c>
      <c r="T282">
        <v>4</v>
      </c>
      <c r="U282">
        <v>0</v>
      </c>
      <c r="V282" t="s">
        <v>22</v>
      </c>
      <c r="W282">
        <v>3.8399999999999998E-5</v>
      </c>
      <c r="X282">
        <v>1.5</v>
      </c>
    </row>
    <row r="283" spans="1:24" x14ac:dyDescent="0.25">
      <c r="A283">
        <v>3.601E-2</v>
      </c>
      <c r="B283" s="1">
        <v>45380.501435185186</v>
      </c>
      <c r="C283">
        <v>50</v>
      </c>
      <c r="D283">
        <v>1.5</v>
      </c>
      <c r="E283">
        <v>39.9</v>
      </c>
      <c r="F283">
        <v>1.4994000000000001</v>
      </c>
      <c r="G283">
        <v>100</v>
      </c>
      <c r="H283">
        <v>3</v>
      </c>
      <c r="I283">
        <v>100</v>
      </c>
      <c r="J283">
        <v>1.4E-3</v>
      </c>
      <c r="K283">
        <v>50</v>
      </c>
      <c r="L283">
        <v>0.3</v>
      </c>
      <c r="M283">
        <v>16.399999999999999</v>
      </c>
      <c r="N283">
        <v>0.2994</v>
      </c>
      <c r="O283">
        <v>0</v>
      </c>
      <c r="P283">
        <v>0.1</v>
      </c>
      <c r="Q283">
        <v>0</v>
      </c>
      <c r="R283">
        <v>-1.1000000000000001E-3</v>
      </c>
      <c r="S283">
        <v>4</v>
      </c>
      <c r="T283">
        <v>4</v>
      </c>
      <c r="U283">
        <v>0</v>
      </c>
      <c r="V283" t="s">
        <v>22</v>
      </c>
      <c r="W283">
        <v>3.8399999999999998E-5</v>
      </c>
      <c r="X283">
        <v>1.5</v>
      </c>
    </row>
    <row r="284" spans="1:24" x14ac:dyDescent="0.25">
      <c r="A284">
        <v>3.6150000000000002E-2</v>
      </c>
      <c r="B284" s="1">
        <v>45380.501435185186</v>
      </c>
      <c r="C284">
        <v>50</v>
      </c>
      <c r="D284">
        <v>1.5</v>
      </c>
      <c r="E284">
        <v>40</v>
      </c>
      <c r="F284">
        <v>1.5004</v>
      </c>
      <c r="G284">
        <v>100</v>
      </c>
      <c r="H284">
        <v>3</v>
      </c>
      <c r="I284">
        <v>100</v>
      </c>
      <c r="J284">
        <v>2.5000000000000001E-3</v>
      </c>
      <c r="K284">
        <v>50</v>
      </c>
      <c r="L284">
        <v>0.3</v>
      </c>
      <c r="M284">
        <v>16.5</v>
      </c>
      <c r="N284">
        <v>0.30049999999999999</v>
      </c>
      <c r="O284">
        <v>0</v>
      </c>
      <c r="P284">
        <v>0.1</v>
      </c>
      <c r="Q284">
        <v>0.1</v>
      </c>
      <c r="R284">
        <v>-4.0000000000000002E-4</v>
      </c>
      <c r="S284">
        <v>4</v>
      </c>
      <c r="T284">
        <v>4</v>
      </c>
      <c r="U284">
        <v>0</v>
      </c>
      <c r="V284" t="s">
        <v>22</v>
      </c>
      <c r="W284">
        <v>3.8500000000000001E-5</v>
      </c>
      <c r="X284">
        <v>1.5</v>
      </c>
    </row>
    <row r="285" spans="1:24" x14ac:dyDescent="0.25">
      <c r="A285">
        <v>3.6290000000000003E-2</v>
      </c>
      <c r="B285" s="1">
        <v>45380.501446759263</v>
      </c>
      <c r="C285">
        <v>50</v>
      </c>
      <c r="D285">
        <v>1.5</v>
      </c>
      <c r="E285">
        <v>39.799999999999997</v>
      </c>
      <c r="F285">
        <v>1.5007999999999999</v>
      </c>
      <c r="G285">
        <v>100</v>
      </c>
      <c r="H285">
        <v>3</v>
      </c>
      <c r="I285">
        <v>100.1</v>
      </c>
      <c r="J285">
        <v>1.1000000000000001E-3</v>
      </c>
      <c r="K285">
        <v>50</v>
      </c>
      <c r="L285">
        <v>0.3</v>
      </c>
      <c r="M285">
        <v>16.399999999999999</v>
      </c>
      <c r="N285">
        <v>0.30020000000000002</v>
      </c>
      <c r="O285">
        <v>0</v>
      </c>
      <c r="P285">
        <v>0.1</v>
      </c>
      <c r="Q285">
        <v>0</v>
      </c>
      <c r="R285">
        <v>-1.4E-3</v>
      </c>
      <c r="S285">
        <v>4</v>
      </c>
      <c r="T285">
        <v>4</v>
      </c>
      <c r="U285">
        <v>0</v>
      </c>
      <c r="V285" t="s">
        <v>22</v>
      </c>
      <c r="W285">
        <v>3.8500000000000001E-5</v>
      </c>
      <c r="X285">
        <v>1.5</v>
      </c>
    </row>
    <row r="286" spans="1:24" x14ac:dyDescent="0.25">
      <c r="A286">
        <v>3.6429999999999997E-2</v>
      </c>
      <c r="B286" s="1">
        <v>45380.501446759263</v>
      </c>
      <c r="C286">
        <v>50</v>
      </c>
      <c r="D286">
        <v>1.5</v>
      </c>
      <c r="E286">
        <v>39.799999999999997</v>
      </c>
      <c r="F286">
        <v>1.5001</v>
      </c>
      <c r="G286">
        <v>100</v>
      </c>
      <c r="H286">
        <v>3</v>
      </c>
      <c r="I286">
        <v>100</v>
      </c>
      <c r="J286">
        <v>2.5000000000000001E-3</v>
      </c>
      <c r="K286">
        <v>50</v>
      </c>
      <c r="L286">
        <v>0.3</v>
      </c>
      <c r="M286">
        <v>16.399999999999999</v>
      </c>
      <c r="N286">
        <v>0.30049999999999999</v>
      </c>
      <c r="O286">
        <v>0</v>
      </c>
      <c r="P286">
        <v>0.1</v>
      </c>
      <c r="Q286">
        <v>0</v>
      </c>
      <c r="R286">
        <v>-1.1000000000000001E-3</v>
      </c>
      <c r="S286">
        <v>4</v>
      </c>
      <c r="T286">
        <v>4</v>
      </c>
      <c r="U286">
        <v>0</v>
      </c>
      <c r="V286" t="s">
        <v>22</v>
      </c>
      <c r="W286">
        <v>3.8600000000000003E-5</v>
      </c>
      <c r="X286">
        <v>1.5</v>
      </c>
    </row>
    <row r="287" spans="1:24" x14ac:dyDescent="0.25">
      <c r="A287">
        <v>3.6569999999999998E-2</v>
      </c>
      <c r="B287" s="1">
        <v>45380.501458333332</v>
      </c>
      <c r="C287">
        <v>50</v>
      </c>
      <c r="D287">
        <v>1.5</v>
      </c>
      <c r="E287">
        <v>39.799999999999997</v>
      </c>
      <c r="F287">
        <v>1.4997</v>
      </c>
      <c r="G287">
        <v>100</v>
      </c>
      <c r="H287">
        <v>3</v>
      </c>
      <c r="I287">
        <v>100</v>
      </c>
      <c r="J287">
        <v>1.4E-3</v>
      </c>
      <c r="K287">
        <v>50</v>
      </c>
      <c r="L287">
        <v>0.3</v>
      </c>
      <c r="M287">
        <v>16.5</v>
      </c>
      <c r="N287">
        <v>0.30020000000000002</v>
      </c>
      <c r="O287">
        <v>0</v>
      </c>
      <c r="P287">
        <v>0.1</v>
      </c>
      <c r="Q287">
        <v>0</v>
      </c>
      <c r="R287">
        <v>-1.4E-3</v>
      </c>
      <c r="S287">
        <v>4</v>
      </c>
      <c r="T287">
        <v>4</v>
      </c>
      <c r="U287">
        <v>0</v>
      </c>
      <c r="V287" t="s">
        <v>22</v>
      </c>
      <c r="W287">
        <v>3.8600000000000003E-5</v>
      </c>
      <c r="X287">
        <v>1.5</v>
      </c>
    </row>
    <row r="288" spans="1:24" x14ac:dyDescent="0.25">
      <c r="A288">
        <v>3.6700000000000003E-2</v>
      </c>
      <c r="B288" s="1">
        <v>45380.501458333332</v>
      </c>
      <c r="C288">
        <v>50</v>
      </c>
      <c r="D288">
        <v>1.5</v>
      </c>
      <c r="E288">
        <v>39.9</v>
      </c>
      <c r="F288">
        <v>1.4990000000000001</v>
      </c>
      <c r="G288">
        <v>100</v>
      </c>
      <c r="H288">
        <v>3</v>
      </c>
      <c r="I288">
        <v>100</v>
      </c>
      <c r="J288">
        <v>2.0999999999999999E-3</v>
      </c>
      <c r="K288">
        <v>50</v>
      </c>
      <c r="L288">
        <v>0.3</v>
      </c>
      <c r="M288">
        <v>16.3</v>
      </c>
      <c r="N288">
        <v>0.30020000000000002</v>
      </c>
      <c r="O288">
        <v>0</v>
      </c>
      <c r="P288">
        <v>0.1</v>
      </c>
      <c r="Q288">
        <v>0</v>
      </c>
      <c r="R288">
        <v>-6.9999999999999999E-4</v>
      </c>
      <c r="S288">
        <v>4</v>
      </c>
      <c r="T288">
        <v>4</v>
      </c>
      <c r="U288">
        <v>0</v>
      </c>
      <c r="V288" t="s">
        <v>22</v>
      </c>
      <c r="W288">
        <v>3.8699999999999999E-5</v>
      </c>
      <c r="X288">
        <v>1.5</v>
      </c>
    </row>
    <row r="289" spans="1:24" x14ac:dyDescent="0.25">
      <c r="A289">
        <v>3.6839999999999998E-2</v>
      </c>
      <c r="B289" s="1">
        <v>45380.501469907409</v>
      </c>
      <c r="C289">
        <v>50</v>
      </c>
      <c r="D289">
        <v>1.5</v>
      </c>
      <c r="E289">
        <v>39.799999999999997</v>
      </c>
      <c r="F289">
        <v>1.4990000000000001</v>
      </c>
      <c r="G289">
        <v>100</v>
      </c>
      <c r="H289">
        <v>3</v>
      </c>
      <c r="I289">
        <v>100</v>
      </c>
      <c r="J289">
        <v>1.1000000000000001E-3</v>
      </c>
      <c r="K289">
        <v>50</v>
      </c>
      <c r="L289">
        <v>0.3</v>
      </c>
      <c r="M289">
        <v>16.5</v>
      </c>
      <c r="N289">
        <v>0.2994</v>
      </c>
      <c r="O289">
        <v>0</v>
      </c>
      <c r="P289">
        <v>0.1</v>
      </c>
      <c r="Q289">
        <v>0</v>
      </c>
      <c r="R289">
        <v>-1.1000000000000001E-3</v>
      </c>
      <c r="S289">
        <v>4</v>
      </c>
      <c r="T289">
        <v>4</v>
      </c>
      <c r="U289">
        <v>0</v>
      </c>
      <c r="V289" t="s">
        <v>22</v>
      </c>
      <c r="W289">
        <v>3.8699999999999999E-5</v>
      </c>
      <c r="X289">
        <v>1.5</v>
      </c>
    </row>
    <row r="290" spans="1:24" x14ac:dyDescent="0.25">
      <c r="A290">
        <v>3.6979999999999999E-2</v>
      </c>
      <c r="B290" s="1">
        <v>45380.501469907409</v>
      </c>
      <c r="C290">
        <v>50</v>
      </c>
      <c r="D290">
        <v>1.5</v>
      </c>
      <c r="E290">
        <v>40</v>
      </c>
      <c r="F290">
        <v>1.5004</v>
      </c>
      <c r="G290">
        <v>100</v>
      </c>
      <c r="H290">
        <v>3</v>
      </c>
      <c r="I290">
        <v>100</v>
      </c>
      <c r="J290">
        <v>2.8E-3</v>
      </c>
      <c r="K290">
        <v>50</v>
      </c>
      <c r="L290">
        <v>0.3</v>
      </c>
      <c r="M290">
        <v>16.5</v>
      </c>
      <c r="N290">
        <v>0.29980000000000001</v>
      </c>
      <c r="O290">
        <v>0</v>
      </c>
      <c r="P290">
        <v>0.1</v>
      </c>
      <c r="Q290">
        <v>0</v>
      </c>
      <c r="R290">
        <v>-6.9999999999999999E-4</v>
      </c>
      <c r="S290">
        <v>4</v>
      </c>
      <c r="T290">
        <v>4</v>
      </c>
      <c r="U290">
        <v>0</v>
      </c>
      <c r="V290" t="s">
        <v>22</v>
      </c>
      <c r="W290">
        <v>3.8800000000000001E-5</v>
      </c>
      <c r="X290">
        <v>1.5</v>
      </c>
    </row>
    <row r="291" spans="1:24" x14ac:dyDescent="0.25">
      <c r="A291">
        <v>3.712E-2</v>
      </c>
      <c r="B291" s="1">
        <v>45380.501481481479</v>
      </c>
      <c r="C291">
        <v>50</v>
      </c>
      <c r="D291">
        <v>1.5</v>
      </c>
      <c r="E291">
        <v>39.799999999999997</v>
      </c>
      <c r="F291">
        <v>1.5007999999999999</v>
      </c>
      <c r="G291">
        <v>100</v>
      </c>
      <c r="H291">
        <v>3</v>
      </c>
      <c r="I291">
        <v>100</v>
      </c>
      <c r="J291">
        <v>2.5000000000000001E-3</v>
      </c>
      <c r="K291">
        <v>50</v>
      </c>
      <c r="L291">
        <v>0.3</v>
      </c>
      <c r="M291">
        <v>16.5</v>
      </c>
      <c r="N291">
        <v>0.29909999999999998</v>
      </c>
      <c r="O291">
        <v>0</v>
      </c>
      <c r="P291">
        <v>0.1</v>
      </c>
      <c r="Q291">
        <v>0</v>
      </c>
      <c r="R291">
        <v>-6.9999999999999999E-4</v>
      </c>
      <c r="S291">
        <v>4</v>
      </c>
      <c r="T291">
        <v>4</v>
      </c>
      <c r="U291">
        <v>0</v>
      </c>
      <c r="V291" t="s">
        <v>22</v>
      </c>
      <c r="W291">
        <v>3.8800000000000001E-5</v>
      </c>
      <c r="X291">
        <v>1.5</v>
      </c>
    </row>
    <row r="292" spans="1:24" x14ac:dyDescent="0.25">
      <c r="A292">
        <v>3.7260000000000001E-2</v>
      </c>
      <c r="B292" s="1">
        <v>45380.501481481479</v>
      </c>
      <c r="C292">
        <v>50</v>
      </c>
      <c r="D292">
        <v>1.5</v>
      </c>
      <c r="E292">
        <v>39.799999999999997</v>
      </c>
      <c r="F292">
        <v>1.5004</v>
      </c>
      <c r="G292">
        <v>100</v>
      </c>
      <c r="H292">
        <v>3</v>
      </c>
      <c r="I292">
        <v>100.1</v>
      </c>
      <c r="J292">
        <v>1.4E-3</v>
      </c>
      <c r="K292">
        <v>50</v>
      </c>
      <c r="L292">
        <v>0.3</v>
      </c>
      <c r="M292">
        <v>16.399999999999999</v>
      </c>
      <c r="N292">
        <v>0.30049999999999999</v>
      </c>
      <c r="O292">
        <v>0</v>
      </c>
      <c r="P292">
        <v>0.1</v>
      </c>
      <c r="Q292">
        <v>0</v>
      </c>
      <c r="R292">
        <v>-1.4E-3</v>
      </c>
      <c r="S292">
        <v>4</v>
      </c>
      <c r="T292">
        <v>4</v>
      </c>
      <c r="U292">
        <v>0</v>
      </c>
      <c r="V292" t="s">
        <v>22</v>
      </c>
      <c r="W292">
        <v>3.8899999999999997E-5</v>
      </c>
      <c r="X292">
        <v>1.5</v>
      </c>
    </row>
    <row r="293" spans="1:24" x14ac:dyDescent="0.25">
      <c r="A293">
        <v>3.7400000000000003E-2</v>
      </c>
      <c r="B293" s="1">
        <v>45380.501493055555</v>
      </c>
      <c r="C293">
        <v>50</v>
      </c>
      <c r="D293">
        <v>1.5</v>
      </c>
      <c r="E293">
        <v>39.799999999999997</v>
      </c>
      <c r="F293">
        <v>1.5001</v>
      </c>
      <c r="G293">
        <v>100</v>
      </c>
      <c r="H293">
        <v>3</v>
      </c>
      <c r="I293">
        <v>100</v>
      </c>
      <c r="J293">
        <v>3.2000000000000002E-3</v>
      </c>
      <c r="K293">
        <v>50</v>
      </c>
      <c r="L293">
        <v>0.3</v>
      </c>
      <c r="M293">
        <v>16.399999999999999</v>
      </c>
      <c r="N293">
        <v>0.3009</v>
      </c>
      <c r="O293">
        <v>0</v>
      </c>
      <c r="P293">
        <v>0.1</v>
      </c>
      <c r="Q293">
        <v>0</v>
      </c>
      <c r="R293">
        <v>-6.9999999999999999E-4</v>
      </c>
      <c r="S293">
        <v>4</v>
      </c>
      <c r="T293">
        <v>4</v>
      </c>
      <c r="U293">
        <v>0</v>
      </c>
      <c r="V293" t="s">
        <v>22</v>
      </c>
      <c r="W293">
        <v>3.8899999999999997E-5</v>
      </c>
      <c r="X293">
        <v>1.5</v>
      </c>
    </row>
    <row r="294" spans="1:24" x14ac:dyDescent="0.25">
      <c r="A294">
        <v>3.7539999999999997E-2</v>
      </c>
      <c r="B294" s="1">
        <v>45380.501493055555</v>
      </c>
      <c r="C294">
        <v>50</v>
      </c>
      <c r="D294">
        <v>1.5</v>
      </c>
      <c r="E294">
        <v>39.9</v>
      </c>
      <c r="F294">
        <v>1.5001</v>
      </c>
      <c r="G294">
        <v>100</v>
      </c>
      <c r="H294">
        <v>3</v>
      </c>
      <c r="I294">
        <v>100</v>
      </c>
      <c r="J294">
        <v>2.0999999999999999E-3</v>
      </c>
      <c r="K294">
        <v>50</v>
      </c>
      <c r="L294">
        <v>0.3</v>
      </c>
      <c r="M294">
        <v>16.5</v>
      </c>
      <c r="N294">
        <v>0.29980000000000001</v>
      </c>
      <c r="O294">
        <v>0</v>
      </c>
      <c r="P294">
        <v>0.1</v>
      </c>
      <c r="Q294">
        <v>0</v>
      </c>
      <c r="R294">
        <v>-1.1000000000000001E-3</v>
      </c>
      <c r="S294">
        <v>4</v>
      </c>
      <c r="T294">
        <v>4</v>
      </c>
      <c r="U294">
        <v>0</v>
      </c>
      <c r="V294" t="s">
        <v>22</v>
      </c>
      <c r="W294">
        <v>3.8999999999999999E-5</v>
      </c>
      <c r="X294">
        <v>1.5</v>
      </c>
    </row>
    <row r="295" spans="1:24" x14ac:dyDescent="0.25">
      <c r="A295">
        <v>3.7679999999999998E-2</v>
      </c>
      <c r="B295" s="1">
        <v>45380.501504629632</v>
      </c>
      <c r="C295">
        <v>50</v>
      </c>
      <c r="D295">
        <v>1.5</v>
      </c>
      <c r="E295">
        <v>39.9</v>
      </c>
      <c r="F295">
        <v>1.5004</v>
      </c>
      <c r="G295">
        <v>100</v>
      </c>
      <c r="H295">
        <v>3</v>
      </c>
      <c r="I295">
        <v>100</v>
      </c>
      <c r="J295">
        <v>2.5000000000000001E-3</v>
      </c>
      <c r="K295">
        <v>50</v>
      </c>
      <c r="L295">
        <v>0.3</v>
      </c>
      <c r="M295">
        <v>16.5</v>
      </c>
      <c r="N295">
        <v>0.30049999999999999</v>
      </c>
      <c r="O295">
        <v>0</v>
      </c>
      <c r="P295">
        <v>0.1</v>
      </c>
      <c r="Q295">
        <v>0</v>
      </c>
      <c r="R295">
        <v>-4.0000000000000002E-4</v>
      </c>
      <c r="S295">
        <v>4</v>
      </c>
      <c r="T295">
        <v>4</v>
      </c>
      <c r="U295">
        <v>0</v>
      </c>
      <c r="V295" t="s">
        <v>22</v>
      </c>
      <c r="W295">
        <v>3.8999999999999999E-5</v>
      </c>
      <c r="X295">
        <v>1.5</v>
      </c>
    </row>
    <row r="296" spans="1:24" x14ac:dyDescent="0.25">
      <c r="A296">
        <v>3.7819999999999999E-2</v>
      </c>
      <c r="B296" s="1">
        <v>45380.501504629632</v>
      </c>
      <c r="C296">
        <v>50</v>
      </c>
      <c r="D296">
        <v>1.5</v>
      </c>
      <c r="E296">
        <v>40</v>
      </c>
      <c r="F296">
        <v>1.4994000000000001</v>
      </c>
      <c r="G296">
        <v>100</v>
      </c>
      <c r="H296">
        <v>3</v>
      </c>
      <c r="I296">
        <v>100.1</v>
      </c>
      <c r="J296">
        <v>2.0999999999999999E-3</v>
      </c>
      <c r="K296">
        <v>50</v>
      </c>
      <c r="L296">
        <v>0.3</v>
      </c>
      <c r="M296">
        <v>16.399999999999999</v>
      </c>
      <c r="N296">
        <v>0.2994</v>
      </c>
      <c r="O296">
        <v>0</v>
      </c>
      <c r="P296">
        <v>0.1</v>
      </c>
      <c r="Q296">
        <v>0</v>
      </c>
      <c r="R296">
        <v>-1.4E-3</v>
      </c>
      <c r="S296">
        <v>4</v>
      </c>
      <c r="T296">
        <v>4</v>
      </c>
      <c r="U296">
        <v>0</v>
      </c>
      <c r="V296" t="s">
        <v>22</v>
      </c>
      <c r="W296">
        <v>3.9100000000000002E-5</v>
      </c>
      <c r="X296">
        <v>1.5</v>
      </c>
    </row>
    <row r="297" spans="1:24" x14ac:dyDescent="0.25">
      <c r="A297">
        <v>3.7949999999999998E-2</v>
      </c>
      <c r="B297" s="1">
        <v>45380.501516203702</v>
      </c>
      <c r="C297">
        <v>50</v>
      </c>
      <c r="D297">
        <v>1.5</v>
      </c>
      <c r="E297">
        <v>39.9</v>
      </c>
      <c r="F297">
        <v>1.4997</v>
      </c>
      <c r="G297">
        <v>100</v>
      </c>
      <c r="H297">
        <v>3</v>
      </c>
      <c r="I297">
        <v>100</v>
      </c>
      <c r="J297">
        <v>1.4E-3</v>
      </c>
      <c r="K297">
        <v>50</v>
      </c>
      <c r="L297">
        <v>0.3</v>
      </c>
      <c r="M297">
        <v>16.399999999999999</v>
      </c>
      <c r="N297">
        <v>0.2994</v>
      </c>
      <c r="O297">
        <v>0</v>
      </c>
      <c r="P297">
        <v>0.1</v>
      </c>
      <c r="Q297">
        <v>0</v>
      </c>
      <c r="R297">
        <v>-6.9999999999999999E-4</v>
      </c>
      <c r="S297">
        <v>4</v>
      </c>
      <c r="T297">
        <v>4</v>
      </c>
      <c r="U297">
        <v>0</v>
      </c>
      <c r="V297" t="s">
        <v>22</v>
      </c>
      <c r="W297">
        <v>3.9100000000000002E-5</v>
      </c>
      <c r="X297">
        <v>1.5</v>
      </c>
    </row>
    <row r="298" spans="1:24" x14ac:dyDescent="0.25">
      <c r="A298">
        <v>3.8089999999999999E-2</v>
      </c>
      <c r="B298" s="1">
        <v>45380.501516203702</v>
      </c>
      <c r="C298">
        <v>50</v>
      </c>
      <c r="D298">
        <v>1.5</v>
      </c>
      <c r="E298">
        <v>39.9</v>
      </c>
      <c r="F298">
        <v>1.5001</v>
      </c>
      <c r="G298">
        <v>100</v>
      </c>
      <c r="H298">
        <v>3</v>
      </c>
      <c r="I298">
        <v>100</v>
      </c>
      <c r="J298">
        <v>1.4E-3</v>
      </c>
      <c r="K298">
        <v>50</v>
      </c>
      <c r="L298">
        <v>0.3</v>
      </c>
      <c r="M298">
        <v>16.5</v>
      </c>
      <c r="N298">
        <v>0.29980000000000001</v>
      </c>
      <c r="O298">
        <v>0</v>
      </c>
      <c r="P298">
        <v>0.1</v>
      </c>
      <c r="Q298">
        <v>0</v>
      </c>
      <c r="R298">
        <v>-1.1000000000000001E-3</v>
      </c>
      <c r="S298">
        <v>4</v>
      </c>
      <c r="T298">
        <v>4</v>
      </c>
      <c r="U298">
        <v>0</v>
      </c>
      <c r="V298" t="s">
        <v>22</v>
      </c>
      <c r="W298">
        <v>3.9100000000000002E-5</v>
      </c>
      <c r="X298">
        <v>1.5</v>
      </c>
    </row>
    <row r="299" spans="1:24" x14ac:dyDescent="0.25">
      <c r="A299">
        <v>3.823E-2</v>
      </c>
      <c r="B299" s="1">
        <v>45380.501527777778</v>
      </c>
      <c r="C299">
        <v>50</v>
      </c>
      <c r="D299">
        <v>1.5</v>
      </c>
      <c r="E299">
        <v>39.799999999999997</v>
      </c>
      <c r="F299">
        <v>1.5001</v>
      </c>
      <c r="G299">
        <v>100</v>
      </c>
      <c r="H299">
        <v>3</v>
      </c>
      <c r="I299">
        <v>100</v>
      </c>
      <c r="J299">
        <v>2.5000000000000001E-3</v>
      </c>
      <c r="K299">
        <v>50</v>
      </c>
      <c r="L299">
        <v>0.3</v>
      </c>
      <c r="M299">
        <v>16.399999999999999</v>
      </c>
      <c r="N299">
        <v>0.3009</v>
      </c>
      <c r="O299">
        <v>0</v>
      </c>
      <c r="P299">
        <v>0.1</v>
      </c>
      <c r="Q299">
        <v>0</v>
      </c>
      <c r="R299">
        <v>-1.4E-3</v>
      </c>
      <c r="S299">
        <v>4</v>
      </c>
      <c r="T299">
        <v>4</v>
      </c>
      <c r="U299">
        <v>0</v>
      </c>
      <c r="V299" t="s">
        <v>22</v>
      </c>
      <c r="W299">
        <v>3.9100000000000002E-5</v>
      </c>
      <c r="X299">
        <v>1.5</v>
      </c>
    </row>
    <row r="300" spans="1:24" x14ac:dyDescent="0.25">
      <c r="A300">
        <v>3.8370000000000001E-2</v>
      </c>
      <c r="B300" s="1">
        <v>45380.501527777778</v>
      </c>
      <c r="C300">
        <v>50</v>
      </c>
      <c r="D300">
        <v>1.5</v>
      </c>
      <c r="E300">
        <v>39.9</v>
      </c>
      <c r="F300">
        <v>1.4997</v>
      </c>
      <c r="G300">
        <v>100</v>
      </c>
      <c r="H300">
        <v>3</v>
      </c>
      <c r="I300">
        <v>100</v>
      </c>
      <c r="J300">
        <v>1.8E-3</v>
      </c>
      <c r="K300">
        <v>50</v>
      </c>
      <c r="L300">
        <v>0.3</v>
      </c>
      <c r="M300">
        <v>16.5</v>
      </c>
      <c r="N300">
        <v>0.2994</v>
      </c>
      <c r="O300">
        <v>0</v>
      </c>
      <c r="P300">
        <v>0.1</v>
      </c>
      <c r="Q300">
        <v>0</v>
      </c>
      <c r="R300">
        <v>-1.1000000000000001E-3</v>
      </c>
      <c r="S300">
        <v>4</v>
      </c>
      <c r="T300">
        <v>4</v>
      </c>
      <c r="U300">
        <v>0</v>
      </c>
      <c r="V300" t="s">
        <v>22</v>
      </c>
      <c r="W300">
        <v>3.9199999999999997E-5</v>
      </c>
      <c r="X300">
        <v>1.5</v>
      </c>
    </row>
    <row r="301" spans="1:24" x14ac:dyDescent="0.25">
      <c r="A301">
        <v>3.8510000000000003E-2</v>
      </c>
      <c r="B301" s="1">
        <v>45380.501539351855</v>
      </c>
      <c r="C301">
        <v>50</v>
      </c>
      <c r="D301">
        <v>1.5</v>
      </c>
      <c r="E301">
        <v>40</v>
      </c>
      <c r="F301">
        <v>1.5004</v>
      </c>
      <c r="G301">
        <v>100</v>
      </c>
      <c r="H301">
        <v>3</v>
      </c>
      <c r="I301">
        <v>100</v>
      </c>
      <c r="J301">
        <v>1.8E-3</v>
      </c>
      <c r="K301">
        <v>50</v>
      </c>
      <c r="L301">
        <v>0.3</v>
      </c>
      <c r="M301">
        <v>16.5</v>
      </c>
      <c r="N301">
        <v>0.29980000000000001</v>
      </c>
      <c r="O301">
        <v>0</v>
      </c>
      <c r="P301">
        <v>0.1</v>
      </c>
      <c r="Q301">
        <v>0</v>
      </c>
      <c r="R301">
        <v>-1.1000000000000001E-3</v>
      </c>
      <c r="S301">
        <v>4</v>
      </c>
      <c r="T301">
        <v>4</v>
      </c>
      <c r="U301">
        <v>0</v>
      </c>
      <c r="V301" t="s">
        <v>22</v>
      </c>
      <c r="W301">
        <v>3.9199999999999997E-5</v>
      </c>
      <c r="X301">
        <v>1.5</v>
      </c>
    </row>
    <row r="302" spans="1:24" x14ac:dyDescent="0.25">
      <c r="A302">
        <v>3.8649999999999997E-2</v>
      </c>
      <c r="B302" s="1">
        <v>45380.501539351855</v>
      </c>
      <c r="C302">
        <v>50</v>
      </c>
      <c r="D302">
        <v>1.5</v>
      </c>
      <c r="E302">
        <v>40</v>
      </c>
      <c r="F302">
        <v>1.4994000000000001</v>
      </c>
      <c r="G302">
        <v>100</v>
      </c>
      <c r="H302">
        <v>3</v>
      </c>
      <c r="I302">
        <v>100</v>
      </c>
      <c r="J302">
        <v>2.5000000000000001E-3</v>
      </c>
      <c r="K302">
        <v>50</v>
      </c>
      <c r="L302">
        <v>0.3</v>
      </c>
      <c r="M302">
        <v>16.399999999999999</v>
      </c>
      <c r="N302">
        <v>0.2994</v>
      </c>
      <c r="O302">
        <v>0</v>
      </c>
      <c r="P302">
        <v>0.1</v>
      </c>
      <c r="Q302">
        <v>0</v>
      </c>
      <c r="R302">
        <v>-6.9999999999999999E-4</v>
      </c>
      <c r="S302">
        <v>4</v>
      </c>
      <c r="T302">
        <v>4</v>
      </c>
      <c r="U302">
        <v>0</v>
      </c>
      <c r="V302" t="s">
        <v>22</v>
      </c>
      <c r="W302">
        <v>3.9199999999999997E-5</v>
      </c>
      <c r="X302">
        <v>1.5</v>
      </c>
    </row>
    <row r="303" spans="1:24" x14ac:dyDescent="0.25">
      <c r="A303">
        <v>3.8789999999999998E-2</v>
      </c>
      <c r="B303" s="1">
        <v>45380.501550925925</v>
      </c>
      <c r="C303">
        <v>50</v>
      </c>
      <c r="D303">
        <v>1.5</v>
      </c>
      <c r="E303">
        <v>39.799999999999997</v>
      </c>
      <c r="F303">
        <v>1.4994000000000001</v>
      </c>
      <c r="G303">
        <v>100</v>
      </c>
      <c r="H303">
        <v>3</v>
      </c>
      <c r="I303">
        <v>100.1</v>
      </c>
      <c r="J303">
        <v>2.5000000000000001E-3</v>
      </c>
      <c r="K303">
        <v>50</v>
      </c>
      <c r="L303">
        <v>0.3</v>
      </c>
      <c r="M303">
        <v>16.5</v>
      </c>
      <c r="N303">
        <v>0.30020000000000002</v>
      </c>
      <c r="O303">
        <v>0</v>
      </c>
      <c r="P303">
        <v>0.1</v>
      </c>
      <c r="Q303">
        <v>0</v>
      </c>
      <c r="R303">
        <v>-6.9999999999999999E-4</v>
      </c>
      <c r="S303">
        <v>4</v>
      </c>
      <c r="T303">
        <v>4</v>
      </c>
      <c r="U303">
        <v>0</v>
      </c>
      <c r="V303" t="s">
        <v>22</v>
      </c>
      <c r="W303">
        <v>3.9199999999999997E-5</v>
      </c>
      <c r="X303">
        <v>1.5</v>
      </c>
    </row>
    <row r="304" spans="1:24" x14ac:dyDescent="0.25">
      <c r="A304">
        <v>3.8929999999999999E-2</v>
      </c>
      <c r="B304" s="1">
        <v>45380.501550925925</v>
      </c>
      <c r="C304">
        <v>50</v>
      </c>
      <c r="D304">
        <v>1.5</v>
      </c>
      <c r="E304">
        <v>39.9</v>
      </c>
      <c r="F304">
        <v>1.4990000000000001</v>
      </c>
      <c r="G304">
        <v>100</v>
      </c>
      <c r="H304">
        <v>3</v>
      </c>
      <c r="I304">
        <v>100.1</v>
      </c>
      <c r="J304">
        <v>1.8E-3</v>
      </c>
      <c r="K304">
        <v>50</v>
      </c>
      <c r="L304">
        <v>0.3</v>
      </c>
      <c r="M304">
        <v>16.5</v>
      </c>
      <c r="N304">
        <v>0.2994</v>
      </c>
      <c r="O304">
        <v>0</v>
      </c>
      <c r="P304">
        <v>0.1</v>
      </c>
      <c r="Q304">
        <v>0</v>
      </c>
      <c r="R304">
        <v>0</v>
      </c>
      <c r="S304">
        <v>4</v>
      </c>
      <c r="T304">
        <v>4</v>
      </c>
      <c r="U304">
        <v>0</v>
      </c>
      <c r="V304" t="s">
        <v>22</v>
      </c>
      <c r="W304">
        <v>3.93E-5</v>
      </c>
      <c r="X304">
        <v>1.5</v>
      </c>
    </row>
    <row r="305" spans="1:24" x14ac:dyDescent="0.25">
      <c r="A305">
        <v>3.9059999999999997E-2</v>
      </c>
      <c r="B305" s="1">
        <v>45380.501562500001</v>
      </c>
      <c r="C305">
        <v>50</v>
      </c>
      <c r="D305">
        <v>1.5</v>
      </c>
      <c r="E305">
        <v>39.9</v>
      </c>
      <c r="F305">
        <v>1.5001</v>
      </c>
      <c r="G305">
        <v>100</v>
      </c>
      <c r="H305">
        <v>3</v>
      </c>
      <c r="I305">
        <v>100</v>
      </c>
      <c r="J305">
        <v>1.4E-3</v>
      </c>
      <c r="K305">
        <v>50</v>
      </c>
      <c r="L305">
        <v>0.3</v>
      </c>
      <c r="M305">
        <v>16.399999999999999</v>
      </c>
      <c r="N305">
        <v>0.2994</v>
      </c>
      <c r="O305">
        <v>0</v>
      </c>
      <c r="P305">
        <v>0.1</v>
      </c>
      <c r="Q305">
        <v>0</v>
      </c>
      <c r="R305">
        <v>-6.9999999999999999E-4</v>
      </c>
      <c r="S305">
        <v>4</v>
      </c>
      <c r="T305">
        <v>4</v>
      </c>
      <c r="U305">
        <v>0</v>
      </c>
      <c r="V305" t="s">
        <v>22</v>
      </c>
      <c r="W305">
        <v>3.93E-5</v>
      </c>
      <c r="X305">
        <v>1.5</v>
      </c>
    </row>
    <row r="306" spans="1:24" x14ac:dyDescent="0.25">
      <c r="A306">
        <v>3.9199999999999999E-2</v>
      </c>
      <c r="B306" s="1">
        <v>45380.501562500001</v>
      </c>
      <c r="C306">
        <v>50</v>
      </c>
      <c r="D306">
        <v>1.5</v>
      </c>
      <c r="E306">
        <v>40</v>
      </c>
      <c r="F306">
        <v>1.5001</v>
      </c>
      <c r="G306">
        <v>100</v>
      </c>
      <c r="H306">
        <v>3</v>
      </c>
      <c r="I306">
        <v>100</v>
      </c>
      <c r="J306">
        <v>1.1000000000000001E-3</v>
      </c>
      <c r="K306">
        <v>50</v>
      </c>
      <c r="L306">
        <v>0.3</v>
      </c>
      <c r="M306">
        <v>16.5</v>
      </c>
      <c r="N306">
        <v>0.29980000000000001</v>
      </c>
      <c r="O306">
        <v>0</v>
      </c>
      <c r="P306">
        <v>0.1</v>
      </c>
      <c r="Q306">
        <v>0</v>
      </c>
      <c r="R306">
        <v>-4.0000000000000002E-4</v>
      </c>
      <c r="S306">
        <v>4</v>
      </c>
      <c r="T306">
        <v>4</v>
      </c>
      <c r="U306">
        <v>0</v>
      </c>
      <c r="V306" t="s">
        <v>22</v>
      </c>
      <c r="W306">
        <v>3.93E-5</v>
      </c>
      <c r="X306">
        <v>1.5</v>
      </c>
    </row>
    <row r="307" spans="1:24" x14ac:dyDescent="0.25">
      <c r="A307">
        <v>3.934E-2</v>
      </c>
      <c r="B307" s="1">
        <v>45380.501574074071</v>
      </c>
      <c r="C307">
        <v>50</v>
      </c>
      <c r="D307">
        <v>1.5</v>
      </c>
      <c r="E307">
        <v>39.9</v>
      </c>
      <c r="F307">
        <v>1.4997</v>
      </c>
      <c r="G307">
        <v>100</v>
      </c>
      <c r="H307">
        <v>3</v>
      </c>
      <c r="I307">
        <v>100</v>
      </c>
      <c r="J307">
        <v>2.0999999999999999E-3</v>
      </c>
      <c r="K307">
        <v>50</v>
      </c>
      <c r="L307">
        <v>0.3</v>
      </c>
      <c r="M307">
        <v>16.5</v>
      </c>
      <c r="N307">
        <v>0.2994</v>
      </c>
      <c r="O307">
        <v>0</v>
      </c>
      <c r="P307">
        <v>0.1</v>
      </c>
      <c r="Q307">
        <v>0</v>
      </c>
      <c r="R307">
        <v>-1.1000000000000001E-3</v>
      </c>
      <c r="S307">
        <v>4</v>
      </c>
      <c r="T307">
        <v>4</v>
      </c>
      <c r="U307">
        <v>0</v>
      </c>
      <c r="V307" t="s">
        <v>22</v>
      </c>
      <c r="W307">
        <v>3.93E-5</v>
      </c>
      <c r="X307">
        <v>1.5</v>
      </c>
    </row>
    <row r="308" spans="1:24" x14ac:dyDescent="0.25">
      <c r="A308">
        <v>3.9480000000000001E-2</v>
      </c>
      <c r="B308" s="1">
        <v>45380.501574074071</v>
      </c>
      <c r="C308">
        <v>50</v>
      </c>
      <c r="D308">
        <v>1.5</v>
      </c>
      <c r="E308">
        <v>39.9</v>
      </c>
      <c r="F308">
        <v>1.5001</v>
      </c>
      <c r="G308">
        <v>100</v>
      </c>
      <c r="H308">
        <v>3</v>
      </c>
      <c r="I308">
        <v>100</v>
      </c>
      <c r="J308">
        <v>1.4E-3</v>
      </c>
      <c r="K308">
        <v>50</v>
      </c>
      <c r="L308">
        <v>0.3</v>
      </c>
      <c r="M308">
        <v>16.5</v>
      </c>
      <c r="N308">
        <v>0.2994</v>
      </c>
      <c r="O308">
        <v>0</v>
      </c>
      <c r="P308">
        <v>0.1</v>
      </c>
      <c r="Q308">
        <v>0</v>
      </c>
      <c r="R308">
        <v>-1.8E-3</v>
      </c>
      <c r="S308">
        <v>4</v>
      </c>
      <c r="T308">
        <v>4</v>
      </c>
      <c r="U308">
        <v>0</v>
      </c>
      <c r="V308" t="s">
        <v>22</v>
      </c>
      <c r="W308">
        <v>3.93E-5</v>
      </c>
      <c r="X308">
        <v>1.5</v>
      </c>
    </row>
    <row r="309" spans="1:24" x14ac:dyDescent="0.25">
      <c r="A309">
        <v>3.9620000000000002E-2</v>
      </c>
      <c r="B309" s="1">
        <v>45380.501585648148</v>
      </c>
      <c r="C309">
        <v>50</v>
      </c>
      <c r="D309">
        <v>1.5</v>
      </c>
      <c r="E309">
        <v>39.9</v>
      </c>
      <c r="F309">
        <v>1.4994000000000001</v>
      </c>
      <c r="G309">
        <v>100</v>
      </c>
      <c r="H309">
        <v>3</v>
      </c>
      <c r="I309">
        <v>100</v>
      </c>
      <c r="J309">
        <v>1.8E-3</v>
      </c>
      <c r="K309">
        <v>50</v>
      </c>
      <c r="L309">
        <v>0.3</v>
      </c>
      <c r="M309">
        <v>16.5</v>
      </c>
      <c r="N309">
        <v>0.2994</v>
      </c>
      <c r="O309">
        <v>0</v>
      </c>
      <c r="P309">
        <v>0.1</v>
      </c>
      <c r="Q309">
        <v>0</v>
      </c>
      <c r="R309">
        <v>-6.9999999999999999E-4</v>
      </c>
      <c r="S309">
        <v>4</v>
      </c>
      <c r="T309">
        <v>4</v>
      </c>
      <c r="U309">
        <v>0</v>
      </c>
      <c r="V309" t="s">
        <v>22</v>
      </c>
      <c r="W309">
        <v>3.93E-5</v>
      </c>
      <c r="X309">
        <v>1.5</v>
      </c>
    </row>
    <row r="310" spans="1:24" x14ac:dyDescent="0.25">
      <c r="A310">
        <v>3.9759999999999997E-2</v>
      </c>
      <c r="B310" s="1">
        <v>45380.501585648148</v>
      </c>
      <c r="C310">
        <v>50</v>
      </c>
      <c r="D310">
        <v>1.5</v>
      </c>
      <c r="E310">
        <v>40</v>
      </c>
      <c r="F310">
        <v>1.4990000000000001</v>
      </c>
      <c r="G310">
        <v>100</v>
      </c>
      <c r="H310">
        <v>3</v>
      </c>
      <c r="I310">
        <v>100</v>
      </c>
      <c r="J310">
        <v>2.8E-3</v>
      </c>
      <c r="K310">
        <v>50</v>
      </c>
      <c r="L310">
        <v>0.3</v>
      </c>
      <c r="M310">
        <v>16.5</v>
      </c>
      <c r="N310">
        <v>0.30120000000000002</v>
      </c>
      <c r="O310">
        <v>0</v>
      </c>
      <c r="P310">
        <v>0.1</v>
      </c>
      <c r="Q310">
        <v>0</v>
      </c>
      <c r="R310">
        <v>-4.0000000000000002E-4</v>
      </c>
      <c r="S310">
        <v>4</v>
      </c>
      <c r="T310">
        <v>4</v>
      </c>
      <c r="U310">
        <v>0</v>
      </c>
      <c r="V310" t="s">
        <v>22</v>
      </c>
      <c r="W310">
        <v>3.9400000000000002E-5</v>
      </c>
      <c r="X310">
        <v>1.5</v>
      </c>
    </row>
    <row r="311" spans="1:24" x14ac:dyDescent="0.25">
      <c r="A311">
        <v>3.9899999999999998E-2</v>
      </c>
      <c r="B311" s="1">
        <v>45380.501597222225</v>
      </c>
      <c r="C311">
        <v>50</v>
      </c>
      <c r="D311">
        <v>1.5</v>
      </c>
      <c r="E311">
        <v>40.1</v>
      </c>
      <c r="F311">
        <v>1.4994000000000001</v>
      </c>
      <c r="G311">
        <v>100</v>
      </c>
      <c r="H311">
        <v>3</v>
      </c>
      <c r="I311">
        <v>100</v>
      </c>
      <c r="J311">
        <v>2.0999999999999999E-3</v>
      </c>
      <c r="K311">
        <v>50</v>
      </c>
      <c r="L311">
        <v>0.3</v>
      </c>
      <c r="M311">
        <v>16.5</v>
      </c>
      <c r="N311">
        <v>0.2994</v>
      </c>
      <c r="O311">
        <v>0</v>
      </c>
      <c r="P311">
        <v>0.1</v>
      </c>
      <c r="Q311">
        <v>0</v>
      </c>
      <c r="R311">
        <v>-1.1000000000000001E-3</v>
      </c>
      <c r="S311">
        <v>4</v>
      </c>
      <c r="T311">
        <v>4</v>
      </c>
      <c r="U311">
        <v>0</v>
      </c>
      <c r="V311" t="s">
        <v>22</v>
      </c>
      <c r="W311">
        <v>3.9400000000000002E-5</v>
      </c>
      <c r="X311">
        <v>1.5</v>
      </c>
    </row>
    <row r="312" spans="1:24" x14ac:dyDescent="0.25">
      <c r="A312">
        <v>4.0039999999999999E-2</v>
      </c>
      <c r="B312" s="1">
        <v>45380.501597222225</v>
      </c>
      <c r="C312">
        <v>50</v>
      </c>
      <c r="D312">
        <v>1.5</v>
      </c>
      <c r="E312">
        <v>40.1</v>
      </c>
      <c r="F312">
        <v>1.4990000000000001</v>
      </c>
      <c r="G312">
        <v>100</v>
      </c>
      <c r="H312">
        <v>3</v>
      </c>
      <c r="I312">
        <v>100</v>
      </c>
      <c r="J312">
        <v>2.0999999999999999E-3</v>
      </c>
      <c r="K312">
        <v>50</v>
      </c>
      <c r="L312">
        <v>0.3</v>
      </c>
      <c r="M312">
        <v>16.5</v>
      </c>
      <c r="N312">
        <v>0.30020000000000002</v>
      </c>
      <c r="O312">
        <v>0</v>
      </c>
      <c r="P312">
        <v>0.1</v>
      </c>
      <c r="Q312">
        <v>0</v>
      </c>
      <c r="R312">
        <v>-6.9999999999999999E-4</v>
      </c>
      <c r="S312">
        <v>4</v>
      </c>
      <c r="T312">
        <v>4</v>
      </c>
      <c r="U312">
        <v>0</v>
      </c>
      <c r="V312" t="s">
        <v>22</v>
      </c>
      <c r="W312">
        <v>3.9400000000000002E-5</v>
      </c>
      <c r="X312">
        <v>1.5</v>
      </c>
    </row>
    <row r="313" spans="1:24" x14ac:dyDescent="0.25">
      <c r="A313">
        <v>4.018E-2</v>
      </c>
      <c r="B313" s="1">
        <v>45380.501608796294</v>
      </c>
      <c r="C313">
        <v>50</v>
      </c>
      <c r="D313">
        <v>1.5</v>
      </c>
      <c r="E313">
        <v>40.1</v>
      </c>
      <c r="F313">
        <v>1.5001</v>
      </c>
      <c r="G313">
        <v>100</v>
      </c>
      <c r="H313">
        <v>3</v>
      </c>
      <c r="I313">
        <v>100</v>
      </c>
      <c r="J313">
        <v>2.5000000000000001E-3</v>
      </c>
      <c r="K313">
        <v>50</v>
      </c>
      <c r="L313">
        <v>0.3</v>
      </c>
      <c r="M313">
        <v>16.600000000000001</v>
      </c>
      <c r="N313">
        <v>0.30049999999999999</v>
      </c>
      <c r="O313">
        <v>0</v>
      </c>
      <c r="P313">
        <v>0.1</v>
      </c>
      <c r="Q313">
        <v>0</v>
      </c>
      <c r="R313">
        <v>-1.1000000000000001E-3</v>
      </c>
      <c r="S313">
        <v>4</v>
      </c>
      <c r="T313">
        <v>4</v>
      </c>
      <c r="U313">
        <v>0</v>
      </c>
      <c r="V313" t="s">
        <v>22</v>
      </c>
      <c r="W313">
        <v>3.9400000000000002E-5</v>
      </c>
      <c r="X313">
        <v>1.5</v>
      </c>
    </row>
    <row r="314" spans="1:24" x14ac:dyDescent="0.25">
      <c r="A314">
        <v>4.0309999999999999E-2</v>
      </c>
      <c r="B314" s="1">
        <v>45380.501608796294</v>
      </c>
      <c r="C314">
        <v>50</v>
      </c>
      <c r="D314">
        <v>1.5</v>
      </c>
      <c r="E314">
        <v>40.1</v>
      </c>
      <c r="F314">
        <v>1.5001</v>
      </c>
      <c r="G314">
        <v>100</v>
      </c>
      <c r="H314">
        <v>3</v>
      </c>
      <c r="I314">
        <v>100.1</v>
      </c>
      <c r="J314">
        <v>1.8E-3</v>
      </c>
      <c r="K314">
        <v>50</v>
      </c>
      <c r="L314">
        <v>0.3</v>
      </c>
      <c r="M314">
        <v>16.600000000000001</v>
      </c>
      <c r="N314">
        <v>0.30020000000000002</v>
      </c>
      <c r="O314">
        <v>0</v>
      </c>
      <c r="P314">
        <v>0.1</v>
      </c>
      <c r="Q314">
        <v>0</v>
      </c>
      <c r="R314">
        <v>-1.1000000000000001E-3</v>
      </c>
      <c r="S314">
        <v>4</v>
      </c>
      <c r="T314">
        <v>4</v>
      </c>
      <c r="U314">
        <v>0</v>
      </c>
      <c r="V314" t="s">
        <v>22</v>
      </c>
      <c r="W314">
        <v>3.9400000000000002E-5</v>
      </c>
      <c r="X314">
        <v>1.5</v>
      </c>
    </row>
    <row r="315" spans="1:24" x14ac:dyDescent="0.25">
      <c r="A315">
        <v>4.045E-2</v>
      </c>
      <c r="B315" s="1">
        <v>45380.501620370371</v>
      </c>
      <c r="C315">
        <v>50</v>
      </c>
      <c r="D315">
        <v>1.5</v>
      </c>
      <c r="E315">
        <v>40.1</v>
      </c>
      <c r="F315">
        <v>1.5007999999999999</v>
      </c>
      <c r="G315">
        <v>100</v>
      </c>
      <c r="H315">
        <v>3</v>
      </c>
      <c r="I315">
        <v>100</v>
      </c>
      <c r="J315">
        <v>1.1000000000000001E-3</v>
      </c>
      <c r="K315">
        <v>50</v>
      </c>
      <c r="L315">
        <v>0.3</v>
      </c>
      <c r="M315">
        <v>16.5</v>
      </c>
      <c r="N315">
        <v>0.29980000000000001</v>
      </c>
      <c r="O315">
        <v>0</v>
      </c>
      <c r="P315">
        <v>0.1</v>
      </c>
      <c r="Q315">
        <v>0</v>
      </c>
      <c r="R315">
        <v>-1.1000000000000001E-3</v>
      </c>
      <c r="S315">
        <v>4</v>
      </c>
      <c r="T315">
        <v>4</v>
      </c>
      <c r="U315">
        <v>0</v>
      </c>
      <c r="V315" t="s">
        <v>22</v>
      </c>
      <c r="W315">
        <v>3.9400000000000002E-5</v>
      </c>
      <c r="X315">
        <v>1.5</v>
      </c>
    </row>
    <row r="316" spans="1:24" x14ac:dyDescent="0.25">
      <c r="A316">
        <v>4.0590000000000001E-2</v>
      </c>
      <c r="B316" s="1">
        <v>45380.501620370371</v>
      </c>
      <c r="C316">
        <v>50</v>
      </c>
      <c r="D316">
        <v>1.5</v>
      </c>
      <c r="E316">
        <v>40</v>
      </c>
      <c r="F316">
        <v>1.4997</v>
      </c>
      <c r="G316">
        <v>100</v>
      </c>
      <c r="H316">
        <v>3</v>
      </c>
      <c r="I316">
        <v>100.1</v>
      </c>
      <c r="J316">
        <v>1.4E-3</v>
      </c>
      <c r="K316">
        <v>50</v>
      </c>
      <c r="L316">
        <v>0.3</v>
      </c>
      <c r="M316">
        <v>16.600000000000001</v>
      </c>
      <c r="N316">
        <v>0.2994</v>
      </c>
      <c r="O316">
        <v>0</v>
      </c>
      <c r="P316">
        <v>0.1</v>
      </c>
      <c r="Q316">
        <v>0</v>
      </c>
      <c r="R316">
        <v>-1.1000000000000001E-3</v>
      </c>
      <c r="S316">
        <v>4</v>
      </c>
      <c r="T316">
        <v>4</v>
      </c>
      <c r="U316">
        <v>0</v>
      </c>
      <c r="V316" t="s">
        <v>22</v>
      </c>
      <c r="W316">
        <v>3.9499999999999998E-5</v>
      </c>
      <c r="X316">
        <v>1.5</v>
      </c>
    </row>
    <row r="317" spans="1:24" x14ac:dyDescent="0.25">
      <c r="A317">
        <v>4.0730000000000002E-2</v>
      </c>
      <c r="B317" s="1">
        <v>45380.501631944448</v>
      </c>
      <c r="C317">
        <v>50</v>
      </c>
      <c r="D317">
        <v>1.5</v>
      </c>
      <c r="E317">
        <v>40.1</v>
      </c>
      <c r="F317">
        <v>1.4997</v>
      </c>
      <c r="G317">
        <v>100</v>
      </c>
      <c r="H317">
        <v>3</v>
      </c>
      <c r="I317">
        <v>100</v>
      </c>
      <c r="J317">
        <v>1.4E-3</v>
      </c>
      <c r="K317">
        <v>50</v>
      </c>
      <c r="L317">
        <v>0.3</v>
      </c>
      <c r="M317">
        <v>16.5</v>
      </c>
      <c r="N317">
        <v>0.30020000000000002</v>
      </c>
      <c r="O317">
        <v>0</v>
      </c>
      <c r="P317">
        <v>0.1</v>
      </c>
      <c r="Q317">
        <v>0</v>
      </c>
      <c r="R317">
        <v>-6.9999999999999999E-4</v>
      </c>
      <c r="S317">
        <v>4</v>
      </c>
      <c r="T317">
        <v>4</v>
      </c>
      <c r="U317">
        <v>0</v>
      </c>
      <c r="V317" t="s">
        <v>22</v>
      </c>
      <c r="W317">
        <v>3.9499999999999998E-5</v>
      </c>
      <c r="X317">
        <v>1.5</v>
      </c>
    </row>
    <row r="318" spans="1:24" x14ac:dyDescent="0.25">
      <c r="A318">
        <v>4.0869999999999997E-2</v>
      </c>
      <c r="B318" s="1">
        <v>45380.501631944448</v>
      </c>
      <c r="C318">
        <v>50</v>
      </c>
      <c r="D318">
        <v>1.5</v>
      </c>
      <c r="E318">
        <v>40</v>
      </c>
      <c r="F318">
        <v>1.4990000000000001</v>
      </c>
      <c r="G318">
        <v>100</v>
      </c>
      <c r="H318">
        <v>3</v>
      </c>
      <c r="I318">
        <v>100</v>
      </c>
      <c r="J318">
        <v>2.8E-3</v>
      </c>
      <c r="K318">
        <v>50</v>
      </c>
      <c r="L318">
        <v>0.3</v>
      </c>
      <c r="M318">
        <v>16.600000000000001</v>
      </c>
      <c r="N318">
        <v>0.30020000000000002</v>
      </c>
      <c r="O318">
        <v>0</v>
      </c>
      <c r="P318">
        <v>0.1</v>
      </c>
      <c r="Q318">
        <v>0</v>
      </c>
      <c r="R318">
        <v>-1.4E-3</v>
      </c>
      <c r="S318">
        <v>4</v>
      </c>
      <c r="T318">
        <v>4</v>
      </c>
      <c r="U318">
        <v>0</v>
      </c>
      <c r="V318" t="s">
        <v>22</v>
      </c>
      <c r="W318">
        <v>3.9499999999999998E-5</v>
      </c>
      <c r="X318">
        <v>1.5</v>
      </c>
    </row>
    <row r="319" spans="1:24" x14ac:dyDescent="0.25">
      <c r="A319">
        <v>4.1009999999999998E-2</v>
      </c>
      <c r="B319" s="1">
        <v>45380.501643518517</v>
      </c>
      <c r="C319">
        <v>50</v>
      </c>
      <c r="D319">
        <v>1.5</v>
      </c>
      <c r="E319">
        <v>40</v>
      </c>
      <c r="F319">
        <v>1.5004</v>
      </c>
      <c r="G319">
        <v>100</v>
      </c>
      <c r="H319">
        <v>3</v>
      </c>
      <c r="I319">
        <v>100</v>
      </c>
      <c r="J319">
        <v>1.1000000000000001E-3</v>
      </c>
      <c r="K319">
        <v>50</v>
      </c>
      <c r="L319">
        <v>0.3</v>
      </c>
      <c r="M319">
        <v>16.600000000000001</v>
      </c>
      <c r="N319">
        <v>0.30020000000000002</v>
      </c>
      <c r="O319">
        <v>0</v>
      </c>
      <c r="P319">
        <v>0.1</v>
      </c>
      <c r="Q319">
        <v>0</v>
      </c>
      <c r="R319">
        <v>-1.4E-3</v>
      </c>
      <c r="S319">
        <v>4</v>
      </c>
      <c r="T319">
        <v>4</v>
      </c>
      <c r="U319">
        <v>0</v>
      </c>
      <c r="V319" t="s">
        <v>22</v>
      </c>
      <c r="W319">
        <v>3.9499999999999998E-5</v>
      </c>
      <c r="X319">
        <v>1.5</v>
      </c>
    </row>
    <row r="320" spans="1:24" x14ac:dyDescent="0.25">
      <c r="A320">
        <v>4.1149999999999999E-2</v>
      </c>
      <c r="B320" s="1">
        <v>45380.501643518517</v>
      </c>
      <c r="C320">
        <v>50</v>
      </c>
      <c r="D320">
        <v>1.5</v>
      </c>
      <c r="E320">
        <v>39.9</v>
      </c>
      <c r="F320">
        <v>1.5004</v>
      </c>
      <c r="G320">
        <v>100</v>
      </c>
      <c r="H320">
        <v>3</v>
      </c>
      <c r="I320">
        <v>100</v>
      </c>
      <c r="J320">
        <v>1.1000000000000001E-3</v>
      </c>
      <c r="K320">
        <v>50</v>
      </c>
      <c r="L320">
        <v>0.3</v>
      </c>
      <c r="M320">
        <v>16.7</v>
      </c>
      <c r="N320">
        <v>0.30049999999999999</v>
      </c>
      <c r="O320">
        <v>0</v>
      </c>
      <c r="P320">
        <v>0.1</v>
      </c>
      <c r="Q320">
        <v>0</v>
      </c>
      <c r="R320">
        <v>-6.9999999999999999E-4</v>
      </c>
      <c r="S320">
        <v>4</v>
      </c>
      <c r="T320">
        <v>4</v>
      </c>
      <c r="U320">
        <v>0</v>
      </c>
      <c r="V320" t="s">
        <v>22</v>
      </c>
      <c r="W320">
        <v>3.9499999999999998E-5</v>
      </c>
      <c r="X320">
        <v>1.5</v>
      </c>
    </row>
    <row r="321" spans="1:25" x14ac:dyDescent="0.25">
      <c r="A321">
        <v>4.129E-2</v>
      </c>
      <c r="B321" s="1">
        <v>45380.501655092594</v>
      </c>
      <c r="C321">
        <v>50</v>
      </c>
      <c r="D321">
        <v>1.5</v>
      </c>
      <c r="E321">
        <v>40</v>
      </c>
      <c r="F321">
        <v>1.4994000000000001</v>
      </c>
      <c r="G321">
        <v>100</v>
      </c>
      <c r="H321">
        <v>3</v>
      </c>
      <c r="I321">
        <v>100</v>
      </c>
      <c r="J321">
        <v>2.0999999999999999E-3</v>
      </c>
      <c r="K321">
        <v>50</v>
      </c>
      <c r="L321">
        <v>0.3</v>
      </c>
      <c r="M321">
        <v>16.600000000000001</v>
      </c>
      <c r="N321">
        <v>0.3009</v>
      </c>
      <c r="O321">
        <v>0</v>
      </c>
      <c r="P321">
        <v>0.1</v>
      </c>
      <c r="Q321">
        <v>0</v>
      </c>
      <c r="R321">
        <v>-1.1000000000000001E-3</v>
      </c>
      <c r="S321">
        <v>4</v>
      </c>
      <c r="T321">
        <v>4</v>
      </c>
      <c r="U321">
        <v>0</v>
      </c>
      <c r="V321" t="s">
        <v>22</v>
      </c>
      <c r="W321">
        <v>3.9499999999999998E-5</v>
      </c>
      <c r="X321">
        <v>1.5</v>
      </c>
    </row>
    <row r="322" spans="1:25" x14ac:dyDescent="0.25">
      <c r="A322">
        <v>4.1430000000000002E-2</v>
      </c>
      <c r="B322" s="1">
        <v>45380.501655092594</v>
      </c>
      <c r="C322">
        <v>50</v>
      </c>
      <c r="D322">
        <v>1.5</v>
      </c>
      <c r="E322">
        <v>40</v>
      </c>
      <c r="F322">
        <v>1.4986999999999999</v>
      </c>
      <c r="G322">
        <v>100</v>
      </c>
      <c r="H322">
        <v>3</v>
      </c>
      <c r="I322">
        <v>100</v>
      </c>
      <c r="J322">
        <v>1.4E-3</v>
      </c>
      <c r="K322">
        <v>50</v>
      </c>
      <c r="L322">
        <v>0.3</v>
      </c>
      <c r="M322">
        <v>16.600000000000001</v>
      </c>
      <c r="N322">
        <v>0.3009</v>
      </c>
      <c r="O322">
        <v>0</v>
      </c>
      <c r="P322">
        <v>0.1</v>
      </c>
      <c r="Q322">
        <v>0</v>
      </c>
      <c r="R322">
        <v>-1.4E-3</v>
      </c>
      <c r="S322">
        <v>4</v>
      </c>
      <c r="T322">
        <v>4</v>
      </c>
      <c r="U322">
        <v>0</v>
      </c>
      <c r="V322" t="s">
        <v>22</v>
      </c>
      <c r="W322">
        <v>3.9499999999999998E-5</v>
      </c>
      <c r="X322">
        <v>1.5</v>
      </c>
    </row>
    <row r="323" spans="1:25" x14ac:dyDescent="0.25">
      <c r="A323">
        <v>4.156E-2</v>
      </c>
      <c r="B323" s="1">
        <v>45380.501666666663</v>
      </c>
      <c r="C323">
        <v>50</v>
      </c>
      <c r="D323">
        <v>1.5</v>
      </c>
      <c r="E323">
        <v>40</v>
      </c>
      <c r="F323">
        <v>1.5001</v>
      </c>
      <c r="G323">
        <v>100</v>
      </c>
      <c r="H323">
        <v>3</v>
      </c>
      <c r="I323">
        <v>100</v>
      </c>
      <c r="J323">
        <v>2.5000000000000001E-3</v>
      </c>
      <c r="K323">
        <v>50</v>
      </c>
      <c r="L323">
        <v>0.3</v>
      </c>
      <c r="M323">
        <v>16.600000000000001</v>
      </c>
      <c r="N323">
        <v>0.30020000000000002</v>
      </c>
      <c r="O323">
        <v>0</v>
      </c>
      <c r="P323">
        <v>0.1</v>
      </c>
      <c r="Q323">
        <v>0</v>
      </c>
      <c r="R323">
        <v>-1.4E-3</v>
      </c>
      <c r="S323">
        <v>4</v>
      </c>
      <c r="T323">
        <v>4</v>
      </c>
      <c r="U323">
        <v>0</v>
      </c>
      <c r="V323" t="s">
        <v>22</v>
      </c>
      <c r="W323">
        <v>3.9499999999999998E-5</v>
      </c>
      <c r="X323">
        <v>0</v>
      </c>
      <c r="Y323" t="s">
        <v>27</v>
      </c>
    </row>
    <row r="324" spans="1:25" x14ac:dyDescent="0.25">
      <c r="A324" s="16" t="s">
        <v>61</v>
      </c>
      <c r="B324" s="17"/>
      <c r="C324" s="18"/>
      <c r="D324" s="16" t="s">
        <v>49</v>
      </c>
      <c r="E324" s="16">
        <f>AVERAGE(E234:E323)</f>
        <v>40.701111111111132</v>
      </c>
      <c r="F324" s="16">
        <f t="shared" ref="F324:W324" si="11">AVERAGE(F234:F323)</f>
        <v>1.4998333333333338</v>
      </c>
      <c r="G324" s="16"/>
      <c r="H324" s="16"/>
      <c r="I324" s="16">
        <f t="shared" si="11"/>
        <v>100.02111111111115</v>
      </c>
      <c r="J324" s="16">
        <f t="shared" si="11"/>
        <v>1.9333333333333338E-3</v>
      </c>
      <c r="K324" s="16"/>
      <c r="L324" s="16"/>
      <c r="M324" s="16">
        <f t="shared" si="11"/>
        <v>16.705555555555552</v>
      </c>
      <c r="N324" s="16">
        <f t="shared" si="11"/>
        <v>0.30019444444444426</v>
      </c>
      <c r="O324" s="16"/>
      <c r="P324" s="16"/>
      <c r="Q324" s="16"/>
      <c r="R324" s="16"/>
      <c r="S324" s="16"/>
      <c r="T324" s="16">
        <f t="shared" si="11"/>
        <v>4</v>
      </c>
      <c r="U324" s="16"/>
      <c r="V324" s="16"/>
      <c r="W324" s="16">
        <f t="shared" si="11"/>
        <v>3.6213333333333334E-5</v>
      </c>
      <c r="X324" s="16"/>
      <c r="Y324" s="16"/>
    </row>
    <row r="325" spans="1:25" x14ac:dyDescent="0.25">
      <c r="A325" s="18"/>
      <c r="B325" s="17"/>
      <c r="C325" s="18"/>
      <c r="D325" s="16" t="s">
        <v>50</v>
      </c>
      <c r="E325" s="16">
        <f>_xlfn.STDEV.S(E234:E323)</f>
        <v>1.42958267222609</v>
      </c>
      <c r="F325" s="16">
        <f t="shared" ref="F325:W325" si="12">_xlfn.STDEV.S(F234:F323)</f>
        <v>5.5929329404526664E-4</v>
      </c>
      <c r="G325" s="16"/>
      <c r="H325" s="16"/>
      <c r="I325" s="16">
        <f t="shared" si="12"/>
        <v>4.103833353068919E-2</v>
      </c>
      <c r="J325" s="16">
        <f t="shared" si="12"/>
        <v>7.2079855840432455E-4</v>
      </c>
      <c r="K325" s="16"/>
      <c r="L325" s="16"/>
      <c r="M325" s="16">
        <f t="shared" si="12"/>
        <v>0.42329927020938796</v>
      </c>
      <c r="N325" s="16">
        <f t="shared" si="12"/>
        <v>5.9177149991771144E-4</v>
      </c>
      <c r="O325" s="16"/>
      <c r="P325" s="16"/>
      <c r="Q325" s="16"/>
      <c r="R325" s="16"/>
      <c r="S325" s="16"/>
      <c r="T325" s="16">
        <f t="shared" si="12"/>
        <v>0</v>
      </c>
      <c r="U325" s="16"/>
      <c r="V325" s="16"/>
      <c r="W325" s="16">
        <f t="shared" si="12"/>
        <v>4.1176299499219686E-6</v>
      </c>
      <c r="X325" s="16"/>
      <c r="Y325" s="16"/>
    </row>
    <row r="326" spans="1:25" x14ac:dyDescent="0.25">
      <c r="A326" s="18"/>
      <c r="B326" s="17"/>
      <c r="C326" s="18"/>
      <c r="D326" s="16" t="s">
        <v>51</v>
      </c>
      <c r="E326" s="16">
        <f>_xlfn.VAR.S(E234:E323)</f>
        <v>2.0437066167290885</v>
      </c>
      <c r="F326" s="16">
        <f t="shared" ref="F326:W326" si="13">_xlfn.VAR.S(F234:F323)</f>
        <v>3.1280898876400507E-7</v>
      </c>
      <c r="G326" s="16"/>
      <c r="H326" s="16"/>
      <c r="I326" s="16">
        <f t="shared" si="13"/>
        <v>1.6841448189760886E-3</v>
      </c>
      <c r="J326" s="16">
        <f t="shared" si="13"/>
        <v>5.1955056179775245E-7</v>
      </c>
      <c r="K326" s="16"/>
      <c r="L326" s="16"/>
      <c r="M326" s="16">
        <f t="shared" si="13"/>
        <v>0.17918227215980043</v>
      </c>
      <c r="N326" s="16">
        <f t="shared" si="13"/>
        <v>3.5019350811485794E-7</v>
      </c>
      <c r="O326" s="16"/>
      <c r="P326" s="16"/>
      <c r="Q326" s="16"/>
      <c r="R326" s="16"/>
      <c r="S326" s="16"/>
      <c r="T326" s="16">
        <f t="shared" si="13"/>
        <v>0</v>
      </c>
      <c r="U326" s="16"/>
      <c r="V326" s="16"/>
      <c r="W326" s="16">
        <f t="shared" si="13"/>
        <v>1.695487640449439E-11</v>
      </c>
      <c r="X326" s="16"/>
      <c r="Y326" s="16"/>
    </row>
    <row r="327" spans="1:25" x14ac:dyDescent="0.25">
      <c r="A327" s="18"/>
      <c r="B327" s="19"/>
      <c r="C327" s="18"/>
      <c r="D327" s="16" t="s">
        <v>52</v>
      </c>
      <c r="E327" s="16">
        <f>MEDIAN(E234:E323)</f>
        <v>40</v>
      </c>
      <c r="F327" s="16">
        <f t="shared" ref="F327:W327" si="14">MEDIAN(F234:F323)</f>
        <v>1.4997</v>
      </c>
      <c r="G327" s="16"/>
      <c r="H327" s="16"/>
      <c r="I327" s="16">
        <f t="shared" si="14"/>
        <v>100</v>
      </c>
      <c r="J327" s="16">
        <f t="shared" si="14"/>
        <v>1.8E-3</v>
      </c>
      <c r="K327" s="16"/>
      <c r="L327" s="16"/>
      <c r="M327" s="16">
        <f t="shared" si="14"/>
        <v>16.5</v>
      </c>
      <c r="N327" s="16">
        <f t="shared" si="14"/>
        <v>0.30020000000000002</v>
      </c>
      <c r="O327" s="16"/>
      <c r="P327" s="16"/>
      <c r="Q327" s="16"/>
      <c r="R327" s="16"/>
      <c r="S327" s="16"/>
      <c r="T327" s="16">
        <f t="shared" si="14"/>
        <v>4</v>
      </c>
      <c r="U327" s="16"/>
      <c r="V327" s="16"/>
      <c r="W327" s="16">
        <f t="shared" si="14"/>
        <v>3.8099999999999998E-5</v>
      </c>
      <c r="X327" s="16"/>
      <c r="Y327" s="16"/>
    </row>
    <row r="328" spans="1:25" x14ac:dyDescent="0.25">
      <c r="A328" s="18"/>
      <c r="B328" s="19"/>
      <c r="C328" s="18"/>
      <c r="D328" s="16" t="s">
        <v>53</v>
      </c>
      <c r="E328" s="16">
        <f>MIN(E234:E323)</f>
        <v>39.799999999999997</v>
      </c>
      <c r="F328" s="16">
        <f t="shared" ref="F328:W328" si="15">MIN(F234:F323)</f>
        <v>1.4986999999999999</v>
      </c>
      <c r="G328" s="16"/>
      <c r="H328" s="16"/>
      <c r="I328" s="16">
        <f t="shared" si="15"/>
        <v>100</v>
      </c>
      <c r="J328" s="16">
        <f t="shared" si="15"/>
        <v>4.0000000000000002E-4</v>
      </c>
      <c r="K328" s="16"/>
      <c r="L328" s="16"/>
      <c r="M328" s="16">
        <f t="shared" si="15"/>
        <v>16.3</v>
      </c>
      <c r="N328" s="16">
        <f t="shared" si="15"/>
        <v>0.29909999999999998</v>
      </c>
      <c r="O328" s="16"/>
      <c r="P328" s="16"/>
      <c r="Q328" s="16"/>
      <c r="R328" s="16"/>
      <c r="S328" s="16"/>
      <c r="T328" s="16">
        <f t="shared" si="15"/>
        <v>4</v>
      </c>
      <c r="U328" s="16"/>
      <c r="V328" s="16"/>
      <c r="W328" s="16">
        <f t="shared" si="15"/>
        <v>2.41E-5</v>
      </c>
      <c r="X328" s="16"/>
      <c r="Y328" s="16"/>
    </row>
    <row r="329" spans="1:25" x14ac:dyDescent="0.25">
      <c r="A329" s="18"/>
      <c r="B329" s="19"/>
      <c r="C329" s="18"/>
      <c r="D329" s="16" t="s">
        <v>54</v>
      </c>
      <c r="E329" s="16">
        <f>MAX(E234:E323)</f>
        <v>45.2</v>
      </c>
      <c r="F329" s="16">
        <f t="shared" ref="F329:W329" si="16">MAX(F234:F323)</f>
        <v>1.5011000000000001</v>
      </c>
      <c r="G329" s="16"/>
      <c r="H329" s="16"/>
      <c r="I329" s="16">
        <f t="shared" si="16"/>
        <v>100.1</v>
      </c>
      <c r="J329" s="16">
        <f t="shared" si="16"/>
        <v>4.1999999999999997E-3</v>
      </c>
      <c r="K329" s="16"/>
      <c r="L329" s="16"/>
      <c r="M329" s="16">
        <f t="shared" si="16"/>
        <v>18.100000000000001</v>
      </c>
      <c r="N329" s="16">
        <f t="shared" si="16"/>
        <v>0.30120000000000002</v>
      </c>
      <c r="O329" s="16"/>
      <c r="P329" s="16"/>
      <c r="Q329" s="16"/>
      <c r="R329" s="16"/>
      <c r="S329" s="16"/>
      <c r="T329" s="16">
        <f t="shared" si="16"/>
        <v>4</v>
      </c>
      <c r="U329" s="16"/>
      <c r="V329" s="16"/>
      <c r="W329" s="16">
        <f t="shared" si="16"/>
        <v>3.9499999999999998E-5</v>
      </c>
      <c r="X329" s="16"/>
      <c r="Y329" s="16"/>
    </row>
    <row r="330" spans="1:25" x14ac:dyDescent="0.25">
      <c r="A330" s="18"/>
      <c r="B330" s="19"/>
      <c r="C330" s="18"/>
      <c r="D330" s="16" t="s">
        <v>55</v>
      </c>
      <c r="E330" s="20">
        <f>_xlfn.QUARTILE.INC((E234:E323),1)</f>
        <v>39.9</v>
      </c>
      <c r="F330" s="20">
        <f t="shared" ref="F330:W330" si="17">_xlfn.QUARTILE.INC((F234:F323),1)</f>
        <v>1.4994000000000001</v>
      </c>
      <c r="G330" s="20"/>
      <c r="H330" s="20"/>
      <c r="I330" s="20">
        <f t="shared" si="17"/>
        <v>100</v>
      </c>
      <c r="J330" s="20">
        <f t="shared" si="17"/>
        <v>1.4E-3</v>
      </c>
      <c r="K330" s="20"/>
      <c r="L330" s="20"/>
      <c r="M330" s="20">
        <f t="shared" si="17"/>
        <v>16.5</v>
      </c>
      <c r="N330" s="20">
        <f t="shared" si="17"/>
        <v>0.29980000000000001</v>
      </c>
      <c r="O330" s="20"/>
      <c r="P330" s="20"/>
      <c r="Q330" s="20"/>
      <c r="R330" s="20"/>
      <c r="S330" s="20"/>
      <c r="T330" s="20">
        <f t="shared" si="17"/>
        <v>4</v>
      </c>
      <c r="U330" s="20"/>
      <c r="V330" s="20"/>
      <c r="W330" s="20">
        <f t="shared" si="17"/>
        <v>3.4799999999999999E-5</v>
      </c>
      <c r="X330" s="20"/>
      <c r="Y330" s="20"/>
    </row>
    <row r="331" spans="1:25" x14ac:dyDescent="0.25">
      <c r="A331" s="18"/>
      <c r="B331" s="19"/>
      <c r="C331" s="18"/>
      <c r="D331" s="16" t="s">
        <v>56</v>
      </c>
      <c r="E331" s="16">
        <f>_xlfn.QUARTILE.INC((E234:E323),3)</f>
        <v>40.650000000000006</v>
      </c>
      <c r="F331" s="16">
        <f t="shared" ref="F331:W331" si="18">_xlfn.QUARTILE.INC((F234:F323),3)</f>
        <v>1.5001</v>
      </c>
      <c r="G331" s="16"/>
      <c r="H331" s="16"/>
      <c r="I331" s="16">
        <f t="shared" si="18"/>
        <v>100</v>
      </c>
      <c r="J331" s="16">
        <f t="shared" si="18"/>
        <v>2.5000000000000001E-3</v>
      </c>
      <c r="K331" s="16"/>
      <c r="L331" s="16"/>
      <c r="M331" s="16">
        <f t="shared" si="18"/>
        <v>16.7</v>
      </c>
      <c r="N331" s="16">
        <f t="shared" si="18"/>
        <v>0.30049999999999999</v>
      </c>
      <c r="O331" s="16"/>
      <c r="P331" s="16"/>
      <c r="Q331" s="16"/>
      <c r="R331" s="16"/>
      <c r="S331" s="16"/>
      <c r="T331" s="16">
        <f t="shared" si="18"/>
        <v>4</v>
      </c>
      <c r="U331" s="16"/>
      <c r="V331" s="16"/>
      <c r="W331" s="16">
        <f t="shared" si="18"/>
        <v>3.9199999999999997E-5</v>
      </c>
      <c r="X331" s="16"/>
      <c r="Y331" s="16"/>
    </row>
    <row r="332" spans="1:25" x14ac:dyDescent="0.25">
      <c r="A332" s="18"/>
      <c r="B332" s="19"/>
      <c r="C332" s="18"/>
      <c r="D332" s="16" t="s">
        <v>57</v>
      </c>
      <c r="E332" s="16">
        <f>E331-E330</f>
        <v>0.75000000000000711</v>
      </c>
      <c r="F332" s="16">
        <f t="shared" ref="F332:W332" si="19">F331-F330</f>
        <v>6.9999999999992291E-4</v>
      </c>
      <c r="G332" s="16"/>
      <c r="H332" s="16"/>
      <c r="I332" s="16">
        <f t="shared" si="19"/>
        <v>0</v>
      </c>
      <c r="J332" s="16">
        <f t="shared" si="19"/>
        <v>1.1000000000000001E-3</v>
      </c>
      <c r="K332" s="16"/>
      <c r="L332" s="16"/>
      <c r="M332" s="16">
        <f t="shared" si="19"/>
        <v>0.19999999999999929</v>
      </c>
      <c r="N332" s="16">
        <f t="shared" si="19"/>
        <v>6.9999999999997842E-4</v>
      </c>
      <c r="O332" s="16"/>
      <c r="P332" s="16"/>
      <c r="Q332" s="16"/>
      <c r="R332" s="16"/>
      <c r="S332" s="16"/>
      <c r="T332" s="16">
        <f t="shared" si="19"/>
        <v>0</v>
      </c>
      <c r="U332" s="16"/>
      <c r="V332" s="16"/>
      <c r="W332" s="16">
        <f t="shared" si="19"/>
        <v>4.3999999999999985E-6</v>
      </c>
      <c r="X332" s="16"/>
      <c r="Y332" s="16"/>
    </row>
    <row r="333" spans="1:25" x14ac:dyDescent="0.25">
      <c r="A333" s="18"/>
      <c r="B333" s="19"/>
      <c r="C333" s="18"/>
      <c r="D333" s="16" t="s">
        <v>58</v>
      </c>
      <c r="E333" s="16">
        <f>SKEW(E234:E323)</f>
        <v>1.9029066041942633</v>
      </c>
      <c r="F333" s="16">
        <f t="shared" ref="F333:W333" si="20">SKEW(F234:F323)</f>
        <v>-0.10898949285988065</v>
      </c>
      <c r="G333" s="16"/>
      <c r="H333" s="16"/>
      <c r="I333" s="16">
        <f t="shared" si="20"/>
        <v>1.4398954345108295</v>
      </c>
      <c r="J333" s="16">
        <f t="shared" si="20"/>
        <v>0.24132839405991921</v>
      </c>
      <c r="K333" s="16"/>
      <c r="L333" s="16"/>
      <c r="M333" s="16">
        <f t="shared" si="20"/>
        <v>1.9058126634506598</v>
      </c>
      <c r="N333" s="16">
        <f t="shared" si="20"/>
        <v>-0.13250136086712147</v>
      </c>
      <c r="O333" s="16"/>
      <c r="P333" s="16"/>
      <c r="Q333" s="16"/>
      <c r="R333" s="16"/>
      <c r="S333" s="16"/>
      <c r="T333" s="16" t="e">
        <f t="shared" si="20"/>
        <v>#DIV/0!</v>
      </c>
      <c r="U333" s="16"/>
      <c r="V333" s="16"/>
      <c r="W333" s="16">
        <f t="shared" si="20"/>
        <v>-1.4859658709480534</v>
      </c>
      <c r="X333" s="16"/>
      <c r="Y333" s="16"/>
    </row>
    <row r="334" spans="1:25" x14ac:dyDescent="0.25">
      <c r="A334" s="18"/>
      <c r="B334" s="19"/>
      <c r="C334" s="18"/>
      <c r="D334" s="16" t="s">
        <v>59</v>
      </c>
      <c r="E334" s="16">
        <f>KURT(E234:E323)</f>
        <v>2.4802338924458436</v>
      </c>
      <c r="F334" s="16">
        <f t="shared" ref="F334:W334" si="21">KURT(F234:F323)</f>
        <v>-0.53640663622200391</v>
      </c>
      <c r="G334" s="16"/>
      <c r="H334" s="16"/>
      <c r="I334" s="16">
        <f t="shared" si="21"/>
        <v>7.4454315392679771E-2</v>
      </c>
      <c r="J334" s="16">
        <f t="shared" si="21"/>
        <v>0.44366006977405137</v>
      </c>
      <c r="K334" s="16"/>
      <c r="L334" s="16"/>
      <c r="M334" s="16">
        <f t="shared" si="21"/>
        <v>2.8035088117683635</v>
      </c>
      <c r="N334" s="16">
        <f t="shared" si="21"/>
        <v>-1.1654891615305958</v>
      </c>
      <c r="O334" s="16"/>
      <c r="P334" s="16"/>
      <c r="Q334" s="16"/>
      <c r="R334" s="16"/>
      <c r="S334" s="16"/>
      <c r="T334" s="16" t="e">
        <f t="shared" si="21"/>
        <v>#DIV/0!</v>
      </c>
      <c r="U334" s="16"/>
      <c r="V334" s="16"/>
      <c r="W334" s="16">
        <f t="shared" si="21"/>
        <v>1.2678750076247356</v>
      </c>
      <c r="X334" s="16"/>
      <c r="Y334" s="16"/>
    </row>
    <row r="335" spans="1:25" x14ac:dyDescent="0.25">
      <c r="B335" s="1"/>
      <c r="D335" s="16" t="s">
        <v>62</v>
      </c>
      <c r="E335">
        <f>A323-A234</f>
        <v>1.2359999999999999E-2</v>
      </c>
      <c r="F335">
        <f>E335*3600</f>
        <v>44.495999999999995</v>
      </c>
      <c r="G335" s="21" t="s">
        <v>63</v>
      </c>
    </row>
    <row r="336" spans="1:25" x14ac:dyDescent="0.25">
      <c r="B336" s="1"/>
    </row>
    <row r="337" spans="1:24" x14ac:dyDescent="0.25">
      <c r="B337" s="1"/>
    </row>
    <row r="338" spans="1:24" x14ac:dyDescent="0.25">
      <c r="B338" s="1"/>
    </row>
    <row r="339" spans="1:24" x14ac:dyDescent="0.25">
      <c r="B339" s="1"/>
    </row>
    <row r="340" spans="1:24" x14ac:dyDescent="0.25">
      <c r="A340">
        <v>4.1700000000000001E-2</v>
      </c>
      <c r="B340" s="1">
        <v>45380.501666666663</v>
      </c>
      <c r="C340">
        <v>0</v>
      </c>
      <c r="D340">
        <v>0</v>
      </c>
      <c r="E340">
        <v>14.7</v>
      </c>
      <c r="F340">
        <v>-1.2999999999999999E-2</v>
      </c>
      <c r="G340">
        <v>100</v>
      </c>
      <c r="H340">
        <v>3</v>
      </c>
      <c r="I340">
        <v>100</v>
      </c>
      <c r="J340">
        <v>4.0000000000000002E-4</v>
      </c>
      <c r="K340">
        <v>50</v>
      </c>
      <c r="L340">
        <v>0.3</v>
      </c>
      <c r="M340">
        <v>31.4</v>
      </c>
      <c r="N340">
        <v>0.29980000000000001</v>
      </c>
      <c r="O340">
        <v>0</v>
      </c>
      <c r="P340">
        <v>0</v>
      </c>
      <c r="Q340">
        <v>0</v>
      </c>
      <c r="R340">
        <v>-6.9999999999999999E-4</v>
      </c>
      <c r="S340">
        <v>4</v>
      </c>
      <c r="T340">
        <v>4</v>
      </c>
      <c r="U340">
        <v>0</v>
      </c>
      <c r="V340" t="s">
        <v>22</v>
      </c>
      <c r="W340">
        <v>3.9499999999999998E-5</v>
      </c>
      <c r="X340">
        <v>0</v>
      </c>
    </row>
    <row r="341" spans="1:24" x14ac:dyDescent="0.25">
      <c r="A341">
        <v>4.1840000000000002E-2</v>
      </c>
      <c r="B341" s="1">
        <v>45380.50167824074</v>
      </c>
      <c r="C341">
        <v>0</v>
      </c>
      <c r="D341">
        <v>0</v>
      </c>
      <c r="E341">
        <v>0.3</v>
      </c>
      <c r="F341">
        <v>-6.9999999999999999E-4</v>
      </c>
      <c r="G341">
        <v>100</v>
      </c>
      <c r="H341">
        <v>3</v>
      </c>
      <c r="I341">
        <v>100</v>
      </c>
      <c r="J341">
        <v>-1.1000000000000001E-3</v>
      </c>
      <c r="K341">
        <v>50</v>
      </c>
      <c r="L341">
        <v>0.3</v>
      </c>
      <c r="M341">
        <v>35.4</v>
      </c>
      <c r="N341">
        <v>0.30020000000000002</v>
      </c>
      <c r="O341">
        <v>0</v>
      </c>
      <c r="P341">
        <v>0</v>
      </c>
      <c r="Q341">
        <v>0</v>
      </c>
      <c r="R341">
        <v>-1.1000000000000001E-3</v>
      </c>
      <c r="S341">
        <v>4</v>
      </c>
      <c r="T341">
        <v>4</v>
      </c>
      <c r="U341">
        <v>0</v>
      </c>
      <c r="V341" t="s">
        <v>22</v>
      </c>
      <c r="W341">
        <v>3.9499999999999998E-5</v>
      </c>
      <c r="X341">
        <v>0</v>
      </c>
    </row>
    <row r="342" spans="1:24" x14ac:dyDescent="0.25">
      <c r="A342">
        <v>4.1980000000000003E-2</v>
      </c>
      <c r="B342" s="1">
        <v>45380.50167824074</v>
      </c>
      <c r="C342">
        <v>0</v>
      </c>
      <c r="D342">
        <v>0</v>
      </c>
      <c r="E342">
        <v>0.2</v>
      </c>
      <c r="F342">
        <v>-4.0000000000000002E-4</v>
      </c>
      <c r="G342">
        <v>100</v>
      </c>
      <c r="H342">
        <v>3</v>
      </c>
      <c r="I342">
        <v>100.1</v>
      </c>
      <c r="J342">
        <v>4.0000000000000002E-4</v>
      </c>
      <c r="K342">
        <v>50</v>
      </c>
      <c r="L342">
        <v>0.3</v>
      </c>
      <c r="M342">
        <v>36</v>
      </c>
      <c r="N342">
        <v>0.3009</v>
      </c>
      <c r="O342">
        <v>0</v>
      </c>
      <c r="P342">
        <v>0</v>
      </c>
      <c r="Q342">
        <v>0</v>
      </c>
      <c r="R342">
        <v>-4.0000000000000002E-4</v>
      </c>
      <c r="S342">
        <v>4</v>
      </c>
      <c r="T342">
        <v>4</v>
      </c>
      <c r="U342">
        <v>0</v>
      </c>
      <c r="V342" t="s">
        <v>22</v>
      </c>
      <c r="W342">
        <v>5.3499999999999999E-5</v>
      </c>
      <c r="X342">
        <v>0</v>
      </c>
    </row>
    <row r="343" spans="1:24" x14ac:dyDescent="0.25">
      <c r="A343">
        <v>4.2119999999999998E-2</v>
      </c>
      <c r="B343" s="1">
        <v>45380.501689814817</v>
      </c>
      <c r="C343">
        <v>0</v>
      </c>
      <c r="D343">
        <v>0</v>
      </c>
      <c r="E343">
        <v>0.2</v>
      </c>
      <c r="F343">
        <v>-4.0000000000000002E-4</v>
      </c>
      <c r="G343">
        <v>100</v>
      </c>
      <c r="H343">
        <v>3</v>
      </c>
      <c r="I343">
        <v>100</v>
      </c>
      <c r="J343">
        <v>0</v>
      </c>
      <c r="K343">
        <v>50</v>
      </c>
      <c r="L343">
        <v>0.3</v>
      </c>
      <c r="M343">
        <v>36.4</v>
      </c>
      <c r="N343">
        <v>0.29909999999999998</v>
      </c>
      <c r="O343">
        <v>0</v>
      </c>
      <c r="P343">
        <v>0</v>
      </c>
      <c r="Q343">
        <v>0</v>
      </c>
      <c r="R343">
        <v>-6.9999999999999999E-4</v>
      </c>
      <c r="S343">
        <v>4</v>
      </c>
      <c r="T343">
        <v>4</v>
      </c>
      <c r="U343">
        <v>0</v>
      </c>
      <c r="V343" t="s">
        <v>22</v>
      </c>
      <c r="W343">
        <v>5.3499999999999999E-5</v>
      </c>
      <c r="X343">
        <v>0</v>
      </c>
    </row>
    <row r="344" spans="1:24" x14ac:dyDescent="0.25">
      <c r="A344">
        <v>4.2259999999999999E-2</v>
      </c>
      <c r="B344" s="1">
        <v>45380.501689814817</v>
      </c>
      <c r="C344">
        <v>0</v>
      </c>
      <c r="D344">
        <v>0</v>
      </c>
      <c r="E344">
        <v>0.3</v>
      </c>
      <c r="F344">
        <v>-6.9999999999999999E-4</v>
      </c>
      <c r="G344">
        <v>100</v>
      </c>
      <c r="H344">
        <v>3</v>
      </c>
      <c r="I344">
        <v>100</v>
      </c>
      <c r="J344">
        <v>0</v>
      </c>
      <c r="K344">
        <v>50</v>
      </c>
      <c r="L344">
        <v>0.3</v>
      </c>
      <c r="M344">
        <v>36.5</v>
      </c>
      <c r="N344">
        <v>0.3009</v>
      </c>
      <c r="O344">
        <v>0</v>
      </c>
      <c r="P344">
        <v>0</v>
      </c>
      <c r="Q344">
        <v>0</v>
      </c>
      <c r="R344">
        <v>-6.9999999999999999E-4</v>
      </c>
      <c r="S344">
        <v>4</v>
      </c>
      <c r="T344">
        <v>4</v>
      </c>
      <c r="U344">
        <v>0</v>
      </c>
      <c r="V344" t="s">
        <v>22</v>
      </c>
      <c r="W344">
        <v>6.0999999999999999E-5</v>
      </c>
      <c r="X344">
        <v>0</v>
      </c>
    </row>
    <row r="345" spans="1:24" x14ac:dyDescent="0.25">
      <c r="A345">
        <v>4.24E-2</v>
      </c>
      <c r="B345" s="1">
        <v>45380.501701388886</v>
      </c>
      <c r="C345">
        <v>0</v>
      </c>
      <c r="D345">
        <v>0</v>
      </c>
      <c r="E345">
        <v>0.3</v>
      </c>
      <c r="F345">
        <v>-6.9999999999999999E-4</v>
      </c>
      <c r="G345">
        <v>100</v>
      </c>
      <c r="H345">
        <v>3</v>
      </c>
      <c r="I345">
        <v>100</v>
      </c>
      <c r="J345">
        <v>4.0000000000000002E-4</v>
      </c>
      <c r="K345">
        <v>50</v>
      </c>
      <c r="L345">
        <v>0.3</v>
      </c>
      <c r="M345">
        <v>37.5</v>
      </c>
      <c r="N345">
        <v>0.29980000000000001</v>
      </c>
      <c r="O345">
        <v>0</v>
      </c>
      <c r="P345">
        <v>0</v>
      </c>
      <c r="Q345">
        <v>0</v>
      </c>
      <c r="R345">
        <v>-4.0000000000000002E-4</v>
      </c>
      <c r="S345">
        <v>4</v>
      </c>
      <c r="T345">
        <v>4</v>
      </c>
      <c r="U345">
        <v>0</v>
      </c>
      <c r="V345" t="s">
        <v>22</v>
      </c>
      <c r="W345">
        <v>6.0999999999999999E-5</v>
      </c>
      <c r="X345">
        <v>0</v>
      </c>
    </row>
    <row r="346" spans="1:24" x14ac:dyDescent="0.25">
      <c r="A346">
        <v>4.2540000000000001E-2</v>
      </c>
      <c r="B346" s="1">
        <v>45380.501701388886</v>
      </c>
      <c r="C346">
        <v>0</v>
      </c>
      <c r="D346">
        <v>0</v>
      </c>
      <c r="E346">
        <v>0.3</v>
      </c>
      <c r="F346">
        <v>4.0000000000000002E-4</v>
      </c>
      <c r="G346">
        <v>100</v>
      </c>
      <c r="H346">
        <v>3</v>
      </c>
      <c r="I346">
        <v>100.1</v>
      </c>
      <c r="J346">
        <v>0</v>
      </c>
      <c r="K346">
        <v>50</v>
      </c>
      <c r="L346">
        <v>0.3</v>
      </c>
      <c r="M346">
        <v>36.5</v>
      </c>
      <c r="N346">
        <v>0.30020000000000002</v>
      </c>
      <c r="O346">
        <v>0</v>
      </c>
      <c r="P346">
        <v>0</v>
      </c>
      <c r="Q346">
        <v>0</v>
      </c>
      <c r="R346">
        <v>-6.9999999999999999E-4</v>
      </c>
      <c r="S346">
        <v>4</v>
      </c>
      <c r="T346">
        <v>4</v>
      </c>
      <c r="U346">
        <v>0</v>
      </c>
      <c r="V346" t="s">
        <v>22</v>
      </c>
      <c r="W346">
        <v>6.2899999999999997E-5</v>
      </c>
      <c r="X346">
        <v>0</v>
      </c>
    </row>
    <row r="347" spans="1:24" x14ac:dyDescent="0.25">
      <c r="A347">
        <v>4.2680000000000003E-2</v>
      </c>
      <c r="B347" s="1">
        <v>45380.501712962963</v>
      </c>
      <c r="C347">
        <v>0</v>
      </c>
      <c r="D347">
        <v>0</v>
      </c>
      <c r="E347">
        <v>0.3</v>
      </c>
      <c r="F347">
        <v>-1.1000000000000001E-3</v>
      </c>
      <c r="G347">
        <v>100</v>
      </c>
      <c r="H347">
        <v>3</v>
      </c>
      <c r="I347">
        <v>100</v>
      </c>
      <c r="J347">
        <v>-4.0000000000000002E-4</v>
      </c>
      <c r="K347">
        <v>50</v>
      </c>
      <c r="L347">
        <v>0.3</v>
      </c>
      <c r="M347">
        <v>36.299999999999997</v>
      </c>
      <c r="N347">
        <v>0.3009</v>
      </c>
      <c r="O347">
        <v>0</v>
      </c>
      <c r="P347">
        <v>0</v>
      </c>
      <c r="Q347">
        <v>0</v>
      </c>
      <c r="R347">
        <v>0</v>
      </c>
      <c r="S347">
        <v>4</v>
      </c>
      <c r="T347">
        <v>4</v>
      </c>
      <c r="U347">
        <v>0</v>
      </c>
      <c r="V347" t="s">
        <v>22</v>
      </c>
      <c r="W347">
        <v>6.2899999999999997E-5</v>
      </c>
      <c r="X347">
        <v>0</v>
      </c>
    </row>
    <row r="348" spans="1:24" x14ac:dyDescent="0.25">
      <c r="A348">
        <v>4.2810000000000001E-2</v>
      </c>
      <c r="B348" s="1">
        <v>45380.501712962963</v>
      </c>
      <c r="C348">
        <v>0</v>
      </c>
      <c r="D348">
        <v>0</v>
      </c>
      <c r="E348">
        <v>0.3</v>
      </c>
      <c r="F348">
        <v>-4.0000000000000002E-4</v>
      </c>
      <c r="G348">
        <v>100</v>
      </c>
      <c r="H348">
        <v>3</v>
      </c>
      <c r="I348">
        <v>100</v>
      </c>
      <c r="J348">
        <v>0</v>
      </c>
      <c r="K348">
        <v>50</v>
      </c>
      <c r="L348">
        <v>0.3</v>
      </c>
      <c r="M348">
        <v>36.200000000000003</v>
      </c>
      <c r="N348">
        <v>0.29980000000000001</v>
      </c>
      <c r="O348">
        <v>0</v>
      </c>
      <c r="P348">
        <v>0</v>
      </c>
      <c r="Q348">
        <v>0</v>
      </c>
      <c r="R348">
        <v>-6.9999999999999999E-4</v>
      </c>
      <c r="S348">
        <v>4</v>
      </c>
      <c r="T348">
        <v>4</v>
      </c>
      <c r="U348">
        <v>0</v>
      </c>
      <c r="V348" t="s">
        <v>22</v>
      </c>
      <c r="W348">
        <v>6.2000000000000003E-5</v>
      </c>
      <c r="X348">
        <v>0</v>
      </c>
    </row>
    <row r="349" spans="1:24" x14ac:dyDescent="0.25">
      <c r="A349">
        <v>4.2950000000000002E-2</v>
      </c>
      <c r="B349" s="1">
        <v>45380.50172453704</v>
      </c>
      <c r="C349">
        <v>0</v>
      </c>
      <c r="D349">
        <v>0</v>
      </c>
      <c r="E349">
        <v>0.3</v>
      </c>
      <c r="F349">
        <v>-6.9999999999999999E-4</v>
      </c>
      <c r="G349">
        <v>100</v>
      </c>
      <c r="H349">
        <v>3</v>
      </c>
      <c r="I349">
        <v>100</v>
      </c>
      <c r="J349">
        <v>4.0000000000000002E-4</v>
      </c>
      <c r="K349">
        <v>50</v>
      </c>
      <c r="L349">
        <v>0.3</v>
      </c>
      <c r="M349">
        <v>36.6</v>
      </c>
      <c r="N349">
        <v>0.2994</v>
      </c>
      <c r="O349">
        <v>0</v>
      </c>
      <c r="P349">
        <v>0</v>
      </c>
      <c r="Q349">
        <v>0</v>
      </c>
      <c r="R349">
        <v>-6.9999999999999999E-4</v>
      </c>
      <c r="S349">
        <v>4</v>
      </c>
      <c r="T349">
        <v>4</v>
      </c>
      <c r="U349">
        <v>0</v>
      </c>
      <c r="V349" t="s">
        <v>22</v>
      </c>
      <c r="W349">
        <v>6.2000000000000003E-5</v>
      </c>
      <c r="X349">
        <v>0</v>
      </c>
    </row>
    <row r="350" spans="1:24" x14ac:dyDescent="0.25">
      <c r="A350">
        <v>4.3090000000000003E-2</v>
      </c>
      <c r="B350" s="1">
        <v>45380.50172453704</v>
      </c>
      <c r="C350">
        <v>0</v>
      </c>
      <c r="D350">
        <v>0</v>
      </c>
      <c r="E350">
        <v>0.3</v>
      </c>
      <c r="F350">
        <v>-6.9999999999999999E-4</v>
      </c>
      <c r="G350">
        <v>100</v>
      </c>
      <c r="H350">
        <v>3</v>
      </c>
      <c r="I350">
        <v>100</v>
      </c>
      <c r="J350">
        <v>-6.9999999999999999E-4</v>
      </c>
      <c r="K350">
        <v>50</v>
      </c>
      <c r="L350">
        <v>0.3</v>
      </c>
      <c r="M350">
        <v>36.5</v>
      </c>
      <c r="N350">
        <v>0.30020000000000002</v>
      </c>
      <c r="O350">
        <v>0</v>
      </c>
      <c r="P350">
        <v>0</v>
      </c>
      <c r="Q350">
        <v>0</v>
      </c>
      <c r="R350">
        <v>-6.9999999999999999E-4</v>
      </c>
      <c r="S350">
        <v>4</v>
      </c>
      <c r="T350">
        <v>4</v>
      </c>
      <c r="U350">
        <v>0</v>
      </c>
      <c r="V350" t="s">
        <v>22</v>
      </c>
      <c r="W350">
        <v>6.0300000000000002E-5</v>
      </c>
      <c r="X350">
        <v>0</v>
      </c>
    </row>
    <row r="351" spans="1:24" x14ac:dyDescent="0.25">
      <c r="A351">
        <v>4.3229999999999998E-2</v>
      </c>
      <c r="B351" s="1">
        <v>45380.501736111109</v>
      </c>
      <c r="C351">
        <v>0</v>
      </c>
      <c r="D351">
        <v>0</v>
      </c>
      <c r="E351">
        <v>0.3</v>
      </c>
      <c r="F351">
        <v>0</v>
      </c>
      <c r="G351">
        <v>100</v>
      </c>
      <c r="H351">
        <v>3</v>
      </c>
      <c r="I351">
        <v>100</v>
      </c>
      <c r="J351">
        <v>-4.0000000000000002E-4</v>
      </c>
      <c r="K351">
        <v>50</v>
      </c>
      <c r="L351">
        <v>0.3</v>
      </c>
      <c r="M351">
        <v>36.5</v>
      </c>
      <c r="N351">
        <v>0.30049999999999999</v>
      </c>
      <c r="O351">
        <v>0</v>
      </c>
      <c r="P351">
        <v>0</v>
      </c>
      <c r="Q351">
        <v>0</v>
      </c>
      <c r="R351">
        <v>-4.0000000000000002E-4</v>
      </c>
      <c r="S351">
        <v>4</v>
      </c>
      <c r="T351">
        <v>4</v>
      </c>
      <c r="U351">
        <v>0</v>
      </c>
      <c r="V351" t="s">
        <v>22</v>
      </c>
      <c r="W351">
        <v>6.0300000000000002E-5</v>
      </c>
      <c r="X351">
        <v>0</v>
      </c>
    </row>
    <row r="352" spans="1:24" x14ac:dyDescent="0.25">
      <c r="A352">
        <v>4.3369999999999999E-2</v>
      </c>
      <c r="B352" s="1">
        <v>45380.501736111109</v>
      </c>
      <c r="C352">
        <v>0</v>
      </c>
      <c r="D352">
        <v>0</v>
      </c>
      <c r="E352">
        <v>0.3</v>
      </c>
      <c r="F352">
        <v>-6.9999999999999999E-4</v>
      </c>
      <c r="G352">
        <v>100</v>
      </c>
      <c r="H352">
        <v>3</v>
      </c>
      <c r="I352">
        <v>100</v>
      </c>
      <c r="J352">
        <v>-6.9999999999999999E-4</v>
      </c>
      <c r="K352">
        <v>50</v>
      </c>
      <c r="L352">
        <v>0.3</v>
      </c>
      <c r="M352">
        <v>36.700000000000003</v>
      </c>
      <c r="N352">
        <v>0.3009</v>
      </c>
      <c r="O352">
        <v>0</v>
      </c>
      <c r="P352">
        <v>0</v>
      </c>
      <c r="Q352">
        <v>0</v>
      </c>
      <c r="R352">
        <v>-6.9999999999999999E-4</v>
      </c>
      <c r="S352">
        <v>4</v>
      </c>
      <c r="T352">
        <v>4</v>
      </c>
      <c r="U352">
        <v>0</v>
      </c>
      <c r="V352" t="s">
        <v>22</v>
      </c>
      <c r="W352">
        <v>5.8199999999999998E-5</v>
      </c>
      <c r="X352">
        <v>0</v>
      </c>
    </row>
    <row r="353" spans="1:24" x14ac:dyDescent="0.25">
      <c r="A353">
        <v>4.351E-2</v>
      </c>
      <c r="B353" s="1">
        <v>45380.501747685186</v>
      </c>
      <c r="C353">
        <v>0</v>
      </c>
      <c r="D353">
        <v>0</v>
      </c>
      <c r="E353">
        <v>0.3</v>
      </c>
      <c r="F353">
        <v>-6.9999999999999999E-4</v>
      </c>
      <c r="G353">
        <v>100</v>
      </c>
      <c r="H353">
        <v>3</v>
      </c>
      <c r="I353">
        <v>100</v>
      </c>
      <c r="J353">
        <v>-4.0000000000000002E-4</v>
      </c>
      <c r="K353">
        <v>50</v>
      </c>
      <c r="L353">
        <v>0.3</v>
      </c>
      <c r="M353">
        <v>36.4</v>
      </c>
      <c r="N353">
        <v>0.30049999999999999</v>
      </c>
      <c r="O353">
        <v>0</v>
      </c>
      <c r="P353">
        <v>0</v>
      </c>
      <c r="Q353">
        <v>0</v>
      </c>
      <c r="R353">
        <v>-6.9999999999999999E-4</v>
      </c>
      <c r="S353">
        <v>4</v>
      </c>
      <c r="T353">
        <v>4</v>
      </c>
      <c r="U353">
        <v>0</v>
      </c>
      <c r="V353" t="s">
        <v>22</v>
      </c>
      <c r="W353">
        <v>5.8199999999999998E-5</v>
      </c>
      <c r="X353">
        <v>0</v>
      </c>
    </row>
    <row r="354" spans="1:24" x14ac:dyDescent="0.25">
      <c r="A354">
        <v>4.3650000000000001E-2</v>
      </c>
      <c r="B354" s="1">
        <v>45380.501747685186</v>
      </c>
      <c r="C354">
        <v>0</v>
      </c>
      <c r="D354">
        <v>0</v>
      </c>
      <c r="E354">
        <v>0.3</v>
      </c>
      <c r="F354">
        <v>-6.9999999999999999E-4</v>
      </c>
      <c r="G354">
        <v>100</v>
      </c>
      <c r="H354">
        <v>3</v>
      </c>
      <c r="I354">
        <v>100</v>
      </c>
      <c r="J354">
        <v>4.0000000000000002E-4</v>
      </c>
      <c r="K354">
        <v>50</v>
      </c>
      <c r="L354">
        <v>0.3</v>
      </c>
      <c r="M354">
        <v>36.1</v>
      </c>
      <c r="N354">
        <v>0.30120000000000002</v>
      </c>
      <c r="O354">
        <v>0</v>
      </c>
      <c r="P354">
        <v>0</v>
      </c>
      <c r="Q354">
        <v>0</v>
      </c>
      <c r="R354">
        <v>-4.0000000000000002E-4</v>
      </c>
      <c r="S354">
        <v>4</v>
      </c>
      <c r="T354">
        <v>4</v>
      </c>
      <c r="U354">
        <v>0</v>
      </c>
      <c r="V354" t="s">
        <v>22</v>
      </c>
      <c r="W354">
        <v>5.5899999999999997E-5</v>
      </c>
      <c r="X354">
        <v>0</v>
      </c>
    </row>
    <row r="355" spans="1:24" x14ac:dyDescent="0.25">
      <c r="A355">
        <v>4.3790000000000003E-2</v>
      </c>
      <c r="B355" s="1">
        <v>45380.501759259256</v>
      </c>
      <c r="C355">
        <v>0</v>
      </c>
      <c r="D355">
        <v>0</v>
      </c>
      <c r="E355">
        <v>0.3</v>
      </c>
      <c r="F355">
        <v>-6.9999999999999999E-4</v>
      </c>
      <c r="G355">
        <v>100</v>
      </c>
      <c r="H355">
        <v>3</v>
      </c>
      <c r="I355">
        <v>100</v>
      </c>
      <c r="J355">
        <v>4.0000000000000002E-4</v>
      </c>
      <c r="K355">
        <v>50</v>
      </c>
      <c r="L355">
        <v>0.3</v>
      </c>
      <c r="M355">
        <v>37.299999999999997</v>
      </c>
      <c r="N355">
        <v>0.3009</v>
      </c>
      <c r="O355">
        <v>0</v>
      </c>
      <c r="P355">
        <v>0</v>
      </c>
      <c r="Q355">
        <v>0</v>
      </c>
      <c r="R355">
        <v>-1.1000000000000001E-3</v>
      </c>
      <c r="S355">
        <v>4</v>
      </c>
      <c r="T355">
        <v>4</v>
      </c>
      <c r="U355">
        <v>0</v>
      </c>
      <c r="V355" t="s">
        <v>22</v>
      </c>
      <c r="W355">
        <v>5.5899999999999997E-5</v>
      </c>
      <c r="X355">
        <v>0</v>
      </c>
    </row>
    <row r="356" spans="1:24" x14ac:dyDescent="0.25">
      <c r="A356">
        <v>4.3929999999999997E-2</v>
      </c>
      <c r="B356" s="1">
        <v>45380.501759259256</v>
      </c>
      <c r="C356">
        <v>0</v>
      </c>
      <c r="D356">
        <v>0</v>
      </c>
      <c r="E356">
        <v>0.3</v>
      </c>
      <c r="F356">
        <v>-1.1000000000000001E-3</v>
      </c>
      <c r="G356">
        <v>100</v>
      </c>
      <c r="H356">
        <v>3</v>
      </c>
      <c r="I356">
        <v>100</v>
      </c>
      <c r="J356">
        <v>0</v>
      </c>
      <c r="K356">
        <v>50</v>
      </c>
      <c r="L356">
        <v>0.3</v>
      </c>
      <c r="M356">
        <v>36.700000000000003</v>
      </c>
      <c r="N356">
        <v>0.30020000000000002</v>
      </c>
      <c r="O356">
        <v>0</v>
      </c>
      <c r="P356">
        <v>0</v>
      </c>
      <c r="Q356">
        <v>0</v>
      </c>
      <c r="R356">
        <v>0</v>
      </c>
      <c r="S356">
        <v>4</v>
      </c>
      <c r="T356">
        <v>4</v>
      </c>
      <c r="U356">
        <v>0</v>
      </c>
      <c r="V356" t="s">
        <v>22</v>
      </c>
      <c r="W356">
        <v>5.3900000000000002E-5</v>
      </c>
      <c r="X356">
        <v>0</v>
      </c>
    </row>
    <row r="357" spans="1:24" x14ac:dyDescent="0.25">
      <c r="A357">
        <v>4.4060000000000002E-2</v>
      </c>
      <c r="B357" s="1">
        <v>45380.501770833333</v>
      </c>
      <c r="C357">
        <v>0</v>
      </c>
      <c r="D357">
        <v>0</v>
      </c>
      <c r="E357">
        <v>0.3</v>
      </c>
      <c r="F357">
        <v>-4.0000000000000002E-4</v>
      </c>
      <c r="G357">
        <v>100</v>
      </c>
      <c r="H357">
        <v>3</v>
      </c>
      <c r="I357">
        <v>100.1</v>
      </c>
      <c r="J357">
        <v>4.0000000000000002E-4</v>
      </c>
      <c r="K357">
        <v>50</v>
      </c>
      <c r="L357">
        <v>0.3</v>
      </c>
      <c r="M357">
        <v>36.799999999999997</v>
      </c>
      <c r="N357">
        <v>0.3009</v>
      </c>
      <c r="O357">
        <v>0</v>
      </c>
      <c r="P357">
        <v>0</v>
      </c>
      <c r="Q357">
        <v>0</v>
      </c>
      <c r="R357">
        <v>-1.4E-3</v>
      </c>
      <c r="S357">
        <v>4</v>
      </c>
      <c r="T357">
        <v>4</v>
      </c>
      <c r="U357">
        <v>0</v>
      </c>
      <c r="V357" t="s">
        <v>22</v>
      </c>
      <c r="W357">
        <v>5.3900000000000002E-5</v>
      </c>
      <c r="X357">
        <v>0</v>
      </c>
    </row>
    <row r="358" spans="1:24" x14ac:dyDescent="0.25">
      <c r="A358">
        <v>4.4200000000000003E-2</v>
      </c>
      <c r="B358" s="1">
        <v>45380.501770833333</v>
      </c>
      <c r="C358">
        <v>0</v>
      </c>
      <c r="D358">
        <v>0</v>
      </c>
      <c r="E358">
        <v>0.3</v>
      </c>
      <c r="F358">
        <v>-1.1000000000000001E-3</v>
      </c>
      <c r="G358">
        <v>100</v>
      </c>
      <c r="H358">
        <v>3</v>
      </c>
      <c r="I358">
        <v>100</v>
      </c>
      <c r="J358">
        <v>0</v>
      </c>
      <c r="K358">
        <v>50</v>
      </c>
      <c r="L358">
        <v>0.3</v>
      </c>
      <c r="M358">
        <v>37</v>
      </c>
      <c r="N358">
        <v>0.30049999999999999</v>
      </c>
      <c r="O358">
        <v>0</v>
      </c>
      <c r="P358">
        <v>0</v>
      </c>
      <c r="Q358">
        <v>0</v>
      </c>
      <c r="R358">
        <v>-1.1000000000000001E-3</v>
      </c>
      <c r="S358">
        <v>4</v>
      </c>
      <c r="T358">
        <v>4</v>
      </c>
      <c r="U358">
        <v>0</v>
      </c>
      <c r="V358" t="s">
        <v>22</v>
      </c>
      <c r="W358">
        <v>5.2200000000000002E-5</v>
      </c>
      <c r="X358">
        <v>0</v>
      </c>
    </row>
    <row r="359" spans="1:24" x14ac:dyDescent="0.25">
      <c r="A359">
        <v>4.4339999999999997E-2</v>
      </c>
      <c r="B359" s="1">
        <v>45380.501782407409</v>
      </c>
      <c r="C359">
        <v>0</v>
      </c>
      <c r="D359">
        <v>0</v>
      </c>
      <c r="E359">
        <v>0.3</v>
      </c>
      <c r="F359">
        <v>0</v>
      </c>
      <c r="G359">
        <v>100</v>
      </c>
      <c r="H359">
        <v>3</v>
      </c>
      <c r="I359">
        <v>100</v>
      </c>
      <c r="J359">
        <v>-2.0999999999999999E-3</v>
      </c>
      <c r="K359">
        <v>50</v>
      </c>
      <c r="L359">
        <v>0.3</v>
      </c>
      <c r="M359">
        <v>37</v>
      </c>
      <c r="N359">
        <v>0.30020000000000002</v>
      </c>
      <c r="O359">
        <v>0</v>
      </c>
      <c r="P359">
        <v>0</v>
      </c>
      <c r="Q359">
        <v>0</v>
      </c>
      <c r="R359">
        <v>-4.0000000000000002E-4</v>
      </c>
      <c r="S359">
        <v>4</v>
      </c>
      <c r="T359">
        <v>4</v>
      </c>
      <c r="U359">
        <v>0</v>
      </c>
      <c r="V359" t="s">
        <v>22</v>
      </c>
      <c r="W359">
        <v>5.2200000000000002E-5</v>
      </c>
      <c r="X359">
        <v>0</v>
      </c>
    </row>
    <row r="360" spans="1:24" x14ac:dyDescent="0.25">
      <c r="A360">
        <v>4.4479999999999999E-2</v>
      </c>
      <c r="B360" s="1">
        <v>45380.501782407409</v>
      </c>
      <c r="C360">
        <v>0</v>
      </c>
      <c r="D360">
        <v>0</v>
      </c>
      <c r="E360">
        <v>0.3</v>
      </c>
      <c r="F360">
        <v>4.0000000000000002E-4</v>
      </c>
      <c r="G360">
        <v>100</v>
      </c>
      <c r="H360">
        <v>3</v>
      </c>
      <c r="I360">
        <v>100</v>
      </c>
      <c r="J360">
        <v>4.0000000000000002E-4</v>
      </c>
      <c r="K360">
        <v>50</v>
      </c>
      <c r="L360">
        <v>0.3</v>
      </c>
      <c r="M360">
        <v>37</v>
      </c>
      <c r="N360">
        <v>0.30049999999999999</v>
      </c>
      <c r="O360">
        <v>0</v>
      </c>
      <c r="P360">
        <v>0</v>
      </c>
      <c r="Q360">
        <v>0</v>
      </c>
      <c r="R360">
        <v>-6.9999999999999999E-4</v>
      </c>
      <c r="S360">
        <v>0</v>
      </c>
      <c r="T360">
        <v>4</v>
      </c>
      <c r="U360">
        <v>0</v>
      </c>
      <c r="V360" t="s">
        <v>22</v>
      </c>
      <c r="W360">
        <v>5.0599999999999997E-5</v>
      </c>
      <c r="X360">
        <v>0</v>
      </c>
    </row>
    <row r="361" spans="1:24" x14ac:dyDescent="0.25">
      <c r="A361">
        <v>4.462E-2</v>
      </c>
      <c r="B361" s="1">
        <v>45380.501793981479</v>
      </c>
      <c r="C361">
        <v>0</v>
      </c>
      <c r="D361">
        <v>0</v>
      </c>
      <c r="E361">
        <v>0.3</v>
      </c>
      <c r="F361">
        <v>-6.9999999999999999E-4</v>
      </c>
      <c r="G361">
        <v>100</v>
      </c>
      <c r="H361">
        <v>3</v>
      </c>
      <c r="I361">
        <v>100</v>
      </c>
      <c r="J361">
        <v>-4.0000000000000002E-4</v>
      </c>
      <c r="K361">
        <v>50</v>
      </c>
      <c r="L361">
        <v>0.3</v>
      </c>
      <c r="M361">
        <v>37.299999999999997</v>
      </c>
      <c r="N361">
        <v>0.30020000000000002</v>
      </c>
      <c r="O361">
        <v>0</v>
      </c>
      <c r="P361">
        <v>0</v>
      </c>
      <c r="Q361">
        <v>0</v>
      </c>
      <c r="R361">
        <v>-1.1000000000000001E-3</v>
      </c>
      <c r="S361">
        <v>0</v>
      </c>
      <c r="T361">
        <v>0.91</v>
      </c>
      <c r="U361">
        <v>0</v>
      </c>
      <c r="V361" t="s">
        <v>22</v>
      </c>
      <c r="W361">
        <v>5.0599999999999997E-5</v>
      </c>
      <c r="X361">
        <v>0</v>
      </c>
    </row>
    <row r="362" spans="1:24" x14ac:dyDescent="0.25">
      <c r="A362">
        <v>4.4760000000000001E-2</v>
      </c>
      <c r="B362" s="1">
        <v>45380.501793981479</v>
      </c>
      <c r="C362">
        <v>0</v>
      </c>
      <c r="D362">
        <v>0</v>
      </c>
      <c r="E362">
        <v>0.3</v>
      </c>
      <c r="F362">
        <v>-4.0000000000000002E-4</v>
      </c>
      <c r="G362">
        <v>100</v>
      </c>
      <c r="H362">
        <v>3</v>
      </c>
      <c r="I362">
        <v>100</v>
      </c>
      <c r="J362">
        <v>0</v>
      </c>
      <c r="K362">
        <v>50</v>
      </c>
      <c r="L362">
        <v>0.3</v>
      </c>
      <c r="M362">
        <v>37.700000000000003</v>
      </c>
      <c r="N362">
        <v>0.3009</v>
      </c>
      <c r="O362">
        <v>0</v>
      </c>
      <c r="P362">
        <v>0</v>
      </c>
      <c r="Q362">
        <v>0</v>
      </c>
      <c r="R362">
        <v>-4.0000000000000002E-4</v>
      </c>
      <c r="S362">
        <v>0</v>
      </c>
      <c r="T362">
        <v>0.91</v>
      </c>
      <c r="U362">
        <v>0</v>
      </c>
      <c r="V362" t="s">
        <v>22</v>
      </c>
      <c r="W362">
        <v>4.8000000000000001E-5</v>
      </c>
      <c r="X362">
        <v>0</v>
      </c>
    </row>
    <row r="363" spans="1:24" x14ac:dyDescent="0.25">
      <c r="A363">
        <v>4.4900000000000002E-2</v>
      </c>
      <c r="B363" s="1">
        <v>45380.501805555556</v>
      </c>
      <c r="C363">
        <v>0</v>
      </c>
      <c r="D363">
        <v>0</v>
      </c>
      <c r="E363">
        <v>0.3</v>
      </c>
      <c r="F363">
        <v>0</v>
      </c>
      <c r="G363">
        <v>100</v>
      </c>
      <c r="H363">
        <v>3</v>
      </c>
      <c r="I363">
        <v>100</v>
      </c>
      <c r="J363">
        <v>-6.9999999999999999E-4</v>
      </c>
      <c r="K363">
        <v>50</v>
      </c>
      <c r="L363">
        <v>0.3</v>
      </c>
      <c r="M363">
        <v>38.200000000000003</v>
      </c>
      <c r="N363">
        <v>0.30020000000000002</v>
      </c>
      <c r="O363">
        <v>0</v>
      </c>
      <c r="P363">
        <v>0</v>
      </c>
      <c r="Q363">
        <v>0</v>
      </c>
      <c r="R363">
        <v>-4.0000000000000002E-4</v>
      </c>
      <c r="S363">
        <v>0</v>
      </c>
      <c r="T363">
        <v>0</v>
      </c>
      <c r="U363">
        <v>0</v>
      </c>
      <c r="V363" t="s">
        <v>22</v>
      </c>
      <c r="W363">
        <v>4.8000000000000001E-5</v>
      </c>
      <c r="X363">
        <v>0</v>
      </c>
    </row>
    <row r="364" spans="1:24" x14ac:dyDescent="0.25">
      <c r="A364">
        <v>4.5039999999999997E-2</v>
      </c>
      <c r="B364" s="1">
        <v>45380.501805555556</v>
      </c>
      <c r="C364">
        <v>0</v>
      </c>
      <c r="D364">
        <v>0</v>
      </c>
      <c r="E364">
        <v>0.3</v>
      </c>
      <c r="F364">
        <v>-4.0000000000000002E-4</v>
      </c>
      <c r="G364">
        <v>100</v>
      </c>
      <c r="H364">
        <v>3</v>
      </c>
      <c r="I364">
        <v>100</v>
      </c>
      <c r="J364">
        <v>-4.0000000000000002E-4</v>
      </c>
      <c r="K364">
        <v>50</v>
      </c>
      <c r="L364">
        <v>0.3</v>
      </c>
      <c r="M364">
        <v>38.799999999999997</v>
      </c>
      <c r="N364">
        <v>0.30049999999999999</v>
      </c>
      <c r="O364">
        <v>0</v>
      </c>
      <c r="P364">
        <v>0</v>
      </c>
      <c r="Q364">
        <v>0</v>
      </c>
      <c r="R364">
        <v>-6.9999999999999999E-4</v>
      </c>
      <c r="S364">
        <v>0</v>
      </c>
      <c r="T364">
        <v>0</v>
      </c>
      <c r="U364">
        <v>0</v>
      </c>
      <c r="V364" t="s">
        <v>22</v>
      </c>
      <c r="W364">
        <v>4.2500000000000003E-5</v>
      </c>
      <c r="X364">
        <v>0</v>
      </c>
    </row>
    <row r="365" spans="1:24" x14ac:dyDescent="0.25">
      <c r="A365">
        <v>4.5179999999999998E-2</v>
      </c>
      <c r="B365" s="1">
        <v>45380.501817129632</v>
      </c>
      <c r="C365">
        <v>0</v>
      </c>
      <c r="D365">
        <v>0</v>
      </c>
      <c r="E365">
        <v>0.2</v>
      </c>
      <c r="F365">
        <v>-1.4E-3</v>
      </c>
      <c r="G365">
        <v>100</v>
      </c>
      <c r="H365">
        <v>3</v>
      </c>
      <c r="I365">
        <v>100</v>
      </c>
      <c r="J365">
        <v>4.0000000000000002E-4</v>
      </c>
      <c r="K365">
        <v>50</v>
      </c>
      <c r="L365">
        <v>0.3</v>
      </c>
      <c r="M365">
        <v>38.799999999999997</v>
      </c>
      <c r="N365">
        <v>0.30049999999999999</v>
      </c>
      <c r="O365">
        <v>0</v>
      </c>
      <c r="P365">
        <v>0</v>
      </c>
      <c r="Q365">
        <v>0</v>
      </c>
      <c r="R365">
        <v>-6.9999999999999999E-4</v>
      </c>
      <c r="S365">
        <v>0</v>
      </c>
      <c r="T365">
        <v>0</v>
      </c>
      <c r="U365">
        <v>0</v>
      </c>
      <c r="V365" t="s">
        <v>22</v>
      </c>
      <c r="W365">
        <v>4.2500000000000003E-5</v>
      </c>
      <c r="X365">
        <v>0</v>
      </c>
    </row>
    <row r="366" spans="1:24" x14ac:dyDescent="0.25">
      <c r="A366">
        <v>4.5310000000000003E-2</v>
      </c>
      <c r="B366" s="1">
        <v>45380.501817129632</v>
      </c>
      <c r="C366">
        <v>0</v>
      </c>
      <c r="D366">
        <v>0</v>
      </c>
      <c r="E366">
        <v>0.2</v>
      </c>
      <c r="F366">
        <v>-6.9999999999999999E-4</v>
      </c>
      <c r="G366">
        <v>100</v>
      </c>
      <c r="H366">
        <v>3</v>
      </c>
      <c r="I366">
        <v>100</v>
      </c>
      <c r="J366">
        <v>0</v>
      </c>
      <c r="K366">
        <v>50</v>
      </c>
      <c r="L366">
        <v>0.3</v>
      </c>
      <c r="M366">
        <v>39</v>
      </c>
      <c r="N366">
        <v>0.30049999999999999</v>
      </c>
      <c r="O366">
        <v>0</v>
      </c>
      <c r="P366">
        <v>0</v>
      </c>
      <c r="Q366">
        <v>0</v>
      </c>
      <c r="R366">
        <v>-1.1000000000000001E-3</v>
      </c>
      <c r="S366">
        <v>0</v>
      </c>
      <c r="T366">
        <v>0</v>
      </c>
      <c r="U366">
        <v>0</v>
      </c>
      <c r="V366" t="s">
        <v>22</v>
      </c>
      <c r="W366">
        <v>3.7299999999999999E-5</v>
      </c>
      <c r="X366">
        <v>0</v>
      </c>
    </row>
    <row r="367" spans="1:24" x14ac:dyDescent="0.25">
      <c r="A367">
        <v>4.5449999999999997E-2</v>
      </c>
      <c r="B367" s="1">
        <v>45380.501828703702</v>
      </c>
      <c r="C367">
        <v>0</v>
      </c>
      <c r="D367">
        <v>0</v>
      </c>
      <c r="E367">
        <v>0.3</v>
      </c>
      <c r="F367">
        <v>-6.9999999999999999E-4</v>
      </c>
      <c r="G367">
        <v>100</v>
      </c>
      <c r="H367">
        <v>3</v>
      </c>
      <c r="I367">
        <v>100</v>
      </c>
      <c r="J367">
        <v>4.0000000000000002E-4</v>
      </c>
      <c r="K367">
        <v>50</v>
      </c>
      <c r="L367">
        <v>0.3</v>
      </c>
      <c r="M367">
        <v>39.299999999999997</v>
      </c>
      <c r="N367">
        <v>0.30049999999999999</v>
      </c>
      <c r="O367">
        <v>0</v>
      </c>
      <c r="P367">
        <v>0</v>
      </c>
      <c r="Q367">
        <v>0</v>
      </c>
      <c r="R367">
        <v>-4.0000000000000002E-4</v>
      </c>
      <c r="S367">
        <v>0</v>
      </c>
      <c r="T367">
        <v>0</v>
      </c>
      <c r="U367">
        <v>0</v>
      </c>
      <c r="V367" t="s">
        <v>22</v>
      </c>
      <c r="W367">
        <v>3.7299999999999999E-5</v>
      </c>
      <c r="X367">
        <v>0</v>
      </c>
    </row>
    <row r="368" spans="1:24" x14ac:dyDescent="0.25">
      <c r="A368">
        <v>4.5589999999999999E-2</v>
      </c>
      <c r="B368" s="1">
        <v>45380.501828703702</v>
      </c>
      <c r="C368">
        <v>0</v>
      </c>
      <c r="D368">
        <v>0</v>
      </c>
      <c r="E368">
        <v>0.2</v>
      </c>
      <c r="F368">
        <v>0</v>
      </c>
      <c r="G368">
        <v>100</v>
      </c>
      <c r="H368">
        <v>3</v>
      </c>
      <c r="I368">
        <v>100</v>
      </c>
      <c r="J368">
        <v>-6.9999999999999999E-4</v>
      </c>
      <c r="K368">
        <v>50</v>
      </c>
      <c r="L368">
        <v>0.3</v>
      </c>
      <c r="M368">
        <v>39.6</v>
      </c>
      <c r="N368">
        <v>0.2994</v>
      </c>
      <c r="O368">
        <v>0</v>
      </c>
      <c r="P368">
        <v>0</v>
      </c>
      <c r="Q368">
        <v>0</v>
      </c>
      <c r="R368">
        <v>-6.9999999999999999E-4</v>
      </c>
      <c r="S368">
        <v>0</v>
      </c>
      <c r="T368">
        <v>0</v>
      </c>
      <c r="U368">
        <v>0</v>
      </c>
      <c r="V368" t="s">
        <v>22</v>
      </c>
      <c r="W368">
        <v>3.2100000000000001E-5</v>
      </c>
      <c r="X368">
        <v>0</v>
      </c>
    </row>
    <row r="369" spans="1:24" x14ac:dyDescent="0.25">
      <c r="A369">
        <v>4.573E-2</v>
      </c>
      <c r="B369" s="1">
        <v>45380.501840277779</v>
      </c>
      <c r="C369">
        <v>0</v>
      </c>
      <c r="D369">
        <v>0</v>
      </c>
      <c r="E369">
        <v>0.2</v>
      </c>
      <c r="F369">
        <v>-6.9999999999999999E-4</v>
      </c>
      <c r="G369">
        <v>100</v>
      </c>
      <c r="H369">
        <v>3</v>
      </c>
      <c r="I369">
        <v>100.1</v>
      </c>
      <c r="J369">
        <v>0</v>
      </c>
      <c r="K369">
        <v>50</v>
      </c>
      <c r="L369">
        <v>0.3</v>
      </c>
      <c r="M369">
        <v>39.799999999999997</v>
      </c>
      <c r="N369">
        <v>0.2994</v>
      </c>
      <c r="O369">
        <v>0</v>
      </c>
      <c r="P369">
        <v>0</v>
      </c>
      <c r="Q369">
        <v>0</v>
      </c>
      <c r="R369">
        <v>-6.9999999999999999E-4</v>
      </c>
      <c r="S369">
        <v>0</v>
      </c>
      <c r="T369">
        <v>0</v>
      </c>
      <c r="U369">
        <v>0</v>
      </c>
      <c r="V369" t="s">
        <v>22</v>
      </c>
      <c r="W369">
        <v>3.2100000000000001E-5</v>
      </c>
      <c r="X369">
        <v>0</v>
      </c>
    </row>
    <row r="370" spans="1:24" x14ac:dyDescent="0.25">
      <c r="A370">
        <v>4.5870000000000001E-2</v>
      </c>
      <c r="B370" s="1">
        <v>45380.501840277779</v>
      </c>
      <c r="C370">
        <v>0</v>
      </c>
      <c r="D370">
        <v>0</v>
      </c>
      <c r="E370">
        <v>0.2</v>
      </c>
      <c r="F370">
        <v>-1.1000000000000001E-3</v>
      </c>
      <c r="G370">
        <v>100</v>
      </c>
      <c r="H370">
        <v>3</v>
      </c>
      <c r="I370">
        <v>100</v>
      </c>
      <c r="J370">
        <v>4.0000000000000002E-4</v>
      </c>
      <c r="K370">
        <v>50</v>
      </c>
      <c r="L370">
        <v>0.3</v>
      </c>
      <c r="M370">
        <v>40.299999999999997</v>
      </c>
      <c r="N370">
        <v>0.29980000000000001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 t="s">
        <v>22</v>
      </c>
      <c r="W370">
        <v>2.76E-5</v>
      </c>
      <c r="X370">
        <v>0</v>
      </c>
    </row>
    <row r="371" spans="1:24" x14ac:dyDescent="0.25">
      <c r="A371">
        <v>4.6010000000000002E-2</v>
      </c>
      <c r="B371" s="1">
        <v>45380.501851851855</v>
      </c>
      <c r="C371">
        <v>0</v>
      </c>
      <c r="D371">
        <v>0</v>
      </c>
      <c r="E371">
        <v>0.2</v>
      </c>
      <c r="F371">
        <v>-1.1000000000000001E-3</v>
      </c>
      <c r="G371">
        <v>100</v>
      </c>
      <c r="H371">
        <v>3</v>
      </c>
      <c r="I371">
        <v>100</v>
      </c>
      <c r="J371">
        <v>6.9999999999999999E-4</v>
      </c>
      <c r="K371">
        <v>50</v>
      </c>
      <c r="L371">
        <v>0.3</v>
      </c>
      <c r="M371">
        <v>40.200000000000003</v>
      </c>
      <c r="N371">
        <v>0.29980000000000001</v>
      </c>
      <c r="O371">
        <v>0</v>
      </c>
      <c r="P371">
        <v>0</v>
      </c>
      <c r="Q371">
        <v>0</v>
      </c>
      <c r="R371">
        <v>-4.0000000000000002E-4</v>
      </c>
      <c r="S371">
        <v>0</v>
      </c>
      <c r="T371">
        <v>0</v>
      </c>
      <c r="U371">
        <v>0</v>
      </c>
      <c r="V371" t="s">
        <v>22</v>
      </c>
      <c r="W371">
        <v>2.76E-5</v>
      </c>
      <c r="X371">
        <v>0</v>
      </c>
    </row>
    <row r="372" spans="1:24" x14ac:dyDescent="0.25">
      <c r="A372">
        <v>4.6149999999999997E-2</v>
      </c>
      <c r="B372" s="1">
        <v>45380.501851851855</v>
      </c>
      <c r="C372">
        <v>0</v>
      </c>
      <c r="D372">
        <v>0</v>
      </c>
      <c r="E372">
        <v>0.2</v>
      </c>
      <c r="F372">
        <v>-6.9999999999999999E-4</v>
      </c>
      <c r="G372">
        <v>100</v>
      </c>
      <c r="H372">
        <v>3</v>
      </c>
      <c r="I372">
        <v>100</v>
      </c>
      <c r="J372">
        <v>4.0000000000000002E-4</v>
      </c>
      <c r="K372">
        <v>50</v>
      </c>
      <c r="L372">
        <v>0.3</v>
      </c>
      <c r="M372">
        <v>42.4</v>
      </c>
      <c r="N372">
        <v>0.30020000000000002</v>
      </c>
      <c r="O372">
        <v>0</v>
      </c>
      <c r="P372">
        <v>0</v>
      </c>
      <c r="Q372">
        <v>0</v>
      </c>
      <c r="R372">
        <v>-4.0000000000000002E-4</v>
      </c>
      <c r="S372">
        <v>0</v>
      </c>
      <c r="T372">
        <v>0</v>
      </c>
      <c r="U372">
        <v>0</v>
      </c>
      <c r="V372" t="s">
        <v>22</v>
      </c>
      <c r="W372">
        <v>2.34E-5</v>
      </c>
      <c r="X372">
        <v>0</v>
      </c>
    </row>
    <row r="373" spans="1:24" x14ac:dyDescent="0.25">
      <c r="A373">
        <v>4.6289999999999998E-2</v>
      </c>
      <c r="B373" s="1">
        <v>45380.501863425925</v>
      </c>
      <c r="C373">
        <v>0</v>
      </c>
      <c r="D373">
        <v>0</v>
      </c>
      <c r="E373">
        <v>0.2</v>
      </c>
      <c r="F373">
        <v>-6.9999999999999999E-4</v>
      </c>
      <c r="G373">
        <v>100</v>
      </c>
      <c r="H373">
        <v>3</v>
      </c>
      <c r="I373">
        <v>100</v>
      </c>
      <c r="J373">
        <v>-1.8E-3</v>
      </c>
      <c r="K373">
        <v>50</v>
      </c>
      <c r="L373">
        <v>0.3</v>
      </c>
      <c r="M373">
        <v>38.200000000000003</v>
      </c>
      <c r="N373">
        <v>0.29980000000000001</v>
      </c>
      <c r="O373">
        <v>0</v>
      </c>
      <c r="P373">
        <v>0</v>
      </c>
      <c r="Q373">
        <v>0</v>
      </c>
      <c r="R373">
        <v>-6.9999999999999999E-4</v>
      </c>
      <c r="S373">
        <v>0</v>
      </c>
      <c r="T373">
        <v>0</v>
      </c>
      <c r="U373">
        <v>0</v>
      </c>
      <c r="V373" t="s">
        <v>22</v>
      </c>
      <c r="W373">
        <v>2.34E-5</v>
      </c>
      <c r="X373">
        <v>0</v>
      </c>
    </row>
    <row r="374" spans="1:24" x14ac:dyDescent="0.25">
      <c r="A374">
        <v>4.6429999999999999E-2</v>
      </c>
      <c r="B374" s="1">
        <v>45380.501863425925</v>
      </c>
      <c r="C374">
        <v>0</v>
      </c>
      <c r="D374">
        <v>0</v>
      </c>
      <c r="E374">
        <v>0.2</v>
      </c>
      <c r="F374">
        <v>-4.0000000000000002E-4</v>
      </c>
      <c r="G374">
        <v>100</v>
      </c>
      <c r="H374">
        <v>3</v>
      </c>
      <c r="I374">
        <v>100</v>
      </c>
      <c r="J374">
        <v>-6.9999999999999999E-4</v>
      </c>
      <c r="K374">
        <v>50</v>
      </c>
      <c r="L374">
        <v>0.3</v>
      </c>
      <c r="M374">
        <v>41.8</v>
      </c>
      <c r="N374">
        <v>0.3009</v>
      </c>
      <c r="O374">
        <v>0</v>
      </c>
      <c r="P374">
        <v>0</v>
      </c>
      <c r="Q374">
        <v>0</v>
      </c>
      <c r="R374">
        <v>-1.4E-3</v>
      </c>
      <c r="S374">
        <v>0</v>
      </c>
      <c r="T374">
        <v>0</v>
      </c>
      <c r="U374">
        <v>0</v>
      </c>
      <c r="V374" t="s">
        <v>22</v>
      </c>
      <c r="W374">
        <v>2.0400000000000001E-5</v>
      </c>
      <c r="X374">
        <v>0</v>
      </c>
    </row>
    <row r="375" spans="1:24" x14ac:dyDescent="0.25">
      <c r="A375">
        <v>4.6559999999999997E-2</v>
      </c>
      <c r="B375" s="1">
        <v>45380.501875000002</v>
      </c>
      <c r="C375">
        <v>0</v>
      </c>
      <c r="D375">
        <v>0</v>
      </c>
      <c r="E375">
        <v>0.2</v>
      </c>
      <c r="F375">
        <v>-6.9999999999999999E-4</v>
      </c>
      <c r="G375">
        <v>100</v>
      </c>
      <c r="H375">
        <v>3</v>
      </c>
      <c r="I375">
        <v>100.1</v>
      </c>
      <c r="J375">
        <v>0</v>
      </c>
      <c r="K375">
        <v>50</v>
      </c>
      <c r="L375">
        <v>0.3</v>
      </c>
      <c r="M375">
        <v>40</v>
      </c>
      <c r="N375">
        <v>0.30120000000000002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 t="s">
        <v>22</v>
      </c>
      <c r="W375">
        <v>2.0400000000000001E-5</v>
      </c>
      <c r="X375">
        <v>0</v>
      </c>
    </row>
    <row r="376" spans="1:24" x14ac:dyDescent="0.25">
      <c r="A376">
        <v>4.6699999999999998E-2</v>
      </c>
      <c r="B376" s="1">
        <v>45380.501875000002</v>
      </c>
      <c r="C376">
        <v>0</v>
      </c>
      <c r="D376">
        <v>0</v>
      </c>
      <c r="E376">
        <v>0.2</v>
      </c>
      <c r="F376">
        <v>-6.9999999999999999E-4</v>
      </c>
      <c r="G376">
        <v>100</v>
      </c>
      <c r="H376">
        <v>3</v>
      </c>
      <c r="I376">
        <v>100</v>
      </c>
      <c r="J376">
        <v>-4.0000000000000002E-4</v>
      </c>
      <c r="K376">
        <v>50</v>
      </c>
      <c r="L376">
        <v>0.3</v>
      </c>
      <c r="M376">
        <v>44.4</v>
      </c>
      <c r="N376">
        <v>0.30020000000000002</v>
      </c>
      <c r="O376">
        <v>0</v>
      </c>
      <c r="P376">
        <v>0</v>
      </c>
      <c r="Q376">
        <v>0</v>
      </c>
      <c r="R376">
        <v>-6.9999999999999999E-4</v>
      </c>
      <c r="S376">
        <v>0</v>
      </c>
      <c r="T376">
        <v>0</v>
      </c>
      <c r="U376">
        <v>0</v>
      </c>
      <c r="V376" t="s">
        <v>22</v>
      </c>
      <c r="W376">
        <v>1.91E-5</v>
      </c>
      <c r="X376">
        <v>0</v>
      </c>
    </row>
    <row r="377" spans="1:24" x14ac:dyDescent="0.25">
      <c r="A377">
        <v>4.684E-2</v>
      </c>
      <c r="B377" s="1">
        <v>45380.501886574071</v>
      </c>
      <c r="C377">
        <v>0</v>
      </c>
      <c r="D377">
        <v>0</v>
      </c>
      <c r="E377">
        <v>0.2</v>
      </c>
      <c r="F377">
        <v>-6.9999999999999999E-4</v>
      </c>
      <c r="G377">
        <v>100</v>
      </c>
      <c r="H377">
        <v>3</v>
      </c>
      <c r="I377">
        <v>100</v>
      </c>
      <c r="J377">
        <v>-4.0000000000000002E-4</v>
      </c>
      <c r="K377">
        <v>50</v>
      </c>
      <c r="L377">
        <v>0.3</v>
      </c>
      <c r="M377">
        <v>43.3</v>
      </c>
      <c r="N377">
        <v>0.29980000000000001</v>
      </c>
      <c r="O377">
        <v>0</v>
      </c>
      <c r="P377">
        <v>0</v>
      </c>
      <c r="Q377">
        <v>0</v>
      </c>
      <c r="R377">
        <v>-4.0000000000000002E-4</v>
      </c>
      <c r="S377">
        <v>0</v>
      </c>
      <c r="T377">
        <v>0</v>
      </c>
      <c r="U377">
        <v>0</v>
      </c>
      <c r="V377" t="s">
        <v>22</v>
      </c>
      <c r="W377">
        <v>1.91E-5</v>
      </c>
      <c r="X377">
        <v>0</v>
      </c>
    </row>
    <row r="378" spans="1:24" x14ac:dyDescent="0.25">
      <c r="A378">
        <v>4.6980000000000001E-2</v>
      </c>
      <c r="B378" s="1">
        <v>45380.501886574071</v>
      </c>
      <c r="C378">
        <v>0</v>
      </c>
      <c r="D378">
        <v>0</v>
      </c>
      <c r="E378">
        <v>0.2</v>
      </c>
      <c r="F378">
        <v>-1.1000000000000001E-3</v>
      </c>
      <c r="G378">
        <v>100</v>
      </c>
      <c r="H378">
        <v>3</v>
      </c>
      <c r="I378">
        <v>100</v>
      </c>
      <c r="J378">
        <v>-6.9999999999999999E-4</v>
      </c>
      <c r="K378">
        <v>50</v>
      </c>
      <c r="L378">
        <v>0.3</v>
      </c>
      <c r="M378">
        <v>42.9</v>
      </c>
      <c r="N378">
        <v>0.30120000000000002</v>
      </c>
      <c r="O378">
        <v>0</v>
      </c>
      <c r="P378">
        <v>0</v>
      </c>
      <c r="Q378">
        <v>0</v>
      </c>
      <c r="R378">
        <v>-4.0000000000000002E-4</v>
      </c>
      <c r="S378">
        <v>0</v>
      </c>
      <c r="T378">
        <v>0</v>
      </c>
      <c r="U378">
        <v>0</v>
      </c>
      <c r="V378" t="s">
        <v>22</v>
      </c>
      <c r="W378">
        <v>1.6699999999999999E-5</v>
      </c>
      <c r="X378">
        <v>0</v>
      </c>
    </row>
    <row r="379" spans="1:24" x14ac:dyDescent="0.25">
      <c r="A379">
        <v>4.7120000000000002E-2</v>
      </c>
      <c r="B379" s="1">
        <v>45380.501898148148</v>
      </c>
      <c r="C379">
        <v>0</v>
      </c>
      <c r="D379">
        <v>0</v>
      </c>
      <c r="E379">
        <v>0.2</v>
      </c>
      <c r="F379">
        <v>-1.1000000000000001E-3</v>
      </c>
      <c r="G379">
        <v>100</v>
      </c>
      <c r="H379">
        <v>3</v>
      </c>
      <c r="I379">
        <v>100</v>
      </c>
      <c r="J379">
        <v>-4.0000000000000002E-4</v>
      </c>
      <c r="K379">
        <v>50</v>
      </c>
      <c r="L379">
        <v>0.3</v>
      </c>
      <c r="M379">
        <v>43.3</v>
      </c>
      <c r="N379">
        <v>0.30049999999999999</v>
      </c>
      <c r="O379">
        <v>0</v>
      </c>
      <c r="P379">
        <v>0</v>
      </c>
      <c r="Q379">
        <v>0</v>
      </c>
      <c r="R379">
        <v>-6.9999999999999999E-4</v>
      </c>
      <c r="S379">
        <v>0</v>
      </c>
      <c r="T379">
        <v>0</v>
      </c>
      <c r="U379">
        <v>0</v>
      </c>
      <c r="V379" t="s">
        <v>22</v>
      </c>
      <c r="W379">
        <v>1.6699999999999999E-5</v>
      </c>
      <c r="X379">
        <v>0</v>
      </c>
    </row>
    <row r="380" spans="1:24" x14ac:dyDescent="0.25">
      <c r="A380">
        <v>4.7260000000000003E-2</v>
      </c>
      <c r="B380" s="1">
        <v>45380.501898148148</v>
      </c>
      <c r="C380">
        <v>0</v>
      </c>
      <c r="D380">
        <v>0</v>
      </c>
      <c r="E380">
        <v>0.2</v>
      </c>
      <c r="F380">
        <v>-6.9999999999999999E-4</v>
      </c>
      <c r="G380">
        <v>100</v>
      </c>
      <c r="H380">
        <v>3</v>
      </c>
      <c r="I380">
        <v>100</v>
      </c>
      <c r="J380">
        <v>-1.1000000000000001E-3</v>
      </c>
      <c r="K380">
        <v>50</v>
      </c>
      <c r="L380">
        <v>0.3</v>
      </c>
      <c r="M380">
        <v>44.8</v>
      </c>
      <c r="N380">
        <v>0.30049999999999999</v>
      </c>
      <c r="O380">
        <v>0</v>
      </c>
      <c r="P380">
        <v>0</v>
      </c>
      <c r="Q380">
        <v>0</v>
      </c>
      <c r="R380">
        <v>-4.0000000000000002E-4</v>
      </c>
      <c r="S380">
        <v>0</v>
      </c>
      <c r="T380">
        <v>0</v>
      </c>
      <c r="U380">
        <v>0</v>
      </c>
      <c r="V380" t="s">
        <v>22</v>
      </c>
      <c r="W380">
        <v>1.4600000000000001E-5</v>
      </c>
      <c r="X380">
        <v>0</v>
      </c>
    </row>
    <row r="381" spans="1:24" x14ac:dyDescent="0.25">
      <c r="A381">
        <v>4.7399999999999998E-2</v>
      </c>
      <c r="B381" s="1">
        <v>45380.501909722225</v>
      </c>
      <c r="C381">
        <v>0</v>
      </c>
      <c r="D381">
        <v>0</v>
      </c>
      <c r="E381">
        <v>0.2</v>
      </c>
      <c r="F381">
        <v>0</v>
      </c>
      <c r="G381">
        <v>100</v>
      </c>
      <c r="H381">
        <v>3</v>
      </c>
      <c r="I381">
        <v>100</v>
      </c>
      <c r="J381">
        <v>-3.2000000000000002E-3</v>
      </c>
      <c r="K381">
        <v>50</v>
      </c>
      <c r="L381">
        <v>0.3</v>
      </c>
      <c r="M381">
        <v>40.700000000000003</v>
      </c>
      <c r="N381">
        <v>0.2994</v>
      </c>
      <c r="O381">
        <v>0</v>
      </c>
      <c r="P381">
        <v>0</v>
      </c>
      <c r="Q381">
        <v>0</v>
      </c>
      <c r="R381">
        <v>-6.9999999999999999E-4</v>
      </c>
      <c r="S381">
        <v>0</v>
      </c>
      <c r="T381">
        <v>0</v>
      </c>
      <c r="U381">
        <v>0</v>
      </c>
      <c r="V381" t="s">
        <v>22</v>
      </c>
      <c r="W381">
        <v>1.4600000000000001E-5</v>
      </c>
      <c r="X381">
        <v>0</v>
      </c>
    </row>
    <row r="382" spans="1:24" x14ac:dyDescent="0.25">
      <c r="A382">
        <v>4.7539999999999999E-2</v>
      </c>
      <c r="B382" s="1">
        <v>45380.501909722225</v>
      </c>
      <c r="C382">
        <v>0</v>
      </c>
      <c r="D382">
        <v>0</v>
      </c>
      <c r="E382">
        <v>0.2</v>
      </c>
      <c r="F382">
        <v>6.9999999999999999E-4</v>
      </c>
      <c r="G382">
        <v>100</v>
      </c>
      <c r="H382">
        <v>3</v>
      </c>
      <c r="I382">
        <v>100</v>
      </c>
      <c r="J382">
        <v>-1.1000000000000001E-3</v>
      </c>
      <c r="K382">
        <v>50</v>
      </c>
      <c r="L382">
        <v>0.3</v>
      </c>
      <c r="M382">
        <v>40.1</v>
      </c>
      <c r="N382">
        <v>0.29909999999999998</v>
      </c>
      <c r="O382">
        <v>0</v>
      </c>
      <c r="P382">
        <v>0</v>
      </c>
      <c r="Q382">
        <v>0</v>
      </c>
      <c r="R382">
        <v>-6.9999999999999999E-4</v>
      </c>
      <c r="S382">
        <v>0</v>
      </c>
      <c r="T382">
        <v>0</v>
      </c>
      <c r="U382">
        <v>0</v>
      </c>
      <c r="V382" t="s">
        <v>22</v>
      </c>
      <c r="W382">
        <v>1.2799999999999999E-5</v>
      </c>
      <c r="X382">
        <v>0</v>
      </c>
    </row>
    <row r="383" spans="1:24" x14ac:dyDescent="0.25">
      <c r="A383">
        <v>4.768E-2</v>
      </c>
      <c r="B383" s="1">
        <v>45380.501921296294</v>
      </c>
      <c r="C383">
        <v>0</v>
      </c>
      <c r="D383">
        <v>0</v>
      </c>
      <c r="E383">
        <v>0.2</v>
      </c>
      <c r="F383">
        <v>-4.0000000000000002E-4</v>
      </c>
      <c r="G383">
        <v>100</v>
      </c>
      <c r="H383">
        <v>3</v>
      </c>
      <c r="I383">
        <v>100</v>
      </c>
      <c r="J383">
        <v>0</v>
      </c>
      <c r="K383">
        <v>50</v>
      </c>
      <c r="L383">
        <v>0.3</v>
      </c>
      <c r="M383">
        <v>50.1</v>
      </c>
      <c r="N383">
        <v>0.3019</v>
      </c>
      <c r="O383">
        <v>0</v>
      </c>
      <c r="P383">
        <v>0</v>
      </c>
      <c r="Q383">
        <v>0</v>
      </c>
      <c r="R383">
        <v>-6.9999999999999999E-4</v>
      </c>
      <c r="S383">
        <v>0</v>
      </c>
      <c r="T383">
        <v>0</v>
      </c>
      <c r="U383">
        <v>0</v>
      </c>
      <c r="V383" t="s">
        <v>22</v>
      </c>
      <c r="W383">
        <v>1.2799999999999999E-5</v>
      </c>
      <c r="X383">
        <v>0</v>
      </c>
    </row>
    <row r="384" spans="1:24" x14ac:dyDescent="0.25">
      <c r="A384">
        <v>4.7820000000000001E-2</v>
      </c>
      <c r="B384" s="1">
        <v>45380.501921296294</v>
      </c>
      <c r="C384">
        <v>0</v>
      </c>
      <c r="D384">
        <v>0</v>
      </c>
      <c r="E384">
        <v>0.2</v>
      </c>
      <c r="F384">
        <v>-6.9999999999999999E-4</v>
      </c>
      <c r="G384">
        <v>100</v>
      </c>
      <c r="H384">
        <v>3</v>
      </c>
      <c r="I384">
        <v>100</v>
      </c>
      <c r="J384">
        <v>1.1000000000000001E-3</v>
      </c>
      <c r="K384">
        <v>50</v>
      </c>
      <c r="L384">
        <v>0.3</v>
      </c>
      <c r="M384">
        <v>50.1</v>
      </c>
      <c r="N384">
        <v>1.37E-2</v>
      </c>
      <c r="O384">
        <v>0</v>
      </c>
      <c r="P384">
        <v>0</v>
      </c>
      <c r="Q384">
        <v>0</v>
      </c>
      <c r="R384">
        <v>-1.1000000000000001E-3</v>
      </c>
      <c r="S384">
        <v>0</v>
      </c>
      <c r="T384">
        <v>0</v>
      </c>
      <c r="U384">
        <v>0</v>
      </c>
      <c r="V384" t="s">
        <v>22</v>
      </c>
      <c r="W384">
        <v>1.15E-5</v>
      </c>
      <c r="X384">
        <v>0</v>
      </c>
    </row>
    <row r="385" spans="1:24" x14ac:dyDescent="0.25">
      <c r="A385">
        <v>4.795E-2</v>
      </c>
      <c r="B385" s="1">
        <v>45380.501932870371</v>
      </c>
      <c r="C385">
        <v>0</v>
      </c>
      <c r="D385">
        <v>0</v>
      </c>
      <c r="E385">
        <v>0</v>
      </c>
      <c r="F385">
        <v>0</v>
      </c>
      <c r="G385">
        <v>100</v>
      </c>
      <c r="H385">
        <v>3</v>
      </c>
      <c r="I385">
        <v>100</v>
      </c>
      <c r="J385">
        <v>6.9999999999999999E-4</v>
      </c>
      <c r="K385">
        <v>50</v>
      </c>
      <c r="L385">
        <v>0.3</v>
      </c>
      <c r="M385">
        <v>50.1</v>
      </c>
      <c r="N385">
        <v>6.9999999999999999E-4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 t="s">
        <v>22</v>
      </c>
      <c r="W385">
        <v>1.15E-5</v>
      </c>
      <c r="X385">
        <v>0</v>
      </c>
    </row>
    <row r="386" spans="1:24" x14ac:dyDescent="0.25">
      <c r="A386">
        <v>4.8090000000000001E-2</v>
      </c>
      <c r="B386" s="1">
        <v>45380.501932870371</v>
      </c>
      <c r="C386">
        <v>0</v>
      </c>
      <c r="D386">
        <v>0</v>
      </c>
      <c r="E386">
        <v>0</v>
      </c>
      <c r="F386">
        <v>-4.0000000000000002E-4</v>
      </c>
      <c r="G386">
        <v>100</v>
      </c>
      <c r="H386">
        <v>3</v>
      </c>
      <c r="I386">
        <v>100</v>
      </c>
      <c r="J386">
        <v>6.9999999999999999E-4</v>
      </c>
      <c r="K386">
        <v>50</v>
      </c>
      <c r="L386">
        <v>0.3</v>
      </c>
      <c r="M386">
        <v>50.1</v>
      </c>
      <c r="N386">
        <v>-1.1000000000000001E-3</v>
      </c>
      <c r="O386">
        <v>0</v>
      </c>
      <c r="P386">
        <v>0</v>
      </c>
      <c r="Q386">
        <v>0</v>
      </c>
      <c r="R386">
        <v>-1.1000000000000001E-3</v>
      </c>
      <c r="S386">
        <v>0</v>
      </c>
      <c r="T386">
        <v>0</v>
      </c>
      <c r="U386">
        <v>0</v>
      </c>
      <c r="V386" t="s">
        <v>22</v>
      </c>
      <c r="W386">
        <v>1.0499999999999999E-5</v>
      </c>
      <c r="X386">
        <v>0</v>
      </c>
    </row>
    <row r="387" spans="1:24" x14ac:dyDescent="0.25">
      <c r="A387">
        <v>4.8230000000000002E-2</v>
      </c>
      <c r="B387" s="1">
        <v>45380.501944444448</v>
      </c>
      <c r="C387">
        <v>0</v>
      </c>
      <c r="D387">
        <v>0</v>
      </c>
      <c r="E387">
        <v>0</v>
      </c>
      <c r="F387">
        <v>-4.0000000000000002E-4</v>
      </c>
      <c r="G387">
        <v>100</v>
      </c>
      <c r="H387">
        <v>3</v>
      </c>
      <c r="I387">
        <v>100</v>
      </c>
      <c r="J387">
        <v>4.0000000000000002E-4</v>
      </c>
      <c r="K387">
        <v>50</v>
      </c>
      <c r="L387">
        <v>0.3</v>
      </c>
      <c r="M387">
        <v>50.1</v>
      </c>
      <c r="N387">
        <v>4.0000000000000002E-4</v>
      </c>
      <c r="O387">
        <v>0</v>
      </c>
      <c r="P387">
        <v>0</v>
      </c>
      <c r="Q387">
        <v>0</v>
      </c>
      <c r="R387">
        <v>-6.9999999999999999E-4</v>
      </c>
      <c r="S387">
        <v>0</v>
      </c>
      <c r="T387">
        <v>0</v>
      </c>
      <c r="U387">
        <v>0</v>
      </c>
      <c r="V387" t="s">
        <v>22</v>
      </c>
      <c r="W387">
        <v>1.0499999999999999E-5</v>
      </c>
      <c r="X387">
        <v>0</v>
      </c>
    </row>
    <row r="388" spans="1:24" x14ac:dyDescent="0.25">
      <c r="A388">
        <v>4.8370000000000003E-2</v>
      </c>
      <c r="B388" s="1">
        <v>45380.501944444448</v>
      </c>
      <c r="C388">
        <v>0</v>
      </c>
      <c r="D388">
        <v>0</v>
      </c>
      <c r="E388">
        <v>0</v>
      </c>
      <c r="F388">
        <v>0</v>
      </c>
      <c r="G388">
        <v>100</v>
      </c>
      <c r="H388">
        <v>3</v>
      </c>
      <c r="I388">
        <v>100.1</v>
      </c>
      <c r="J388">
        <v>6.9999999999999999E-4</v>
      </c>
      <c r="K388">
        <v>50</v>
      </c>
      <c r="L388">
        <v>0.3</v>
      </c>
      <c r="M388">
        <v>50.1</v>
      </c>
      <c r="N388">
        <v>-1.4E-3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 t="s">
        <v>22</v>
      </c>
      <c r="W388">
        <v>9.5599999999999999E-6</v>
      </c>
      <c r="X388">
        <v>0</v>
      </c>
    </row>
    <row r="389" spans="1:24" x14ac:dyDescent="0.25">
      <c r="A389">
        <v>4.8509999999999998E-2</v>
      </c>
      <c r="B389" s="1">
        <v>45380.501956018517</v>
      </c>
      <c r="C389">
        <v>0</v>
      </c>
      <c r="D389">
        <v>0</v>
      </c>
      <c r="E389">
        <v>0</v>
      </c>
      <c r="F389">
        <v>6.9999999999999999E-4</v>
      </c>
      <c r="G389">
        <v>100</v>
      </c>
      <c r="H389">
        <v>3</v>
      </c>
      <c r="I389">
        <v>100</v>
      </c>
      <c r="J389">
        <v>4.0000000000000002E-4</v>
      </c>
      <c r="K389">
        <v>50</v>
      </c>
      <c r="L389">
        <v>0.3</v>
      </c>
      <c r="M389">
        <v>50.1</v>
      </c>
      <c r="N389">
        <v>4.0000000000000002E-4</v>
      </c>
      <c r="O389">
        <v>0</v>
      </c>
      <c r="P389">
        <v>0</v>
      </c>
      <c r="Q389">
        <v>0</v>
      </c>
      <c r="R389">
        <v>-1.1000000000000001E-3</v>
      </c>
      <c r="S389">
        <v>0</v>
      </c>
      <c r="T389">
        <v>0</v>
      </c>
      <c r="U389">
        <v>0</v>
      </c>
      <c r="V389" t="s">
        <v>22</v>
      </c>
      <c r="W389">
        <v>9.5599999999999999E-6</v>
      </c>
      <c r="X389">
        <v>0</v>
      </c>
    </row>
    <row r="390" spans="1:24" x14ac:dyDescent="0.25">
      <c r="A390">
        <v>4.8649999999999999E-2</v>
      </c>
      <c r="B390" s="1">
        <v>45380.501956018517</v>
      </c>
      <c r="C390">
        <v>0</v>
      </c>
      <c r="D390">
        <v>0</v>
      </c>
      <c r="E390">
        <v>0</v>
      </c>
      <c r="F390">
        <v>4.0000000000000002E-4</v>
      </c>
      <c r="G390">
        <v>100</v>
      </c>
      <c r="H390">
        <v>3</v>
      </c>
      <c r="I390">
        <v>100</v>
      </c>
      <c r="J390">
        <v>-1.1000000000000001E-3</v>
      </c>
      <c r="K390">
        <v>50</v>
      </c>
      <c r="L390">
        <v>0.3</v>
      </c>
      <c r="M390">
        <v>50.1</v>
      </c>
      <c r="N390">
        <v>1.1000000000000001E-3</v>
      </c>
      <c r="O390">
        <v>0</v>
      </c>
      <c r="P390">
        <v>0</v>
      </c>
      <c r="Q390">
        <v>0</v>
      </c>
      <c r="R390">
        <v>-1.1000000000000001E-3</v>
      </c>
      <c r="S390">
        <v>0</v>
      </c>
      <c r="T390">
        <v>0</v>
      </c>
      <c r="U390">
        <v>0</v>
      </c>
      <c r="V390" t="s">
        <v>22</v>
      </c>
      <c r="W390">
        <v>8.6799999999999999E-6</v>
      </c>
      <c r="X390">
        <v>0</v>
      </c>
    </row>
    <row r="391" spans="1:24" x14ac:dyDescent="0.25">
      <c r="A391">
        <v>4.879E-2</v>
      </c>
      <c r="B391" s="1">
        <v>45380.501967592594</v>
      </c>
      <c r="C391">
        <v>0</v>
      </c>
      <c r="D391">
        <v>0</v>
      </c>
      <c r="E391">
        <v>0</v>
      </c>
      <c r="F391">
        <v>0</v>
      </c>
      <c r="G391">
        <v>100</v>
      </c>
      <c r="H391">
        <v>3</v>
      </c>
      <c r="I391">
        <v>100</v>
      </c>
      <c r="J391">
        <v>-4.0000000000000002E-4</v>
      </c>
      <c r="K391">
        <v>50</v>
      </c>
      <c r="L391">
        <v>0.3</v>
      </c>
      <c r="M391">
        <v>50.1</v>
      </c>
      <c r="N391">
        <v>0</v>
      </c>
      <c r="O391">
        <v>0</v>
      </c>
      <c r="P391">
        <v>0</v>
      </c>
      <c r="Q391">
        <v>0</v>
      </c>
      <c r="R391">
        <v>-1.1000000000000001E-3</v>
      </c>
      <c r="S391">
        <v>0</v>
      </c>
      <c r="T391">
        <v>0</v>
      </c>
      <c r="U391">
        <v>0</v>
      </c>
      <c r="V391" t="s">
        <v>22</v>
      </c>
      <c r="W391">
        <v>8.6799999999999999E-6</v>
      </c>
      <c r="X391">
        <v>0</v>
      </c>
    </row>
    <row r="392" spans="1:24" x14ac:dyDescent="0.25">
      <c r="A392">
        <v>4.8930000000000001E-2</v>
      </c>
      <c r="B392" s="1">
        <v>45380.501967592594</v>
      </c>
      <c r="C392">
        <v>0</v>
      </c>
      <c r="D392">
        <v>0</v>
      </c>
      <c r="E392">
        <v>0</v>
      </c>
      <c r="F392">
        <v>-4.0000000000000002E-4</v>
      </c>
      <c r="G392">
        <v>100</v>
      </c>
      <c r="H392">
        <v>3</v>
      </c>
      <c r="I392">
        <v>100</v>
      </c>
      <c r="J392">
        <v>4.0000000000000002E-4</v>
      </c>
      <c r="K392">
        <v>50</v>
      </c>
      <c r="L392">
        <v>0.3</v>
      </c>
      <c r="M392">
        <v>50.1</v>
      </c>
      <c r="N392">
        <v>0</v>
      </c>
      <c r="O392">
        <v>0</v>
      </c>
      <c r="P392">
        <v>0</v>
      </c>
      <c r="Q392">
        <v>0</v>
      </c>
      <c r="R392">
        <v>-1.1000000000000001E-3</v>
      </c>
      <c r="S392">
        <v>0</v>
      </c>
      <c r="T392">
        <v>0</v>
      </c>
      <c r="U392">
        <v>0</v>
      </c>
      <c r="V392" t="s">
        <v>22</v>
      </c>
      <c r="W392">
        <v>7.79E-6</v>
      </c>
      <c r="X392">
        <v>0</v>
      </c>
    </row>
    <row r="393" spans="1:24" x14ac:dyDescent="0.25">
      <c r="A393">
        <v>4.9059999999999999E-2</v>
      </c>
      <c r="B393" s="1">
        <v>45380.501979166664</v>
      </c>
      <c r="C393">
        <v>0</v>
      </c>
      <c r="D393">
        <v>0</v>
      </c>
      <c r="E393">
        <v>0</v>
      </c>
      <c r="F393">
        <v>-1.4E-3</v>
      </c>
      <c r="G393">
        <v>100</v>
      </c>
      <c r="H393">
        <v>3</v>
      </c>
      <c r="I393">
        <v>100</v>
      </c>
      <c r="J393">
        <v>-4.0000000000000002E-4</v>
      </c>
      <c r="K393">
        <v>50</v>
      </c>
      <c r="L393">
        <v>0.3</v>
      </c>
      <c r="M393">
        <v>50.1</v>
      </c>
      <c r="N393">
        <v>-4.0000000000000002E-4</v>
      </c>
      <c r="O393">
        <v>0</v>
      </c>
      <c r="P393">
        <v>0</v>
      </c>
      <c r="Q393">
        <v>0</v>
      </c>
      <c r="R393">
        <v>-1.1000000000000001E-3</v>
      </c>
      <c r="S393">
        <v>0</v>
      </c>
      <c r="T393">
        <v>0</v>
      </c>
      <c r="U393">
        <v>0</v>
      </c>
      <c r="V393" t="s">
        <v>22</v>
      </c>
      <c r="W393">
        <v>7.79E-6</v>
      </c>
      <c r="X393">
        <v>0</v>
      </c>
    </row>
    <row r="394" spans="1:24" x14ac:dyDescent="0.25">
      <c r="A394">
        <v>4.9200000000000001E-2</v>
      </c>
      <c r="B394" s="1">
        <v>45380.501979166664</v>
      </c>
      <c r="C394">
        <v>0</v>
      </c>
      <c r="D394">
        <v>0</v>
      </c>
      <c r="E394">
        <v>0</v>
      </c>
      <c r="F394">
        <v>-4.0000000000000002E-4</v>
      </c>
      <c r="G394">
        <v>100</v>
      </c>
      <c r="H394">
        <v>3</v>
      </c>
      <c r="I394">
        <v>100</v>
      </c>
      <c r="J394">
        <v>-4.0000000000000002E-4</v>
      </c>
      <c r="K394">
        <v>50</v>
      </c>
      <c r="L394">
        <v>0.3</v>
      </c>
      <c r="M394">
        <v>50.1</v>
      </c>
      <c r="N394">
        <v>0</v>
      </c>
      <c r="O394">
        <v>0</v>
      </c>
      <c r="P394">
        <v>0</v>
      </c>
      <c r="Q394">
        <v>0</v>
      </c>
      <c r="R394">
        <v>-6.9999999999999999E-4</v>
      </c>
      <c r="S394">
        <v>0</v>
      </c>
      <c r="T394">
        <v>0</v>
      </c>
      <c r="U394">
        <v>0</v>
      </c>
      <c r="V394" t="s">
        <v>22</v>
      </c>
      <c r="W394">
        <v>7.0400000000000004E-6</v>
      </c>
      <c r="X394">
        <v>0</v>
      </c>
    </row>
    <row r="395" spans="1:24" x14ac:dyDescent="0.25">
      <c r="A395">
        <v>4.9340000000000002E-2</v>
      </c>
      <c r="B395" s="1">
        <v>45380.50199074074</v>
      </c>
      <c r="C395">
        <v>0</v>
      </c>
      <c r="D395">
        <v>0</v>
      </c>
      <c r="E395">
        <v>0</v>
      </c>
      <c r="F395">
        <v>-4.0000000000000002E-4</v>
      </c>
      <c r="G395">
        <v>100</v>
      </c>
      <c r="H395">
        <v>3</v>
      </c>
      <c r="I395">
        <v>100.1</v>
      </c>
      <c r="J395">
        <v>1.1000000000000001E-3</v>
      </c>
      <c r="K395">
        <v>50</v>
      </c>
      <c r="L395">
        <v>0.3</v>
      </c>
      <c r="M395">
        <v>50.1</v>
      </c>
      <c r="N395">
        <v>1.4E-3</v>
      </c>
      <c r="O395">
        <v>0</v>
      </c>
      <c r="P395">
        <v>0</v>
      </c>
      <c r="Q395">
        <v>0</v>
      </c>
      <c r="R395">
        <v>-1.1000000000000001E-3</v>
      </c>
      <c r="S395">
        <v>0</v>
      </c>
      <c r="T395">
        <v>0</v>
      </c>
      <c r="U395">
        <v>0</v>
      </c>
      <c r="V395" t="s">
        <v>22</v>
      </c>
      <c r="W395">
        <v>7.0400000000000004E-6</v>
      </c>
      <c r="X395">
        <v>0</v>
      </c>
    </row>
    <row r="396" spans="1:24" x14ac:dyDescent="0.25">
      <c r="A396">
        <v>4.9480000000000003E-2</v>
      </c>
      <c r="B396" s="1">
        <v>45380.50199074074</v>
      </c>
      <c r="C396">
        <v>0</v>
      </c>
      <c r="D396">
        <v>0</v>
      </c>
      <c r="E396">
        <v>0</v>
      </c>
      <c r="F396">
        <v>4.0000000000000002E-4</v>
      </c>
      <c r="G396">
        <v>100</v>
      </c>
      <c r="H396">
        <v>3</v>
      </c>
      <c r="I396">
        <v>100</v>
      </c>
      <c r="J396">
        <v>0</v>
      </c>
      <c r="K396">
        <v>50</v>
      </c>
      <c r="L396">
        <v>0.3</v>
      </c>
      <c r="M396">
        <v>50.1</v>
      </c>
      <c r="N396">
        <v>0</v>
      </c>
      <c r="O396">
        <v>0</v>
      </c>
      <c r="P396">
        <v>0</v>
      </c>
      <c r="Q396">
        <v>0</v>
      </c>
      <c r="R396">
        <v>-1.1000000000000001E-3</v>
      </c>
      <c r="S396">
        <v>0</v>
      </c>
      <c r="T396">
        <v>0</v>
      </c>
      <c r="U396">
        <v>0</v>
      </c>
      <c r="V396" t="s">
        <v>22</v>
      </c>
      <c r="W396">
        <v>6.3500000000000002E-6</v>
      </c>
      <c r="X396">
        <v>0</v>
      </c>
    </row>
    <row r="397" spans="1:24" x14ac:dyDescent="0.25">
      <c r="A397">
        <v>4.9619999999999997E-2</v>
      </c>
      <c r="B397" s="1">
        <v>45380.502002314817</v>
      </c>
      <c r="C397">
        <v>0</v>
      </c>
      <c r="D397">
        <v>0</v>
      </c>
      <c r="E397">
        <v>0</v>
      </c>
      <c r="F397">
        <v>-4.0000000000000002E-4</v>
      </c>
      <c r="G397">
        <v>100</v>
      </c>
      <c r="H397">
        <v>3</v>
      </c>
      <c r="I397">
        <v>100</v>
      </c>
      <c r="J397">
        <v>6.9999999999999999E-4</v>
      </c>
      <c r="K397">
        <v>50</v>
      </c>
      <c r="L397">
        <v>0.3</v>
      </c>
      <c r="M397">
        <v>50.1</v>
      </c>
      <c r="N397">
        <v>0</v>
      </c>
      <c r="O397">
        <v>0</v>
      </c>
      <c r="P397">
        <v>0</v>
      </c>
      <c r="Q397">
        <v>0</v>
      </c>
      <c r="R397">
        <v>-1.1000000000000001E-3</v>
      </c>
      <c r="S397">
        <v>0</v>
      </c>
      <c r="T397">
        <v>0</v>
      </c>
      <c r="U397">
        <v>0</v>
      </c>
      <c r="V397" t="s">
        <v>22</v>
      </c>
      <c r="W397">
        <v>6.3500000000000002E-6</v>
      </c>
      <c r="X397">
        <v>0</v>
      </c>
    </row>
    <row r="398" spans="1:24" x14ac:dyDescent="0.25">
      <c r="A398">
        <v>4.9759999999999999E-2</v>
      </c>
      <c r="B398" s="1">
        <v>45380.502002314817</v>
      </c>
      <c r="C398">
        <v>0</v>
      </c>
      <c r="D398">
        <v>0</v>
      </c>
      <c r="E398">
        <v>0</v>
      </c>
      <c r="F398">
        <v>-6.9999999999999999E-4</v>
      </c>
      <c r="G398">
        <v>100</v>
      </c>
      <c r="H398">
        <v>3</v>
      </c>
      <c r="I398">
        <v>100</v>
      </c>
      <c r="J398">
        <v>0</v>
      </c>
      <c r="K398">
        <v>50</v>
      </c>
      <c r="L398">
        <v>0.3</v>
      </c>
      <c r="M398">
        <v>50.1</v>
      </c>
      <c r="N398">
        <v>6.9999999999999999E-4</v>
      </c>
      <c r="O398">
        <v>0</v>
      </c>
      <c r="P398">
        <v>0</v>
      </c>
      <c r="Q398">
        <v>0</v>
      </c>
      <c r="R398">
        <v>4.0000000000000002E-4</v>
      </c>
      <c r="S398">
        <v>0</v>
      </c>
      <c r="T398">
        <v>0</v>
      </c>
      <c r="U398">
        <v>0</v>
      </c>
      <c r="V398" t="s">
        <v>22</v>
      </c>
      <c r="W398">
        <v>5.6999999999999996E-6</v>
      </c>
      <c r="X398">
        <v>0</v>
      </c>
    </row>
    <row r="399" spans="1:24" x14ac:dyDescent="0.25">
      <c r="A399">
        <v>4.99E-2</v>
      </c>
      <c r="B399" s="1">
        <v>45380.502013888887</v>
      </c>
      <c r="C399">
        <v>0</v>
      </c>
      <c r="D399">
        <v>0</v>
      </c>
      <c r="E399">
        <v>0</v>
      </c>
      <c r="F399">
        <v>-4.0000000000000002E-4</v>
      </c>
      <c r="G399">
        <v>100</v>
      </c>
      <c r="H399">
        <v>3</v>
      </c>
      <c r="I399">
        <v>100</v>
      </c>
      <c r="J399">
        <v>-2.5000000000000001E-3</v>
      </c>
      <c r="K399">
        <v>50</v>
      </c>
      <c r="L399">
        <v>0.3</v>
      </c>
      <c r="M399">
        <v>50.1</v>
      </c>
      <c r="N399">
        <v>-1.1000000000000001E-3</v>
      </c>
      <c r="O399">
        <v>0</v>
      </c>
      <c r="P399">
        <v>0</v>
      </c>
      <c r="Q399">
        <v>0</v>
      </c>
      <c r="R399">
        <v>-6.9999999999999999E-4</v>
      </c>
      <c r="S399">
        <v>0</v>
      </c>
      <c r="T399">
        <v>0</v>
      </c>
      <c r="U399">
        <v>0</v>
      </c>
      <c r="V399" t="s">
        <v>22</v>
      </c>
      <c r="W399">
        <v>5.6999999999999996E-6</v>
      </c>
      <c r="X399">
        <v>0</v>
      </c>
    </row>
    <row r="400" spans="1:24" x14ac:dyDescent="0.25">
      <c r="A400">
        <v>5.0040000000000001E-2</v>
      </c>
      <c r="B400" s="1">
        <v>45380.502013888887</v>
      </c>
      <c r="C400">
        <v>0</v>
      </c>
      <c r="D400">
        <v>0</v>
      </c>
      <c r="E400">
        <v>0</v>
      </c>
      <c r="F400">
        <v>0</v>
      </c>
      <c r="G400">
        <v>100</v>
      </c>
      <c r="H400">
        <v>3</v>
      </c>
      <c r="I400">
        <v>100</v>
      </c>
      <c r="J400">
        <v>-4.0000000000000002E-4</v>
      </c>
      <c r="K400">
        <v>50</v>
      </c>
      <c r="L400">
        <v>0.3</v>
      </c>
      <c r="M400">
        <v>50.1</v>
      </c>
      <c r="N400">
        <v>-6.9999999999999999E-4</v>
      </c>
      <c r="O400">
        <v>0</v>
      </c>
      <c r="P400">
        <v>0</v>
      </c>
      <c r="Q400">
        <v>0</v>
      </c>
      <c r="R400">
        <v>-1.1000000000000001E-3</v>
      </c>
      <c r="S400">
        <v>0</v>
      </c>
      <c r="T400">
        <v>0</v>
      </c>
      <c r="U400">
        <v>0</v>
      </c>
      <c r="V400" t="s">
        <v>22</v>
      </c>
      <c r="W400">
        <v>5.1599999999999997E-6</v>
      </c>
      <c r="X400">
        <v>0</v>
      </c>
    </row>
    <row r="401" spans="1:24" x14ac:dyDescent="0.25">
      <c r="A401">
        <v>5.0180000000000002E-2</v>
      </c>
      <c r="B401" s="1">
        <v>45380.502025462964</v>
      </c>
      <c r="C401">
        <v>0</v>
      </c>
      <c r="D401">
        <v>0</v>
      </c>
      <c r="E401">
        <v>0</v>
      </c>
      <c r="F401">
        <v>0</v>
      </c>
      <c r="G401">
        <v>100</v>
      </c>
      <c r="H401">
        <v>3</v>
      </c>
      <c r="I401">
        <v>100</v>
      </c>
      <c r="J401">
        <v>-6.9999999999999999E-4</v>
      </c>
      <c r="K401">
        <v>50</v>
      </c>
      <c r="L401">
        <v>0.3</v>
      </c>
      <c r="M401">
        <v>50.1</v>
      </c>
      <c r="N401">
        <v>0</v>
      </c>
      <c r="O401">
        <v>0</v>
      </c>
      <c r="P401">
        <v>0</v>
      </c>
      <c r="Q401">
        <v>0</v>
      </c>
      <c r="R401">
        <v>-1.1000000000000001E-3</v>
      </c>
      <c r="S401">
        <v>0</v>
      </c>
      <c r="T401">
        <v>0</v>
      </c>
      <c r="U401">
        <v>0</v>
      </c>
      <c r="V401" t="s">
        <v>22</v>
      </c>
      <c r="W401">
        <v>5.1599999999999997E-6</v>
      </c>
      <c r="X401">
        <v>0</v>
      </c>
    </row>
    <row r="402" spans="1:24" x14ac:dyDescent="0.25">
      <c r="A402">
        <v>5.0310000000000001E-2</v>
      </c>
      <c r="B402" s="1">
        <v>45380.502025462964</v>
      </c>
      <c r="C402">
        <v>0</v>
      </c>
      <c r="D402">
        <v>0</v>
      </c>
      <c r="E402">
        <v>0</v>
      </c>
      <c r="F402">
        <v>-4.0000000000000002E-4</v>
      </c>
      <c r="G402">
        <v>100</v>
      </c>
      <c r="H402">
        <v>3</v>
      </c>
      <c r="I402">
        <v>100</v>
      </c>
      <c r="J402">
        <v>4.0000000000000002E-4</v>
      </c>
      <c r="K402">
        <v>50</v>
      </c>
      <c r="L402">
        <v>0.3</v>
      </c>
      <c r="M402">
        <v>50.1</v>
      </c>
      <c r="N402">
        <v>0</v>
      </c>
      <c r="O402">
        <v>0</v>
      </c>
      <c r="P402">
        <v>0</v>
      </c>
      <c r="Q402">
        <v>0</v>
      </c>
      <c r="R402">
        <v>-6.9999999999999999E-4</v>
      </c>
      <c r="S402">
        <v>0</v>
      </c>
      <c r="T402">
        <v>0</v>
      </c>
      <c r="U402">
        <v>0</v>
      </c>
      <c r="V402" t="s">
        <v>22</v>
      </c>
      <c r="W402">
        <v>4.6600000000000003E-6</v>
      </c>
      <c r="X402">
        <v>0</v>
      </c>
    </row>
    <row r="403" spans="1:24" x14ac:dyDescent="0.25">
      <c r="A403">
        <v>5.0450000000000002E-2</v>
      </c>
      <c r="B403" s="1">
        <v>45380.50203703704</v>
      </c>
      <c r="C403">
        <v>0</v>
      </c>
      <c r="D403">
        <v>0</v>
      </c>
      <c r="E403">
        <v>0</v>
      </c>
      <c r="F403">
        <v>-6.9999999999999999E-4</v>
      </c>
      <c r="G403">
        <v>100</v>
      </c>
      <c r="H403">
        <v>3</v>
      </c>
      <c r="I403">
        <v>100</v>
      </c>
      <c r="J403">
        <v>6.9999999999999999E-4</v>
      </c>
      <c r="K403">
        <v>50</v>
      </c>
      <c r="L403">
        <v>0.3</v>
      </c>
      <c r="M403">
        <v>50.1</v>
      </c>
      <c r="N403">
        <v>0</v>
      </c>
      <c r="O403">
        <v>0</v>
      </c>
      <c r="P403">
        <v>0</v>
      </c>
      <c r="Q403">
        <v>0</v>
      </c>
      <c r="R403">
        <v>-6.9999999999999999E-4</v>
      </c>
      <c r="S403">
        <v>0</v>
      </c>
      <c r="T403">
        <v>0</v>
      </c>
      <c r="U403">
        <v>0</v>
      </c>
      <c r="V403" t="s">
        <v>22</v>
      </c>
      <c r="W403">
        <v>4.6600000000000003E-6</v>
      </c>
      <c r="X403">
        <v>0</v>
      </c>
    </row>
    <row r="404" spans="1:24" x14ac:dyDescent="0.25">
      <c r="A404">
        <v>5.0590000000000003E-2</v>
      </c>
      <c r="B404" s="1">
        <v>45380.50203703704</v>
      </c>
      <c r="C404">
        <v>0</v>
      </c>
      <c r="D404">
        <v>0</v>
      </c>
      <c r="E404">
        <v>0</v>
      </c>
      <c r="F404">
        <v>0</v>
      </c>
      <c r="G404">
        <v>100</v>
      </c>
      <c r="H404">
        <v>3</v>
      </c>
      <c r="I404">
        <v>100</v>
      </c>
      <c r="J404">
        <v>4.0000000000000002E-4</v>
      </c>
      <c r="K404">
        <v>50</v>
      </c>
      <c r="L404">
        <v>0.3</v>
      </c>
      <c r="M404">
        <v>50.1</v>
      </c>
      <c r="N404">
        <v>6.9999999999999999E-4</v>
      </c>
      <c r="O404">
        <v>0</v>
      </c>
      <c r="P404">
        <v>0</v>
      </c>
      <c r="Q404">
        <v>0</v>
      </c>
      <c r="R404">
        <v>-6.9999999999999999E-4</v>
      </c>
      <c r="S404">
        <v>0</v>
      </c>
      <c r="T404">
        <v>0</v>
      </c>
      <c r="U404">
        <v>0</v>
      </c>
      <c r="V404" t="s">
        <v>22</v>
      </c>
      <c r="W404">
        <v>4.2100000000000003E-6</v>
      </c>
      <c r="X404">
        <v>0</v>
      </c>
    </row>
    <row r="405" spans="1:24" x14ac:dyDescent="0.25">
      <c r="A405">
        <v>5.0729999999999997E-2</v>
      </c>
      <c r="B405" s="1">
        <v>45380.50204861111</v>
      </c>
      <c r="C405">
        <v>0</v>
      </c>
      <c r="D405">
        <v>0</v>
      </c>
      <c r="E405">
        <v>0</v>
      </c>
      <c r="F405">
        <v>-6.9999999999999999E-4</v>
      </c>
      <c r="G405">
        <v>100</v>
      </c>
      <c r="H405">
        <v>3</v>
      </c>
      <c r="I405">
        <v>100</v>
      </c>
      <c r="J405">
        <v>1.1000000000000001E-3</v>
      </c>
      <c r="K405">
        <v>50</v>
      </c>
      <c r="L405">
        <v>0.3</v>
      </c>
      <c r="M405">
        <v>50.1</v>
      </c>
      <c r="N405">
        <v>-6.9999999999999999E-4</v>
      </c>
      <c r="O405">
        <v>0</v>
      </c>
      <c r="P405">
        <v>0</v>
      </c>
      <c r="Q405">
        <v>0</v>
      </c>
      <c r="R405">
        <v>-1.8E-3</v>
      </c>
      <c r="S405">
        <v>0</v>
      </c>
      <c r="T405">
        <v>0</v>
      </c>
      <c r="U405">
        <v>0</v>
      </c>
      <c r="V405" t="s">
        <v>22</v>
      </c>
      <c r="W405">
        <v>4.2100000000000003E-6</v>
      </c>
      <c r="X405">
        <v>0</v>
      </c>
    </row>
    <row r="406" spans="1:24" x14ac:dyDescent="0.25">
      <c r="A406">
        <v>5.0869999999999999E-2</v>
      </c>
      <c r="B406" s="1">
        <v>45380.50204861111</v>
      </c>
      <c r="C406">
        <v>0</v>
      </c>
      <c r="D406">
        <v>0</v>
      </c>
      <c r="E406">
        <v>0</v>
      </c>
      <c r="F406">
        <v>0</v>
      </c>
      <c r="G406">
        <v>100</v>
      </c>
      <c r="H406">
        <v>3</v>
      </c>
      <c r="I406">
        <v>100</v>
      </c>
      <c r="J406">
        <v>-4.0000000000000002E-4</v>
      </c>
      <c r="K406">
        <v>50</v>
      </c>
      <c r="L406">
        <v>0.3</v>
      </c>
      <c r="M406">
        <v>50.1</v>
      </c>
      <c r="N406">
        <v>-1.4E-3</v>
      </c>
      <c r="O406">
        <v>0</v>
      </c>
      <c r="P406">
        <v>0</v>
      </c>
      <c r="Q406">
        <v>0</v>
      </c>
      <c r="R406">
        <v>-1.1000000000000001E-3</v>
      </c>
      <c r="S406">
        <v>0</v>
      </c>
      <c r="T406">
        <v>0</v>
      </c>
      <c r="U406">
        <v>0</v>
      </c>
      <c r="V406" t="s">
        <v>22</v>
      </c>
      <c r="W406">
        <v>3.8E-6</v>
      </c>
      <c r="X406">
        <v>0</v>
      </c>
    </row>
    <row r="407" spans="1:24" x14ac:dyDescent="0.25">
      <c r="A407">
        <v>5.101E-2</v>
      </c>
      <c r="B407" s="1">
        <v>45380.502060185187</v>
      </c>
      <c r="C407">
        <v>0</v>
      </c>
      <c r="D407">
        <v>0</v>
      </c>
      <c r="E407">
        <v>0</v>
      </c>
      <c r="F407">
        <v>0</v>
      </c>
      <c r="G407">
        <v>100</v>
      </c>
      <c r="H407">
        <v>3</v>
      </c>
      <c r="I407">
        <v>100</v>
      </c>
      <c r="J407">
        <v>4.0000000000000002E-4</v>
      </c>
      <c r="K407">
        <v>50</v>
      </c>
      <c r="L407">
        <v>0.3</v>
      </c>
      <c r="M407">
        <v>50.1</v>
      </c>
      <c r="N407">
        <v>0</v>
      </c>
      <c r="O407">
        <v>0</v>
      </c>
      <c r="P407">
        <v>0</v>
      </c>
      <c r="Q407">
        <v>0</v>
      </c>
      <c r="R407">
        <v>-1.4E-3</v>
      </c>
      <c r="S407">
        <v>0</v>
      </c>
      <c r="T407">
        <v>0</v>
      </c>
      <c r="U407">
        <v>0</v>
      </c>
      <c r="V407" t="s">
        <v>22</v>
      </c>
      <c r="W407">
        <v>3.8E-6</v>
      </c>
      <c r="X407">
        <v>0</v>
      </c>
    </row>
    <row r="408" spans="1:24" x14ac:dyDescent="0.25">
      <c r="A408">
        <v>5.1150000000000001E-2</v>
      </c>
      <c r="B408" s="1">
        <v>45380.502060185187</v>
      </c>
      <c r="C408">
        <v>0</v>
      </c>
      <c r="D408">
        <v>0</v>
      </c>
      <c r="E408">
        <v>0</v>
      </c>
      <c r="F408">
        <v>0</v>
      </c>
      <c r="G408">
        <v>100</v>
      </c>
      <c r="H408">
        <v>3</v>
      </c>
      <c r="I408">
        <v>100</v>
      </c>
      <c r="J408">
        <v>0</v>
      </c>
      <c r="K408">
        <v>50</v>
      </c>
      <c r="L408">
        <v>0.3</v>
      </c>
      <c r="M408">
        <v>50.1</v>
      </c>
      <c r="N408">
        <v>1.4E-3</v>
      </c>
      <c r="O408">
        <v>0</v>
      </c>
      <c r="P408">
        <v>0</v>
      </c>
      <c r="Q408">
        <v>0</v>
      </c>
      <c r="R408">
        <v>-4.0000000000000002E-4</v>
      </c>
      <c r="S408">
        <v>0</v>
      </c>
      <c r="T408">
        <v>0</v>
      </c>
      <c r="U408">
        <v>0</v>
      </c>
      <c r="V408" t="s">
        <v>22</v>
      </c>
      <c r="W408">
        <v>3.4300000000000002E-6</v>
      </c>
      <c r="X408">
        <v>0</v>
      </c>
    </row>
    <row r="409" spans="1:24" x14ac:dyDescent="0.25">
      <c r="A409">
        <v>5.1290000000000002E-2</v>
      </c>
      <c r="B409" s="1">
        <v>45380.502071759256</v>
      </c>
      <c r="C409">
        <v>0</v>
      </c>
      <c r="D409">
        <v>0</v>
      </c>
      <c r="E409">
        <v>0</v>
      </c>
      <c r="F409">
        <v>-4.0000000000000002E-4</v>
      </c>
      <c r="G409">
        <v>100</v>
      </c>
      <c r="H409">
        <v>3</v>
      </c>
      <c r="I409">
        <v>100</v>
      </c>
      <c r="J409">
        <v>-4.0000000000000002E-4</v>
      </c>
      <c r="K409">
        <v>50</v>
      </c>
      <c r="L409">
        <v>0.3</v>
      </c>
      <c r="M409">
        <v>50.1</v>
      </c>
      <c r="N409">
        <v>-6.9999999999999999E-4</v>
      </c>
      <c r="O409">
        <v>0</v>
      </c>
      <c r="P409">
        <v>0</v>
      </c>
      <c r="Q409">
        <v>0</v>
      </c>
      <c r="R409">
        <v>-1.1000000000000001E-3</v>
      </c>
      <c r="S409">
        <v>0</v>
      </c>
      <c r="T409">
        <v>0</v>
      </c>
      <c r="U409">
        <v>0</v>
      </c>
      <c r="V409" t="s">
        <v>22</v>
      </c>
      <c r="W409">
        <v>3.4300000000000002E-6</v>
      </c>
      <c r="X409">
        <v>0</v>
      </c>
    </row>
    <row r="410" spans="1:24" x14ac:dyDescent="0.25">
      <c r="A410">
        <v>5.1429999999999997E-2</v>
      </c>
      <c r="B410" s="1">
        <v>45380.502071759256</v>
      </c>
      <c r="C410">
        <v>0</v>
      </c>
      <c r="D410">
        <v>0</v>
      </c>
      <c r="E410">
        <v>0</v>
      </c>
      <c r="F410">
        <v>0</v>
      </c>
      <c r="G410">
        <v>100</v>
      </c>
      <c r="H410">
        <v>3</v>
      </c>
      <c r="I410">
        <v>100</v>
      </c>
      <c r="J410">
        <v>-6.9999999999999999E-4</v>
      </c>
      <c r="K410">
        <v>50</v>
      </c>
      <c r="L410">
        <v>0.3</v>
      </c>
      <c r="M410">
        <v>50.1</v>
      </c>
      <c r="N410">
        <v>-4.0000000000000002E-4</v>
      </c>
      <c r="O410">
        <v>0</v>
      </c>
      <c r="P410">
        <v>0</v>
      </c>
      <c r="Q410">
        <v>0</v>
      </c>
      <c r="R410">
        <v>-1.4E-3</v>
      </c>
      <c r="S410">
        <v>0</v>
      </c>
      <c r="T410">
        <v>0</v>
      </c>
      <c r="U410">
        <v>0</v>
      </c>
      <c r="V410" t="s">
        <v>22</v>
      </c>
      <c r="W410">
        <v>3.1099999999999999E-6</v>
      </c>
      <c r="X410">
        <v>0</v>
      </c>
    </row>
    <row r="411" spans="1:24" x14ac:dyDescent="0.25">
      <c r="A411">
        <v>5.1560000000000002E-2</v>
      </c>
      <c r="B411" s="1">
        <v>45380.502083333333</v>
      </c>
      <c r="C411">
        <v>0</v>
      </c>
      <c r="D411">
        <v>0</v>
      </c>
      <c r="E411">
        <v>0</v>
      </c>
      <c r="F411">
        <v>0</v>
      </c>
      <c r="G411">
        <v>100</v>
      </c>
      <c r="H411">
        <v>3</v>
      </c>
      <c r="I411">
        <v>100</v>
      </c>
      <c r="J411">
        <v>0</v>
      </c>
      <c r="K411">
        <v>50</v>
      </c>
      <c r="L411">
        <v>0.3</v>
      </c>
      <c r="M411">
        <v>50.1</v>
      </c>
      <c r="N411">
        <v>-4.0000000000000002E-4</v>
      </c>
      <c r="O411">
        <v>0</v>
      </c>
      <c r="P411">
        <v>0</v>
      </c>
      <c r="Q411">
        <v>0</v>
      </c>
      <c r="R411">
        <v>-1.1000000000000001E-3</v>
      </c>
      <c r="S411">
        <v>0</v>
      </c>
      <c r="T411">
        <v>0</v>
      </c>
      <c r="U411">
        <v>0</v>
      </c>
      <c r="V411" t="s">
        <v>22</v>
      </c>
      <c r="W411">
        <v>3.1099999999999999E-6</v>
      </c>
      <c r="X411">
        <v>0</v>
      </c>
    </row>
    <row r="412" spans="1:24" x14ac:dyDescent="0.25">
      <c r="A412">
        <v>5.1700000000000003E-2</v>
      </c>
      <c r="B412" s="1">
        <v>45380.502083333333</v>
      </c>
      <c r="C412">
        <v>0</v>
      </c>
      <c r="D412">
        <v>0</v>
      </c>
      <c r="E412">
        <v>0</v>
      </c>
      <c r="F412">
        <v>-4.0000000000000002E-4</v>
      </c>
      <c r="G412">
        <v>100</v>
      </c>
      <c r="H412">
        <v>3</v>
      </c>
      <c r="I412">
        <v>100</v>
      </c>
      <c r="J412">
        <v>6.9999999999999999E-4</v>
      </c>
      <c r="K412">
        <v>50</v>
      </c>
      <c r="L412">
        <v>0.3</v>
      </c>
      <c r="M412">
        <v>50.1</v>
      </c>
      <c r="N412">
        <v>6.9999999999999999E-4</v>
      </c>
      <c r="O412">
        <v>0</v>
      </c>
      <c r="P412">
        <v>0</v>
      </c>
      <c r="Q412">
        <v>0</v>
      </c>
      <c r="R412">
        <v>-6.9999999999999999E-4</v>
      </c>
      <c r="S412">
        <v>0</v>
      </c>
      <c r="T412">
        <v>0</v>
      </c>
      <c r="U412">
        <v>0</v>
      </c>
      <c r="V412" t="s">
        <v>22</v>
      </c>
      <c r="W412">
        <v>2.8499999999999998E-6</v>
      </c>
      <c r="X412">
        <v>0</v>
      </c>
    </row>
    <row r="413" spans="1:24" x14ac:dyDescent="0.25">
      <c r="A413">
        <v>5.1839999999999997E-2</v>
      </c>
      <c r="B413" s="1">
        <v>45380.50209490741</v>
      </c>
      <c r="C413">
        <v>0</v>
      </c>
      <c r="D413">
        <v>0</v>
      </c>
      <c r="E413">
        <v>0</v>
      </c>
      <c r="F413">
        <v>4.0000000000000002E-4</v>
      </c>
      <c r="G413">
        <v>100</v>
      </c>
      <c r="H413">
        <v>3</v>
      </c>
      <c r="I413">
        <v>100.1</v>
      </c>
      <c r="J413">
        <v>0</v>
      </c>
      <c r="K413">
        <v>50</v>
      </c>
      <c r="L413">
        <v>0.3</v>
      </c>
      <c r="M413">
        <v>50.1</v>
      </c>
      <c r="N413">
        <v>0</v>
      </c>
      <c r="O413">
        <v>0</v>
      </c>
      <c r="P413">
        <v>0</v>
      </c>
      <c r="Q413">
        <v>0</v>
      </c>
      <c r="R413">
        <v>-1.4E-3</v>
      </c>
      <c r="S413">
        <v>0</v>
      </c>
      <c r="T413">
        <v>0</v>
      </c>
      <c r="U413">
        <v>0</v>
      </c>
      <c r="V413" t="s">
        <v>22</v>
      </c>
      <c r="W413">
        <v>2.8499999999999998E-6</v>
      </c>
      <c r="X413">
        <v>0</v>
      </c>
    </row>
    <row r="414" spans="1:24" x14ac:dyDescent="0.25">
      <c r="A414">
        <v>5.1979999999999998E-2</v>
      </c>
      <c r="B414" s="1">
        <v>45380.50209490741</v>
      </c>
      <c r="C414">
        <v>0</v>
      </c>
      <c r="D414">
        <v>0</v>
      </c>
      <c r="E414">
        <v>0</v>
      </c>
      <c r="F414">
        <v>0</v>
      </c>
      <c r="G414">
        <v>100</v>
      </c>
      <c r="H414">
        <v>3</v>
      </c>
      <c r="I414">
        <v>100</v>
      </c>
      <c r="J414">
        <v>0</v>
      </c>
      <c r="K414">
        <v>50</v>
      </c>
      <c r="L414">
        <v>0.3</v>
      </c>
      <c r="M414">
        <v>50.1</v>
      </c>
      <c r="N414">
        <v>4.0000000000000002E-4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 t="s">
        <v>22</v>
      </c>
      <c r="W414">
        <v>2.6000000000000001E-6</v>
      </c>
      <c r="X414">
        <v>0</v>
      </c>
    </row>
    <row r="415" spans="1:24" x14ac:dyDescent="0.25">
      <c r="A415">
        <v>5.212E-2</v>
      </c>
      <c r="B415" s="1">
        <v>45380.502106481479</v>
      </c>
      <c r="C415">
        <v>0</v>
      </c>
      <c r="D415">
        <v>0</v>
      </c>
      <c r="E415">
        <v>0</v>
      </c>
      <c r="F415">
        <v>0</v>
      </c>
      <c r="G415">
        <v>100</v>
      </c>
      <c r="H415">
        <v>3</v>
      </c>
      <c r="I415">
        <v>100</v>
      </c>
      <c r="J415">
        <v>0</v>
      </c>
      <c r="K415">
        <v>50</v>
      </c>
      <c r="L415">
        <v>0.3</v>
      </c>
      <c r="M415">
        <v>50.1</v>
      </c>
      <c r="N415">
        <v>-4.0000000000000002E-4</v>
      </c>
      <c r="O415">
        <v>0</v>
      </c>
      <c r="P415">
        <v>0</v>
      </c>
      <c r="Q415">
        <v>0</v>
      </c>
      <c r="R415">
        <v>-1.4E-3</v>
      </c>
      <c r="S415">
        <v>0</v>
      </c>
      <c r="T415">
        <v>0</v>
      </c>
      <c r="U415">
        <v>0</v>
      </c>
      <c r="V415" t="s">
        <v>22</v>
      </c>
      <c r="W415">
        <v>2.6000000000000001E-6</v>
      </c>
      <c r="X415">
        <v>0</v>
      </c>
    </row>
    <row r="416" spans="1:24" x14ac:dyDescent="0.25">
      <c r="A416">
        <v>5.2260000000000001E-2</v>
      </c>
      <c r="B416" s="1">
        <v>45380.502106481479</v>
      </c>
      <c r="C416">
        <v>0</v>
      </c>
      <c r="D416">
        <v>0</v>
      </c>
      <c r="E416">
        <v>0</v>
      </c>
      <c r="F416">
        <v>-6.9999999999999999E-4</v>
      </c>
      <c r="G416">
        <v>100</v>
      </c>
      <c r="H416">
        <v>3</v>
      </c>
      <c r="I416">
        <v>100</v>
      </c>
      <c r="J416">
        <v>0</v>
      </c>
      <c r="K416">
        <v>50</v>
      </c>
      <c r="L416">
        <v>0.3</v>
      </c>
      <c r="M416">
        <v>50.1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 t="s">
        <v>22</v>
      </c>
      <c r="W416">
        <v>2.39E-6</v>
      </c>
      <c r="X416">
        <v>0</v>
      </c>
    </row>
    <row r="417" spans="1:24" x14ac:dyDescent="0.25">
      <c r="A417">
        <v>5.2400000000000002E-2</v>
      </c>
      <c r="B417" s="1">
        <v>45380.502118055556</v>
      </c>
      <c r="C417">
        <v>0</v>
      </c>
      <c r="D417">
        <v>0</v>
      </c>
      <c r="E417">
        <v>0</v>
      </c>
      <c r="F417">
        <v>0</v>
      </c>
      <c r="G417">
        <v>100</v>
      </c>
      <c r="H417">
        <v>3</v>
      </c>
      <c r="I417">
        <v>100</v>
      </c>
      <c r="J417">
        <v>0</v>
      </c>
      <c r="K417">
        <v>50</v>
      </c>
      <c r="L417">
        <v>0.3</v>
      </c>
      <c r="M417">
        <v>50.1</v>
      </c>
      <c r="N417">
        <v>0</v>
      </c>
      <c r="O417">
        <v>0</v>
      </c>
      <c r="P417">
        <v>0</v>
      </c>
      <c r="Q417">
        <v>0</v>
      </c>
      <c r="R417">
        <v>-6.9999999999999999E-4</v>
      </c>
      <c r="S417">
        <v>0</v>
      </c>
      <c r="T417">
        <v>0</v>
      </c>
      <c r="U417">
        <v>0</v>
      </c>
      <c r="V417" t="s">
        <v>22</v>
      </c>
      <c r="W417">
        <v>2.39E-6</v>
      </c>
      <c r="X417">
        <v>0</v>
      </c>
    </row>
    <row r="418" spans="1:24" x14ac:dyDescent="0.25">
      <c r="A418">
        <v>5.2540000000000003E-2</v>
      </c>
      <c r="B418" s="1">
        <v>45380.502118055556</v>
      </c>
      <c r="C418">
        <v>0</v>
      </c>
      <c r="D418">
        <v>0</v>
      </c>
      <c r="E418">
        <v>0</v>
      </c>
      <c r="F418">
        <v>-4.0000000000000002E-4</v>
      </c>
      <c r="G418">
        <v>100</v>
      </c>
      <c r="H418">
        <v>3</v>
      </c>
      <c r="I418">
        <v>100.1</v>
      </c>
      <c r="J418">
        <v>-6.9999999999999999E-4</v>
      </c>
      <c r="K418">
        <v>50</v>
      </c>
      <c r="L418">
        <v>0.3</v>
      </c>
      <c r="M418">
        <v>50.1</v>
      </c>
      <c r="N418">
        <v>-4.0000000000000002E-4</v>
      </c>
      <c r="O418">
        <v>0</v>
      </c>
      <c r="P418">
        <v>0</v>
      </c>
      <c r="Q418">
        <v>0</v>
      </c>
      <c r="R418">
        <v>-1.4E-3</v>
      </c>
      <c r="S418">
        <v>0</v>
      </c>
      <c r="T418">
        <v>0</v>
      </c>
      <c r="U418">
        <v>0</v>
      </c>
      <c r="V418" t="s">
        <v>22</v>
      </c>
      <c r="W418">
        <v>2.21E-6</v>
      </c>
      <c r="X418">
        <v>0</v>
      </c>
    </row>
    <row r="419" spans="1:24" x14ac:dyDescent="0.25">
      <c r="A419">
        <v>5.2679999999999998E-2</v>
      </c>
      <c r="B419" s="1">
        <v>45380.502129629633</v>
      </c>
      <c r="C419">
        <v>0</v>
      </c>
      <c r="D419">
        <v>0</v>
      </c>
      <c r="E419">
        <v>0</v>
      </c>
      <c r="F419">
        <v>-4.0000000000000002E-4</v>
      </c>
      <c r="G419">
        <v>100</v>
      </c>
      <c r="H419">
        <v>3</v>
      </c>
      <c r="I419">
        <v>100</v>
      </c>
      <c r="J419">
        <v>4.0000000000000002E-4</v>
      </c>
      <c r="K419">
        <v>50</v>
      </c>
      <c r="L419">
        <v>0.3</v>
      </c>
      <c r="M419">
        <v>50.1</v>
      </c>
      <c r="N419">
        <v>-4.0000000000000002E-4</v>
      </c>
      <c r="O419">
        <v>0</v>
      </c>
      <c r="P419">
        <v>0</v>
      </c>
      <c r="Q419">
        <v>0</v>
      </c>
      <c r="R419">
        <v>-1.8E-3</v>
      </c>
      <c r="S419">
        <v>0</v>
      </c>
      <c r="T419">
        <v>0</v>
      </c>
      <c r="U419">
        <v>0</v>
      </c>
      <c r="V419" t="s">
        <v>22</v>
      </c>
      <c r="W419">
        <v>2.21E-6</v>
      </c>
      <c r="X419">
        <v>0</v>
      </c>
    </row>
    <row r="420" spans="1:24" x14ac:dyDescent="0.25">
      <c r="A420">
        <v>5.2810000000000003E-2</v>
      </c>
      <c r="B420" s="1">
        <v>45380.502129629633</v>
      </c>
      <c r="C420">
        <v>0</v>
      </c>
      <c r="D420">
        <v>0</v>
      </c>
      <c r="E420">
        <v>0</v>
      </c>
      <c r="F420">
        <v>-6.9999999999999999E-4</v>
      </c>
      <c r="G420">
        <v>100</v>
      </c>
      <c r="H420">
        <v>3</v>
      </c>
      <c r="I420">
        <v>100</v>
      </c>
      <c r="J420">
        <v>-1.1000000000000001E-3</v>
      </c>
      <c r="K420">
        <v>50</v>
      </c>
      <c r="L420">
        <v>0.3</v>
      </c>
      <c r="M420">
        <v>50.1</v>
      </c>
      <c r="N420">
        <v>0</v>
      </c>
      <c r="O420">
        <v>0</v>
      </c>
      <c r="P420">
        <v>0</v>
      </c>
      <c r="Q420">
        <v>0</v>
      </c>
      <c r="R420">
        <v>-1.1000000000000001E-3</v>
      </c>
      <c r="S420">
        <v>0</v>
      </c>
      <c r="T420">
        <v>0</v>
      </c>
      <c r="U420">
        <v>0</v>
      </c>
      <c r="V420" t="s">
        <v>22</v>
      </c>
      <c r="W420">
        <v>2.0499999999999999E-6</v>
      </c>
      <c r="X420">
        <v>0</v>
      </c>
    </row>
    <row r="421" spans="1:24" x14ac:dyDescent="0.25">
      <c r="A421">
        <v>5.2949999999999997E-2</v>
      </c>
      <c r="B421" s="1">
        <v>45380.502141203702</v>
      </c>
      <c r="C421">
        <v>0</v>
      </c>
      <c r="D421">
        <v>0</v>
      </c>
      <c r="E421">
        <v>0</v>
      </c>
      <c r="F421">
        <v>-4.0000000000000002E-4</v>
      </c>
      <c r="G421">
        <v>100</v>
      </c>
      <c r="H421">
        <v>3</v>
      </c>
      <c r="I421">
        <v>100</v>
      </c>
      <c r="J421">
        <v>-4.0000000000000002E-4</v>
      </c>
      <c r="K421">
        <v>50</v>
      </c>
      <c r="L421">
        <v>0.3</v>
      </c>
      <c r="M421">
        <v>50.1</v>
      </c>
      <c r="N421">
        <v>0</v>
      </c>
      <c r="O421">
        <v>0</v>
      </c>
      <c r="P421">
        <v>0</v>
      </c>
      <c r="Q421">
        <v>0</v>
      </c>
      <c r="R421">
        <v>-1.1000000000000001E-3</v>
      </c>
      <c r="S421">
        <v>0</v>
      </c>
      <c r="T421">
        <v>0</v>
      </c>
      <c r="U421">
        <v>0</v>
      </c>
      <c r="V421" t="s">
        <v>22</v>
      </c>
      <c r="W421">
        <v>2.0499999999999999E-6</v>
      </c>
      <c r="X421">
        <v>0</v>
      </c>
    </row>
    <row r="422" spans="1:24" x14ac:dyDescent="0.25">
      <c r="A422">
        <v>5.3089999999999998E-2</v>
      </c>
      <c r="B422" s="1">
        <v>45380.502141203702</v>
      </c>
      <c r="C422">
        <v>0</v>
      </c>
      <c r="D422">
        <v>0</v>
      </c>
      <c r="E422">
        <v>0</v>
      </c>
      <c r="F422">
        <v>-4.0000000000000002E-4</v>
      </c>
      <c r="G422">
        <v>100</v>
      </c>
      <c r="H422">
        <v>3</v>
      </c>
      <c r="I422">
        <v>100</v>
      </c>
      <c r="J422">
        <v>0</v>
      </c>
      <c r="K422">
        <v>50</v>
      </c>
      <c r="L422">
        <v>0.3</v>
      </c>
      <c r="M422">
        <v>50.1</v>
      </c>
      <c r="N422">
        <v>-1.4E-3</v>
      </c>
      <c r="O422">
        <v>0</v>
      </c>
      <c r="P422">
        <v>0</v>
      </c>
      <c r="Q422">
        <v>0</v>
      </c>
      <c r="R422">
        <v>-6.9999999999999999E-4</v>
      </c>
      <c r="S422">
        <v>0</v>
      </c>
      <c r="T422">
        <v>0</v>
      </c>
      <c r="U422">
        <v>0</v>
      </c>
      <c r="V422" t="s">
        <v>22</v>
      </c>
      <c r="W422">
        <v>1.8899999999999999E-6</v>
      </c>
      <c r="X422">
        <v>0</v>
      </c>
    </row>
    <row r="423" spans="1:24" x14ac:dyDescent="0.25">
      <c r="A423">
        <v>5.323E-2</v>
      </c>
      <c r="B423" s="1">
        <v>45380.502152777779</v>
      </c>
      <c r="C423">
        <v>0</v>
      </c>
      <c r="D423">
        <v>0</v>
      </c>
      <c r="E423">
        <v>0</v>
      </c>
      <c r="F423">
        <v>-4.0000000000000002E-4</v>
      </c>
      <c r="G423">
        <v>100</v>
      </c>
      <c r="H423">
        <v>3</v>
      </c>
      <c r="I423">
        <v>100</v>
      </c>
      <c r="J423">
        <v>-6.9999999999999999E-4</v>
      </c>
      <c r="K423">
        <v>50</v>
      </c>
      <c r="L423">
        <v>0.3</v>
      </c>
      <c r="M423">
        <v>50.1</v>
      </c>
      <c r="N423">
        <v>-4.0000000000000002E-4</v>
      </c>
      <c r="O423">
        <v>0</v>
      </c>
      <c r="P423">
        <v>0</v>
      </c>
      <c r="Q423">
        <v>0</v>
      </c>
      <c r="R423">
        <v>-1.4E-3</v>
      </c>
      <c r="S423">
        <v>0</v>
      </c>
      <c r="T423">
        <v>0</v>
      </c>
      <c r="U423">
        <v>0</v>
      </c>
      <c r="V423" t="s">
        <v>22</v>
      </c>
      <c r="W423">
        <v>1.8899999999999999E-6</v>
      </c>
      <c r="X423">
        <v>0</v>
      </c>
    </row>
    <row r="424" spans="1:24" x14ac:dyDescent="0.25">
      <c r="A424">
        <v>5.3370000000000001E-2</v>
      </c>
      <c r="B424" s="1">
        <v>45380.502152777779</v>
      </c>
      <c r="C424">
        <v>0</v>
      </c>
      <c r="D424">
        <v>0</v>
      </c>
      <c r="E424">
        <v>0</v>
      </c>
      <c r="F424">
        <v>0</v>
      </c>
      <c r="G424">
        <v>100</v>
      </c>
      <c r="H424">
        <v>3</v>
      </c>
      <c r="I424">
        <v>100</v>
      </c>
      <c r="J424">
        <v>1.4E-3</v>
      </c>
      <c r="K424">
        <v>50</v>
      </c>
      <c r="L424">
        <v>0.3</v>
      </c>
      <c r="M424">
        <v>50.1</v>
      </c>
      <c r="N424">
        <v>-1.8E-3</v>
      </c>
      <c r="O424">
        <v>0</v>
      </c>
      <c r="P424">
        <v>0</v>
      </c>
      <c r="Q424">
        <v>0</v>
      </c>
      <c r="R424">
        <v>-1.1000000000000001E-3</v>
      </c>
      <c r="S424">
        <v>0</v>
      </c>
      <c r="T424">
        <v>0</v>
      </c>
      <c r="U424">
        <v>0</v>
      </c>
      <c r="V424" t="s">
        <v>22</v>
      </c>
      <c r="W424">
        <v>1.75E-6</v>
      </c>
      <c r="X424">
        <v>0</v>
      </c>
    </row>
    <row r="425" spans="1:24" x14ac:dyDescent="0.25">
      <c r="A425">
        <v>5.3510000000000002E-2</v>
      </c>
      <c r="B425" s="1">
        <v>45380.502164351848</v>
      </c>
      <c r="C425">
        <v>0</v>
      </c>
      <c r="D425">
        <v>0</v>
      </c>
      <c r="E425">
        <v>0</v>
      </c>
      <c r="F425">
        <v>-6.9999999999999999E-4</v>
      </c>
      <c r="G425">
        <v>100</v>
      </c>
      <c r="H425">
        <v>3</v>
      </c>
      <c r="I425">
        <v>100</v>
      </c>
      <c r="J425">
        <v>-4.0000000000000002E-4</v>
      </c>
      <c r="K425">
        <v>50</v>
      </c>
      <c r="L425">
        <v>0.3</v>
      </c>
      <c r="M425">
        <v>50.1</v>
      </c>
      <c r="N425">
        <v>-6.9999999999999999E-4</v>
      </c>
      <c r="O425">
        <v>0</v>
      </c>
      <c r="P425">
        <v>0</v>
      </c>
      <c r="Q425">
        <v>0</v>
      </c>
      <c r="R425">
        <v>-1.1000000000000001E-3</v>
      </c>
      <c r="S425">
        <v>0</v>
      </c>
      <c r="T425">
        <v>0</v>
      </c>
      <c r="U425">
        <v>0</v>
      </c>
      <c r="V425" t="s">
        <v>22</v>
      </c>
      <c r="W425">
        <v>1.75E-6</v>
      </c>
      <c r="X425">
        <v>0</v>
      </c>
    </row>
    <row r="426" spans="1:24" x14ac:dyDescent="0.25">
      <c r="A426">
        <v>5.3650000000000003E-2</v>
      </c>
      <c r="B426" s="1">
        <v>45380.502164351848</v>
      </c>
      <c r="C426">
        <v>0</v>
      </c>
      <c r="D426">
        <v>0</v>
      </c>
      <c r="E426">
        <v>0</v>
      </c>
      <c r="F426">
        <v>-4.0000000000000002E-4</v>
      </c>
      <c r="G426">
        <v>100</v>
      </c>
      <c r="H426">
        <v>3</v>
      </c>
      <c r="I426">
        <v>100</v>
      </c>
      <c r="J426">
        <v>0</v>
      </c>
      <c r="K426">
        <v>50</v>
      </c>
      <c r="L426">
        <v>0.3</v>
      </c>
      <c r="M426">
        <v>50.1</v>
      </c>
      <c r="N426">
        <v>0</v>
      </c>
      <c r="O426">
        <v>0</v>
      </c>
      <c r="P426">
        <v>0</v>
      </c>
      <c r="Q426">
        <v>0</v>
      </c>
      <c r="R426">
        <v>-1.4E-3</v>
      </c>
      <c r="S426">
        <v>0</v>
      </c>
      <c r="T426">
        <v>0</v>
      </c>
      <c r="U426">
        <v>0</v>
      </c>
      <c r="V426" t="s">
        <v>22</v>
      </c>
      <c r="W426">
        <v>1.6300000000000001E-6</v>
      </c>
      <c r="X426">
        <v>0</v>
      </c>
    </row>
    <row r="427" spans="1:24" x14ac:dyDescent="0.25">
      <c r="A427">
        <v>5.3789999999999998E-2</v>
      </c>
      <c r="B427" s="1">
        <v>45380.502175925925</v>
      </c>
      <c r="C427">
        <v>0</v>
      </c>
      <c r="D427">
        <v>0</v>
      </c>
      <c r="E427">
        <v>0</v>
      </c>
      <c r="F427">
        <v>4.0000000000000002E-4</v>
      </c>
      <c r="G427">
        <v>100</v>
      </c>
      <c r="H427">
        <v>3</v>
      </c>
      <c r="I427">
        <v>100</v>
      </c>
      <c r="J427">
        <v>4.0000000000000002E-4</v>
      </c>
      <c r="K427">
        <v>50</v>
      </c>
      <c r="L427">
        <v>0.3</v>
      </c>
      <c r="M427">
        <v>50.1</v>
      </c>
      <c r="N427">
        <v>-1.1000000000000001E-3</v>
      </c>
      <c r="O427">
        <v>0</v>
      </c>
      <c r="P427">
        <v>0</v>
      </c>
      <c r="Q427">
        <v>0</v>
      </c>
      <c r="R427">
        <v>-4.0000000000000002E-4</v>
      </c>
      <c r="S427">
        <v>0</v>
      </c>
      <c r="T427">
        <v>0</v>
      </c>
      <c r="U427">
        <v>0</v>
      </c>
      <c r="V427" t="s">
        <v>22</v>
      </c>
      <c r="W427">
        <v>1.6300000000000001E-6</v>
      </c>
      <c r="X427">
        <v>0</v>
      </c>
    </row>
    <row r="428" spans="1:24" x14ac:dyDescent="0.25">
      <c r="A428">
        <v>5.3929999999999999E-2</v>
      </c>
      <c r="B428" s="1">
        <v>45380.502175925925</v>
      </c>
      <c r="C428">
        <v>0</v>
      </c>
      <c r="D428">
        <v>0</v>
      </c>
      <c r="E428">
        <v>0</v>
      </c>
      <c r="F428">
        <v>-4.0000000000000002E-4</v>
      </c>
      <c r="G428">
        <v>100</v>
      </c>
      <c r="H428">
        <v>3</v>
      </c>
      <c r="I428">
        <v>100</v>
      </c>
      <c r="J428">
        <v>-4.0000000000000002E-4</v>
      </c>
      <c r="K428">
        <v>50</v>
      </c>
      <c r="L428">
        <v>0.3</v>
      </c>
      <c r="M428">
        <v>50.1</v>
      </c>
      <c r="N428">
        <v>0</v>
      </c>
      <c r="O428">
        <v>0</v>
      </c>
      <c r="P428">
        <v>0</v>
      </c>
      <c r="Q428">
        <v>0</v>
      </c>
      <c r="R428">
        <v>-1.4E-3</v>
      </c>
      <c r="S428">
        <v>0</v>
      </c>
      <c r="T428">
        <v>0</v>
      </c>
      <c r="U428">
        <v>0</v>
      </c>
      <c r="V428" t="s">
        <v>22</v>
      </c>
      <c r="W428">
        <v>1.5200000000000001E-6</v>
      </c>
      <c r="X428">
        <v>0</v>
      </c>
    </row>
    <row r="429" spans="1:24" x14ac:dyDescent="0.25">
      <c r="A429">
        <v>5.407E-2</v>
      </c>
      <c r="B429" s="1">
        <v>45380.502187500002</v>
      </c>
      <c r="C429">
        <v>0</v>
      </c>
      <c r="D429">
        <v>0</v>
      </c>
      <c r="E429">
        <v>0</v>
      </c>
      <c r="F429">
        <v>-4.0000000000000002E-4</v>
      </c>
      <c r="G429">
        <v>100</v>
      </c>
      <c r="H429">
        <v>3</v>
      </c>
      <c r="I429">
        <v>100</v>
      </c>
      <c r="J429">
        <v>0</v>
      </c>
      <c r="K429">
        <v>50</v>
      </c>
      <c r="L429">
        <v>0.3</v>
      </c>
      <c r="M429">
        <v>50.1</v>
      </c>
      <c r="N429">
        <v>0</v>
      </c>
      <c r="O429">
        <v>0</v>
      </c>
      <c r="P429">
        <v>0</v>
      </c>
      <c r="Q429">
        <v>0</v>
      </c>
      <c r="R429">
        <v>-1.4E-3</v>
      </c>
      <c r="S429">
        <v>0</v>
      </c>
      <c r="T429">
        <v>0</v>
      </c>
      <c r="U429">
        <v>0</v>
      </c>
      <c r="V429" t="s">
        <v>22</v>
      </c>
      <c r="W429">
        <v>1.5200000000000001E-6</v>
      </c>
      <c r="X429">
        <v>0</v>
      </c>
    </row>
    <row r="430" spans="1:24" x14ac:dyDescent="0.25">
      <c r="A430">
        <v>5.4199999999999998E-2</v>
      </c>
      <c r="B430" s="1">
        <v>45380.502187500002</v>
      </c>
      <c r="C430">
        <v>0</v>
      </c>
      <c r="D430">
        <v>0</v>
      </c>
      <c r="E430">
        <v>0</v>
      </c>
      <c r="F430">
        <v>-4.0000000000000002E-4</v>
      </c>
      <c r="G430">
        <v>100</v>
      </c>
      <c r="H430">
        <v>3</v>
      </c>
      <c r="I430">
        <v>100.1</v>
      </c>
      <c r="J430">
        <v>4.0000000000000002E-4</v>
      </c>
      <c r="K430">
        <v>50</v>
      </c>
      <c r="L430">
        <v>0.3</v>
      </c>
      <c r="M430">
        <v>50.1</v>
      </c>
      <c r="N430">
        <v>4.0000000000000002E-4</v>
      </c>
      <c r="O430">
        <v>0</v>
      </c>
      <c r="P430">
        <v>0</v>
      </c>
      <c r="Q430">
        <v>0</v>
      </c>
      <c r="R430">
        <v>-1.1000000000000001E-3</v>
      </c>
      <c r="S430">
        <v>0</v>
      </c>
      <c r="T430">
        <v>0</v>
      </c>
      <c r="U430">
        <v>0</v>
      </c>
      <c r="V430" t="s">
        <v>22</v>
      </c>
      <c r="W430">
        <v>1.42E-6</v>
      </c>
      <c r="X430">
        <v>0</v>
      </c>
    </row>
    <row r="431" spans="1:24" x14ac:dyDescent="0.25">
      <c r="A431">
        <v>5.4339999999999999E-2</v>
      </c>
      <c r="B431" s="1">
        <v>45380.502199074072</v>
      </c>
      <c r="C431">
        <v>0</v>
      </c>
      <c r="D431">
        <v>0</v>
      </c>
      <c r="E431">
        <v>0</v>
      </c>
      <c r="F431">
        <v>-4.0000000000000002E-4</v>
      </c>
      <c r="G431">
        <v>100</v>
      </c>
      <c r="H431">
        <v>3</v>
      </c>
      <c r="I431">
        <v>100</v>
      </c>
      <c r="J431">
        <v>6.9999999999999999E-4</v>
      </c>
      <c r="K431">
        <v>50</v>
      </c>
      <c r="L431">
        <v>0.3</v>
      </c>
      <c r="M431">
        <v>50.1</v>
      </c>
      <c r="N431">
        <v>-4.0000000000000002E-4</v>
      </c>
      <c r="O431">
        <v>0</v>
      </c>
      <c r="P431">
        <v>0</v>
      </c>
      <c r="Q431">
        <v>0</v>
      </c>
      <c r="R431">
        <v>-1.1000000000000001E-3</v>
      </c>
      <c r="S431">
        <v>0</v>
      </c>
      <c r="T431">
        <v>0</v>
      </c>
      <c r="U431">
        <v>0</v>
      </c>
      <c r="V431" t="s">
        <v>22</v>
      </c>
      <c r="W431">
        <v>1.42E-6</v>
      </c>
      <c r="X431">
        <v>0</v>
      </c>
    </row>
    <row r="432" spans="1:24" x14ac:dyDescent="0.25">
      <c r="A432">
        <v>5.4480000000000001E-2</v>
      </c>
      <c r="B432" s="1">
        <v>45380.502199074072</v>
      </c>
      <c r="C432">
        <v>0</v>
      </c>
      <c r="D432">
        <v>0</v>
      </c>
      <c r="E432">
        <v>0</v>
      </c>
      <c r="F432">
        <v>-4.0000000000000002E-4</v>
      </c>
      <c r="G432">
        <v>100</v>
      </c>
      <c r="H432">
        <v>3</v>
      </c>
      <c r="I432">
        <v>100</v>
      </c>
      <c r="J432">
        <v>-6.9999999999999999E-4</v>
      </c>
      <c r="K432">
        <v>50</v>
      </c>
      <c r="L432">
        <v>0.3</v>
      </c>
      <c r="M432">
        <v>50.1</v>
      </c>
      <c r="N432">
        <v>-4.0000000000000002E-4</v>
      </c>
      <c r="O432">
        <v>0</v>
      </c>
      <c r="P432">
        <v>0</v>
      </c>
      <c r="Q432">
        <v>0</v>
      </c>
      <c r="R432">
        <v>-1.8E-3</v>
      </c>
      <c r="S432">
        <v>0</v>
      </c>
      <c r="T432">
        <v>0</v>
      </c>
      <c r="U432">
        <v>0</v>
      </c>
      <c r="V432" t="s">
        <v>22</v>
      </c>
      <c r="W432">
        <v>1.33E-6</v>
      </c>
      <c r="X432">
        <v>0</v>
      </c>
    </row>
    <row r="433" spans="1:25" x14ac:dyDescent="0.25">
      <c r="A433">
        <v>5.4620000000000002E-2</v>
      </c>
      <c r="B433" s="1">
        <v>45380.502210648148</v>
      </c>
      <c r="C433">
        <v>0</v>
      </c>
      <c r="D433">
        <v>0</v>
      </c>
      <c r="E433">
        <v>0</v>
      </c>
      <c r="F433">
        <v>-6.9999999999999999E-4</v>
      </c>
      <c r="G433">
        <v>100</v>
      </c>
      <c r="H433">
        <v>3</v>
      </c>
      <c r="I433">
        <v>100</v>
      </c>
      <c r="J433">
        <v>6.9999999999999999E-4</v>
      </c>
      <c r="K433">
        <v>50</v>
      </c>
      <c r="L433">
        <v>0.3</v>
      </c>
      <c r="M433">
        <v>50.1</v>
      </c>
      <c r="N433">
        <v>0</v>
      </c>
      <c r="O433">
        <v>0</v>
      </c>
      <c r="P433">
        <v>0</v>
      </c>
      <c r="Q433">
        <v>0</v>
      </c>
      <c r="R433">
        <v>-1.1000000000000001E-3</v>
      </c>
      <c r="S433">
        <v>0</v>
      </c>
      <c r="T433">
        <v>0</v>
      </c>
      <c r="U433">
        <v>0</v>
      </c>
      <c r="V433" t="s">
        <v>22</v>
      </c>
      <c r="W433">
        <v>1.33E-6</v>
      </c>
      <c r="X433">
        <v>0</v>
      </c>
    </row>
    <row r="434" spans="1:25" x14ac:dyDescent="0.25">
      <c r="A434">
        <v>5.4760000000000003E-2</v>
      </c>
      <c r="B434" s="1">
        <v>45380.502210648148</v>
      </c>
      <c r="C434">
        <v>0</v>
      </c>
      <c r="D434">
        <v>0</v>
      </c>
      <c r="E434">
        <v>0</v>
      </c>
      <c r="F434">
        <v>-4.0000000000000002E-4</v>
      </c>
      <c r="G434">
        <v>100</v>
      </c>
      <c r="H434">
        <v>3</v>
      </c>
      <c r="I434">
        <v>100.1</v>
      </c>
      <c r="J434">
        <v>-4.0000000000000002E-4</v>
      </c>
      <c r="K434">
        <v>50</v>
      </c>
      <c r="L434">
        <v>0.3</v>
      </c>
      <c r="M434">
        <v>50.1</v>
      </c>
      <c r="N434">
        <v>-4.0000000000000002E-4</v>
      </c>
      <c r="O434">
        <v>0</v>
      </c>
      <c r="P434">
        <v>0</v>
      </c>
      <c r="Q434">
        <v>0</v>
      </c>
      <c r="R434">
        <v>-1.8E-3</v>
      </c>
      <c r="S434">
        <v>4</v>
      </c>
      <c r="T434">
        <v>0</v>
      </c>
      <c r="U434">
        <v>0</v>
      </c>
      <c r="V434" t="s">
        <v>22</v>
      </c>
      <c r="W434">
        <v>1.26E-6</v>
      </c>
      <c r="X434">
        <v>0</v>
      </c>
    </row>
    <row r="435" spans="1:25" x14ac:dyDescent="0.25">
      <c r="A435">
        <v>5.4899999999999997E-2</v>
      </c>
      <c r="B435" s="1">
        <v>45380.502222222225</v>
      </c>
      <c r="C435">
        <v>0</v>
      </c>
      <c r="D435">
        <v>0</v>
      </c>
      <c r="E435">
        <v>0</v>
      </c>
      <c r="F435">
        <v>-4.0000000000000002E-4</v>
      </c>
      <c r="G435">
        <v>100</v>
      </c>
      <c r="H435">
        <v>3</v>
      </c>
      <c r="I435">
        <v>100.1</v>
      </c>
      <c r="J435">
        <v>0</v>
      </c>
      <c r="K435">
        <v>50</v>
      </c>
      <c r="L435">
        <v>0.3</v>
      </c>
      <c r="M435">
        <v>50.1</v>
      </c>
      <c r="N435">
        <v>0</v>
      </c>
      <c r="O435">
        <v>0</v>
      </c>
      <c r="P435">
        <v>0</v>
      </c>
      <c r="Q435">
        <v>0</v>
      </c>
      <c r="R435">
        <v>-6.9999999999999999E-4</v>
      </c>
      <c r="S435">
        <v>4</v>
      </c>
      <c r="T435">
        <v>0.55000000000000004</v>
      </c>
      <c r="U435">
        <v>0</v>
      </c>
      <c r="V435" t="s">
        <v>22</v>
      </c>
      <c r="W435">
        <v>1.26E-6</v>
      </c>
      <c r="X435">
        <v>0</v>
      </c>
    </row>
    <row r="436" spans="1:25" x14ac:dyDescent="0.25">
      <c r="A436">
        <v>5.5039999999999999E-2</v>
      </c>
      <c r="B436" s="1">
        <v>45380.502222222225</v>
      </c>
      <c r="C436">
        <v>0</v>
      </c>
      <c r="D436">
        <v>0</v>
      </c>
      <c r="E436">
        <v>0</v>
      </c>
      <c r="F436">
        <v>0</v>
      </c>
      <c r="G436">
        <v>100</v>
      </c>
      <c r="H436">
        <v>3</v>
      </c>
      <c r="I436">
        <v>100.1</v>
      </c>
      <c r="J436">
        <v>-1.8E-3</v>
      </c>
      <c r="K436">
        <v>50</v>
      </c>
      <c r="L436">
        <v>0.3</v>
      </c>
      <c r="M436">
        <v>50.1</v>
      </c>
      <c r="N436">
        <v>4.0000000000000002E-4</v>
      </c>
      <c r="O436">
        <v>0</v>
      </c>
      <c r="P436">
        <v>0</v>
      </c>
      <c r="Q436">
        <v>0</v>
      </c>
      <c r="R436">
        <v>-1.1000000000000001E-3</v>
      </c>
      <c r="S436">
        <v>4</v>
      </c>
      <c r="T436">
        <v>0.55000000000000004</v>
      </c>
      <c r="U436">
        <v>0</v>
      </c>
      <c r="V436" t="s">
        <v>22</v>
      </c>
      <c r="W436">
        <v>1.1799999999999999E-6</v>
      </c>
      <c r="X436">
        <v>0</v>
      </c>
    </row>
    <row r="437" spans="1:25" x14ac:dyDescent="0.25">
      <c r="A437">
        <v>5.518E-2</v>
      </c>
      <c r="B437" s="1">
        <v>45380.502233796295</v>
      </c>
      <c r="C437">
        <v>0</v>
      </c>
      <c r="D437">
        <v>0</v>
      </c>
      <c r="E437">
        <v>0</v>
      </c>
      <c r="F437">
        <v>-4.0000000000000002E-4</v>
      </c>
      <c r="G437">
        <v>100</v>
      </c>
      <c r="H437">
        <v>3</v>
      </c>
      <c r="I437">
        <v>100</v>
      </c>
      <c r="J437">
        <v>6.9999999999999999E-4</v>
      </c>
      <c r="K437">
        <v>50</v>
      </c>
      <c r="L437">
        <v>0.3</v>
      </c>
      <c r="M437">
        <v>50.1</v>
      </c>
      <c r="N437">
        <v>0</v>
      </c>
      <c r="O437">
        <v>0</v>
      </c>
      <c r="P437">
        <v>0</v>
      </c>
      <c r="Q437">
        <v>0</v>
      </c>
      <c r="R437">
        <v>-6.9999999999999999E-4</v>
      </c>
      <c r="S437">
        <v>4</v>
      </c>
      <c r="T437">
        <v>4.25</v>
      </c>
      <c r="U437">
        <v>0</v>
      </c>
      <c r="V437" t="s">
        <v>22</v>
      </c>
      <c r="W437">
        <v>1.1799999999999999E-6</v>
      </c>
      <c r="X437">
        <v>0</v>
      </c>
    </row>
    <row r="438" spans="1:25" x14ac:dyDescent="0.25">
      <c r="A438">
        <v>5.5309999999999998E-2</v>
      </c>
      <c r="B438" s="1">
        <v>45380.502233796295</v>
      </c>
      <c r="C438">
        <v>0</v>
      </c>
      <c r="D438">
        <v>0</v>
      </c>
      <c r="E438">
        <v>0</v>
      </c>
      <c r="F438">
        <v>-4.0000000000000002E-4</v>
      </c>
      <c r="G438">
        <v>100</v>
      </c>
      <c r="H438">
        <v>3</v>
      </c>
      <c r="I438">
        <v>100</v>
      </c>
      <c r="J438">
        <v>-6.9999999999999999E-4</v>
      </c>
      <c r="K438">
        <v>50</v>
      </c>
      <c r="L438">
        <v>0.3</v>
      </c>
      <c r="M438">
        <v>50.1</v>
      </c>
      <c r="N438">
        <v>0</v>
      </c>
      <c r="O438">
        <v>0</v>
      </c>
      <c r="P438">
        <v>0</v>
      </c>
      <c r="Q438">
        <v>0</v>
      </c>
      <c r="R438">
        <v>-1.4E-3</v>
      </c>
      <c r="S438">
        <v>4</v>
      </c>
      <c r="T438">
        <v>4.25</v>
      </c>
      <c r="U438">
        <v>0</v>
      </c>
      <c r="V438" t="s">
        <v>22</v>
      </c>
      <c r="W438">
        <v>1.59E-6</v>
      </c>
      <c r="X438">
        <v>0</v>
      </c>
    </row>
    <row r="439" spans="1:25" x14ac:dyDescent="0.25">
      <c r="A439">
        <v>5.5449999999999999E-2</v>
      </c>
      <c r="B439" s="1">
        <v>45380.502245370371</v>
      </c>
      <c r="C439">
        <v>0</v>
      </c>
      <c r="D439">
        <v>0</v>
      </c>
      <c r="E439">
        <v>0</v>
      </c>
      <c r="F439">
        <v>0</v>
      </c>
      <c r="G439">
        <v>100</v>
      </c>
      <c r="H439">
        <v>3</v>
      </c>
      <c r="I439">
        <v>100</v>
      </c>
      <c r="J439">
        <v>0</v>
      </c>
      <c r="K439">
        <v>50</v>
      </c>
      <c r="L439">
        <v>0.3</v>
      </c>
      <c r="M439">
        <v>50.1</v>
      </c>
      <c r="N439">
        <v>0</v>
      </c>
      <c r="O439">
        <v>0</v>
      </c>
      <c r="P439">
        <v>0</v>
      </c>
      <c r="Q439">
        <v>0</v>
      </c>
      <c r="R439">
        <v>-1.8E-3</v>
      </c>
      <c r="S439">
        <v>4</v>
      </c>
      <c r="T439">
        <v>3.99</v>
      </c>
      <c r="U439">
        <v>0</v>
      </c>
      <c r="V439" t="s">
        <v>22</v>
      </c>
      <c r="W439">
        <v>1.59E-6</v>
      </c>
      <c r="X439">
        <v>1</v>
      </c>
      <c r="Y439" t="s">
        <v>26</v>
      </c>
    </row>
    <row r="440" spans="1:25" s="24" customFormat="1" x14ac:dyDescent="0.25">
      <c r="A440" s="24" t="s">
        <v>168</v>
      </c>
      <c r="B440" s="25"/>
    </row>
    <row r="441" spans="1:25" x14ac:dyDescent="0.25">
      <c r="A441">
        <v>5.5590000000000001E-2</v>
      </c>
      <c r="B441" s="1">
        <v>45380.502245370371</v>
      </c>
      <c r="C441">
        <v>50</v>
      </c>
      <c r="D441">
        <v>1</v>
      </c>
      <c r="E441">
        <v>50</v>
      </c>
      <c r="F441">
        <v>6.9999999999999999E-4</v>
      </c>
      <c r="G441">
        <v>100</v>
      </c>
      <c r="H441">
        <v>3</v>
      </c>
      <c r="I441">
        <v>100</v>
      </c>
      <c r="J441">
        <v>-1.1000000000000001E-3</v>
      </c>
      <c r="K441">
        <v>50</v>
      </c>
      <c r="L441">
        <v>0.3</v>
      </c>
      <c r="M441">
        <v>50.1</v>
      </c>
      <c r="N441">
        <v>1.1000000000000001E-3</v>
      </c>
      <c r="O441">
        <v>0</v>
      </c>
      <c r="P441">
        <v>0.1</v>
      </c>
      <c r="Q441">
        <v>0</v>
      </c>
      <c r="R441">
        <v>-1.1000000000000001E-3</v>
      </c>
      <c r="S441">
        <v>4</v>
      </c>
      <c r="T441">
        <v>3.99</v>
      </c>
      <c r="U441">
        <v>0</v>
      </c>
      <c r="V441" t="s">
        <v>22</v>
      </c>
      <c r="W441">
        <v>4.3800000000000004E-6</v>
      </c>
      <c r="X441">
        <v>1</v>
      </c>
    </row>
    <row r="442" spans="1:25" x14ac:dyDescent="0.25">
      <c r="A442">
        <v>5.5730000000000002E-2</v>
      </c>
      <c r="B442" s="1">
        <v>45380.502256944441</v>
      </c>
      <c r="C442">
        <v>50</v>
      </c>
      <c r="D442">
        <v>1</v>
      </c>
      <c r="E442">
        <v>50</v>
      </c>
      <c r="F442">
        <v>-4.0000000000000002E-4</v>
      </c>
      <c r="G442">
        <v>100</v>
      </c>
      <c r="H442">
        <v>3</v>
      </c>
      <c r="I442">
        <v>100</v>
      </c>
      <c r="J442">
        <v>6.9999999999999999E-4</v>
      </c>
      <c r="K442">
        <v>50</v>
      </c>
      <c r="L442">
        <v>0.3</v>
      </c>
      <c r="M442">
        <v>50.1</v>
      </c>
      <c r="N442">
        <v>2.5000000000000001E-3</v>
      </c>
      <c r="O442">
        <v>0</v>
      </c>
      <c r="P442">
        <v>0.1</v>
      </c>
      <c r="Q442">
        <v>0</v>
      </c>
      <c r="R442">
        <v>-6.9999999999999999E-4</v>
      </c>
      <c r="S442">
        <v>4</v>
      </c>
      <c r="T442">
        <v>3.99</v>
      </c>
      <c r="U442">
        <v>0</v>
      </c>
      <c r="V442" t="s">
        <v>22</v>
      </c>
      <c r="W442">
        <v>4.3800000000000004E-6</v>
      </c>
      <c r="X442">
        <v>1</v>
      </c>
    </row>
    <row r="443" spans="1:25" x14ac:dyDescent="0.25">
      <c r="A443">
        <v>5.5870000000000003E-2</v>
      </c>
      <c r="B443" s="1">
        <v>45380.502256944441</v>
      </c>
      <c r="C443">
        <v>50</v>
      </c>
      <c r="D443">
        <v>1</v>
      </c>
      <c r="E443">
        <v>50</v>
      </c>
      <c r="F443">
        <v>-1.8E-3</v>
      </c>
      <c r="G443">
        <v>100</v>
      </c>
      <c r="H443">
        <v>3</v>
      </c>
      <c r="I443">
        <v>100</v>
      </c>
      <c r="J443">
        <v>-4.0000000000000002E-4</v>
      </c>
      <c r="K443">
        <v>50</v>
      </c>
      <c r="L443">
        <v>0.3</v>
      </c>
      <c r="M443">
        <v>50.1</v>
      </c>
      <c r="N443">
        <v>-4.0000000000000002E-4</v>
      </c>
      <c r="O443">
        <v>0</v>
      </c>
      <c r="P443">
        <v>0.1</v>
      </c>
      <c r="Q443">
        <v>0</v>
      </c>
      <c r="R443">
        <v>-1.1000000000000001E-3</v>
      </c>
      <c r="S443">
        <v>4</v>
      </c>
      <c r="T443">
        <v>3.99</v>
      </c>
      <c r="U443">
        <v>0</v>
      </c>
      <c r="V443" t="s">
        <v>22</v>
      </c>
      <c r="W443">
        <v>8.1599999999999998E-6</v>
      </c>
      <c r="X443">
        <v>1</v>
      </c>
    </row>
    <row r="444" spans="1:25" x14ac:dyDescent="0.25">
      <c r="A444">
        <v>5.6009999999999997E-2</v>
      </c>
      <c r="B444" s="1">
        <v>45380.502268518518</v>
      </c>
      <c r="C444">
        <v>50</v>
      </c>
      <c r="D444">
        <v>1</v>
      </c>
      <c r="E444">
        <v>50</v>
      </c>
      <c r="F444">
        <v>6.9999999999999999E-4</v>
      </c>
      <c r="G444">
        <v>100</v>
      </c>
      <c r="H444">
        <v>3</v>
      </c>
      <c r="I444">
        <v>100</v>
      </c>
      <c r="J444">
        <v>6.9999999999999999E-4</v>
      </c>
      <c r="K444">
        <v>50</v>
      </c>
      <c r="L444">
        <v>0.3</v>
      </c>
      <c r="M444">
        <v>50.1</v>
      </c>
      <c r="N444">
        <v>0</v>
      </c>
      <c r="O444">
        <v>0</v>
      </c>
      <c r="P444">
        <v>0.1</v>
      </c>
      <c r="Q444">
        <v>0</v>
      </c>
      <c r="R444">
        <v>-6.9999999999999999E-4</v>
      </c>
      <c r="S444">
        <v>4</v>
      </c>
      <c r="T444">
        <v>4</v>
      </c>
      <c r="U444">
        <v>0</v>
      </c>
      <c r="V444" t="s">
        <v>22</v>
      </c>
      <c r="W444">
        <v>8.1599999999999998E-6</v>
      </c>
      <c r="X444">
        <v>1</v>
      </c>
    </row>
    <row r="445" spans="1:25" x14ac:dyDescent="0.25">
      <c r="A445">
        <v>5.6149999999999999E-2</v>
      </c>
      <c r="B445" s="1">
        <v>45380.502268518518</v>
      </c>
      <c r="C445">
        <v>50</v>
      </c>
      <c r="D445">
        <v>1</v>
      </c>
      <c r="E445">
        <v>50</v>
      </c>
      <c r="F445">
        <v>1.1000000000000001E-3</v>
      </c>
      <c r="G445">
        <v>100</v>
      </c>
      <c r="H445">
        <v>3</v>
      </c>
      <c r="I445">
        <v>100</v>
      </c>
      <c r="J445">
        <v>4.0000000000000002E-4</v>
      </c>
      <c r="K445">
        <v>50</v>
      </c>
      <c r="L445">
        <v>0.3</v>
      </c>
      <c r="M445">
        <v>50.1</v>
      </c>
      <c r="N445">
        <v>-4.0000000000000002E-4</v>
      </c>
      <c r="O445">
        <v>0</v>
      </c>
      <c r="P445">
        <v>0.1</v>
      </c>
      <c r="Q445">
        <v>0</v>
      </c>
      <c r="R445">
        <v>-6.9999999999999999E-4</v>
      </c>
      <c r="S445">
        <v>4</v>
      </c>
      <c r="T445">
        <v>4</v>
      </c>
      <c r="U445">
        <v>0</v>
      </c>
      <c r="V445" t="s">
        <v>22</v>
      </c>
      <c r="W445">
        <v>1.2500000000000001E-5</v>
      </c>
      <c r="X445">
        <v>1</v>
      </c>
    </row>
    <row r="446" spans="1:25" x14ac:dyDescent="0.25">
      <c r="A446">
        <v>5.629E-2</v>
      </c>
      <c r="B446" s="1">
        <v>45380.502280092594</v>
      </c>
      <c r="C446">
        <v>50</v>
      </c>
      <c r="D446">
        <v>1</v>
      </c>
      <c r="E446">
        <v>50</v>
      </c>
      <c r="F446">
        <v>-4.0000000000000002E-4</v>
      </c>
      <c r="G446">
        <v>100</v>
      </c>
      <c r="H446">
        <v>3</v>
      </c>
      <c r="I446">
        <v>100</v>
      </c>
      <c r="J446">
        <v>-4.0000000000000002E-4</v>
      </c>
      <c r="K446">
        <v>50</v>
      </c>
      <c r="L446">
        <v>0.3</v>
      </c>
      <c r="M446">
        <v>50.1</v>
      </c>
      <c r="N446">
        <v>4.0000000000000002E-4</v>
      </c>
      <c r="O446">
        <v>0</v>
      </c>
      <c r="P446">
        <v>0.1</v>
      </c>
      <c r="Q446">
        <v>0</v>
      </c>
      <c r="R446">
        <v>-1.1000000000000001E-3</v>
      </c>
      <c r="S446">
        <v>4</v>
      </c>
      <c r="T446">
        <v>4</v>
      </c>
      <c r="U446">
        <v>0</v>
      </c>
      <c r="V446" t="s">
        <v>22</v>
      </c>
      <c r="W446">
        <v>1.2500000000000001E-5</v>
      </c>
      <c r="X446">
        <v>1</v>
      </c>
    </row>
    <row r="447" spans="1:25" x14ac:dyDescent="0.25">
      <c r="A447">
        <v>5.6430000000000001E-2</v>
      </c>
      <c r="B447" s="1">
        <v>45380.502280092594</v>
      </c>
      <c r="C447">
        <v>50</v>
      </c>
      <c r="D447">
        <v>1</v>
      </c>
      <c r="E447">
        <v>50</v>
      </c>
      <c r="F447">
        <v>-4.0000000000000002E-4</v>
      </c>
      <c r="G447">
        <v>100</v>
      </c>
      <c r="H447">
        <v>3</v>
      </c>
      <c r="I447">
        <v>100</v>
      </c>
      <c r="J447">
        <v>-6.9999999999999999E-4</v>
      </c>
      <c r="K447">
        <v>50</v>
      </c>
      <c r="L447">
        <v>0.3</v>
      </c>
      <c r="M447">
        <v>50.1</v>
      </c>
      <c r="N447">
        <v>-4.0000000000000002E-4</v>
      </c>
      <c r="O447">
        <v>0</v>
      </c>
      <c r="P447">
        <v>0.1</v>
      </c>
      <c r="Q447">
        <v>0</v>
      </c>
      <c r="R447">
        <v>-1.4E-3</v>
      </c>
      <c r="S447">
        <v>4</v>
      </c>
      <c r="T447">
        <v>4</v>
      </c>
      <c r="U447">
        <v>0</v>
      </c>
      <c r="V447" t="s">
        <v>22</v>
      </c>
      <c r="W447">
        <v>1.6500000000000001E-5</v>
      </c>
      <c r="X447">
        <v>1</v>
      </c>
    </row>
    <row r="448" spans="1:25" x14ac:dyDescent="0.25">
      <c r="A448">
        <v>5.6559999999999999E-2</v>
      </c>
      <c r="B448" s="1">
        <v>45380.502291666664</v>
      </c>
      <c r="C448">
        <v>50</v>
      </c>
      <c r="D448">
        <v>1</v>
      </c>
      <c r="E448">
        <v>50.1</v>
      </c>
      <c r="F448">
        <v>-1.1000000000000001E-3</v>
      </c>
      <c r="G448">
        <v>100</v>
      </c>
      <c r="H448">
        <v>3</v>
      </c>
      <c r="I448">
        <v>100</v>
      </c>
      <c r="J448">
        <v>4.0000000000000002E-4</v>
      </c>
      <c r="K448">
        <v>50</v>
      </c>
      <c r="L448">
        <v>0.3</v>
      </c>
      <c r="M448">
        <v>50.1</v>
      </c>
      <c r="N448">
        <v>1.1000000000000001E-3</v>
      </c>
      <c r="O448">
        <v>0</v>
      </c>
      <c r="P448">
        <v>0.1</v>
      </c>
      <c r="Q448">
        <v>0</v>
      </c>
      <c r="R448">
        <v>-6.9999999999999999E-4</v>
      </c>
      <c r="S448">
        <v>4</v>
      </c>
      <c r="T448">
        <v>4</v>
      </c>
      <c r="U448">
        <v>0</v>
      </c>
      <c r="V448" t="s">
        <v>22</v>
      </c>
      <c r="W448">
        <v>1.6500000000000001E-5</v>
      </c>
      <c r="X448">
        <v>1</v>
      </c>
    </row>
    <row r="449" spans="1:24" x14ac:dyDescent="0.25">
      <c r="B449" s="1"/>
      <c r="V449" s="2" t="s">
        <v>29</v>
      </c>
      <c r="W449" s="2">
        <f>AVERAGE(W441:W448)</f>
        <v>1.0385E-5</v>
      </c>
    </row>
    <row r="450" spans="1:24" x14ac:dyDescent="0.25">
      <c r="A450">
        <v>5.67E-2</v>
      </c>
      <c r="B450" s="1">
        <v>45380.502291666664</v>
      </c>
      <c r="C450">
        <v>50</v>
      </c>
      <c r="D450">
        <v>1</v>
      </c>
      <c r="E450">
        <v>50</v>
      </c>
      <c r="F450">
        <v>1.8E-3</v>
      </c>
      <c r="G450">
        <v>100</v>
      </c>
      <c r="H450">
        <v>3</v>
      </c>
      <c r="I450">
        <v>100</v>
      </c>
      <c r="J450">
        <v>-6.9999999999999999E-4</v>
      </c>
      <c r="K450">
        <v>50</v>
      </c>
      <c r="L450">
        <v>0.3</v>
      </c>
      <c r="M450">
        <v>50.1</v>
      </c>
      <c r="N450">
        <v>4.0000000000000002E-4</v>
      </c>
      <c r="O450">
        <v>450</v>
      </c>
      <c r="P450">
        <v>0.1</v>
      </c>
      <c r="Q450">
        <v>32.299999999999997</v>
      </c>
      <c r="R450">
        <v>9.8199999999999996E-2</v>
      </c>
      <c r="S450">
        <v>4</v>
      </c>
      <c r="T450">
        <v>4</v>
      </c>
      <c r="U450">
        <v>0</v>
      </c>
      <c r="V450" t="s">
        <v>22</v>
      </c>
      <c r="W450">
        <v>2.0100000000000001E-5</v>
      </c>
      <c r="X450">
        <v>1</v>
      </c>
    </row>
    <row r="451" spans="1:24" x14ac:dyDescent="0.25">
      <c r="A451">
        <v>5.6840000000000002E-2</v>
      </c>
      <c r="B451" s="1">
        <v>45380.502303240741</v>
      </c>
      <c r="C451">
        <v>50</v>
      </c>
      <c r="D451">
        <v>1</v>
      </c>
      <c r="E451">
        <v>50</v>
      </c>
      <c r="F451">
        <v>6.9999999999999999E-4</v>
      </c>
      <c r="G451">
        <v>100</v>
      </c>
      <c r="H451">
        <v>3</v>
      </c>
      <c r="I451">
        <v>100</v>
      </c>
      <c r="J451">
        <v>-4.0000000000000002E-4</v>
      </c>
      <c r="K451">
        <v>50</v>
      </c>
      <c r="L451">
        <v>0.3</v>
      </c>
      <c r="M451">
        <v>50.1</v>
      </c>
      <c r="N451">
        <v>4.0000000000000002E-4</v>
      </c>
      <c r="O451">
        <v>450</v>
      </c>
      <c r="P451">
        <v>0.1</v>
      </c>
      <c r="Q451">
        <v>336.3</v>
      </c>
      <c r="R451">
        <v>9.8500000000000004E-2</v>
      </c>
      <c r="S451">
        <v>4</v>
      </c>
      <c r="T451">
        <v>4</v>
      </c>
      <c r="U451">
        <v>0</v>
      </c>
      <c r="V451" t="s">
        <v>22</v>
      </c>
      <c r="W451">
        <v>2.0100000000000001E-5</v>
      </c>
      <c r="X451">
        <v>1</v>
      </c>
    </row>
    <row r="452" spans="1:24" x14ac:dyDescent="0.25">
      <c r="A452">
        <v>5.6980000000000003E-2</v>
      </c>
      <c r="B452" s="1">
        <v>45380.502303240741</v>
      </c>
      <c r="C452">
        <v>50</v>
      </c>
      <c r="D452">
        <v>1</v>
      </c>
      <c r="E452">
        <v>50</v>
      </c>
      <c r="F452">
        <v>6.9999999999999999E-4</v>
      </c>
      <c r="G452">
        <v>100</v>
      </c>
      <c r="H452">
        <v>3</v>
      </c>
      <c r="I452">
        <v>100</v>
      </c>
      <c r="J452">
        <v>0</v>
      </c>
      <c r="K452">
        <v>50</v>
      </c>
      <c r="L452">
        <v>0.3</v>
      </c>
      <c r="M452">
        <v>50.1</v>
      </c>
      <c r="N452">
        <v>4.0000000000000002E-4</v>
      </c>
      <c r="O452">
        <v>450</v>
      </c>
      <c r="P452">
        <v>0.1</v>
      </c>
      <c r="Q452">
        <v>398.1</v>
      </c>
      <c r="R452">
        <v>9.9199999999999997E-2</v>
      </c>
      <c r="S452">
        <v>4</v>
      </c>
      <c r="T452">
        <v>4</v>
      </c>
      <c r="U452">
        <v>0</v>
      </c>
      <c r="V452" t="s">
        <v>22</v>
      </c>
      <c r="W452">
        <v>2.2799999999999999E-5</v>
      </c>
      <c r="X452">
        <v>1</v>
      </c>
    </row>
    <row r="453" spans="1:24" x14ac:dyDescent="0.25">
      <c r="A453">
        <v>5.7119999999999997E-2</v>
      </c>
      <c r="B453" s="1">
        <v>45380.502314814818</v>
      </c>
      <c r="C453">
        <v>50</v>
      </c>
      <c r="D453">
        <v>1</v>
      </c>
      <c r="E453">
        <v>50</v>
      </c>
      <c r="F453">
        <v>1.8E-3</v>
      </c>
      <c r="G453">
        <v>100</v>
      </c>
      <c r="H453">
        <v>3</v>
      </c>
      <c r="I453">
        <v>100</v>
      </c>
      <c r="J453">
        <v>-1.1000000000000001E-3</v>
      </c>
      <c r="K453">
        <v>50</v>
      </c>
      <c r="L453">
        <v>0.3</v>
      </c>
      <c r="M453">
        <v>50.1</v>
      </c>
      <c r="N453">
        <v>6.9999999999999999E-4</v>
      </c>
      <c r="O453">
        <v>450</v>
      </c>
      <c r="P453">
        <v>0.1</v>
      </c>
      <c r="Q453">
        <v>374.5</v>
      </c>
      <c r="R453">
        <v>9.8199999999999996E-2</v>
      </c>
      <c r="S453">
        <v>4</v>
      </c>
      <c r="T453">
        <v>4</v>
      </c>
      <c r="U453">
        <v>0</v>
      </c>
      <c r="V453" t="s">
        <v>22</v>
      </c>
      <c r="W453">
        <v>2.2799999999999999E-5</v>
      </c>
      <c r="X453">
        <v>1</v>
      </c>
    </row>
    <row r="454" spans="1:24" x14ac:dyDescent="0.25">
      <c r="A454">
        <v>5.7259999999999998E-2</v>
      </c>
      <c r="B454" s="1">
        <v>45380.502314814818</v>
      </c>
      <c r="C454">
        <v>50</v>
      </c>
      <c r="D454">
        <v>1</v>
      </c>
      <c r="E454">
        <v>50</v>
      </c>
      <c r="F454">
        <v>-4.0000000000000002E-4</v>
      </c>
      <c r="G454">
        <v>100</v>
      </c>
      <c r="H454">
        <v>3</v>
      </c>
      <c r="I454">
        <v>100</v>
      </c>
      <c r="J454">
        <v>-6.9999999999999999E-4</v>
      </c>
      <c r="K454">
        <v>50</v>
      </c>
      <c r="L454">
        <v>0.3</v>
      </c>
      <c r="M454">
        <v>50.1</v>
      </c>
      <c r="N454">
        <v>0.78820000000000001</v>
      </c>
      <c r="O454">
        <v>450</v>
      </c>
      <c r="P454">
        <v>0.1</v>
      </c>
      <c r="Q454">
        <v>425.6</v>
      </c>
      <c r="R454">
        <v>9.8900000000000002E-2</v>
      </c>
      <c r="S454">
        <v>4</v>
      </c>
      <c r="T454">
        <v>4</v>
      </c>
      <c r="U454">
        <v>0</v>
      </c>
      <c r="V454" t="s">
        <v>22</v>
      </c>
      <c r="W454">
        <v>2.5000000000000001E-5</v>
      </c>
      <c r="X454">
        <v>1</v>
      </c>
    </row>
    <row r="455" spans="1:24" x14ac:dyDescent="0.25">
      <c r="A455">
        <v>5.74E-2</v>
      </c>
      <c r="B455" s="1">
        <v>45380.502326388887</v>
      </c>
      <c r="C455">
        <v>50</v>
      </c>
      <c r="D455">
        <v>1</v>
      </c>
      <c r="E455">
        <v>50</v>
      </c>
      <c r="F455">
        <v>-4.0000000000000002E-4</v>
      </c>
      <c r="G455">
        <v>100</v>
      </c>
      <c r="H455">
        <v>3</v>
      </c>
      <c r="I455">
        <v>100</v>
      </c>
      <c r="J455">
        <v>4.0000000000000002E-4</v>
      </c>
      <c r="K455">
        <v>50</v>
      </c>
      <c r="L455">
        <v>0.3</v>
      </c>
      <c r="M455">
        <v>11.4</v>
      </c>
      <c r="N455">
        <v>2.8E-3</v>
      </c>
      <c r="O455">
        <v>450</v>
      </c>
      <c r="P455">
        <v>0.1</v>
      </c>
      <c r="Q455">
        <v>323.5</v>
      </c>
      <c r="R455">
        <v>9.8199999999999996E-2</v>
      </c>
      <c r="S455">
        <v>4</v>
      </c>
      <c r="T455">
        <v>4</v>
      </c>
      <c r="U455">
        <v>0</v>
      </c>
      <c r="V455" t="s">
        <v>22</v>
      </c>
      <c r="W455">
        <v>2.5000000000000001E-5</v>
      </c>
      <c r="X455">
        <v>1</v>
      </c>
    </row>
    <row r="456" spans="1:24" x14ac:dyDescent="0.25">
      <c r="A456">
        <v>5.7540000000000001E-2</v>
      </c>
      <c r="B456" s="1">
        <v>45380.502326388887</v>
      </c>
      <c r="C456">
        <v>50</v>
      </c>
      <c r="D456">
        <v>1</v>
      </c>
      <c r="E456">
        <v>50</v>
      </c>
      <c r="F456">
        <v>1.1000000000000001E-3</v>
      </c>
      <c r="G456">
        <v>100</v>
      </c>
      <c r="H456">
        <v>3</v>
      </c>
      <c r="I456">
        <v>100</v>
      </c>
      <c r="J456">
        <v>-6.9999999999999999E-4</v>
      </c>
      <c r="K456">
        <v>50</v>
      </c>
      <c r="L456">
        <v>0.3</v>
      </c>
      <c r="M456">
        <v>50.1</v>
      </c>
      <c r="N456">
        <v>0</v>
      </c>
      <c r="O456">
        <v>450</v>
      </c>
      <c r="P456">
        <v>0.1</v>
      </c>
      <c r="Q456">
        <v>376.3</v>
      </c>
      <c r="R456">
        <v>9.9199999999999997E-2</v>
      </c>
      <c r="S456">
        <v>4</v>
      </c>
      <c r="T456">
        <v>4</v>
      </c>
      <c r="U456">
        <v>0</v>
      </c>
      <c r="V456" t="s">
        <v>22</v>
      </c>
      <c r="W456">
        <v>2.62E-5</v>
      </c>
      <c r="X456">
        <v>1</v>
      </c>
    </row>
    <row r="457" spans="1:24" x14ac:dyDescent="0.25">
      <c r="A457">
        <v>5.7680000000000002E-2</v>
      </c>
      <c r="B457" s="1">
        <v>45380.502337962964</v>
      </c>
      <c r="C457">
        <v>50</v>
      </c>
      <c r="D457">
        <v>1</v>
      </c>
      <c r="E457">
        <v>50</v>
      </c>
      <c r="F457">
        <v>-4.0000000000000002E-4</v>
      </c>
      <c r="G457">
        <v>100</v>
      </c>
      <c r="H457">
        <v>3</v>
      </c>
      <c r="I457">
        <v>100</v>
      </c>
      <c r="J457">
        <v>-4.0000000000000002E-4</v>
      </c>
      <c r="K457">
        <v>50</v>
      </c>
      <c r="L457">
        <v>0.3</v>
      </c>
      <c r="M457">
        <v>50.1</v>
      </c>
      <c r="N457">
        <v>4.0000000000000002E-4</v>
      </c>
      <c r="O457">
        <v>450</v>
      </c>
      <c r="P457">
        <v>0.1</v>
      </c>
      <c r="Q457">
        <v>376.8</v>
      </c>
      <c r="R457">
        <v>9.9199999999999997E-2</v>
      </c>
      <c r="S457">
        <v>4</v>
      </c>
      <c r="T457">
        <v>4</v>
      </c>
      <c r="U457">
        <v>0</v>
      </c>
      <c r="V457" t="s">
        <v>22</v>
      </c>
      <c r="W457">
        <v>2.62E-5</v>
      </c>
      <c r="X457">
        <v>1</v>
      </c>
    </row>
    <row r="458" spans="1:24" x14ac:dyDescent="0.25">
      <c r="A458">
        <v>5.781E-2</v>
      </c>
      <c r="B458" s="1">
        <v>45380.502337962964</v>
      </c>
      <c r="C458">
        <v>50</v>
      </c>
      <c r="D458">
        <v>1</v>
      </c>
      <c r="E458">
        <v>50.1</v>
      </c>
      <c r="F458">
        <v>1.1000000000000001E-3</v>
      </c>
      <c r="G458">
        <v>100</v>
      </c>
      <c r="H458">
        <v>3</v>
      </c>
      <c r="I458">
        <v>100</v>
      </c>
      <c r="J458">
        <v>6.9999999999999999E-4</v>
      </c>
      <c r="K458">
        <v>50</v>
      </c>
      <c r="L458">
        <v>0.3</v>
      </c>
      <c r="M458">
        <v>50.1</v>
      </c>
      <c r="N458">
        <v>-4.0000000000000002E-4</v>
      </c>
      <c r="O458">
        <v>450</v>
      </c>
      <c r="P458">
        <v>0.1</v>
      </c>
      <c r="Q458">
        <v>429.4</v>
      </c>
      <c r="R458">
        <v>9.9199999999999997E-2</v>
      </c>
      <c r="S458">
        <v>4</v>
      </c>
      <c r="T458">
        <v>4</v>
      </c>
      <c r="U458">
        <v>0</v>
      </c>
      <c r="V458" t="s">
        <v>22</v>
      </c>
      <c r="W458">
        <v>2.8500000000000002E-5</v>
      </c>
      <c r="X458">
        <v>1</v>
      </c>
    </row>
    <row r="459" spans="1:24" x14ac:dyDescent="0.25">
      <c r="A459">
        <v>5.7950000000000002E-2</v>
      </c>
      <c r="B459" s="1">
        <v>45380.502349537041</v>
      </c>
      <c r="C459">
        <v>50</v>
      </c>
      <c r="D459">
        <v>1</v>
      </c>
      <c r="E459">
        <v>50</v>
      </c>
      <c r="F459">
        <v>-4.0000000000000002E-4</v>
      </c>
      <c r="G459">
        <v>100</v>
      </c>
      <c r="H459">
        <v>3</v>
      </c>
      <c r="I459">
        <v>100.1</v>
      </c>
      <c r="J459">
        <v>6.9999999999999999E-4</v>
      </c>
      <c r="K459">
        <v>50</v>
      </c>
      <c r="L459">
        <v>0.3</v>
      </c>
      <c r="M459">
        <v>50.1</v>
      </c>
      <c r="N459">
        <v>0</v>
      </c>
      <c r="O459">
        <v>450</v>
      </c>
      <c r="P459">
        <v>0.1</v>
      </c>
      <c r="Q459">
        <v>336.2</v>
      </c>
      <c r="R459">
        <v>9.8500000000000004E-2</v>
      </c>
      <c r="S459">
        <v>4</v>
      </c>
      <c r="T459">
        <v>4</v>
      </c>
      <c r="U459">
        <v>0</v>
      </c>
      <c r="V459" t="s">
        <v>22</v>
      </c>
      <c r="W459">
        <v>2.8500000000000002E-5</v>
      </c>
      <c r="X459">
        <v>1</v>
      </c>
    </row>
    <row r="460" spans="1:24" x14ac:dyDescent="0.25">
      <c r="A460">
        <v>5.8090000000000003E-2</v>
      </c>
      <c r="B460" s="1">
        <v>45380.502349537041</v>
      </c>
      <c r="C460">
        <v>50</v>
      </c>
      <c r="D460">
        <v>1</v>
      </c>
      <c r="E460">
        <v>50</v>
      </c>
      <c r="F460">
        <v>-4.0000000000000002E-4</v>
      </c>
      <c r="G460">
        <v>100</v>
      </c>
      <c r="H460">
        <v>3</v>
      </c>
      <c r="I460">
        <v>100</v>
      </c>
      <c r="J460">
        <v>0</v>
      </c>
      <c r="K460">
        <v>50</v>
      </c>
      <c r="L460">
        <v>0.3</v>
      </c>
      <c r="M460">
        <v>50.1</v>
      </c>
      <c r="N460">
        <v>2.0999999999999999E-3</v>
      </c>
      <c r="O460">
        <v>450</v>
      </c>
      <c r="P460">
        <v>0.1</v>
      </c>
      <c r="Q460">
        <v>391.7</v>
      </c>
      <c r="R460">
        <v>9.8199999999999996E-2</v>
      </c>
      <c r="S460">
        <v>4</v>
      </c>
      <c r="T460">
        <v>4</v>
      </c>
      <c r="U460">
        <v>0</v>
      </c>
      <c r="V460" t="s">
        <v>22</v>
      </c>
      <c r="W460">
        <v>2.8900000000000001E-5</v>
      </c>
      <c r="X460">
        <v>1</v>
      </c>
    </row>
    <row r="461" spans="1:24" x14ac:dyDescent="0.25">
      <c r="A461">
        <v>5.8229999999999997E-2</v>
      </c>
      <c r="B461" s="1">
        <v>45380.50236111111</v>
      </c>
      <c r="C461">
        <v>50</v>
      </c>
      <c r="D461">
        <v>1</v>
      </c>
      <c r="E461" s="2">
        <v>111.9</v>
      </c>
      <c r="F461">
        <v>-0.1249</v>
      </c>
      <c r="G461">
        <v>100</v>
      </c>
      <c r="H461">
        <v>3</v>
      </c>
      <c r="I461">
        <v>100.1</v>
      </c>
      <c r="J461">
        <v>0</v>
      </c>
      <c r="K461">
        <v>50</v>
      </c>
      <c r="L461">
        <v>0.3</v>
      </c>
      <c r="M461">
        <v>50.1</v>
      </c>
      <c r="N461">
        <v>6.9999999999999999E-4</v>
      </c>
      <c r="O461">
        <v>450</v>
      </c>
      <c r="P461">
        <v>0.1</v>
      </c>
      <c r="Q461">
        <v>425.9</v>
      </c>
      <c r="R461">
        <v>9.8900000000000002E-2</v>
      </c>
      <c r="S461">
        <v>4</v>
      </c>
      <c r="T461">
        <v>4</v>
      </c>
      <c r="U461">
        <v>0</v>
      </c>
      <c r="V461" t="s">
        <v>22</v>
      </c>
      <c r="W461">
        <v>2.8900000000000001E-5</v>
      </c>
      <c r="X461">
        <v>1</v>
      </c>
    </row>
    <row r="462" spans="1:24" x14ac:dyDescent="0.25">
      <c r="A462">
        <v>5.8369999999999998E-2</v>
      </c>
      <c r="B462" s="1">
        <v>45380.50236111111</v>
      </c>
      <c r="C462">
        <v>50</v>
      </c>
      <c r="D462">
        <v>1</v>
      </c>
      <c r="E462">
        <v>50.1</v>
      </c>
      <c r="F462">
        <v>6.9999999999999999E-4</v>
      </c>
      <c r="G462">
        <v>100</v>
      </c>
      <c r="H462">
        <v>3</v>
      </c>
      <c r="I462">
        <v>100</v>
      </c>
      <c r="J462">
        <v>4.0000000000000002E-4</v>
      </c>
      <c r="K462">
        <v>50</v>
      </c>
      <c r="L462">
        <v>0.3</v>
      </c>
      <c r="M462">
        <v>50.1</v>
      </c>
      <c r="N462">
        <v>4.0000000000000002E-4</v>
      </c>
      <c r="O462">
        <v>450</v>
      </c>
      <c r="P462">
        <v>0.1</v>
      </c>
      <c r="Q462">
        <v>376</v>
      </c>
      <c r="R462">
        <v>9.9599999999999994E-2</v>
      </c>
      <c r="S462">
        <v>4</v>
      </c>
      <c r="T462">
        <v>4</v>
      </c>
      <c r="U462">
        <v>0</v>
      </c>
      <c r="V462" t="s">
        <v>22</v>
      </c>
      <c r="W462">
        <v>3.1600000000000002E-5</v>
      </c>
      <c r="X462">
        <v>1</v>
      </c>
    </row>
    <row r="463" spans="1:24" x14ac:dyDescent="0.25">
      <c r="A463">
        <v>5.851E-2</v>
      </c>
      <c r="B463" s="1">
        <v>45380.502372685187</v>
      </c>
      <c r="C463">
        <v>50</v>
      </c>
      <c r="D463">
        <v>1</v>
      </c>
      <c r="E463">
        <v>50</v>
      </c>
      <c r="F463">
        <v>6.9999999999999999E-4</v>
      </c>
      <c r="G463">
        <v>100</v>
      </c>
      <c r="H463">
        <v>3</v>
      </c>
      <c r="I463">
        <v>100.1</v>
      </c>
      <c r="J463">
        <v>-6.9999999999999999E-4</v>
      </c>
      <c r="K463">
        <v>50</v>
      </c>
      <c r="L463">
        <v>0.3</v>
      </c>
      <c r="M463">
        <v>50.1</v>
      </c>
      <c r="N463">
        <v>0</v>
      </c>
      <c r="O463">
        <v>450</v>
      </c>
      <c r="P463">
        <v>0.1</v>
      </c>
      <c r="Q463">
        <v>410.7</v>
      </c>
      <c r="R463">
        <v>9.9199999999999997E-2</v>
      </c>
      <c r="S463">
        <v>4</v>
      </c>
      <c r="T463">
        <v>4</v>
      </c>
      <c r="U463">
        <v>0</v>
      </c>
      <c r="V463" t="s">
        <v>22</v>
      </c>
      <c r="W463">
        <v>3.1600000000000002E-5</v>
      </c>
      <c r="X463">
        <v>1</v>
      </c>
    </row>
    <row r="464" spans="1:24" x14ac:dyDescent="0.25">
      <c r="A464">
        <v>5.8650000000000001E-2</v>
      </c>
      <c r="B464" s="1">
        <v>45380.502372685187</v>
      </c>
      <c r="C464">
        <v>50</v>
      </c>
      <c r="D464">
        <v>1</v>
      </c>
      <c r="E464" s="2">
        <v>76.3</v>
      </c>
      <c r="F464">
        <v>-8.8300000000000003E-2</v>
      </c>
      <c r="G464">
        <v>100</v>
      </c>
      <c r="H464">
        <v>3</v>
      </c>
      <c r="I464">
        <v>100</v>
      </c>
      <c r="J464">
        <v>-4.0000000000000002E-4</v>
      </c>
      <c r="K464">
        <v>50</v>
      </c>
      <c r="L464">
        <v>0.3</v>
      </c>
      <c r="M464">
        <v>50.1</v>
      </c>
      <c r="N464">
        <v>-1.4E-3</v>
      </c>
      <c r="O464">
        <v>450</v>
      </c>
      <c r="P464">
        <v>0.1</v>
      </c>
      <c r="Q464">
        <v>406.4</v>
      </c>
      <c r="R464">
        <v>9.8500000000000004E-2</v>
      </c>
      <c r="S464">
        <v>4</v>
      </c>
      <c r="T464">
        <v>4</v>
      </c>
      <c r="U464">
        <v>0</v>
      </c>
      <c r="V464" t="s">
        <v>22</v>
      </c>
      <c r="W464">
        <v>3.3899999999999997E-5</v>
      </c>
      <c r="X464">
        <v>1</v>
      </c>
    </row>
    <row r="465" spans="1:24" x14ac:dyDescent="0.25">
      <c r="A465">
        <v>5.8790000000000002E-2</v>
      </c>
      <c r="B465" s="1">
        <v>45380.502384259256</v>
      </c>
      <c r="C465">
        <v>50</v>
      </c>
      <c r="D465">
        <v>1</v>
      </c>
      <c r="E465">
        <v>38.6</v>
      </c>
      <c r="F465">
        <v>0.99929999999999997</v>
      </c>
      <c r="G465">
        <v>100</v>
      </c>
      <c r="H465">
        <v>3</v>
      </c>
      <c r="I465">
        <v>100</v>
      </c>
      <c r="J465">
        <v>0</v>
      </c>
      <c r="K465">
        <v>50</v>
      </c>
      <c r="L465">
        <v>0.3</v>
      </c>
      <c r="M465">
        <v>9.8000000000000007</v>
      </c>
      <c r="N465">
        <v>0.30049999999999999</v>
      </c>
      <c r="O465">
        <v>450</v>
      </c>
      <c r="P465">
        <v>0.1</v>
      </c>
      <c r="Q465">
        <v>335.4</v>
      </c>
      <c r="R465">
        <v>9.9599999999999994E-2</v>
      </c>
      <c r="S465">
        <v>4</v>
      </c>
      <c r="T465">
        <v>4</v>
      </c>
      <c r="U465">
        <v>0</v>
      </c>
      <c r="V465" t="s">
        <v>22</v>
      </c>
      <c r="W465">
        <v>3.3899999999999997E-5</v>
      </c>
      <c r="X465">
        <v>1</v>
      </c>
    </row>
    <row r="466" spans="1:24" x14ac:dyDescent="0.25">
      <c r="A466">
        <v>5.8930000000000003E-2</v>
      </c>
      <c r="B466" s="1">
        <v>45380.502384259256</v>
      </c>
      <c r="C466">
        <v>50</v>
      </c>
      <c r="D466">
        <v>1</v>
      </c>
      <c r="E466">
        <v>40.1</v>
      </c>
      <c r="F466">
        <v>0.99829999999999997</v>
      </c>
      <c r="G466">
        <v>100</v>
      </c>
      <c r="H466">
        <v>3</v>
      </c>
      <c r="I466">
        <v>100.1</v>
      </c>
      <c r="J466">
        <v>-4.0000000000000002E-4</v>
      </c>
      <c r="K466">
        <v>50</v>
      </c>
      <c r="L466">
        <v>0.3</v>
      </c>
      <c r="M466">
        <v>14.5</v>
      </c>
      <c r="N466">
        <v>0.29980000000000001</v>
      </c>
      <c r="O466">
        <v>450</v>
      </c>
      <c r="P466">
        <v>0.1</v>
      </c>
      <c r="Q466">
        <v>265.5</v>
      </c>
      <c r="R466">
        <v>9.8500000000000004E-2</v>
      </c>
      <c r="S466">
        <v>4</v>
      </c>
      <c r="T466">
        <v>4</v>
      </c>
      <c r="U466">
        <v>0</v>
      </c>
      <c r="V466" t="s">
        <v>22</v>
      </c>
      <c r="W466">
        <v>3.01E-5</v>
      </c>
      <c r="X466">
        <v>1</v>
      </c>
    </row>
    <row r="467" spans="1:24" x14ac:dyDescent="0.25">
      <c r="A467">
        <v>5.9060000000000001E-2</v>
      </c>
      <c r="B467" s="1">
        <v>45380.502395833333</v>
      </c>
      <c r="C467">
        <v>50</v>
      </c>
      <c r="D467">
        <v>1</v>
      </c>
      <c r="E467">
        <v>41.2</v>
      </c>
      <c r="F467">
        <v>0.99970000000000003</v>
      </c>
      <c r="G467">
        <v>100</v>
      </c>
      <c r="H467">
        <v>3</v>
      </c>
      <c r="I467">
        <v>100.1</v>
      </c>
      <c r="J467">
        <v>1.8E-3</v>
      </c>
      <c r="K467">
        <v>50</v>
      </c>
      <c r="L467">
        <v>0.3</v>
      </c>
      <c r="M467">
        <v>15</v>
      </c>
      <c r="N467">
        <v>0.30049999999999999</v>
      </c>
      <c r="O467">
        <v>450</v>
      </c>
      <c r="P467">
        <v>0.1</v>
      </c>
      <c r="Q467">
        <v>263</v>
      </c>
      <c r="R467">
        <v>9.8500000000000004E-2</v>
      </c>
      <c r="S467">
        <v>4</v>
      </c>
      <c r="T467">
        <v>4</v>
      </c>
      <c r="U467">
        <v>0</v>
      </c>
      <c r="V467" t="s">
        <v>22</v>
      </c>
      <c r="W467">
        <v>3.01E-5</v>
      </c>
      <c r="X467">
        <v>1</v>
      </c>
    </row>
    <row r="468" spans="1:24" x14ac:dyDescent="0.25">
      <c r="A468">
        <v>5.9200000000000003E-2</v>
      </c>
      <c r="B468" s="1">
        <v>45380.502395833333</v>
      </c>
      <c r="C468">
        <v>50</v>
      </c>
      <c r="D468">
        <v>1</v>
      </c>
      <c r="E468">
        <v>40.9</v>
      </c>
      <c r="F468">
        <v>0.99860000000000004</v>
      </c>
      <c r="G468">
        <v>100</v>
      </c>
      <c r="H468">
        <v>3</v>
      </c>
      <c r="I468">
        <v>100.1</v>
      </c>
      <c r="J468">
        <v>1.8E-3</v>
      </c>
      <c r="K468">
        <v>50</v>
      </c>
      <c r="L468">
        <v>0.3</v>
      </c>
      <c r="M468">
        <v>15.1</v>
      </c>
      <c r="N468">
        <v>0.2994</v>
      </c>
      <c r="O468">
        <v>450</v>
      </c>
      <c r="P468">
        <v>0.1</v>
      </c>
      <c r="Q468">
        <v>263.10000000000002</v>
      </c>
      <c r="R468">
        <v>9.9199999999999997E-2</v>
      </c>
      <c r="S468">
        <v>4</v>
      </c>
      <c r="T468">
        <v>4</v>
      </c>
      <c r="U468">
        <v>0</v>
      </c>
      <c r="V468" t="s">
        <v>22</v>
      </c>
      <c r="W468">
        <v>2.5700000000000001E-5</v>
      </c>
      <c r="X468">
        <v>1</v>
      </c>
    </row>
    <row r="469" spans="1:24" x14ac:dyDescent="0.25">
      <c r="A469">
        <v>5.9339999999999997E-2</v>
      </c>
      <c r="B469" s="1">
        <v>45380.50240740741</v>
      </c>
      <c r="C469">
        <v>50</v>
      </c>
      <c r="D469">
        <v>1</v>
      </c>
      <c r="E469">
        <v>40.700000000000003</v>
      </c>
      <c r="F469">
        <v>0.99970000000000003</v>
      </c>
      <c r="G469">
        <v>100</v>
      </c>
      <c r="H469">
        <v>3</v>
      </c>
      <c r="I469">
        <v>100</v>
      </c>
      <c r="J469">
        <v>1.1000000000000001E-3</v>
      </c>
      <c r="K469">
        <v>50</v>
      </c>
      <c r="L469">
        <v>0.3</v>
      </c>
      <c r="M469">
        <v>14.9</v>
      </c>
      <c r="N469">
        <v>0.2994</v>
      </c>
      <c r="O469">
        <v>450</v>
      </c>
      <c r="P469">
        <v>0.1</v>
      </c>
      <c r="Q469">
        <v>263.10000000000002</v>
      </c>
      <c r="R469">
        <v>9.8900000000000002E-2</v>
      </c>
      <c r="S469">
        <v>4</v>
      </c>
      <c r="T469">
        <v>4</v>
      </c>
      <c r="U469">
        <v>0</v>
      </c>
      <c r="V469" t="s">
        <v>22</v>
      </c>
      <c r="W469">
        <v>2.5700000000000001E-5</v>
      </c>
      <c r="X469">
        <v>1</v>
      </c>
    </row>
    <row r="470" spans="1:24" x14ac:dyDescent="0.25">
      <c r="A470">
        <v>5.9479999999999998E-2</v>
      </c>
      <c r="B470" s="1">
        <v>45380.50240740741</v>
      </c>
      <c r="C470">
        <v>50</v>
      </c>
      <c r="D470">
        <v>1</v>
      </c>
      <c r="E470">
        <v>40.6</v>
      </c>
      <c r="F470">
        <v>0.99719999999999998</v>
      </c>
      <c r="G470">
        <v>100</v>
      </c>
      <c r="H470">
        <v>3</v>
      </c>
      <c r="I470">
        <v>100.1</v>
      </c>
      <c r="J470">
        <v>4.1999999999999997E-3</v>
      </c>
      <c r="K470">
        <v>50</v>
      </c>
      <c r="L470">
        <v>0.3</v>
      </c>
      <c r="M470">
        <v>15.1</v>
      </c>
      <c r="N470">
        <v>0.29980000000000001</v>
      </c>
      <c r="O470">
        <v>450</v>
      </c>
      <c r="P470">
        <v>0.1</v>
      </c>
      <c r="Q470">
        <v>262.7</v>
      </c>
      <c r="R470">
        <v>9.8199999999999996E-2</v>
      </c>
      <c r="S470">
        <v>4</v>
      </c>
      <c r="T470">
        <v>4</v>
      </c>
      <c r="U470">
        <v>0</v>
      </c>
      <c r="V470" t="s">
        <v>22</v>
      </c>
      <c r="W470">
        <v>2.4600000000000002E-5</v>
      </c>
      <c r="X470">
        <v>1</v>
      </c>
    </row>
    <row r="471" spans="1:24" x14ac:dyDescent="0.25">
      <c r="A471">
        <v>5.9619999999999999E-2</v>
      </c>
      <c r="B471" s="1">
        <v>45380.502418981479</v>
      </c>
      <c r="C471">
        <v>50</v>
      </c>
      <c r="D471">
        <v>1</v>
      </c>
      <c r="E471">
        <v>40.5</v>
      </c>
      <c r="F471">
        <v>1</v>
      </c>
      <c r="G471">
        <v>100</v>
      </c>
      <c r="H471">
        <v>3</v>
      </c>
      <c r="I471">
        <v>100</v>
      </c>
      <c r="J471">
        <v>6.9999999999999999E-4</v>
      </c>
      <c r="K471">
        <v>50</v>
      </c>
      <c r="L471">
        <v>0.3</v>
      </c>
      <c r="M471">
        <v>15</v>
      </c>
      <c r="N471">
        <v>0.3009</v>
      </c>
      <c r="O471">
        <v>450</v>
      </c>
      <c r="P471">
        <v>0.1</v>
      </c>
      <c r="Q471">
        <v>262.5</v>
      </c>
      <c r="R471">
        <v>9.8500000000000004E-2</v>
      </c>
      <c r="S471">
        <v>4</v>
      </c>
      <c r="T471">
        <v>4</v>
      </c>
      <c r="U471">
        <v>0</v>
      </c>
      <c r="V471" t="s">
        <v>22</v>
      </c>
      <c r="W471">
        <v>2.4600000000000002E-5</v>
      </c>
      <c r="X471">
        <v>1</v>
      </c>
    </row>
    <row r="472" spans="1:24" x14ac:dyDescent="0.25">
      <c r="A472">
        <v>5.9760000000000001E-2</v>
      </c>
      <c r="B472" s="1">
        <v>45380.502418981479</v>
      </c>
      <c r="C472">
        <v>50</v>
      </c>
      <c r="D472">
        <v>1</v>
      </c>
      <c r="E472">
        <v>40.4</v>
      </c>
      <c r="F472">
        <v>0.99970000000000003</v>
      </c>
      <c r="G472">
        <v>100</v>
      </c>
      <c r="H472">
        <v>3</v>
      </c>
      <c r="I472">
        <v>100</v>
      </c>
      <c r="J472">
        <v>1.1000000000000001E-3</v>
      </c>
      <c r="K472">
        <v>50</v>
      </c>
      <c r="L472">
        <v>0.3</v>
      </c>
      <c r="M472">
        <v>14.5</v>
      </c>
      <c r="N472">
        <v>0.30020000000000002</v>
      </c>
      <c r="O472">
        <v>450</v>
      </c>
      <c r="P472">
        <v>0.1</v>
      </c>
      <c r="Q472">
        <v>262.5</v>
      </c>
      <c r="R472">
        <v>9.8500000000000004E-2</v>
      </c>
      <c r="S472">
        <v>4</v>
      </c>
      <c r="T472">
        <v>4</v>
      </c>
      <c r="U472">
        <v>0</v>
      </c>
      <c r="V472" t="s">
        <v>22</v>
      </c>
      <c r="W472">
        <v>2.4899999999999999E-5</v>
      </c>
      <c r="X472">
        <v>1</v>
      </c>
    </row>
    <row r="473" spans="1:24" x14ac:dyDescent="0.25">
      <c r="A473">
        <v>5.9900000000000002E-2</v>
      </c>
      <c r="B473" s="1">
        <v>45380.502430555556</v>
      </c>
      <c r="C473">
        <v>50</v>
      </c>
      <c r="D473">
        <v>1</v>
      </c>
      <c r="E473">
        <v>40.6</v>
      </c>
      <c r="F473">
        <v>0.99719999999999998</v>
      </c>
      <c r="G473">
        <v>100</v>
      </c>
      <c r="H473">
        <v>3</v>
      </c>
      <c r="I473">
        <v>100</v>
      </c>
      <c r="J473">
        <v>1.1000000000000001E-3</v>
      </c>
      <c r="K473">
        <v>50</v>
      </c>
      <c r="L473">
        <v>0.3</v>
      </c>
      <c r="M473">
        <v>14.8</v>
      </c>
      <c r="N473">
        <v>0.29909999999999998</v>
      </c>
      <c r="O473">
        <v>450</v>
      </c>
      <c r="P473">
        <v>0.1</v>
      </c>
      <c r="Q473">
        <v>262.3</v>
      </c>
      <c r="R473">
        <v>9.8900000000000002E-2</v>
      </c>
      <c r="S473">
        <v>4</v>
      </c>
      <c r="T473">
        <v>4</v>
      </c>
      <c r="U473">
        <v>0</v>
      </c>
      <c r="V473" t="s">
        <v>22</v>
      </c>
      <c r="W473">
        <v>2.4899999999999999E-5</v>
      </c>
      <c r="X473">
        <v>1</v>
      </c>
    </row>
    <row r="474" spans="1:24" x14ac:dyDescent="0.25">
      <c r="A474">
        <v>6.0040000000000003E-2</v>
      </c>
      <c r="B474" s="1">
        <v>45380.502430555556</v>
      </c>
      <c r="C474">
        <v>50</v>
      </c>
      <c r="D474">
        <v>1</v>
      </c>
      <c r="E474">
        <v>39.9</v>
      </c>
      <c r="F474">
        <v>1.0004</v>
      </c>
      <c r="G474">
        <v>100</v>
      </c>
      <c r="H474">
        <v>3</v>
      </c>
      <c r="I474">
        <v>100</v>
      </c>
      <c r="J474">
        <v>1.1000000000000001E-3</v>
      </c>
      <c r="K474">
        <v>50</v>
      </c>
      <c r="L474">
        <v>0.3</v>
      </c>
      <c r="M474">
        <v>15.1</v>
      </c>
      <c r="N474">
        <v>0.29909999999999998</v>
      </c>
      <c r="O474">
        <v>450</v>
      </c>
      <c r="P474">
        <v>0.1</v>
      </c>
      <c r="Q474">
        <v>262</v>
      </c>
      <c r="R474">
        <v>9.4E-2</v>
      </c>
      <c r="S474">
        <v>4</v>
      </c>
      <c r="T474">
        <v>4</v>
      </c>
      <c r="U474">
        <v>0</v>
      </c>
      <c r="V474" t="s">
        <v>22</v>
      </c>
      <c r="W474">
        <v>2.5899999999999999E-5</v>
      </c>
      <c r="X474">
        <v>1</v>
      </c>
    </row>
    <row r="475" spans="1:24" x14ac:dyDescent="0.25">
      <c r="A475">
        <v>6.0179999999999997E-2</v>
      </c>
      <c r="B475" s="1">
        <v>45380.502442129633</v>
      </c>
      <c r="C475">
        <v>50</v>
      </c>
      <c r="D475">
        <v>1</v>
      </c>
      <c r="E475">
        <v>40.4</v>
      </c>
      <c r="F475">
        <v>0.99970000000000003</v>
      </c>
      <c r="G475">
        <v>100</v>
      </c>
      <c r="H475">
        <v>3</v>
      </c>
      <c r="I475">
        <v>100.1</v>
      </c>
      <c r="J475">
        <v>6.9999999999999999E-4</v>
      </c>
      <c r="K475">
        <v>50</v>
      </c>
      <c r="L475">
        <v>0.3</v>
      </c>
      <c r="M475">
        <v>15.3</v>
      </c>
      <c r="N475">
        <v>0.30049999999999999</v>
      </c>
      <c r="O475">
        <v>450</v>
      </c>
      <c r="P475">
        <v>0.1</v>
      </c>
      <c r="Q475">
        <v>144.9</v>
      </c>
      <c r="R475">
        <v>-5.3E-3</v>
      </c>
      <c r="S475">
        <v>4</v>
      </c>
      <c r="T475">
        <v>4</v>
      </c>
      <c r="U475">
        <v>0</v>
      </c>
      <c r="V475" t="s">
        <v>22</v>
      </c>
      <c r="W475">
        <v>2.5899999999999999E-5</v>
      </c>
      <c r="X475">
        <v>1</v>
      </c>
    </row>
    <row r="476" spans="1:24" x14ac:dyDescent="0.25">
      <c r="B476" s="1"/>
    </row>
    <row r="477" spans="1:24" x14ac:dyDescent="0.25">
      <c r="A477">
        <v>6.0310000000000002E-2</v>
      </c>
      <c r="B477" s="1">
        <v>45380.502442129633</v>
      </c>
      <c r="C477">
        <v>50</v>
      </c>
      <c r="D477">
        <v>1</v>
      </c>
      <c r="E477">
        <v>40</v>
      </c>
      <c r="F477">
        <v>0.999</v>
      </c>
      <c r="G477">
        <v>100</v>
      </c>
      <c r="H477">
        <v>3</v>
      </c>
      <c r="I477">
        <v>100</v>
      </c>
      <c r="J477">
        <v>1.4E-3</v>
      </c>
      <c r="K477">
        <v>50</v>
      </c>
      <c r="L477">
        <v>0.3</v>
      </c>
      <c r="M477">
        <v>16</v>
      </c>
      <c r="N477">
        <v>0.29980000000000001</v>
      </c>
      <c r="O477">
        <v>0</v>
      </c>
      <c r="P477">
        <v>0.1</v>
      </c>
      <c r="Q477">
        <v>44.4</v>
      </c>
      <c r="R477">
        <v>-2.8E-3</v>
      </c>
      <c r="S477">
        <v>4</v>
      </c>
      <c r="T477">
        <v>4</v>
      </c>
      <c r="U477">
        <v>0</v>
      </c>
      <c r="V477" t="s">
        <v>22</v>
      </c>
      <c r="W477">
        <v>2.7399999999999999E-5</v>
      </c>
      <c r="X477">
        <v>1</v>
      </c>
    </row>
    <row r="478" spans="1:24" x14ac:dyDescent="0.25">
      <c r="A478">
        <v>6.0449999999999997E-2</v>
      </c>
      <c r="B478" s="1">
        <v>45380.502453703702</v>
      </c>
      <c r="C478">
        <v>50</v>
      </c>
      <c r="D478">
        <v>1</v>
      </c>
      <c r="E478">
        <v>40.1</v>
      </c>
      <c r="F478">
        <v>1.0006999999999999</v>
      </c>
      <c r="G478">
        <v>100</v>
      </c>
      <c r="H478">
        <v>3</v>
      </c>
      <c r="I478">
        <v>100</v>
      </c>
      <c r="J478">
        <v>2.5000000000000001E-3</v>
      </c>
      <c r="K478">
        <v>50</v>
      </c>
      <c r="L478">
        <v>0.3</v>
      </c>
      <c r="M478">
        <v>15.8</v>
      </c>
      <c r="N478">
        <v>0.3009</v>
      </c>
      <c r="O478">
        <v>0</v>
      </c>
      <c r="P478">
        <v>0.1</v>
      </c>
      <c r="Q478">
        <v>36.9</v>
      </c>
      <c r="R478">
        <v>-1.8E-3</v>
      </c>
      <c r="S478">
        <v>4</v>
      </c>
      <c r="T478">
        <v>4</v>
      </c>
      <c r="U478">
        <v>0</v>
      </c>
      <c r="V478" t="s">
        <v>22</v>
      </c>
      <c r="W478">
        <v>2.7399999999999999E-5</v>
      </c>
      <c r="X478">
        <v>1</v>
      </c>
    </row>
    <row r="479" spans="1:24" x14ac:dyDescent="0.25">
      <c r="A479">
        <v>6.0589999999999998E-2</v>
      </c>
      <c r="B479" s="1">
        <v>45380.502453703702</v>
      </c>
      <c r="C479">
        <v>50</v>
      </c>
      <c r="D479">
        <v>1</v>
      </c>
      <c r="E479">
        <v>39.9</v>
      </c>
      <c r="F479">
        <v>0.99829999999999997</v>
      </c>
      <c r="G479">
        <v>100</v>
      </c>
      <c r="H479">
        <v>3</v>
      </c>
      <c r="I479">
        <v>100</v>
      </c>
      <c r="J479">
        <v>1.1000000000000001E-3</v>
      </c>
      <c r="K479">
        <v>50</v>
      </c>
      <c r="L479">
        <v>0.3</v>
      </c>
      <c r="M479">
        <v>16</v>
      </c>
      <c r="N479">
        <v>0.29909999999999998</v>
      </c>
      <c r="O479">
        <v>0</v>
      </c>
      <c r="P479">
        <v>0.1</v>
      </c>
      <c r="Q479">
        <v>35.299999999999997</v>
      </c>
      <c r="R479">
        <v>-2.0999999999999999E-3</v>
      </c>
      <c r="S479">
        <v>4</v>
      </c>
      <c r="T479">
        <v>4</v>
      </c>
      <c r="U479">
        <v>0</v>
      </c>
      <c r="V479" t="s">
        <v>22</v>
      </c>
      <c r="W479">
        <v>2.9E-5</v>
      </c>
      <c r="X479">
        <v>1</v>
      </c>
    </row>
    <row r="480" spans="1:24" x14ac:dyDescent="0.25">
      <c r="A480">
        <v>6.0729999999999999E-2</v>
      </c>
      <c r="B480" s="1">
        <v>45380.502465277779</v>
      </c>
      <c r="C480">
        <v>50</v>
      </c>
      <c r="D480">
        <v>1</v>
      </c>
      <c r="E480">
        <v>39.9</v>
      </c>
      <c r="F480">
        <v>0.99760000000000004</v>
      </c>
      <c r="G480">
        <v>100</v>
      </c>
      <c r="H480">
        <v>3</v>
      </c>
      <c r="I480">
        <v>100</v>
      </c>
      <c r="J480">
        <v>1.1000000000000001E-3</v>
      </c>
      <c r="K480">
        <v>50</v>
      </c>
      <c r="L480">
        <v>0.3</v>
      </c>
      <c r="M480">
        <v>15.9</v>
      </c>
      <c r="N480">
        <v>0.30049999999999999</v>
      </c>
      <c r="O480">
        <v>0</v>
      </c>
      <c r="P480">
        <v>0.1</v>
      </c>
      <c r="Q480">
        <v>33.6</v>
      </c>
      <c r="R480">
        <v>-3.2000000000000002E-3</v>
      </c>
      <c r="S480">
        <v>4</v>
      </c>
      <c r="T480">
        <v>4</v>
      </c>
      <c r="U480">
        <v>0</v>
      </c>
      <c r="V480" t="s">
        <v>22</v>
      </c>
      <c r="W480">
        <v>2.9E-5</v>
      </c>
      <c r="X480">
        <v>1</v>
      </c>
    </row>
    <row r="481" spans="1:24" x14ac:dyDescent="0.25">
      <c r="A481">
        <v>6.087E-2</v>
      </c>
      <c r="B481" s="1">
        <v>45380.502465277779</v>
      </c>
      <c r="C481">
        <v>50</v>
      </c>
      <c r="D481">
        <v>1</v>
      </c>
      <c r="E481">
        <v>39.799999999999997</v>
      </c>
      <c r="F481">
        <v>0.999</v>
      </c>
      <c r="G481">
        <v>100</v>
      </c>
      <c r="H481">
        <v>3</v>
      </c>
      <c r="I481">
        <v>100</v>
      </c>
      <c r="J481">
        <v>6.9999999999999999E-4</v>
      </c>
      <c r="K481">
        <v>50</v>
      </c>
      <c r="L481">
        <v>0.3</v>
      </c>
      <c r="M481">
        <v>15.6</v>
      </c>
      <c r="N481">
        <v>0.29980000000000001</v>
      </c>
      <c r="O481">
        <v>0</v>
      </c>
      <c r="P481">
        <v>0.1</v>
      </c>
      <c r="Q481">
        <v>32.4</v>
      </c>
      <c r="R481">
        <v>-1.1000000000000001E-3</v>
      </c>
      <c r="S481">
        <v>4</v>
      </c>
      <c r="T481">
        <v>4</v>
      </c>
      <c r="U481">
        <v>0</v>
      </c>
      <c r="V481" t="s">
        <v>22</v>
      </c>
      <c r="W481">
        <v>3.04E-5</v>
      </c>
      <c r="X481">
        <v>1</v>
      </c>
    </row>
    <row r="482" spans="1:24" x14ac:dyDescent="0.25">
      <c r="A482">
        <v>6.1010000000000002E-2</v>
      </c>
      <c r="B482" s="1">
        <v>45380.502476851849</v>
      </c>
      <c r="C482">
        <v>50</v>
      </c>
      <c r="D482">
        <v>1</v>
      </c>
      <c r="E482">
        <v>39.9</v>
      </c>
      <c r="F482">
        <v>0.99860000000000004</v>
      </c>
      <c r="G482">
        <v>100</v>
      </c>
      <c r="H482">
        <v>3</v>
      </c>
      <c r="I482">
        <v>100</v>
      </c>
      <c r="J482">
        <v>1.1000000000000001E-3</v>
      </c>
      <c r="K482">
        <v>50</v>
      </c>
      <c r="L482">
        <v>0.3</v>
      </c>
      <c r="M482">
        <v>16.100000000000001</v>
      </c>
      <c r="N482">
        <v>0.2994</v>
      </c>
      <c r="O482">
        <v>0</v>
      </c>
      <c r="P482">
        <v>0.1</v>
      </c>
      <c r="Q482">
        <v>29.8</v>
      </c>
      <c r="R482">
        <v>-2.0999999999999999E-3</v>
      </c>
      <c r="S482">
        <v>4</v>
      </c>
      <c r="T482">
        <v>4</v>
      </c>
      <c r="U482">
        <v>0</v>
      </c>
      <c r="V482" t="s">
        <v>22</v>
      </c>
      <c r="W482">
        <v>3.04E-5</v>
      </c>
      <c r="X482">
        <v>1</v>
      </c>
    </row>
    <row r="483" spans="1:24" x14ac:dyDescent="0.25">
      <c r="A483">
        <v>6.1150000000000003E-2</v>
      </c>
      <c r="B483" s="1">
        <v>45380.502476851849</v>
      </c>
      <c r="C483">
        <v>50</v>
      </c>
      <c r="D483">
        <v>1</v>
      </c>
      <c r="E483">
        <v>40</v>
      </c>
      <c r="F483">
        <v>0.99970000000000003</v>
      </c>
      <c r="G483">
        <v>100</v>
      </c>
      <c r="H483">
        <v>3</v>
      </c>
      <c r="I483">
        <v>100</v>
      </c>
      <c r="J483">
        <v>1.1000000000000001E-3</v>
      </c>
      <c r="K483">
        <v>50</v>
      </c>
      <c r="L483">
        <v>0.3</v>
      </c>
      <c r="M483">
        <v>15.9</v>
      </c>
      <c r="N483">
        <v>0.30159999999999998</v>
      </c>
      <c r="O483">
        <v>0</v>
      </c>
      <c r="P483">
        <v>0.1</v>
      </c>
      <c r="Q483">
        <v>28.1</v>
      </c>
      <c r="R483">
        <v>-1.8E-3</v>
      </c>
      <c r="S483">
        <v>4</v>
      </c>
      <c r="T483">
        <v>4</v>
      </c>
      <c r="U483">
        <v>0</v>
      </c>
      <c r="V483" t="s">
        <v>22</v>
      </c>
      <c r="W483">
        <v>3.1600000000000002E-5</v>
      </c>
      <c r="X483">
        <v>1</v>
      </c>
    </row>
    <row r="484" spans="1:24" x14ac:dyDescent="0.25">
      <c r="A484">
        <v>6.1289999999999997E-2</v>
      </c>
      <c r="B484" s="1">
        <v>45380.502488425926</v>
      </c>
      <c r="C484">
        <v>50</v>
      </c>
      <c r="D484">
        <v>1</v>
      </c>
      <c r="E484">
        <v>39.700000000000003</v>
      </c>
      <c r="F484">
        <v>0.999</v>
      </c>
      <c r="G484">
        <v>100</v>
      </c>
      <c r="H484">
        <v>3</v>
      </c>
      <c r="I484">
        <v>100</v>
      </c>
      <c r="J484">
        <v>0</v>
      </c>
      <c r="K484">
        <v>50</v>
      </c>
      <c r="L484">
        <v>0.3</v>
      </c>
      <c r="M484">
        <v>16.100000000000001</v>
      </c>
      <c r="N484">
        <v>0.30020000000000002</v>
      </c>
      <c r="O484">
        <v>0</v>
      </c>
      <c r="P484">
        <v>0.1</v>
      </c>
      <c r="Q484">
        <v>26.5</v>
      </c>
      <c r="R484">
        <v>-1.1000000000000001E-3</v>
      </c>
      <c r="S484">
        <v>4</v>
      </c>
      <c r="T484">
        <v>4</v>
      </c>
      <c r="U484">
        <v>0</v>
      </c>
      <c r="V484" t="s">
        <v>22</v>
      </c>
      <c r="W484">
        <v>3.1600000000000002E-5</v>
      </c>
      <c r="X484">
        <v>1</v>
      </c>
    </row>
    <row r="485" spans="1:24" x14ac:dyDescent="0.25">
      <c r="A485">
        <v>6.1429999999999998E-2</v>
      </c>
      <c r="B485" s="1">
        <v>45380.502488425926</v>
      </c>
      <c r="C485">
        <v>50</v>
      </c>
      <c r="D485">
        <v>1</v>
      </c>
      <c r="E485">
        <v>39.5</v>
      </c>
      <c r="F485">
        <v>0.99760000000000004</v>
      </c>
      <c r="G485">
        <v>100</v>
      </c>
      <c r="H485">
        <v>3</v>
      </c>
      <c r="I485">
        <v>100</v>
      </c>
      <c r="J485">
        <v>-4.0000000000000002E-4</v>
      </c>
      <c r="K485">
        <v>50</v>
      </c>
      <c r="L485">
        <v>0.3</v>
      </c>
      <c r="M485">
        <v>16.2</v>
      </c>
      <c r="N485">
        <v>0.30020000000000002</v>
      </c>
      <c r="O485">
        <v>0</v>
      </c>
      <c r="P485">
        <v>0.1</v>
      </c>
      <c r="Q485">
        <v>24.5</v>
      </c>
      <c r="R485">
        <v>-1.8E-3</v>
      </c>
      <c r="S485">
        <v>4</v>
      </c>
      <c r="T485">
        <v>4</v>
      </c>
      <c r="U485">
        <v>0</v>
      </c>
      <c r="V485" t="s">
        <v>22</v>
      </c>
      <c r="W485">
        <v>3.2700000000000002E-5</v>
      </c>
      <c r="X485">
        <v>1</v>
      </c>
    </row>
    <row r="486" spans="1:24" x14ac:dyDescent="0.25">
      <c r="A486">
        <v>6.1559999999999997E-2</v>
      </c>
      <c r="B486" s="1">
        <v>45380.502500000002</v>
      </c>
      <c r="C486">
        <v>50</v>
      </c>
      <c r="D486">
        <v>1</v>
      </c>
      <c r="E486">
        <v>39.6</v>
      </c>
      <c r="F486">
        <v>0.999</v>
      </c>
      <c r="G486">
        <v>100</v>
      </c>
      <c r="H486">
        <v>3</v>
      </c>
      <c r="I486">
        <v>100</v>
      </c>
      <c r="J486">
        <v>2.0999999999999999E-3</v>
      </c>
      <c r="K486">
        <v>50</v>
      </c>
      <c r="L486">
        <v>0.3</v>
      </c>
      <c r="M486">
        <v>16.2</v>
      </c>
      <c r="N486">
        <v>0.2994</v>
      </c>
      <c r="O486">
        <v>0</v>
      </c>
      <c r="P486">
        <v>0.1</v>
      </c>
      <c r="Q486">
        <v>22.4</v>
      </c>
      <c r="R486">
        <v>-1.8E-3</v>
      </c>
      <c r="S486">
        <v>4</v>
      </c>
      <c r="T486">
        <v>4</v>
      </c>
      <c r="U486">
        <v>0</v>
      </c>
      <c r="V486" t="s">
        <v>22</v>
      </c>
      <c r="W486">
        <v>3.2700000000000002E-5</v>
      </c>
      <c r="X486">
        <v>1</v>
      </c>
    </row>
    <row r="487" spans="1:24" x14ac:dyDescent="0.25">
      <c r="A487">
        <v>6.1699999999999998E-2</v>
      </c>
      <c r="B487" s="1">
        <v>45380.502500000002</v>
      </c>
      <c r="C487">
        <v>50</v>
      </c>
      <c r="D487">
        <v>1</v>
      </c>
      <c r="E487">
        <v>39.4</v>
      </c>
      <c r="F487">
        <v>0.999</v>
      </c>
      <c r="G487">
        <v>100</v>
      </c>
      <c r="H487">
        <v>3</v>
      </c>
      <c r="I487">
        <v>100</v>
      </c>
      <c r="J487">
        <v>1.4E-3</v>
      </c>
      <c r="K487">
        <v>50</v>
      </c>
      <c r="L487">
        <v>0.3</v>
      </c>
      <c r="M487">
        <v>16</v>
      </c>
      <c r="N487">
        <v>0.3009</v>
      </c>
      <c r="O487">
        <v>0</v>
      </c>
      <c r="P487">
        <v>0.1</v>
      </c>
      <c r="Q487">
        <v>20.7</v>
      </c>
      <c r="R487">
        <v>-2.5000000000000001E-3</v>
      </c>
      <c r="S487">
        <v>4</v>
      </c>
      <c r="T487">
        <v>4</v>
      </c>
      <c r="U487">
        <v>0</v>
      </c>
      <c r="V487" t="s">
        <v>22</v>
      </c>
      <c r="W487">
        <v>3.3599999999999997E-5</v>
      </c>
      <c r="X487">
        <v>1</v>
      </c>
    </row>
    <row r="488" spans="1:24" x14ac:dyDescent="0.25">
      <c r="A488">
        <v>6.1839999999999999E-2</v>
      </c>
      <c r="B488" s="1">
        <v>45380.502511574072</v>
      </c>
      <c r="C488">
        <v>50</v>
      </c>
      <c r="D488">
        <v>1</v>
      </c>
      <c r="E488">
        <v>39.4</v>
      </c>
      <c r="F488">
        <v>0.999</v>
      </c>
      <c r="G488">
        <v>100</v>
      </c>
      <c r="H488">
        <v>3</v>
      </c>
      <c r="I488">
        <v>100</v>
      </c>
      <c r="J488">
        <v>4.0000000000000002E-4</v>
      </c>
      <c r="K488">
        <v>50</v>
      </c>
      <c r="L488">
        <v>0.3</v>
      </c>
      <c r="M488">
        <v>16</v>
      </c>
      <c r="N488">
        <v>0.2994</v>
      </c>
      <c r="O488">
        <v>0</v>
      </c>
      <c r="P488">
        <v>0.1</v>
      </c>
      <c r="Q488">
        <v>18.7</v>
      </c>
      <c r="R488">
        <v>-2.5000000000000001E-3</v>
      </c>
      <c r="S488">
        <v>4</v>
      </c>
      <c r="T488">
        <v>4</v>
      </c>
      <c r="U488">
        <v>0</v>
      </c>
      <c r="V488" t="s">
        <v>22</v>
      </c>
      <c r="W488">
        <v>3.3599999999999997E-5</v>
      </c>
      <c r="X488">
        <v>1</v>
      </c>
    </row>
    <row r="489" spans="1:24" x14ac:dyDescent="0.25">
      <c r="A489">
        <v>6.198E-2</v>
      </c>
      <c r="B489" s="1">
        <v>45380.502511574072</v>
      </c>
      <c r="C489">
        <v>50</v>
      </c>
      <c r="D489">
        <v>1</v>
      </c>
      <c r="E489">
        <v>39.4</v>
      </c>
      <c r="F489">
        <v>1</v>
      </c>
      <c r="G489">
        <v>100</v>
      </c>
      <c r="H489">
        <v>3</v>
      </c>
      <c r="I489">
        <v>100</v>
      </c>
      <c r="J489">
        <v>6.9999999999999999E-4</v>
      </c>
      <c r="K489">
        <v>50</v>
      </c>
      <c r="L489">
        <v>0.3</v>
      </c>
      <c r="M489">
        <v>16</v>
      </c>
      <c r="N489">
        <v>0.29980000000000001</v>
      </c>
      <c r="O489">
        <v>0</v>
      </c>
      <c r="P489">
        <v>0.1</v>
      </c>
      <c r="Q489">
        <v>17.5</v>
      </c>
      <c r="R489">
        <v>-1.8E-3</v>
      </c>
      <c r="S489">
        <v>4</v>
      </c>
      <c r="T489">
        <v>4</v>
      </c>
      <c r="U489">
        <v>0</v>
      </c>
      <c r="V489" t="s">
        <v>22</v>
      </c>
      <c r="W489">
        <v>3.4400000000000003E-5</v>
      </c>
      <c r="X489">
        <v>1</v>
      </c>
    </row>
    <row r="490" spans="1:24" x14ac:dyDescent="0.25">
      <c r="A490">
        <v>6.2120000000000002E-2</v>
      </c>
      <c r="B490" s="1">
        <v>45380.502523148149</v>
      </c>
      <c r="C490">
        <v>50</v>
      </c>
      <c r="D490">
        <v>1</v>
      </c>
      <c r="E490">
        <v>39.4</v>
      </c>
      <c r="F490">
        <v>0.99860000000000004</v>
      </c>
      <c r="G490">
        <v>100</v>
      </c>
      <c r="H490">
        <v>3</v>
      </c>
      <c r="I490">
        <v>100.1</v>
      </c>
      <c r="J490">
        <v>2.0999999999999999E-3</v>
      </c>
      <c r="K490">
        <v>50</v>
      </c>
      <c r="L490">
        <v>0.3</v>
      </c>
      <c r="M490">
        <v>15.9</v>
      </c>
      <c r="N490">
        <v>0.30020000000000002</v>
      </c>
      <c r="O490">
        <v>0</v>
      </c>
      <c r="P490">
        <v>0.1</v>
      </c>
      <c r="Q490">
        <v>15.3</v>
      </c>
      <c r="R490">
        <v>-1.8E-3</v>
      </c>
      <c r="S490">
        <v>4</v>
      </c>
      <c r="T490">
        <v>4</v>
      </c>
      <c r="U490">
        <v>0</v>
      </c>
      <c r="V490" t="s">
        <v>22</v>
      </c>
      <c r="W490">
        <v>3.4400000000000003E-5</v>
      </c>
      <c r="X490">
        <v>1</v>
      </c>
    </row>
    <row r="491" spans="1:24" x14ac:dyDescent="0.25">
      <c r="A491">
        <v>6.2260000000000003E-2</v>
      </c>
      <c r="B491" s="1">
        <v>45380.502523148149</v>
      </c>
      <c r="C491">
        <v>50</v>
      </c>
      <c r="D491">
        <v>1</v>
      </c>
      <c r="E491">
        <v>39.200000000000003</v>
      </c>
      <c r="F491">
        <v>0.99719999999999998</v>
      </c>
      <c r="G491">
        <v>100</v>
      </c>
      <c r="H491">
        <v>3</v>
      </c>
      <c r="I491">
        <v>100</v>
      </c>
      <c r="J491">
        <v>0</v>
      </c>
      <c r="K491">
        <v>50</v>
      </c>
      <c r="L491">
        <v>0.3</v>
      </c>
      <c r="M491">
        <v>15.7</v>
      </c>
      <c r="N491">
        <v>0.29980000000000001</v>
      </c>
      <c r="O491">
        <v>0</v>
      </c>
      <c r="P491">
        <v>0.1</v>
      </c>
      <c r="Q491">
        <v>14.1</v>
      </c>
      <c r="R491">
        <v>-1.8E-3</v>
      </c>
      <c r="S491">
        <v>4</v>
      </c>
      <c r="T491">
        <v>4</v>
      </c>
      <c r="U491">
        <v>0</v>
      </c>
      <c r="V491" t="s">
        <v>22</v>
      </c>
      <c r="W491">
        <v>3.5099999999999999E-5</v>
      </c>
      <c r="X491">
        <v>1</v>
      </c>
    </row>
    <row r="492" spans="1:24" x14ac:dyDescent="0.25">
      <c r="A492">
        <v>6.2399999999999997E-2</v>
      </c>
      <c r="B492" s="1">
        <v>45380.502534722225</v>
      </c>
      <c r="C492">
        <v>50</v>
      </c>
      <c r="D492">
        <v>1</v>
      </c>
      <c r="E492">
        <v>38.9</v>
      </c>
      <c r="F492">
        <v>0.99829999999999997</v>
      </c>
      <c r="G492">
        <v>100</v>
      </c>
      <c r="H492">
        <v>3</v>
      </c>
      <c r="I492">
        <v>100</v>
      </c>
      <c r="J492">
        <v>4.0000000000000002E-4</v>
      </c>
      <c r="K492">
        <v>50</v>
      </c>
      <c r="L492">
        <v>0.3</v>
      </c>
      <c r="M492">
        <v>15.6</v>
      </c>
      <c r="N492">
        <v>0.29980000000000001</v>
      </c>
      <c r="O492">
        <v>0</v>
      </c>
      <c r="P492">
        <v>0.1</v>
      </c>
      <c r="Q492">
        <v>12.2</v>
      </c>
      <c r="R492">
        <v>-2.5000000000000001E-3</v>
      </c>
      <c r="S492">
        <v>4</v>
      </c>
      <c r="T492">
        <v>4</v>
      </c>
      <c r="U492">
        <v>0</v>
      </c>
      <c r="V492" t="s">
        <v>22</v>
      </c>
      <c r="W492">
        <v>3.5099999999999999E-5</v>
      </c>
      <c r="X492">
        <v>1</v>
      </c>
    </row>
    <row r="493" spans="1:24" x14ac:dyDescent="0.25">
      <c r="A493">
        <v>6.2539999999999998E-2</v>
      </c>
      <c r="B493" s="1">
        <v>45380.502534722225</v>
      </c>
      <c r="C493">
        <v>50</v>
      </c>
      <c r="D493">
        <v>1</v>
      </c>
      <c r="E493">
        <v>38.799999999999997</v>
      </c>
      <c r="F493">
        <v>0.999</v>
      </c>
      <c r="G493">
        <v>100</v>
      </c>
      <c r="H493">
        <v>3</v>
      </c>
      <c r="I493">
        <v>100</v>
      </c>
      <c r="J493">
        <v>1.1000000000000001E-3</v>
      </c>
      <c r="K493">
        <v>50</v>
      </c>
      <c r="L493">
        <v>0.3</v>
      </c>
      <c r="M493">
        <v>15.5</v>
      </c>
      <c r="N493">
        <v>0.30049999999999999</v>
      </c>
      <c r="O493">
        <v>0</v>
      </c>
      <c r="P493">
        <v>0.1</v>
      </c>
      <c r="Q493">
        <v>10.7</v>
      </c>
      <c r="R493">
        <v>-2.5000000000000001E-3</v>
      </c>
      <c r="S493">
        <v>4</v>
      </c>
      <c r="T493">
        <v>4</v>
      </c>
      <c r="U493">
        <v>0</v>
      </c>
      <c r="V493" t="s">
        <v>22</v>
      </c>
      <c r="W493">
        <v>3.5599999999999998E-5</v>
      </c>
      <c r="X493">
        <v>1</v>
      </c>
    </row>
    <row r="494" spans="1:24" x14ac:dyDescent="0.25">
      <c r="A494">
        <v>6.268E-2</v>
      </c>
      <c r="B494" s="1">
        <v>45380.502546296295</v>
      </c>
      <c r="C494">
        <v>50</v>
      </c>
      <c r="D494">
        <v>1</v>
      </c>
      <c r="E494">
        <v>38.700000000000003</v>
      </c>
      <c r="F494">
        <v>0.99760000000000004</v>
      </c>
      <c r="G494">
        <v>100</v>
      </c>
      <c r="H494">
        <v>3</v>
      </c>
      <c r="I494">
        <v>100</v>
      </c>
      <c r="J494">
        <v>4.0000000000000002E-4</v>
      </c>
      <c r="K494">
        <v>50</v>
      </c>
      <c r="L494">
        <v>0.3</v>
      </c>
      <c r="M494">
        <v>15.4</v>
      </c>
      <c r="N494">
        <v>0.29980000000000001</v>
      </c>
      <c r="O494">
        <v>0</v>
      </c>
      <c r="P494">
        <v>0.1</v>
      </c>
      <c r="Q494">
        <v>9.6</v>
      </c>
      <c r="R494">
        <v>-1.4E-3</v>
      </c>
      <c r="S494">
        <v>4</v>
      </c>
      <c r="T494">
        <v>4</v>
      </c>
      <c r="U494">
        <v>0</v>
      </c>
      <c r="V494" t="s">
        <v>22</v>
      </c>
      <c r="W494">
        <v>3.5599999999999998E-5</v>
      </c>
      <c r="X494">
        <v>1</v>
      </c>
    </row>
    <row r="495" spans="1:24" x14ac:dyDescent="0.25">
      <c r="A495">
        <v>6.2810000000000005E-2</v>
      </c>
      <c r="B495" s="1">
        <v>45380.502546296295</v>
      </c>
      <c r="C495">
        <v>50</v>
      </c>
      <c r="D495">
        <v>1</v>
      </c>
      <c r="E495">
        <v>38.6</v>
      </c>
      <c r="F495">
        <v>1</v>
      </c>
      <c r="G495">
        <v>100</v>
      </c>
      <c r="H495">
        <v>3</v>
      </c>
      <c r="I495">
        <v>100.1</v>
      </c>
      <c r="J495">
        <v>4.0000000000000002E-4</v>
      </c>
      <c r="K495">
        <v>50</v>
      </c>
      <c r="L495">
        <v>0.3</v>
      </c>
      <c r="M495">
        <v>15.3</v>
      </c>
      <c r="N495">
        <v>0.2994</v>
      </c>
      <c r="O495">
        <v>0</v>
      </c>
      <c r="P495">
        <v>0.1</v>
      </c>
      <c r="Q495">
        <v>8.6</v>
      </c>
      <c r="R495">
        <v>-1.8E-3</v>
      </c>
      <c r="S495">
        <v>4</v>
      </c>
      <c r="T495">
        <v>4</v>
      </c>
      <c r="U495">
        <v>0</v>
      </c>
      <c r="V495" t="s">
        <v>22</v>
      </c>
      <c r="W495">
        <v>3.6100000000000003E-5</v>
      </c>
      <c r="X495">
        <v>1</v>
      </c>
    </row>
    <row r="496" spans="1:24" x14ac:dyDescent="0.25">
      <c r="A496">
        <v>6.2950000000000006E-2</v>
      </c>
      <c r="B496" s="1">
        <v>45380.502557870372</v>
      </c>
      <c r="C496">
        <v>50</v>
      </c>
      <c r="D496">
        <v>1</v>
      </c>
      <c r="E496">
        <v>38.799999999999997</v>
      </c>
      <c r="F496">
        <v>0.99829999999999997</v>
      </c>
      <c r="G496">
        <v>100</v>
      </c>
      <c r="H496">
        <v>3</v>
      </c>
      <c r="I496">
        <v>100</v>
      </c>
      <c r="J496">
        <v>2.5000000000000001E-3</v>
      </c>
      <c r="K496">
        <v>50</v>
      </c>
      <c r="L496">
        <v>0.3</v>
      </c>
      <c r="M496">
        <v>15.6</v>
      </c>
      <c r="N496">
        <v>0.29980000000000001</v>
      </c>
      <c r="O496">
        <v>0</v>
      </c>
      <c r="P496">
        <v>0.1</v>
      </c>
      <c r="Q496">
        <v>7</v>
      </c>
      <c r="R496">
        <v>-2.0999999999999999E-3</v>
      </c>
      <c r="S496">
        <v>4</v>
      </c>
      <c r="T496">
        <v>4</v>
      </c>
      <c r="U496">
        <v>0</v>
      </c>
      <c r="V496" t="s">
        <v>22</v>
      </c>
      <c r="W496">
        <v>3.6100000000000003E-5</v>
      </c>
      <c r="X496">
        <v>1</v>
      </c>
    </row>
    <row r="497" spans="1:24" x14ac:dyDescent="0.25">
      <c r="A497">
        <v>6.3089999999999993E-2</v>
      </c>
      <c r="B497" s="1">
        <v>45380.502557870372</v>
      </c>
      <c r="C497">
        <v>50</v>
      </c>
      <c r="D497">
        <v>1</v>
      </c>
      <c r="E497">
        <v>39.1</v>
      </c>
      <c r="F497">
        <v>0.999</v>
      </c>
      <c r="G497">
        <v>100</v>
      </c>
      <c r="H497">
        <v>3</v>
      </c>
      <c r="I497">
        <v>100.1</v>
      </c>
      <c r="J497">
        <v>6.9999999999999999E-4</v>
      </c>
      <c r="K497">
        <v>50</v>
      </c>
      <c r="L497">
        <v>0.3</v>
      </c>
      <c r="M497">
        <v>16</v>
      </c>
      <c r="N497">
        <v>0.2994</v>
      </c>
      <c r="O497">
        <v>0</v>
      </c>
      <c r="P497">
        <v>0.1</v>
      </c>
      <c r="Q497">
        <v>6.2</v>
      </c>
      <c r="R497">
        <v>-1.4E-3</v>
      </c>
      <c r="S497">
        <v>4</v>
      </c>
      <c r="T497">
        <v>4</v>
      </c>
      <c r="U497">
        <v>0</v>
      </c>
      <c r="V497" t="s">
        <v>22</v>
      </c>
      <c r="W497">
        <v>3.65E-5</v>
      </c>
      <c r="X497">
        <v>1</v>
      </c>
    </row>
    <row r="498" spans="1:24" x14ac:dyDescent="0.25">
      <c r="A498">
        <v>6.3229999999999995E-2</v>
      </c>
      <c r="B498" s="1">
        <v>45380.502569444441</v>
      </c>
      <c r="C498">
        <v>50</v>
      </c>
      <c r="D498">
        <v>1</v>
      </c>
      <c r="E498">
        <v>39.4</v>
      </c>
      <c r="F498">
        <v>0.99929999999999997</v>
      </c>
      <c r="G498">
        <v>100</v>
      </c>
      <c r="H498">
        <v>3</v>
      </c>
      <c r="I498">
        <v>100</v>
      </c>
      <c r="J498">
        <v>1.4E-3</v>
      </c>
      <c r="K498">
        <v>50</v>
      </c>
      <c r="L498">
        <v>0.3</v>
      </c>
      <c r="M498">
        <v>16.100000000000001</v>
      </c>
      <c r="N498">
        <v>0.30120000000000002</v>
      </c>
      <c r="O498">
        <v>0</v>
      </c>
      <c r="P498">
        <v>0.1</v>
      </c>
      <c r="Q498">
        <v>5.4</v>
      </c>
      <c r="R498">
        <v>-2.0999999999999999E-3</v>
      </c>
      <c r="S498">
        <v>4</v>
      </c>
      <c r="T498">
        <v>4</v>
      </c>
      <c r="U498">
        <v>0</v>
      </c>
      <c r="V498" t="s">
        <v>22</v>
      </c>
      <c r="W498">
        <v>3.65E-5</v>
      </c>
      <c r="X498">
        <v>1</v>
      </c>
    </row>
    <row r="499" spans="1:24" x14ac:dyDescent="0.25">
      <c r="A499">
        <v>6.3369999999999996E-2</v>
      </c>
      <c r="B499" s="1">
        <v>45380.502569444441</v>
      </c>
      <c r="C499">
        <v>50</v>
      </c>
      <c r="D499">
        <v>1</v>
      </c>
      <c r="E499">
        <v>39.700000000000003</v>
      </c>
      <c r="F499">
        <v>0.999</v>
      </c>
      <c r="G499">
        <v>100</v>
      </c>
      <c r="H499">
        <v>3</v>
      </c>
      <c r="I499">
        <v>100</v>
      </c>
      <c r="J499">
        <v>2.0999999999999999E-3</v>
      </c>
      <c r="K499">
        <v>50</v>
      </c>
      <c r="L499">
        <v>0.3</v>
      </c>
      <c r="M499">
        <v>16.399999999999999</v>
      </c>
      <c r="N499">
        <v>0.30049999999999999</v>
      </c>
      <c r="O499">
        <v>0</v>
      </c>
      <c r="P499">
        <v>0.1</v>
      </c>
      <c r="Q499">
        <v>4.7</v>
      </c>
      <c r="R499">
        <v>-1.4E-3</v>
      </c>
      <c r="S499">
        <v>4</v>
      </c>
      <c r="T499">
        <v>4</v>
      </c>
      <c r="U499">
        <v>0</v>
      </c>
      <c r="V499" t="s">
        <v>22</v>
      </c>
      <c r="W499">
        <v>3.6999999999999998E-5</v>
      </c>
      <c r="X499">
        <v>1</v>
      </c>
    </row>
    <row r="500" spans="1:24" x14ac:dyDescent="0.25">
      <c r="A500">
        <v>6.3509999999999997E-2</v>
      </c>
      <c r="B500" s="1">
        <v>45380.502581018518</v>
      </c>
      <c r="C500">
        <v>50</v>
      </c>
      <c r="D500">
        <v>1</v>
      </c>
      <c r="E500">
        <v>39.9</v>
      </c>
      <c r="F500">
        <v>0.99790000000000001</v>
      </c>
      <c r="G500">
        <v>100</v>
      </c>
      <c r="H500">
        <v>3</v>
      </c>
      <c r="I500">
        <v>100.1</v>
      </c>
      <c r="J500">
        <v>1.8E-3</v>
      </c>
      <c r="K500">
        <v>50</v>
      </c>
      <c r="L500">
        <v>0.3</v>
      </c>
      <c r="M500">
        <v>16.399999999999999</v>
      </c>
      <c r="N500">
        <v>0.30049999999999999</v>
      </c>
      <c r="O500">
        <v>0</v>
      </c>
      <c r="P500">
        <v>0.1</v>
      </c>
      <c r="Q500">
        <v>3.9</v>
      </c>
      <c r="R500">
        <v>-1.4E-3</v>
      </c>
      <c r="S500">
        <v>4</v>
      </c>
      <c r="T500">
        <v>4</v>
      </c>
      <c r="U500">
        <v>0</v>
      </c>
      <c r="V500" t="s">
        <v>22</v>
      </c>
      <c r="W500">
        <v>3.6999999999999998E-5</v>
      </c>
      <c r="X500">
        <v>1</v>
      </c>
    </row>
    <row r="501" spans="1:24" x14ac:dyDescent="0.25">
      <c r="A501">
        <v>6.3649999999999998E-2</v>
      </c>
      <c r="B501" s="1">
        <v>45380.502581018518</v>
      </c>
      <c r="C501">
        <v>50</v>
      </c>
      <c r="D501">
        <v>1</v>
      </c>
      <c r="E501">
        <v>39.9</v>
      </c>
      <c r="F501">
        <v>0.99929999999999997</v>
      </c>
      <c r="G501">
        <v>100</v>
      </c>
      <c r="H501">
        <v>3</v>
      </c>
      <c r="I501">
        <v>100</v>
      </c>
      <c r="J501">
        <v>1.1000000000000001E-3</v>
      </c>
      <c r="K501">
        <v>50</v>
      </c>
      <c r="L501">
        <v>0.3</v>
      </c>
      <c r="M501">
        <v>16.7</v>
      </c>
      <c r="N501">
        <v>0.30020000000000002</v>
      </c>
      <c r="O501">
        <v>0</v>
      </c>
      <c r="P501">
        <v>0.1</v>
      </c>
      <c r="Q501">
        <v>3.2</v>
      </c>
      <c r="R501">
        <v>-1.4E-3</v>
      </c>
      <c r="S501">
        <v>4</v>
      </c>
      <c r="T501">
        <v>4</v>
      </c>
      <c r="U501">
        <v>0</v>
      </c>
      <c r="V501" t="s">
        <v>22</v>
      </c>
      <c r="W501">
        <v>3.7299999999999999E-5</v>
      </c>
      <c r="X501">
        <v>1</v>
      </c>
    </row>
    <row r="502" spans="1:24" x14ac:dyDescent="0.25">
      <c r="A502">
        <v>6.3789999999999999E-2</v>
      </c>
      <c r="B502" s="1">
        <v>45380.502592592595</v>
      </c>
      <c r="C502">
        <v>50</v>
      </c>
      <c r="D502">
        <v>1</v>
      </c>
      <c r="E502">
        <v>40.200000000000003</v>
      </c>
      <c r="F502">
        <v>0.99970000000000003</v>
      </c>
      <c r="G502">
        <v>100</v>
      </c>
      <c r="H502">
        <v>3</v>
      </c>
      <c r="I502">
        <v>100</v>
      </c>
      <c r="J502">
        <v>1.1000000000000001E-3</v>
      </c>
      <c r="K502">
        <v>50</v>
      </c>
      <c r="L502">
        <v>0.3</v>
      </c>
      <c r="M502">
        <v>16.8</v>
      </c>
      <c r="N502">
        <v>0.3009</v>
      </c>
      <c r="O502">
        <v>0</v>
      </c>
      <c r="P502">
        <v>0.1</v>
      </c>
      <c r="Q502">
        <v>2.9</v>
      </c>
      <c r="R502">
        <v>-1.8E-3</v>
      </c>
      <c r="S502">
        <v>4</v>
      </c>
      <c r="T502">
        <v>4</v>
      </c>
      <c r="U502">
        <v>0</v>
      </c>
      <c r="V502" t="s">
        <v>22</v>
      </c>
      <c r="W502">
        <v>3.7299999999999999E-5</v>
      </c>
      <c r="X502">
        <v>1</v>
      </c>
    </row>
    <row r="503" spans="1:24" x14ac:dyDescent="0.25">
      <c r="A503">
        <v>6.3930000000000001E-2</v>
      </c>
      <c r="B503" s="1">
        <v>45380.502592592595</v>
      </c>
      <c r="C503">
        <v>50</v>
      </c>
      <c r="D503">
        <v>1</v>
      </c>
      <c r="E503">
        <v>40.1</v>
      </c>
      <c r="F503">
        <v>0.99970000000000003</v>
      </c>
      <c r="G503">
        <v>100</v>
      </c>
      <c r="H503">
        <v>3</v>
      </c>
      <c r="I503">
        <v>100.1</v>
      </c>
      <c r="J503">
        <v>1.4E-3</v>
      </c>
      <c r="K503">
        <v>50</v>
      </c>
      <c r="L503">
        <v>0.3</v>
      </c>
      <c r="M503">
        <v>17</v>
      </c>
      <c r="N503">
        <v>0.2994</v>
      </c>
      <c r="O503">
        <v>0</v>
      </c>
      <c r="P503">
        <v>0.1</v>
      </c>
      <c r="Q503">
        <v>2.4</v>
      </c>
      <c r="R503">
        <v>-1.1000000000000001E-3</v>
      </c>
      <c r="S503">
        <v>4</v>
      </c>
      <c r="T503">
        <v>4</v>
      </c>
      <c r="U503">
        <v>0</v>
      </c>
      <c r="V503" t="s">
        <v>22</v>
      </c>
      <c r="W503">
        <v>3.7700000000000002E-5</v>
      </c>
      <c r="X503">
        <v>1</v>
      </c>
    </row>
    <row r="504" spans="1:24" x14ac:dyDescent="0.25">
      <c r="A504">
        <v>6.4060000000000006E-2</v>
      </c>
      <c r="B504" s="1">
        <v>45380.502604166664</v>
      </c>
      <c r="C504">
        <v>50</v>
      </c>
      <c r="D504">
        <v>1</v>
      </c>
      <c r="E504">
        <v>40.200000000000003</v>
      </c>
      <c r="F504">
        <v>0.99929999999999997</v>
      </c>
      <c r="G504">
        <v>100</v>
      </c>
      <c r="H504">
        <v>3</v>
      </c>
      <c r="I504">
        <v>100</v>
      </c>
      <c r="J504">
        <v>6.9999999999999999E-4</v>
      </c>
      <c r="K504">
        <v>50</v>
      </c>
      <c r="L504">
        <v>0.3</v>
      </c>
      <c r="M504">
        <v>17</v>
      </c>
      <c r="N504">
        <v>0.30020000000000002</v>
      </c>
      <c r="O504">
        <v>0</v>
      </c>
      <c r="P504">
        <v>0.1</v>
      </c>
      <c r="Q504">
        <v>1.9</v>
      </c>
      <c r="R504">
        <v>-1.1000000000000001E-3</v>
      </c>
      <c r="S504">
        <v>4</v>
      </c>
      <c r="T504">
        <v>4</v>
      </c>
      <c r="U504">
        <v>0</v>
      </c>
      <c r="V504" t="s">
        <v>22</v>
      </c>
      <c r="W504">
        <v>3.7700000000000002E-5</v>
      </c>
      <c r="X504">
        <v>1</v>
      </c>
    </row>
    <row r="505" spans="1:24" x14ac:dyDescent="0.25">
      <c r="A505">
        <v>6.4199999999999993E-2</v>
      </c>
      <c r="B505" s="1">
        <v>45380.502604166664</v>
      </c>
      <c r="C505">
        <v>50</v>
      </c>
      <c r="D505">
        <v>1</v>
      </c>
      <c r="E505">
        <v>40.299999999999997</v>
      </c>
      <c r="F505">
        <v>0.999</v>
      </c>
      <c r="G505">
        <v>100</v>
      </c>
      <c r="H505">
        <v>3</v>
      </c>
      <c r="I505">
        <v>100</v>
      </c>
      <c r="J505">
        <v>1.1000000000000001E-3</v>
      </c>
      <c r="K505">
        <v>50</v>
      </c>
      <c r="L505">
        <v>0.3</v>
      </c>
      <c r="M505">
        <v>17.100000000000001</v>
      </c>
      <c r="N505">
        <v>0.30020000000000002</v>
      </c>
      <c r="O505">
        <v>0</v>
      </c>
      <c r="P505">
        <v>0.1</v>
      </c>
      <c r="Q505">
        <v>1.6</v>
      </c>
      <c r="R505">
        <v>-1.4E-3</v>
      </c>
      <c r="S505">
        <v>4</v>
      </c>
      <c r="T505">
        <v>4</v>
      </c>
      <c r="U505">
        <v>0</v>
      </c>
      <c r="V505" t="s">
        <v>22</v>
      </c>
      <c r="W505">
        <v>3.8000000000000002E-5</v>
      </c>
      <c r="X505">
        <v>1</v>
      </c>
    </row>
    <row r="506" spans="1:24" x14ac:dyDescent="0.25">
      <c r="A506">
        <v>6.4339999999999994E-2</v>
      </c>
      <c r="B506" s="1">
        <v>45380.502615740741</v>
      </c>
      <c r="C506">
        <v>50</v>
      </c>
      <c r="D506">
        <v>1</v>
      </c>
      <c r="E506">
        <v>40.5</v>
      </c>
      <c r="F506">
        <v>0.99860000000000004</v>
      </c>
      <c r="G506">
        <v>100</v>
      </c>
      <c r="H506">
        <v>3</v>
      </c>
      <c r="I506">
        <v>100</v>
      </c>
      <c r="J506">
        <v>6.9999999999999999E-4</v>
      </c>
      <c r="K506">
        <v>50</v>
      </c>
      <c r="L506">
        <v>0.3</v>
      </c>
      <c r="M506">
        <v>17.100000000000001</v>
      </c>
      <c r="N506">
        <v>0.2994</v>
      </c>
      <c r="O506">
        <v>0</v>
      </c>
      <c r="P506">
        <v>0.1</v>
      </c>
      <c r="Q506">
        <v>1.3</v>
      </c>
      <c r="R506">
        <v>-4.0000000000000002E-4</v>
      </c>
      <c r="S506">
        <v>4</v>
      </c>
      <c r="T506">
        <v>4</v>
      </c>
      <c r="U506">
        <v>0</v>
      </c>
      <c r="V506" t="s">
        <v>22</v>
      </c>
      <c r="W506">
        <v>3.8000000000000002E-5</v>
      </c>
      <c r="X506">
        <v>1</v>
      </c>
    </row>
    <row r="507" spans="1:24" x14ac:dyDescent="0.25">
      <c r="A507">
        <v>6.4479999999999996E-2</v>
      </c>
      <c r="B507" s="1">
        <v>45380.502615740741</v>
      </c>
      <c r="C507">
        <v>50</v>
      </c>
      <c r="D507">
        <v>1</v>
      </c>
      <c r="E507">
        <v>40.6</v>
      </c>
      <c r="F507">
        <v>0.99970000000000003</v>
      </c>
      <c r="G507">
        <v>100</v>
      </c>
      <c r="H507">
        <v>3</v>
      </c>
      <c r="I507">
        <v>100.1</v>
      </c>
      <c r="J507">
        <v>4.0000000000000002E-4</v>
      </c>
      <c r="K507">
        <v>50</v>
      </c>
      <c r="L507">
        <v>0.3</v>
      </c>
      <c r="M507">
        <v>17.100000000000001</v>
      </c>
      <c r="N507">
        <v>0.30020000000000002</v>
      </c>
      <c r="O507">
        <v>0</v>
      </c>
      <c r="P507">
        <v>0.1</v>
      </c>
      <c r="Q507">
        <v>1.1000000000000001</v>
      </c>
      <c r="R507">
        <v>-6.9999999999999999E-4</v>
      </c>
      <c r="S507">
        <v>4</v>
      </c>
      <c r="T507">
        <v>4</v>
      </c>
      <c r="U507">
        <v>0</v>
      </c>
      <c r="V507" t="s">
        <v>22</v>
      </c>
      <c r="W507">
        <v>3.82E-5</v>
      </c>
      <c r="X507">
        <v>1</v>
      </c>
    </row>
    <row r="508" spans="1:24" x14ac:dyDescent="0.25">
      <c r="A508">
        <v>6.4619999999999997E-2</v>
      </c>
      <c r="B508" s="1">
        <v>45380.502627314818</v>
      </c>
      <c r="C508">
        <v>50</v>
      </c>
      <c r="D508">
        <v>1</v>
      </c>
      <c r="E508">
        <v>40.5</v>
      </c>
      <c r="F508">
        <v>0.99719999999999998</v>
      </c>
      <c r="G508">
        <v>100</v>
      </c>
      <c r="H508">
        <v>3</v>
      </c>
      <c r="I508">
        <v>100</v>
      </c>
      <c r="J508">
        <v>1.4E-3</v>
      </c>
      <c r="K508">
        <v>50</v>
      </c>
      <c r="L508">
        <v>0.3</v>
      </c>
      <c r="M508">
        <v>17.2</v>
      </c>
      <c r="N508">
        <v>0.2994</v>
      </c>
      <c r="O508">
        <v>0</v>
      </c>
      <c r="P508">
        <v>0.1</v>
      </c>
      <c r="Q508">
        <v>0.9</v>
      </c>
      <c r="R508">
        <v>-1.4E-3</v>
      </c>
      <c r="S508">
        <v>4</v>
      </c>
      <c r="T508">
        <v>4</v>
      </c>
      <c r="U508">
        <v>0</v>
      </c>
      <c r="V508" t="s">
        <v>22</v>
      </c>
      <c r="W508">
        <v>3.82E-5</v>
      </c>
      <c r="X508">
        <v>1</v>
      </c>
    </row>
    <row r="509" spans="1:24" x14ac:dyDescent="0.25">
      <c r="A509">
        <v>6.4759999999999998E-2</v>
      </c>
      <c r="B509" s="1">
        <v>45380.502627314818</v>
      </c>
      <c r="C509">
        <v>50</v>
      </c>
      <c r="D509">
        <v>1</v>
      </c>
      <c r="E509">
        <v>40.5</v>
      </c>
      <c r="F509">
        <v>0.99929999999999997</v>
      </c>
      <c r="G509">
        <v>100</v>
      </c>
      <c r="H509">
        <v>3</v>
      </c>
      <c r="I509">
        <v>100.1</v>
      </c>
      <c r="J509">
        <v>1.1000000000000001E-3</v>
      </c>
      <c r="K509">
        <v>50</v>
      </c>
      <c r="L509">
        <v>0.3</v>
      </c>
      <c r="M509">
        <v>17.3</v>
      </c>
      <c r="N509">
        <v>0.2994</v>
      </c>
      <c r="O509">
        <v>0</v>
      </c>
      <c r="P509">
        <v>0.1</v>
      </c>
      <c r="Q509">
        <v>0.8</v>
      </c>
      <c r="R509">
        <v>-6.9999999999999999E-4</v>
      </c>
      <c r="S509">
        <v>4</v>
      </c>
      <c r="T509">
        <v>4</v>
      </c>
      <c r="U509">
        <v>0</v>
      </c>
      <c r="V509" t="s">
        <v>22</v>
      </c>
      <c r="W509">
        <v>3.8500000000000001E-5</v>
      </c>
      <c r="X509">
        <v>1</v>
      </c>
    </row>
    <row r="510" spans="1:24" x14ac:dyDescent="0.25">
      <c r="A510">
        <v>6.4899999999999999E-2</v>
      </c>
      <c r="B510" s="1">
        <v>45380.502638888887</v>
      </c>
      <c r="C510">
        <v>50</v>
      </c>
      <c r="D510">
        <v>1</v>
      </c>
      <c r="E510">
        <v>40.6</v>
      </c>
      <c r="F510">
        <v>0.99970000000000003</v>
      </c>
      <c r="G510">
        <v>100</v>
      </c>
      <c r="H510">
        <v>3</v>
      </c>
      <c r="I510">
        <v>100</v>
      </c>
      <c r="J510">
        <v>1.4E-3</v>
      </c>
      <c r="K510">
        <v>50</v>
      </c>
      <c r="L510">
        <v>0.3</v>
      </c>
      <c r="M510">
        <v>17.100000000000001</v>
      </c>
      <c r="N510">
        <v>0.3009</v>
      </c>
      <c r="O510">
        <v>0</v>
      </c>
      <c r="P510">
        <v>0.1</v>
      </c>
      <c r="Q510">
        <v>0.7</v>
      </c>
      <c r="R510">
        <v>-1.1000000000000001E-3</v>
      </c>
      <c r="S510">
        <v>4</v>
      </c>
      <c r="T510">
        <v>4</v>
      </c>
      <c r="U510">
        <v>0</v>
      </c>
      <c r="V510" t="s">
        <v>22</v>
      </c>
      <c r="W510">
        <v>3.8500000000000001E-5</v>
      </c>
      <c r="X510">
        <v>1</v>
      </c>
    </row>
    <row r="511" spans="1:24" x14ac:dyDescent="0.25">
      <c r="A511">
        <v>6.5040000000000001E-2</v>
      </c>
      <c r="B511" s="1">
        <v>45380.502638888887</v>
      </c>
      <c r="C511">
        <v>50</v>
      </c>
      <c r="D511">
        <v>1</v>
      </c>
      <c r="E511">
        <v>40.5</v>
      </c>
      <c r="F511">
        <v>0.99829999999999997</v>
      </c>
      <c r="G511">
        <v>100</v>
      </c>
      <c r="H511">
        <v>3</v>
      </c>
      <c r="I511">
        <v>100</v>
      </c>
      <c r="J511">
        <v>1.4E-3</v>
      </c>
      <c r="K511">
        <v>50</v>
      </c>
      <c r="L511">
        <v>0.3</v>
      </c>
      <c r="M511">
        <v>17.2</v>
      </c>
      <c r="N511">
        <v>0.30020000000000002</v>
      </c>
      <c r="O511">
        <v>0</v>
      </c>
      <c r="P511">
        <v>0.1</v>
      </c>
      <c r="Q511">
        <v>0.6</v>
      </c>
      <c r="R511">
        <v>-6.9999999999999999E-4</v>
      </c>
      <c r="S511">
        <v>4</v>
      </c>
      <c r="T511">
        <v>4</v>
      </c>
      <c r="U511">
        <v>0</v>
      </c>
      <c r="V511" t="s">
        <v>22</v>
      </c>
      <c r="W511">
        <v>3.8699999999999999E-5</v>
      </c>
      <c r="X511">
        <v>1</v>
      </c>
    </row>
    <row r="512" spans="1:24" x14ac:dyDescent="0.25">
      <c r="A512">
        <v>6.5180000000000002E-2</v>
      </c>
      <c r="B512" s="1">
        <v>45380.502650462964</v>
      </c>
      <c r="C512">
        <v>50</v>
      </c>
      <c r="D512">
        <v>1</v>
      </c>
      <c r="E512">
        <v>40.5</v>
      </c>
      <c r="F512">
        <v>0.999</v>
      </c>
      <c r="G512">
        <v>100</v>
      </c>
      <c r="H512">
        <v>3</v>
      </c>
      <c r="I512">
        <v>100</v>
      </c>
      <c r="J512">
        <v>4.0000000000000002E-4</v>
      </c>
      <c r="K512">
        <v>50</v>
      </c>
      <c r="L512">
        <v>0.3</v>
      </c>
      <c r="M512">
        <v>17.2</v>
      </c>
      <c r="N512">
        <v>0.30049999999999999</v>
      </c>
      <c r="O512">
        <v>0</v>
      </c>
      <c r="P512">
        <v>0.1</v>
      </c>
      <c r="Q512">
        <v>0.5</v>
      </c>
      <c r="R512">
        <v>-1.4E-3</v>
      </c>
      <c r="S512">
        <v>4</v>
      </c>
      <c r="T512">
        <v>4</v>
      </c>
      <c r="U512">
        <v>0</v>
      </c>
      <c r="V512" t="s">
        <v>22</v>
      </c>
      <c r="W512">
        <v>3.8699999999999999E-5</v>
      </c>
      <c r="X512">
        <v>1</v>
      </c>
    </row>
    <row r="513" spans="1:24" x14ac:dyDescent="0.25">
      <c r="A513">
        <v>6.5310000000000007E-2</v>
      </c>
      <c r="B513" s="1">
        <v>45380.502650462964</v>
      </c>
      <c r="C513">
        <v>50</v>
      </c>
      <c r="D513">
        <v>1</v>
      </c>
      <c r="E513">
        <v>40.5</v>
      </c>
      <c r="F513">
        <v>0.99929999999999997</v>
      </c>
      <c r="G513">
        <v>100</v>
      </c>
      <c r="H513">
        <v>3</v>
      </c>
      <c r="I513">
        <v>100</v>
      </c>
      <c r="J513">
        <v>1.1000000000000001E-3</v>
      </c>
      <c r="K513">
        <v>50</v>
      </c>
      <c r="L513">
        <v>0.3</v>
      </c>
      <c r="M513">
        <v>17.2</v>
      </c>
      <c r="N513">
        <v>0.2984</v>
      </c>
      <c r="O513">
        <v>0</v>
      </c>
      <c r="P513">
        <v>0.1</v>
      </c>
      <c r="Q513">
        <v>0.4</v>
      </c>
      <c r="R513">
        <v>-6.9999999999999999E-4</v>
      </c>
      <c r="S513">
        <v>4</v>
      </c>
      <c r="T513">
        <v>4</v>
      </c>
      <c r="U513">
        <v>0</v>
      </c>
      <c r="V513" t="s">
        <v>22</v>
      </c>
      <c r="W513">
        <v>3.8899999999999997E-5</v>
      </c>
      <c r="X513">
        <v>1</v>
      </c>
    </row>
    <row r="514" spans="1:24" x14ac:dyDescent="0.25">
      <c r="A514">
        <v>6.5449999999999994E-2</v>
      </c>
      <c r="B514" s="1">
        <v>45380.502662037034</v>
      </c>
      <c r="C514">
        <v>50</v>
      </c>
      <c r="D514">
        <v>1</v>
      </c>
      <c r="E514">
        <v>40.5</v>
      </c>
      <c r="F514">
        <v>0.99929999999999997</v>
      </c>
      <c r="G514">
        <v>100</v>
      </c>
      <c r="H514">
        <v>3</v>
      </c>
      <c r="I514">
        <v>100</v>
      </c>
      <c r="J514">
        <v>2.0999999999999999E-3</v>
      </c>
      <c r="K514">
        <v>50</v>
      </c>
      <c r="L514">
        <v>0.3</v>
      </c>
      <c r="M514">
        <v>17.100000000000001</v>
      </c>
      <c r="N514">
        <v>0.30049999999999999</v>
      </c>
      <c r="O514">
        <v>0</v>
      </c>
      <c r="P514">
        <v>0.1</v>
      </c>
      <c r="Q514">
        <v>0.3</v>
      </c>
      <c r="R514">
        <v>-1.1000000000000001E-3</v>
      </c>
      <c r="S514">
        <v>4</v>
      </c>
      <c r="T514">
        <v>4</v>
      </c>
      <c r="U514">
        <v>0</v>
      </c>
      <c r="V514" t="s">
        <v>22</v>
      </c>
      <c r="W514">
        <v>3.8899999999999997E-5</v>
      </c>
      <c r="X514">
        <v>1</v>
      </c>
    </row>
    <row r="515" spans="1:24" x14ac:dyDescent="0.25">
      <c r="A515">
        <v>6.5589999999999996E-2</v>
      </c>
      <c r="B515" s="1">
        <v>45380.502662037034</v>
      </c>
      <c r="C515">
        <v>50</v>
      </c>
      <c r="D515">
        <v>1</v>
      </c>
      <c r="E515">
        <v>40.299999999999997</v>
      </c>
      <c r="F515">
        <v>0.999</v>
      </c>
      <c r="G515">
        <v>100</v>
      </c>
      <c r="H515">
        <v>3</v>
      </c>
      <c r="I515">
        <v>100</v>
      </c>
      <c r="J515">
        <v>1.8E-3</v>
      </c>
      <c r="K515">
        <v>50</v>
      </c>
      <c r="L515">
        <v>0.3</v>
      </c>
      <c r="M515">
        <v>17.100000000000001</v>
      </c>
      <c r="N515">
        <v>0.30049999999999999</v>
      </c>
      <c r="O515">
        <v>0</v>
      </c>
      <c r="P515">
        <v>0.1</v>
      </c>
      <c r="Q515">
        <v>0.3</v>
      </c>
      <c r="R515">
        <v>-1.1000000000000001E-3</v>
      </c>
      <c r="S515">
        <v>4</v>
      </c>
      <c r="T515">
        <v>4</v>
      </c>
      <c r="U515">
        <v>0</v>
      </c>
      <c r="V515" t="s">
        <v>22</v>
      </c>
      <c r="W515">
        <v>3.9199999999999997E-5</v>
      </c>
      <c r="X515">
        <v>1</v>
      </c>
    </row>
    <row r="516" spans="1:24" x14ac:dyDescent="0.25">
      <c r="A516">
        <v>6.5729999999999997E-2</v>
      </c>
      <c r="B516" s="1">
        <v>45380.50267361111</v>
      </c>
      <c r="C516">
        <v>50</v>
      </c>
      <c r="D516">
        <v>1</v>
      </c>
      <c r="E516">
        <v>40.5</v>
      </c>
      <c r="F516">
        <v>0.99970000000000003</v>
      </c>
      <c r="G516">
        <v>100</v>
      </c>
      <c r="H516">
        <v>3</v>
      </c>
      <c r="I516">
        <v>100</v>
      </c>
      <c r="J516">
        <v>1.1000000000000001E-3</v>
      </c>
      <c r="K516">
        <v>50</v>
      </c>
      <c r="L516">
        <v>0.3</v>
      </c>
      <c r="M516">
        <v>17.100000000000001</v>
      </c>
      <c r="N516">
        <v>0.30020000000000002</v>
      </c>
      <c r="O516">
        <v>0</v>
      </c>
      <c r="P516">
        <v>0.1</v>
      </c>
      <c r="Q516">
        <v>0.3</v>
      </c>
      <c r="R516">
        <v>-1.1000000000000001E-3</v>
      </c>
      <c r="S516">
        <v>4</v>
      </c>
      <c r="T516">
        <v>4</v>
      </c>
      <c r="U516">
        <v>0</v>
      </c>
      <c r="V516" t="s">
        <v>22</v>
      </c>
      <c r="W516">
        <v>3.9199999999999997E-5</v>
      </c>
      <c r="X516">
        <v>1</v>
      </c>
    </row>
    <row r="517" spans="1:24" x14ac:dyDescent="0.25">
      <c r="A517">
        <v>6.5869999999999998E-2</v>
      </c>
      <c r="B517" s="1">
        <v>45380.50267361111</v>
      </c>
      <c r="C517">
        <v>50</v>
      </c>
      <c r="D517">
        <v>1</v>
      </c>
      <c r="E517">
        <v>40.4</v>
      </c>
      <c r="F517">
        <v>0.99829999999999997</v>
      </c>
      <c r="G517">
        <v>100</v>
      </c>
      <c r="H517">
        <v>3</v>
      </c>
      <c r="I517">
        <v>100</v>
      </c>
      <c r="J517">
        <v>-3.5000000000000001E-3</v>
      </c>
      <c r="K517">
        <v>50</v>
      </c>
      <c r="L517">
        <v>0.3</v>
      </c>
      <c r="M517">
        <v>17.2</v>
      </c>
      <c r="N517">
        <v>0.30020000000000002</v>
      </c>
      <c r="O517">
        <v>0</v>
      </c>
      <c r="P517">
        <v>0.1</v>
      </c>
      <c r="Q517">
        <v>0.2</v>
      </c>
      <c r="R517">
        <v>-1.4E-3</v>
      </c>
      <c r="S517">
        <v>4</v>
      </c>
      <c r="T517">
        <v>4</v>
      </c>
      <c r="U517">
        <v>0</v>
      </c>
      <c r="V517" t="s">
        <v>22</v>
      </c>
      <c r="W517">
        <v>3.93E-5</v>
      </c>
      <c r="X517">
        <v>1</v>
      </c>
    </row>
    <row r="518" spans="1:24" x14ac:dyDescent="0.25">
      <c r="A518">
        <v>6.6009999999999999E-2</v>
      </c>
      <c r="B518" s="1">
        <v>45380.502685185187</v>
      </c>
      <c r="C518">
        <v>50</v>
      </c>
      <c r="D518">
        <v>1</v>
      </c>
      <c r="E518">
        <v>40.5</v>
      </c>
      <c r="F518">
        <v>0.99929999999999997</v>
      </c>
      <c r="G518">
        <v>100</v>
      </c>
      <c r="H518">
        <v>3</v>
      </c>
      <c r="I518">
        <v>100</v>
      </c>
      <c r="J518">
        <v>6.9999999999999999E-4</v>
      </c>
      <c r="K518">
        <v>50</v>
      </c>
      <c r="L518">
        <v>0.3</v>
      </c>
      <c r="M518">
        <v>17.100000000000001</v>
      </c>
      <c r="N518">
        <v>0.3009</v>
      </c>
      <c r="O518">
        <v>0</v>
      </c>
      <c r="P518">
        <v>0.1</v>
      </c>
      <c r="Q518">
        <v>0.2</v>
      </c>
      <c r="R518">
        <v>-6.9999999999999999E-4</v>
      </c>
      <c r="S518">
        <v>4</v>
      </c>
      <c r="T518">
        <v>4</v>
      </c>
      <c r="U518">
        <v>0</v>
      </c>
      <c r="V518" t="s">
        <v>22</v>
      </c>
      <c r="W518">
        <v>3.93E-5</v>
      </c>
      <c r="X518">
        <v>1</v>
      </c>
    </row>
    <row r="519" spans="1:24" x14ac:dyDescent="0.25">
      <c r="A519">
        <v>6.615E-2</v>
      </c>
      <c r="B519" s="1">
        <v>45380.502685185187</v>
      </c>
      <c r="C519">
        <v>50</v>
      </c>
      <c r="D519">
        <v>1</v>
      </c>
      <c r="E519">
        <v>40.5</v>
      </c>
      <c r="F519">
        <v>0.99829999999999997</v>
      </c>
      <c r="G519">
        <v>100</v>
      </c>
      <c r="H519">
        <v>3</v>
      </c>
      <c r="I519">
        <v>100.1</v>
      </c>
      <c r="J519">
        <v>1.4E-3</v>
      </c>
      <c r="K519">
        <v>50</v>
      </c>
      <c r="L519">
        <v>0.3</v>
      </c>
      <c r="M519">
        <v>17.2</v>
      </c>
      <c r="N519">
        <v>0.3009</v>
      </c>
      <c r="O519">
        <v>0</v>
      </c>
      <c r="P519">
        <v>0.1</v>
      </c>
      <c r="Q519">
        <v>0.2</v>
      </c>
      <c r="R519">
        <v>-6.9999999999999999E-4</v>
      </c>
      <c r="S519">
        <v>4</v>
      </c>
      <c r="T519">
        <v>4</v>
      </c>
      <c r="U519">
        <v>0</v>
      </c>
      <c r="V519" t="s">
        <v>22</v>
      </c>
      <c r="W519">
        <v>3.9499999999999998E-5</v>
      </c>
      <c r="X519">
        <v>1</v>
      </c>
    </row>
    <row r="520" spans="1:24" x14ac:dyDescent="0.25">
      <c r="A520">
        <v>6.6290000000000002E-2</v>
      </c>
      <c r="B520" s="1">
        <v>45380.502696759257</v>
      </c>
      <c r="C520">
        <v>50</v>
      </c>
      <c r="D520">
        <v>1</v>
      </c>
      <c r="E520">
        <v>40.6</v>
      </c>
      <c r="F520">
        <v>0.999</v>
      </c>
      <c r="G520">
        <v>100</v>
      </c>
      <c r="H520">
        <v>3</v>
      </c>
      <c r="I520">
        <v>100.1</v>
      </c>
      <c r="J520">
        <v>6.9999999999999999E-4</v>
      </c>
      <c r="K520">
        <v>50</v>
      </c>
      <c r="L520">
        <v>0.3</v>
      </c>
      <c r="M520">
        <v>17.2</v>
      </c>
      <c r="N520">
        <v>0.2994</v>
      </c>
      <c r="O520">
        <v>0</v>
      </c>
      <c r="P520">
        <v>0.1</v>
      </c>
      <c r="Q520">
        <v>0.2</v>
      </c>
      <c r="R520">
        <v>-1.4E-3</v>
      </c>
      <c r="S520">
        <v>4</v>
      </c>
      <c r="T520">
        <v>4</v>
      </c>
      <c r="U520">
        <v>0</v>
      </c>
      <c r="V520" t="s">
        <v>22</v>
      </c>
      <c r="W520">
        <v>3.9499999999999998E-5</v>
      </c>
      <c r="X520">
        <v>1</v>
      </c>
    </row>
    <row r="521" spans="1:24" x14ac:dyDescent="0.25">
      <c r="A521">
        <v>6.6430000000000003E-2</v>
      </c>
      <c r="B521" s="1">
        <v>45380.502696759257</v>
      </c>
      <c r="C521">
        <v>50</v>
      </c>
      <c r="D521">
        <v>1</v>
      </c>
      <c r="E521">
        <v>40.6</v>
      </c>
      <c r="F521">
        <v>0.99970000000000003</v>
      </c>
      <c r="G521">
        <v>100</v>
      </c>
      <c r="H521">
        <v>3</v>
      </c>
      <c r="I521">
        <v>100.1</v>
      </c>
      <c r="J521">
        <v>1.8E-3</v>
      </c>
      <c r="K521">
        <v>50</v>
      </c>
      <c r="L521">
        <v>0.3</v>
      </c>
      <c r="M521">
        <v>17.2</v>
      </c>
      <c r="N521">
        <v>0.29870000000000002</v>
      </c>
      <c r="O521">
        <v>0</v>
      </c>
      <c r="P521">
        <v>0.1</v>
      </c>
      <c r="Q521">
        <v>0.1</v>
      </c>
      <c r="R521">
        <v>-1.4E-3</v>
      </c>
      <c r="S521">
        <v>4</v>
      </c>
      <c r="T521">
        <v>4</v>
      </c>
      <c r="U521">
        <v>0</v>
      </c>
      <c r="V521" t="s">
        <v>22</v>
      </c>
      <c r="W521">
        <v>3.96E-5</v>
      </c>
      <c r="X521">
        <v>1</v>
      </c>
    </row>
    <row r="522" spans="1:24" x14ac:dyDescent="0.25">
      <c r="A522">
        <v>6.6559999999999994E-2</v>
      </c>
      <c r="B522" s="1">
        <v>45380.502708333333</v>
      </c>
      <c r="C522">
        <v>50</v>
      </c>
      <c r="D522">
        <v>1</v>
      </c>
      <c r="E522">
        <v>40.6</v>
      </c>
      <c r="F522">
        <v>0.999</v>
      </c>
      <c r="G522">
        <v>100</v>
      </c>
      <c r="H522">
        <v>3</v>
      </c>
      <c r="I522">
        <v>100</v>
      </c>
      <c r="J522">
        <v>6.9999999999999999E-4</v>
      </c>
      <c r="K522">
        <v>50</v>
      </c>
      <c r="L522">
        <v>0.3</v>
      </c>
      <c r="M522">
        <v>17.3</v>
      </c>
      <c r="N522">
        <v>0.29980000000000001</v>
      </c>
      <c r="O522">
        <v>0</v>
      </c>
      <c r="P522">
        <v>0.1</v>
      </c>
      <c r="Q522">
        <v>0.1</v>
      </c>
      <c r="R522">
        <v>0</v>
      </c>
      <c r="S522">
        <v>4</v>
      </c>
      <c r="T522">
        <v>4</v>
      </c>
      <c r="U522">
        <v>0</v>
      </c>
      <c r="V522" t="s">
        <v>22</v>
      </c>
      <c r="W522">
        <v>3.96E-5</v>
      </c>
      <c r="X522">
        <v>1</v>
      </c>
    </row>
    <row r="523" spans="1:24" x14ac:dyDescent="0.25">
      <c r="A523">
        <v>6.6699999999999995E-2</v>
      </c>
      <c r="B523" s="1">
        <v>45380.502708333333</v>
      </c>
      <c r="C523">
        <v>50</v>
      </c>
      <c r="D523">
        <v>1</v>
      </c>
      <c r="E523">
        <v>40.700000000000003</v>
      </c>
      <c r="F523">
        <v>0.99929999999999997</v>
      </c>
      <c r="G523">
        <v>100</v>
      </c>
      <c r="H523">
        <v>3</v>
      </c>
      <c r="I523">
        <v>100</v>
      </c>
      <c r="J523">
        <v>1.8E-3</v>
      </c>
      <c r="K523">
        <v>50</v>
      </c>
      <c r="L523">
        <v>0.3</v>
      </c>
      <c r="M523">
        <v>17.399999999999999</v>
      </c>
      <c r="N523">
        <v>0.2994</v>
      </c>
      <c r="O523">
        <v>0</v>
      </c>
      <c r="P523">
        <v>0.1</v>
      </c>
      <c r="Q523">
        <v>0.1</v>
      </c>
      <c r="R523">
        <v>-1.4E-3</v>
      </c>
      <c r="S523">
        <v>4</v>
      </c>
      <c r="T523">
        <v>4</v>
      </c>
      <c r="U523">
        <v>0</v>
      </c>
      <c r="V523" t="s">
        <v>22</v>
      </c>
      <c r="W523">
        <v>3.9799999999999998E-5</v>
      </c>
      <c r="X523">
        <v>1</v>
      </c>
    </row>
    <row r="524" spans="1:24" x14ac:dyDescent="0.25">
      <c r="A524">
        <v>6.6839999999999997E-2</v>
      </c>
      <c r="B524" s="1">
        <v>45380.50271990741</v>
      </c>
      <c r="C524">
        <v>50</v>
      </c>
      <c r="D524">
        <v>1</v>
      </c>
      <c r="E524">
        <v>40.6</v>
      </c>
      <c r="F524">
        <v>0.99760000000000004</v>
      </c>
      <c r="G524">
        <v>100</v>
      </c>
      <c r="H524">
        <v>3</v>
      </c>
      <c r="I524">
        <v>100</v>
      </c>
      <c r="J524">
        <v>6.9999999999999999E-4</v>
      </c>
      <c r="K524">
        <v>50</v>
      </c>
      <c r="L524">
        <v>0.3</v>
      </c>
      <c r="M524">
        <v>17.3</v>
      </c>
      <c r="N524">
        <v>0.30020000000000002</v>
      </c>
      <c r="O524">
        <v>0</v>
      </c>
      <c r="P524">
        <v>0.1</v>
      </c>
      <c r="Q524">
        <v>0.1</v>
      </c>
      <c r="R524">
        <v>-4.0000000000000002E-4</v>
      </c>
      <c r="S524">
        <v>4</v>
      </c>
      <c r="T524">
        <v>4</v>
      </c>
      <c r="U524">
        <v>0</v>
      </c>
      <c r="V524" t="s">
        <v>22</v>
      </c>
      <c r="W524">
        <v>3.9799999999999998E-5</v>
      </c>
      <c r="X524">
        <v>1</v>
      </c>
    </row>
    <row r="525" spans="1:24" x14ac:dyDescent="0.25">
      <c r="A525">
        <v>6.6979999999999998E-2</v>
      </c>
      <c r="B525" s="1">
        <v>45380.50271990741</v>
      </c>
      <c r="C525">
        <v>50</v>
      </c>
      <c r="D525">
        <v>1</v>
      </c>
      <c r="E525">
        <v>40.5</v>
      </c>
      <c r="F525">
        <v>0.999</v>
      </c>
      <c r="G525">
        <v>100</v>
      </c>
      <c r="H525">
        <v>3</v>
      </c>
      <c r="I525">
        <v>100</v>
      </c>
      <c r="J525">
        <v>1.8E-3</v>
      </c>
      <c r="K525">
        <v>50</v>
      </c>
      <c r="L525">
        <v>0.3</v>
      </c>
      <c r="M525">
        <v>17.2</v>
      </c>
      <c r="N525">
        <v>0.3009</v>
      </c>
      <c r="O525">
        <v>0</v>
      </c>
      <c r="P525">
        <v>0.1</v>
      </c>
      <c r="Q525">
        <v>0.1</v>
      </c>
      <c r="R525">
        <v>-1.4E-3</v>
      </c>
      <c r="S525">
        <v>4</v>
      </c>
      <c r="T525">
        <v>4</v>
      </c>
      <c r="U525">
        <v>0</v>
      </c>
      <c r="V525" t="s">
        <v>22</v>
      </c>
      <c r="W525">
        <v>3.9900000000000001E-5</v>
      </c>
      <c r="X525">
        <v>1</v>
      </c>
    </row>
    <row r="526" spans="1:24" x14ac:dyDescent="0.25">
      <c r="A526">
        <v>6.7119999999999999E-2</v>
      </c>
      <c r="B526" s="1">
        <v>45380.50273148148</v>
      </c>
      <c r="C526">
        <v>50</v>
      </c>
      <c r="D526">
        <v>1</v>
      </c>
      <c r="E526">
        <v>40.6</v>
      </c>
      <c r="F526">
        <v>0.999</v>
      </c>
      <c r="G526">
        <v>100</v>
      </c>
      <c r="H526">
        <v>3</v>
      </c>
      <c r="I526">
        <v>100</v>
      </c>
      <c r="J526">
        <v>1.1000000000000001E-3</v>
      </c>
      <c r="K526">
        <v>50</v>
      </c>
      <c r="L526">
        <v>0.3</v>
      </c>
      <c r="M526">
        <v>17.2</v>
      </c>
      <c r="N526">
        <v>0.30020000000000002</v>
      </c>
      <c r="O526">
        <v>0</v>
      </c>
      <c r="P526">
        <v>0.1</v>
      </c>
      <c r="Q526">
        <v>0.1</v>
      </c>
      <c r="R526">
        <v>-6.9999999999999999E-4</v>
      </c>
      <c r="S526">
        <v>4</v>
      </c>
      <c r="T526">
        <v>4</v>
      </c>
      <c r="U526">
        <v>0</v>
      </c>
      <c r="V526" t="s">
        <v>22</v>
      </c>
      <c r="W526">
        <v>3.9900000000000001E-5</v>
      </c>
      <c r="X526">
        <v>1</v>
      </c>
    </row>
    <row r="527" spans="1:24" x14ac:dyDescent="0.25">
      <c r="A527">
        <v>6.726E-2</v>
      </c>
      <c r="B527" s="1">
        <v>45380.50273148148</v>
      </c>
      <c r="C527">
        <v>50</v>
      </c>
      <c r="D527">
        <v>1</v>
      </c>
      <c r="E527">
        <v>40.4</v>
      </c>
      <c r="F527">
        <v>1.0011000000000001</v>
      </c>
      <c r="G527">
        <v>100</v>
      </c>
      <c r="H527">
        <v>3</v>
      </c>
      <c r="I527">
        <v>100</v>
      </c>
      <c r="J527">
        <v>1.8E-3</v>
      </c>
      <c r="K527">
        <v>50</v>
      </c>
      <c r="L527">
        <v>0.3</v>
      </c>
      <c r="M527">
        <v>17.2</v>
      </c>
      <c r="N527">
        <v>0.29980000000000001</v>
      </c>
      <c r="O527">
        <v>0</v>
      </c>
      <c r="P527">
        <v>0.1</v>
      </c>
      <c r="Q527">
        <v>0.1</v>
      </c>
      <c r="R527">
        <v>-1.1000000000000001E-3</v>
      </c>
      <c r="S527">
        <v>4</v>
      </c>
      <c r="T527">
        <v>4</v>
      </c>
      <c r="U527">
        <v>0</v>
      </c>
      <c r="V527" t="s">
        <v>22</v>
      </c>
      <c r="W527">
        <v>4.0000000000000003E-5</v>
      </c>
      <c r="X527">
        <v>1</v>
      </c>
    </row>
    <row r="528" spans="1:24" x14ac:dyDescent="0.25">
      <c r="A528">
        <v>6.7400000000000002E-2</v>
      </c>
      <c r="B528" s="1">
        <v>45380.502743055556</v>
      </c>
      <c r="C528">
        <v>50</v>
      </c>
      <c r="D528">
        <v>1</v>
      </c>
      <c r="E528">
        <v>40.4</v>
      </c>
      <c r="F528">
        <v>0.99790000000000001</v>
      </c>
      <c r="G528">
        <v>100</v>
      </c>
      <c r="H528">
        <v>3</v>
      </c>
      <c r="I528">
        <v>100</v>
      </c>
      <c r="J528">
        <v>1.1000000000000001E-3</v>
      </c>
      <c r="K528">
        <v>50</v>
      </c>
      <c r="L528">
        <v>0.3</v>
      </c>
      <c r="M528">
        <v>17.100000000000001</v>
      </c>
      <c r="N528">
        <v>0.30120000000000002</v>
      </c>
      <c r="O528">
        <v>0</v>
      </c>
      <c r="P528">
        <v>0.1</v>
      </c>
      <c r="Q528">
        <v>0.1</v>
      </c>
      <c r="R528">
        <v>-4.0000000000000002E-4</v>
      </c>
      <c r="S528">
        <v>4</v>
      </c>
      <c r="T528">
        <v>4</v>
      </c>
      <c r="U528">
        <v>0</v>
      </c>
      <c r="V528" t="s">
        <v>22</v>
      </c>
      <c r="W528">
        <v>4.0000000000000003E-5</v>
      </c>
      <c r="X528">
        <v>1</v>
      </c>
    </row>
    <row r="529" spans="1:24" x14ac:dyDescent="0.25">
      <c r="A529">
        <v>6.7540000000000003E-2</v>
      </c>
      <c r="B529" s="1">
        <v>45380.502743055556</v>
      </c>
      <c r="C529">
        <v>50</v>
      </c>
      <c r="D529">
        <v>1</v>
      </c>
      <c r="E529">
        <v>40.5</v>
      </c>
      <c r="F529">
        <v>0.999</v>
      </c>
      <c r="G529">
        <v>100</v>
      </c>
      <c r="H529">
        <v>3</v>
      </c>
      <c r="I529">
        <v>100.1</v>
      </c>
      <c r="J529">
        <v>2.0999999999999999E-3</v>
      </c>
      <c r="K529">
        <v>50</v>
      </c>
      <c r="L529">
        <v>0.3</v>
      </c>
      <c r="M529">
        <v>17</v>
      </c>
      <c r="N529">
        <v>0.29980000000000001</v>
      </c>
      <c r="O529">
        <v>0</v>
      </c>
      <c r="P529">
        <v>0.1</v>
      </c>
      <c r="Q529">
        <v>0.1</v>
      </c>
      <c r="R529">
        <v>-1.1000000000000001E-3</v>
      </c>
      <c r="S529">
        <v>4</v>
      </c>
      <c r="T529">
        <v>4</v>
      </c>
      <c r="U529">
        <v>0</v>
      </c>
      <c r="V529" t="s">
        <v>22</v>
      </c>
      <c r="W529">
        <v>4.0099999999999999E-5</v>
      </c>
      <c r="X529">
        <v>1</v>
      </c>
    </row>
    <row r="530" spans="1:24" x14ac:dyDescent="0.25">
      <c r="A530">
        <v>6.7680000000000004E-2</v>
      </c>
      <c r="B530" s="1">
        <v>45380.502754629626</v>
      </c>
      <c r="C530">
        <v>50</v>
      </c>
      <c r="D530">
        <v>1</v>
      </c>
      <c r="E530">
        <v>40.5</v>
      </c>
      <c r="F530">
        <v>0.99829999999999997</v>
      </c>
      <c r="G530">
        <v>100</v>
      </c>
      <c r="H530">
        <v>3</v>
      </c>
      <c r="I530">
        <v>100</v>
      </c>
      <c r="J530">
        <v>1.4E-3</v>
      </c>
      <c r="K530">
        <v>50</v>
      </c>
      <c r="L530">
        <v>0.3</v>
      </c>
      <c r="M530">
        <v>17.2</v>
      </c>
      <c r="N530">
        <v>0.29980000000000001</v>
      </c>
      <c r="O530">
        <v>0</v>
      </c>
      <c r="P530">
        <v>0.1</v>
      </c>
      <c r="Q530">
        <v>0.1</v>
      </c>
      <c r="R530">
        <v>-1.1000000000000001E-3</v>
      </c>
      <c r="S530">
        <v>4</v>
      </c>
      <c r="T530">
        <v>4</v>
      </c>
      <c r="U530">
        <v>0</v>
      </c>
      <c r="V530" t="s">
        <v>22</v>
      </c>
      <c r="W530">
        <v>4.0099999999999999E-5</v>
      </c>
      <c r="X530">
        <v>1</v>
      </c>
    </row>
    <row r="531" spans="1:24" x14ac:dyDescent="0.25">
      <c r="A531">
        <v>6.7820000000000005E-2</v>
      </c>
      <c r="B531" s="1">
        <v>45380.502754629626</v>
      </c>
      <c r="C531">
        <v>50</v>
      </c>
      <c r="D531">
        <v>1</v>
      </c>
      <c r="E531">
        <v>40.799999999999997</v>
      </c>
      <c r="F531">
        <v>0.99929999999999997</v>
      </c>
      <c r="G531">
        <v>100</v>
      </c>
      <c r="H531">
        <v>3</v>
      </c>
      <c r="I531">
        <v>100.1</v>
      </c>
      <c r="J531">
        <v>1.8E-3</v>
      </c>
      <c r="K531">
        <v>50</v>
      </c>
      <c r="L531">
        <v>0.3</v>
      </c>
      <c r="M531">
        <v>17.3</v>
      </c>
      <c r="N531">
        <v>0.30020000000000002</v>
      </c>
      <c r="O531">
        <v>0</v>
      </c>
      <c r="P531">
        <v>0.1</v>
      </c>
      <c r="Q531">
        <v>0.1</v>
      </c>
      <c r="R531">
        <v>-6.9999999999999999E-4</v>
      </c>
      <c r="S531">
        <v>4</v>
      </c>
      <c r="T531">
        <v>4</v>
      </c>
      <c r="U531">
        <v>0</v>
      </c>
      <c r="V531" t="s">
        <v>22</v>
      </c>
      <c r="W531">
        <v>4.0200000000000001E-5</v>
      </c>
      <c r="X531">
        <v>1</v>
      </c>
    </row>
    <row r="532" spans="1:24" x14ac:dyDescent="0.25">
      <c r="A532">
        <v>6.7949999999999997E-2</v>
      </c>
      <c r="B532" s="1">
        <v>45380.502766203703</v>
      </c>
      <c r="C532">
        <v>50</v>
      </c>
      <c r="D532">
        <v>1</v>
      </c>
      <c r="E532">
        <v>40.6</v>
      </c>
      <c r="F532">
        <v>0.99970000000000003</v>
      </c>
      <c r="G532">
        <v>100</v>
      </c>
      <c r="H532">
        <v>3</v>
      </c>
      <c r="I532">
        <v>100</v>
      </c>
      <c r="J532">
        <v>1.1000000000000001E-3</v>
      </c>
      <c r="K532">
        <v>50</v>
      </c>
      <c r="L532">
        <v>0.3</v>
      </c>
      <c r="M532">
        <v>17.399999999999999</v>
      </c>
      <c r="N532">
        <v>0.30049999999999999</v>
      </c>
      <c r="O532">
        <v>0</v>
      </c>
      <c r="P532">
        <v>0.1</v>
      </c>
      <c r="Q532">
        <v>0.1</v>
      </c>
      <c r="R532">
        <v>-2.5000000000000001E-3</v>
      </c>
      <c r="S532">
        <v>4</v>
      </c>
      <c r="T532">
        <v>4</v>
      </c>
      <c r="U532">
        <v>0</v>
      </c>
      <c r="V532" t="s">
        <v>22</v>
      </c>
      <c r="W532">
        <v>4.0200000000000001E-5</v>
      </c>
      <c r="X532">
        <v>1</v>
      </c>
    </row>
    <row r="533" spans="1:24" x14ac:dyDescent="0.25">
      <c r="A533">
        <v>6.8089999999999998E-2</v>
      </c>
      <c r="B533" s="1">
        <v>45380.502766203703</v>
      </c>
      <c r="C533">
        <v>50</v>
      </c>
      <c r="D533">
        <v>1</v>
      </c>
      <c r="E533">
        <v>40.6</v>
      </c>
      <c r="F533">
        <v>0.99970000000000003</v>
      </c>
      <c r="G533">
        <v>100</v>
      </c>
      <c r="H533">
        <v>3</v>
      </c>
      <c r="I533">
        <v>100</v>
      </c>
      <c r="J533">
        <v>1.4E-3</v>
      </c>
      <c r="K533">
        <v>50</v>
      </c>
      <c r="L533">
        <v>0.3</v>
      </c>
      <c r="M533">
        <v>17.399999999999999</v>
      </c>
      <c r="N533">
        <v>0.30049999999999999</v>
      </c>
      <c r="O533">
        <v>0</v>
      </c>
      <c r="P533">
        <v>0.1</v>
      </c>
      <c r="Q533">
        <v>0.1</v>
      </c>
      <c r="R533">
        <v>-1.4E-3</v>
      </c>
      <c r="S533">
        <v>4</v>
      </c>
      <c r="T533">
        <v>4</v>
      </c>
      <c r="U533">
        <v>0</v>
      </c>
      <c r="V533" t="s">
        <v>22</v>
      </c>
      <c r="W533">
        <v>4.0299999999999997E-5</v>
      </c>
      <c r="X533">
        <v>1</v>
      </c>
    </row>
    <row r="534" spans="1:24" x14ac:dyDescent="0.25">
      <c r="A534">
        <v>6.8229999999999999E-2</v>
      </c>
      <c r="B534" s="1">
        <v>45380.50277777778</v>
      </c>
      <c r="C534">
        <v>50</v>
      </c>
      <c r="D534">
        <v>1</v>
      </c>
      <c r="E534">
        <v>40.9</v>
      </c>
      <c r="F534">
        <v>1.0014000000000001</v>
      </c>
      <c r="G534">
        <v>100</v>
      </c>
      <c r="H534">
        <v>3</v>
      </c>
      <c r="I534">
        <v>100</v>
      </c>
      <c r="J534">
        <v>1.1000000000000001E-3</v>
      </c>
      <c r="K534">
        <v>50</v>
      </c>
      <c r="L534">
        <v>0.3</v>
      </c>
      <c r="M534">
        <v>17.399999999999999</v>
      </c>
      <c r="N534">
        <v>0.3019</v>
      </c>
      <c r="O534">
        <v>0</v>
      </c>
      <c r="P534">
        <v>0.1</v>
      </c>
      <c r="Q534">
        <v>0.1</v>
      </c>
      <c r="R534">
        <v>-6.9999999999999999E-4</v>
      </c>
      <c r="S534">
        <v>4</v>
      </c>
      <c r="T534">
        <v>4</v>
      </c>
      <c r="U534">
        <v>0</v>
      </c>
      <c r="V534" t="s">
        <v>22</v>
      </c>
      <c r="W534">
        <v>4.0299999999999997E-5</v>
      </c>
      <c r="X534">
        <v>1</v>
      </c>
    </row>
    <row r="535" spans="1:24" x14ac:dyDescent="0.25">
      <c r="A535">
        <v>6.837E-2</v>
      </c>
      <c r="B535" s="1">
        <v>45380.50277777778</v>
      </c>
      <c r="C535">
        <v>50</v>
      </c>
      <c r="D535">
        <v>1</v>
      </c>
      <c r="E535">
        <v>40.700000000000003</v>
      </c>
      <c r="F535">
        <v>0.999</v>
      </c>
      <c r="G535">
        <v>100</v>
      </c>
      <c r="H535">
        <v>3</v>
      </c>
      <c r="I535">
        <v>100.1</v>
      </c>
      <c r="J535">
        <v>0</v>
      </c>
      <c r="K535">
        <v>50</v>
      </c>
      <c r="L535">
        <v>0.3</v>
      </c>
      <c r="M535">
        <v>17.399999999999999</v>
      </c>
      <c r="N535">
        <v>0.29980000000000001</v>
      </c>
      <c r="O535">
        <v>0</v>
      </c>
      <c r="P535">
        <v>0.1</v>
      </c>
      <c r="Q535">
        <v>0.1</v>
      </c>
      <c r="R535">
        <v>-1.1000000000000001E-3</v>
      </c>
      <c r="S535">
        <v>4</v>
      </c>
      <c r="T535">
        <v>4</v>
      </c>
      <c r="U535">
        <v>0</v>
      </c>
      <c r="V535" t="s">
        <v>22</v>
      </c>
      <c r="W535">
        <v>4.0399999999999999E-5</v>
      </c>
      <c r="X535">
        <v>1</v>
      </c>
    </row>
    <row r="536" spans="1:24" x14ac:dyDescent="0.25">
      <c r="A536">
        <v>6.8510000000000001E-2</v>
      </c>
      <c r="B536" s="1">
        <v>45380.502789351849</v>
      </c>
      <c r="C536">
        <v>50</v>
      </c>
      <c r="D536">
        <v>1</v>
      </c>
      <c r="E536">
        <v>40.6</v>
      </c>
      <c r="F536">
        <v>0.99860000000000004</v>
      </c>
      <c r="G536">
        <v>100</v>
      </c>
      <c r="H536">
        <v>3</v>
      </c>
      <c r="I536">
        <v>100.1</v>
      </c>
      <c r="J536">
        <v>1.1000000000000001E-3</v>
      </c>
      <c r="K536">
        <v>50</v>
      </c>
      <c r="L536">
        <v>0.3</v>
      </c>
      <c r="M536">
        <v>17.3</v>
      </c>
      <c r="N536">
        <v>0.30120000000000002</v>
      </c>
      <c r="O536">
        <v>0</v>
      </c>
      <c r="P536">
        <v>0.1</v>
      </c>
      <c r="Q536">
        <v>0.1</v>
      </c>
      <c r="R536">
        <v>-6.9999999999999999E-4</v>
      </c>
      <c r="S536">
        <v>4</v>
      </c>
      <c r="T536">
        <v>4</v>
      </c>
      <c r="U536">
        <v>0</v>
      </c>
      <c r="V536" t="s">
        <v>22</v>
      </c>
      <c r="W536">
        <v>4.0399999999999999E-5</v>
      </c>
      <c r="X536">
        <v>1</v>
      </c>
    </row>
    <row r="537" spans="1:24" x14ac:dyDescent="0.25">
      <c r="A537">
        <v>6.8650000000000003E-2</v>
      </c>
      <c r="B537" s="1">
        <v>45380.502789351849</v>
      </c>
      <c r="C537">
        <v>50</v>
      </c>
      <c r="D537">
        <v>1</v>
      </c>
      <c r="E537">
        <v>40.6</v>
      </c>
      <c r="F537">
        <v>0.999</v>
      </c>
      <c r="G537">
        <v>100</v>
      </c>
      <c r="H537">
        <v>3</v>
      </c>
      <c r="I537">
        <v>100</v>
      </c>
      <c r="J537">
        <v>1.8E-3</v>
      </c>
      <c r="K537">
        <v>50</v>
      </c>
      <c r="L537">
        <v>0.3</v>
      </c>
      <c r="M537">
        <v>17.399999999999999</v>
      </c>
      <c r="N537">
        <v>0.2994</v>
      </c>
      <c r="O537">
        <v>0</v>
      </c>
      <c r="P537">
        <v>0.1</v>
      </c>
      <c r="Q537">
        <v>0.1</v>
      </c>
      <c r="R537">
        <v>-6.9999999999999999E-4</v>
      </c>
      <c r="S537">
        <v>4</v>
      </c>
      <c r="T537">
        <v>4</v>
      </c>
      <c r="U537">
        <v>0</v>
      </c>
      <c r="V537" t="s">
        <v>22</v>
      </c>
      <c r="W537">
        <v>4.0399999999999999E-5</v>
      </c>
      <c r="X537">
        <v>1</v>
      </c>
    </row>
    <row r="538" spans="1:24" x14ac:dyDescent="0.25">
      <c r="A538">
        <v>6.8790000000000004E-2</v>
      </c>
      <c r="B538" s="1">
        <v>45380.502800925926</v>
      </c>
      <c r="C538">
        <v>50</v>
      </c>
      <c r="D538">
        <v>1</v>
      </c>
      <c r="E538">
        <v>40.700000000000003</v>
      </c>
      <c r="F538">
        <v>0.99929999999999997</v>
      </c>
      <c r="G538">
        <v>100</v>
      </c>
      <c r="H538">
        <v>3</v>
      </c>
      <c r="I538">
        <v>100.1</v>
      </c>
      <c r="J538">
        <v>2.0999999999999999E-3</v>
      </c>
      <c r="K538">
        <v>50</v>
      </c>
      <c r="L538">
        <v>0.3</v>
      </c>
      <c r="M538">
        <v>17.3</v>
      </c>
      <c r="N538">
        <v>0.30020000000000002</v>
      </c>
      <c r="O538">
        <v>0</v>
      </c>
      <c r="P538">
        <v>0.1</v>
      </c>
      <c r="Q538">
        <v>0</v>
      </c>
      <c r="R538">
        <v>-1.1000000000000001E-3</v>
      </c>
      <c r="S538">
        <v>4</v>
      </c>
      <c r="T538">
        <v>4</v>
      </c>
      <c r="U538">
        <v>0</v>
      </c>
      <c r="V538" t="s">
        <v>22</v>
      </c>
      <c r="W538">
        <v>4.0399999999999999E-5</v>
      </c>
      <c r="X538">
        <v>1</v>
      </c>
    </row>
    <row r="539" spans="1:24" x14ac:dyDescent="0.25">
      <c r="A539">
        <v>6.8930000000000005E-2</v>
      </c>
      <c r="B539" s="1">
        <v>45380.502800925926</v>
      </c>
      <c r="C539">
        <v>50</v>
      </c>
      <c r="D539">
        <v>1</v>
      </c>
      <c r="E539">
        <v>40.700000000000003</v>
      </c>
      <c r="F539">
        <v>0.99790000000000001</v>
      </c>
      <c r="G539">
        <v>100</v>
      </c>
      <c r="H539">
        <v>3</v>
      </c>
      <c r="I539">
        <v>100</v>
      </c>
      <c r="J539">
        <v>1.4E-3</v>
      </c>
      <c r="K539">
        <v>50</v>
      </c>
      <c r="L539">
        <v>0.3</v>
      </c>
      <c r="M539">
        <v>17.399999999999999</v>
      </c>
      <c r="N539">
        <v>0.30049999999999999</v>
      </c>
      <c r="O539">
        <v>0</v>
      </c>
      <c r="P539">
        <v>0.1</v>
      </c>
      <c r="Q539">
        <v>0.1</v>
      </c>
      <c r="R539">
        <v>-6.9999999999999999E-4</v>
      </c>
      <c r="S539">
        <v>4</v>
      </c>
      <c r="T539">
        <v>4</v>
      </c>
      <c r="U539">
        <v>0</v>
      </c>
      <c r="V539" t="s">
        <v>22</v>
      </c>
      <c r="W539">
        <v>4.0599999999999998E-5</v>
      </c>
      <c r="X539">
        <v>1</v>
      </c>
    </row>
    <row r="540" spans="1:24" x14ac:dyDescent="0.25">
      <c r="A540">
        <v>6.9059999999999996E-2</v>
      </c>
      <c r="B540" s="1">
        <v>45380.502812500003</v>
      </c>
      <c r="C540">
        <v>50</v>
      </c>
      <c r="D540">
        <v>1</v>
      </c>
      <c r="E540">
        <v>40.5</v>
      </c>
      <c r="F540">
        <v>0.99929999999999997</v>
      </c>
      <c r="G540">
        <v>100</v>
      </c>
      <c r="H540">
        <v>3</v>
      </c>
      <c r="I540">
        <v>100</v>
      </c>
      <c r="J540">
        <v>1.8E-3</v>
      </c>
      <c r="K540">
        <v>50</v>
      </c>
      <c r="L540">
        <v>0.3</v>
      </c>
      <c r="M540">
        <v>17.2</v>
      </c>
      <c r="N540">
        <v>0.30020000000000002</v>
      </c>
      <c r="O540">
        <v>0</v>
      </c>
      <c r="P540">
        <v>0.1</v>
      </c>
      <c r="Q540">
        <v>0.1</v>
      </c>
      <c r="R540">
        <v>-6.9999999999999999E-4</v>
      </c>
      <c r="S540">
        <v>4</v>
      </c>
      <c r="T540">
        <v>4</v>
      </c>
      <c r="U540">
        <v>0</v>
      </c>
      <c r="V540" t="s">
        <v>22</v>
      </c>
      <c r="W540">
        <v>4.0599999999999998E-5</v>
      </c>
      <c r="X540">
        <v>1</v>
      </c>
    </row>
    <row r="541" spans="1:24" x14ac:dyDescent="0.25">
      <c r="A541">
        <v>6.9199999999999998E-2</v>
      </c>
      <c r="B541" s="1">
        <v>45380.502812500003</v>
      </c>
      <c r="C541">
        <v>50</v>
      </c>
      <c r="D541">
        <v>1</v>
      </c>
      <c r="E541">
        <v>40.6</v>
      </c>
      <c r="F541">
        <v>0.999</v>
      </c>
      <c r="G541">
        <v>100</v>
      </c>
      <c r="H541">
        <v>3</v>
      </c>
      <c r="I541">
        <v>100</v>
      </c>
      <c r="J541">
        <v>2.0999999999999999E-3</v>
      </c>
      <c r="K541">
        <v>50</v>
      </c>
      <c r="L541">
        <v>0.3</v>
      </c>
      <c r="M541">
        <v>17.2</v>
      </c>
      <c r="N541">
        <v>0.2949</v>
      </c>
      <c r="O541">
        <v>0</v>
      </c>
      <c r="P541">
        <v>0.1</v>
      </c>
      <c r="Q541">
        <v>0</v>
      </c>
      <c r="R541">
        <v>-6.9999999999999999E-4</v>
      </c>
      <c r="S541">
        <v>4</v>
      </c>
      <c r="T541">
        <v>4</v>
      </c>
      <c r="U541">
        <v>0</v>
      </c>
      <c r="V541" t="s">
        <v>22</v>
      </c>
      <c r="W541">
        <v>4.0599999999999998E-5</v>
      </c>
      <c r="X541">
        <v>1</v>
      </c>
    </row>
    <row r="542" spans="1:24" x14ac:dyDescent="0.25">
      <c r="A542">
        <v>6.9339999999999999E-2</v>
      </c>
      <c r="B542" s="1">
        <v>45380.502824074072</v>
      </c>
      <c r="C542">
        <v>50</v>
      </c>
      <c r="D542">
        <v>1</v>
      </c>
      <c r="E542">
        <v>40.799999999999997</v>
      </c>
      <c r="F542">
        <v>0.999</v>
      </c>
      <c r="G542">
        <v>100</v>
      </c>
      <c r="H542">
        <v>3</v>
      </c>
      <c r="I542">
        <v>100</v>
      </c>
      <c r="J542">
        <v>3.2000000000000002E-3</v>
      </c>
      <c r="K542">
        <v>50</v>
      </c>
      <c r="L542">
        <v>0.3</v>
      </c>
      <c r="M542">
        <v>17.3</v>
      </c>
      <c r="N542">
        <v>0.29909999999999998</v>
      </c>
      <c r="O542">
        <v>0</v>
      </c>
      <c r="P542">
        <v>0.1</v>
      </c>
      <c r="Q542">
        <v>0</v>
      </c>
      <c r="R542">
        <v>-4.0000000000000002E-4</v>
      </c>
      <c r="S542">
        <v>4</v>
      </c>
      <c r="T542">
        <v>4</v>
      </c>
      <c r="U542">
        <v>0</v>
      </c>
      <c r="V542" t="s">
        <v>22</v>
      </c>
      <c r="W542">
        <v>4.0599999999999998E-5</v>
      </c>
      <c r="X542">
        <v>1</v>
      </c>
    </row>
    <row r="543" spans="1:24" x14ac:dyDescent="0.25">
      <c r="A543">
        <v>6.948E-2</v>
      </c>
      <c r="B543" s="1">
        <v>45380.502824074072</v>
      </c>
      <c r="C543">
        <v>50</v>
      </c>
      <c r="D543">
        <v>1</v>
      </c>
      <c r="E543">
        <v>40.799999999999997</v>
      </c>
      <c r="F543">
        <v>0.999</v>
      </c>
      <c r="G543">
        <v>100</v>
      </c>
      <c r="H543">
        <v>3</v>
      </c>
      <c r="I543">
        <v>100</v>
      </c>
      <c r="J543">
        <v>1.8E-3</v>
      </c>
      <c r="K543">
        <v>50</v>
      </c>
      <c r="L543">
        <v>0.3</v>
      </c>
      <c r="M543">
        <v>17.5</v>
      </c>
      <c r="N543">
        <v>0.30020000000000002</v>
      </c>
      <c r="O543">
        <v>0</v>
      </c>
      <c r="P543">
        <v>0.1</v>
      </c>
      <c r="Q543">
        <v>0</v>
      </c>
      <c r="R543">
        <v>-2.0999999999999999E-3</v>
      </c>
      <c r="S543">
        <v>4</v>
      </c>
      <c r="T543">
        <v>4</v>
      </c>
      <c r="U543">
        <v>0</v>
      </c>
      <c r="V543" t="s">
        <v>22</v>
      </c>
      <c r="W543">
        <v>4.0599999999999998E-5</v>
      </c>
      <c r="X543">
        <v>1</v>
      </c>
    </row>
    <row r="544" spans="1:24" x14ac:dyDescent="0.25">
      <c r="A544">
        <v>6.9620000000000001E-2</v>
      </c>
      <c r="B544" s="1">
        <v>45380.502835648149</v>
      </c>
      <c r="C544">
        <v>50</v>
      </c>
      <c r="D544">
        <v>1</v>
      </c>
      <c r="E544">
        <v>40.700000000000003</v>
      </c>
      <c r="F544">
        <v>0.99860000000000004</v>
      </c>
      <c r="G544">
        <v>100</v>
      </c>
      <c r="H544">
        <v>3</v>
      </c>
      <c r="I544">
        <v>100</v>
      </c>
      <c r="J544">
        <v>6.9999999999999999E-4</v>
      </c>
      <c r="K544">
        <v>50</v>
      </c>
      <c r="L544">
        <v>0.3</v>
      </c>
      <c r="M544">
        <v>17.399999999999999</v>
      </c>
      <c r="N544">
        <v>0.30020000000000002</v>
      </c>
      <c r="O544">
        <v>0</v>
      </c>
      <c r="P544">
        <v>0.1</v>
      </c>
      <c r="Q544">
        <v>0</v>
      </c>
      <c r="R544">
        <v>-6.9999999999999999E-4</v>
      </c>
      <c r="S544">
        <v>4</v>
      </c>
      <c r="T544">
        <v>4</v>
      </c>
      <c r="U544">
        <v>0</v>
      </c>
      <c r="V544" t="s">
        <v>22</v>
      </c>
      <c r="W544">
        <v>4.0599999999999998E-5</v>
      </c>
      <c r="X544">
        <v>1</v>
      </c>
    </row>
    <row r="545" spans="1:24" x14ac:dyDescent="0.25">
      <c r="A545">
        <v>6.9760000000000003E-2</v>
      </c>
      <c r="B545" s="1">
        <v>45380.502835648149</v>
      </c>
      <c r="C545">
        <v>50</v>
      </c>
      <c r="D545">
        <v>1</v>
      </c>
      <c r="E545">
        <v>40.700000000000003</v>
      </c>
      <c r="F545">
        <v>0.99929999999999997</v>
      </c>
      <c r="G545">
        <v>100</v>
      </c>
      <c r="H545">
        <v>3</v>
      </c>
      <c r="I545">
        <v>100.1</v>
      </c>
      <c r="J545">
        <v>1.8E-3</v>
      </c>
      <c r="K545">
        <v>50</v>
      </c>
      <c r="L545">
        <v>0.3</v>
      </c>
      <c r="M545">
        <v>17.5</v>
      </c>
      <c r="N545">
        <v>0.30049999999999999</v>
      </c>
      <c r="O545">
        <v>0</v>
      </c>
      <c r="P545">
        <v>0.1</v>
      </c>
      <c r="Q545">
        <v>0</v>
      </c>
      <c r="R545">
        <v>-1.1000000000000001E-3</v>
      </c>
      <c r="S545">
        <v>4</v>
      </c>
      <c r="T545">
        <v>4</v>
      </c>
      <c r="U545">
        <v>0</v>
      </c>
      <c r="V545" t="s">
        <v>22</v>
      </c>
      <c r="W545">
        <v>4.07E-5</v>
      </c>
      <c r="X545">
        <v>1</v>
      </c>
    </row>
    <row r="546" spans="1:24" x14ac:dyDescent="0.25">
      <c r="A546">
        <v>6.9900000000000004E-2</v>
      </c>
      <c r="B546" s="1">
        <v>45380.502847222226</v>
      </c>
      <c r="C546">
        <v>50</v>
      </c>
      <c r="D546">
        <v>1</v>
      </c>
      <c r="E546">
        <v>40.9</v>
      </c>
      <c r="F546">
        <v>0.999</v>
      </c>
      <c r="G546">
        <v>100</v>
      </c>
      <c r="H546">
        <v>3</v>
      </c>
      <c r="I546">
        <v>100.1</v>
      </c>
      <c r="J546">
        <v>1.8E-3</v>
      </c>
      <c r="K546">
        <v>50</v>
      </c>
      <c r="L546">
        <v>0.3</v>
      </c>
      <c r="M546">
        <v>17.600000000000001</v>
      </c>
      <c r="N546">
        <v>0.29909999999999998</v>
      </c>
      <c r="O546">
        <v>0</v>
      </c>
      <c r="P546">
        <v>0.1</v>
      </c>
      <c r="Q546">
        <v>0</v>
      </c>
      <c r="R546">
        <v>-6.9999999999999999E-4</v>
      </c>
      <c r="S546">
        <v>4</v>
      </c>
      <c r="T546">
        <v>4</v>
      </c>
      <c r="U546">
        <v>0</v>
      </c>
      <c r="V546" t="s">
        <v>22</v>
      </c>
      <c r="W546">
        <v>4.07E-5</v>
      </c>
      <c r="X546">
        <v>1</v>
      </c>
    </row>
    <row r="547" spans="1:24" x14ac:dyDescent="0.25">
      <c r="A547">
        <v>7.0040000000000005E-2</v>
      </c>
      <c r="B547" s="1">
        <v>45380.502847222226</v>
      </c>
      <c r="C547">
        <v>50</v>
      </c>
      <c r="D547">
        <v>1</v>
      </c>
      <c r="E547">
        <v>40.9</v>
      </c>
      <c r="F547">
        <v>0.99929999999999997</v>
      </c>
      <c r="G547">
        <v>100</v>
      </c>
      <c r="H547">
        <v>3</v>
      </c>
      <c r="I547">
        <v>100</v>
      </c>
      <c r="J547">
        <v>1.1000000000000001E-3</v>
      </c>
      <c r="K547">
        <v>50</v>
      </c>
      <c r="L547">
        <v>0.3</v>
      </c>
      <c r="M547">
        <v>17.5</v>
      </c>
      <c r="N547">
        <v>0.2994</v>
      </c>
      <c r="O547">
        <v>0</v>
      </c>
      <c r="P547">
        <v>0.1</v>
      </c>
      <c r="Q547">
        <v>0</v>
      </c>
      <c r="R547">
        <v>0</v>
      </c>
      <c r="S547">
        <v>4</v>
      </c>
      <c r="T547">
        <v>4</v>
      </c>
      <c r="U547">
        <v>0</v>
      </c>
      <c r="V547" t="s">
        <v>22</v>
      </c>
      <c r="W547">
        <v>4.07E-5</v>
      </c>
      <c r="X547">
        <v>1</v>
      </c>
    </row>
    <row r="548" spans="1:24" x14ac:dyDescent="0.25">
      <c r="A548">
        <v>7.0180000000000006E-2</v>
      </c>
      <c r="B548" s="1">
        <v>45380.502858796295</v>
      </c>
      <c r="C548">
        <v>50</v>
      </c>
      <c r="D548">
        <v>1</v>
      </c>
      <c r="E548">
        <v>40.799999999999997</v>
      </c>
      <c r="F548">
        <v>0.99790000000000001</v>
      </c>
      <c r="G548">
        <v>100</v>
      </c>
      <c r="H548">
        <v>3</v>
      </c>
      <c r="I548">
        <v>100</v>
      </c>
      <c r="J548">
        <v>1.1000000000000001E-3</v>
      </c>
      <c r="K548">
        <v>50</v>
      </c>
      <c r="L548">
        <v>0.3</v>
      </c>
      <c r="M548">
        <v>17.399999999999999</v>
      </c>
      <c r="N548">
        <v>0.3009</v>
      </c>
      <c r="O548">
        <v>0</v>
      </c>
      <c r="P548">
        <v>0.1</v>
      </c>
      <c r="Q548">
        <v>0</v>
      </c>
      <c r="R548">
        <v>-6.9999999999999999E-4</v>
      </c>
      <c r="S548">
        <v>4</v>
      </c>
      <c r="T548">
        <v>4</v>
      </c>
      <c r="U548">
        <v>0</v>
      </c>
      <c r="V548" t="s">
        <v>22</v>
      </c>
      <c r="W548">
        <v>4.07E-5</v>
      </c>
      <c r="X548">
        <v>1</v>
      </c>
    </row>
    <row r="549" spans="1:24" x14ac:dyDescent="0.25">
      <c r="A549">
        <v>7.0309999999999997E-2</v>
      </c>
      <c r="B549" s="1">
        <v>45380.502858796295</v>
      </c>
      <c r="C549">
        <v>50</v>
      </c>
      <c r="D549">
        <v>1</v>
      </c>
      <c r="E549">
        <v>40.9</v>
      </c>
      <c r="F549">
        <v>0.99790000000000001</v>
      </c>
      <c r="G549">
        <v>100</v>
      </c>
      <c r="H549">
        <v>3</v>
      </c>
      <c r="I549">
        <v>100</v>
      </c>
      <c r="J549">
        <v>1.1000000000000001E-3</v>
      </c>
      <c r="K549">
        <v>50</v>
      </c>
      <c r="L549">
        <v>0.3</v>
      </c>
      <c r="M549">
        <v>17.5</v>
      </c>
      <c r="N549">
        <v>0.30049999999999999</v>
      </c>
      <c r="O549">
        <v>0</v>
      </c>
      <c r="P549">
        <v>0.1</v>
      </c>
      <c r="Q549">
        <v>0</v>
      </c>
      <c r="R549">
        <v>-4.0000000000000002E-4</v>
      </c>
      <c r="S549">
        <v>4</v>
      </c>
      <c r="T549">
        <v>4</v>
      </c>
      <c r="U549">
        <v>0</v>
      </c>
      <c r="V549" t="s">
        <v>22</v>
      </c>
      <c r="W549">
        <v>4.07E-5</v>
      </c>
      <c r="X549">
        <v>1</v>
      </c>
    </row>
    <row r="550" spans="1:24" x14ac:dyDescent="0.25">
      <c r="A550">
        <v>7.0449999999999999E-2</v>
      </c>
      <c r="B550" s="1">
        <v>45380.502870370372</v>
      </c>
      <c r="C550">
        <v>50</v>
      </c>
      <c r="D550">
        <v>1</v>
      </c>
      <c r="E550">
        <v>40.799999999999997</v>
      </c>
      <c r="F550">
        <v>0.99929999999999997</v>
      </c>
      <c r="G550">
        <v>100</v>
      </c>
      <c r="H550">
        <v>3</v>
      </c>
      <c r="I550">
        <v>100</v>
      </c>
      <c r="J550">
        <v>1.1000000000000001E-3</v>
      </c>
      <c r="K550">
        <v>50</v>
      </c>
      <c r="L550">
        <v>0.3</v>
      </c>
      <c r="M550">
        <v>17.5</v>
      </c>
      <c r="N550">
        <v>0.30120000000000002</v>
      </c>
      <c r="O550">
        <v>0</v>
      </c>
      <c r="P550">
        <v>0.1</v>
      </c>
      <c r="Q550">
        <v>0</v>
      </c>
      <c r="R550">
        <v>-6.9999999999999999E-4</v>
      </c>
      <c r="S550">
        <v>4</v>
      </c>
      <c r="T550">
        <v>4</v>
      </c>
      <c r="U550">
        <v>0</v>
      </c>
      <c r="V550" t="s">
        <v>22</v>
      </c>
      <c r="W550">
        <v>4.07E-5</v>
      </c>
      <c r="X550">
        <v>1</v>
      </c>
    </row>
    <row r="551" spans="1:24" x14ac:dyDescent="0.25">
      <c r="A551">
        <v>7.059E-2</v>
      </c>
      <c r="B551" s="1">
        <v>45380.502870370372</v>
      </c>
      <c r="C551">
        <v>50</v>
      </c>
      <c r="D551">
        <v>1</v>
      </c>
      <c r="E551">
        <v>40.9</v>
      </c>
      <c r="F551">
        <v>0.99790000000000001</v>
      </c>
      <c r="G551">
        <v>100</v>
      </c>
      <c r="H551">
        <v>3</v>
      </c>
      <c r="I551">
        <v>100</v>
      </c>
      <c r="J551">
        <v>1.8E-3</v>
      </c>
      <c r="K551">
        <v>50</v>
      </c>
      <c r="L551">
        <v>0.3</v>
      </c>
      <c r="M551">
        <v>17.5</v>
      </c>
      <c r="N551">
        <v>0.2994</v>
      </c>
      <c r="O551">
        <v>0</v>
      </c>
      <c r="P551">
        <v>0.1</v>
      </c>
      <c r="Q551">
        <v>0</v>
      </c>
      <c r="R551">
        <v>-1.1000000000000001E-3</v>
      </c>
      <c r="S551">
        <v>4</v>
      </c>
      <c r="T551">
        <v>4</v>
      </c>
      <c r="U551">
        <v>0</v>
      </c>
      <c r="V551" t="s">
        <v>22</v>
      </c>
      <c r="W551">
        <v>4.07E-5</v>
      </c>
      <c r="X551">
        <v>1</v>
      </c>
    </row>
    <row r="552" spans="1:24" x14ac:dyDescent="0.25">
      <c r="A552">
        <v>7.0730000000000001E-2</v>
      </c>
      <c r="B552" s="1">
        <v>45380.502881944441</v>
      </c>
      <c r="C552">
        <v>50</v>
      </c>
      <c r="D552">
        <v>1</v>
      </c>
      <c r="E552">
        <v>40.9</v>
      </c>
      <c r="F552">
        <v>0.999</v>
      </c>
      <c r="G552">
        <v>100</v>
      </c>
      <c r="H552">
        <v>3</v>
      </c>
      <c r="I552">
        <v>100</v>
      </c>
      <c r="J552">
        <v>1.1000000000000001E-3</v>
      </c>
      <c r="K552">
        <v>50</v>
      </c>
      <c r="L552">
        <v>0.3</v>
      </c>
      <c r="M552">
        <v>17.600000000000001</v>
      </c>
      <c r="N552">
        <v>0.30049999999999999</v>
      </c>
      <c r="O552">
        <v>0</v>
      </c>
      <c r="P552">
        <v>0.1</v>
      </c>
      <c r="Q552">
        <v>0</v>
      </c>
      <c r="R552">
        <v>-1.4E-3</v>
      </c>
      <c r="S552">
        <v>4</v>
      </c>
      <c r="T552">
        <v>4</v>
      </c>
      <c r="U552">
        <v>0</v>
      </c>
      <c r="V552" t="s">
        <v>22</v>
      </c>
      <c r="W552">
        <v>4.07E-5</v>
      </c>
      <c r="X552">
        <v>1</v>
      </c>
    </row>
    <row r="553" spans="1:24" x14ac:dyDescent="0.25">
      <c r="A553">
        <v>7.0870000000000002E-2</v>
      </c>
      <c r="B553" s="1">
        <v>45380.502881944441</v>
      </c>
      <c r="C553">
        <v>50</v>
      </c>
      <c r="D553">
        <v>1</v>
      </c>
      <c r="E553">
        <v>40.9</v>
      </c>
      <c r="F553">
        <v>0.99829999999999997</v>
      </c>
      <c r="G553">
        <v>100</v>
      </c>
      <c r="H553">
        <v>3</v>
      </c>
      <c r="I553">
        <v>100</v>
      </c>
      <c r="J553">
        <v>2.0999999999999999E-3</v>
      </c>
      <c r="K553">
        <v>50</v>
      </c>
      <c r="L553">
        <v>0.3</v>
      </c>
      <c r="M553">
        <v>17.399999999999999</v>
      </c>
      <c r="N553">
        <v>0.30120000000000002</v>
      </c>
      <c r="O553">
        <v>0</v>
      </c>
      <c r="P553">
        <v>0.1</v>
      </c>
      <c r="Q553">
        <v>0</v>
      </c>
      <c r="R553">
        <v>-6.9999999999999999E-4</v>
      </c>
      <c r="S553">
        <v>4</v>
      </c>
      <c r="T553">
        <v>4</v>
      </c>
      <c r="U553">
        <v>0</v>
      </c>
      <c r="V553" t="s">
        <v>22</v>
      </c>
      <c r="W553">
        <v>4.07E-5</v>
      </c>
      <c r="X553">
        <v>1</v>
      </c>
    </row>
    <row r="554" spans="1:24" x14ac:dyDescent="0.25">
      <c r="A554">
        <v>7.1010000000000004E-2</v>
      </c>
      <c r="B554" s="1">
        <v>45380.502893518518</v>
      </c>
      <c r="C554">
        <v>50</v>
      </c>
      <c r="D554">
        <v>1</v>
      </c>
      <c r="E554">
        <v>40.9</v>
      </c>
      <c r="F554">
        <v>0.99829999999999997</v>
      </c>
      <c r="G554">
        <v>100</v>
      </c>
      <c r="H554">
        <v>3</v>
      </c>
      <c r="I554">
        <v>100.1</v>
      </c>
      <c r="J554">
        <v>6.9999999999999999E-4</v>
      </c>
      <c r="K554">
        <v>50</v>
      </c>
      <c r="L554">
        <v>0.3</v>
      </c>
      <c r="M554">
        <v>17.600000000000001</v>
      </c>
      <c r="N554">
        <v>0.30020000000000002</v>
      </c>
      <c r="O554">
        <v>0</v>
      </c>
      <c r="P554">
        <v>0.1</v>
      </c>
      <c r="Q554">
        <v>0</v>
      </c>
      <c r="R554">
        <v>-1.1000000000000001E-3</v>
      </c>
      <c r="S554">
        <v>4</v>
      </c>
      <c r="T554">
        <v>4</v>
      </c>
      <c r="U554">
        <v>0</v>
      </c>
      <c r="V554" t="s">
        <v>22</v>
      </c>
      <c r="W554">
        <v>4.07E-5</v>
      </c>
      <c r="X554">
        <v>1</v>
      </c>
    </row>
    <row r="555" spans="1:24" x14ac:dyDescent="0.25">
      <c r="A555">
        <v>7.1150000000000005E-2</v>
      </c>
      <c r="B555" s="1">
        <v>45380.502893518518</v>
      </c>
      <c r="C555">
        <v>50</v>
      </c>
      <c r="D555">
        <v>1</v>
      </c>
      <c r="E555">
        <v>40.9</v>
      </c>
      <c r="F555">
        <v>0.999</v>
      </c>
      <c r="G555">
        <v>100</v>
      </c>
      <c r="H555">
        <v>3</v>
      </c>
      <c r="I555">
        <v>100.1</v>
      </c>
      <c r="J555">
        <v>1.8E-3</v>
      </c>
      <c r="K555">
        <v>50</v>
      </c>
      <c r="L555">
        <v>0.3</v>
      </c>
      <c r="M555">
        <v>17.5</v>
      </c>
      <c r="N555">
        <v>0.3009</v>
      </c>
      <c r="O555">
        <v>0</v>
      </c>
      <c r="P555">
        <v>0.1</v>
      </c>
      <c r="Q555">
        <v>0</v>
      </c>
      <c r="R555">
        <v>-1.1000000000000001E-3</v>
      </c>
      <c r="S555">
        <v>4</v>
      </c>
      <c r="T555">
        <v>4</v>
      </c>
      <c r="U555">
        <v>0</v>
      </c>
      <c r="V555" t="s">
        <v>22</v>
      </c>
      <c r="W555">
        <v>4.0800000000000002E-5</v>
      </c>
      <c r="X555">
        <v>1</v>
      </c>
    </row>
    <row r="556" spans="1:24" x14ac:dyDescent="0.25">
      <c r="A556">
        <v>7.1290000000000006E-2</v>
      </c>
      <c r="B556" s="1">
        <v>45380.502905092595</v>
      </c>
      <c r="C556">
        <v>50</v>
      </c>
      <c r="D556">
        <v>1</v>
      </c>
      <c r="E556">
        <v>41</v>
      </c>
      <c r="F556">
        <v>0.99929999999999997</v>
      </c>
      <c r="G556">
        <v>100</v>
      </c>
      <c r="H556">
        <v>3</v>
      </c>
      <c r="I556">
        <v>100</v>
      </c>
      <c r="J556">
        <v>1.4E-3</v>
      </c>
      <c r="K556">
        <v>50</v>
      </c>
      <c r="L556">
        <v>0.3</v>
      </c>
      <c r="M556">
        <v>17.5</v>
      </c>
      <c r="N556">
        <v>0.30020000000000002</v>
      </c>
      <c r="O556">
        <v>0</v>
      </c>
      <c r="P556">
        <v>0.1</v>
      </c>
      <c r="Q556">
        <v>0</v>
      </c>
      <c r="R556">
        <v>-1.4E-3</v>
      </c>
      <c r="S556">
        <v>4</v>
      </c>
      <c r="T556">
        <v>4</v>
      </c>
      <c r="U556">
        <v>0</v>
      </c>
      <c r="V556" t="s">
        <v>22</v>
      </c>
      <c r="W556">
        <v>4.0800000000000002E-5</v>
      </c>
      <c r="X556">
        <v>1</v>
      </c>
    </row>
    <row r="557" spans="1:24" x14ac:dyDescent="0.25">
      <c r="A557">
        <v>7.1429999999999993E-2</v>
      </c>
      <c r="B557" s="1">
        <v>45380.502905092595</v>
      </c>
      <c r="C557">
        <v>50</v>
      </c>
      <c r="D557">
        <v>1</v>
      </c>
      <c r="E557">
        <v>40.799999999999997</v>
      </c>
      <c r="F557">
        <v>0.99860000000000004</v>
      </c>
      <c r="G557">
        <v>100</v>
      </c>
      <c r="H557">
        <v>3</v>
      </c>
      <c r="I557">
        <v>100.1</v>
      </c>
      <c r="J557">
        <v>1.1000000000000001E-3</v>
      </c>
      <c r="K557">
        <v>50</v>
      </c>
      <c r="L557">
        <v>0.3</v>
      </c>
      <c r="M557">
        <v>17.399999999999999</v>
      </c>
      <c r="N557">
        <v>0.3009</v>
      </c>
      <c r="O557">
        <v>0</v>
      </c>
      <c r="P557">
        <v>0.1</v>
      </c>
      <c r="Q557">
        <v>0</v>
      </c>
      <c r="R557">
        <v>-4.0000000000000002E-4</v>
      </c>
      <c r="S557">
        <v>4</v>
      </c>
      <c r="T557">
        <v>4</v>
      </c>
      <c r="U557">
        <v>0</v>
      </c>
      <c r="V557" t="s">
        <v>22</v>
      </c>
      <c r="W557">
        <v>4.0800000000000002E-5</v>
      </c>
      <c r="X557">
        <v>1</v>
      </c>
    </row>
    <row r="558" spans="1:24" x14ac:dyDescent="0.25">
      <c r="A558">
        <v>7.1559999999999999E-2</v>
      </c>
      <c r="B558" s="1">
        <v>45380.502916666665</v>
      </c>
      <c r="C558">
        <v>50</v>
      </c>
      <c r="D558">
        <v>1</v>
      </c>
      <c r="E558">
        <v>40.9</v>
      </c>
      <c r="F558">
        <v>0.999</v>
      </c>
      <c r="G558">
        <v>100</v>
      </c>
      <c r="H558">
        <v>3</v>
      </c>
      <c r="I558">
        <v>100.1</v>
      </c>
      <c r="J558">
        <v>1.8E-3</v>
      </c>
      <c r="K558">
        <v>50</v>
      </c>
      <c r="L558">
        <v>0.3</v>
      </c>
      <c r="M558">
        <v>17.3</v>
      </c>
      <c r="N558">
        <v>0.3009</v>
      </c>
      <c r="O558">
        <v>0</v>
      </c>
      <c r="P558">
        <v>0.1</v>
      </c>
      <c r="Q558">
        <v>0</v>
      </c>
      <c r="R558">
        <v>-1.4E-3</v>
      </c>
      <c r="S558">
        <v>4</v>
      </c>
      <c r="T558">
        <v>4</v>
      </c>
      <c r="U558">
        <v>0</v>
      </c>
      <c r="V558" t="s">
        <v>22</v>
      </c>
      <c r="W558">
        <v>4.0800000000000002E-5</v>
      </c>
      <c r="X558">
        <v>1</v>
      </c>
    </row>
    <row r="559" spans="1:24" x14ac:dyDescent="0.25">
      <c r="A559">
        <v>7.17E-2</v>
      </c>
      <c r="B559" s="1">
        <v>45380.502916666665</v>
      </c>
      <c r="C559">
        <v>50</v>
      </c>
      <c r="D559">
        <v>1</v>
      </c>
      <c r="E559">
        <v>40.700000000000003</v>
      </c>
      <c r="F559">
        <v>0.99790000000000001</v>
      </c>
      <c r="G559">
        <v>100</v>
      </c>
      <c r="H559">
        <v>3</v>
      </c>
      <c r="I559">
        <v>100.1</v>
      </c>
      <c r="J559">
        <v>1.1000000000000001E-3</v>
      </c>
      <c r="K559">
        <v>50</v>
      </c>
      <c r="L559">
        <v>0.3</v>
      </c>
      <c r="M559">
        <v>17.399999999999999</v>
      </c>
      <c r="N559">
        <v>0.30120000000000002</v>
      </c>
      <c r="O559">
        <v>0</v>
      </c>
      <c r="P559">
        <v>0.1</v>
      </c>
      <c r="Q559">
        <v>0</v>
      </c>
      <c r="R559">
        <v>-1.1000000000000001E-3</v>
      </c>
      <c r="S559">
        <v>4</v>
      </c>
      <c r="T559">
        <v>4</v>
      </c>
      <c r="U559">
        <v>0</v>
      </c>
      <c r="V559" t="s">
        <v>22</v>
      </c>
      <c r="W559">
        <v>4.0800000000000002E-5</v>
      </c>
      <c r="X559">
        <v>1</v>
      </c>
    </row>
    <row r="560" spans="1:24" x14ac:dyDescent="0.25">
      <c r="A560">
        <v>7.1840000000000001E-2</v>
      </c>
      <c r="B560" s="1">
        <v>45380.502928240741</v>
      </c>
      <c r="C560">
        <v>50</v>
      </c>
      <c r="D560">
        <v>1</v>
      </c>
      <c r="E560">
        <v>40.700000000000003</v>
      </c>
      <c r="F560">
        <v>0.99929999999999997</v>
      </c>
      <c r="G560">
        <v>100</v>
      </c>
      <c r="H560">
        <v>3</v>
      </c>
      <c r="I560">
        <v>100</v>
      </c>
      <c r="J560">
        <v>2.8E-3</v>
      </c>
      <c r="K560">
        <v>50</v>
      </c>
      <c r="L560">
        <v>0.3</v>
      </c>
      <c r="M560">
        <v>17.399999999999999</v>
      </c>
      <c r="N560">
        <v>0.30020000000000002</v>
      </c>
      <c r="O560">
        <v>0</v>
      </c>
      <c r="P560">
        <v>0.1</v>
      </c>
      <c r="Q560">
        <v>0</v>
      </c>
      <c r="R560">
        <v>-6.9999999999999999E-4</v>
      </c>
      <c r="S560">
        <v>4</v>
      </c>
      <c r="T560">
        <v>4</v>
      </c>
      <c r="U560">
        <v>0</v>
      </c>
      <c r="V560" t="s">
        <v>22</v>
      </c>
      <c r="W560">
        <v>4.0800000000000002E-5</v>
      </c>
      <c r="X560">
        <v>1</v>
      </c>
    </row>
    <row r="561" spans="1:25" x14ac:dyDescent="0.25">
      <c r="A561">
        <v>7.1980000000000002E-2</v>
      </c>
      <c r="B561" s="1">
        <v>45380.502928240741</v>
      </c>
      <c r="C561">
        <v>50</v>
      </c>
      <c r="D561">
        <v>1</v>
      </c>
      <c r="E561">
        <v>40.700000000000003</v>
      </c>
      <c r="F561">
        <v>0.99970000000000003</v>
      </c>
      <c r="G561">
        <v>100</v>
      </c>
      <c r="H561">
        <v>3</v>
      </c>
      <c r="I561">
        <v>100</v>
      </c>
      <c r="J561">
        <v>6.9999999999999999E-4</v>
      </c>
      <c r="K561">
        <v>50</v>
      </c>
      <c r="L561">
        <v>0.3</v>
      </c>
      <c r="M561">
        <v>17.399999999999999</v>
      </c>
      <c r="N561">
        <v>0.29980000000000001</v>
      </c>
      <c r="O561">
        <v>0</v>
      </c>
      <c r="P561">
        <v>0.1</v>
      </c>
      <c r="Q561">
        <v>0</v>
      </c>
      <c r="R561">
        <v>-1.8E-3</v>
      </c>
      <c r="S561">
        <v>4</v>
      </c>
      <c r="T561">
        <v>4</v>
      </c>
      <c r="U561">
        <v>0</v>
      </c>
      <c r="V561" t="s">
        <v>22</v>
      </c>
      <c r="W561">
        <v>4.0800000000000002E-5</v>
      </c>
      <c r="X561">
        <v>1</v>
      </c>
    </row>
    <row r="562" spans="1:25" x14ac:dyDescent="0.25">
      <c r="A562">
        <v>7.2120000000000004E-2</v>
      </c>
      <c r="B562" s="1">
        <v>45380.502939814818</v>
      </c>
      <c r="C562">
        <v>50</v>
      </c>
      <c r="D562">
        <v>1</v>
      </c>
      <c r="E562">
        <v>40.9</v>
      </c>
      <c r="F562">
        <v>0.99929999999999997</v>
      </c>
      <c r="G562">
        <v>100</v>
      </c>
      <c r="H562">
        <v>3</v>
      </c>
      <c r="I562">
        <v>100.1</v>
      </c>
      <c r="J562">
        <v>1.8E-3</v>
      </c>
      <c r="K562">
        <v>50</v>
      </c>
      <c r="L562">
        <v>0.3</v>
      </c>
      <c r="M562">
        <v>17.3</v>
      </c>
      <c r="N562">
        <v>0.29980000000000001</v>
      </c>
      <c r="O562">
        <v>0</v>
      </c>
      <c r="P562">
        <v>0.1</v>
      </c>
      <c r="Q562">
        <v>0</v>
      </c>
      <c r="R562">
        <v>-1.8E-3</v>
      </c>
      <c r="S562">
        <v>4</v>
      </c>
      <c r="T562">
        <v>4</v>
      </c>
      <c r="U562">
        <v>0</v>
      </c>
      <c r="V562" t="s">
        <v>22</v>
      </c>
      <c r="W562">
        <v>4.0800000000000002E-5</v>
      </c>
      <c r="X562">
        <v>1</v>
      </c>
    </row>
    <row r="563" spans="1:25" x14ac:dyDescent="0.25">
      <c r="A563">
        <v>7.2260000000000005E-2</v>
      </c>
      <c r="B563" s="1">
        <v>45380.502939814818</v>
      </c>
      <c r="C563">
        <v>50</v>
      </c>
      <c r="D563">
        <v>1</v>
      </c>
      <c r="E563">
        <v>40.6</v>
      </c>
      <c r="F563">
        <v>0.99790000000000001</v>
      </c>
      <c r="G563">
        <v>100</v>
      </c>
      <c r="H563">
        <v>3</v>
      </c>
      <c r="I563">
        <v>100</v>
      </c>
      <c r="J563">
        <v>1.4E-3</v>
      </c>
      <c r="K563">
        <v>50</v>
      </c>
      <c r="L563">
        <v>0.3</v>
      </c>
      <c r="M563">
        <v>17.5</v>
      </c>
      <c r="N563">
        <v>0.3009</v>
      </c>
      <c r="O563">
        <v>0</v>
      </c>
      <c r="P563">
        <v>0.1</v>
      </c>
      <c r="Q563">
        <v>0</v>
      </c>
      <c r="R563">
        <v>-4.0000000000000002E-4</v>
      </c>
      <c r="S563">
        <v>4</v>
      </c>
      <c r="T563">
        <v>4</v>
      </c>
      <c r="U563">
        <v>0</v>
      </c>
      <c r="V563" t="s">
        <v>22</v>
      </c>
      <c r="W563">
        <v>4.0800000000000002E-5</v>
      </c>
      <c r="X563">
        <v>1</v>
      </c>
    </row>
    <row r="564" spans="1:25" x14ac:dyDescent="0.25">
      <c r="A564">
        <v>7.2400000000000006E-2</v>
      </c>
      <c r="B564" s="1">
        <v>45380.502951388888</v>
      </c>
      <c r="C564">
        <v>50</v>
      </c>
      <c r="D564">
        <v>1</v>
      </c>
      <c r="E564">
        <v>40.700000000000003</v>
      </c>
      <c r="F564">
        <v>0.999</v>
      </c>
      <c r="G564">
        <v>100</v>
      </c>
      <c r="H564">
        <v>3</v>
      </c>
      <c r="I564">
        <v>100</v>
      </c>
      <c r="J564">
        <v>1.1000000000000001E-3</v>
      </c>
      <c r="K564">
        <v>50</v>
      </c>
      <c r="L564">
        <v>0.3</v>
      </c>
      <c r="M564">
        <v>17.5</v>
      </c>
      <c r="N564">
        <v>0.3009</v>
      </c>
      <c r="O564">
        <v>0</v>
      </c>
      <c r="P564">
        <v>0.1</v>
      </c>
      <c r="Q564">
        <v>0</v>
      </c>
      <c r="R564">
        <v>-6.9999999999999999E-4</v>
      </c>
      <c r="S564">
        <v>4</v>
      </c>
      <c r="T564">
        <v>4</v>
      </c>
      <c r="U564">
        <v>0</v>
      </c>
      <c r="V564" t="s">
        <v>22</v>
      </c>
      <c r="W564">
        <v>4.0800000000000002E-5</v>
      </c>
      <c r="X564">
        <v>1</v>
      </c>
    </row>
    <row r="565" spans="1:25" x14ac:dyDescent="0.25">
      <c r="A565">
        <v>7.2539999999999993E-2</v>
      </c>
      <c r="B565" s="1">
        <v>45380.502951388888</v>
      </c>
      <c r="C565">
        <v>50</v>
      </c>
      <c r="D565">
        <v>1</v>
      </c>
      <c r="E565">
        <v>40.799999999999997</v>
      </c>
      <c r="F565">
        <v>0.999</v>
      </c>
      <c r="G565">
        <v>100</v>
      </c>
      <c r="H565">
        <v>3</v>
      </c>
      <c r="I565">
        <v>100</v>
      </c>
      <c r="J565">
        <v>1.1000000000000001E-3</v>
      </c>
      <c r="K565">
        <v>50</v>
      </c>
      <c r="L565">
        <v>0.3</v>
      </c>
      <c r="M565">
        <v>17.399999999999999</v>
      </c>
      <c r="N565">
        <v>0.30120000000000002</v>
      </c>
      <c r="O565">
        <v>0</v>
      </c>
      <c r="P565">
        <v>0.1</v>
      </c>
      <c r="Q565">
        <v>0</v>
      </c>
      <c r="R565">
        <v>-4.0000000000000002E-4</v>
      </c>
      <c r="S565">
        <v>4</v>
      </c>
      <c r="T565">
        <v>4</v>
      </c>
      <c r="U565">
        <v>0</v>
      </c>
      <c r="V565" t="s">
        <v>22</v>
      </c>
      <c r="W565">
        <v>4.0800000000000002E-5</v>
      </c>
      <c r="X565">
        <v>1</v>
      </c>
    </row>
    <row r="566" spans="1:25" x14ac:dyDescent="0.25">
      <c r="A566">
        <v>7.2679999999999995E-2</v>
      </c>
      <c r="B566" s="1">
        <v>45380.502962962964</v>
      </c>
      <c r="C566">
        <v>50</v>
      </c>
      <c r="D566">
        <v>1</v>
      </c>
      <c r="E566">
        <v>40.799999999999997</v>
      </c>
      <c r="F566">
        <v>0.99760000000000004</v>
      </c>
      <c r="G566">
        <v>100</v>
      </c>
      <c r="H566">
        <v>3</v>
      </c>
      <c r="I566">
        <v>100.1</v>
      </c>
      <c r="J566">
        <v>1.1000000000000001E-3</v>
      </c>
      <c r="K566">
        <v>50</v>
      </c>
      <c r="L566">
        <v>0.3</v>
      </c>
      <c r="M566">
        <v>17.3</v>
      </c>
      <c r="N566">
        <v>0.30020000000000002</v>
      </c>
      <c r="O566">
        <v>0</v>
      </c>
      <c r="P566">
        <v>0.1</v>
      </c>
      <c r="Q566">
        <v>0</v>
      </c>
      <c r="R566">
        <v>-6.9999999999999999E-4</v>
      </c>
      <c r="S566">
        <v>4</v>
      </c>
      <c r="T566">
        <v>4</v>
      </c>
      <c r="U566">
        <v>0</v>
      </c>
      <c r="V566" t="s">
        <v>22</v>
      </c>
      <c r="W566">
        <v>4.0800000000000002E-5</v>
      </c>
      <c r="X566">
        <v>1</v>
      </c>
    </row>
    <row r="567" spans="1:25" x14ac:dyDescent="0.25">
      <c r="A567">
        <v>7.281E-2</v>
      </c>
      <c r="B567" s="1">
        <v>45380.502962962964</v>
      </c>
      <c r="C567">
        <v>50</v>
      </c>
      <c r="D567">
        <v>1</v>
      </c>
      <c r="E567">
        <v>40.799999999999997</v>
      </c>
      <c r="F567">
        <v>0.99829999999999997</v>
      </c>
      <c r="G567">
        <v>100</v>
      </c>
      <c r="H567">
        <v>3</v>
      </c>
      <c r="I567">
        <v>100</v>
      </c>
      <c r="J567">
        <v>1.8E-3</v>
      </c>
      <c r="K567">
        <v>50</v>
      </c>
      <c r="L567">
        <v>0.3</v>
      </c>
      <c r="M567">
        <v>17.3</v>
      </c>
      <c r="N567">
        <v>0.30159999999999998</v>
      </c>
      <c r="O567">
        <v>0</v>
      </c>
      <c r="P567">
        <v>0.1</v>
      </c>
      <c r="Q567">
        <v>0</v>
      </c>
      <c r="R567">
        <v>-1.4E-3</v>
      </c>
      <c r="S567">
        <v>4</v>
      </c>
      <c r="T567">
        <v>4</v>
      </c>
      <c r="U567">
        <v>0</v>
      </c>
      <c r="V567" t="s">
        <v>22</v>
      </c>
      <c r="W567">
        <v>4.0800000000000002E-5</v>
      </c>
      <c r="X567">
        <v>1</v>
      </c>
    </row>
    <row r="568" spans="1:25" x14ac:dyDescent="0.25">
      <c r="A568">
        <v>7.2950000000000001E-2</v>
      </c>
      <c r="B568" s="1">
        <v>45380.502974537034</v>
      </c>
      <c r="C568">
        <v>50</v>
      </c>
      <c r="D568">
        <v>1</v>
      </c>
      <c r="E568">
        <v>40.799999999999997</v>
      </c>
      <c r="F568">
        <v>0.99860000000000004</v>
      </c>
      <c r="G568">
        <v>100</v>
      </c>
      <c r="H568">
        <v>3</v>
      </c>
      <c r="I568">
        <v>100</v>
      </c>
      <c r="J568">
        <v>2.0999999999999999E-3</v>
      </c>
      <c r="K568">
        <v>50</v>
      </c>
      <c r="L568">
        <v>0.3</v>
      </c>
      <c r="M568">
        <v>17.3</v>
      </c>
      <c r="N568">
        <v>0.30020000000000002</v>
      </c>
      <c r="O568">
        <v>0</v>
      </c>
      <c r="P568">
        <v>0.1</v>
      </c>
      <c r="Q568">
        <v>0</v>
      </c>
      <c r="R568">
        <v>-6.9999999999999999E-4</v>
      </c>
      <c r="S568">
        <v>4</v>
      </c>
      <c r="T568">
        <v>4</v>
      </c>
      <c r="U568">
        <v>0</v>
      </c>
      <c r="V568" t="s">
        <v>22</v>
      </c>
      <c r="W568">
        <v>4.0800000000000002E-5</v>
      </c>
      <c r="X568">
        <v>1</v>
      </c>
    </row>
    <row r="569" spans="1:25" x14ac:dyDescent="0.25">
      <c r="A569">
        <v>7.3090000000000002E-2</v>
      </c>
      <c r="B569" s="1">
        <v>45380.502974537034</v>
      </c>
      <c r="C569">
        <v>50</v>
      </c>
      <c r="D569">
        <v>1</v>
      </c>
      <c r="E569">
        <v>40.6</v>
      </c>
      <c r="F569">
        <v>0.99929999999999997</v>
      </c>
      <c r="G569">
        <v>100</v>
      </c>
      <c r="H569">
        <v>3</v>
      </c>
      <c r="I569">
        <v>100.1</v>
      </c>
      <c r="J569">
        <v>1.4E-3</v>
      </c>
      <c r="K569">
        <v>50</v>
      </c>
      <c r="L569">
        <v>0.3</v>
      </c>
      <c r="M569">
        <v>17.2</v>
      </c>
      <c r="N569">
        <v>0.30020000000000002</v>
      </c>
      <c r="O569">
        <v>0</v>
      </c>
      <c r="P569">
        <v>0.1</v>
      </c>
      <c r="Q569">
        <v>0</v>
      </c>
      <c r="R569">
        <v>-1.1000000000000001E-3</v>
      </c>
      <c r="S569">
        <v>4</v>
      </c>
      <c r="T569">
        <v>4</v>
      </c>
      <c r="U569">
        <v>0</v>
      </c>
      <c r="V569" t="s">
        <v>22</v>
      </c>
      <c r="W569">
        <v>4.0899999999999998E-5</v>
      </c>
      <c r="X569">
        <v>1</v>
      </c>
    </row>
    <row r="570" spans="1:25" x14ac:dyDescent="0.25">
      <c r="A570">
        <v>7.3230000000000003E-2</v>
      </c>
      <c r="B570" s="1">
        <v>45380.502986111111</v>
      </c>
      <c r="C570">
        <v>50</v>
      </c>
      <c r="D570">
        <v>1</v>
      </c>
      <c r="E570">
        <v>40.6</v>
      </c>
      <c r="F570">
        <v>0.99929999999999997</v>
      </c>
      <c r="G570">
        <v>100</v>
      </c>
      <c r="H570">
        <v>3</v>
      </c>
      <c r="I570">
        <v>100</v>
      </c>
      <c r="J570">
        <v>1.4E-3</v>
      </c>
      <c r="K570">
        <v>50</v>
      </c>
      <c r="L570">
        <v>0.3</v>
      </c>
      <c r="M570">
        <v>17.3</v>
      </c>
      <c r="N570">
        <v>0.29980000000000001</v>
      </c>
      <c r="O570">
        <v>0</v>
      </c>
      <c r="P570">
        <v>0.1</v>
      </c>
      <c r="Q570">
        <v>0</v>
      </c>
      <c r="R570">
        <v>-1.1000000000000001E-3</v>
      </c>
      <c r="S570">
        <v>4</v>
      </c>
      <c r="T570">
        <v>4</v>
      </c>
      <c r="U570">
        <v>0</v>
      </c>
      <c r="V570" t="s">
        <v>22</v>
      </c>
      <c r="W570">
        <v>4.0899999999999998E-5</v>
      </c>
      <c r="X570">
        <v>1</v>
      </c>
    </row>
    <row r="571" spans="1:25" x14ac:dyDescent="0.25">
      <c r="A571">
        <v>7.3370000000000005E-2</v>
      </c>
      <c r="B571" s="1">
        <v>45380.502986111111</v>
      </c>
      <c r="C571">
        <v>50</v>
      </c>
      <c r="D571">
        <v>1</v>
      </c>
      <c r="E571">
        <v>40.9</v>
      </c>
      <c r="F571">
        <v>0.999</v>
      </c>
      <c r="G571">
        <v>100</v>
      </c>
      <c r="H571">
        <v>3</v>
      </c>
      <c r="I571">
        <v>100.1</v>
      </c>
      <c r="J571">
        <v>1.4E-3</v>
      </c>
      <c r="K571">
        <v>50</v>
      </c>
      <c r="L571">
        <v>0.3</v>
      </c>
      <c r="M571">
        <v>17.399999999999999</v>
      </c>
      <c r="N571">
        <v>0.3009</v>
      </c>
      <c r="O571">
        <v>0</v>
      </c>
      <c r="P571">
        <v>0.1</v>
      </c>
      <c r="Q571">
        <v>0</v>
      </c>
      <c r="R571">
        <v>-2.0999999999999999E-3</v>
      </c>
      <c r="S571">
        <v>4</v>
      </c>
      <c r="T571">
        <v>4</v>
      </c>
      <c r="U571">
        <v>0</v>
      </c>
      <c r="V571" t="s">
        <v>22</v>
      </c>
      <c r="W571">
        <v>4.0899999999999998E-5</v>
      </c>
      <c r="X571">
        <v>1</v>
      </c>
    </row>
    <row r="572" spans="1:25" x14ac:dyDescent="0.25">
      <c r="A572">
        <v>7.3510000000000006E-2</v>
      </c>
      <c r="B572" s="1">
        <v>45380.502997685187</v>
      </c>
      <c r="C572">
        <v>50</v>
      </c>
      <c r="D572">
        <v>1</v>
      </c>
      <c r="E572">
        <v>40.6</v>
      </c>
      <c r="F572">
        <v>0.99829999999999997</v>
      </c>
      <c r="G572">
        <v>100</v>
      </c>
      <c r="H572">
        <v>3</v>
      </c>
      <c r="I572">
        <v>100</v>
      </c>
      <c r="J572">
        <v>1.4E-3</v>
      </c>
      <c r="K572">
        <v>50</v>
      </c>
      <c r="L572">
        <v>0.3</v>
      </c>
      <c r="M572">
        <v>17.3</v>
      </c>
      <c r="N572">
        <v>0.29980000000000001</v>
      </c>
      <c r="O572">
        <v>0</v>
      </c>
      <c r="P572">
        <v>0.1</v>
      </c>
      <c r="Q572">
        <v>0</v>
      </c>
      <c r="R572">
        <v>-1.1000000000000001E-3</v>
      </c>
      <c r="S572">
        <v>4</v>
      </c>
      <c r="T572">
        <v>4</v>
      </c>
      <c r="U572">
        <v>0</v>
      </c>
      <c r="V572" t="s">
        <v>22</v>
      </c>
      <c r="W572">
        <v>4.0899999999999998E-5</v>
      </c>
      <c r="X572">
        <v>1</v>
      </c>
    </row>
    <row r="573" spans="1:25" x14ac:dyDescent="0.25">
      <c r="A573">
        <v>7.3649999999999993E-2</v>
      </c>
      <c r="B573" s="1">
        <v>45380.502997685187</v>
      </c>
      <c r="C573">
        <v>50</v>
      </c>
      <c r="D573">
        <v>1</v>
      </c>
      <c r="E573">
        <v>40.700000000000003</v>
      </c>
      <c r="F573">
        <v>0.99970000000000003</v>
      </c>
      <c r="G573">
        <v>100</v>
      </c>
      <c r="H573">
        <v>3</v>
      </c>
      <c r="I573">
        <v>100</v>
      </c>
      <c r="J573">
        <v>1.8E-3</v>
      </c>
      <c r="K573">
        <v>50</v>
      </c>
      <c r="L573">
        <v>0.3</v>
      </c>
      <c r="M573">
        <v>17.100000000000001</v>
      </c>
      <c r="N573">
        <v>0.30020000000000002</v>
      </c>
      <c r="O573">
        <v>0</v>
      </c>
      <c r="P573">
        <v>0.1</v>
      </c>
      <c r="Q573">
        <v>0</v>
      </c>
      <c r="R573">
        <v>-6.9999999999999999E-4</v>
      </c>
      <c r="S573">
        <v>4</v>
      </c>
      <c r="T573">
        <v>4</v>
      </c>
      <c r="U573">
        <v>0</v>
      </c>
      <c r="V573" t="s">
        <v>22</v>
      </c>
      <c r="W573">
        <v>4.0899999999999998E-5</v>
      </c>
      <c r="X573">
        <v>1</v>
      </c>
    </row>
    <row r="574" spans="1:25" x14ac:dyDescent="0.25">
      <c r="A574">
        <v>7.3789999999999994E-2</v>
      </c>
      <c r="B574" s="1">
        <v>45380.503009259257</v>
      </c>
      <c r="C574">
        <v>50</v>
      </c>
      <c r="D574">
        <v>1</v>
      </c>
      <c r="E574">
        <v>40.700000000000003</v>
      </c>
      <c r="F574">
        <v>0.99929999999999997</v>
      </c>
      <c r="G574">
        <v>100</v>
      </c>
      <c r="H574">
        <v>3</v>
      </c>
      <c r="I574">
        <v>100.1</v>
      </c>
      <c r="J574">
        <v>1.1000000000000001E-3</v>
      </c>
      <c r="K574">
        <v>50</v>
      </c>
      <c r="L574">
        <v>0.3</v>
      </c>
      <c r="M574">
        <v>17.2</v>
      </c>
      <c r="N574">
        <v>0.30049999999999999</v>
      </c>
      <c r="O574">
        <v>0</v>
      </c>
      <c r="P574">
        <v>0.1</v>
      </c>
      <c r="Q574">
        <v>0</v>
      </c>
      <c r="R574">
        <v>0</v>
      </c>
      <c r="S574">
        <v>4</v>
      </c>
      <c r="T574">
        <v>4</v>
      </c>
      <c r="U574">
        <v>0</v>
      </c>
      <c r="V574" t="s">
        <v>22</v>
      </c>
      <c r="W574">
        <v>4.0899999999999998E-5</v>
      </c>
      <c r="X574">
        <v>1</v>
      </c>
    </row>
    <row r="575" spans="1:25" x14ac:dyDescent="0.25">
      <c r="A575">
        <v>7.3929999999999996E-2</v>
      </c>
      <c r="B575" s="1">
        <v>45380.503009259257</v>
      </c>
      <c r="C575">
        <v>50</v>
      </c>
      <c r="D575">
        <v>1</v>
      </c>
      <c r="E575">
        <v>41</v>
      </c>
      <c r="F575">
        <v>0.99970000000000003</v>
      </c>
      <c r="G575">
        <v>100</v>
      </c>
      <c r="H575">
        <v>3</v>
      </c>
      <c r="I575">
        <v>100.1</v>
      </c>
      <c r="J575">
        <v>1.8E-3</v>
      </c>
      <c r="K575">
        <v>50</v>
      </c>
      <c r="L575">
        <v>0.3</v>
      </c>
      <c r="M575">
        <v>17.3</v>
      </c>
      <c r="N575">
        <v>0.30020000000000002</v>
      </c>
      <c r="O575">
        <v>0</v>
      </c>
      <c r="P575">
        <v>0.1</v>
      </c>
      <c r="Q575">
        <v>0</v>
      </c>
      <c r="R575">
        <v>-1.1000000000000001E-3</v>
      </c>
      <c r="S575">
        <v>4</v>
      </c>
      <c r="T575">
        <v>4</v>
      </c>
      <c r="U575">
        <v>0</v>
      </c>
      <c r="V575" t="s">
        <v>22</v>
      </c>
      <c r="W575">
        <v>4.0899999999999998E-5</v>
      </c>
      <c r="X575">
        <v>0</v>
      </c>
      <c r="Y575" t="s">
        <v>27</v>
      </c>
    </row>
    <row r="576" spans="1:25" x14ac:dyDescent="0.25">
      <c r="A576" s="16" t="s">
        <v>61</v>
      </c>
      <c r="B576" s="17"/>
      <c r="C576" s="18"/>
      <c r="D576" s="16" t="s">
        <v>49</v>
      </c>
      <c r="E576" s="16">
        <f>AVERAGE(E477:E575)</f>
        <v>40.354545454545452</v>
      </c>
      <c r="F576" s="16">
        <f t="shared" ref="F576:W576" si="22">AVERAGE(F477:F575)</f>
        <v>0.99892626262626272</v>
      </c>
      <c r="G576" s="16"/>
      <c r="H576" s="16"/>
      <c r="I576" s="16">
        <f t="shared" si="22"/>
        <v>100.0282828282829</v>
      </c>
      <c r="J576" s="16">
        <f t="shared" si="22"/>
        <v>1.2575757575757575E-3</v>
      </c>
      <c r="K576" s="16"/>
      <c r="L576" s="16"/>
      <c r="M576" s="16">
        <f t="shared" si="22"/>
        <v>16.950505050505058</v>
      </c>
      <c r="N576" s="16">
        <f t="shared" si="22"/>
        <v>0.30015959595959596</v>
      </c>
      <c r="O576" s="16"/>
      <c r="P576" s="16"/>
      <c r="Q576" s="16"/>
      <c r="R576" s="16"/>
      <c r="S576" s="16"/>
      <c r="T576" s="16">
        <f t="shared" si="22"/>
        <v>4</v>
      </c>
      <c r="U576" s="16"/>
      <c r="V576" s="16"/>
      <c r="W576" s="16">
        <f t="shared" si="22"/>
        <v>3.8372727272727275E-5</v>
      </c>
      <c r="X576" s="16"/>
      <c r="Y576" s="16"/>
    </row>
    <row r="577" spans="1:25" x14ac:dyDescent="0.25">
      <c r="A577" s="18"/>
      <c r="B577" s="17"/>
      <c r="C577" s="18"/>
      <c r="D577" s="16" t="s">
        <v>50</v>
      </c>
      <c r="E577" s="16">
        <f>_xlfn.STDEV.S(E477:E575)</f>
        <v>0.58244255690709512</v>
      </c>
      <c r="F577" s="16">
        <f t="shared" ref="F577:W577" si="23">_xlfn.STDEV.S(F477:F575)</f>
        <v>7.4691007826747458E-4</v>
      </c>
      <c r="G577" s="16"/>
      <c r="H577" s="16"/>
      <c r="I577" s="16">
        <f t="shared" si="23"/>
        <v>4.5266566570282489E-2</v>
      </c>
      <c r="J577" s="16">
        <f t="shared" si="23"/>
        <v>7.8572609200102674E-4</v>
      </c>
      <c r="K577" s="16"/>
      <c r="L577" s="16"/>
      <c r="M577" s="16">
        <f t="shared" si="23"/>
        <v>0.62992933477570801</v>
      </c>
      <c r="N577" s="16">
        <f t="shared" si="23"/>
        <v>8.481575700640655E-4</v>
      </c>
      <c r="O577" s="16"/>
      <c r="P577" s="16"/>
      <c r="Q577" s="16"/>
      <c r="R577" s="16"/>
      <c r="S577" s="16"/>
      <c r="T577" s="16">
        <f t="shared" si="23"/>
        <v>0</v>
      </c>
      <c r="U577" s="16"/>
      <c r="V577" s="16"/>
      <c r="W577" s="16">
        <f t="shared" si="23"/>
        <v>3.3646062383504221E-6</v>
      </c>
      <c r="X577" s="16"/>
      <c r="Y577" s="16"/>
    </row>
    <row r="578" spans="1:25" x14ac:dyDescent="0.25">
      <c r="A578" s="18"/>
      <c r="B578" s="17"/>
      <c r="C578" s="18"/>
      <c r="D578" s="16" t="s">
        <v>51</v>
      </c>
      <c r="E578" s="16">
        <f>_xlfn.VAR.S(E477:E575)</f>
        <v>0.33923933209647472</v>
      </c>
      <c r="F578" s="16">
        <f t="shared" ref="F578:W578" si="24">_xlfn.VAR.S(F477:F575)</f>
        <v>5.5787466501752499E-7</v>
      </c>
      <c r="G578" s="16"/>
      <c r="H578" s="16"/>
      <c r="I578" s="16">
        <f t="shared" si="24"/>
        <v>2.0490620490618162E-3</v>
      </c>
      <c r="J578" s="16">
        <f t="shared" si="24"/>
        <v>6.17365491651206E-7</v>
      </c>
      <c r="K578" s="16"/>
      <c r="L578" s="16"/>
      <c r="M578" s="16">
        <f t="shared" si="24"/>
        <v>0.396810966810966</v>
      </c>
      <c r="N578" s="16">
        <f t="shared" si="24"/>
        <v>7.1937126365698013E-7</v>
      </c>
      <c r="O578" s="16"/>
      <c r="P578" s="16"/>
      <c r="Q578" s="16"/>
      <c r="R578" s="16"/>
      <c r="S578" s="16"/>
      <c r="T578" s="16">
        <f t="shared" si="24"/>
        <v>0</v>
      </c>
      <c r="U578" s="16"/>
      <c r="V578" s="16"/>
      <c r="W578" s="16">
        <f t="shared" si="24"/>
        <v>1.1320575139146576E-11</v>
      </c>
      <c r="X578" s="16"/>
      <c r="Y578" s="16"/>
    </row>
    <row r="579" spans="1:25" x14ac:dyDescent="0.25">
      <c r="A579" s="18"/>
      <c r="B579" s="19"/>
      <c r="C579" s="18"/>
      <c r="D579" s="16" t="s">
        <v>52</v>
      </c>
      <c r="E579" s="16">
        <f>MEDIAN(E477:E575)</f>
        <v>40.6</v>
      </c>
      <c r="F579" s="16">
        <f t="shared" ref="F579:W579" si="25">MEDIAN(F477:F575)</f>
        <v>0.999</v>
      </c>
      <c r="G579" s="16"/>
      <c r="H579" s="16"/>
      <c r="I579" s="16">
        <f t="shared" si="25"/>
        <v>100</v>
      </c>
      <c r="J579" s="16">
        <f t="shared" si="25"/>
        <v>1.1000000000000001E-3</v>
      </c>
      <c r="K579" s="16"/>
      <c r="L579" s="16"/>
      <c r="M579" s="16">
        <f t="shared" si="25"/>
        <v>17.2</v>
      </c>
      <c r="N579" s="16">
        <f t="shared" si="25"/>
        <v>0.30020000000000002</v>
      </c>
      <c r="O579" s="16"/>
      <c r="P579" s="16"/>
      <c r="Q579" s="16"/>
      <c r="R579" s="16"/>
      <c r="S579" s="16"/>
      <c r="T579" s="16">
        <f t="shared" si="25"/>
        <v>4</v>
      </c>
      <c r="U579" s="16"/>
      <c r="V579" s="16"/>
      <c r="W579" s="16">
        <f t="shared" si="25"/>
        <v>3.9900000000000001E-5</v>
      </c>
      <c r="X579" s="16"/>
      <c r="Y579" s="16"/>
    </row>
    <row r="580" spans="1:25" x14ac:dyDescent="0.25">
      <c r="A580" s="18"/>
      <c r="B580" s="19"/>
      <c r="C580" s="18"/>
      <c r="D580" s="16" t="s">
        <v>53</v>
      </c>
      <c r="E580" s="16">
        <f>MIN(E477:E575)</f>
        <v>38.6</v>
      </c>
      <c r="F580" s="16">
        <f t="shared" ref="F580:W580" si="26">MIN(F477:F575)</f>
        <v>0.99719999999999998</v>
      </c>
      <c r="G580" s="16"/>
      <c r="H580" s="16"/>
      <c r="I580" s="16">
        <f t="shared" si="26"/>
        <v>100</v>
      </c>
      <c r="J580" s="16">
        <f t="shared" si="26"/>
        <v>-3.5000000000000001E-3</v>
      </c>
      <c r="K580" s="16"/>
      <c r="L580" s="16"/>
      <c r="M580" s="16">
        <f t="shared" si="26"/>
        <v>15.3</v>
      </c>
      <c r="N580" s="16">
        <f t="shared" si="26"/>
        <v>0.2949</v>
      </c>
      <c r="O580" s="16"/>
      <c r="P580" s="16"/>
      <c r="Q580" s="16"/>
      <c r="R580" s="16"/>
      <c r="S580" s="16"/>
      <c r="T580" s="16">
        <f t="shared" si="26"/>
        <v>4</v>
      </c>
      <c r="U580" s="16"/>
      <c r="V580" s="16"/>
      <c r="W580" s="16">
        <f t="shared" si="26"/>
        <v>2.7399999999999999E-5</v>
      </c>
      <c r="X580" s="16"/>
      <c r="Y580" s="16"/>
    </row>
    <row r="581" spans="1:25" x14ac:dyDescent="0.25">
      <c r="A581" s="18"/>
      <c r="B581" s="19"/>
      <c r="C581" s="18"/>
      <c r="D581" s="16" t="s">
        <v>54</v>
      </c>
      <c r="E581" s="16">
        <f>MAX(E477:E575)</f>
        <v>41</v>
      </c>
      <c r="F581" s="16">
        <f t="shared" ref="F581:W581" si="27">MAX(F477:F575)</f>
        <v>1.0014000000000001</v>
      </c>
      <c r="G581" s="16"/>
      <c r="H581" s="16"/>
      <c r="I581" s="16">
        <f t="shared" si="27"/>
        <v>100.1</v>
      </c>
      <c r="J581" s="16">
        <f t="shared" si="27"/>
        <v>3.2000000000000002E-3</v>
      </c>
      <c r="K581" s="16"/>
      <c r="L581" s="16"/>
      <c r="M581" s="16">
        <f t="shared" si="27"/>
        <v>17.600000000000001</v>
      </c>
      <c r="N581" s="16">
        <f t="shared" si="27"/>
        <v>0.3019</v>
      </c>
      <c r="O581" s="16"/>
      <c r="P581" s="16"/>
      <c r="Q581" s="16"/>
      <c r="R581" s="16"/>
      <c r="S581" s="16"/>
      <c r="T581" s="16">
        <f t="shared" si="27"/>
        <v>4</v>
      </c>
      <c r="U581" s="16"/>
      <c r="V581" s="16"/>
      <c r="W581" s="16">
        <f t="shared" si="27"/>
        <v>4.0899999999999998E-5</v>
      </c>
      <c r="X581" s="16"/>
      <c r="Y581" s="16"/>
    </row>
    <row r="582" spans="1:25" x14ac:dyDescent="0.25">
      <c r="A582" s="18"/>
      <c r="B582" s="19"/>
      <c r="C582" s="18"/>
      <c r="D582" s="16" t="s">
        <v>55</v>
      </c>
      <c r="E582" s="20">
        <f>_xlfn.QUARTILE.INC((E477:E575),1)</f>
        <v>40.1</v>
      </c>
      <c r="F582" s="20">
        <f t="shared" ref="F582:W582" si="28">_xlfn.QUARTILE.INC((F477:F575),1)</f>
        <v>0.99829999999999997</v>
      </c>
      <c r="G582" s="20"/>
      <c r="H582" s="20"/>
      <c r="I582" s="20">
        <f t="shared" si="28"/>
        <v>100</v>
      </c>
      <c r="J582" s="20">
        <f t="shared" si="28"/>
        <v>1.1000000000000001E-3</v>
      </c>
      <c r="K582" s="20"/>
      <c r="L582" s="20"/>
      <c r="M582" s="20">
        <f t="shared" si="28"/>
        <v>16.75</v>
      </c>
      <c r="N582" s="20">
        <f t="shared" si="28"/>
        <v>0.29980000000000001</v>
      </c>
      <c r="O582" s="20"/>
      <c r="P582" s="20"/>
      <c r="Q582" s="20"/>
      <c r="R582" s="20"/>
      <c r="S582" s="20"/>
      <c r="T582" s="20">
        <f t="shared" si="28"/>
        <v>4</v>
      </c>
      <c r="U582" s="20"/>
      <c r="V582" s="20"/>
      <c r="W582" s="20">
        <f t="shared" si="28"/>
        <v>3.7299999999999999E-5</v>
      </c>
      <c r="X582" s="20"/>
      <c r="Y582" s="20"/>
    </row>
    <row r="583" spans="1:25" x14ac:dyDescent="0.25">
      <c r="A583" s="18"/>
      <c r="B583" s="19"/>
      <c r="C583" s="18"/>
      <c r="D583" s="16" t="s">
        <v>56</v>
      </c>
      <c r="E583" s="16">
        <f>_xlfn.QUARTILE.INC((E477:E575),3)</f>
        <v>40.700000000000003</v>
      </c>
      <c r="F583" s="16">
        <f t="shared" ref="F583:W583" si="29">_xlfn.QUARTILE.INC((F477:F575),3)</f>
        <v>0.99929999999999997</v>
      </c>
      <c r="G583" s="16"/>
      <c r="H583" s="16"/>
      <c r="I583" s="16">
        <f t="shared" si="29"/>
        <v>100.1</v>
      </c>
      <c r="J583" s="16">
        <f t="shared" si="29"/>
        <v>1.8E-3</v>
      </c>
      <c r="K583" s="16"/>
      <c r="L583" s="16"/>
      <c r="M583" s="16">
        <f t="shared" si="29"/>
        <v>17.399999999999999</v>
      </c>
      <c r="N583" s="16">
        <f t="shared" si="29"/>
        <v>0.30049999999999999</v>
      </c>
      <c r="O583" s="16"/>
      <c r="P583" s="16"/>
      <c r="Q583" s="16"/>
      <c r="R583" s="16"/>
      <c r="S583" s="16"/>
      <c r="T583" s="16">
        <f t="shared" si="29"/>
        <v>4</v>
      </c>
      <c r="U583" s="16"/>
      <c r="V583" s="16"/>
      <c r="W583" s="16">
        <f t="shared" si="29"/>
        <v>4.07E-5</v>
      </c>
      <c r="X583" s="16"/>
      <c r="Y583" s="16"/>
    </row>
    <row r="584" spans="1:25" x14ac:dyDescent="0.25">
      <c r="A584" s="18"/>
      <c r="B584" s="19"/>
      <c r="C584" s="18"/>
      <c r="D584" s="16" t="s">
        <v>57</v>
      </c>
      <c r="E584" s="16">
        <f>E583-E582</f>
        <v>0.60000000000000142</v>
      </c>
      <c r="F584" s="16">
        <f t="shared" ref="F584:W584" si="30">F583-F582</f>
        <v>1.0000000000000009E-3</v>
      </c>
      <c r="G584" s="16"/>
      <c r="H584" s="16"/>
      <c r="I584" s="16">
        <f t="shared" si="30"/>
        <v>9.9999999999994316E-2</v>
      </c>
      <c r="J584" s="16">
        <f t="shared" si="30"/>
        <v>6.9999999999999988E-4</v>
      </c>
      <c r="K584" s="16"/>
      <c r="L584" s="16"/>
      <c r="M584" s="16">
        <f t="shared" si="30"/>
        <v>0.64999999999999858</v>
      </c>
      <c r="N584" s="16">
        <f t="shared" si="30"/>
        <v>6.9999999999997842E-4</v>
      </c>
      <c r="O584" s="16"/>
      <c r="P584" s="16"/>
      <c r="Q584" s="16"/>
      <c r="R584" s="16"/>
      <c r="S584" s="16"/>
      <c r="T584" s="16">
        <f t="shared" si="30"/>
        <v>0</v>
      </c>
      <c r="U584" s="16"/>
      <c r="V584" s="16"/>
      <c r="W584" s="16">
        <f t="shared" si="30"/>
        <v>3.4000000000000013E-6</v>
      </c>
      <c r="X584" s="16"/>
      <c r="Y584" s="16"/>
    </row>
    <row r="585" spans="1:25" x14ac:dyDescent="0.25">
      <c r="A585" s="18"/>
      <c r="B585" s="19"/>
      <c r="C585" s="18"/>
      <c r="D585" s="16" t="s">
        <v>58</v>
      </c>
      <c r="E585" s="16">
        <f>SKEW(E477:E575)</f>
        <v>-1.403314991322937</v>
      </c>
      <c r="F585" s="16">
        <f t="shared" ref="F585:W585" si="31">SKEW(F477:F575)</f>
        <v>0.16332798787426481</v>
      </c>
      <c r="G585" s="16"/>
      <c r="H585" s="16"/>
      <c r="I585" s="16">
        <f t="shared" si="31"/>
        <v>0.97930769364116887</v>
      </c>
      <c r="J585" s="16">
        <f t="shared" si="31"/>
        <v>-2.1658572732663708</v>
      </c>
      <c r="K585" s="16"/>
      <c r="L585" s="16"/>
      <c r="M585" s="16">
        <f t="shared" si="31"/>
        <v>-1.2066251437307007</v>
      </c>
      <c r="N585" s="16">
        <f t="shared" si="31"/>
        <v>-2.3749142332891484</v>
      </c>
      <c r="O585" s="16"/>
      <c r="P585" s="16"/>
      <c r="Q585" s="16"/>
      <c r="R585" s="16"/>
      <c r="S585" s="16"/>
      <c r="T585" s="16" t="e">
        <f t="shared" si="31"/>
        <v>#DIV/0!</v>
      </c>
      <c r="U585" s="16"/>
      <c r="V585" s="16"/>
      <c r="W585" s="16">
        <f t="shared" si="31"/>
        <v>-1.6904707575458133</v>
      </c>
      <c r="X585" s="16"/>
      <c r="Y585" s="16"/>
    </row>
    <row r="586" spans="1:25" x14ac:dyDescent="0.25">
      <c r="A586" s="18"/>
      <c r="B586" s="19"/>
      <c r="C586" s="18"/>
      <c r="D586" s="16" t="s">
        <v>59</v>
      </c>
      <c r="E586" s="16">
        <f>KURT(E477:E575)</f>
        <v>1.1614567200452992</v>
      </c>
      <c r="F586" s="16">
        <f t="shared" ref="F586:W586" si="32">KURT(F477:F575)</f>
        <v>1.1201050662406207</v>
      </c>
      <c r="G586" s="16"/>
      <c r="H586" s="16"/>
      <c r="I586" s="16">
        <f t="shared" si="32"/>
        <v>-1.0628448526272467</v>
      </c>
      <c r="J586" s="16">
        <f t="shared" si="32"/>
        <v>12.920426103814702</v>
      </c>
      <c r="K586" s="16"/>
      <c r="L586" s="16"/>
      <c r="M586" s="16">
        <f t="shared" si="32"/>
        <v>1.5725573535514403E-2</v>
      </c>
      <c r="N586" s="16">
        <f t="shared" si="32"/>
        <v>14.063922968222304</v>
      </c>
      <c r="O586" s="16"/>
      <c r="P586" s="16"/>
      <c r="Q586" s="16"/>
      <c r="R586" s="16"/>
      <c r="S586" s="16"/>
      <c r="T586" s="16" t="e">
        <f t="shared" si="32"/>
        <v>#DIV/0!</v>
      </c>
      <c r="U586" s="16"/>
      <c r="V586" s="16"/>
      <c r="W586" s="16">
        <f t="shared" si="32"/>
        <v>2.1669823429325579</v>
      </c>
      <c r="X586" s="16"/>
      <c r="Y586" s="16"/>
    </row>
    <row r="587" spans="1:25" x14ac:dyDescent="0.25">
      <c r="B587" s="1"/>
      <c r="D587" s="16" t="s">
        <v>62</v>
      </c>
      <c r="E587">
        <f>A575-A477</f>
        <v>1.3619999999999993E-2</v>
      </c>
      <c r="F587">
        <f>E587*3600</f>
        <v>49.031999999999975</v>
      </c>
      <c r="G587" s="21" t="s">
        <v>63</v>
      </c>
    </row>
    <row r="588" spans="1:25" x14ac:dyDescent="0.25">
      <c r="B588" s="1"/>
    </row>
    <row r="589" spans="1:25" x14ac:dyDescent="0.25">
      <c r="B589" s="1"/>
    </row>
    <row r="590" spans="1:25" x14ac:dyDescent="0.25">
      <c r="A590">
        <v>7.4069999999999997E-2</v>
      </c>
      <c r="B590" s="1">
        <v>45380.503020833334</v>
      </c>
      <c r="C590">
        <v>0</v>
      </c>
      <c r="D590">
        <v>0</v>
      </c>
      <c r="E590">
        <v>18.100000000000001</v>
      </c>
      <c r="F590">
        <v>-1.6899999999999998E-2</v>
      </c>
      <c r="G590">
        <v>100</v>
      </c>
      <c r="H590">
        <v>3</v>
      </c>
      <c r="I590">
        <v>100.1</v>
      </c>
      <c r="J590">
        <v>0</v>
      </c>
      <c r="K590">
        <v>50</v>
      </c>
      <c r="L590">
        <v>0.3</v>
      </c>
      <c r="M590">
        <v>17.3</v>
      </c>
      <c r="N590">
        <v>0.30049999999999999</v>
      </c>
      <c r="O590">
        <v>0</v>
      </c>
      <c r="P590">
        <v>0</v>
      </c>
      <c r="Q590">
        <v>0</v>
      </c>
      <c r="R590">
        <v>0</v>
      </c>
      <c r="S590">
        <v>4</v>
      </c>
      <c r="T590">
        <v>4</v>
      </c>
      <c r="U590">
        <v>0</v>
      </c>
      <c r="V590" t="s">
        <v>22</v>
      </c>
      <c r="W590">
        <v>4.0899999999999998E-5</v>
      </c>
      <c r="X590">
        <v>0</v>
      </c>
    </row>
    <row r="591" spans="1:25" x14ac:dyDescent="0.25">
      <c r="A591">
        <v>7.4200000000000002E-2</v>
      </c>
      <c r="B591" s="1">
        <v>45380.503020833334</v>
      </c>
      <c r="C591">
        <v>0</v>
      </c>
      <c r="D591">
        <v>0</v>
      </c>
      <c r="E591">
        <v>0.3</v>
      </c>
      <c r="F591">
        <v>0</v>
      </c>
      <c r="G591">
        <v>100</v>
      </c>
      <c r="H591">
        <v>3</v>
      </c>
      <c r="I591">
        <v>100</v>
      </c>
      <c r="J591">
        <v>0</v>
      </c>
      <c r="K591">
        <v>50</v>
      </c>
      <c r="L591">
        <v>0.3</v>
      </c>
      <c r="M591">
        <v>50.1</v>
      </c>
      <c r="N591">
        <v>1.1000000000000001E-3</v>
      </c>
      <c r="O591">
        <v>0</v>
      </c>
      <c r="P591">
        <v>0</v>
      </c>
      <c r="Q591">
        <v>0</v>
      </c>
      <c r="R591">
        <v>-1.1000000000000001E-3</v>
      </c>
      <c r="S591">
        <v>4</v>
      </c>
      <c r="T591">
        <v>4</v>
      </c>
      <c r="U591">
        <v>0</v>
      </c>
      <c r="V591" t="s">
        <v>22</v>
      </c>
      <c r="W591">
        <v>4.57E-5</v>
      </c>
      <c r="X591">
        <v>0</v>
      </c>
    </row>
    <row r="592" spans="1:25" x14ac:dyDescent="0.25">
      <c r="A592">
        <v>7.4340000000000003E-2</v>
      </c>
      <c r="B592" s="1">
        <v>45380.503032407411</v>
      </c>
      <c r="C592">
        <v>0</v>
      </c>
      <c r="D592">
        <v>0</v>
      </c>
      <c r="E592">
        <v>0.1</v>
      </c>
      <c r="F592">
        <v>0</v>
      </c>
      <c r="G592">
        <v>100</v>
      </c>
      <c r="H592">
        <v>3</v>
      </c>
      <c r="I592">
        <v>100</v>
      </c>
      <c r="J592">
        <v>6.9999999999999999E-4</v>
      </c>
      <c r="K592">
        <v>50</v>
      </c>
      <c r="L592">
        <v>0.3</v>
      </c>
      <c r="M592">
        <v>50.1</v>
      </c>
      <c r="N592">
        <v>-6.9999999999999999E-4</v>
      </c>
      <c r="O592">
        <v>0</v>
      </c>
      <c r="P592">
        <v>0</v>
      </c>
      <c r="Q592">
        <v>0</v>
      </c>
      <c r="R592">
        <v>-1.4E-3</v>
      </c>
      <c r="S592">
        <v>4</v>
      </c>
      <c r="T592">
        <v>4</v>
      </c>
      <c r="U592">
        <v>0</v>
      </c>
      <c r="V592" t="s">
        <v>22</v>
      </c>
      <c r="W592">
        <v>4.57E-5</v>
      </c>
      <c r="X592">
        <v>0</v>
      </c>
    </row>
    <row r="593" spans="1:24" x14ac:dyDescent="0.25">
      <c r="A593">
        <v>7.4480000000000005E-2</v>
      </c>
      <c r="B593" s="1">
        <v>45380.503032407411</v>
      </c>
      <c r="C593">
        <v>0</v>
      </c>
      <c r="D593">
        <v>0</v>
      </c>
      <c r="E593">
        <v>0.1</v>
      </c>
      <c r="F593">
        <v>-4.0000000000000002E-4</v>
      </c>
      <c r="G593">
        <v>100</v>
      </c>
      <c r="H593">
        <v>3</v>
      </c>
      <c r="I593">
        <v>100.1</v>
      </c>
      <c r="J593">
        <v>-4.0000000000000002E-4</v>
      </c>
      <c r="K593">
        <v>50</v>
      </c>
      <c r="L593">
        <v>0.3</v>
      </c>
      <c r="M593">
        <v>50.1</v>
      </c>
      <c r="N593">
        <v>0</v>
      </c>
      <c r="O593">
        <v>0</v>
      </c>
      <c r="P593">
        <v>0</v>
      </c>
      <c r="Q593">
        <v>0</v>
      </c>
      <c r="R593">
        <v>-6.9999999999999999E-4</v>
      </c>
      <c r="S593">
        <v>4</v>
      </c>
      <c r="T593">
        <v>4</v>
      </c>
      <c r="U593">
        <v>0</v>
      </c>
      <c r="V593" t="s">
        <v>22</v>
      </c>
      <c r="W593">
        <v>5.4700000000000001E-5</v>
      </c>
      <c r="X593">
        <v>0</v>
      </c>
    </row>
    <row r="594" spans="1:24" x14ac:dyDescent="0.25">
      <c r="A594">
        <v>7.4620000000000006E-2</v>
      </c>
      <c r="B594" s="1">
        <v>45380.50304398148</v>
      </c>
      <c r="C594">
        <v>0</v>
      </c>
      <c r="D594">
        <v>0</v>
      </c>
      <c r="E594">
        <v>0.1</v>
      </c>
      <c r="F594">
        <v>-4.0000000000000002E-4</v>
      </c>
      <c r="G594">
        <v>100</v>
      </c>
      <c r="H594">
        <v>3</v>
      </c>
      <c r="I594">
        <v>100</v>
      </c>
      <c r="J594">
        <v>-4.0000000000000002E-4</v>
      </c>
      <c r="K594">
        <v>50</v>
      </c>
      <c r="L594">
        <v>0.3</v>
      </c>
      <c r="M594">
        <v>50.1</v>
      </c>
      <c r="N594">
        <v>4.0000000000000002E-4</v>
      </c>
      <c r="O594">
        <v>0</v>
      </c>
      <c r="P594">
        <v>0</v>
      </c>
      <c r="Q594">
        <v>0</v>
      </c>
      <c r="R594">
        <v>-6.9999999999999999E-4</v>
      </c>
      <c r="S594">
        <v>4</v>
      </c>
      <c r="T594">
        <v>4</v>
      </c>
      <c r="U594">
        <v>0</v>
      </c>
      <c r="V594" t="s">
        <v>22</v>
      </c>
      <c r="W594">
        <v>5.4700000000000001E-5</v>
      </c>
      <c r="X594">
        <v>0</v>
      </c>
    </row>
    <row r="595" spans="1:24" x14ac:dyDescent="0.25">
      <c r="A595">
        <v>7.4759999999999993E-2</v>
      </c>
      <c r="B595" s="1">
        <v>45380.50304398148</v>
      </c>
      <c r="C595">
        <v>0</v>
      </c>
      <c r="D595">
        <v>0</v>
      </c>
      <c r="E595">
        <v>0.1</v>
      </c>
      <c r="F595">
        <v>-4.0000000000000002E-4</v>
      </c>
      <c r="G595">
        <v>100</v>
      </c>
      <c r="H595">
        <v>3</v>
      </c>
      <c r="I595">
        <v>100</v>
      </c>
      <c r="J595">
        <v>4.0000000000000002E-4</v>
      </c>
      <c r="K595">
        <v>50</v>
      </c>
      <c r="L595">
        <v>0.3</v>
      </c>
      <c r="M595">
        <v>50.1</v>
      </c>
      <c r="N595">
        <v>0</v>
      </c>
      <c r="O595">
        <v>0</v>
      </c>
      <c r="P595">
        <v>0</v>
      </c>
      <c r="Q595">
        <v>0</v>
      </c>
      <c r="R595">
        <v>-6.9999999999999999E-4</v>
      </c>
      <c r="S595">
        <v>4</v>
      </c>
      <c r="T595">
        <v>4</v>
      </c>
      <c r="U595">
        <v>0</v>
      </c>
      <c r="V595" t="s">
        <v>22</v>
      </c>
      <c r="W595">
        <v>5.8799999999999999E-5</v>
      </c>
      <c r="X595">
        <v>0</v>
      </c>
    </row>
    <row r="596" spans="1:24" x14ac:dyDescent="0.25">
      <c r="A596">
        <v>7.4899999999999994E-2</v>
      </c>
      <c r="B596" s="1">
        <v>45380.503055555557</v>
      </c>
      <c r="C596">
        <v>0</v>
      </c>
      <c r="D596">
        <v>0</v>
      </c>
      <c r="E596">
        <v>0</v>
      </c>
      <c r="F596">
        <v>0</v>
      </c>
      <c r="G596">
        <v>100</v>
      </c>
      <c r="H596">
        <v>3</v>
      </c>
      <c r="I596">
        <v>100</v>
      </c>
      <c r="J596">
        <v>-4.0000000000000002E-4</v>
      </c>
      <c r="K596">
        <v>50</v>
      </c>
      <c r="L596">
        <v>0.3</v>
      </c>
      <c r="M596">
        <v>50.1</v>
      </c>
      <c r="N596">
        <v>-4.0000000000000002E-4</v>
      </c>
      <c r="O596">
        <v>0</v>
      </c>
      <c r="P596">
        <v>0</v>
      </c>
      <c r="Q596">
        <v>0</v>
      </c>
      <c r="R596">
        <v>-1.1000000000000001E-3</v>
      </c>
      <c r="S596">
        <v>4</v>
      </c>
      <c r="T596">
        <v>4</v>
      </c>
      <c r="U596">
        <v>0</v>
      </c>
      <c r="V596" t="s">
        <v>22</v>
      </c>
      <c r="W596">
        <v>5.8799999999999999E-5</v>
      </c>
      <c r="X596">
        <v>0</v>
      </c>
    </row>
    <row r="597" spans="1:24" x14ac:dyDescent="0.25">
      <c r="A597">
        <v>7.5039999999999996E-2</v>
      </c>
      <c r="B597" s="1">
        <v>45380.503055555557</v>
      </c>
      <c r="C597">
        <v>0</v>
      </c>
      <c r="D597">
        <v>0</v>
      </c>
      <c r="E597">
        <v>0</v>
      </c>
      <c r="F597">
        <v>-4.0000000000000002E-4</v>
      </c>
      <c r="G597">
        <v>100</v>
      </c>
      <c r="H597">
        <v>3</v>
      </c>
      <c r="I597">
        <v>100.1</v>
      </c>
      <c r="J597">
        <v>6.9999999999999999E-4</v>
      </c>
      <c r="K597">
        <v>50</v>
      </c>
      <c r="L597">
        <v>0.3</v>
      </c>
      <c r="M597">
        <v>50.1</v>
      </c>
      <c r="N597">
        <v>4.0000000000000002E-4</v>
      </c>
      <c r="O597">
        <v>0</v>
      </c>
      <c r="P597">
        <v>0</v>
      </c>
      <c r="Q597">
        <v>0</v>
      </c>
      <c r="R597">
        <v>-1.4E-3</v>
      </c>
      <c r="S597">
        <v>4</v>
      </c>
      <c r="T597">
        <v>4</v>
      </c>
      <c r="U597">
        <v>0</v>
      </c>
      <c r="V597" t="s">
        <v>22</v>
      </c>
      <c r="W597">
        <v>6.0099999999999997E-5</v>
      </c>
      <c r="X597">
        <v>0</v>
      </c>
    </row>
    <row r="598" spans="1:24" x14ac:dyDescent="0.25">
      <c r="A598">
        <v>7.5179999999999997E-2</v>
      </c>
      <c r="B598" s="1">
        <v>45380.503067129626</v>
      </c>
      <c r="C598">
        <v>0</v>
      </c>
      <c r="D598">
        <v>0</v>
      </c>
      <c r="E598">
        <v>0</v>
      </c>
      <c r="F598">
        <v>0</v>
      </c>
      <c r="G598">
        <v>100</v>
      </c>
      <c r="H598">
        <v>3</v>
      </c>
      <c r="I598">
        <v>100.1</v>
      </c>
      <c r="J598">
        <v>6.9999999999999999E-4</v>
      </c>
      <c r="K598">
        <v>50</v>
      </c>
      <c r="L598">
        <v>0.3</v>
      </c>
      <c r="M598">
        <v>50.1</v>
      </c>
      <c r="N598">
        <v>0</v>
      </c>
      <c r="O598">
        <v>0</v>
      </c>
      <c r="P598">
        <v>0</v>
      </c>
      <c r="Q598">
        <v>0</v>
      </c>
      <c r="R598">
        <v>-1.1000000000000001E-3</v>
      </c>
      <c r="S598">
        <v>4</v>
      </c>
      <c r="T598">
        <v>4</v>
      </c>
      <c r="U598">
        <v>0</v>
      </c>
      <c r="V598" t="s">
        <v>22</v>
      </c>
      <c r="W598">
        <v>6.0099999999999997E-5</v>
      </c>
      <c r="X598">
        <v>0</v>
      </c>
    </row>
    <row r="599" spans="1:24" x14ac:dyDescent="0.25">
      <c r="A599">
        <v>7.5310000000000002E-2</v>
      </c>
      <c r="B599" s="1">
        <v>45380.503067129626</v>
      </c>
      <c r="C599">
        <v>0</v>
      </c>
      <c r="D599">
        <v>0</v>
      </c>
      <c r="E599">
        <v>0</v>
      </c>
      <c r="F599">
        <v>-6.9999999999999999E-4</v>
      </c>
      <c r="G599">
        <v>100</v>
      </c>
      <c r="H599">
        <v>3</v>
      </c>
      <c r="I599">
        <v>100</v>
      </c>
      <c r="J599">
        <v>-1.1000000000000001E-3</v>
      </c>
      <c r="K599">
        <v>50</v>
      </c>
      <c r="L599">
        <v>0.3</v>
      </c>
      <c r="M599">
        <v>50.1</v>
      </c>
      <c r="N599">
        <v>0</v>
      </c>
      <c r="O599">
        <v>0</v>
      </c>
      <c r="P599">
        <v>0</v>
      </c>
      <c r="Q599">
        <v>0</v>
      </c>
      <c r="R599">
        <v>-1.1000000000000001E-3</v>
      </c>
      <c r="S599">
        <v>4</v>
      </c>
      <c r="T599">
        <v>4</v>
      </c>
      <c r="U599">
        <v>0</v>
      </c>
      <c r="V599" t="s">
        <v>22</v>
      </c>
      <c r="W599">
        <v>5.9899999999999999E-5</v>
      </c>
      <c r="X599">
        <v>0</v>
      </c>
    </row>
    <row r="600" spans="1:24" x14ac:dyDescent="0.25">
      <c r="A600">
        <v>7.5450000000000003E-2</v>
      </c>
      <c r="B600" s="1">
        <v>45380.503078703703</v>
      </c>
      <c r="C600">
        <v>0</v>
      </c>
      <c r="D600">
        <v>0</v>
      </c>
      <c r="E600">
        <v>0</v>
      </c>
      <c r="F600">
        <v>-4.0000000000000002E-4</v>
      </c>
      <c r="G600">
        <v>100</v>
      </c>
      <c r="H600">
        <v>3</v>
      </c>
      <c r="I600">
        <v>100</v>
      </c>
      <c r="J600">
        <v>-1.1000000000000001E-3</v>
      </c>
      <c r="K600">
        <v>50</v>
      </c>
      <c r="L600">
        <v>0.3</v>
      </c>
      <c r="M600">
        <v>50.1</v>
      </c>
      <c r="N600">
        <v>1.1000000000000001E-3</v>
      </c>
      <c r="O600">
        <v>0</v>
      </c>
      <c r="P600">
        <v>0</v>
      </c>
      <c r="Q600">
        <v>0</v>
      </c>
      <c r="R600">
        <v>-1.1000000000000001E-3</v>
      </c>
      <c r="S600">
        <v>4</v>
      </c>
      <c r="T600">
        <v>4</v>
      </c>
      <c r="U600">
        <v>0</v>
      </c>
      <c r="V600" t="s">
        <v>22</v>
      </c>
      <c r="W600">
        <v>5.9899999999999999E-5</v>
      </c>
      <c r="X600">
        <v>0</v>
      </c>
    </row>
    <row r="601" spans="1:24" x14ac:dyDescent="0.25">
      <c r="A601">
        <v>7.5590000000000004E-2</v>
      </c>
      <c r="B601" s="1">
        <v>45380.503078703703</v>
      </c>
      <c r="C601">
        <v>0</v>
      </c>
      <c r="D601">
        <v>0</v>
      </c>
      <c r="E601">
        <v>0</v>
      </c>
      <c r="F601">
        <v>0</v>
      </c>
      <c r="G601">
        <v>100</v>
      </c>
      <c r="H601">
        <v>3</v>
      </c>
      <c r="I601">
        <v>100</v>
      </c>
      <c r="J601">
        <v>-4.0000000000000002E-4</v>
      </c>
      <c r="K601">
        <v>50</v>
      </c>
      <c r="L601">
        <v>0.3</v>
      </c>
      <c r="M601">
        <v>50.1</v>
      </c>
      <c r="N601">
        <v>-4.0000000000000002E-4</v>
      </c>
      <c r="O601">
        <v>0</v>
      </c>
      <c r="P601">
        <v>0</v>
      </c>
      <c r="Q601">
        <v>0</v>
      </c>
      <c r="R601">
        <v>-6.9999999999999999E-4</v>
      </c>
      <c r="S601">
        <v>4</v>
      </c>
      <c r="T601">
        <v>4</v>
      </c>
      <c r="U601">
        <v>0</v>
      </c>
      <c r="V601" t="s">
        <v>22</v>
      </c>
      <c r="W601">
        <v>5.8900000000000002E-5</v>
      </c>
      <c r="X601">
        <v>0</v>
      </c>
    </row>
    <row r="602" spans="1:24" x14ac:dyDescent="0.25">
      <c r="A602">
        <v>7.5730000000000006E-2</v>
      </c>
      <c r="B602" s="1">
        <v>45380.50309027778</v>
      </c>
      <c r="C602">
        <v>0</v>
      </c>
      <c r="D602">
        <v>0</v>
      </c>
      <c r="E602">
        <v>0</v>
      </c>
      <c r="F602">
        <v>4.0000000000000002E-4</v>
      </c>
      <c r="G602">
        <v>100</v>
      </c>
      <c r="H602">
        <v>3</v>
      </c>
      <c r="I602">
        <v>100</v>
      </c>
      <c r="J602">
        <v>0</v>
      </c>
      <c r="K602">
        <v>50</v>
      </c>
      <c r="L602">
        <v>0.3</v>
      </c>
      <c r="M602">
        <v>50.1</v>
      </c>
      <c r="N602">
        <v>-6.9999999999999999E-4</v>
      </c>
      <c r="O602">
        <v>0</v>
      </c>
      <c r="P602">
        <v>0</v>
      </c>
      <c r="Q602">
        <v>0</v>
      </c>
      <c r="R602">
        <v>-6.9999999999999999E-4</v>
      </c>
      <c r="S602">
        <v>4</v>
      </c>
      <c r="T602">
        <v>4</v>
      </c>
      <c r="U602">
        <v>0</v>
      </c>
      <c r="V602" t="s">
        <v>22</v>
      </c>
      <c r="W602">
        <v>5.8900000000000002E-5</v>
      </c>
      <c r="X602">
        <v>0</v>
      </c>
    </row>
    <row r="603" spans="1:24" x14ac:dyDescent="0.25">
      <c r="A603">
        <v>7.5870000000000007E-2</v>
      </c>
      <c r="B603" s="1">
        <v>45380.50309027778</v>
      </c>
      <c r="C603">
        <v>0</v>
      </c>
      <c r="D603">
        <v>0</v>
      </c>
      <c r="E603">
        <v>0</v>
      </c>
      <c r="F603">
        <v>0</v>
      </c>
      <c r="G603">
        <v>100</v>
      </c>
      <c r="H603">
        <v>3</v>
      </c>
      <c r="I603">
        <v>100</v>
      </c>
      <c r="J603">
        <v>-4.0000000000000002E-4</v>
      </c>
      <c r="K603">
        <v>50</v>
      </c>
      <c r="L603">
        <v>0.3</v>
      </c>
      <c r="M603">
        <v>50.1</v>
      </c>
      <c r="N603">
        <v>4.0000000000000002E-4</v>
      </c>
      <c r="O603">
        <v>0</v>
      </c>
      <c r="P603">
        <v>0</v>
      </c>
      <c r="Q603">
        <v>0</v>
      </c>
      <c r="R603">
        <v>-1.1000000000000001E-3</v>
      </c>
      <c r="S603">
        <v>4</v>
      </c>
      <c r="T603">
        <v>4</v>
      </c>
      <c r="U603">
        <v>0</v>
      </c>
      <c r="V603" t="s">
        <v>22</v>
      </c>
      <c r="W603">
        <v>5.7299999999999997E-5</v>
      </c>
      <c r="X603">
        <v>0</v>
      </c>
    </row>
    <row r="604" spans="1:24" x14ac:dyDescent="0.25">
      <c r="A604">
        <v>7.6009999999999994E-2</v>
      </c>
      <c r="B604" s="1">
        <v>45380.503101851849</v>
      </c>
      <c r="C604">
        <v>0</v>
      </c>
      <c r="D604">
        <v>0</v>
      </c>
      <c r="E604">
        <v>0</v>
      </c>
      <c r="F604">
        <v>-4.0000000000000002E-4</v>
      </c>
      <c r="G604">
        <v>100</v>
      </c>
      <c r="H604">
        <v>3</v>
      </c>
      <c r="I604">
        <v>100</v>
      </c>
      <c r="J604">
        <v>-1.1000000000000001E-3</v>
      </c>
      <c r="K604">
        <v>50</v>
      </c>
      <c r="L604">
        <v>0.3</v>
      </c>
      <c r="M604">
        <v>50.1</v>
      </c>
      <c r="N604">
        <v>4.0000000000000002E-4</v>
      </c>
      <c r="O604">
        <v>0</v>
      </c>
      <c r="P604">
        <v>0</v>
      </c>
      <c r="Q604">
        <v>0</v>
      </c>
      <c r="R604">
        <v>-1.1000000000000001E-3</v>
      </c>
      <c r="S604">
        <v>4</v>
      </c>
      <c r="T604">
        <v>4</v>
      </c>
      <c r="U604">
        <v>0</v>
      </c>
      <c r="V604" t="s">
        <v>22</v>
      </c>
      <c r="W604">
        <v>5.7299999999999997E-5</v>
      </c>
      <c r="X604">
        <v>0</v>
      </c>
    </row>
    <row r="605" spans="1:24" x14ac:dyDescent="0.25">
      <c r="A605">
        <v>7.6149999999999995E-2</v>
      </c>
      <c r="B605" s="1">
        <v>45380.503101851849</v>
      </c>
      <c r="C605">
        <v>0</v>
      </c>
      <c r="D605">
        <v>0</v>
      </c>
      <c r="E605">
        <v>0</v>
      </c>
      <c r="F605">
        <v>0</v>
      </c>
      <c r="G605">
        <v>100</v>
      </c>
      <c r="H605">
        <v>3</v>
      </c>
      <c r="I605">
        <v>100</v>
      </c>
      <c r="J605">
        <v>0</v>
      </c>
      <c r="K605">
        <v>50</v>
      </c>
      <c r="L605">
        <v>0.3</v>
      </c>
      <c r="M605">
        <v>50.1</v>
      </c>
      <c r="N605">
        <v>0</v>
      </c>
      <c r="O605">
        <v>0</v>
      </c>
      <c r="P605">
        <v>0</v>
      </c>
      <c r="Q605">
        <v>0</v>
      </c>
      <c r="R605">
        <v>-6.9999999999999999E-4</v>
      </c>
      <c r="S605">
        <v>4</v>
      </c>
      <c r="T605">
        <v>4</v>
      </c>
      <c r="U605">
        <v>0</v>
      </c>
      <c r="V605" t="s">
        <v>22</v>
      </c>
      <c r="W605">
        <v>5.5600000000000003E-5</v>
      </c>
      <c r="X605">
        <v>0</v>
      </c>
    </row>
    <row r="606" spans="1:24" x14ac:dyDescent="0.25">
      <c r="A606">
        <v>7.6289999999999997E-2</v>
      </c>
      <c r="B606" s="1">
        <v>45380.503113425926</v>
      </c>
      <c r="C606">
        <v>0</v>
      </c>
      <c r="D606">
        <v>0</v>
      </c>
      <c r="E606">
        <v>0</v>
      </c>
      <c r="F606">
        <v>0</v>
      </c>
      <c r="G606">
        <v>100</v>
      </c>
      <c r="H606">
        <v>3</v>
      </c>
      <c r="I606">
        <v>100.1</v>
      </c>
      <c r="J606">
        <v>4.0000000000000002E-4</v>
      </c>
      <c r="K606">
        <v>50</v>
      </c>
      <c r="L606">
        <v>0.3</v>
      </c>
      <c r="M606">
        <v>50.1</v>
      </c>
      <c r="N606">
        <v>6.9999999999999999E-4</v>
      </c>
      <c r="O606">
        <v>0</v>
      </c>
      <c r="P606">
        <v>0</v>
      </c>
      <c r="Q606">
        <v>0</v>
      </c>
      <c r="R606">
        <v>-1.1000000000000001E-3</v>
      </c>
      <c r="S606">
        <v>4</v>
      </c>
      <c r="T606">
        <v>4</v>
      </c>
      <c r="U606">
        <v>0</v>
      </c>
      <c r="V606" t="s">
        <v>22</v>
      </c>
      <c r="W606">
        <v>5.5600000000000003E-5</v>
      </c>
      <c r="X606">
        <v>0</v>
      </c>
    </row>
    <row r="607" spans="1:24" x14ac:dyDescent="0.25">
      <c r="A607">
        <v>7.6429999999999998E-2</v>
      </c>
      <c r="B607" s="1">
        <v>45380.503113425926</v>
      </c>
      <c r="C607">
        <v>0</v>
      </c>
      <c r="D607">
        <v>0</v>
      </c>
      <c r="E607">
        <v>0</v>
      </c>
      <c r="F607">
        <v>-6.9999999999999999E-4</v>
      </c>
      <c r="G607">
        <v>100</v>
      </c>
      <c r="H607">
        <v>3</v>
      </c>
      <c r="I607">
        <v>100</v>
      </c>
      <c r="J607">
        <v>-6.9999999999999999E-4</v>
      </c>
      <c r="K607">
        <v>50</v>
      </c>
      <c r="L607">
        <v>0.3</v>
      </c>
      <c r="M607">
        <v>50.1</v>
      </c>
      <c r="N607">
        <v>0</v>
      </c>
      <c r="O607">
        <v>0</v>
      </c>
      <c r="P607">
        <v>0</v>
      </c>
      <c r="Q607">
        <v>0</v>
      </c>
      <c r="R607">
        <v>-6.9999999999999999E-4</v>
      </c>
      <c r="S607">
        <v>4</v>
      </c>
      <c r="T607">
        <v>4</v>
      </c>
      <c r="U607">
        <v>0</v>
      </c>
      <c r="V607" t="s">
        <v>22</v>
      </c>
      <c r="W607">
        <v>5.38E-5</v>
      </c>
      <c r="X607">
        <v>0</v>
      </c>
    </row>
    <row r="608" spans="1:24" x14ac:dyDescent="0.25">
      <c r="A608">
        <v>7.6560000000000003E-2</v>
      </c>
      <c r="B608" s="1">
        <v>45380.503125000003</v>
      </c>
      <c r="C608">
        <v>0</v>
      </c>
      <c r="D608">
        <v>0</v>
      </c>
      <c r="E608">
        <v>0</v>
      </c>
      <c r="F608">
        <v>0</v>
      </c>
      <c r="G608">
        <v>100</v>
      </c>
      <c r="H608">
        <v>3</v>
      </c>
      <c r="I608">
        <v>100</v>
      </c>
      <c r="J608">
        <v>-6.9999999999999999E-4</v>
      </c>
      <c r="K608">
        <v>50</v>
      </c>
      <c r="L608">
        <v>0.3</v>
      </c>
      <c r="M608">
        <v>50.1</v>
      </c>
      <c r="N608">
        <v>-6.9999999999999999E-4</v>
      </c>
      <c r="O608">
        <v>0</v>
      </c>
      <c r="P608">
        <v>0</v>
      </c>
      <c r="Q608">
        <v>0</v>
      </c>
      <c r="R608">
        <v>-1.1000000000000001E-3</v>
      </c>
      <c r="S608">
        <v>4</v>
      </c>
      <c r="T608">
        <v>4</v>
      </c>
      <c r="U608">
        <v>0</v>
      </c>
      <c r="V608" t="s">
        <v>22</v>
      </c>
      <c r="W608">
        <v>5.38E-5</v>
      </c>
      <c r="X608">
        <v>0</v>
      </c>
    </row>
    <row r="609" spans="1:25" x14ac:dyDescent="0.25">
      <c r="A609">
        <v>7.6700000000000004E-2</v>
      </c>
      <c r="B609" s="1">
        <v>45380.503125000003</v>
      </c>
      <c r="C609">
        <v>0</v>
      </c>
      <c r="D609">
        <v>0</v>
      </c>
      <c r="E609">
        <v>0</v>
      </c>
      <c r="F609">
        <v>-4.0000000000000002E-4</v>
      </c>
      <c r="G609">
        <v>100</v>
      </c>
      <c r="H609">
        <v>3</v>
      </c>
      <c r="I609">
        <v>100</v>
      </c>
      <c r="J609">
        <v>-6.9999999999999999E-4</v>
      </c>
      <c r="K609">
        <v>50</v>
      </c>
      <c r="L609">
        <v>0.3</v>
      </c>
      <c r="M609">
        <v>50.1</v>
      </c>
      <c r="N609">
        <v>1.1000000000000001E-3</v>
      </c>
      <c r="O609">
        <v>0</v>
      </c>
      <c r="P609">
        <v>0</v>
      </c>
      <c r="Q609">
        <v>0</v>
      </c>
      <c r="R609">
        <v>-6.9999999999999999E-4</v>
      </c>
      <c r="S609">
        <v>4</v>
      </c>
      <c r="T609">
        <v>4</v>
      </c>
      <c r="U609">
        <v>0</v>
      </c>
      <c r="V609" t="s">
        <v>22</v>
      </c>
      <c r="W609">
        <v>5.2200000000000002E-5</v>
      </c>
      <c r="X609">
        <v>0</v>
      </c>
    </row>
    <row r="610" spans="1:25" x14ac:dyDescent="0.25">
      <c r="A610">
        <v>7.6840000000000006E-2</v>
      </c>
      <c r="B610" s="1">
        <v>45380.503136574072</v>
      </c>
      <c r="C610">
        <v>0</v>
      </c>
      <c r="D610">
        <v>0</v>
      </c>
      <c r="E610">
        <v>0</v>
      </c>
      <c r="F610">
        <v>-4.0000000000000002E-4</v>
      </c>
      <c r="G610">
        <v>100</v>
      </c>
      <c r="H610">
        <v>3</v>
      </c>
      <c r="I610">
        <v>100</v>
      </c>
      <c r="J610">
        <v>4.0000000000000002E-4</v>
      </c>
      <c r="K610">
        <v>50</v>
      </c>
      <c r="L610">
        <v>0.3</v>
      </c>
      <c r="M610">
        <v>50.1</v>
      </c>
      <c r="N610">
        <v>0</v>
      </c>
      <c r="O610">
        <v>0</v>
      </c>
      <c r="P610">
        <v>0</v>
      </c>
      <c r="Q610">
        <v>0</v>
      </c>
      <c r="R610">
        <v>-6.9999999999999999E-4</v>
      </c>
      <c r="S610">
        <v>4</v>
      </c>
      <c r="T610">
        <v>4</v>
      </c>
      <c r="U610">
        <v>0</v>
      </c>
      <c r="V610" t="s">
        <v>22</v>
      </c>
      <c r="W610">
        <v>5.2200000000000002E-5</v>
      </c>
      <c r="X610">
        <v>0</v>
      </c>
    </row>
    <row r="611" spans="1:25" x14ac:dyDescent="0.25">
      <c r="A611">
        <v>7.6980000000000007E-2</v>
      </c>
      <c r="B611" s="1">
        <v>45380.503136574072</v>
      </c>
      <c r="C611">
        <v>0</v>
      </c>
      <c r="D611">
        <v>0</v>
      </c>
      <c r="E611">
        <v>0</v>
      </c>
      <c r="F611">
        <v>0</v>
      </c>
      <c r="G611">
        <v>100</v>
      </c>
      <c r="H611">
        <v>3</v>
      </c>
      <c r="I611">
        <v>100</v>
      </c>
      <c r="J611">
        <v>-6.9999999999999999E-4</v>
      </c>
      <c r="K611">
        <v>50</v>
      </c>
      <c r="L611">
        <v>0.3</v>
      </c>
      <c r="M611">
        <v>50.1</v>
      </c>
      <c r="N611">
        <v>4.0000000000000002E-4</v>
      </c>
      <c r="O611">
        <v>0</v>
      </c>
      <c r="P611">
        <v>0</v>
      </c>
      <c r="Q611">
        <v>0</v>
      </c>
      <c r="R611">
        <v>-1.4E-3</v>
      </c>
      <c r="S611">
        <v>4</v>
      </c>
      <c r="T611">
        <v>4</v>
      </c>
      <c r="U611">
        <v>0</v>
      </c>
      <c r="V611" t="s">
        <v>22</v>
      </c>
      <c r="W611">
        <v>5.0699999999999999E-5</v>
      </c>
      <c r="X611">
        <v>0</v>
      </c>
    </row>
    <row r="612" spans="1:25" x14ac:dyDescent="0.25">
      <c r="A612">
        <v>7.7119999999999994E-2</v>
      </c>
      <c r="B612" s="1">
        <v>45380.503148148149</v>
      </c>
      <c r="C612">
        <v>0</v>
      </c>
      <c r="D612">
        <v>0</v>
      </c>
      <c r="E612">
        <v>0</v>
      </c>
      <c r="F612">
        <v>0</v>
      </c>
      <c r="G612">
        <v>100</v>
      </c>
      <c r="H612">
        <v>3</v>
      </c>
      <c r="I612">
        <v>100</v>
      </c>
      <c r="J612">
        <v>-1.1000000000000001E-3</v>
      </c>
      <c r="K612">
        <v>50</v>
      </c>
      <c r="L612">
        <v>0.3</v>
      </c>
      <c r="M612">
        <v>50.1</v>
      </c>
      <c r="N612">
        <v>6.9999999999999999E-4</v>
      </c>
      <c r="O612">
        <v>0</v>
      </c>
      <c r="P612">
        <v>0</v>
      </c>
      <c r="Q612">
        <v>0</v>
      </c>
      <c r="R612">
        <v>-1.1000000000000001E-3</v>
      </c>
      <c r="S612">
        <v>4</v>
      </c>
      <c r="T612">
        <v>4</v>
      </c>
      <c r="U612">
        <v>0</v>
      </c>
      <c r="V612" t="s">
        <v>22</v>
      </c>
      <c r="W612">
        <v>5.0699999999999999E-5</v>
      </c>
      <c r="X612">
        <v>0</v>
      </c>
    </row>
    <row r="613" spans="1:25" x14ac:dyDescent="0.25">
      <c r="A613">
        <v>7.7259999999999995E-2</v>
      </c>
      <c r="B613" s="1">
        <v>45380.503148148149</v>
      </c>
      <c r="C613">
        <v>0</v>
      </c>
      <c r="D613">
        <v>0</v>
      </c>
      <c r="E613">
        <v>0</v>
      </c>
      <c r="F613">
        <v>0</v>
      </c>
      <c r="G613">
        <v>100</v>
      </c>
      <c r="H613">
        <v>3</v>
      </c>
      <c r="I613">
        <v>100</v>
      </c>
      <c r="J613">
        <v>6.9999999999999999E-4</v>
      </c>
      <c r="K613">
        <v>50</v>
      </c>
      <c r="L613">
        <v>0.3</v>
      </c>
      <c r="M613">
        <v>50.1</v>
      </c>
      <c r="N613">
        <v>-4.0000000000000002E-4</v>
      </c>
      <c r="O613">
        <v>0</v>
      </c>
      <c r="P613">
        <v>0</v>
      </c>
      <c r="Q613">
        <v>0</v>
      </c>
      <c r="R613">
        <v>-1.1000000000000001E-3</v>
      </c>
      <c r="S613">
        <v>4</v>
      </c>
      <c r="T613">
        <v>4</v>
      </c>
      <c r="U613">
        <v>0</v>
      </c>
      <c r="V613" t="s">
        <v>22</v>
      </c>
      <c r="W613">
        <v>4.9400000000000001E-5</v>
      </c>
      <c r="X613">
        <v>0</v>
      </c>
    </row>
    <row r="614" spans="1:25" x14ac:dyDescent="0.25">
      <c r="A614">
        <v>7.7399999999999997E-2</v>
      </c>
      <c r="B614" s="1">
        <v>45380.503159722219</v>
      </c>
      <c r="C614">
        <v>0</v>
      </c>
      <c r="D614">
        <v>0</v>
      </c>
      <c r="E614">
        <v>0</v>
      </c>
      <c r="F614">
        <v>4.0000000000000002E-4</v>
      </c>
      <c r="G614">
        <v>100</v>
      </c>
      <c r="H614">
        <v>3</v>
      </c>
      <c r="I614">
        <v>100</v>
      </c>
      <c r="J614">
        <v>-4.0000000000000002E-4</v>
      </c>
      <c r="K614">
        <v>50</v>
      </c>
      <c r="L614">
        <v>0.3</v>
      </c>
      <c r="M614">
        <v>50.1</v>
      </c>
      <c r="N614">
        <v>0</v>
      </c>
      <c r="O614">
        <v>0</v>
      </c>
      <c r="P614">
        <v>0</v>
      </c>
      <c r="Q614">
        <v>0</v>
      </c>
      <c r="R614">
        <v>-1.1000000000000001E-3</v>
      </c>
      <c r="S614">
        <v>4</v>
      </c>
      <c r="T614">
        <v>4</v>
      </c>
      <c r="U614">
        <v>0</v>
      </c>
      <c r="V614" t="s">
        <v>22</v>
      </c>
      <c r="W614">
        <v>4.9400000000000001E-5</v>
      </c>
      <c r="X614">
        <v>0</v>
      </c>
    </row>
    <row r="615" spans="1:25" x14ac:dyDescent="0.25">
      <c r="A615">
        <v>7.7539999999999998E-2</v>
      </c>
      <c r="B615" s="1">
        <v>45380.503159722219</v>
      </c>
      <c r="C615">
        <v>0</v>
      </c>
      <c r="D615">
        <v>0</v>
      </c>
      <c r="E615">
        <v>0</v>
      </c>
      <c r="F615">
        <v>0</v>
      </c>
      <c r="G615">
        <v>100</v>
      </c>
      <c r="H615">
        <v>3</v>
      </c>
      <c r="I615">
        <v>100</v>
      </c>
      <c r="J615">
        <v>-1.1000000000000001E-3</v>
      </c>
      <c r="K615">
        <v>50</v>
      </c>
      <c r="L615">
        <v>0.3</v>
      </c>
      <c r="M615">
        <v>50.1</v>
      </c>
      <c r="N615">
        <v>4.0000000000000002E-4</v>
      </c>
      <c r="O615">
        <v>0</v>
      </c>
      <c r="P615">
        <v>0</v>
      </c>
      <c r="Q615">
        <v>0</v>
      </c>
      <c r="R615">
        <v>-1.4E-3</v>
      </c>
      <c r="S615">
        <v>4</v>
      </c>
      <c r="T615">
        <v>4</v>
      </c>
      <c r="U615">
        <v>0</v>
      </c>
      <c r="V615" t="s">
        <v>22</v>
      </c>
      <c r="W615">
        <v>4.8000000000000001E-5</v>
      </c>
      <c r="X615">
        <v>0</v>
      </c>
    </row>
    <row r="616" spans="1:25" x14ac:dyDescent="0.25">
      <c r="A616">
        <v>7.7679999999999999E-2</v>
      </c>
      <c r="B616" s="1">
        <v>45380.503171296295</v>
      </c>
      <c r="C616">
        <v>0</v>
      </c>
      <c r="D616">
        <v>0</v>
      </c>
      <c r="E616">
        <v>0</v>
      </c>
      <c r="F616">
        <v>0</v>
      </c>
      <c r="G616">
        <v>100</v>
      </c>
      <c r="H616">
        <v>3</v>
      </c>
      <c r="I616">
        <v>100</v>
      </c>
      <c r="J616">
        <v>-1.1000000000000001E-3</v>
      </c>
      <c r="K616">
        <v>50</v>
      </c>
      <c r="L616">
        <v>0.3</v>
      </c>
      <c r="M616">
        <v>50.1</v>
      </c>
      <c r="N616">
        <v>1.1000000000000001E-3</v>
      </c>
      <c r="O616">
        <v>0</v>
      </c>
      <c r="P616">
        <v>0</v>
      </c>
      <c r="Q616">
        <v>0</v>
      </c>
      <c r="R616">
        <v>-6.9999999999999999E-4</v>
      </c>
      <c r="S616">
        <v>4</v>
      </c>
      <c r="T616">
        <v>4</v>
      </c>
      <c r="U616">
        <v>0</v>
      </c>
      <c r="V616" t="s">
        <v>22</v>
      </c>
      <c r="W616">
        <v>4.8000000000000001E-5</v>
      </c>
      <c r="X616">
        <v>0</v>
      </c>
    </row>
    <row r="617" spans="1:25" x14ac:dyDescent="0.25">
      <c r="A617">
        <v>7.7810000000000004E-2</v>
      </c>
      <c r="B617" s="1">
        <v>45380.503171296295</v>
      </c>
      <c r="C617">
        <v>0</v>
      </c>
      <c r="D617">
        <v>0</v>
      </c>
      <c r="E617">
        <v>0</v>
      </c>
      <c r="F617">
        <v>-4.0000000000000002E-4</v>
      </c>
      <c r="G617">
        <v>100</v>
      </c>
      <c r="H617">
        <v>3</v>
      </c>
      <c r="I617">
        <v>100</v>
      </c>
      <c r="J617">
        <v>0</v>
      </c>
      <c r="K617">
        <v>50</v>
      </c>
      <c r="L617">
        <v>0.3</v>
      </c>
      <c r="M617">
        <v>50.1</v>
      </c>
      <c r="N617">
        <v>0</v>
      </c>
      <c r="O617">
        <v>0</v>
      </c>
      <c r="P617">
        <v>0</v>
      </c>
      <c r="Q617">
        <v>0</v>
      </c>
      <c r="R617">
        <v>-1.1000000000000001E-3</v>
      </c>
      <c r="S617">
        <v>4</v>
      </c>
      <c r="T617">
        <v>4</v>
      </c>
      <c r="U617">
        <v>0</v>
      </c>
      <c r="V617" t="s">
        <v>22</v>
      </c>
      <c r="W617">
        <v>4.6999999999999997E-5</v>
      </c>
      <c r="X617">
        <v>0</v>
      </c>
    </row>
    <row r="618" spans="1:25" x14ac:dyDescent="0.25">
      <c r="A618">
        <v>7.7950000000000005E-2</v>
      </c>
      <c r="B618" s="1">
        <v>45380.503182870372</v>
      </c>
      <c r="C618">
        <v>0</v>
      </c>
      <c r="D618">
        <v>0</v>
      </c>
      <c r="E618">
        <v>0</v>
      </c>
      <c r="F618">
        <v>0</v>
      </c>
      <c r="G618">
        <v>100</v>
      </c>
      <c r="H618">
        <v>3</v>
      </c>
      <c r="I618">
        <v>100</v>
      </c>
      <c r="J618">
        <v>-1.1000000000000001E-3</v>
      </c>
      <c r="K618">
        <v>50</v>
      </c>
      <c r="L618">
        <v>0.3</v>
      </c>
      <c r="M618">
        <v>50.1</v>
      </c>
      <c r="N618">
        <v>4.0000000000000002E-4</v>
      </c>
      <c r="O618">
        <v>0</v>
      </c>
      <c r="P618">
        <v>0</v>
      </c>
      <c r="Q618">
        <v>0</v>
      </c>
      <c r="R618">
        <v>-6.9999999999999999E-4</v>
      </c>
      <c r="S618">
        <v>4</v>
      </c>
      <c r="T618">
        <v>4</v>
      </c>
      <c r="U618">
        <v>0</v>
      </c>
      <c r="V618" t="s">
        <v>22</v>
      </c>
      <c r="W618">
        <v>4.6999999999999997E-5</v>
      </c>
      <c r="X618">
        <v>0</v>
      </c>
    </row>
    <row r="619" spans="1:25" x14ac:dyDescent="0.25">
      <c r="A619">
        <v>7.8090000000000007E-2</v>
      </c>
      <c r="B619" s="1">
        <v>45380.503182870372</v>
      </c>
      <c r="C619">
        <v>0</v>
      </c>
      <c r="D619">
        <v>0</v>
      </c>
      <c r="E619">
        <v>0</v>
      </c>
      <c r="F619">
        <v>0</v>
      </c>
      <c r="G619">
        <v>100</v>
      </c>
      <c r="H619">
        <v>3</v>
      </c>
      <c r="I619">
        <v>100</v>
      </c>
      <c r="J619">
        <v>0</v>
      </c>
      <c r="K619">
        <v>50</v>
      </c>
      <c r="L619">
        <v>0.3</v>
      </c>
      <c r="M619">
        <v>50.1</v>
      </c>
      <c r="N619">
        <v>-1.1000000000000001E-3</v>
      </c>
      <c r="O619">
        <v>0</v>
      </c>
      <c r="P619">
        <v>0</v>
      </c>
      <c r="Q619">
        <v>0</v>
      </c>
      <c r="R619">
        <v>-1.1000000000000001E-3</v>
      </c>
      <c r="S619">
        <v>4</v>
      </c>
      <c r="T619">
        <v>4</v>
      </c>
      <c r="U619">
        <v>0</v>
      </c>
      <c r="V619" t="s">
        <v>22</v>
      </c>
      <c r="W619">
        <v>4.6E-5</v>
      </c>
      <c r="X619">
        <v>0</v>
      </c>
    </row>
    <row r="620" spans="1:25" x14ac:dyDescent="0.25">
      <c r="A620">
        <v>7.8229999999999994E-2</v>
      </c>
      <c r="B620" s="1">
        <v>45380.503194444442</v>
      </c>
      <c r="C620">
        <v>0</v>
      </c>
      <c r="D620">
        <v>0</v>
      </c>
      <c r="E620">
        <v>0</v>
      </c>
      <c r="F620">
        <v>-4.0000000000000002E-4</v>
      </c>
      <c r="G620">
        <v>100</v>
      </c>
      <c r="H620">
        <v>3</v>
      </c>
      <c r="I620">
        <v>100.1</v>
      </c>
      <c r="J620">
        <v>-4.0000000000000002E-4</v>
      </c>
      <c r="K620">
        <v>50</v>
      </c>
      <c r="L620">
        <v>0.3</v>
      </c>
      <c r="M620">
        <v>50.1</v>
      </c>
      <c r="N620">
        <v>4.0000000000000002E-4</v>
      </c>
      <c r="O620">
        <v>0</v>
      </c>
      <c r="P620">
        <v>0</v>
      </c>
      <c r="Q620">
        <v>0</v>
      </c>
      <c r="R620">
        <v>-1.1000000000000001E-3</v>
      </c>
      <c r="S620">
        <v>4</v>
      </c>
      <c r="T620">
        <v>4</v>
      </c>
      <c r="U620">
        <v>0</v>
      </c>
      <c r="V620" t="s">
        <v>22</v>
      </c>
      <c r="W620">
        <v>4.6E-5</v>
      </c>
      <c r="X620">
        <v>0.8</v>
      </c>
      <c r="Y620" t="s">
        <v>26</v>
      </c>
    </row>
    <row r="621" spans="1:25" s="24" customFormat="1" x14ac:dyDescent="0.25">
      <c r="A621" s="24" t="s">
        <v>169</v>
      </c>
      <c r="B621" s="25"/>
    </row>
    <row r="622" spans="1:25" x14ac:dyDescent="0.25">
      <c r="A622">
        <v>7.8369999999999995E-2</v>
      </c>
      <c r="B622" s="1">
        <v>45380.503194444442</v>
      </c>
      <c r="C622">
        <v>50</v>
      </c>
      <c r="D622">
        <v>0.8</v>
      </c>
      <c r="E622">
        <v>50</v>
      </c>
      <c r="F622">
        <v>1.4E-3</v>
      </c>
      <c r="G622">
        <v>100</v>
      </c>
      <c r="H622">
        <v>3</v>
      </c>
      <c r="I622">
        <v>100</v>
      </c>
      <c r="J622">
        <v>-4.0000000000000002E-4</v>
      </c>
      <c r="K622">
        <v>50</v>
      </c>
      <c r="L622">
        <v>0.3</v>
      </c>
      <c r="M622">
        <v>50.1</v>
      </c>
      <c r="N622">
        <v>6.9999999999999999E-4</v>
      </c>
      <c r="O622">
        <v>0</v>
      </c>
      <c r="P622">
        <v>0.1</v>
      </c>
      <c r="Q622">
        <v>0</v>
      </c>
      <c r="R622">
        <v>-4.0000000000000002E-4</v>
      </c>
      <c r="S622">
        <v>4</v>
      </c>
      <c r="T622">
        <v>4</v>
      </c>
      <c r="U622">
        <v>0</v>
      </c>
      <c r="V622" t="s">
        <v>22</v>
      </c>
      <c r="W622">
        <v>4.5200000000000001E-5</v>
      </c>
      <c r="X622">
        <v>0.8</v>
      </c>
    </row>
    <row r="623" spans="1:25" x14ac:dyDescent="0.25">
      <c r="A623">
        <v>7.8509999999999996E-2</v>
      </c>
      <c r="B623" s="1">
        <v>45380.503206018519</v>
      </c>
      <c r="C623">
        <v>50</v>
      </c>
      <c r="D623">
        <v>0.8</v>
      </c>
      <c r="E623">
        <v>50</v>
      </c>
      <c r="F623">
        <v>-6.9999999999999999E-4</v>
      </c>
      <c r="G623">
        <v>100</v>
      </c>
      <c r="H623">
        <v>3</v>
      </c>
      <c r="I623">
        <v>100.1</v>
      </c>
      <c r="J623">
        <v>4.0000000000000002E-4</v>
      </c>
      <c r="K623">
        <v>50</v>
      </c>
      <c r="L623">
        <v>0.3</v>
      </c>
      <c r="M623">
        <v>50.1</v>
      </c>
      <c r="N623">
        <v>-4.0000000000000002E-4</v>
      </c>
      <c r="O623">
        <v>0</v>
      </c>
      <c r="P623">
        <v>0.1</v>
      </c>
      <c r="Q623">
        <v>0</v>
      </c>
      <c r="R623">
        <v>-6.9999999999999999E-4</v>
      </c>
      <c r="S623">
        <v>4</v>
      </c>
      <c r="T623">
        <v>4</v>
      </c>
      <c r="U623">
        <v>0</v>
      </c>
      <c r="V623" t="s">
        <v>22</v>
      </c>
      <c r="W623">
        <v>4.5200000000000001E-5</v>
      </c>
      <c r="X623">
        <v>0.8</v>
      </c>
    </row>
    <row r="624" spans="1:25" x14ac:dyDescent="0.25">
      <c r="A624">
        <v>7.8649999999999998E-2</v>
      </c>
      <c r="B624" s="1">
        <v>45380.503206018519</v>
      </c>
      <c r="C624">
        <v>50</v>
      </c>
      <c r="D624">
        <v>0.8</v>
      </c>
      <c r="E624">
        <v>50</v>
      </c>
      <c r="F624">
        <v>-4.0000000000000002E-4</v>
      </c>
      <c r="G624">
        <v>100</v>
      </c>
      <c r="H624">
        <v>3</v>
      </c>
      <c r="I624">
        <v>100</v>
      </c>
      <c r="J624">
        <v>-4.0000000000000002E-4</v>
      </c>
      <c r="K624">
        <v>50</v>
      </c>
      <c r="L624">
        <v>0.3</v>
      </c>
      <c r="M624">
        <v>50.1</v>
      </c>
      <c r="N624">
        <v>4.0000000000000002E-4</v>
      </c>
      <c r="O624">
        <v>0</v>
      </c>
      <c r="P624">
        <v>0.1</v>
      </c>
      <c r="Q624">
        <v>0</v>
      </c>
      <c r="R624">
        <v>-1.1000000000000001E-3</v>
      </c>
      <c r="S624">
        <v>4</v>
      </c>
      <c r="T624">
        <v>4</v>
      </c>
      <c r="U624">
        <v>0</v>
      </c>
      <c r="V624" t="s">
        <v>22</v>
      </c>
      <c r="W624">
        <v>4.4499999999999997E-5</v>
      </c>
      <c r="X624">
        <v>0.8</v>
      </c>
    </row>
    <row r="625" spans="1:24" x14ac:dyDescent="0.25">
      <c r="A625">
        <v>7.8789999999999999E-2</v>
      </c>
      <c r="B625" s="1">
        <v>45380.503217592595</v>
      </c>
      <c r="C625">
        <v>50</v>
      </c>
      <c r="D625">
        <v>0.8</v>
      </c>
      <c r="E625">
        <v>50</v>
      </c>
      <c r="F625">
        <v>-6.9999999999999999E-4</v>
      </c>
      <c r="G625">
        <v>100</v>
      </c>
      <c r="H625">
        <v>3</v>
      </c>
      <c r="I625">
        <v>100</v>
      </c>
      <c r="J625">
        <v>-4.0000000000000002E-4</v>
      </c>
      <c r="K625">
        <v>50</v>
      </c>
      <c r="L625">
        <v>0.3</v>
      </c>
      <c r="M625">
        <v>50.1</v>
      </c>
      <c r="N625">
        <v>0</v>
      </c>
      <c r="O625">
        <v>0</v>
      </c>
      <c r="P625">
        <v>0.1</v>
      </c>
      <c r="Q625">
        <v>0</v>
      </c>
      <c r="R625">
        <v>-1.1000000000000001E-3</v>
      </c>
      <c r="S625">
        <v>4</v>
      </c>
      <c r="T625">
        <v>4</v>
      </c>
      <c r="U625">
        <v>0</v>
      </c>
      <c r="V625" t="s">
        <v>22</v>
      </c>
      <c r="W625">
        <v>4.4499999999999997E-5</v>
      </c>
      <c r="X625">
        <v>0.8</v>
      </c>
    </row>
    <row r="626" spans="1:24" x14ac:dyDescent="0.25">
      <c r="A626">
        <v>7.893E-2</v>
      </c>
      <c r="B626" s="1">
        <v>45380.503217592595</v>
      </c>
      <c r="C626">
        <v>50</v>
      </c>
      <c r="D626">
        <v>0.8</v>
      </c>
      <c r="E626">
        <v>50</v>
      </c>
      <c r="F626">
        <v>-4.0000000000000002E-4</v>
      </c>
      <c r="G626">
        <v>100</v>
      </c>
      <c r="H626">
        <v>3</v>
      </c>
      <c r="I626">
        <v>100</v>
      </c>
      <c r="J626">
        <v>-4.0000000000000002E-4</v>
      </c>
      <c r="K626">
        <v>50</v>
      </c>
      <c r="L626">
        <v>0.3</v>
      </c>
      <c r="M626">
        <v>50.1</v>
      </c>
      <c r="N626">
        <v>4.0000000000000002E-4</v>
      </c>
      <c r="O626">
        <v>0</v>
      </c>
      <c r="P626">
        <v>0.1</v>
      </c>
      <c r="Q626">
        <v>0</v>
      </c>
      <c r="R626">
        <v>-6.9999999999999999E-4</v>
      </c>
      <c r="S626">
        <v>4</v>
      </c>
      <c r="T626">
        <v>4</v>
      </c>
      <c r="U626">
        <v>0</v>
      </c>
      <c r="V626" t="s">
        <v>22</v>
      </c>
      <c r="W626">
        <v>4.3900000000000003E-5</v>
      </c>
      <c r="X626">
        <v>0.8</v>
      </c>
    </row>
    <row r="627" spans="1:24" x14ac:dyDescent="0.25">
      <c r="A627">
        <v>7.9060000000000005E-2</v>
      </c>
      <c r="B627" s="1">
        <v>45380.503229166665</v>
      </c>
      <c r="C627">
        <v>50</v>
      </c>
      <c r="D627">
        <v>0.8</v>
      </c>
      <c r="E627">
        <v>50</v>
      </c>
      <c r="F627">
        <v>-6.9999999999999999E-4</v>
      </c>
      <c r="G627">
        <v>100</v>
      </c>
      <c r="H627">
        <v>3</v>
      </c>
      <c r="I627">
        <v>100</v>
      </c>
      <c r="J627">
        <v>6.9999999999999999E-4</v>
      </c>
      <c r="K627">
        <v>50</v>
      </c>
      <c r="L627">
        <v>0.3</v>
      </c>
      <c r="M627">
        <v>50.1</v>
      </c>
      <c r="N627">
        <v>-6.9999999999999999E-4</v>
      </c>
      <c r="O627">
        <v>0</v>
      </c>
      <c r="P627">
        <v>0.1</v>
      </c>
      <c r="Q627">
        <v>0</v>
      </c>
      <c r="R627">
        <v>-6.9999999999999999E-4</v>
      </c>
      <c r="S627">
        <v>4</v>
      </c>
      <c r="T627">
        <v>4</v>
      </c>
      <c r="U627">
        <v>0</v>
      </c>
      <c r="V627" t="s">
        <v>22</v>
      </c>
      <c r="W627">
        <v>4.3900000000000003E-5</v>
      </c>
      <c r="X627">
        <v>0.8</v>
      </c>
    </row>
    <row r="628" spans="1:24" x14ac:dyDescent="0.25">
      <c r="A628">
        <v>7.9200000000000007E-2</v>
      </c>
      <c r="B628" s="1">
        <v>45380.503229166665</v>
      </c>
      <c r="C628">
        <v>50</v>
      </c>
      <c r="D628">
        <v>0.8</v>
      </c>
      <c r="E628">
        <v>50.1</v>
      </c>
      <c r="F628">
        <v>-1.1000000000000001E-3</v>
      </c>
      <c r="G628">
        <v>100</v>
      </c>
      <c r="H628">
        <v>3</v>
      </c>
      <c r="I628">
        <v>100.1</v>
      </c>
      <c r="J628">
        <v>4.0000000000000002E-4</v>
      </c>
      <c r="K628">
        <v>50</v>
      </c>
      <c r="L628">
        <v>0.3</v>
      </c>
      <c r="M628">
        <v>50.1</v>
      </c>
      <c r="N628">
        <v>0</v>
      </c>
      <c r="O628">
        <v>0</v>
      </c>
      <c r="P628">
        <v>0.1</v>
      </c>
      <c r="Q628">
        <v>0</v>
      </c>
      <c r="R628">
        <v>-1.4E-3</v>
      </c>
      <c r="S628">
        <v>4</v>
      </c>
      <c r="T628">
        <v>4</v>
      </c>
      <c r="U628">
        <v>0</v>
      </c>
      <c r="V628" t="s">
        <v>22</v>
      </c>
      <c r="W628">
        <v>4.3399999999999998E-5</v>
      </c>
      <c r="X628">
        <v>0.8</v>
      </c>
    </row>
    <row r="629" spans="1:24" x14ac:dyDescent="0.25">
      <c r="A629">
        <v>7.9339999999999994E-2</v>
      </c>
      <c r="B629" s="1">
        <v>45380.503240740742</v>
      </c>
      <c r="C629">
        <v>50</v>
      </c>
      <c r="D629">
        <v>0.8</v>
      </c>
      <c r="E629">
        <v>50</v>
      </c>
      <c r="F629">
        <v>6.9999999999999999E-4</v>
      </c>
      <c r="G629">
        <v>100</v>
      </c>
      <c r="H629">
        <v>3</v>
      </c>
      <c r="I629">
        <v>100</v>
      </c>
      <c r="J629">
        <v>-6.9999999999999999E-4</v>
      </c>
      <c r="K629">
        <v>50</v>
      </c>
      <c r="L629">
        <v>0.3</v>
      </c>
      <c r="M629">
        <v>50.1</v>
      </c>
      <c r="N629">
        <v>-4.0000000000000002E-4</v>
      </c>
      <c r="O629">
        <v>0</v>
      </c>
      <c r="P629">
        <v>0.1</v>
      </c>
      <c r="Q629">
        <v>0</v>
      </c>
      <c r="R629">
        <v>-6.9999999999999999E-4</v>
      </c>
      <c r="S629">
        <v>4</v>
      </c>
      <c r="T629">
        <v>4</v>
      </c>
      <c r="U629">
        <v>0</v>
      </c>
      <c r="V629" t="s">
        <v>22</v>
      </c>
      <c r="W629">
        <v>4.3399999999999998E-5</v>
      </c>
      <c r="X629">
        <v>0.8</v>
      </c>
    </row>
    <row r="630" spans="1:24" x14ac:dyDescent="0.25">
      <c r="A630">
        <v>7.9479999999999995E-2</v>
      </c>
      <c r="B630" s="1">
        <v>45380.503240740742</v>
      </c>
      <c r="C630">
        <v>50</v>
      </c>
      <c r="D630">
        <v>0.8</v>
      </c>
      <c r="E630">
        <v>50.1</v>
      </c>
      <c r="F630">
        <v>-1.8E-3</v>
      </c>
      <c r="G630">
        <v>100</v>
      </c>
      <c r="H630">
        <v>3</v>
      </c>
      <c r="I630">
        <v>100</v>
      </c>
      <c r="J630">
        <v>-6.9999999999999999E-4</v>
      </c>
      <c r="K630">
        <v>50</v>
      </c>
      <c r="L630">
        <v>0.3</v>
      </c>
      <c r="M630">
        <v>50.1</v>
      </c>
      <c r="N630">
        <v>-4.0000000000000002E-4</v>
      </c>
      <c r="O630">
        <v>0</v>
      </c>
      <c r="P630">
        <v>0.1</v>
      </c>
      <c r="Q630">
        <v>0</v>
      </c>
      <c r="R630">
        <v>-1.1000000000000001E-3</v>
      </c>
      <c r="S630">
        <v>4</v>
      </c>
      <c r="T630">
        <v>4</v>
      </c>
      <c r="U630">
        <v>0</v>
      </c>
      <c r="V630" t="s">
        <v>22</v>
      </c>
      <c r="W630">
        <v>4.3000000000000002E-5</v>
      </c>
      <c r="X630">
        <v>0.8</v>
      </c>
    </row>
    <row r="631" spans="1:24" x14ac:dyDescent="0.25">
      <c r="A631">
        <v>7.9619999999999996E-2</v>
      </c>
      <c r="B631" s="1">
        <v>45380.503252314818</v>
      </c>
      <c r="C631">
        <v>50</v>
      </c>
      <c r="D631">
        <v>0.8</v>
      </c>
      <c r="E631">
        <v>50.1</v>
      </c>
      <c r="F631">
        <v>4.0000000000000002E-4</v>
      </c>
      <c r="G631">
        <v>100</v>
      </c>
      <c r="H631">
        <v>3</v>
      </c>
      <c r="I631">
        <v>100</v>
      </c>
      <c r="J631">
        <v>-4.0000000000000002E-4</v>
      </c>
      <c r="K631">
        <v>50</v>
      </c>
      <c r="L631">
        <v>0.3</v>
      </c>
      <c r="M631">
        <v>50.1</v>
      </c>
      <c r="N631">
        <v>-4.0000000000000002E-4</v>
      </c>
      <c r="O631">
        <v>0</v>
      </c>
      <c r="P631">
        <v>0.1</v>
      </c>
      <c r="Q631">
        <v>0</v>
      </c>
      <c r="R631">
        <v>-6.9999999999999999E-4</v>
      </c>
      <c r="S631">
        <v>4</v>
      </c>
      <c r="T631">
        <v>4</v>
      </c>
      <c r="U631">
        <v>0</v>
      </c>
      <c r="V631" t="s">
        <v>22</v>
      </c>
      <c r="W631">
        <v>4.3000000000000002E-5</v>
      </c>
      <c r="X631">
        <v>0.8</v>
      </c>
    </row>
    <row r="632" spans="1:24" x14ac:dyDescent="0.25">
      <c r="A632">
        <v>7.9759999999999998E-2</v>
      </c>
      <c r="B632" s="1">
        <v>45380.503252314818</v>
      </c>
      <c r="C632">
        <v>50</v>
      </c>
      <c r="D632">
        <v>0.8</v>
      </c>
      <c r="E632">
        <v>50</v>
      </c>
      <c r="F632">
        <v>1.4E-3</v>
      </c>
      <c r="G632">
        <v>100</v>
      </c>
      <c r="H632">
        <v>3</v>
      </c>
      <c r="I632">
        <v>100</v>
      </c>
      <c r="J632">
        <v>-4.0000000000000002E-4</v>
      </c>
      <c r="K632">
        <v>50</v>
      </c>
      <c r="L632">
        <v>0.3</v>
      </c>
      <c r="M632">
        <v>50.1</v>
      </c>
      <c r="N632">
        <v>0</v>
      </c>
      <c r="O632">
        <v>0</v>
      </c>
      <c r="P632">
        <v>0.1</v>
      </c>
      <c r="Q632">
        <v>0</v>
      </c>
      <c r="R632">
        <v>-1.1000000000000001E-3</v>
      </c>
      <c r="S632">
        <v>4</v>
      </c>
      <c r="T632">
        <v>4</v>
      </c>
      <c r="U632">
        <v>0</v>
      </c>
      <c r="V632" t="s">
        <v>22</v>
      </c>
      <c r="W632">
        <v>4.2500000000000003E-5</v>
      </c>
      <c r="X632">
        <v>0.8</v>
      </c>
    </row>
    <row r="633" spans="1:24" x14ac:dyDescent="0.25">
      <c r="A633">
        <v>7.9899999999999999E-2</v>
      </c>
      <c r="B633" s="1">
        <v>45380.503263888888</v>
      </c>
      <c r="C633">
        <v>50</v>
      </c>
      <c r="D633">
        <v>0.8</v>
      </c>
      <c r="E633">
        <v>50</v>
      </c>
      <c r="F633">
        <v>-4.0000000000000002E-4</v>
      </c>
      <c r="G633">
        <v>100</v>
      </c>
      <c r="H633">
        <v>3</v>
      </c>
      <c r="I633">
        <v>100</v>
      </c>
      <c r="J633">
        <v>0</v>
      </c>
      <c r="K633">
        <v>50</v>
      </c>
      <c r="L633">
        <v>0.3</v>
      </c>
      <c r="M633">
        <v>50.1</v>
      </c>
      <c r="N633">
        <v>-4.0000000000000002E-4</v>
      </c>
      <c r="O633">
        <v>0</v>
      </c>
      <c r="P633">
        <v>0.1</v>
      </c>
      <c r="Q633">
        <v>0</v>
      </c>
      <c r="R633">
        <v>-1.1000000000000001E-3</v>
      </c>
      <c r="S633">
        <v>4</v>
      </c>
      <c r="T633">
        <v>4</v>
      </c>
      <c r="U633">
        <v>0</v>
      </c>
      <c r="V633" t="s">
        <v>22</v>
      </c>
      <c r="W633">
        <v>4.2500000000000003E-5</v>
      </c>
      <c r="X633">
        <v>0.8</v>
      </c>
    </row>
    <row r="634" spans="1:24" x14ac:dyDescent="0.25">
      <c r="A634">
        <v>8.004E-2</v>
      </c>
      <c r="B634" s="1">
        <v>45380.503263888888</v>
      </c>
      <c r="C634">
        <v>50</v>
      </c>
      <c r="D634">
        <v>0.8</v>
      </c>
      <c r="E634">
        <v>50</v>
      </c>
      <c r="F634">
        <v>-1.8E-3</v>
      </c>
      <c r="G634">
        <v>100</v>
      </c>
      <c r="H634">
        <v>3</v>
      </c>
      <c r="I634">
        <v>100.1</v>
      </c>
      <c r="J634">
        <v>6.9999999999999999E-4</v>
      </c>
      <c r="K634">
        <v>50</v>
      </c>
      <c r="L634">
        <v>0.3</v>
      </c>
      <c r="M634">
        <v>50.1</v>
      </c>
      <c r="N634">
        <v>6.9999999999999999E-4</v>
      </c>
      <c r="O634">
        <v>0</v>
      </c>
      <c r="P634">
        <v>0.1</v>
      </c>
      <c r="Q634">
        <v>0</v>
      </c>
      <c r="R634">
        <v>-6.9999999999999999E-4</v>
      </c>
      <c r="S634">
        <v>4</v>
      </c>
      <c r="T634">
        <v>4</v>
      </c>
      <c r="U634">
        <v>0</v>
      </c>
      <c r="V634" t="s">
        <v>22</v>
      </c>
      <c r="W634">
        <v>4.2200000000000003E-5</v>
      </c>
      <c r="X634">
        <v>0.8</v>
      </c>
    </row>
    <row r="635" spans="1:24" x14ac:dyDescent="0.25">
      <c r="A635">
        <v>8.0180000000000001E-2</v>
      </c>
      <c r="B635" s="1">
        <v>45380.503275462965</v>
      </c>
      <c r="C635">
        <v>50</v>
      </c>
      <c r="D635">
        <v>0.8</v>
      </c>
      <c r="E635">
        <v>50</v>
      </c>
      <c r="F635">
        <v>-4.0000000000000002E-4</v>
      </c>
      <c r="G635">
        <v>100</v>
      </c>
      <c r="H635">
        <v>3</v>
      </c>
      <c r="I635">
        <v>100</v>
      </c>
      <c r="J635">
        <v>-4.0000000000000002E-4</v>
      </c>
      <c r="K635">
        <v>50</v>
      </c>
      <c r="L635">
        <v>0.3</v>
      </c>
      <c r="M635">
        <v>50.1</v>
      </c>
      <c r="N635">
        <v>6.9999999999999999E-4</v>
      </c>
      <c r="O635">
        <v>0</v>
      </c>
      <c r="P635">
        <v>0.1</v>
      </c>
      <c r="Q635">
        <v>0</v>
      </c>
      <c r="R635">
        <v>-4.0000000000000002E-4</v>
      </c>
      <c r="S635">
        <v>4</v>
      </c>
      <c r="T635">
        <v>4</v>
      </c>
      <c r="U635">
        <v>0</v>
      </c>
      <c r="V635" t="s">
        <v>22</v>
      </c>
      <c r="W635">
        <v>4.2200000000000003E-5</v>
      </c>
      <c r="X635">
        <v>0.8</v>
      </c>
    </row>
    <row r="636" spans="1:24" x14ac:dyDescent="0.25">
      <c r="A636">
        <v>8.0310000000000006E-2</v>
      </c>
      <c r="B636" s="1">
        <v>45380.503275462965</v>
      </c>
      <c r="C636">
        <v>50</v>
      </c>
      <c r="D636">
        <v>0.8</v>
      </c>
      <c r="E636">
        <v>50</v>
      </c>
      <c r="F636">
        <v>-1.1000000000000001E-3</v>
      </c>
      <c r="G636">
        <v>100</v>
      </c>
      <c r="H636">
        <v>3</v>
      </c>
      <c r="I636">
        <v>100</v>
      </c>
      <c r="J636">
        <v>4.0000000000000002E-4</v>
      </c>
      <c r="K636">
        <v>50</v>
      </c>
      <c r="L636">
        <v>0.3</v>
      </c>
      <c r="M636">
        <v>50.1</v>
      </c>
      <c r="N636">
        <v>-4.0000000000000002E-4</v>
      </c>
      <c r="O636">
        <v>0</v>
      </c>
      <c r="P636">
        <v>0.1</v>
      </c>
      <c r="Q636">
        <v>0</v>
      </c>
      <c r="R636">
        <v>-1.4E-3</v>
      </c>
      <c r="S636">
        <v>4</v>
      </c>
      <c r="T636">
        <v>4</v>
      </c>
      <c r="U636">
        <v>0</v>
      </c>
      <c r="V636" t="s">
        <v>22</v>
      </c>
      <c r="W636">
        <v>4.1900000000000002E-5</v>
      </c>
      <c r="X636">
        <v>0.8</v>
      </c>
    </row>
    <row r="637" spans="1:24" x14ac:dyDescent="0.25">
      <c r="A637">
        <v>8.0449999999999994E-2</v>
      </c>
      <c r="B637" s="1">
        <v>45380.503287037034</v>
      </c>
      <c r="C637">
        <v>50</v>
      </c>
      <c r="D637">
        <v>0.8</v>
      </c>
      <c r="E637">
        <v>50.1</v>
      </c>
      <c r="F637">
        <v>-1.1000000000000001E-3</v>
      </c>
      <c r="G637">
        <v>100</v>
      </c>
      <c r="H637">
        <v>3</v>
      </c>
      <c r="I637">
        <v>100</v>
      </c>
      <c r="J637">
        <v>0</v>
      </c>
      <c r="K637">
        <v>50</v>
      </c>
      <c r="L637">
        <v>0.3</v>
      </c>
      <c r="M637">
        <v>50.1</v>
      </c>
      <c r="N637">
        <v>4.0000000000000002E-4</v>
      </c>
      <c r="O637">
        <v>0</v>
      </c>
      <c r="P637">
        <v>0.1</v>
      </c>
      <c r="Q637">
        <v>0</v>
      </c>
      <c r="R637">
        <v>-1.1000000000000001E-3</v>
      </c>
      <c r="S637">
        <v>4</v>
      </c>
      <c r="T637">
        <v>4</v>
      </c>
      <c r="U637">
        <v>0</v>
      </c>
      <c r="V637" t="s">
        <v>22</v>
      </c>
      <c r="W637">
        <v>4.1900000000000002E-5</v>
      </c>
      <c r="X637">
        <v>0.8</v>
      </c>
    </row>
    <row r="638" spans="1:24" x14ac:dyDescent="0.25">
      <c r="B638" s="1"/>
      <c r="V638" s="2" t="s">
        <v>29</v>
      </c>
      <c r="W638" s="2">
        <f>AVERAGE(W622:W637)</f>
        <v>4.3325000000000003E-5</v>
      </c>
    </row>
    <row r="639" spans="1:24" x14ac:dyDescent="0.25">
      <c r="A639">
        <v>8.0589999999999995E-2</v>
      </c>
      <c r="B639" s="1">
        <v>45380.503287037034</v>
      </c>
      <c r="C639">
        <v>50</v>
      </c>
      <c r="D639">
        <v>0.8</v>
      </c>
      <c r="E639">
        <v>50</v>
      </c>
      <c r="F639">
        <v>-1.1000000000000001E-3</v>
      </c>
      <c r="G639">
        <v>100</v>
      </c>
      <c r="H639">
        <v>3</v>
      </c>
      <c r="I639">
        <v>100</v>
      </c>
      <c r="J639">
        <v>0</v>
      </c>
      <c r="K639">
        <v>50</v>
      </c>
      <c r="L639">
        <v>0.3</v>
      </c>
      <c r="M639">
        <v>50.1</v>
      </c>
      <c r="N639">
        <v>0</v>
      </c>
      <c r="O639">
        <v>450</v>
      </c>
      <c r="P639">
        <v>0.1</v>
      </c>
      <c r="Q639">
        <v>43.3</v>
      </c>
      <c r="R639">
        <v>9.9199999999999997E-2</v>
      </c>
      <c r="S639">
        <v>4</v>
      </c>
      <c r="T639">
        <v>4</v>
      </c>
      <c r="U639">
        <v>0</v>
      </c>
      <c r="V639" t="s">
        <v>22</v>
      </c>
      <c r="W639">
        <v>4.1699999999999997E-5</v>
      </c>
      <c r="X639">
        <v>0.8</v>
      </c>
    </row>
    <row r="640" spans="1:24" x14ac:dyDescent="0.25">
      <c r="A640">
        <v>8.0729999999999996E-2</v>
      </c>
      <c r="B640" s="1">
        <v>45380.503298611111</v>
      </c>
      <c r="C640">
        <v>50</v>
      </c>
      <c r="D640">
        <v>0.8</v>
      </c>
      <c r="E640">
        <v>50</v>
      </c>
      <c r="F640">
        <v>-4.0000000000000002E-4</v>
      </c>
      <c r="G640">
        <v>100</v>
      </c>
      <c r="H640">
        <v>3</v>
      </c>
      <c r="I640">
        <v>100</v>
      </c>
      <c r="J640">
        <v>-4.0000000000000002E-4</v>
      </c>
      <c r="K640">
        <v>50</v>
      </c>
      <c r="L640">
        <v>0.3</v>
      </c>
      <c r="M640">
        <v>50.1</v>
      </c>
      <c r="N640">
        <v>0</v>
      </c>
      <c r="O640">
        <v>450</v>
      </c>
      <c r="P640">
        <v>0.1</v>
      </c>
      <c r="Q640">
        <v>318.3</v>
      </c>
      <c r="R640">
        <v>9.9599999999999994E-2</v>
      </c>
      <c r="S640">
        <v>4</v>
      </c>
      <c r="T640">
        <v>4</v>
      </c>
      <c r="U640">
        <v>0</v>
      </c>
      <c r="V640" t="s">
        <v>22</v>
      </c>
      <c r="W640">
        <v>4.1699999999999997E-5</v>
      </c>
      <c r="X640">
        <v>0.8</v>
      </c>
    </row>
    <row r="641" spans="1:24" x14ac:dyDescent="0.25">
      <c r="A641">
        <v>8.0869999999999997E-2</v>
      </c>
      <c r="B641" s="1">
        <v>45380.503298611111</v>
      </c>
      <c r="C641">
        <v>50</v>
      </c>
      <c r="D641">
        <v>0.8</v>
      </c>
      <c r="E641">
        <v>50.1</v>
      </c>
      <c r="F641">
        <v>-6.9999999999999999E-4</v>
      </c>
      <c r="G641">
        <v>100</v>
      </c>
      <c r="H641">
        <v>3</v>
      </c>
      <c r="I641">
        <v>100</v>
      </c>
      <c r="J641">
        <v>-1.4E-3</v>
      </c>
      <c r="K641">
        <v>50</v>
      </c>
      <c r="L641">
        <v>0.3</v>
      </c>
      <c r="M641">
        <v>50.1</v>
      </c>
      <c r="N641">
        <v>4.0000000000000002E-4</v>
      </c>
      <c r="O641">
        <v>450</v>
      </c>
      <c r="P641">
        <v>0.1</v>
      </c>
      <c r="Q641">
        <v>359.4</v>
      </c>
      <c r="R641">
        <v>9.7799999999999998E-2</v>
      </c>
      <c r="S641">
        <v>4</v>
      </c>
      <c r="T641">
        <v>4</v>
      </c>
      <c r="U641">
        <v>0</v>
      </c>
      <c r="V641" t="s">
        <v>22</v>
      </c>
      <c r="W641">
        <v>4.0299999999999997E-5</v>
      </c>
      <c r="X641">
        <v>0.8</v>
      </c>
    </row>
    <row r="642" spans="1:24" x14ac:dyDescent="0.25">
      <c r="A642">
        <v>8.1009999999999999E-2</v>
      </c>
      <c r="B642" s="1">
        <v>45380.503310185188</v>
      </c>
      <c r="C642">
        <v>50</v>
      </c>
      <c r="D642">
        <v>0.8</v>
      </c>
      <c r="E642">
        <v>50</v>
      </c>
      <c r="F642">
        <v>-6.9999999999999999E-4</v>
      </c>
      <c r="G642">
        <v>100</v>
      </c>
      <c r="H642">
        <v>3</v>
      </c>
      <c r="I642">
        <v>100.1</v>
      </c>
      <c r="J642">
        <v>0</v>
      </c>
      <c r="K642">
        <v>50</v>
      </c>
      <c r="L642">
        <v>0.3</v>
      </c>
      <c r="M642">
        <v>50.1</v>
      </c>
      <c r="N642">
        <v>0</v>
      </c>
      <c r="O642">
        <v>450</v>
      </c>
      <c r="P642">
        <v>0.1</v>
      </c>
      <c r="Q642">
        <v>382.5</v>
      </c>
      <c r="R642">
        <v>9.9199999999999997E-2</v>
      </c>
      <c r="S642">
        <v>4</v>
      </c>
      <c r="T642">
        <v>4</v>
      </c>
      <c r="U642">
        <v>0</v>
      </c>
      <c r="V642" t="s">
        <v>22</v>
      </c>
      <c r="W642">
        <v>4.0299999999999997E-5</v>
      </c>
      <c r="X642">
        <v>0.8</v>
      </c>
    </row>
    <row r="643" spans="1:24" x14ac:dyDescent="0.25">
      <c r="A643">
        <v>8.115E-2</v>
      </c>
      <c r="B643" s="1">
        <v>45380.503310185188</v>
      </c>
      <c r="C643">
        <v>50</v>
      </c>
      <c r="D643">
        <v>0.8</v>
      </c>
      <c r="E643">
        <v>36.6</v>
      </c>
      <c r="F643">
        <v>0.79769999999999996</v>
      </c>
      <c r="G643">
        <v>100</v>
      </c>
      <c r="H643">
        <v>3</v>
      </c>
      <c r="I643">
        <v>100</v>
      </c>
      <c r="J643">
        <v>1.1000000000000001E-3</v>
      </c>
      <c r="K643">
        <v>50</v>
      </c>
      <c r="L643">
        <v>0.3</v>
      </c>
      <c r="M643">
        <v>12.1</v>
      </c>
      <c r="N643">
        <v>0.30020000000000002</v>
      </c>
      <c r="O643">
        <v>450</v>
      </c>
      <c r="P643">
        <v>0.1</v>
      </c>
      <c r="Q643">
        <v>450.1</v>
      </c>
      <c r="R643">
        <v>9.3600000000000003E-2</v>
      </c>
      <c r="S643">
        <v>4</v>
      </c>
      <c r="T643">
        <v>4</v>
      </c>
      <c r="U643">
        <v>0</v>
      </c>
      <c r="V643" t="s">
        <v>22</v>
      </c>
      <c r="W643">
        <v>4.0099999999999999E-5</v>
      </c>
      <c r="X643">
        <v>0.8</v>
      </c>
    </row>
    <row r="644" spans="1:24" x14ac:dyDescent="0.25">
      <c r="A644">
        <v>8.1290000000000001E-2</v>
      </c>
      <c r="B644" s="1">
        <v>45380.503321759257</v>
      </c>
      <c r="C644">
        <v>50</v>
      </c>
      <c r="D644">
        <v>0.8</v>
      </c>
      <c r="E644">
        <v>50</v>
      </c>
      <c r="F644">
        <v>4.0000000000000002E-4</v>
      </c>
      <c r="G644">
        <v>100</v>
      </c>
      <c r="H644">
        <v>3</v>
      </c>
      <c r="I644">
        <v>100</v>
      </c>
      <c r="J644">
        <v>0</v>
      </c>
      <c r="K644">
        <v>50</v>
      </c>
      <c r="L644">
        <v>0.3</v>
      </c>
      <c r="M644">
        <v>50.1</v>
      </c>
      <c r="N644">
        <v>4.0000000000000002E-4</v>
      </c>
      <c r="O644">
        <v>450</v>
      </c>
      <c r="P644">
        <v>0.1</v>
      </c>
      <c r="Q644">
        <v>358.1</v>
      </c>
      <c r="R644">
        <v>9.8900000000000002E-2</v>
      </c>
      <c r="S644">
        <v>4</v>
      </c>
      <c r="T644">
        <v>4</v>
      </c>
      <c r="U644">
        <v>0</v>
      </c>
      <c r="V644" t="s">
        <v>22</v>
      </c>
      <c r="W644">
        <v>4.0099999999999999E-5</v>
      </c>
      <c r="X644">
        <v>0.8</v>
      </c>
    </row>
    <row r="645" spans="1:24" x14ac:dyDescent="0.25">
      <c r="A645">
        <v>8.1430000000000002E-2</v>
      </c>
      <c r="B645" s="1">
        <v>45380.503321759257</v>
      </c>
      <c r="C645">
        <v>50</v>
      </c>
      <c r="D645">
        <v>0.8</v>
      </c>
      <c r="E645">
        <v>41.9</v>
      </c>
      <c r="F645">
        <v>0.79979999999999996</v>
      </c>
      <c r="G645">
        <v>100</v>
      </c>
      <c r="H645">
        <v>3</v>
      </c>
      <c r="I645">
        <v>100</v>
      </c>
      <c r="J645">
        <v>1.4E-3</v>
      </c>
      <c r="K645">
        <v>50</v>
      </c>
      <c r="L645">
        <v>0.3</v>
      </c>
      <c r="M645">
        <v>50.1</v>
      </c>
      <c r="N645">
        <v>0.3054</v>
      </c>
      <c r="O645">
        <v>450</v>
      </c>
      <c r="P645">
        <v>0.1</v>
      </c>
      <c r="Q645">
        <v>371.2</v>
      </c>
      <c r="R645">
        <v>9.8900000000000002E-2</v>
      </c>
      <c r="S645">
        <v>4</v>
      </c>
      <c r="T645">
        <v>4</v>
      </c>
      <c r="U645">
        <v>0</v>
      </c>
      <c r="V645" t="s">
        <v>22</v>
      </c>
      <c r="W645">
        <v>3.8000000000000002E-5</v>
      </c>
      <c r="X645">
        <v>0.8</v>
      </c>
    </row>
    <row r="646" spans="1:24" x14ac:dyDescent="0.25">
      <c r="A646">
        <v>8.1559999999999994E-2</v>
      </c>
      <c r="B646" s="1">
        <v>45380.503333333334</v>
      </c>
      <c r="C646">
        <v>50</v>
      </c>
      <c r="D646">
        <v>0.8</v>
      </c>
      <c r="E646">
        <v>42.4</v>
      </c>
      <c r="F646">
        <v>0.79979999999999996</v>
      </c>
      <c r="G646">
        <v>100</v>
      </c>
      <c r="H646">
        <v>3</v>
      </c>
      <c r="I646">
        <v>100.1</v>
      </c>
      <c r="J646">
        <v>1.4E-3</v>
      </c>
      <c r="K646">
        <v>50</v>
      </c>
      <c r="L646">
        <v>0.3</v>
      </c>
      <c r="M646">
        <v>17.899999999999999</v>
      </c>
      <c r="N646">
        <v>0.29980000000000001</v>
      </c>
      <c r="O646">
        <v>450</v>
      </c>
      <c r="P646">
        <v>0.1</v>
      </c>
      <c r="Q646">
        <v>270.89999999999998</v>
      </c>
      <c r="R646">
        <v>9.8900000000000002E-2</v>
      </c>
      <c r="S646">
        <v>4</v>
      </c>
      <c r="T646">
        <v>4</v>
      </c>
      <c r="U646">
        <v>0</v>
      </c>
      <c r="V646" t="s">
        <v>22</v>
      </c>
      <c r="W646">
        <v>3.8000000000000002E-5</v>
      </c>
      <c r="X646">
        <v>0.8</v>
      </c>
    </row>
    <row r="647" spans="1:24" x14ac:dyDescent="0.25">
      <c r="A647">
        <v>8.1699999999999995E-2</v>
      </c>
      <c r="B647" s="1">
        <v>45380.503333333334</v>
      </c>
      <c r="C647">
        <v>50</v>
      </c>
      <c r="D647">
        <v>0.8</v>
      </c>
      <c r="E647">
        <v>42</v>
      </c>
      <c r="F647">
        <v>0.80020000000000002</v>
      </c>
      <c r="G647">
        <v>100</v>
      </c>
      <c r="H647">
        <v>3</v>
      </c>
      <c r="I647">
        <v>100</v>
      </c>
      <c r="J647">
        <v>1.4E-3</v>
      </c>
      <c r="K647">
        <v>50</v>
      </c>
      <c r="L647">
        <v>0.3</v>
      </c>
      <c r="M647">
        <v>17.7</v>
      </c>
      <c r="N647">
        <v>0.30020000000000002</v>
      </c>
      <c r="O647">
        <v>450</v>
      </c>
      <c r="P647">
        <v>0.1</v>
      </c>
      <c r="Q647">
        <v>265</v>
      </c>
      <c r="R647">
        <v>9.8900000000000002E-2</v>
      </c>
      <c r="S647">
        <v>4</v>
      </c>
      <c r="T647">
        <v>4</v>
      </c>
      <c r="U647">
        <v>0</v>
      </c>
      <c r="V647" t="s">
        <v>22</v>
      </c>
      <c r="W647">
        <v>2.94E-5</v>
      </c>
      <c r="X647">
        <v>0.8</v>
      </c>
    </row>
    <row r="648" spans="1:24" x14ac:dyDescent="0.25">
      <c r="A648">
        <v>8.1839999999999996E-2</v>
      </c>
      <c r="B648" s="1">
        <v>45380.503344907411</v>
      </c>
      <c r="C648">
        <v>50</v>
      </c>
      <c r="D648">
        <v>0.8</v>
      </c>
      <c r="E648">
        <v>41.8</v>
      </c>
      <c r="F648">
        <v>0.79949999999999999</v>
      </c>
      <c r="G648">
        <v>100</v>
      </c>
      <c r="H648">
        <v>3</v>
      </c>
      <c r="I648">
        <v>100</v>
      </c>
      <c r="J648">
        <v>1.1000000000000001E-3</v>
      </c>
      <c r="K648">
        <v>50</v>
      </c>
      <c r="L648">
        <v>0.3</v>
      </c>
      <c r="M648">
        <v>18</v>
      </c>
      <c r="N648">
        <v>0.30049999999999999</v>
      </c>
      <c r="O648">
        <v>450</v>
      </c>
      <c r="P648">
        <v>0.1</v>
      </c>
      <c r="Q648">
        <v>263.89999999999998</v>
      </c>
      <c r="R648">
        <v>9.8900000000000002E-2</v>
      </c>
      <c r="S648">
        <v>4</v>
      </c>
      <c r="T648">
        <v>4</v>
      </c>
      <c r="U648">
        <v>0</v>
      </c>
      <c r="V648" t="s">
        <v>22</v>
      </c>
      <c r="W648">
        <v>2.94E-5</v>
      </c>
      <c r="X648">
        <v>0.8</v>
      </c>
    </row>
    <row r="649" spans="1:24" x14ac:dyDescent="0.25">
      <c r="A649">
        <v>8.1979999999999997E-2</v>
      </c>
      <c r="B649" s="1">
        <v>45380.503344907411</v>
      </c>
      <c r="C649">
        <v>50</v>
      </c>
      <c r="D649">
        <v>0.8</v>
      </c>
      <c r="E649">
        <v>42</v>
      </c>
      <c r="F649">
        <v>0.79910000000000003</v>
      </c>
      <c r="G649">
        <v>100</v>
      </c>
      <c r="H649">
        <v>3</v>
      </c>
      <c r="I649">
        <v>100.1</v>
      </c>
      <c r="J649">
        <v>1.8E-3</v>
      </c>
      <c r="K649">
        <v>50</v>
      </c>
      <c r="L649">
        <v>0.3</v>
      </c>
      <c r="M649">
        <v>18.100000000000001</v>
      </c>
      <c r="N649">
        <v>0.30020000000000002</v>
      </c>
      <c r="O649">
        <v>450</v>
      </c>
      <c r="P649">
        <v>0.1</v>
      </c>
      <c r="Q649">
        <v>264.10000000000002</v>
      </c>
      <c r="R649">
        <v>9.8199999999999996E-2</v>
      </c>
      <c r="S649">
        <v>4</v>
      </c>
      <c r="T649">
        <v>4</v>
      </c>
      <c r="U649">
        <v>0</v>
      </c>
      <c r="V649" t="s">
        <v>22</v>
      </c>
      <c r="W649">
        <v>2.5999999999999998E-5</v>
      </c>
      <c r="X649">
        <v>0.8</v>
      </c>
    </row>
    <row r="650" spans="1:24" x14ac:dyDescent="0.25">
      <c r="A650">
        <v>8.2119999999999999E-2</v>
      </c>
      <c r="B650" s="1">
        <v>45380.50335648148</v>
      </c>
      <c r="C650">
        <v>50</v>
      </c>
      <c r="D650">
        <v>0.8</v>
      </c>
      <c r="E650">
        <v>42.1</v>
      </c>
      <c r="F650">
        <v>0.79949999999999999</v>
      </c>
      <c r="G650">
        <v>100</v>
      </c>
      <c r="H650">
        <v>3</v>
      </c>
      <c r="I650">
        <v>100</v>
      </c>
      <c r="J650">
        <v>1.4E-3</v>
      </c>
      <c r="K650">
        <v>50</v>
      </c>
      <c r="L650">
        <v>0.3</v>
      </c>
      <c r="M650">
        <v>18.100000000000001</v>
      </c>
      <c r="N650">
        <v>0.30049999999999999</v>
      </c>
      <c r="O650">
        <v>450</v>
      </c>
      <c r="P650">
        <v>0.1</v>
      </c>
      <c r="Q650">
        <v>264.10000000000002</v>
      </c>
      <c r="R650">
        <v>9.8900000000000002E-2</v>
      </c>
      <c r="S650">
        <v>4</v>
      </c>
      <c r="T650">
        <v>4</v>
      </c>
      <c r="U650">
        <v>0</v>
      </c>
      <c r="V650" t="s">
        <v>22</v>
      </c>
      <c r="W650">
        <v>2.5999999999999998E-5</v>
      </c>
      <c r="X650">
        <v>0.8</v>
      </c>
    </row>
    <row r="651" spans="1:24" x14ac:dyDescent="0.25">
      <c r="A651">
        <v>8.226E-2</v>
      </c>
      <c r="B651" s="1">
        <v>45380.50335648148</v>
      </c>
      <c r="C651">
        <v>50</v>
      </c>
      <c r="D651">
        <v>0.8</v>
      </c>
      <c r="E651">
        <v>42</v>
      </c>
      <c r="F651">
        <v>0.79979999999999996</v>
      </c>
      <c r="G651">
        <v>100</v>
      </c>
      <c r="H651">
        <v>3</v>
      </c>
      <c r="I651">
        <v>100</v>
      </c>
      <c r="J651">
        <v>1.8E-3</v>
      </c>
      <c r="K651">
        <v>50</v>
      </c>
      <c r="L651">
        <v>0.3</v>
      </c>
      <c r="M651">
        <v>18.100000000000001</v>
      </c>
      <c r="N651">
        <v>0.29980000000000001</v>
      </c>
      <c r="O651">
        <v>450</v>
      </c>
      <c r="P651">
        <v>0.1</v>
      </c>
      <c r="Q651">
        <v>264.2</v>
      </c>
      <c r="R651">
        <v>9.8500000000000004E-2</v>
      </c>
      <c r="S651">
        <v>4</v>
      </c>
      <c r="T651">
        <v>4</v>
      </c>
      <c r="U651">
        <v>0</v>
      </c>
      <c r="V651" t="s">
        <v>22</v>
      </c>
      <c r="W651">
        <v>2.5299999999999998E-5</v>
      </c>
      <c r="X651">
        <v>0.8</v>
      </c>
    </row>
    <row r="652" spans="1:24" x14ac:dyDescent="0.25">
      <c r="A652">
        <v>8.2400000000000001E-2</v>
      </c>
      <c r="B652" s="1">
        <v>45380.503368055557</v>
      </c>
      <c r="C652">
        <v>50</v>
      </c>
      <c r="D652">
        <v>0.8</v>
      </c>
      <c r="E652">
        <v>42.2</v>
      </c>
      <c r="F652">
        <v>0.79979999999999996</v>
      </c>
      <c r="G652">
        <v>100</v>
      </c>
      <c r="H652">
        <v>3</v>
      </c>
      <c r="I652">
        <v>100</v>
      </c>
      <c r="J652">
        <v>6.9999999999999999E-4</v>
      </c>
      <c r="K652">
        <v>50</v>
      </c>
      <c r="L652">
        <v>0.3</v>
      </c>
      <c r="M652">
        <v>18.3</v>
      </c>
      <c r="N652">
        <v>0.30120000000000002</v>
      </c>
      <c r="O652">
        <v>450</v>
      </c>
      <c r="P652">
        <v>0.1</v>
      </c>
      <c r="Q652">
        <v>264.39999999999998</v>
      </c>
      <c r="R652">
        <v>9.8900000000000002E-2</v>
      </c>
      <c r="S652">
        <v>4</v>
      </c>
      <c r="T652">
        <v>4</v>
      </c>
      <c r="U652">
        <v>0</v>
      </c>
      <c r="V652" t="s">
        <v>22</v>
      </c>
      <c r="W652">
        <v>2.5299999999999998E-5</v>
      </c>
      <c r="X652">
        <v>0.8</v>
      </c>
    </row>
    <row r="653" spans="1:24" x14ac:dyDescent="0.25">
      <c r="A653">
        <v>8.2540000000000002E-2</v>
      </c>
      <c r="B653" s="1">
        <v>45380.503368055557</v>
      </c>
      <c r="C653">
        <v>50</v>
      </c>
      <c r="D653">
        <v>0.8</v>
      </c>
      <c r="E653">
        <v>42.3</v>
      </c>
      <c r="F653">
        <v>0.79910000000000003</v>
      </c>
      <c r="G653">
        <v>100</v>
      </c>
      <c r="H653">
        <v>3</v>
      </c>
      <c r="I653">
        <v>100</v>
      </c>
      <c r="J653">
        <v>6.9999999999999999E-4</v>
      </c>
      <c r="K653">
        <v>50</v>
      </c>
      <c r="L653">
        <v>0.3</v>
      </c>
      <c r="M653">
        <v>18.600000000000001</v>
      </c>
      <c r="N653">
        <v>0.30020000000000002</v>
      </c>
      <c r="O653">
        <v>450</v>
      </c>
      <c r="P653">
        <v>0.1</v>
      </c>
      <c r="Q653">
        <v>264.5</v>
      </c>
      <c r="R653">
        <v>9.8199999999999996E-2</v>
      </c>
      <c r="S653">
        <v>4</v>
      </c>
      <c r="T653">
        <v>4</v>
      </c>
      <c r="U653">
        <v>0</v>
      </c>
      <c r="V653" t="s">
        <v>22</v>
      </c>
      <c r="W653">
        <v>2.5599999999999999E-5</v>
      </c>
      <c r="X653">
        <v>0.8</v>
      </c>
    </row>
    <row r="654" spans="1:24" x14ac:dyDescent="0.25">
      <c r="A654">
        <v>8.2680000000000003E-2</v>
      </c>
      <c r="B654" s="1">
        <v>45380.503379629627</v>
      </c>
      <c r="C654">
        <v>50</v>
      </c>
      <c r="D654">
        <v>0.8</v>
      </c>
      <c r="E654">
        <v>42.5</v>
      </c>
      <c r="F654">
        <v>0.79910000000000003</v>
      </c>
      <c r="G654">
        <v>100</v>
      </c>
      <c r="H654">
        <v>3</v>
      </c>
      <c r="I654">
        <v>100</v>
      </c>
      <c r="J654">
        <v>4.0000000000000002E-4</v>
      </c>
      <c r="K654">
        <v>50</v>
      </c>
      <c r="L654">
        <v>0.3</v>
      </c>
      <c r="M654">
        <v>18.600000000000001</v>
      </c>
      <c r="N654">
        <v>0.30159999999999998</v>
      </c>
      <c r="O654">
        <v>450</v>
      </c>
      <c r="P654">
        <v>0.1</v>
      </c>
      <c r="Q654">
        <v>264.60000000000002</v>
      </c>
      <c r="R654">
        <v>9.8900000000000002E-2</v>
      </c>
      <c r="S654">
        <v>4</v>
      </c>
      <c r="T654">
        <v>4</v>
      </c>
      <c r="U654">
        <v>0</v>
      </c>
      <c r="V654" t="s">
        <v>22</v>
      </c>
      <c r="W654">
        <v>2.5599999999999999E-5</v>
      </c>
      <c r="X654">
        <v>0.8</v>
      </c>
    </row>
    <row r="655" spans="1:24" x14ac:dyDescent="0.25">
      <c r="B655" s="1"/>
    </row>
    <row r="656" spans="1:24" x14ac:dyDescent="0.25">
      <c r="A656">
        <v>8.2809999999999995E-2</v>
      </c>
      <c r="B656" s="1">
        <v>45380.503379629627</v>
      </c>
      <c r="C656">
        <v>50</v>
      </c>
      <c r="D656">
        <v>0.8</v>
      </c>
      <c r="E656">
        <v>42.6</v>
      </c>
      <c r="F656">
        <v>0.79910000000000003</v>
      </c>
      <c r="G656">
        <v>100</v>
      </c>
      <c r="H656">
        <v>3</v>
      </c>
      <c r="I656">
        <v>100</v>
      </c>
      <c r="J656">
        <v>6.9999999999999999E-4</v>
      </c>
      <c r="K656">
        <v>50</v>
      </c>
      <c r="L656">
        <v>0.3</v>
      </c>
      <c r="M656">
        <v>19.100000000000001</v>
      </c>
      <c r="N656">
        <v>0.30049999999999999</v>
      </c>
      <c r="O656">
        <v>0</v>
      </c>
      <c r="P656">
        <v>0.1</v>
      </c>
      <c r="Q656">
        <v>119.1</v>
      </c>
      <c r="R656">
        <v>-6.0000000000000001E-3</v>
      </c>
      <c r="S656">
        <v>4</v>
      </c>
      <c r="T656">
        <v>4</v>
      </c>
      <c r="U656">
        <v>0</v>
      </c>
      <c r="V656" t="s">
        <v>22</v>
      </c>
      <c r="W656">
        <v>2.6400000000000001E-5</v>
      </c>
      <c r="X656">
        <v>0.8</v>
      </c>
    </row>
    <row r="657" spans="1:24" x14ac:dyDescent="0.25">
      <c r="A657">
        <v>8.2949999999999996E-2</v>
      </c>
      <c r="B657" s="1">
        <v>45380.503391203703</v>
      </c>
      <c r="C657">
        <v>50</v>
      </c>
      <c r="D657">
        <v>0.8</v>
      </c>
      <c r="E657">
        <v>42</v>
      </c>
      <c r="F657">
        <v>0.79949999999999999</v>
      </c>
      <c r="G657">
        <v>100</v>
      </c>
      <c r="H657">
        <v>3</v>
      </c>
      <c r="I657">
        <v>100.1</v>
      </c>
      <c r="J657">
        <v>1.1000000000000001E-3</v>
      </c>
      <c r="K657">
        <v>50</v>
      </c>
      <c r="L657">
        <v>0.3</v>
      </c>
      <c r="M657">
        <v>20.100000000000001</v>
      </c>
      <c r="N657">
        <v>0.30020000000000002</v>
      </c>
      <c r="O657">
        <v>0</v>
      </c>
      <c r="P657">
        <v>0.1</v>
      </c>
      <c r="Q657">
        <v>42.8</v>
      </c>
      <c r="R657">
        <v>-3.2000000000000002E-3</v>
      </c>
      <c r="S657">
        <v>4</v>
      </c>
      <c r="T657">
        <v>4</v>
      </c>
      <c r="U657">
        <v>0</v>
      </c>
      <c r="V657" t="s">
        <v>22</v>
      </c>
      <c r="W657">
        <v>2.6400000000000001E-5</v>
      </c>
      <c r="X657">
        <v>0.8</v>
      </c>
    </row>
    <row r="658" spans="1:24" x14ac:dyDescent="0.25">
      <c r="A658">
        <v>8.3089999999999997E-2</v>
      </c>
      <c r="B658" s="1">
        <v>45380.503391203703</v>
      </c>
      <c r="C658">
        <v>50</v>
      </c>
      <c r="D658">
        <v>0.8</v>
      </c>
      <c r="E658">
        <v>41.9</v>
      </c>
      <c r="F658">
        <v>0.79979999999999996</v>
      </c>
      <c r="G658">
        <v>100</v>
      </c>
      <c r="H658">
        <v>3</v>
      </c>
      <c r="I658">
        <v>100</v>
      </c>
      <c r="J658">
        <v>-1.4E-3</v>
      </c>
      <c r="K658">
        <v>50</v>
      </c>
      <c r="L658">
        <v>0.3</v>
      </c>
      <c r="M658">
        <v>19.600000000000001</v>
      </c>
      <c r="N658">
        <v>0.2994</v>
      </c>
      <c r="O658">
        <v>0</v>
      </c>
      <c r="P658">
        <v>0.1</v>
      </c>
      <c r="Q658">
        <v>39.4</v>
      </c>
      <c r="R658">
        <v>-2.5000000000000001E-3</v>
      </c>
      <c r="S658">
        <v>4</v>
      </c>
      <c r="T658">
        <v>4</v>
      </c>
      <c r="U658">
        <v>0</v>
      </c>
      <c r="V658" t="s">
        <v>22</v>
      </c>
      <c r="W658">
        <v>2.7800000000000001E-5</v>
      </c>
      <c r="X658">
        <v>0.8</v>
      </c>
    </row>
    <row r="659" spans="1:24" x14ac:dyDescent="0.25">
      <c r="A659">
        <v>8.3229999999999998E-2</v>
      </c>
      <c r="B659" s="1">
        <v>45380.50340277778</v>
      </c>
      <c r="C659">
        <v>50</v>
      </c>
      <c r="D659">
        <v>0.8</v>
      </c>
      <c r="E659">
        <v>43.1</v>
      </c>
      <c r="F659">
        <v>0.79910000000000003</v>
      </c>
      <c r="G659">
        <v>100</v>
      </c>
      <c r="H659">
        <v>3</v>
      </c>
      <c r="I659">
        <v>100</v>
      </c>
      <c r="J659">
        <v>-4.0000000000000002E-4</v>
      </c>
      <c r="K659">
        <v>50</v>
      </c>
      <c r="L659">
        <v>0.3</v>
      </c>
      <c r="M659">
        <v>19.600000000000001</v>
      </c>
      <c r="N659">
        <v>0.3009</v>
      </c>
      <c r="O659">
        <v>0</v>
      </c>
      <c r="P659">
        <v>0.1</v>
      </c>
      <c r="Q659">
        <v>35.9</v>
      </c>
      <c r="R659">
        <v>-1.8E-3</v>
      </c>
      <c r="S659">
        <v>4</v>
      </c>
      <c r="T659">
        <v>4</v>
      </c>
      <c r="U659">
        <v>0</v>
      </c>
      <c r="V659" t="s">
        <v>22</v>
      </c>
      <c r="W659">
        <v>2.7800000000000001E-5</v>
      </c>
      <c r="X659">
        <v>0.8</v>
      </c>
    </row>
    <row r="660" spans="1:24" x14ac:dyDescent="0.25">
      <c r="A660">
        <v>8.337E-2</v>
      </c>
      <c r="B660" s="1">
        <v>45380.50340277778</v>
      </c>
      <c r="C660">
        <v>50</v>
      </c>
      <c r="D660">
        <v>0.8</v>
      </c>
      <c r="E660">
        <v>42.9</v>
      </c>
      <c r="F660">
        <v>0.80020000000000002</v>
      </c>
      <c r="G660">
        <v>100</v>
      </c>
      <c r="H660">
        <v>3</v>
      </c>
      <c r="I660">
        <v>100</v>
      </c>
      <c r="J660">
        <v>6.9999999999999999E-4</v>
      </c>
      <c r="K660">
        <v>50</v>
      </c>
      <c r="L660">
        <v>0.3</v>
      </c>
      <c r="M660">
        <v>19.7</v>
      </c>
      <c r="N660">
        <v>0.29980000000000001</v>
      </c>
      <c r="O660">
        <v>0</v>
      </c>
      <c r="P660">
        <v>0.1</v>
      </c>
      <c r="Q660">
        <v>34</v>
      </c>
      <c r="R660">
        <v>-2.8E-3</v>
      </c>
      <c r="S660">
        <v>4</v>
      </c>
      <c r="T660">
        <v>4</v>
      </c>
      <c r="U660">
        <v>0</v>
      </c>
      <c r="V660" t="s">
        <v>22</v>
      </c>
      <c r="W660">
        <v>2.9E-5</v>
      </c>
      <c r="X660">
        <v>0.8</v>
      </c>
    </row>
    <row r="661" spans="1:24" x14ac:dyDescent="0.25">
      <c r="A661">
        <v>8.3510000000000001E-2</v>
      </c>
      <c r="B661" s="1">
        <v>45380.50341435185</v>
      </c>
      <c r="C661">
        <v>50</v>
      </c>
      <c r="D661">
        <v>0.8</v>
      </c>
      <c r="E661">
        <v>43</v>
      </c>
      <c r="F661">
        <v>0.79949999999999999</v>
      </c>
      <c r="G661">
        <v>100</v>
      </c>
      <c r="H661">
        <v>3</v>
      </c>
      <c r="I661">
        <v>100</v>
      </c>
      <c r="J661">
        <v>1.1000000000000001E-3</v>
      </c>
      <c r="K661">
        <v>50</v>
      </c>
      <c r="L661">
        <v>0.3</v>
      </c>
      <c r="M661">
        <v>19.5</v>
      </c>
      <c r="N661">
        <v>0.29980000000000001</v>
      </c>
      <c r="O661">
        <v>0</v>
      </c>
      <c r="P661">
        <v>0.1</v>
      </c>
      <c r="Q661">
        <v>31.9</v>
      </c>
      <c r="R661">
        <v>-2.5000000000000001E-3</v>
      </c>
      <c r="S661">
        <v>4</v>
      </c>
      <c r="T661">
        <v>4</v>
      </c>
      <c r="U661">
        <v>0</v>
      </c>
      <c r="V661" t="s">
        <v>22</v>
      </c>
      <c r="W661">
        <v>2.9E-5</v>
      </c>
      <c r="X661">
        <v>0.8</v>
      </c>
    </row>
    <row r="662" spans="1:24" x14ac:dyDescent="0.25">
      <c r="A662">
        <v>8.3650000000000002E-2</v>
      </c>
      <c r="B662" s="1">
        <v>45380.50341435185</v>
      </c>
      <c r="C662">
        <v>50</v>
      </c>
      <c r="D662">
        <v>0.8</v>
      </c>
      <c r="E662">
        <v>42.2</v>
      </c>
      <c r="F662">
        <v>0.79910000000000003</v>
      </c>
      <c r="G662">
        <v>100</v>
      </c>
      <c r="H662">
        <v>3</v>
      </c>
      <c r="I662">
        <v>100</v>
      </c>
      <c r="J662">
        <v>6.9999999999999999E-4</v>
      </c>
      <c r="K662">
        <v>50</v>
      </c>
      <c r="L662">
        <v>0.3</v>
      </c>
      <c r="M662">
        <v>19.8</v>
      </c>
      <c r="N662">
        <v>0.3009</v>
      </c>
      <c r="O662">
        <v>0</v>
      </c>
      <c r="P662">
        <v>0.1</v>
      </c>
      <c r="Q662">
        <v>29.4</v>
      </c>
      <c r="R662">
        <v>-2.5000000000000001E-3</v>
      </c>
      <c r="S662">
        <v>4</v>
      </c>
      <c r="T662">
        <v>4</v>
      </c>
      <c r="U662">
        <v>0</v>
      </c>
      <c r="V662" t="s">
        <v>22</v>
      </c>
      <c r="W662">
        <v>3.0199999999999999E-5</v>
      </c>
      <c r="X662">
        <v>0.8</v>
      </c>
    </row>
    <row r="663" spans="1:24" x14ac:dyDescent="0.25">
      <c r="A663">
        <v>8.3790000000000003E-2</v>
      </c>
      <c r="B663" s="1">
        <v>45380.503425925926</v>
      </c>
      <c r="C663">
        <v>50</v>
      </c>
      <c r="D663">
        <v>0.8</v>
      </c>
      <c r="E663">
        <v>42.2</v>
      </c>
      <c r="F663">
        <v>0.79910000000000003</v>
      </c>
      <c r="G663">
        <v>100</v>
      </c>
      <c r="H663">
        <v>3</v>
      </c>
      <c r="I663">
        <v>100</v>
      </c>
      <c r="J663">
        <v>6.9999999999999999E-4</v>
      </c>
      <c r="K663">
        <v>50</v>
      </c>
      <c r="L663">
        <v>0.3</v>
      </c>
      <c r="M663">
        <v>19.899999999999999</v>
      </c>
      <c r="N663">
        <v>0.30020000000000002</v>
      </c>
      <c r="O663">
        <v>0</v>
      </c>
      <c r="P663">
        <v>0.1</v>
      </c>
      <c r="Q663">
        <v>26.2</v>
      </c>
      <c r="R663">
        <v>-2.0999999999999999E-3</v>
      </c>
      <c r="S663">
        <v>4</v>
      </c>
      <c r="T663">
        <v>4</v>
      </c>
      <c r="U663">
        <v>0</v>
      </c>
      <c r="V663" t="s">
        <v>22</v>
      </c>
      <c r="W663">
        <v>3.0199999999999999E-5</v>
      </c>
      <c r="X663">
        <v>0.8</v>
      </c>
    </row>
    <row r="664" spans="1:24" x14ac:dyDescent="0.25">
      <c r="A664">
        <v>8.3930000000000005E-2</v>
      </c>
      <c r="B664" s="1">
        <v>45380.503425925926</v>
      </c>
      <c r="C664">
        <v>50</v>
      </c>
      <c r="D664">
        <v>0.8</v>
      </c>
      <c r="E664">
        <v>42.3</v>
      </c>
      <c r="F664">
        <v>0.79979999999999996</v>
      </c>
      <c r="G664">
        <v>100</v>
      </c>
      <c r="H664">
        <v>3</v>
      </c>
      <c r="I664">
        <v>100</v>
      </c>
      <c r="J664">
        <v>-4.0000000000000002E-4</v>
      </c>
      <c r="K664">
        <v>50</v>
      </c>
      <c r="L664">
        <v>0.3</v>
      </c>
      <c r="M664">
        <v>19.600000000000001</v>
      </c>
      <c r="N664">
        <v>0.29980000000000001</v>
      </c>
      <c r="O664">
        <v>0</v>
      </c>
      <c r="P664">
        <v>0.1</v>
      </c>
      <c r="Q664">
        <v>24.5</v>
      </c>
      <c r="R664">
        <v>-2.8E-3</v>
      </c>
      <c r="S664">
        <v>4</v>
      </c>
      <c r="T664">
        <v>4</v>
      </c>
      <c r="U664">
        <v>0</v>
      </c>
      <c r="V664" t="s">
        <v>22</v>
      </c>
      <c r="W664">
        <v>3.1199999999999999E-5</v>
      </c>
      <c r="X664">
        <v>0.8</v>
      </c>
    </row>
    <row r="665" spans="1:24" x14ac:dyDescent="0.25">
      <c r="A665">
        <v>8.4070000000000006E-2</v>
      </c>
      <c r="B665" s="1">
        <v>45380.503437500003</v>
      </c>
      <c r="C665">
        <v>50</v>
      </c>
      <c r="D665">
        <v>0.8</v>
      </c>
      <c r="E665">
        <v>42.6</v>
      </c>
      <c r="F665">
        <v>0.79979999999999996</v>
      </c>
      <c r="G665">
        <v>100</v>
      </c>
      <c r="H665">
        <v>3</v>
      </c>
      <c r="I665">
        <v>100.1</v>
      </c>
      <c r="J665">
        <v>4.0000000000000002E-4</v>
      </c>
      <c r="K665">
        <v>50</v>
      </c>
      <c r="L665">
        <v>0.3</v>
      </c>
      <c r="M665">
        <v>19.5</v>
      </c>
      <c r="N665">
        <v>0.30020000000000002</v>
      </c>
      <c r="O665">
        <v>0</v>
      </c>
      <c r="P665">
        <v>0.1</v>
      </c>
      <c r="Q665">
        <v>21.6</v>
      </c>
      <c r="R665">
        <v>-2.8E-3</v>
      </c>
      <c r="S665">
        <v>4</v>
      </c>
      <c r="T665">
        <v>4</v>
      </c>
      <c r="U665">
        <v>0</v>
      </c>
      <c r="V665" t="s">
        <v>22</v>
      </c>
      <c r="W665">
        <v>3.1199999999999999E-5</v>
      </c>
      <c r="X665">
        <v>0.8</v>
      </c>
    </row>
    <row r="666" spans="1:24" x14ac:dyDescent="0.25">
      <c r="A666">
        <v>8.4199999999999997E-2</v>
      </c>
      <c r="B666" s="1">
        <v>45380.503437500003</v>
      </c>
      <c r="C666">
        <v>50</v>
      </c>
      <c r="D666">
        <v>0.8</v>
      </c>
      <c r="E666">
        <v>42.3</v>
      </c>
      <c r="F666">
        <v>0.79879999999999995</v>
      </c>
      <c r="G666">
        <v>100</v>
      </c>
      <c r="H666">
        <v>3</v>
      </c>
      <c r="I666">
        <v>100</v>
      </c>
      <c r="J666">
        <v>6.9999999999999999E-4</v>
      </c>
      <c r="K666">
        <v>50</v>
      </c>
      <c r="L666">
        <v>0.3</v>
      </c>
      <c r="M666">
        <v>20</v>
      </c>
      <c r="N666">
        <v>0.2994</v>
      </c>
      <c r="O666">
        <v>0</v>
      </c>
      <c r="P666">
        <v>0.1</v>
      </c>
      <c r="Q666">
        <v>19.899999999999999</v>
      </c>
      <c r="R666">
        <v>-2.5000000000000001E-3</v>
      </c>
      <c r="S666">
        <v>4</v>
      </c>
      <c r="T666">
        <v>4</v>
      </c>
      <c r="U666">
        <v>0</v>
      </c>
      <c r="V666" t="s">
        <v>22</v>
      </c>
      <c r="W666">
        <v>3.2199999999999997E-5</v>
      </c>
      <c r="X666">
        <v>0.8</v>
      </c>
    </row>
    <row r="667" spans="1:24" x14ac:dyDescent="0.25">
      <c r="A667">
        <v>8.4339999999999998E-2</v>
      </c>
      <c r="B667" s="1">
        <v>45380.503449074073</v>
      </c>
      <c r="C667">
        <v>50</v>
      </c>
      <c r="D667">
        <v>0.8</v>
      </c>
      <c r="E667">
        <v>42.6</v>
      </c>
      <c r="F667">
        <v>0.79879999999999995</v>
      </c>
      <c r="G667">
        <v>100</v>
      </c>
      <c r="H667">
        <v>3</v>
      </c>
      <c r="I667">
        <v>100</v>
      </c>
      <c r="J667">
        <v>0</v>
      </c>
      <c r="K667">
        <v>50</v>
      </c>
      <c r="L667">
        <v>0.3</v>
      </c>
      <c r="M667">
        <v>19.7</v>
      </c>
      <c r="N667">
        <v>0.30020000000000002</v>
      </c>
      <c r="O667">
        <v>0</v>
      </c>
      <c r="P667">
        <v>0.1</v>
      </c>
      <c r="Q667">
        <v>17.7</v>
      </c>
      <c r="R667">
        <v>-2.5000000000000001E-3</v>
      </c>
      <c r="S667">
        <v>4</v>
      </c>
      <c r="T667">
        <v>4</v>
      </c>
      <c r="U667">
        <v>0</v>
      </c>
      <c r="V667" t="s">
        <v>22</v>
      </c>
      <c r="W667">
        <v>3.2199999999999997E-5</v>
      </c>
      <c r="X667">
        <v>0.8</v>
      </c>
    </row>
    <row r="668" spans="1:24" x14ac:dyDescent="0.25">
      <c r="A668">
        <v>8.448E-2</v>
      </c>
      <c r="B668" s="1">
        <v>45380.503449074073</v>
      </c>
      <c r="C668">
        <v>50</v>
      </c>
      <c r="D668">
        <v>0.8</v>
      </c>
      <c r="E668">
        <v>42.7</v>
      </c>
      <c r="F668">
        <v>0.79979999999999996</v>
      </c>
      <c r="G668">
        <v>100</v>
      </c>
      <c r="H668">
        <v>3</v>
      </c>
      <c r="I668">
        <v>100</v>
      </c>
      <c r="J668">
        <v>4.0000000000000002E-4</v>
      </c>
      <c r="K668">
        <v>50</v>
      </c>
      <c r="L668">
        <v>0.3</v>
      </c>
      <c r="M668">
        <v>19.600000000000001</v>
      </c>
      <c r="N668">
        <v>0.3009</v>
      </c>
      <c r="O668">
        <v>0</v>
      </c>
      <c r="P668">
        <v>0.1</v>
      </c>
      <c r="Q668">
        <v>15.7</v>
      </c>
      <c r="R668">
        <v>-2.5000000000000001E-3</v>
      </c>
      <c r="S668">
        <v>4</v>
      </c>
      <c r="T668">
        <v>4</v>
      </c>
      <c r="U668">
        <v>0</v>
      </c>
      <c r="V668" t="s">
        <v>22</v>
      </c>
      <c r="W668">
        <v>3.29E-5</v>
      </c>
      <c r="X668">
        <v>0.8</v>
      </c>
    </row>
    <row r="669" spans="1:24" x14ac:dyDescent="0.25">
      <c r="A669">
        <v>8.4620000000000001E-2</v>
      </c>
      <c r="B669" s="1">
        <v>45380.503460648149</v>
      </c>
      <c r="C669">
        <v>50</v>
      </c>
      <c r="D669">
        <v>0.8</v>
      </c>
      <c r="E669">
        <v>42.4</v>
      </c>
      <c r="F669">
        <v>0.7984</v>
      </c>
      <c r="G669">
        <v>100</v>
      </c>
      <c r="H669">
        <v>3</v>
      </c>
      <c r="I669">
        <v>100</v>
      </c>
      <c r="J669">
        <v>0</v>
      </c>
      <c r="K669">
        <v>50</v>
      </c>
      <c r="L669">
        <v>0.3</v>
      </c>
      <c r="M669">
        <v>19.600000000000001</v>
      </c>
      <c r="N669">
        <v>0.2994</v>
      </c>
      <c r="O669">
        <v>0</v>
      </c>
      <c r="P669">
        <v>0.1</v>
      </c>
      <c r="Q669">
        <v>13.6</v>
      </c>
      <c r="R669">
        <v>-2.0999999999999999E-3</v>
      </c>
      <c r="S669">
        <v>4</v>
      </c>
      <c r="T669">
        <v>4</v>
      </c>
      <c r="U669">
        <v>0</v>
      </c>
      <c r="V669" t="s">
        <v>22</v>
      </c>
      <c r="W669">
        <v>3.29E-5</v>
      </c>
      <c r="X669">
        <v>0.8</v>
      </c>
    </row>
    <row r="670" spans="1:24" x14ac:dyDescent="0.25">
      <c r="A670">
        <v>8.4760000000000002E-2</v>
      </c>
      <c r="B670" s="1">
        <v>45380.503460648149</v>
      </c>
      <c r="C670">
        <v>50</v>
      </c>
      <c r="D670">
        <v>0.8</v>
      </c>
      <c r="E670">
        <v>42.4</v>
      </c>
      <c r="F670">
        <v>0.79910000000000003</v>
      </c>
      <c r="G670">
        <v>100</v>
      </c>
      <c r="H670">
        <v>3</v>
      </c>
      <c r="I670">
        <v>100</v>
      </c>
      <c r="J670">
        <v>-1.4E-3</v>
      </c>
      <c r="K670">
        <v>50</v>
      </c>
      <c r="L670">
        <v>0.3</v>
      </c>
      <c r="M670">
        <v>19.7</v>
      </c>
      <c r="N670">
        <v>0.3019</v>
      </c>
      <c r="O670">
        <v>0</v>
      </c>
      <c r="P670">
        <v>0.1</v>
      </c>
      <c r="Q670">
        <v>11.9</v>
      </c>
      <c r="R670">
        <v>-2.0999999999999999E-3</v>
      </c>
      <c r="S670">
        <v>4</v>
      </c>
      <c r="T670">
        <v>4</v>
      </c>
      <c r="U670">
        <v>0</v>
      </c>
      <c r="V670" t="s">
        <v>22</v>
      </c>
      <c r="W670">
        <v>3.3599999999999997E-5</v>
      </c>
      <c r="X670">
        <v>0.8</v>
      </c>
    </row>
    <row r="671" spans="1:24" x14ac:dyDescent="0.25">
      <c r="A671">
        <v>8.4900000000000003E-2</v>
      </c>
      <c r="B671" s="1">
        <v>45380.503472222219</v>
      </c>
      <c r="C671">
        <v>50</v>
      </c>
      <c r="D671">
        <v>0.8</v>
      </c>
      <c r="E671">
        <v>42</v>
      </c>
      <c r="F671">
        <v>0.79979999999999996</v>
      </c>
      <c r="G671">
        <v>100</v>
      </c>
      <c r="H671">
        <v>3</v>
      </c>
      <c r="I671">
        <v>100</v>
      </c>
      <c r="J671">
        <v>1.4E-3</v>
      </c>
      <c r="K671">
        <v>50</v>
      </c>
      <c r="L671">
        <v>0.3</v>
      </c>
      <c r="M671">
        <v>19.7</v>
      </c>
      <c r="N671">
        <v>0.3009</v>
      </c>
      <c r="O671">
        <v>0</v>
      </c>
      <c r="P671">
        <v>0.1</v>
      </c>
      <c r="Q671">
        <v>10.1</v>
      </c>
      <c r="R671">
        <v>-2.5000000000000001E-3</v>
      </c>
      <c r="S671">
        <v>4</v>
      </c>
      <c r="T671">
        <v>4</v>
      </c>
      <c r="U671">
        <v>0</v>
      </c>
      <c r="V671" t="s">
        <v>22</v>
      </c>
      <c r="W671">
        <v>3.3599999999999997E-5</v>
      </c>
      <c r="X671">
        <v>0.8</v>
      </c>
    </row>
    <row r="672" spans="1:24" x14ac:dyDescent="0.25">
      <c r="A672">
        <v>8.5040000000000004E-2</v>
      </c>
      <c r="B672" s="1">
        <v>45380.503472222219</v>
      </c>
      <c r="C672">
        <v>50</v>
      </c>
      <c r="D672">
        <v>0.8</v>
      </c>
      <c r="E672">
        <v>42.3</v>
      </c>
      <c r="F672">
        <v>0.79910000000000003</v>
      </c>
      <c r="G672">
        <v>100</v>
      </c>
      <c r="H672">
        <v>3</v>
      </c>
      <c r="I672">
        <v>100</v>
      </c>
      <c r="J672">
        <v>1.1000000000000001E-3</v>
      </c>
      <c r="K672">
        <v>50</v>
      </c>
      <c r="L672">
        <v>0.3</v>
      </c>
      <c r="M672">
        <v>19.899999999999999</v>
      </c>
      <c r="N672">
        <v>0.30049999999999999</v>
      </c>
      <c r="O672">
        <v>0</v>
      </c>
      <c r="P672">
        <v>0.1</v>
      </c>
      <c r="Q672">
        <v>9.1</v>
      </c>
      <c r="R672">
        <v>-2.5000000000000001E-3</v>
      </c>
      <c r="S672">
        <v>4</v>
      </c>
      <c r="T672">
        <v>4</v>
      </c>
      <c r="U672">
        <v>0</v>
      </c>
      <c r="V672" t="s">
        <v>22</v>
      </c>
      <c r="W672">
        <v>3.4199999999999998E-5</v>
      </c>
      <c r="X672">
        <v>0.8</v>
      </c>
    </row>
    <row r="673" spans="1:24" x14ac:dyDescent="0.25">
      <c r="A673">
        <v>8.5180000000000006E-2</v>
      </c>
      <c r="B673" s="1">
        <v>45380.503483796296</v>
      </c>
      <c r="C673">
        <v>50</v>
      </c>
      <c r="D673">
        <v>0.8</v>
      </c>
      <c r="E673">
        <v>41.8</v>
      </c>
      <c r="F673">
        <v>0.80049999999999999</v>
      </c>
      <c r="G673">
        <v>100</v>
      </c>
      <c r="H673">
        <v>3</v>
      </c>
      <c r="I673">
        <v>100</v>
      </c>
      <c r="J673">
        <v>4.0000000000000002E-4</v>
      </c>
      <c r="K673">
        <v>50</v>
      </c>
      <c r="L673">
        <v>0.3</v>
      </c>
      <c r="M673">
        <v>19.8</v>
      </c>
      <c r="N673">
        <v>0.30049999999999999</v>
      </c>
      <c r="O673">
        <v>0</v>
      </c>
      <c r="P673">
        <v>0.1</v>
      </c>
      <c r="Q673">
        <v>7.6</v>
      </c>
      <c r="R673">
        <v>-2.5000000000000001E-3</v>
      </c>
      <c r="S673">
        <v>4</v>
      </c>
      <c r="T673">
        <v>4</v>
      </c>
      <c r="U673">
        <v>0</v>
      </c>
      <c r="V673" t="s">
        <v>22</v>
      </c>
      <c r="W673">
        <v>3.4199999999999998E-5</v>
      </c>
      <c r="X673">
        <v>0.8</v>
      </c>
    </row>
    <row r="674" spans="1:24" x14ac:dyDescent="0.25">
      <c r="A674">
        <v>8.5309999999999997E-2</v>
      </c>
      <c r="B674" s="1">
        <v>45380.503483796296</v>
      </c>
      <c r="C674">
        <v>50</v>
      </c>
      <c r="D674">
        <v>0.8</v>
      </c>
      <c r="E674">
        <v>42.1</v>
      </c>
      <c r="F674">
        <v>0.79979999999999996</v>
      </c>
      <c r="G674">
        <v>100</v>
      </c>
      <c r="H674">
        <v>3</v>
      </c>
      <c r="I674">
        <v>100</v>
      </c>
      <c r="J674">
        <v>0</v>
      </c>
      <c r="K674">
        <v>50</v>
      </c>
      <c r="L674">
        <v>0.3</v>
      </c>
      <c r="M674">
        <v>19.8</v>
      </c>
      <c r="N674">
        <v>0.30049999999999999</v>
      </c>
      <c r="O674">
        <v>0</v>
      </c>
      <c r="P674">
        <v>0.1</v>
      </c>
      <c r="Q674">
        <v>6.7</v>
      </c>
      <c r="R674">
        <v>-1.4E-3</v>
      </c>
      <c r="S674">
        <v>4</v>
      </c>
      <c r="T674">
        <v>4</v>
      </c>
      <c r="U674">
        <v>0</v>
      </c>
      <c r="V674" t="s">
        <v>22</v>
      </c>
      <c r="W674">
        <v>3.4799999999999999E-5</v>
      </c>
      <c r="X674">
        <v>0.8</v>
      </c>
    </row>
    <row r="675" spans="1:24" x14ac:dyDescent="0.25">
      <c r="A675">
        <v>8.5449999999999998E-2</v>
      </c>
      <c r="B675" s="1">
        <v>45380.503495370373</v>
      </c>
      <c r="C675">
        <v>50</v>
      </c>
      <c r="D675">
        <v>0.8</v>
      </c>
      <c r="E675">
        <v>42</v>
      </c>
      <c r="F675">
        <v>0.79949999999999999</v>
      </c>
      <c r="G675">
        <v>100</v>
      </c>
      <c r="H675">
        <v>3</v>
      </c>
      <c r="I675">
        <v>100</v>
      </c>
      <c r="J675">
        <v>0</v>
      </c>
      <c r="K675">
        <v>50</v>
      </c>
      <c r="L675">
        <v>0.3</v>
      </c>
      <c r="M675">
        <v>19.899999999999999</v>
      </c>
      <c r="N675">
        <v>0.3009</v>
      </c>
      <c r="O675">
        <v>0</v>
      </c>
      <c r="P675">
        <v>0.1</v>
      </c>
      <c r="Q675">
        <v>5.7</v>
      </c>
      <c r="R675">
        <v>-1.1000000000000001E-3</v>
      </c>
      <c r="S675">
        <v>4</v>
      </c>
      <c r="T675">
        <v>4</v>
      </c>
      <c r="U675">
        <v>0</v>
      </c>
      <c r="V675" t="s">
        <v>22</v>
      </c>
      <c r="W675">
        <v>3.4799999999999999E-5</v>
      </c>
      <c r="X675">
        <v>0.8</v>
      </c>
    </row>
    <row r="676" spans="1:24" x14ac:dyDescent="0.25">
      <c r="A676">
        <v>8.5589999999999999E-2</v>
      </c>
      <c r="B676" s="1">
        <v>45380.503495370373</v>
      </c>
      <c r="C676">
        <v>50</v>
      </c>
      <c r="D676">
        <v>0.8</v>
      </c>
      <c r="E676">
        <v>42.2</v>
      </c>
      <c r="F676">
        <v>0.79910000000000003</v>
      </c>
      <c r="G676">
        <v>100</v>
      </c>
      <c r="H676">
        <v>3</v>
      </c>
      <c r="I676">
        <v>100</v>
      </c>
      <c r="J676">
        <v>1.8E-3</v>
      </c>
      <c r="K676">
        <v>50</v>
      </c>
      <c r="L676">
        <v>0.3</v>
      </c>
      <c r="M676">
        <v>19.899999999999999</v>
      </c>
      <c r="N676">
        <v>0.30049999999999999</v>
      </c>
      <c r="O676">
        <v>0</v>
      </c>
      <c r="P676">
        <v>0.1</v>
      </c>
      <c r="Q676">
        <v>5</v>
      </c>
      <c r="R676">
        <v>-1.1000000000000001E-3</v>
      </c>
      <c r="S676">
        <v>4</v>
      </c>
      <c r="T676">
        <v>4</v>
      </c>
      <c r="U676">
        <v>0</v>
      </c>
      <c r="V676" t="s">
        <v>22</v>
      </c>
      <c r="W676">
        <v>3.5299999999999997E-5</v>
      </c>
      <c r="X676">
        <v>0.8</v>
      </c>
    </row>
    <row r="677" spans="1:24" x14ac:dyDescent="0.25">
      <c r="A677">
        <v>8.5730000000000001E-2</v>
      </c>
      <c r="B677" s="1">
        <v>45380.503506944442</v>
      </c>
      <c r="C677">
        <v>50</v>
      </c>
      <c r="D677">
        <v>0.8</v>
      </c>
      <c r="E677">
        <v>42.2</v>
      </c>
      <c r="F677">
        <v>0.79910000000000003</v>
      </c>
      <c r="G677">
        <v>100</v>
      </c>
      <c r="H677">
        <v>3</v>
      </c>
      <c r="I677">
        <v>100</v>
      </c>
      <c r="J677">
        <v>1.8E-3</v>
      </c>
      <c r="K677">
        <v>50</v>
      </c>
      <c r="L677">
        <v>0.3</v>
      </c>
      <c r="M677">
        <v>19.899999999999999</v>
      </c>
      <c r="N677">
        <v>0.30020000000000002</v>
      </c>
      <c r="O677">
        <v>0</v>
      </c>
      <c r="P677">
        <v>0.1</v>
      </c>
      <c r="Q677">
        <v>3.9</v>
      </c>
      <c r="R677">
        <v>-1.1000000000000001E-3</v>
      </c>
      <c r="S677">
        <v>4</v>
      </c>
      <c r="T677">
        <v>4</v>
      </c>
      <c r="U677">
        <v>0</v>
      </c>
      <c r="V677" t="s">
        <v>22</v>
      </c>
      <c r="W677">
        <v>3.5299999999999997E-5</v>
      </c>
      <c r="X677">
        <v>0.8</v>
      </c>
    </row>
    <row r="678" spans="1:24" x14ac:dyDescent="0.25">
      <c r="A678">
        <v>8.5870000000000002E-2</v>
      </c>
      <c r="B678" s="1">
        <v>45380.503506944442</v>
      </c>
      <c r="C678">
        <v>50</v>
      </c>
      <c r="D678">
        <v>0.8</v>
      </c>
      <c r="E678">
        <v>41.5</v>
      </c>
      <c r="F678">
        <v>0.80089999999999995</v>
      </c>
      <c r="G678">
        <v>100</v>
      </c>
      <c r="H678">
        <v>3</v>
      </c>
      <c r="I678">
        <v>100</v>
      </c>
      <c r="J678">
        <v>4.0000000000000002E-4</v>
      </c>
      <c r="K678">
        <v>50</v>
      </c>
      <c r="L678">
        <v>0.3</v>
      </c>
      <c r="M678">
        <v>19.7</v>
      </c>
      <c r="N678">
        <v>0.30020000000000002</v>
      </c>
      <c r="O678">
        <v>0</v>
      </c>
      <c r="P678">
        <v>0.1</v>
      </c>
      <c r="Q678">
        <v>3.5</v>
      </c>
      <c r="R678">
        <v>-1.1000000000000001E-3</v>
      </c>
      <c r="S678">
        <v>4</v>
      </c>
      <c r="T678">
        <v>4</v>
      </c>
      <c r="U678">
        <v>0</v>
      </c>
      <c r="V678" t="s">
        <v>22</v>
      </c>
      <c r="W678">
        <v>3.5800000000000003E-5</v>
      </c>
      <c r="X678">
        <v>0.8</v>
      </c>
    </row>
    <row r="679" spans="1:24" x14ac:dyDescent="0.25">
      <c r="A679">
        <v>8.6010000000000003E-2</v>
      </c>
      <c r="B679" s="1">
        <v>45380.503518518519</v>
      </c>
      <c r="C679">
        <v>50</v>
      </c>
      <c r="D679">
        <v>0.8</v>
      </c>
      <c r="E679">
        <v>41.9</v>
      </c>
      <c r="F679">
        <v>0.79910000000000003</v>
      </c>
      <c r="G679">
        <v>100</v>
      </c>
      <c r="H679">
        <v>3</v>
      </c>
      <c r="I679">
        <v>100</v>
      </c>
      <c r="J679">
        <v>6.9999999999999999E-4</v>
      </c>
      <c r="K679">
        <v>50</v>
      </c>
      <c r="L679">
        <v>0.3</v>
      </c>
      <c r="M679">
        <v>20.100000000000001</v>
      </c>
      <c r="N679">
        <v>0.30049999999999999</v>
      </c>
      <c r="O679">
        <v>0</v>
      </c>
      <c r="P679">
        <v>0.1</v>
      </c>
      <c r="Q679">
        <v>2.8</v>
      </c>
      <c r="R679">
        <v>-1.4E-3</v>
      </c>
      <c r="S679">
        <v>4</v>
      </c>
      <c r="T679">
        <v>4</v>
      </c>
      <c r="U679">
        <v>0</v>
      </c>
      <c r="V679" t="s">
        <v>22</v>
      </c>
      <c r="W679">
        <v>3.5800000000000003E-5</v>
      </c>
      <c r="X679">
        <v>0.8</v>
      </c>
    </row>
    <row r="680" spans="1:24" x14ac:dyDescent="0.25">
      <c r="A680">
        <v>8.6150000000000004E-2</v>
      </c>
      <c r="B680" s="1">
        <v>45380.503518518519</v>
      </c>
      <c r="C680">
        <v>50</v>
      </c>
      <c r="D680">
        <v>0.8</v>
      </c>
      <c r="E680">
        <v>42.3</v>
      </c>
      <c r="F680">
        <v>0.79910000000000003</v>
      </c>
      <c r="G680">
        <v>100</v>
      </c>
      <c r="H680">
        <v>3</v>
      </c>
      <c r="I680">
        <v>100</v>
      </c>
      <c r="J680">
        <v>6.9999999999999999E-4</v>
      </c>
      <c r="K680">
        <v>50</v>
      </c>
      <c r="L680">
        <v>0.3</v>
      </c>
      <c r="M680">
        <v>20.100000000000001</v>
      </c>
      <c r="N680">
        <v>0.30159999999999998</v>
      </c>
      <c r="O680">
        <v>0</v>
      </c>
      <c r="P680">
        <v>0.1</v>
      </c>
      <c r="Q680">
        <v>2.2000000000000002</v>
      </c>
      <c r="R680">
        <v>-1.8E-3</v>
      </c>
      <c r="S680">
        <v>4</v>
      </c>
      <c r="T680">
        <v>4</v>
      </c>
      <c r="U680">
        <v>0</v>
      </c>
      <c r="V680" t="s">
        <v>22</v>
      </c>
      <c r="W680">
        <v>3.6300000000000001E-5</v>
      </c>
      <c r="X680">
        <v>0.8</v>
      </c>
    </row>
    <row r="681" spans="1:24" x14ac:dyDescent="0.25">
      <c r="A681">
        <v>8.6290000000000006E-2</v>
      </c>
      <c r="B681" s="1">
        <v>45380.503530092596</v>
      </c>
      <c r="C681">
        <v>50</v>
      </c>
      <c r="D681">
        <v>0.8</v>
      </c>
      <c r="E681">
        <v>42.3</v>
      </c>
      <c r="F681">
        <v>0.79910000000000003</v>
      </c>
      <c r="G681">
        <v>100</v>
      </c>
      <c r="H681">
        <v>3</v>
      </c>
      <c r="I681">
        <v>100</v>
      </c>
      <c r="J681">
        <v>6.9999999999999999E-4</v>
      </c>
      <c r="K681">
        <v>50</v>
      </c>
      <c r="L681">
        <v>0.3</v>
      </c>
      <c r="M681">
        <v>20.100000000000001</v>
      </c>
      <c r="N681">
        <v>0.30020000000000002</v>
      </c>
      <c r="O681">
        <v>0</v>
      </c>
      <c r="P681">
        <v>0.1</v>
      </c>
      <c r="Q681">
        <v>1.9</v>
      </c>
      <c r="R681">
        <v>-1.4E-3</v>
      </c>
      <c r="S681">
        <v>4</v>
      </c>
      <c r="T681">
        <v>4</v>
      </c>
      <c r="U681">
        <v>0</v>
      </c>
      <c r="V681" t="s">
        <v>22</v>
      </c>
      <c r="W681">
        <v>3.6300000000000001E-5</v>
      </c>
      <c r="X681">
        <v>0.8</v>
      </c>
    </row>
    <row r="682" spans="1:24" x14ac:dyDescent="0.25">
      <c r="A682">
        <v>8.6430000000000007E-2</v>
      </c>
      <c r="B682" s="1">
        <v>45380.503530092596</v>
      </c>
      <c r="C682">
        <v>50</v>
      </c>
      <c r="D682">
        <v>0.8</v>
      </c>
      <c r="E682">
        <v>42.3</v>
      </c>
      <c r="F682">
        <v>0.79979999999999996</v>
      </c>
      <c r="G682">
        <v>100</v>
      </c>
      <c r="H682">
        <v>3</v>
      </c>
      <c r="I682">
        <v>100.1</v>
      </c>
      <c r="J682">
        <v>6.9999999999999999E-4</v>
      </c>
      <c r="K682">
        <v>50</v>
      </c>
      <c r="L682">
        <v>0.3</v>
      </c>
      <c r="M682">
        <v>19.899999999999999</v>
      </c>
      <c r="N682">
        <v>0.3009</v>
      </c>
      <c r="O682">
        <v>0</v>
      </c>
      <c r="P682">
        <v>0.1</v>
      </c>
      <c r="Q682">
        <v>1.6</v>
      </c>
      <c r="R682">
        <v>-1.4E-3</v>
      </c>
      <c r="S682">
        <v>4</v>
      </c>
      <c r="T682">
        <v>4</v>
      </c>
      <c r="U682">
        <v>0</v>
      </c>
      <c r="V682" t="s">
        <v>22</v>
      </c>
      <c r="W682">
        <v>3.6600000000000002E-5</v>
      </c>
      <c r="X682">
        <v>0.8</v>
      </c>
    </row>
    <row r="683" spans="1:24" x14ac:dyDescent="0.25">
      <c r="A683">
        <v>8.6559999999999998E-2</v>
      </c>
      <c r="B683" s="1">
        <v>45380.503541666665</v>
      </c>
      <c r="C683">
        <v>50</v>
      </c>
      <c r="D683">
        <v>0.8</v>
      </c>
      <c r="E683">
        <v>41.7</v>
      </c>
      <c r="F683">
        <v>0.79979999999999996</v>
      </c>
      <c r="G683">
        <v>100</v>
      </c>
      <c r="H683">
        <v>3</v>
      </c>
      <c r="I683">
        <v>100.1</v>
      </c>
      <c r="J683">
        <v>6.9999999999999999E-4</v>
      </c>
      <c r="K683">
        <v>50</v>
      </c>
      <c r="L683">
        <v>0.3</v>
      </c>
      <c r="M683">
        <v>20</v>
      </c>
      <c r="N683">
        <v>0.30049999999999999</v>
      </c>
      <c r="O683">
        <v>0</v>
      </c>
      <c r="P683">
        <v>0.1</v>
      </c>
      <c r="Q683">
        <v>1.3</v>
      </c>
      <c r="R683">
        <v>-1.1000000000000001E-3</v>
      </c>
      <c r="S683">
        <v>4</v>
      </c>
      <c r="T683">
        <v>4</v>
      </c>
      <c r="U683">
        <v>0</v>
      </c>
      <c r="V683" t="s">
        <v>22</v>
      </c>
      <c r="W683">
        <v>3.6600000000000002E-5</v>
      </c>
      <c r="X683">
        <v>0.8</v>
      </c>
    </row>
    <row r="684" spans="1:24" x14ac:dyDescent="0.25">
      <c r="A684">
        <v>8.6699999999999999E-2</v>
      </c>
      <c r="B684" s="1">
        <v>45380.503541666665</v>
      </c>
      <c r="C684">
        <v>50</v>
      </c>
      <c r="D684">
        <v>0.8</v>
      </c>
      <c r="E684">
        <v>42</v>
      </c>
      <c r="F684">
        <v>0.79910000000000003</v>
      </c>
      <c r="G684">
        <v>100</v>
      </c>
      <c r="H684">
        <v>3</v>
      </c>
      <c r="I684">
        <v>100</v>
      </c>
      <c r="J684">
        <v>-4.0000000000000002E-4</v>
      </c>
      <c r="K684">
        <v>50</v>
      </c>
      <c r="L684">
        <v>0.3</v>
      </c>
      <c r="M684">
        <v>19.899999999999999</v>
      </c>
      <c r="N684">
        <v>0.29980000000000001</v>
      </c>
      <c r="O684">
        <v>0</v>
      </c>
      <c r="P684">
        <v>0.1</v>
      </c>
      <c r="Q684">
        <v>1</v>
      </c>
      <c r="R684">
        <v>-1.8E-3</v>
      </c>
      <c r="S684">
        <v>4</v>
      </c>
      <c r="T684">
        <v>4</v>
      </c>
      <c r="U684">
        <v>0</v>
      </c>
      <c r="V684" t="s">
        <v>22</v>
      </c>
      <c r="W684">
        <v>3.6999999999999998E-5</v>
      </c>
      <c r="X684">
        <v>0.8</v>
      </c>
    </row>
    <row r="685" spans="1:24" x14ac:dyDescent="0.25">
      <c r="A685">
        <v>8.6840000000000001E-2</v>
      </c>
      <c r="B685" s="1">
        <v>45380.503553240742</v>
      </c>
      <c r="C685">
        <v>50</v>
      </c>
      <c r="D685">
        <v>0.8</v>
      </c>
      <c r="E685">
        <v>41.6</v>
      </c>
      <c r="F685">
        <v>0.79949999999999999</v>
      </c>
      <c r="G685">
        <v>100</v>
      </c>
      <c r="H685">
        <v>3</v>
      </c>
      <c r="I685">
        <v>100</v>
      </c>
      <c r="J685">
        <v>1.4E-3</v>
      </c>
      <c r="K685">
        <v>50</v>
      </c>
      <c r="L685">
        <v>0.3</v>
      </c>
      <c r="M685">
        <v>20</v>
      </c>
      <c r="N685">
        <v>0.29980000000000001</v>
      </c>
      <c r="O685">
        <v>0</v>
      </c>
      <c r="P685">
        <v>0.1</v>
      </c>
      <c r="Q685">
        <v>0.8</v>
      </c>
      <c r="R685">
        <v>-6.9999999999999999E-4</v>
      </c>
      <c r="S685">
        <v>4</v>
      </c>
      <c r="T685">
        <v>4</v>
      </c>
      <c r="U685">
        <v>0</v>
      </c>
      <c r="V685" t="s">
        <v>22</v>
      </c>
      <c r="W685">
        <v>3.6999999999999998E-5</v>
      </c>
      <c r="X685">
        <v>0.8</v>
      </c>
    </row>
    <row r="686" spans="1:24" x14ac:dyDescent="0.25">
      <c r="A686">
        <v>8.6980000000000002E-2</v>
      </c>
      <c r="B686" s="1">
        <v>45380.503553240742</v>
      </c>
      <c r="C686">
        <v>50</v>
      </c>
      <c r="D686">
        <v>0.8</v>
      </c>
      <c r="E686">
        <v>42.1</v>
      </c>
      <c r="F686">
        <v>0.79979999999999996</v>
      </c>
      <c r="G686">
        <v>100</v>
      </c>
      <c r="H686">
        <v>3</v>
      </c>
      <c r="I686">
        <v>100</v>
      </c>
      <c r="J686">
        <v>0</v>
      </c>
      <c r="K686">
        <v>50</v>
      </c>
      <c r="L686">
        <v>0.3</v>
      </c>
      <c r="M686">
        <v>19.8</v>
      </c>
      <c r="N686">
        <v>0.3009</v>
      </c>
      <c r="O686">
        <v>0</v>
      </c>
      <c r="P686">
        <v>0.1</v>
      </c>
      <c r="Q686">
        <v>0.7</v>
      </c>
      <c r="R686">
        <v>-1.1000000000000001E-3</v>
      </c>
      <c r="S686">
        <v>4</v>
      </c>
      <c r="T686">
        <v>4</v>
      </c>
      <c r="U686">
        <v>0</v>
      </c>
      <c r="V686" t="s">
        <v>22</v>
      </c>
      <c r="W686">
        <v>3.7299999999999999E-5</v>
      </c>
      <c r="X686">
        <v>0.8</v>
      </c>
    </row>
    <row r="687" spans="1:24" x14ac:dyDescent="0.25">
      <c r="A687">
        <v>8.7120000000000003E-2</v>
      </c>
      <c r="B687" s="1">
        <v>45380.503564814811</v>
      </c>
      <c r="C687">
        <v>50</v>
      </c>
      <c r="D687">
        <v>0.8</v>
      </c>
      <c r="E687">
        <v>42.3</v>
      </c>
      <c r="F687">
        <v>0.80089999999999995</v>
      </c>
      <c r="G687">
        <v>100</v>
      </c>
      <c r="H687">
        <v>3</v>
      </c>
      <c r="I687">
        <v>100</v>
      </c>
      <c r="J687">
        <v>1.1000000000000001E-3</v>
      </c>
      <c r="K687">
        <v>50</v>
      </c>
      <c r="L687">
        <v>0.3</v>
      </c>
      <c r="M687">
        <v>19.899999999999999</v>
      </c>
      <c r="N687">
        <v>0.30049999999999999</v>
      </c>
      <c r="O687">
        <v>0</v>
      </c>
      <c r="P687">
        <v>0.1</v>
      </c>
      <c r="Q687">
        <v>0.7</v>
      </c>
      <c r="R687">
        <v>-1.1000000000000001E-3</v>
      </c>
      <c r="S687">
        <v>4</v>
      </c>
      <c r="T687">
        <v>4</v>
      </c>
      <c r="U687">
        <v>0</v>
      </c>
      <c r="V687" t="s">
        <v>22</v>
      </c>
      <c r="W687">
        <v>3.7299999999999999E-5</v>
      </c>
      <c r="X687">
        <v>0.8</v>
      </c>
    </row>
    <row r="688" spans="1:24" x14ac:dyDescent="0.25">
      <c r="A688">
        <v>8.7260000000000004E-2</v>
      </c>
      <c r="B688" s="1">
        <v>45380.503564814811</v>
      </c>
      <c r="C688">
        <v>50</v>
      </c>
      <c r="D688">
        <v>0.8</v>
      </c>
      <c r="E688">
        <v>42</v>
      </c>
      <c r="F688">
        <v>0.79979999999999996</v>
      </c>
      <c r="G688">
        <v>100</v>
      </c>
      <c r="H688">
        <v>3</v>
      </c>
      <c r="I688">
        <v>100</v>
      </c>
      <c r="J688">
        <v>4.0000000000000002E-4</v>
      </c>
      <c r="K688">
        <v>50</v>
      </c>
      <c r="L688">
        <v>0.3</v>
      </c>
      <c r="M688">
        <v>20</v>
      </c>
      <c r="N688">
        <v>0.3009</v>
      </c>
      <c r="O688">
        <v>0</v>
      </c>
      <c r="P688">
        <v>0.1</v>
      </c>
      <c r="Q688">
        <v>0.5</v>
      </c>
      <c r="R688">
        <v>-4.0000000000000002E-4</v>
      </c>
      <c r="S688">
        <v>4</v>
      </c>
      <c r="T688">
        <v>4</v>
      </c>
      <c r="U688">
        <v>0</v>
      </c>
      <c r="V688" t="s">
        <v>22</v>
      </c>
      <c r="W688">
        <v>3.7499999999999997E-5</v>
      </c>
      <c r="X688">
        <v>0.8</v>
      </c>
    </row>
    <row r="689" spans="1:24" x14ac:dyDescent="0.25">
      <c r="A689">
        <v>8.7400000000000005E-2</v>
      </c>
      <c r="B689" s="1">
        <v>45380.503576388888</v>
      </c>
      <c r="C689">
        <v>50</v>
      </c>
      <c r="D689">
        <v>0.8</v>
      </c>
      <c r="E689">
        <v>42</v>
      </c>
      <c r="F689">
        <v>0.79910000000000003</v>
      </c>
      <c r="G689">
        <v>100</v>
      </c>
      <c r="H689">
        <v>3</v>
      </c>
      <c r="I689">
        <v>100</v>
      </c>
      <c r="J689">
        <v>4.0000000000000002E-4</v>
      </c>
      <c r="K689">
        <v>50</v>
      </c>
      <c r="L689">
        <v>0.3</v>
      </c>
      <c r="M689">
        <v>20</v>
      </c>
      <c r="N689">
        <v>0.30049999999999999</v>
      </c>
      <c r="O689">
        <v>0</v>
      </c>
      <c r="P689">
        <v>0.1</v>
      </c>
      <c r="Q689">
        <v>0.4</v>
      </c>
      <c r="R689">
        <v>-1.4E-3</v>
      </c>
      <c r="S689">
        <v>4</v>
      </c>
      <c r="T689">
        <v>4</v>
      </c>
      <c r="U689">
        <v>0</v>
      </c>
      <c r="V689" t="s">
        <v>22</v>
      </c>
      <c r="W689">
        <v>3.7499999999999997E-5</v>
      </c>
      <c r="X689">
        <v>0.8</v>
      </c>
    </row>
    <row r="690" spans="1:24" x14ac:dyDescent="0.25">
      <c r="A690">
        <v>8.7540000000000007E-2</v>
      </c>
      <c r="B690" s="1">
        <v>45380.503576388888</v>
      </c>
      <c r="C690">
        <v>50</v>
      </c>
      <c r="D690">
        <v>0.8</v>
      </c>
      <c r="E690">
        <v>42.2</v>
      </c>
      <c r="F690">
        <v>0.79910000000000003</v>
      </c>
      <c r="G690">
        <v>100</v>
      </c>
      <c r="H690">
        <v>3</v>
      </c>
      <c r="I690">
        <v>100.1</v>
      </c>
      <c r="J690">
        <v>1.1000000000000001E-3</v>
      </c>
      <c r="K690">
        <v>50</v>
      </c>
      <c r="L690">
        <v>0.3</v>
      </c>
      <c r="M690">
        <v>19.899999999999999</v>
      </c>
      <c r="N690">
        <v>0.30049999999999999</v>
      </c>
      <c r="O690">
        <v>0</v>
      </c>
      <c r="P690">
        <v>0.1</v>
      </c>
      <c r="Q690">
        <v>0.3</v>
      </c>
      <c r="R690">
        <v>-1.1000000000000001E-3</v>
      </c>
      <c r="S690">
        <v>4</v>
      </c>
      <c r="T690">
        <v>4</v>
      </c>
      <c r="U690">
        <v>0</v>
      </c>
      <c r="V690" t="s">
        <v>22</v>
      </c>
      <c r="W690">
        <v>3.7799999999999997E-5</v>
      </c>
      <c r="X690">
        <v>0.8</v>
      </c>
    </row>
    <row r="691" spans="1:24" x14ac:dyDescent="0.25">
      <c r="A691">
        <v>8.7679999999999994E-2</v>
      </c>
      <c r="B691" s="1">
        <v>45380.503587962965</v>
      </c>
      <c r="C691">
        <v>50</v>
      </c>
      <c r="D691">
        <v>0.8</v>
      </c>
      <c r="E691">
        <v>41.9</v>
      </c>
      <c r="F691">
        <v>0.80089999999999995</v>
      </c>
      <c r="G691">
        <v>100</v>
      </c>
      <c r="H691">
        <v>3</v>
      </c>
      <c r="I691">
        <v>100</v>
      </c>
      <c r="J691">
        <v>4.0000000000000002E-4</v>
      </c>
      <c r="K691">
        <v>50</v>
      </c>
      <c r="L691">
        <v>0.3</v>
      </c>
      <c r="M691">
        <v>19.7</v>
      </c>
      <c r="N691">
        <v>0.30049999999999999</v>
      </c>
      <c r="O691">
        <v>0</v>
      </c>
      <c r="P691">
        <v>0.1</v>
      </c>
      <c r="Q691">
        <v>0.3</v>
      </c>
      <c r="R691">
        <v>-2.0999999999999999E-3</v>
      </c>
      <c r="S691">
        <v>4</v>
      </c>
      <c r="T691">
        <v>4</v>
      </c>
      <c r="U691">
        <v>0</v>
      </c>
      <c r="V691" t="s">
        <v>22</v>
      </c>
      <c r="W691">
        <v>3.7799999999999997E-5</v>
      </c>
      <c r="X691">
        <v>0.8</v>
      </c>
    </row>
    <row r="692" spans="1:24" x14ac:dyDescent="0.25">
      <c r="A692">
        <v>8.7809999999999999E-2</v>
      </c>
      <c r="B692" s="1">
        <v>45380.503587962965</v>
      </c>
      <c r="C692">
        <v>50</v>
      </c>
      <c r="D692">
        <v>0.8</v>
      </c>
      <c r="E692">
        <v>42.1</v>
      </c>
      <c r="F692">
        <v>0.79979999999999996</v>
      </c>
      <c r="G692">
        <v>100</v>
      </c>
      <c r="H692">
        <v>3</v>
      </c>
      <c r="I692">
        <v>100</v>
      </c>
      <c r="J692">
        <v>4.0000000000000002E-4</v>
      </c>
      <c r="K692">
        <v>50</v>
      </c>
      <c r="L692">
        <v>0.3</v>
      </c>
      <c r="M692">
        <v>19.5</v>
      </c>
      <c r="N692">
        <v>0.30049999999999999</v>
      </c>
      <c r="O692">
        <v>0</v>
      </c>
      <c r="P692">
        <v>0.1</v>
      </c>
      <c r="Q692">
        <v>0.3</v>
      </c>
      <c r="R692">
        <v>-1.1000000000000001E-3</v>
      </c>
      <c r="S692">
        <v>4</v>
      </c>
      <c r="T692">
        <v>4</v>
      </c>
      <c r="U692">
        <v>0</v>
      </c>
      <c r="V692" t="s">
        <v>22</v>
      </c>
      <c r="W692">
        <v>3.8000000000000002E-5</v>
      </c>
      <c r="X692">
        <v>0.8</v>
      </c>
    </row>
    <row r="693" spans="1:24" x14ac:dyDescent="0.25">
      <c r="A693">
        <v>8.795E-2</v>
      </c>
      <c r="B693" s="1">
        <v>45380.503599537034</v>
      </c>
      <c r="C693">
        <v>50</v>
      </c>
      <c r="D693">
        <v>0.8</v>
      </c>
      <c r="E693">
        <v>42.2</v>
      </c>
      <c r="F693">
        <v>0.79910000000000003</v>
      </c>
      <c r="G693">
        <v>100</v>
      </c>
      <c r="H693">
        <v>3</v>
      </c>
      <c r="I693">
        <v>100</v>
      </c>
      <c r="J693">
        <v>-4.0000000000000002E-4</v>
      </c>
      <c r="K693">
        <v>50</v>
      </c>
      <c r="L693">
        <v>0.3</v>
      </c>
      <c r="M693">
        <v>19.8</v>
      </c>
      <c r="N693">
        <v>0.3009</v>
      </c>
      <c r="O693">
        <v>0</v>
      </c>
      <c r="P693">
        <v>0.1</v>
      </c>
      <c r="Q693">
        <v>0.3</v>
      </c>
      <c r="R693">
        <v>-1.1000000000000001E-3</v>
      </c>
      <c r="S693">
        <v>4</v>
      </c>
      <c r="T693">
        <v>4</v>
      </c>
      <c r="U693">
        <v>0</v>
      </c>
      <c r="V693" t="s">
        <v>22</v>
      </c>
      <c r="W693">
        <v>3.8000000000000002E-5</v>
      </c>
      <c r="X693">
        <v>0.8</v>
      </c>
    </row>
    <row r="694" spans="1:24" x14ac:dyDescent="0.25">
      <c r="A694">
        <v>8.8090000000000002E-2</v>
      </c>
      <c r="B694" s="1">
        <v>45380.503599537034</v>
      </c>
      <c r="C694">
        <v>50</v>
      </c>
      <c r="D694">
        <v>0.8</v>
      </c>
      <c r="E694">
        <v>41.9</v>
      </c>
      <c r="F694">
        <v>0.79979999999999996</v>
      </c>
      <c r="G694">
        <v>100</v>
      </c>
      <c r="H694">
        <v>3</v>
      </c>
      <c r="I694">
        <v>100.1</v>
      </c>
      <c r="J694">
        <v>1.4E-3</v>
      </c>
      <c r="K694">
        <v>50</v>
      </c>
      <c r="L694">
        <v>0.3</v>
      </c>
      <c r="M694">
        <v>19.8</v>
      </c>
      <c r="N694">
        <v>0.29980000000000001</v>
      </c>
      <c r="O694">
        <v>0</v>
      </c>
      <c r="P694">
        <v>0.1</v>
      </c>
      <c r="Q694">
        <v>0.2</v>
      </c>
      <c r="R694">
        <v>-6.9999999999999999E-4</v>
      </c>
      <c r="S694">
        <v>4</v>
      </c>
      <c r="T694">
        <v>4</v>
      </c>
      <c r="U694">
        <v>0</v>
      </c>
      <c r="V694" t="s">
        <v>22</v>
      </c>
      <c r="W694">
        <v>3.82E-5</v>
      </c>
      <c r="X694">
        <v>0.8</v>
      </c>
    </row>
    <row r="695" spans="1:24" x14ac:dyDescent="0.25">
      <c r="A695">
        <v>8.8230000000000003E-2</v>
      </c>
      <c r="B695" s="1">
        <v>45380.503611111111</v>
      </c>
      <c r="C695">
        <v>50</v>
      </c>
      <c r="D695">
        <v>0.8</v>
      </c>
      <c r="E695">
        <v>41.9</v>
      </c>
      <c r="F695">
        <v>0.79949999999999999</v>
      </c>
      <c r="G695">
        <v>100</v>
      </c>
      <c r="H695">
        <v>3</v>
      </c>
      <c r="I695">
        <v>100</v>
      </c>
      <c r="J695">
        <v>1.1000000000000001E-3</v>
      </c>
      <c r="K695">
        <v>50</v>
      </c>
      <c r="L695">
        <v>0.3</v>
      </c>
      <c r="M695">
        <v>19.8</v>
      </c>
      <c r="N695">
        <v>0.29980000000000001</v>
      </c>
      <c r="O695">
        <v>0</v>
      </c>
      <c r="P695">
        <v>0.1</v>
      </c>
      <c r="Q695">
        <v>0.2</v>
      </c>
      <c r="R695">
        <v>-1.1000000000000001E-3</v>
      </c>
      <c r="S695">
        <v>4</v>
      </c>
      <c r="T695">
        <v>4</v>
      </c>
      <c r="U695">
        <v>0</v>
      </c>
      <c r="V695" t="s">
        <v>22</v>
      </c>
      <c r="W695">
        <v>3.82E-5</v>
      </c>
      <c r="X695">
        <v>0.8</v>
      </c>
    </row>
    <row r="696" spans="1:24" x14ac:dyDescent="0.25">
      <c r="A696">
        <v>8.8370000000000004E-2</v>
      </c>
      <c r="B696" s="1">
        <v>45380.503611111111</v>
      </c>
      <c r="C696">
        <v>50</v>
      </c>
      <c r="D696">
        <v>0.8</v>
      </c>
      <c r="E696">
        <v>42</v>
      </c>
      <c r="F696">
        <v>0.79910000000000003</v>
      </c>
      <c r="G696">
        <v>100</v>
      </c>
      <c r="H696">
        <v>3</v>
      </c>
      <c r="I696">
        <v>100</v>
      </c>
      <c r="J696">
        <v>-4.0000000000000002E-4</v>
      </c>
      <c r="K696">
        <v>50</v>
      </c>
      <c r="L696">
        <v>0.3</v>
      </c>
      <c r="M696">
        <v>19.8</v>
      </c>
      <c r="N696">
        <v>0.3009</v>
      </c>
      <c r="O696">
        <v>0</v>
      </c>
      <c r="P696">
        <v>0.1</v>
      </c>
      <c r="Q696">
        <v>0.2</v>
      </c>
      <c r="R696">
        <v>-6.9999999999999999E-4</v>
      </c>
      <c r="S696">
        <v>4</v>
      </c>
      <c r="T696">
        <v>4</v>
      </c>
      <c r="U696">
        <v>0</v>
      </c>
      <c r="V696" t="s">
        <v>22</v>
      </c>
      <c r="W696">
        <v>3.8399999999999998E-5</v>
      </c>
      <c r="X696">
        <v>0.8</v>
      </c>
    </row>
    <row r="697" spans="1:24" x14ac:dyDescent="0.25">
      <c r="A697">
        <v>8.8510000000000005E-2</v>
      </c>
      <c r="B697" s="1">
        <v>45380.503622685188</v>
      </c>
      <c r="C697">
        <v>50</v>
      </c>
      <c r="D697">
        <v>0.8</v>
      </c>
      <c r="E697">
        <v>42.3</v>
      </c>
      <c r="F697">
        <v>0.79910000000000003</v>
      </c>
      <c r="G697">
        <v>100</v>
      </c>
      <c r="H697">
        <v>3</v>
      </c>
      <c r="I697">
        <v>100.1</v>
      </c>
      <c r="J697">
        <v>6.9999999999999999E-4</v>
      </c>
      <c r="K697">
        <v>50</v>
      </c>
      <c r="L697">
        <v>0.3</v>
      </c>
      <c r="M697">
        <v>19.7</v>
      </c>
      <c r="N697">
        <v>0.30020000000000002</v>
      </c>
      <c r="O697">
        <v>0</v>
      </c>
      <c r="P697">
        <v>0.1</v>
      </c>
      <c r="Q697">
        <v>0.1</v>
      </c>
      <c r="R697">
        <v>-1.1000000000000001E-3</v>
      </c>
      <c r="S697">
        <v>4</v>
      </c>
      <c r="T697">
        <v>4</v>
      </c>
      <c r="U697">
        <v>0</v>
      </c>
      <c r="V697" t="s">
        <v>22</v>
      </c>
      <c r="W697">
        <v>3.8399999999999998E-5</v>
      </c>
      <c r="X697">
        <v>0.8</v>
      </c>
    </row>
    <row r="698" spans="1:24" x14ac:dyDescent="0.25">
      <c r="A698">
        <v>8.8650000000000007E-2</v>
      </c>
      <c r="B698" s="1">
        <v>45380.503622685188</v>
      </c>
      <c r="C698">
        <v>50</v>
      </c>
      <c r="D698">
        <v>0.8</v>
      </c>
      <c r="E698">
        <v>42.1</v>
      </c>
      <c r="F698">
        <v>0.79910000000000003</v>
      </c>
      <c r="G698">
        <v>100</v>
      </c>
      <c r="H698">
        <v>3</v>
      </c>
      <c r="I698">
        <v>100</v>
      </c>
      <c r="J698">
        <v>6.9999999999999999E-4</v>
      </c>
      <c r="K698">
        <v>50</v>
      </c>
      <c r="L698">
        <v>0.3</v>
      </c>
      <c r="M698">
        <v>19.8</v>
      </c>
      <c r="N698">
        <v>0.30020000000000002</v>
      </c>
      <c r="O698">
        <v>0</v>
      </c>
      <c r="P698">
        <v>0.1</v>
      </c>
      <c r="Q698">
        <v>0.1</v>
      </c>
      <c r="R698">
        <v>-6.9999999999999999E-4</v>
      </c>
      <c r="S698">
        <v>4</v>
      </c>
      <c r="T698">
        <v>4</v>
      </c>
      <c r="U698">
        <v>0</v>
      </c>
      <c r="V698" t="s">
        <v>22</v>
      </c>
      <c r="W698">
        <v>3.8500000000000001E-5</v>
      </c>
      <c r="X698">
        <v>0.8</v>
      </c>
    </row>
    <row r="699" spans="1:24" x14ac:dyDescent="0.25">
      <c r="A699">
        <v>8.8789999999999994E-2</v>
      </c>
      <c r="B699" s="1">
        <v>45380.503634259258</v>
      </c>
      <c r="C699">
        <v>50</v>
      </c>
      <c r="D699">
        <v>0.8</v>
      </c>
      <c r="E699">
        <v>42.1</v>
      </c>
      <c r="F699">
        <v>0.79979999999999996</v>
      </c>
      <c r="G699">
        <v>100</v>
      </c>
      <c r="H699">
        <v>3</v>
      </c>
      <c r="I699">
        <v>100</v>
      </c>
      <c r="J699">
        <v>1.4E-3</v>
      </c>
      <c r="K699">
        <v>50</v>
      </c>
      <c r="L699">
        <v>0.3</v>
      </c>
      <c r="M699">
        <v>19.899999999999999</v>
      </c>
      <c r="N699">
        <v>0.29980000000000001</v>
      </c>
      <c r="O699">
        <v>0</v>
      </c>
      <c r="P699">
        <v>0.1</v>
      </c>
      <c r="Q699">
        <v>0.1</v>
      </c>
      <c r="R699">
        <v>-1.1000000000000001E-3</v>
      </c>
      <c r="S699">
        <v>4</v>
      </c>
      <c r="T699">
        <v>4</v>
      </c>
      <c r="U699">
        <v>0</v>
      </c>
      <c r="V699" t="s">
        <v>22</v>
      </c>
      <c r="W699">
        <v>3.8500000000000001E-5</v>
      </c>
      <c r="X699">
        <v>0.8</v>
      </c>
    </row>
    <row r="700" spans="1:24" x14ac:dyDescent="0.25">
      <c r="A700">
        <v>8.8929999999999995E-2</v>
      </c>
      <c r="B700" s="1">
        <v>45380.503634259258</v>
      </c>
      <c r="C700">
        <v>50</v>
      </c>
      <c r="D700">
        <v>0.8</v>
      </c>
      <c r="E700">
        <v>42</v>
      </c>
      <c r="F700">
        <v>0.79910000000000003</v>
      </c>
      <c r="G700">
        <v>100</v>
      </c>
      <c r="H700">
        <v>3</v>
      </c>
      <c r="I700">
        <v>100</v>
      </c>
      <c r="J700">
        <v>4.0000000000000002E-4</v>
      </c>
      <c r="K700">
        <v>50</v>
      </c>
      <c r="L700">
        <v>0.3</v>
      </c>
      <c r="M700">
        <v>19.7</v>
      </c>
      <c r="N700">
        <v>0.30020000000000002</v>
      </c>
      <c r="O700">
        <v>0</v>
      </c>
      <c r="P700">
        <v>0.1</v>
      </c>
      <c r="Q700">
        <v>0.1</v>
      </c>
      <c r="R700">
        <v>-1.1000000000000001E-3</v>
      </c>
      <c r="S700">
        <v>4</v>
      </c>
      <c r="T700">
        <v>4</v>
      </c>
      <c r="U700">
        <v>0</v>
      </c>
      <c r="V700" t="s">
        <v>22</v>
      </c>
      <c r="W700">
        <v>3.8699999999999999E-5</v>
      </c>
      <c r="X700">
        <v>0.8</v>
      </c>
    </row>
    <row r="701" spans="1:24" x14ac:dyDescent="0.25">
      <c r="A701">
        <v>8.906E-2</v>
      </c>
      <c r="B701" s="1">
        <v>45380.503645833334</v>
      </c>
      <c r="C701">
        <v>50</v>
      </c>
      <c r="D701">
        <v>0.8</v>
      </c>
      <c r="E701">
        <v>41.9</v>
      </c>
      <c r="F701">
        <v>0.80020000000000002</v>
      </c>
      <c r="G701">
        <v>100</v>
      </c>
      <c r="H701">
        <v>3</v>
      </c>
      <c r="I701">
        <v>100</v>
      </c>
      <c r="J701">
        <v>1.1000000000000001E-3</v>
      </c>
      <c r="K701">
        <v>50</v>
      </c>
      <c r="L701">
        <v>0.3</v>
      </c>
      <c r="M701">
        <v>19.8</v>
      </c>
      <c r="N701">
        <v>0.30020000000000002</v>
      </c>
      <c r="O701">
        <v>0</v>
      </c>
      <c r="P701">
        <v>0.1</v>
      </c>
      <c r="Q701">
        <v>0.1</v>
      </c>
      <c r="R701">
        <v>-1.4E-3</v>
      </c>
      <c r="S701">
        <v>4</v>
      </c>
      <c r="T701">
        <v>4</v>
      </c>
      <c r="U701">
        <v>0</v>
      </c>
      <c r="V701" t="s">
        <v>22</v>
      </c>
      <c r="W701">
        <v>3.8699999999999999E-5</v>
      </c>
      <c r="X701">
        <v>0.8</v>
      </c>
    </row>
    <row r="702" spans="1:24" x14ac:dyDescent="0.25">
      <c r="A702">
        <v>8.9200000000000002E-2</v>
      </c>
      <c r="B702" s="1">
        <v>45380.503645833334</v>
      </c>
      <c r="C702">
        <v>50</v>
      </c>
      <c r="D702">
        <v>0.8</v>
      </c>
      <c r="E702">
        <v>42</v>
      </c>
      <c r="F702">
        <v>0.80020000000000002</v>
      </c>
      <c r="G702">
        <v>100</v>
      </c>
      <c r="H702">
        <v>3</v>
      </c>
      <c r="I702">
        <v>100</v>
      </c>
      <c r="J702">
        <v>4.0000000000000002E-4</v>
      </c>
      <c r="K702">
        <v>50</v>
      </c>
      <c r="L702">
        <v>0.3</v>
      </c>
      <c r="M702">
        <v>19.7</v>
      </c>
      <c r="N702">
        <v>0.30049999999999999</v>
      </c>
      <c r="O702">
        <v>0</v>
      </c>
      <c r="P702">
        <v>0.1</v>
      </c>
      <c r="Q702">
        <v>0.1</v>
      </c>
      <c r="R702">
        <v>-4.0000000000000002E-4</v>
      </c>
      <c r="S702">
        <v>4</v>
      </c>
      <c r="T702">
        <v>4</v>
      </c>
      <c r="U702">
        <v>0</v>
      </c>
      <c r="V702" t="s">
        <v>22</v>
      </c>
      <c r="W702">
        <v>3.8800000000000001E-5</v>
      </c>
      <c r="X702">
        <v>0.8</v>
      </c>
    </row>
    <row r="703" spans="1:24" x14ac:dyDescent="0.25">
      <c r="A703">
        <v>8.9340000000000003E-2</v>
      </c>
      <c r="B703" s="1">
        <v>45380.503657407404</v>
      </c>
      <c r="C703">
        <v>50</v>
      </c>
      <c r="D703">
        <v>0.8</v>
      </c>
      <c r="E703">
        <v>41.8</v>
      </c>
      <c r="F703">
        <v>0.79949999999999999</v>
      </c>
      <c r="G703">
        <v>100</v>
      </c>
      <c r="H703">
        <v>3</v>
      </c>
      <c r="I703">
        <v>100</v>
      </c>
      <c r="J703">
        <v>6.9999999999999999E-4</v>
      </c>
      <c r="K703">
        <v>50</v>
      </c>
      <c r="L703">
        <v>0.3</v>
      </c>
      <c r="M703">
        <v>19.899999999999999</v>
      </c>
      <c r="N703">
        <v>0.29980000000000001</v>
      </c>
      <c r="O703">
        <v>0</v>
      </c>
      <c r="P703">
        <v>0.1</v>
      </c>
      <c r="Q703">
        <v>0.1</v>
      </c>
      <c r="R703">
        <v>-1.4E-3</v>
      </c>
      <c r="S703">
        <v>4</v>
      </c>
      <c r="T703">
        <v>4</v>
      </c>
      <c r="U703">
        <v>0</v>
      </c>
      <c r="V703" t="s">
        <v>22</v>
      </c>
      <c r="W703">
        <v>3.8800000000000001E-5</v>
      </c>
      <c r="X703">
        <v>0.8</v>
      </c>
    </row>
    <row r="704" spans="1:24" x14ac:dyDescent="0.25">
      <c r="A704">
        <v>8.9480000000000004E-2</v>
      </c>
      <c r="B704" s="1">
        <v>45380.503657407404</v>
      </c>
      <c r="C704">
        <v>50</v>
      </c>
      <c r="D704">
        <v>0.8</v>
      </c>
      <c r="E704">
        <v>42.4</v>
      </c>
      <c r="F704">
        <v>0.79949999999999999</v>
      </c>
      <c r="G704">
        <v>100</v>
      </c>
      <c r="H704">
        <v>3</v>
      </c>
      <c r="I704">
        <v>100</v>
      </c>
      <c r="J704">
        <v>4.0000000000000002E-4</v>
      </c>
      <c r="K704">
        <v>50</v>
      </c>
      <c r="L704">
        <v>0.3</v>
      </c>
      <c r="M704">
        <v>19.8</v>
      </c>
      <c r="N704">
        <v>0.29980000000000001</v>
      </c>
      <c r="O704">
        <v>0</v>
      </c>
      <c r="P704">
        <v>0.1</v>
      </c>
      <c r="Q704">
        <v>0.1</v>
      </c>
      <c r="R704">
        <v>-1.1000000000000001E-3</v>
      </c>
      <c r="S704">
        <v>4</v>
      </c>
      <c r="T704">
        <v>4</v>
      </c>
      <c r="U704">
        <v>0</v>
      </c>
      <c r="V704" t="s">
        <v>22</v>
      </c>
      <c r="W704">
        <v>3.8899999999999997E-5</v>
      </c>
      <c r="X704">
        <v>0.8</v>
      </c>
    </row>
    <row r="705" spans="1:24" x14ac:dyDescent="0.25">
      <c r="A705">
        <v>8.9620000000000005E-2</v>
      </c>
      <c r="B705" s="1">
        <v>45380.503668981481</v>
      </c>
      <c r="C705">
        <v>50</v>
      </c>
      <c r="D705">
        <v>0.8</v>
      </c>
      <c r="E705">
        <v>42</v>
      </c>
      <c r="F705">
        <v>0.79949999999999999</v>
      </c>
      <c r="G705">
        <v>100</v>
      </c>
      <c r="H705">
        <v>3</v>
      </c>
      <c r="I705">
        <v>100</v>
      </c>
      <c r="J705">
        <v>1.1000000000000001E-3</v>
      </c>
      <c r="K705">
        <v>50</v>
      </c>
      <c r="L705">
        <v>0.3</v>
      </c>
      <c r="M705">
        <v>20.100000000000001</v>
      </c>
      <c r="N705">
        <v>0.30020000000000002</v>
      </c>
      <c r="O705">
        <v>0</v>
      </c>
      <c r="P705">
        <v>0.1</v>
      </c>
      <c r="Q705">
        <v>0.1</v>
      </c>
      <c r="R705">
        <v>-1.1000000000000001E-3</v>
      </c>
      <c r="S705">
        <v>4</v>
      </c>
      <c r="T705">
        <v>4</v>
      </c>
      <c r="U705">
        <v>0</v>
      </c>
      <c r="V705" t="s">
        <v>22</v>
      </c>
      <c r="W705">
        <v>3.8899999999999997E-5</v>
      </c>
      <c r="X705">
        <v>0.8</v>
      </c>
    </row>
    <row r="706" spans="1:24" x14ac:dyDescent="0.25">
      <c r="A706">
        <v>8.9760000000000006E-2</v>
      </c>
      <c r="B706" s="1">
        <v>45380.503668981481</v>
      </c>
      <c r="C706">
        <v>50</v>
      </c>
      <c r="D706">
        <v>0.8</v>
      </c>
      <c r="E706">
        <v>42.2</v>
      </c>
      <c r="F706">
        <v>0.79949999999999999</v>
      </c>
      <c r="G706">
        <v>100</v>
      </c>
      <c r="H706">
        <v>3</v>
      </c>
      <c r="I706">
        <v>100.1</v>
      </c>
      <c r="J706">
        <v>4.0000000000000002E-4</v>
      </c>
      <c r="K706">
        <v>50</v>
      </c>
      <c r="L706">
        <v>0.3</v>
      </c>
      <c r="M706">
        <v>19.7</v>
      </c>
      <c r="N706">
        <v>0.2994</v>
      </c>
      <c r="O706">
        <v>0</v>
      </c>
      <c r="P706">
        <v>0.1</v>
      </c>
      <c r="Q706">
        <v>0.1</v>
      </c>
      <c r="R706">
        <v>-1.1000000000000001E-3</v>
      </c>
      <c r="S706">
        <v>4</v>
      </c>
      <c r="T706">
        <v>4</v>
      </c>
      <c r="U706">
        <v>0</v>
      </c>
      <c r="V706" t="s">
        <v>22</v>
      </c>
      <c r="W706">
        <v>3.8999999999999999E-5</v>
      </c>
      <c r="X706">
        <v>0.8</v>
      </c>
    </row>
    <row r="707" spans="1:24" x14ac:dyDescent="0.25">
      <c r="A707">
        <v>8.9899999999999994E-2</v>
      </c>
      <c r="B707" s="1">
        <v>45380.503680555557</v>
      </c>
      <c r="C707">
        <v>50</v>
      </c>
      <c r="D707">
        <v>0.8</v>
      </c>
      <c r="E707">
        <v>42.1</v>
      </c>
      <c r="F707">
        <v>0.79910000000000003</v>
      </c>
      <c r="G707">
        <v>100</v>
      </c>
      <c r="H707">
        <v>3</v>
      </c>
      <c r="I707">
        <v>100</v>
      </c>
      <c r="J707">
        <v>1.4E-3</v>
      </c>
      <c r="K707">
        <v>50</v>
      </c>
      <c r="L707">
        <v>0.3</v>
      </c>
      <c r="M707">
        <v>20</v>
      </c>
      <c r="N707">
        <v>0.29980000000000001</v>
      </c>
      <c r="O707">
        <v>0</v>
      </c>
      <c r="P707">
        <v>0.1</v>
      </c>
      <c r="Q707">
        <v>0.1</v>
      </c>
      <c r="R707">
        <v>-1.1000000000000001E-3</v>
      </c>
      <c r="S707">
        <v>4</v>
      </c>
      <c r="T707">
        <v>4</v>
      </c>
      <c r="U707">
        <v>0</v>
      </c>
      <c r="V707" t="s">
        <v>22</v>
      </c>
      <c r="W707">
        <v>3.8999999999999999E-5</v>
      </c>
      <c r="X707">
        <v>0.8</v>
      </c>
    </row>
    <row r="708" spans="1:24" x14ac:dyDescent="0.25">
      <c r="A708">
        <v>9.0039999999999995E-2</v>
      </c>
      <c r="B708" s="1">
        <v>45380.503680555557</v>
      </c>
      <c r="C708">
        <v>50</v>
      </c>
      <c r="D708">
        <v>0.8</v>
      </c>
      <c r="E708">
        <v>41.9</v>
      </c>
      <c r="F708">
        <v>0.80049999999999999</v>
      </c>
      <c r="G708">
        <v>100</v>
      </c>
      <c r="H708">
        <v>3</v>
      </c>
      <c r="I708">
        <v>100</v>
      </c>
      <c r="J708">
        <v>0</v>
      </c>
      <c r="K708">
        <v>50</v>
      </c>
      <c r="L708">
        <v>0.3</v>
      </c>
      <c r="M708">
        <v>20</v>
      </c>
      <c r="N708">
        <v>0.3009</v>
      </c>
      <c r="O708">
        <v>0</v>
      </c>
      <c r="P708">
        <v>0.1</v>
      </c>
      <c r="Q708">
        <v>0.1</v>
      </c>
      <c r="R708">
        <v>-1.1000000000000001E-3</v>
      </c>
      <c r="S708">
        <v>4</v>
      </c>
      <c r="T708">
        <v>4</v>
      </c>
      <c r="U708">
        <v>0</v>
      </c>
      <c r="V708" t="s">
        <v>22</v>
      </c>
      <c r="W708">
        <v>3.9100000000000002E-5</v>
      </c>
      <c r="X708">
        <v>0.8</v>
      </c>
    </row>
    <row r="709" spans="1:24" x14ac:dyDescent="0.25">
      <c r="A709">
        <v>9.0179999999999996E-2</v>
      </c>
      <c r="B709" s="1">
        <v>45380.503692129627</v>
      </c>
      <c r="C709">
        <v>50</v>
      </c>
      <c r="D709">
        <v>0.8</v>
      </c>
      <c r="E709">
        <v>42.2</v>
      </c>
      <c r="F709">
        <v>0.80020000000000002</v>
      </c>
      <c r="G709">
        <v>100</v>
      </c>
      <c r="H709">
        <v>3</v>
      </c>
      <c r="I709">
        <v>100</v>
      </c>
      <c r="J709">
        <v>1.8E-3</v>
      </c>
      <c r="K709">
        <v>50</v>
      </c>
      <c r="L709">
        <v>0.3</v>
      </c>
      <c r="M709">
        <v>19.899999999999999</v>
      </c>
      <c r="N709">
        <v>0.30020000000000002</v>
      </c>
      <c r="O709">
        <v>0</v>
      </c>
      <c r="P709">
        <v>0.1</v>
      </c>
      <c r="Q709">
        <v>0.1</v>
      </c>
      <c r="R709">
        <v>-1.1000000000000001E-3</v>
      </c>
      <c r="S709">
        <v>4</v>
      </c>
      <c r="T709">
        <v>4</v>
      </c>
      <c r="U709">
        <v>0</v>
      </c>
      <c r="V709" t="s">
        <v>22</v>
      </c>
      <c r="W709">
        <v>3.9100000000000002E-5</v>
      </c>
      <c r="X709">
        <v>0.8</v>
      </c>
    </row>
    <row r="710" spans="1:24" x14ac:dyDescent="0.25">
      <c r="A710">
        <v>9.0310000000000001E-2</v>
      </c>
      <c r="B710" s="1">
        <v>45380.503692129627</v>
      </c>
      <c r="C710">
        <v>50</v>
      </c>
      <c r="D710">
        <v>0.8</v>
      </c>
      <c r="E710">
        <v>42.1</v>
      </c>
      <c r="F710">
        <v>0.79910000000000003</v>
      </c>
      <c r="G710">
        <v>100</v>
      </c>
      <c r="H710">
        <v>3</v>
      </c>
      <c r="I710">
        <v>100</v>
      </c>
      <c r="J710">
        <v>-1.4E-3</v>
      </c>
      <c r="K710">
        <v>50</v>
      </c>
      <c r="L710">
        <v>0.3</v>
      </c>
      <c r="M710">
        <v>20</v>
      </c>
      <c r="N710">
        <v>0.2994</v>
      </c>
      <c r="O710">
        <v>0</v>
      </c>
      <c r="P710">
        <v>0.1</v>
      </c>
      <c r="Q710">
        <v>0.1</v>
      </c>
      <c r="R710">
        <v>-1.4E-3</v>
      </c>
      <c r="S710">
        <v>4</v>
      </c>
      <c r="T710">
        <v>4</v>
      </c>
      <c r="U710">
        <v>0</v>
      </c>
      <c r="V710" t="s">
        <v>22</v>
      </c>
      <c r="W710">
        <v>3.9199999999999997E-5</v>
      </c>
      <c r="X710">
        <v>0.8</v>
      </c>
    </row>
    <row r="711" spans="1:24" x14ac:dyDescent="0.25">
      <c r="A711">
        <v>9.0450000000000003E-2</v>
      </c>
      <c r="B711" s="1">
        <v>45380.503703703704</v>
      </c>
      <c r="C711">
        <v>50</v>
      </c>
      <c r="D711">
        <v>0.8</v>
      </c>
      <c r="E711">
        <v>42.1</v>
      </c>
      <c r="F711">
        <v>0.80020000000000002</v>
      </c>
      <c r="G711">
        <v>100</v>
      </c>
      <c r="H711">
        <v>3</v>
      </c>
      <c r="I711">
        <v>100</v>
      </c>
      <c r="J711">
        <v>4.0000000000000002E-4</v>
      </c>
      <c r="K711">
        <v>50</v>
      </c>
      <c r="L711">
        <v>0.3</v>
      </c>
      <c r="M711">
        <v>20</v>
      </c>
      <c r="N711">
        <v>0.30049999999999999</v>
      </c>
      <c r="O711">
        <v>0</v>
      </c>
      <c r="P711">
        <v>0.1</v>
      </c>
      <c r="Q711">
        <v>0.1</v>
      </c>
      <c r="R711">
        <v>-1.1000000000000001E-3</v>
      </c>
      <c r="S711">
        <v>4</v>
      </c>
      <c r="T711">
        <v>4</v>
      </c>
      <c r="U711">
        <v>0</v>
      </c>
      <c r="V711" t="s">
        <v>22</v>
      </c>
      <c r="W711">
        <v>3.9199999999999997E-5</v>
      </c>
      <c r="X711">
        <v>0.8</v>
      </c>
    </row>
    <row r="712" spans="1:24" x14ac:dyDescent="0.25">
      <c r="A712">
        <v>9.0590000000000004E-2</v>
      </c>
      <c r="B712" s="1">
        <v>45380.503703703704</v>
      </c>
      <c r="C712">
        <v>50</v>
      </c>
      <c r="D712">
        <v>0.8</v>
      </c>
      <c r="E712">
        <v>42.2</v>
      </c>
      <c r="F712">
        <v>0.80159999999999998</v>
      </c>
      <c r="G712">
        <v>100</v>
      </c>
      <c r="H712">
        <v>3</v>
      </c>
      <c r="I712">
        <v>100</v>
      </c>
      <c r="J712">
        <v>4.0000000000000002E-4</v>
      </c>
      <c r="K712">
        <v>50</v>
      </c>
      <c r="L712">
        <v>0.3</v>
      </c>
      <c r="M712">
        <v>20</v>
      </c>
      <c r="N712">
        <v>0.30020000000000002</v>
      </c>
      <c r="O712">
        <v>0</v>
      </c>
      <c r="P712">
        <v>0.1</v>
      </c>
      <c r="Q712">
        <v>0.1</v>
      </c>
      <c r="R712">
        <v>-6.9999999999999999E-4</v>
      </c>
      <c r="S712">
        <v>4</v>
      </c>
      <c r="T712">
        <v>4</v>
      </c>
      <c r="U712">
        <v>0</v>
      </c>
      <c r="V712" t="s">
        <v>22</v>
      </c>
      <c r="W712">
        <v>3.93E-5</v>
      </c>
      <c r="X712">
        <v>0.8</v>
      </c>
    </row>
    <row r="713" spans="1:24" x14ac:dyDescent="0.25">
      <c r="A713">
        <v>9.0730000000000005E-2</v>
      </c>
      <c r="B713" s="1">
        <v>45380.50371527778</v>
      </c>
      <c r="C713">
        <v>50</v>
      </c>
      <c r="D713">
        <v>0.8</v>
      </c>
      <c r="E713">
        <v>42.5</v>
      </c>
      <c r="F713">
        <v>0.79910000000000003</v>
      </c>
      <c r="G713">
        <v>100</v>
      </c>
      <c r="H713">
        <v>3</v>
      </c>
      <c r="I713">
        <v>100</v>
      </c>
      <c r="J713">
        <v>1.1000000000000001E-3</v>
      </c>
      <c r="K713">
        <v>50</v>
      </c>
      <c r="L713">
        <v>0.3</v>
      </c>
      <c r="M713">
        <v>20.100000000000001</v>
      </c>
      <c r="N713">
        <v>0.29870000000000002</v>
      </c>
      <c r="O713">
        <v>0</v>
      </c>
      <c r="P713">
        <v>0.1</v>
      </c>
      <c r="Q713">
        <v>0.1</v>
      </c>
      <c r="R713">
        <v>-6.9999999999999999E-4</v>
      </c>
      <c r="S713">
        <v>4</v>
      </c>
      <c r="T713">
        <v>4</v>
      </c>
      <c r="U713">
        <v>0</v>
      </c>
      <c r="V713" t="s">
        <v>22</v>
      </c>
      <c r="W713">
        <v>3.93E-5</v>
      </c>
      <c r="X713">
        <v>0.8</v>
      </c>
    </row>
    <row r="714" spans="1:24" x14ac:dyDescent="0.25">
      <c r="A714">
        <v>9.0870000000000006E-2</v>
      </c>
      <c r="B714" s="1">
        <v>45380.50371527778</v>
      </c>
      <c r="C714">
        <v>50</v>
      </c>
      <c r="D714">
        <v>0.8</v>
      </c>
      <c r="E714">
        <v>42.1</v>
      </c>
      <c r="F714">
        <v>0.79879999999999995</v>
      </c>
      <c r="G714">
        <v>100</v>
      </c>
      <c r="H714">
        <v>3</v>
      </c>
      <c r="I714">
        <v>100</v>
      </c>
      <c r="J714">
        <v>6.9999999999999999E-4</v>
      </c>
      <c r="K714">
        <v>50</v>
      </c>
      <c r="L714">
        <v>0.3</v>
      </c>
      <c r="M714">
        <v>20</v>
      </c>
      <c r="N714">
        <v>0.30020000000000002</v>
      </c>
      <c r="O714">
        <v>0</v>
      </c>
      <c r="P714">
        <v>0.1</v>
      </c>
      <c r="Q714">
        <v>0.1</v>
      </c>
      <c r="R714">
        <v>-4.0000000000000002E-4</v>
      </c>
      <c r="S714">
        <v>4</v>
      </c>
      <c r="T714">
        <v>4</v>
      </c>
      <c r="U714">
        <v>0</v>
      </c>
      <c r="V714" t="s">
        <v>22</v>
      </c>
      <c r="W714">
        <v>3.93E-5</v>
      </c>
      <c r="X714">
        <v>0.8</v>
      </c>
    </row>
    <row r="715" spans="1:24" x14ac:dyDescent="0.25">
      <c r="A715">
        <v>9.1009999999999994E-2</v>
      </c>
      <c r="B715" s="1">
        <v>45380.50372685185</v>
      </c>
      <c r="C715">
        <v>50</v>
      </c>
      <c r="D715">
        <v>0.8</v>
      </c>
      <c r="E715">
        <v>41.7</v>
      </c>
      <c r="F715">
        <v>0.80020000000000002</v>
      </c>
      <c r="G715">
        <v>100</v>
      </c>
      <c r="H715">
        <v>3</v>
      </c>
      <c r="I715">
        <v>100</v>
      </c>
      <c r="J715">
        <v>1.4E-3</v>
      </c>
      <c r="K715">
        <v>50</v>
      </c>
      <c r="L715">
        <v>0.3</v>
      </c>
      <c r="M715">
        <v>19.899999999999999</v>
      </c>
      <c r="N715">
        <v>0.30020000000000002</v>
      </c>
      <c r="O715">
        <v>0</v>
      </c>
      <c r="P715">
        <v>0.1</v>
      </c>
      <c r="Q715">
        <v>0</v>
      </c>
      <c r="R715">
        <v>-1.1000000000000001E-3</v>
      </c>
      <c r="S715">
        <v>4</v>
      </c>
      <c r="T715">
        <v>4</v>
      </c>
      <c r="U715">
        <v>0</v>
      </c>
      <c r="V715" t="s">
        <v>22</v>
      </c>
      <c r="W715">
        <v>3.93E-5</v>
      </c>
      <c r="X715">
        <v>0.8</v>
      </c>
    </row>
    <row r="716" spans="1:24" x14ac:dyDescent="0.25">
      <c r="A716">
        <v>9.1149999999999995E-2</v>
      </c>
      <c r="B716" s="1">
        <v>45380.50372685185</v>
      </c>
      <c r="C716">
        <v>50</v>
      </c>
      <c r="D716">
        <v>0.8</v>
      </c>
      <c r="E716">
        <v>42</v>
      </c>
      <c r="F716">
        <v>0.79949999999999999</v>
      </c>
      <c r="G716">
        <v>100</v>
      </c>
      <c r="H716">
        <v>3</v>
      </c>
      <c r="I716">
        <v>100</v>
      </c>
      <c r="J716">
        <v>6.9999999999999999E-4</v>
      </c>
      <c r="K716">
        <v>50</v>
      </c>
      <c r="L716">
        <v>0.3</v>
      </c>
      <c r="M716">
        <v>19.899999999999999</v>
      </c>
      <c r="N716">
        <v>0.3009</v>
      </c>
      <c r="O716">
        <v>0</v>
      </c>
      <c r="P716">
        <v>0.1</v>
      </c>
      <c r="Q716">
        <v>0</v>
      </c>
      <c r="R716">
        <v>-6.9999999999999999E-4</v>
      </c>
      <c r="S716">
        <v>4</v>
      </c>
      <c r="T716">
        <v>4</v>
      </c>
      <c r="U716">
        <v>0</v>
      </c>
      <c r="V716" t="s">
        <v>22</v>
      </c>
      <c r="W716">
        <v>3.9499999999999998E-5</v>
      </c>
      <c r="X716">
        <v>0.8</v>
      </c>
    </row>
    <row r="717" spans="1:24" x14ac:dyDescent="0.25">
      <c r="A717">
        <v>9.1289999999999996E-2</v>
      </c>
      <c r="B717" s="1">
        <v>45380.503738425927</v>
      </c>
      <c r="C717">
        <v>50</v>
      </c>
      <c r="D717">
        <v>0.8</v>
      </c>
      <c r="E717">
        <v>42.6</v>
      </c>
      <c r="F717">
        <v>0.79910000000000003</v>
      </c>
      <c r="G717">
        <v>100</v>
      </c>
      <c r="H717">
        <v>3</v>
      </c>
      <c r="I717">
        <v>100</v>
      </c>
      <c r="J717">
        <v>1.4E-3</v>
      </c>
      <c r="K717">
        <v>50</v>
      </c>
      <c r="L717">
        <v>0.3</v>
      </c>
      <c r="M717">
        <v>20.3</v>
      </c>
      <c r="N717">
        <v>0.30020000000000002</v>
      </c>
      <c r="O717">
        <v>0</v>
      </c>
      <c r="P717">
        <v>0.1</v>
      </c>
      <c r="Q717">
        <v>0</v>
      </c>
      <c r="R717">
        <v>-1.1000000000000001E-3</v>
      </c>
      <c r="S717">
        <v>4</v>
      </c>
      <c r="T717">
        <v>4</v>
      </c>
      <c r="U717">
        <v>0</v>
      </c>
      <c r="V717" t="s">
        <v>22</v>
      </c>
      <c r="W717">
        <v>3.9499999999999998E-5</v>
      </c>
      <c r="X717">
        <v>0.8</v>
      </c>
    </row>
    <row r="718" spans="1:24" x14ac:dyDescent="0.25">
      <c r="A718">
        <v>9.1429999999999997E-2</v>
      </c>
      <c r="B718" s="1">
        <v>45380.503738425927</v>
      </c>
      <c r="C718">
        <v>50</v>
      </c>
      <c r="D718">
        <v>0.8</v>
      </c>
      <c r="E718">
        <v>42.3</v>
      </c>
      <c r="F718">
        <v>0.80020000000000002</v>
      </c>
      <c r="G718">
        <v>100</v>
      </c>
      <c r="H718">
        <v>3</v>
      </c>
      <c r="I718">
        <v>100</v>
      </c>
      <c r="J718">
        <v>1.4E-3</v>
      </c>
      <c r="K718">
        <v>50</v>
      </c>
      <c r="L718">
        <v>0.3</v>
      </c>
      <c r="M718">
        <v>20.3</v>
      </c>
      <c r="N718">
        <v>0.3009</v>
      </c>
      <c r="O718">
        <v>0</v>
      </c>
      <c r="P718">
        <v>0.1</v>
      </c>
      <c r="Q718">
        <v>0</v>
      </c>
      <c r="R718">
        <v>-2.5000000000000001E-3</v>
      </c>
      <c r="S718">
        <v>4</v>
      </c>
      <c r="T718">
        <v>4</v>
      </c>
      <c r="U718">
        <v>0</v>
      </c>
      <c r="V718" t="s">
        <v>22</v>
      </c>
      <c r="W718">
        <v>3.9499999999999998E-5</v>
      </c>
      <c r="X718">
        <v>0.8</v>
      </c>
    </row>
    <row r="719" spans="1:24" x14ac:dyDescent="0.25">
      <c r="A719">
        <v>9.1560000000000002E-2</v>
      </c>
      <c r="B719" s="1">
        <v>45380.503750000003</v>
      </c>
      <c r="C719">
        <v>50</v>
      </c>
      <c r="D719">
        <v>0.8</v>
      </c>
      <c r="E719">
        <v>42.3</v>
      </c>
      <c r="F719">
        <v>0.80049999999999999</v>
      </c>
      <c r="G719">
        <v>100</v>
      </c>
      <c r="H719">
        <v>3</v>
      </c>
      <c r="I719">
        <v>100</v>
      </c>
      <c r="J719">
        <v>1.4E-3</v>
      </c>
      <c r="K719">
        <v>50</v>
      </c>
      <c r="L719">
        <v>0.3</v>
      </c>
      <c r="M719">
        <v>20</v>
      </c>
      <c r="N719">
        <v>0.2994</v>
      </c>
      <c r="O719">
        <v>0</v>
      </c>
      <c r="P719">
        <v>0.1</v>
      </c>
      <c r="Q719">
        <v>0</v>
      </c>
      <c r="R719">
        <v>-1.1000000000000001E-3</v>
      </c>
      <c r="S719">
        <v>4</v>
      </c>
      <c r="T719">
        <v>4</v>
      </c>
      <c r="U719">
        <v>0</v>
      </c>
      <c r="V719" t="s">
        <v>22</v>
      </c>
      <c r="W719">
        <v>3.9499999999999998E-5</v>
      </c>
      <c r="X719">
        <v>0.8</v>
      </c>
    </row>
    <row r="720" spans="1:24" x14ac:dyDescent="0.25">
      <c r="A720">
        <v>9.1700000000000004E-2</v>
      </c>
      <c r="B720" s="1">
        <v>45380.503750000003</v>
      </c>
      <c r="C720">
        <v>50</v>
      </c>
      <c r="D720">
        <v>0.8</v>
      </c>
      <c r="E720">
        <v>42.3</v>
      </c>
      <c r="F720">
        <v>0.79979999999999996</v>
      </c>
      <c r="G720">
        <v>100</v>
      </c>
      <c r="H720">
        <v>3</v>
      </c>
      <c r="I720">
        <v>100</v>
      </c>
      <c r="J720">
        <v>1.4E-3</v>
      </c>
      <c r="K720">
        <v>50</v>
      </c>
      <c r="L720">
        <v>0.3</v>
      </c>
      <c r="M720">
        <v>20.100000000000001</v>
      </c>
      <c r="N720">
        <v>0.3009</v>
      </c>
      <c r="O720">
        <v>0</v>
      </c>
      <c r="P720">
        <v>0.1</v>
      </c>
      <c r="Q720">
        <v>0</v>
      </c>
      <c r="R720">
        <v>-6.9999999999999999E-4</v>
      </c>
      <c r="S720">
        <v>4</v>
      </c>
      <c r="T720">
        <v>4</v>
      </c>
      <c r="U720">
        <v>0</v>
      </c>
      <c r="V720" t="s">
        <v>22</v>
      </c>
      <c r="W720">
        <v>3.9499999999999998E-5</v>
      </c>
      <c r="X720">
        <v>0.8</v>
      </c>
    </row>
    <row r="721" spans="1:24" x14ac:dyDescent="0.25">
      <c r="A721">
        <v>9.1840000000000005E-2</v>
      </c>
      <c r="B721" s="1">
        <v>45380.503761574073</v>
      </c>
      <c r="C721">
        <v>50</v>
      </c>
      <c r="D721">
        <v>0.8</v>
      </c>
      <c r="E721">
        <v>42.4</v>
      </c>
      <c r="F721">
        <v>0.79910000000000003</v>
      </c>
      <c r="G721">
        <v>100</v>
      </c>
      <c r="H721">
        <v>3</v>
      </c>
      <c r="I721">
        <v>100</v>
      </c>
      <c r="J721">
        <v>6.9999999999999999E-4</v>
      </c>
      <c r="K721">
        <v>50</v>
      </c>
      <c r="L721">
        <v>0.3</v>
      </c>
      <c r="M721">
        <v>20.3</v>
      </c>
      <c r="N721">
        <v>0.30020000000000002</v>
      </c>
      <c r="O721">
        <v>0</v>
      </c>
      <c r="P721">
        <v>0.1</v>
      </c>
      <c r="Q721">
        <v>0</v>
      </c>
      <c r="R721">
        <v>-1.1000000000000001E-3</v>
      </c>
      <c r="S721">
        <v>4</v>
      </c>
      <c r="T721">
        <v>4</v>
      </c>
      <c r="U721">
        <v>0</v>
      </c>
      <c r="V721" t="s">
        <v>22</v>
      </c>
      <c r="W721">
        <v>3.9499999999999998E-5</v>
      </c>
      <c r="X721">
        <v>0.8</v>
      </c>
    </row>
    <row r="722" spans="1:24" x14ac:dyDescent="0.25">
      <c r="A722">
        <v>9.1980000000000006E-2</v>
      </c>
      <c r="B722" s="1">
        <v>45380.503761574073</v>
      </c>
      <c r="C722">
        <v>50</v>
      </c>
      <c r="D722">
        <v>0.8</v>
      </c>
      <c r="E722">
        <v>42.6</v>
      </c>
      <c r="F722">
        <v>0.80020000000000002</v>
      </c>
      <c r="G722">
        <v>100</v>
      </c>
      <c r="H722">
        <v>3</v>
      </c>
      <c r="I722">
        <v>100</v>
      </c>
      <c r="J722">
        <v>1.4E-3</v>
      </c>
      <c r="K722">
        <v>50</v>
      </c>
      <c r="L722">
        <v>0.3</v>
      </c>
      <c r="M722">
        <v>20.399999999999999</v>
      </c>
      <c r="N722">
        <v>0.3009</v>
      </c>
      <c r="O722">
        <v>0</v>
      </c>
      <c r="P722">
        <v>0.1</v>
      </c>
      <c r="Q722">
        <v>0</v>
      </c>
      <c r="R722">
        <v>-1.1000000000000001E-3</v>
      </c>
      <c r="S722">
        <v>4</v>
      </c>
      <c r="T722">
        <v>4</v>
      </c>
      <c r="U722">
        <v>0</v>
      </c>
      <c r="V722" t="s">
        <v>22</v>
      </c>
      <c r="W722">
        <v>3.9499999999999998E-5</v>
      </c>
      <c r="X722">
        <v>0.8</v>
      </c>
    </row>
    <row r="723" spans="1:24" x14ac:dyDescent="0.25">
      <c r="A723">
        <v>9.2119999999999994E-2</v>
      </c>
      <c r="B723" s="1">
        <v>45380.50377314815</v>
      </c>
      <c r="C723">
        <v>50</v>
      </c>
      <c r="D723">
        <v>0.8</v>
      </c>
      <c r="E723">
        <v>36.799999999999997</v>
      </c>
      <c r="F723">
        <v>0.80020000000000002</v>
      </c>
      <c r="G723">
        <v>100</v>
      </c>
      <c r="H723">
        <v>3</v>
      </c>
      <c r="I723">
        <v>100.1</v>
      </c>
      <c r="J723">
        <v>1.1000000000000001E-3</v>
      </c>
      <c r="K723">
        <v>50</v>
      </c>
      <c r="L723">
        <v>0.3</v>
      </c>
      <c r="M723">
        <v>15.8</v>
      </c>
      <c r="N723">
        <v>0.30020000000000002</v>
      </c>
      <c r="O723">
        <v>0</v>
      </c>
      <c r="P723">
        <v>0.1</v>
      </c>
      <c r="Q723">
        <v>0</v>
      </c>
      <c r="R723">
        <v>-2.0999999999999999E-3</v>
      </c>
      <c r="S723">
        <v>4</v>
      </c>
      <c r="T723">
        <v>4</v>
      </c>
      <c r="U723">
        <v>0</v>
      </c>
      <c r="V723" t="s">
        <v>22</v>
      </c>
      <c r="W723">
        <v>3.9499999999999998E-5</v>
      </c>
      <c r="X723">
        <v>0.8</v>
      </c>
    </row>
    <row r="724" spans="1:24" x14ac:dyDescent="0.25">
      <c r="A724">
        <v>9.2259999999999995E-2</v>
      </c>
      <c r="B724" s="1">
        <v>45380.50377314815</v>
      </c>
      <c r="C724">
        <v>50</v>
      </c>
      <c r="D724">
        <v>0.8</v>
      </c>
      <c r="E724">
        <v>39.4</v>
      </c>
      <c r="F724">
        <v>0.79949999999999999</v>
      </c>
      <c r="G724">
        <v>100</v>
      </c>
      <c r="H724">
        <v>3</v>
      </c>
      <c r="I724">
        <v>100</v>
      </c>
      <c r="J724">
        <v>1.4E-3</v>
      </c>
      <c r="K724">
        <v>50</v>
      </c>
      <c r="L724">
        <v>0.3</v>
      </c>
      <c r="M724">
        <v>18.100000000000001</v>
      </c>
      <c r="N724">
        <v>0.30020000000000002</v>
      </c>
      <c r="O724">
        <v>0</v>
      </c>
      <c r="P724">
        <v>0.1</v>
      </c>
      <c r="Q724">
        <v>0</v>
      </c>
      <c r="R724">
        <v>-1.1000000000000001E-3</v>
      </c>
      <c r="S724">
        <v>4</v>
      </c>
      <c r="T724">
        <v>4</v>
      </c>
      <c r="U724">
        <v>0</v>
      </c>
      <c r="V724" t="s">
        <v>22</v>
      </c>
      <c r="W724">
        <v>3.96E-5</v>
      </c>
      <c r="X724">
        <v>0.8</v>
      </c>
    </row>
    <row r="725" spans="1:24" x14ac:dyDescent="0.25">
      <c r="A725">
        <v>9.2399999999999996E-2</v>
      </c>
      <c r="B725" s="1">
        <v>45380.503784722219</v>
      </c>
      <c r="C725">
        <v>50</v>
      </c>
      <c r="D725">
        <v>0.8</v>
      </c>
      <c r="E725">
        <v>41.2</v>
      </c>
      <c r="F725">
        <v>0.79979999999999996</v>
      </c>
      <c r="G725">
        <v>100</v>
      </c>
      <c r="H725">
        <v>3</v>
      </c>
      <c r="I725">
        <v>100</v>
      </c>
      <c r="J725">
        <v>0</v>
      </c>
      <c r="K725">
        <v>50</v>
      </c>
      <c r="L725">
        <v>0.3</v>
      </c>
      <c r="M725">
        <v>19</v>
      </c>
      <c r="N725">
        <v>0.2994</v>
      </c>
      <c r="O725">
        <v>0</v>
      </c>
      <c r="P725">
        <v>0.1</v>
      </c>
      <c r="Q725">
        <v>0</v>
      </c>
      <c r="R725">
        <v>-1.1000000000000001E-3</v>
      </c>
      <c r="S725">
        <v>4</v>
      </c>
      <c r="T725">
        <v>4</v>
      </c>
      <c r="U725">
        <v>0</v>
      </c>
      <c r="V725" t="s">
        <v>22</v>
      </c>
      <c r="W725">
        <v>3.96E-5</v>
      </c>
      <c r="X725">
        <v>0.8</v>
      </c>
    </row>
    <row r="726" spans="1:24" x14ac:dyDescent="0.25">
      <c r="A726">
        <v>9.2539999999999997E-2</v>
      </c>
      <c r="B726" s="1">
        <v>45380.503784722219</v>
      </c>
      <c r="C726">
        <v>50</v>
      </c>
      <c r="D726">
        <v>0.8</v>
      </c>
      <c r="E726">
        <v>41.6</v>
      </c>
      <c r="F726">
        <v>0.79949999999999999</v>
      </c>
      <c r="G726">
        <v>100</v>
      </c>
      <c r="H726">
        <v>3</v>
      </c>
      <c r="I726">
        <v>100</v>
      </c>
      <c r="J726">
        <v>1.1000000000000001E-3</v>
      </c>
      <c r="K726">
        <v>50</v>
      </c>
      <c r="L726">
        <v>0.3</v>
      </c>
      <c r="M726">
        <v>19.7</v>
      </c>
      <c r="N726">
        <v>0.30049999999999999</v>
      </c>
      <c r="O726">
        <v>0</v>
      </c>
      <c r="P726">
        <v>0.1</v>
      </c>
      <c r="Q726">
        <v>0</v>
      </c>
      <c r="R726">
        <v>-1.1000000000000001E-3</v>
      </c>
      <c r="S726">
        <v>4</v>
      </c>
      <c r="T726">
        <v>4</v>
      </c>
      <c r="U726">
        <v>0</v>
      </c>
      <c r="V726" t="s">
        <v>22</v>
      </c>
      <c r="W726">
        <v>3.9700000000000003E-5</v>
      </c>
      <c r="X726">
        <v>0.8</v>
      </c>
    </row>
    <row r="727" spans="1:24" x14ac:dyDescent="0.25">
      <c r="A727">
        <v>9.2679999999999998E-2</v>
      </c>
      <c r="B727" s="1">
        <v>45380.503796296296</v>
      </c>
      <c r="C727">
        <v>50</v>
      </c>
      <c r="D727">
        <v>0.8</v>
      </c>
      <c r="E727">
        <v>41.9</v>
      </c>
      <c r="F727">
        <v>0.79879999999999995</v>
      </c>
      <c r="G727">
        <v>100</v>
      </c>
      <c r="H727">
        <v>3</v>
      </c>
      <c r="I727">
        <v>100</v>
      </c>
      <c r="J727">
        <v>6.9999999999999999E-4</v>
      </c>
      <c r="K727">
        <v>50</v>
      </c>
      <c r="L727">
        <v>0.3</v>
      </c>
      <c r="M727">
        <v>19.7</v>
      </c>
      <c r="N727">
        <v>0.30049999999999999</v>
      </c>
      <c r="O727">
        <v>0</v>
      </c>
      <c r="P727">
        <v>0.1</v>
      </c>
      <c r="Q727">
        <v>0</v>
      </c>
      <c r="R727">
        <v>-1.1000000000000001E-3</v>
      </c>
      <c r="S727">
        <v>4</v>
      </c>
      <c r="T727">
        <v>4</v>
      </c>
      <c r="U727">
        <v>0</v>
      </c>
      <c r="V727" t="s">
        <v>22</v>
      </c>
      <c r="W727">
        <v>3.9700000000000003E-5</v>
      </c>
      <c r="X727">
        <v>0.8</v>
      </c>
    </row>
    <row r="728" spans="1:24" x14ac:dyDescent="0.25">
      <c r="A728">
        <v>9.2810000000000004E-2</v>
      </c>
      <c r="B728" s="1">
        <v>45380.503796296296</v>
      </c>
      <c r="C728">
        <v>50</v>
      </c>
      <c r="D728">
        <v>0.8</v>
      </c>
      <c r="E728">
        <v>42.3</v>
      </c>
      <c r="F728">
        <v>0.80020000000000002</v>
      </c>
      <c r="G728">
        <v>100</v>
      </c>
      <c r="H728">
        <v>3</v>
      </c>
      <c r="I728">
        <v>100</v>
      </c>
      <c r="J728">
        <v>6.9999999999999999E-4</v>
      </c>
      <c r="K728">
        <v>50</v>
      </c>
      <c r="L728">
        <v>0.3</v>
      </c>
      <c r="M728">
        <v>17.100000000000001</v>
      </c>
      <c r="N728">
        <v>0.30020000000000002</v>
      </c>
      <c r="O728">
        <v>0</v>
      </c>
      <c r="P728">
        <v>0.1</v>
      </c>
      <c r="Q728">
        <v>0</v>
      </c>
      <c r="R728">
        <v>-1.4E-3</v>
      </c>
      <c r="S728">
        <v>4</v>
      </c>
      <c r="T728">
        <v>4</v>
      </c>
      <c r="U728">
        <v>0</v>
      </c>
      <c r="V728" t="s">
        <v>22</v>
      </c>
      <c r="W728">
        <v>3.96E-5</v>
      </c>
      <c r="X728">
        <v>0.8</v>
      </c>
    </row>
    <row r="729" spans="1:24" x14ac:dyDescent="0.25">
      <c r="A729">
        <v>9.2950000000000005E-2</v>
      </c>
      <c r="B729" s="1">
        <v>45380.503807870373</v>
      </c>
      <c r="C729">
        <v>50</v>
      </c>
      <c r="D729">
        <v>0.8</v>
      </c>
      <c r="E729">
        <v>40.4</v>
      </c>
      <c r="F729">
        <v>0.79879999999999995</v>
      </c>
      <c r="G729">
        <v>100</v>
      </c>
      <c r="H729">
        <v>3</v>
      </c>
      <c r="I729">
        <v>100</v>
      </c>
      <c r="J729">
        <v>1.1000000000000001E-3</v>
      </c>
      <c r="K729">
        <v>50</v>
      </c>
      <c r="L729">
        <v>0.3</v>
      </c>
      <c r="M729">
        <v>17.100000000000001</v>
      </c>
      <c r="N729">
        <v>0.30020000000000002</v>
      </c>
      <c r="O729">
        <v>0</v>
      </c>
      <c r="P729">
        <v>0.1</v>
      </c>
      <c r="Q729">
        <v>0</v>
      </c>
      <c r="R729">
        <v>-1.1000000000000001E-3</v>
      </c>
      <c r="S729">
        <v>4</v>
      </c>
      <c r="T729">
        <v>4</v>
      </c>
      <c r="U729">
        <v>0</v>
      </c>
      <c r="V729" t="s">
        <v>22</v>
      </c>
      <c r="W729">
        <v>3.96E-5</v>
      </c>
      <c r="X729">
        <v>0.8</v>
      </c>
    </row>
    <row r="730" spans="1:24" x14ac:dyDescent="0.25">
      <c r="A730">
        <v>9.3090000000000006E-2</v>
      </c>
      <c r="B730" s="1">
        <v>45380.503807870373</v>
      </c>
      <c r="C730">
        <v>50</v>
      </c>
      <c r="D730">
        <v>0.8</v>
      </c>
      <c r="E730">
        <v>41</v>
      </c>
      <c r="F730">
        <v>0.79949999999999999</v>
      </c>
      <c r="G730">
        <v>100</v>
      </c>
      <c r="H730">
        <v>3</v>
      </c>
      <c r="I730">
        <v>100</v>
      </c>
      <c r="J730">
        <v>1.1000000000000001E-3</v>
      </c>
      <c r="K730">
        <v>50</v>
      </c>
      <c r="L730">
        <v>0.3</v>
      </c>
      <c r="M730">
        <v>19.100000000000001</v>
      </c>
      <c r="N730">
        <v>0.29909999999999998</v>
      </c>
      <c r="O730">
        <v>0</v>
      </c>
      <c r="P730">
        <v>0.1</v>
      </c>
      <c r="Q730">
        <v>0</v>
      </c>
      <c r="R730">
        <v>-1.1000000000000001E-3</v>
      </c>
      <c r="S730">
        <v>4</v>
      </c>
      <c r="T730">
        <v>4</v>
      </c>
      <c r="U730">
        <v>0</v>
      </c>
      <c r="V730" t="s">
        <v>22</v>
      </c>
      <c r="W730">
        <v>3.96E-5</v>
      </c>
      <c r="X730">
        <v>0.8</v>
      </c>
    </row>
    <row r="731" spans="1:24" x14ac:dyDescent="0.25">
      <c r="A731">
        <v>9.3229999999999993E-2</v>
      </c>
      <c r="B731" s="1">
        <v>45380.503819444442</v>
      </c>
      <c r="C731">
        <v>50</v>
      </c>
      <c r="D731">
        <v>0.8</v>
      </c>
      <c r="E731">
        <v>40.700000000000003</v>
      </c>
      <c r="F731">
        <v>0.79949999999999999</v>
      </c>
      <c r="G731">
        <v>100</v>
      </c>
      <c r="H731">
        <v>3</v>
      </c>
      <c r="I731">
        <v>100</v>
      </c>
      <c r="J731">
        <v>6.9999999999999999E-4</v>
      </c>
      <c r="K731">
        <v>50</v>
      </c>
      <c r="L731">
        <v>0.3</v>
      </c>
      <c r="M731">
        <v>19.5</v>
      </c>
      <c r="N731">
        <v>0.3009</v>
      </c>
      <c r="O731">
        <v>0</v>
      </c>
      <c r="P731">
        <v>0.1</v>
      </c>
      <c r="Q731">
        <v>0</v>
      </c>
      <c r="R731">
        <v>-1.1000000000000001E-3</v>
      </c>
      <c r="S731">
        <v>4</v>
      </c>
      <c r="T731">
        <v>4</v>
      </c>
      <c r="U731">
        <v>0</v>
      </c>
      <c r="V731" t="s">
        <v>22</v>
      </c>
      <c r="W731">
        <v>3.96E-5</v>
      </c>
      <c r="X731">
        <v>0.8</v>
      </c>
    </row>
    <row r="732" spans="1:24" x14ac:dyDescent="0.25">
      <c r="A732">
        <v>9.3369999999999995E-2</v>
      </c>
      <c r="B732" s="1">
        <v>45380.503819444442</v>
      </c>
      <c r="C732">
        <v>50</v>
      </c>
      <c r="D732">
        <v>0.8</v>
      </c>
      <c r="E732">
        <v>40.6</v>
      </c>
      <c r="F732">
        <v>0.79910000000000003</v>
      </c>
      <c r="G732">
        <v>100</v>
      </c>
      <c r="H732">
        <v>3</v>
      </c>
      <c r="I732">
        <v>100</v>
      </c>
      <c r="J732">
        <v>4.0000000000000002E-4</v>
      </c>
      <c r="K732">
        <v>50</v>
      </c>
      <c r="L732">
        <v>0.3</v>
      </c>
      <c r="M732">
        <v>18.8</v>
      </c>
      <c r="N732">
        <v>0.29980000000000001</v>
      </c>
      <c r="O732">
        <v>0</v>
      </c>
      <c r="P732">
        <v>0.1</v>
      </c>
      <c r="Q732">
        <v>0</v>
      </c>
      <c r="R732">
        <v>-1.4E-3</v>
      </c>
      <c r="S732">
        <v>4</v>
      </c>
      <c r="T732">
        <v>4</v>
      </c>
      <c r="U732">
        <v>0</v>
      </c>
      <c r="V732" t="s">
        <v>22</v>
      </c>
      <c r="W732">
        <v>3.96E-5</v>
      </c>
      <c r="X732">
        <v>0.8</v>
      </c>
    </row>
    <row r="733" spans="1:24" x14ac:dyDescent="0.25">
      <c r="A733">
        <v>9.3509999999999996E-2</v>
      </c>
      <c r="B733" s="1">
        <v>45380.503831018519</v>
      </c>
      <c r="C733">
        <v>50</v>
      </c>
      <c r="D733">
        <v>0.8</v>
      </c>
      <c r="E733">
        <v>41</v>
      </c>
      <c r="F733">
        <v>0.79910000000000003</v>
      </c>
      <c r="G733">
        <v>100</v>
      </c>
      <c r="H733">
        <v>3</v>
      </c>
      <c r="I733">
        <v>100</v>
      </c>
      <c r="J733">
        <v>1.8E-3</v>
      </c>
      <c r="K733">
        <v>50</v>
      </c>
      <c r="L733">
        <v>0.3</v>
      </c>
      <c r="M733">
        <v>18.7</v>
      </c>
      <c r="N733">
        <v>0.29980000000000001</v>
      </c>
      <c r="O733">
        <v>0</v>
      </c>
      <c r="P733">
        <v>0.1</v>
      </c>
      <c r="Q733">
        <v>0</v>
      </c>
      <c r="R733">
        <v>-1.4E-3</v>
      </c>
      <c r="S733">
        <v>4</v>
      </c>
      <c r="T733">
        <v>4</v>
      </c>
      <c r="U733">
        <v>0</v>
      </c>
      <c r="V733" t="s">
        <v>22</v>
      </c>
      <c r="W733">
        <v>3.96E-5</v>
      </c>
      <c r="X733">
        <v>0.8</v>
      </c>
    </row>
    <row r="734" spans="1:24" x14ac:dyDescent="0.25">
      <c r="A734">
        <v>9.3649999999999997E-2</v>
      </c>
      <c r="B734" s="1">
        <v>45380.503831018519</v>
      </c>
      <c r="C734">
        <v>50</v>
      </c>
      <c r="D734">
        <v>0.8</v>
      </c>
      <c r="E734">
        <v>40.6</v>
      </c>
      <c r="F734">
        <v>0.79910000000000003</v>
      </c>
      <c r="G734">
        <v>100</v>
      </c>
      <c r="H734">
        <v>3</v>
      </c>
      <c r="I734">
        <v>100</v>
      </c>
      <c r="J734">
        <v>6.9999999999999999E-4</v>
      </c>
      <c r="K734">
        <v>50</v>
      </c>
      <c r="L734">
        <v>0.3</v>
      </c>
      <c r="M734">
        <v>18.899999999999999</v>
      </c>
      <c r="N734">
        <v>0.2994</v>
      </c>
      <c r="O734">
        <v>0</v>
      </c>
      <c r="P734">
        <v>0.1</v>
      </c>
      <c r="Q734">
        <v>0</v>
      </c>
      <c r="R734">
        <v>-6.9999999999999999E-4</v>
      </c>
      <c r="S734">
        <v>4</v>
      </c>
      <c r="T734">
        <v>4</v>
      </c>
      <c r="U734">
        <v>0</v>
      </c>
      <c r="V734" t="s">
        <v>22</v>
      </c>
      <c r="W734">
        <v>3.96E-5</v>
      </c>
      <c r="X734">
        <v>0.8</v>
      </c>
    </row>
    <row r="735" spans="1:24" x14ac:dyDescent="0.25">
      <c r="A735">
        <v>9.3789999999999998E-2</v>
      </c>
      <c r="B735" s="1">
        <v>45380.503842592596</v>
      </c>
      <c r="C735">
        <v>50</v>
      </c>
      <c r="D735">
        <v>0.8</v>
      </c>
      <c r="E735">
        <v>40.299999999999997</v>
      </c>
      <c r="F735">
        <v>0.79949999999999999</v>
      </c>
      <c r="G735">
        <v>100</v>
      </c>
      <c r="H735">
        <v>3</v>
      </c>
      <c r="I735">
        <v>100</v>
      </c>
      <c r="J735">
        <v>1.1000000000000001E-3</v>
      </c>
      <c r="K735">
        <v>50</v>
      </c>
      <c r="L735">
        <v>0.3</v>
      </c>
      <c r="M735">
        <v>18.7</v>
      </c>
      <c r="N735">
        <v>0.30020000000000002</v>
      </c>
      <c r="O735">
        <v>0</v>
      </c>
      <c r="P735">
        <v>0.1</v>
      </c>
      <c r="Q735">
        <v>0</v>
      </c>
      <c r="R735">
        <v>-1.4E-3</v>
      </c>
      <c r="S735">
        <v>4</v>
      </c>
      <c r="T735">
        <v>4</v>
      </c>
      <c r="U735">
        <v>0</v>
      </c>
      <c r="V735" t="s">
        <v>22</v>
      </c>
      <c r="W735">
        <v>3.96E-5</v>
      </c>
      <c r="X735">
        <v>0.8</v>
      </c>
    </row>
    <row r="736" spans="1:24" x14ac:dyDescent="0.25">
      <c r="A736">
        <v>9.393E-2</v>
      </c>
      <c r="B736" s="1">
        <v>45380.503842592596</v>
      </c>
      <c r="C736">
        <v>50</v>
      </c>
      <c r="D736">
        <v>0.8</v>
      </c>
      <c r="E736">
        <v>40.5</v>
      </c>
      <c r="F736">
        <v>0.79910000000000003</v>
      </c>
      <c r="G736">
        <v>100</v>
      </c>
      <c r="H736">
        <v>3</v>
      </c>
      <c r="I736">
        <v>100</v>
      </c>
      <c r="J736">
        <v>6.9999999999999999E-4</v>
      </c>
      <c r="K736">
        <v>50</v>
      </c>
      <c r="L736">
        <v>0.3</v>
      </c>
      <c r="M736">
        <v>19.100000000000001</v>
      </c>
      <c r="N736">
        <v>0.3009</v>
      </c>
      <c r="O736">
        <v>0</v>
      </c>
      <c r="P736">
        <v>0.1</v>
      </c>
      <c r="Q736">
        <v>0</v>
      </c>
      <c r="R736">
        <v>-1.1000000000000001E-3</v>
      </c>
      <c r="S736">
        <v>4</v>
      </c>
      <c r="T736">
        <v>4</v>
      </c>
      <c r="U736">
        <v>0</v>
      </c>
      <c r="V736" t="s">
        <v>22</v>
      </c>
      <c r="W736">
        <v>3.96E-5</v>
      </c>
      <c r="X736">
        <v>0.8</v>
      </c>
    </row>
    <row r="737" spans="1:24" x14ac:dyDescent="0.25">
      <c r="A737">
        <v>9.4060000000000005E-2</v>
      </c>
      <c r="B737" s="1">
        <v>45380.503854166665</v>
      </c>
      <c r="C737">
        <v>50</v>
      </c>
      <c r="D737">
        <v>0.8</v>
      </c>
      <c r="E737">
        <v>40.200000000000003</v>
      </c>
      <c r="F737">
        <v>0.79949999999999999</v>
      </c>
      <c r="G737">
        <v>100</v>
      </c>
      <c r="H737">
        <v>3</v>
      </c>
      <c r="I737">
        <v>100</v>
      </c>
      <c r="J737">
        <v>6.9999999999999999E-4</v>
      </c>
      <c r="K737">
        <v>50</v>
      </c>
      <c r="L737">
        <v>0.3</v>
      </c>
      <c r="M737">
        <v>18.600000000000001</v>
      </c>
      <c r="N737">
        <v>0.30020000000000002</v>
      </c>
      <c r="O737">
        <v>0</v>
      </c>
      <c r="P737">
        <v>0.1</v>
      </c>
      <c r="Q737">
        <v>0</v>
      </c>
      <c r="R737">
        <v>-1.1000000000000001E-3</v>
      </c>
      <c r="S737">
        <v>4</v>
      </c>
      <c r="T737">
        <v>4</v>
      </c>
      <c r="U737">
        <v>0</v>
      </c>
      <c r="V737" t="s">
        <v>22</v>
      </c>
      <c r="W737">
        <v>3.96E-5</v>
      </c>
      <c r="X737">
        <v>0.8</v>
      </c>
    </row>
    <row r="738" spans="1:24" x14ac:dyDescent="0.25">
      <c r="A738">
        <v>9.4200000000000006E-2</v>
      </c>
      <c r="B738" s="1">
        <v>45380.503854166665</v>
      </c>
      <c r="C738">
        <v>50</v>
      </c>
      <c r="D738">
        <v>0.8</v>
      </c>
      <c r="E738">
        <v>41.2</v>
      </c>
      <c r="F738">
        <v>0.79949999999999999</v>
      </c>
      <c r="G738">
        <v>100</v>
      </c>
      <c r="H738">
        <v>3</v>
      </c>
      <c r="I738">
        <v>100</v>
      </c>
      <c r="J738">
        <v>1.8E-3</v>
      </c>
      <c r="K738">
        <v>50</v>
      </c>
      <c r="L738">
        <v>0.3</v>
      </c>
      <c r="M738">
        <v>18.3</v>
      </c>
      <c r="N738">
        <v>0.3009</v>
      </c>
      <c r="O738">
        <v>0</v>
      </c>
      <c r="P738">
        <v>0.1</v>
      </c>
      <c r="Q738">
        <v>0</v>
      </c>
      <c r="R738">
        <v>-4.0000000000000002E-4</v>
      </c>
      <c r="S738">
        <v>4</v>
      </c>
      <c r="T738">
        <v>4</v>
      </c>
      <c r="U738">
        <v>0</v>
      </c>
      <c r="V738" t="s">
        <v>22</v>
      </c>
      <c r="W738">
        <v>3.9700000000000003E-5</v>
      </c>
      <c r="X738">
        <v>0.8</v>
      </c>
    </row>
    <row r="739" spans="1:24" x14ac:dyDescent="0.25">
      <c r="A739">
        <v>9.4339999999999993E-2</v>
      </c>
      <c r="B739" s="1">
        <v>45380.503865740742</v>
      </c>
      <c r="C739">
        <v>50</v>
      </c>
      <c r="D739">
        <v>0.8</v>
      </c>
      <c r="E739">
        <v>40.200000000000003</v>
      </c>
      <c r="F739">
        <v>0.79979999999999996</v>
      </c>
      <c r="G739">
        <v>100</v>
      </c>
      <c r="H739">
        <v>3</v>
      </c>
      <c r="I739">
        <v>100</v>
      </c>
      <c r="J739">
        <v>1.1000000000000001E-3</v>
      </c>
      <c r="K739">
        <v>50</v>
      </c>
      <c r="L739">
        <v>0.3</v>
      </c>
      <c r="M739">
        <v>18.2</v>
      </c>
      <c r="N739">
        <v>0.29980000000000001</v>
      </c>
      <c r="O739">
        <v>0</v>
      </c>
      <c r="P739">
        <v>0.1</v>
      </c>
      <c r="Q739">
        <v>0</v>
      </c>
      <c r="R739">
        <v>-1.1000000000000001E-3</v>
      </c>
      <c r="S739">
        <v>4</v>
      </c>
      <c r="T739">
        <v>4</v>
      </c>
      <c r="U739">
        <v>0</v>
      </c>
      <c r="V739" t="s">
        <v>22</v>
      </c>
      <c r="W739">
        <v>3.9700000000000003E-5</v>
      </c>
      <c r="X739">
        <v>0.8</v>
      </c>
    </row>
    <row r="740" spans="1:24" x14ac:dyDescent="0.25">
      <c r="A740">
        <v>9.4479999999999995E-2</v>
      </c>
      <c r="B740" s="1">
        <v>45380.503865740742</v>
      </c>
      <c r="C740">
        <v>50</v>
      </c>
      <c r="D740">
        <v>0.8</v>
      </c>
      <c r="E740">
        <v>40.1</v>
      </c>
      <c r="F740">
        <v>0.79910000000000003</v>
      </c>
      <c r="G740">
        <v>100</v>
      </c>
      <c r="H740">
        <v>3</v>
      </c>
      <c r="I740">
        <v>100</v>
      </c>
      <c r="J740">
        <v>1.4E-3</v>
      </c>
      <c r="K740">
        <v>50</v>
      </c>
      <c r="L740">
        <v>0.3</v>
      </c>
      <c r="M740">
        <v>18.7</v>
      </c>
      <c r="N740">
        <v>0.2994</v>
      </c>
      <c r="O740">
        <v>0</v>
      </c>
      <c r="P740">
        <v>0.1</v>
      </c>
      <c r="Q740">
        <v>0</v>
      </c>
      <c r="R740">
        <v>-6.9999999999999999E-4</v>
      </c>
      <c r="S740">
        <v>4</v>
      </c>
      <c r="T740">
        <v>4</v>
      </c>
      <c r="U740">
        <v>0</v>
      </c>
      <c r="V740" t="s">
        <v>22</v>
      </c>
      <c r="W740">
        <v>3.9700000000000003E-5</v>
      </c>
      <c r="X740">
        <v>0.8</v>
      </c>
    </row>
    <row r="741" spans="1:24" x14ac:dyDescent="0.25">
      <c r="A741">
        <v>9.4619999999999996E-2</v>
      </c>
      <c r="B741" s="1">
        <v>45380.503877314812</v>
      </c>
      <c r="C741">
        <v>50</v>
      </c>
      <c r="D741">
        <v>0.8</v>
      </c>
      <c r="E741">
        <v>40.299999999999997</v>
      </c>
      <c r="F741">
        <v>0.79979999999999996</v>
      </c>
      <c r="G741">
        <v>100</v>
      </c>
      <c r="H741">
        <v>3</v>
      </c>
      <c r="I741">
        <v>100</v>
      </c>
      <c r="J741">
        <v>1.8E-3</v>
      </c>
      <c r="K741">
        <v>50</v>
      </c>
      <c r="L741">
        <v>0.3</v>
      </c>
      <c r="M741">
        <v>18.600000000000001</v>
      </c>
      <c r="N741">
        <v>0.30049999999999999</v>
      </c>
      <c r="O741">
        <v>0</v>
      </c>
      <c r="P741">
        <v>0.1</v>
      </c>
      <c r="Q741">
        <v>0</v>
      </c>
      <c r="R741">
        <v>-1.1000000000000001E-3</v>
      </c>
      <c r="S741">
        <v>4</v>
      </c>
      <c r="T741">
        <v>4</v>
      </c>
      <c r="U741">
        <v>0</v>
      </c>
      <c r="V741" t="s">
        <v>22</v>
      </c>
      <c r="W741">
        <v>3.9700000000000003E-5</v>
      </c>
      <c r="X741">
        <v>0.8</v>
      </c>
    </row>
    <row r="742" spans="1:24" x14ac:dyDescent="0.25">
      <c r="A742">
        <v>9.4759999999999997E-2</v>
      </c>
      <c r="B742" s="1">
        <v>45380.503877314812</v>
      </c>
      <c r="C742">
        <v>50</v>
      </c>
      <c r="D742">
        <v>0.8</v>
      </c>
      <c r="E742">
        <v>40.1</v>
      </c>
      <c r="F742">
        <v>0.79979999999999996</v>
      </c>
      <c r="G742">
        <v>100</v>
      </c>
      <c r="H742">
        <v>3</v>
      </c>
      <c r="I742">
        <v>100</v>
      </c>
      <c r="J742">
        <v>1.1000000000000001E-3</v>
      </c>
      <c r="K742">
        <v>50</v>
      </c>
      <c r="L742">
        <v>0.3</v>
      </c>
      <c r="M742">
        <v>18.5</v>
      </c>
      <c r="N742">
        <v>0.3009</v>
      </c>
      <c r="O742">
        <v>0</v>
      </c>
      <c r="P742">
        <v>0.1</v>
      </c>
      <c r="Q742">
        <v>0</v>
      </c>
      <c r="R742">
        <v>-6.9999999999999999E-4</v>
      </c>
      <c r="S742">
        <v>4</v>
      </c>
      <c r="T742">
        <v>4</v>
      </c>
      <c r="U742">
        <v>0</v>
      </c>
      <c r="V742" t="s">
        <v>22</v>
      </c>
      <c r="W742">
        <v>3.9700000000000003E-5</v>
      </c>
      <c r="X742">
        <v>0.8</v>
      </c>
    </row>
    <row r="743" spans="1:24" x14ac:dyDescent="0.25">
      <c r="A743">
        <v>9.4899999999999998E-2</v>
      </c>
      <c r="B743" s="1">
        <v>45380.503888888888</v>
      </c>
      <c r="C743">
        <v>50</v>
      </c>
      <c r="D743">
        <v>0.8</v>
      </c>
      <c r="E743">
        <v>40.200000000000003</v>
      </c>
      <c r="F743">
        <v>0.79949999999999999</v>
      </c>
      <c r="G743">
        <v>100</v>
      </c>
      <c r="H743">
        <v>3</v>
      </c>
      <c r="I743">
        <v>100.1</v>
      </c>
      <c r="J743">
        <v>4.0000000000000002E-4</v>
      </c>
      <c r="K743">
        <v>50</v>
      </c>
      <c r="L743">
        <v>0.3</v>
      </c>
      <c r="M743">
        <v>18.600000000000001</v>
      </c>
      <c r="N743">
        <v>0.30020000000000002</v>
      </c>
      <c r="O743">
        <v>0</v>
      </c>
      <c r="P743">
        <v>0.1</v>
      </c>
      <c r="Q743">
        <v>0</v>
      </c>
      <c r="R743">
        <v>-1.1000000000000001E-3</v>
      </c>
      <c r="S743">
        <v>4</v>
      </c>
      <c r="T743">
        <v>4</v>
      </c>
      <c r="U743">
        <v>0</v>
      </c>
      <c r="V743" t="s">
        <v>22</v>
      </c>
      <c r="W743">
        <v>3.9700000000000003E-5</v>
      </c>
      <c r="X743">
        <v>0.8</v>
      </c>
    </row>
    <row r="744" spans="1:24" x14ac:dyDescent="0.25">
      <c r="A744">
        <v>9.5039999999999999E-2</v>
      </c>
      <c r="B744" s="1">
        <v>45380.503888888888</v>
      </c>
      <c r="C744">
        <v>50</v>
      </c>
      <c r="D744">
        <v>0.8</v>
      </c>
      <c r="E744">
        <v>40</v>
      </c>
      <c r="F744">
        <v>0.80020000000000002</v>
      </c>
      <c r="G744">
        <v>100</v>
      </c>
      <c r="H744">
        <v>3</v>
      </c>
      <c r="I744">
        <v>100</v>
      </c>
      <c r="J744">
        <v>1.4E-3</v>
      </c>
      <c r="K744">
        <v>50</v>
      </c>
      <c r="L744">
        <v>0.3</v>
      </c>
      <c r="M744">
        <v>18.5</v>
      </c>
      <c r="N744">
        <v>0.30020000000000002</v>
      </c>
      <c r="O744">
        <v>0</v>
      </c>
      <c r="P744">
        <v>0.1</v>
      </c>
      <c r="Q744">
        <v>0</v>
      </c>
      <c r="R744">
        <v>-1.1000000000000001E-3</v>
      </c>
      <c r="S744">
        <v>4</v>
      </c>
      <c r="T744">
        <v>4</v>
      </c>
      <c r="U744">
        <v>0</v>
      </c>
      <c r="V744" t="s">
        <v>22</v>
      </c>
      <c r="W744">
        <v>3.9799999999999998E-5</v>
      </c>
      <c r="X744">
        <v>0.8</v>
      </c>
    </row>
    <row r="745" spans="1:24" x14ac:dyDescent="0.25">
      <c r="A745">
        <v>9.5180000000000001E-2</v>
      </c>
      <c r="B745" s="1">
        <v>45380.503900462965</v>
      </c>
      <c r="C745">
        <v>50</v>
      </c>
      <c r="D745">
        <v>0.8</v>
      </c>
      <c r="E745">
        <v>40</v>
      </c>
      <c r="F745">
        <v>0.79979999999999996</v>
      </c>
      <c r="G745">
        <v>100</v>
      </c>
      <c r="H745">
        <v>3</v>
      </c>
      <c r="I745">
        <v>100</v>
      </c>
      <c r="J745">
        <v>4.0000000000000002E-4</v>
      </c>
      <c r="K745">
        <v>50</v>
      </c>
      <c r="L745">
        <v>0.3</v>
      </c>
      <c r="M745">
        <v>18.7</v>
      </c>
      <c r="N745">
        <v>0.30120000000000002</v>
      </c>
      <c r="O745">
        <v>0</v>
      </c>
      <c r="P745">
        <v>0.1</v>
      </c>
      <c r="Q745">
        <v>0</v>
      </c>
      <c r="R745">
        <v>-1.4E-3</v>
      </c>
      <c r="S745">
        <v>4</v>
      </c>
      <c r="T745">
        <v>4</v>
      </c>
      <c r="U745">
        <v>0</v>
      </c>
      <c r="V745" t="s">
        <v>22</v>
      </c>
      <c r="W745">
        <v>3.9799999999999998E-5</v>
      </c>
      <c r="X745">
        <v>0.8</v>
      </c>
    </row>
    <row r="746" spans="1:24" x14ac:dyDescent="0.25">
      <c r="A746">
        <v>9.5310000000000006E-2</v>
      </c>
      <c r="B746" s="1">
        <v>45380.503900462965</v>
      </c>
      <c r="C746">
        <v>50</v>
      </c>
      <c r="D746">
        <v>0.8</v>
      </c>
      <c r="E746">
        <v>40</v>
      </c>
      <c r="F746">
        <v>0.79979999999999996</v>
      </c>
      <c r="G746">
        <v>100</v>
      </c>
      <c r="H746">
        <v>3</v>
      </c>
      <c r="I746">
        <v>100</v>
      </c>
      <c r="J746">
        <v>4.0000000000000002E-4</v>
      </c>
      <c r="K746">
        <v>50</v>
      </c>
      <c r="L746">
        <v>0.3</v>
      </c>
      <c r="M746">
        <v>18.5</v>
      </c>
      <c r="N746">
        <v>0.30159999999999998</v>
      </c>
      <c r="O746">
        <v>0</v>
      </c>
      <c r="P746">
        <v>0.1</v>
      </c>
      <c r="Q746">
        <v>0</v>
      </c>
      <c r="R746">
        <v>-1.8E-3</v>
      </c>
      <c r="S746">
        <v>4</v>
      </c>
      <c r="T746">
        <v>4</v>
      </c>
      <c r="U746">
        <v>0</v>
      </c>
      <c r="V746" t="s">
        <v>22</v>
      </c>
      <c r="W746">
        <v>3.9799999999999998E-5</v>
      </c>
      <c r="X746">
        <v>0.8</v>
      </c>
    </row>
    <row r="747" spans="1:24" x14ac:dyDescent="0.25">
      <c r="A747">
        <v>9.5449999999999993E-2</v>
      </c>
      <c r="B747" s="1">
        <v>45380.503912037035</v>
      </c>
      <c r="C747">
        <v>50</v>
      </c>
      <c r="D747">
        <v>0.8</v>
      </c>
      <c r="E747">
        <v>40.1</v>
      </c>
      <c r="F747">
        <v>0.79879999999999995</v>
      </c>
      <c r="G747">
        <v>100</v>
      </c>
      <c r="H747">
        <v>3</v>
      </c>
      <c r="I747">
        <v>100.1</v>
      </c>
      <c r="J747">
        <v>4.0000000000000002E-4</v>
      </c>
      <c r="K747">
        <v>50</v>
      </c>
      <c r="L747">
        <v>0.3</v>
      </c>
      <c r="M747">
        <v>18.5</v>
      </c>
      <c r="N747">
        <v>0.30049999999999999</v>
      </c>
      <c r="O747">
        <v>0</v>
      </c>
      <c r="P747">
        <v>0.1</v>
      </c>
      <c r="Q747">
        <v>0</v>
      </c>
      <c r="R747">
        <v>-6.9999999999999999E-4</v>
      </c>
      <c r="S747">
        <v>4</v>
      </c>
      <c r="T747">
        <v>4</v>
      </c>
      <c r="U747">
        <v>0</v>
      </c>
      <c r="V747" t="s">
        <v>22</v>
      </c>
      <c r="W747">
        <v>3.9799999999999998E-5</v>
      </c>
      <c r="X747">
        <v>0.8</v>
      </c>
    </row>
    <row r="748" spans="1:24" x14ac:dyDescent="0.25">
      <c r="A748">
        <v>9.5589999999999994E-2</v>
      </c>
      <c r="B748" s="1">
        <v>45380.503912037035</v>
      </c>
      <c r="C748">
        <v>50</v>
      </c>
      <c r="D748">
        <v>0.8</v>
      </c>
      <c r="E748">
        <v>40.4</v>
      </c>
      <c r="F748">
        <v>0.80020000000000002</v>
      </c>
      <c r="G748">
        <v>100</v>
      </c>
      <c r="H748">
        <v>3</v>
      </c>
      <c r="I748">
        <v>100</v>
      </c>
      <c r="J748">
        <v>1.1000000000000001E-3</v>
      </c>
      <c r="K748">
        <v>50</v>
      </c>
      <c r="L748">
        <v>0.3</v>
      </c>
      <c r="M748">
        <v>18.7</v>
      </c>
      <c r="N748">
        <v>0.2994</v>
      </c>
      <c r="O748">
        <v>0</v>
      </c>
      <c r="P748">
        <v>0.1</v>
      </c>
      <c r="Q748">
        <v>0</v>
      </c>
      <c r="R748">
        <v>-1.1000000000000001E-3</v>
      </c>
      <c r="S748">
        <v>4</v>
      </c>
      <c r="T748">
        <v>4</v>
      </c>
      <c r="U748">
        <v>0</v>
      </c>
      <c r="V748" t="s">
        <v>22</v>
      </c>
      <c r="W748">
        <v>3.9799999999999998E-5</v>
      </c>
      <c r="X748">
        <v>0.8</v>
      </c>
    </row>
    <row r="749" spans="1:24" x14ac:dyDescent="0.25">
      <c r="A749">
        <v>9.5729999999999996E-2</v>
      </c>
      <c r="B749" s="1">
        <v>45380.503923611112</v>
      </c>
      <c r="C749">
        <v>50</v>
      </c>
      <c r="D749">
        <v>0.8</v>
      </c>
      <c r="E749">
        <v>40.200000000000003</v>
      </c>
      <c r="F749">
        <v>0.79949999999999999</v>
      </c>
      <c r="G749">
        <v>100</v>
      </c>
      <c r="H749">
        <v>3</v>
      </c>
      <c r="I749">
        <v>100</v>
      </c>
      <c r="J749">
        <v>4.0000000000000002E-4</v>
      </c>
      <c r="K749">
        <v>50</v>
      </c>
      <c r="L749">
        <v>0.3</v>
      </c>
      <c r="M749">
        <v>18.7</v>
      </c>
      <c r="N749">
        <v>0.30049999999999999</v>
      </c>
      <c r="O749">
        <v>0</v>
      </c>
      <c r="P749">
        <v>0.1</v>
      </c>
      <c r="Q749">
        <v>0</v>
      </c>
      <c r="R749">
        <v>-1.1000000000000001E-3</v>
      </c>
      <c r="S749">
        <v>4</v>
      </c>
      <c r="T749">
        <v>4</v>
      </c>
      <c r="U749">
        <v>0</v>
      </c>
      <c r="V749" t="s">
        <v>22</v>
      </c>
      <c r="W749">
        <v>3.9799999999999998E-5</v>
      </c>
      <c r="X749">
        <v>0.8</v>
      </c>
    </row>
    <row r="750" spans="1:24" x14ac:dyDescent="0.25">
      <c r="A750">
        <v>9.5869999999999997E-2</v>
      </c>
      <c r="B750" s="1">
        <v>45380.503923611112</v>
      </c>
      <c r="C750">
        <v>50</v>
      </c>
      <c r="D750">
        <v>0.8</v>
      </c>
      <c r="E750">
        <v>40</v>
      </c>
      <c r="F750">
        <v>0.79949999999999999</v>
      </c>
      <c r="G750">
        <v>100</v>
      </c>
      <c r="H750">
        <v>3</v>
      </c>
      <c r="I750">
        <v>100</v>
      </c>
      <c r="J750">
        <v>4.0000000000000002E-4</v>
      </c>
      <c r="K750">
        <v>50</v>
      </c>
      <c r="L750">
        <v>0.3</v>
      </c>
      <c r="M750">
        <v>18.600000000000001</v>
      </c>
      <c r="N750">
        <v>0.29870000000000002</v>
      </c>
      <c r="O750">
        <v>0</v>
      </c>
      <c r="P750">
        <v>0.1</v>
      </c>
      <c r="Q750">
        <v>0</v>
      </c>
      <c r="R750">
        <v>-1.4E-3</v>
      </c>
      <c r="S750">
        <v>4</v>
      </c>
      <c r="T750">
        <v>4</v>
      </c>
      <c r="U750">
        <v>0</v>
      </c>
      <c r="V750" t="s">
        <v>22</v>
      </c>
      <c r="W750">
        <v>3.9799999999999998E-5</v>
      </c>
      <c r="X750">
        <v>0.8</v>
      </c>
    </row>
    <row r="751" spans="1:24" x14ac:dyDescent="0.25">
      <c r="A751">
        <v>9.6009999999999998E-2</v>
      </c>
      <c r="B751" s="1">
        <v>45380.503935185188</v>
      </c>
      <c r="C751">
        <v>50</v>
      </c>
      <c r="D751">
        <v>0.8</v>
      </c>
      <c r="E751">
        <v>40.1</v>
      </c>
      <c r="F751">
        <v>0.79910000000000003</v>
      </c>
      <c r="G751">
        <v>100</v>
      </c>
      <c r="H751">
        <v>3</v>
      </c>
      <c r="I751">
        <v>100</v>
      </c>
      <c r="J751">
        <v>1.4E-3</v>
      </c>
      <c r="K751">
        <v>50</v>
      </c>
      <c r="L751">
        <v>0.3</v>
      </c>
      <c r="M751">
        <v>18.7</v>
      </c>
      <c r="N751">
        <v>0.2994</v>
      </c>
      <c r="O751">
        <v>0</v>
      </c>
      <c r="P751">
        <v>0.1</v>
      </c>
      <c r="Q751">
        <v>0</v>
      </c>
      <c r="R751">
        <v>-6.9999999999999999E-4</v>
      </c>
      <c r="S751">
        <v>4</v>
      </c>
      <c r="T751">
        <v>4</v>
      </c>
      <c r="U751">
        <v>0</v>
      </c>
      <c r="V751" t="s">
        <v>22</v>
      </c>
      <c r="W751">
        <v>3.9799999999999998E-5</v>
      </c>
      <c r="X751">
        <v>0.8</v>
      </c>
    </row>
    <row r="752" spans="1:24" x14ac:dyDescent="0.25">
      <c r="A752">
        <v>9.6149999999999999E-2</v>
      </c>
      <c r="B752" s="1">
        <v>45380.503935185188</v>
      </c>
      <c r="C752">
        <v>50</v>
      </c>
      <c r="D752">
        <v>0.8</v>
      </c>
      <c r="E752">
        <v>40.299999999999997</v>
      </c>
      <c r="F752">
        <v>0.79879999999999995</v>
      </c>
      <c r="G752">
        <v>100</v>
      </c>
      <c r="H752">
        <v>3</v>
      </c>
      <c r="I752">
        <v>100</v>
      </c>
      <c r="J752">
        <v>1.1000000000000001E-3</v>
      </c>
      <c r="K752">
        <v>50</v>
      </c>
      <c r="L752">
        <v>0.3</v>
      </c>
      <c r="M752">
        <v>18.600000000000001</v>
      </c>
      <c r="N752">
        <v>0.30049999999999999</v>
      </c>
      <c r="O752">
        <v>0</v>
      </c>
      <c r="P752">
        <v>0.1</v>
      </c>
      <c r="Q752">
        <v>0</v>
      </c>
      <c r="R752">
        <v>-1.4E-3</v>
      </c>
      <c r="S752">
        <v>4</v>
      </c>
      <c r="T752">
        <v>4</v>
      </c>
      <c r="U752">
        <v>0</v>
      </c>
      <c r="V752" t="s">
        <v>22</v>
      </c>
      <c r="W752">
        <v>3.9799999999999998E-5</v>
      </c>
      <c r="X752">
        <v>0.8</v>
      </c>
    </row>
    <row r="753" spans="1:24" x14ac:dyDescent="0.25">
      <c r="A753">
        <v>9.6290000000000001E-2</v>
      </c>
      <c r="B753" s="1">
        <v>45380.503946759258</v>
      </c>
      <c r="C753">
        <v>50</v>
      </c>
      <c r="D753">
        <v>0.8</v>
      </c>
      <c r="E753">
        <v>40.299999999999997</v>
      </c>
      <c r="F753">
        <v>0.79949999999999999</v>
      </c>
      <c r="G753">
        <v>100</v>
      </c>
      <c r="H753">
        <v>3</v>
      </c>
      <c r="I753">
        <v>100</v>
      </c>
      <c r="J753">
        <v>4.1999999999999997E-3</v>
      </c>
      <c r="K753">
        <v>50</v>
      </c>
      <c r="L753">
        <v>0.3</v>
      </c>
      <c r="M753">
        <v>18.600000000000001</v>
      </c>
      <c r="N753">
        <v>0.30120000000000002</v>
      </c>
      <c r="O753">
        <v>0</v>
      </c>
      <c r="P753">
        <v>0.1</v>
      </c>
      <c r="Q753">
        <v>0</v>
      </c>
      <c r="R753">
        <v>0</v>
      </c>
      <c r="S753">
        <v>4</v>
      </c>
      <c r="T753">
        <v>4</v>
      </c>
      <c r="U753">
        <v>0</v>
      </c>
      <c r="V753" t="s">
        <v>22</v>
      </c>
      <c r="W753">
        <v>3.9799999999999998E-5</v>
      </c>
      <c r="X753">
        <v>0.8</v>
      </c>
    </row>
    <row r="754" spans="1:24" x14ac:dyDescent="0.25">
      <c r="A754">
        <v>9.6430000000000002E-2</v>
      </c>
      <c r="B754" s="1">
        <v>45380.503946759258</v>
      </c>
      <c r="C754">
        <v>50</v>
      </c>
      <c r="D754">
        <v>0.8</v>
      </c>
      <c r="E754">
        <v>40</v>
      </c>
      <c r="F754">
        <v>0.79879999999999995</v>
      </c>
      <c r="G754">
        <v>100</v>
      </c>
      <c r="H754">
        <v>3</v>
      </c>
      <c r="I754">
        <v>100</v>
      </c>
      <c r="J754">
        <v>1.4E-3</v>
      </c>
      <c r="K754">
        <v>50</v>
      </c>
      <c r="L754">
        <v>0.3</v>
      </c>
      <c r="M754">
        <v>18.600000000000001</v>
      </c>
      <c r="N754">
        <v>0.29909999999999998</v>
      </c>
      <c r="O754">
        <v>0</v>
      </c>
      <c r="P754">
        <v>0.1</v>
      </c>
      <c r="Q754">
        <v>0</v>
      </c>
      <c r="R754">
        <v>-1.1000000000000001E-3</v>
      </c>
      <c r="S754">
        <v>4</v>
      </c>
      <c r="T754">
        <v>4</v>
      </c>
      <c r="U754">
        <v>0</v>
      </c>
      <c r="V754" t="s">
        <v>22</v>
      </c>
      <c r="W754">
        <v>3.9799999999999998E-5</v>
      </c>
      <c r="X754">
        <v>0.8</v>
      </c>
    </row>
    <row r="755" spans="1:24" x14ac:dyDescent="0.25">
      <c r="A755">
        <v>9.6560000000000007E-2</v>
      </c>
      <c r="B755" s="1">
        <v>45380.503958333335</v>
      </c>
      <c r="C755">
        <v>50</v>
      </c>
      <c r="D755">
        <v>0.8</v>
      </c>
      <c r="E755">
        <v>40.1</v>
      </c>
      <c r="F755">
        <v>0.79949999999999999</v>
      </c>
      <c r="G755">
        <v>100</v>
      </c>
      <c r="H755">
        <v>3</v>
      </c>
      <c r="I755">
        <v>100</v>
      </c>
      <c r="J755">
        <v>1.1000000000000001E-3</v>
      </c>
      <c r="K755">
        <v>50</v>
      </c>
      <c r="L755">
        <v>0.3</v>
      </c>
      <c r="M755">
        <v>18.399999999999999</v>
      </c>
      <c r="N755">
        <v>0.2994</v>
      </c>
      <c r="O755">
        <v>0</v>
      </c>
      <c r="P755">
        <v>0.1</v>
      </c>
      <c r="Q755">
        <v>0</v>
      </c>
      <c r="R755">
        <v>-4.0000000000000002E-4</v>
      </c>
      <c r="S755">
        <v>4</v>
      </c>
      <c r="T755">
        <v>4</v>
      </c>
      <c r="U755">
        <v>0</v>
      </c>
      <c r="V755" t="s">
        <v>22</v>
      </c>
      <c r="W755">
        <v>3.9799999999999998E-5</v>
      </c>
      <c r="X755">
        <v>0.8</v>
      </c>
    </row>
    <row r="756" spans="1:24" x14ac:dyDescent="0.25">
      <c r="A756">
        <v>9.6699999999999994E-2</v>
      </c>
      <c r="B756" s="1">
        <v>45380.503958333335</v>
      </c>
      <c r="C756">
        <v>50</v>
      </c>
      <c r="D756">
        <v>0.8</v>
      </c>
      <c r="E756">
        <v>40.1</v>
      </c>
      <c r="F756">
        <v>0.79879999999999995</v>
      </c>
      <c r="G756">
        <v>100</v>
      </c>
      <c r="H756">
        <v>3</v>
      </c>
      <c r="I756">
        <v>100.1</v>
      </c>
      <c r="J756">
        <v>1.4E-3</v>
      </c>
      <c r="K756">
        <v>50</v>
      </c>
      <c r="L756">
        <v>0.3</v>
      </c>
      <c r="M756">
        <v>18.600000000000001</v>
      </c>
      <c r="N756">
        <v>0.30120000000000002</v>
      </c>
      <c r="O756">
        <v>0</v>
      </c>
      <c r="P756">
        <v>0.1</v>
      </c>
      <c r="Q756">
        <v>0</v>
      </c>
      <c r="R756">
        <v>-1.1000000000000001E-3</v>
      </c>
      <c r="S756">
        <v>4</v>
      </c>
      <c r="T756">
        <v>4</v>
      </c>
      <c r="U756">
        <v>0</v>
      </c>
      <c r="V756" t="s">
        <v>22</v>
      </c>
      <c r="W756">
        <v>3.9799999999999998E-5</v>
      </c>
      <c r="X756">
        <v>0.8</v>
      </c>
    </row>
    <row r="757" spans="1:24" x14ac:dyDescent="0.25">
      <c r="A757">
        <v>9.6839999999999996E-2</v>
      </c>
      <c r="B757" s="1">
        <v>45380.503969907404</v>
      </c>
      <c r="C757">
        <v>50</v>
      </c>
      <c r="D757">
        <v>0.8</v>
      </c>
      <c r="E757">
        <v>40.200000000000003</v>
      </c>
      <c r="F757">
        <v>0.79910000000000003</v>
      </c>
      <c r="G757">
        <v>100</v>
      </c>
      <c r="H757">
        <v>3</v>
      </c>
      <c r="I757">
        <v>100</v>
      </c>
      <c r="J757">
        <v>1.1000000000000001E-3</v>
      </c>
      <c r="K757">
        <v>50</v>
      </c>
      <c r="L757">
        <v>0.3</v>
      </c>
      <c r="M757">
        <v>18.5</v>
      </c>
      <c r="N757">
        <v>0.30020000000000002</v>
      </c>
      <c r="O757">
        <v>0</v>
      </c>
      <c r="P757">
        <v>0.1</v>
      </c>
      <c r="Q757">
        <v>0</v>
      </c>
      <c r="R757">
        <v>-1.1000000000000001E-3</v>
      </c>
      <c r="S757">
        <v>4</v>
      </c>
      <c r="T757">
        <v>4</v>
      </c>
      <c r="U757">
        <v>0</v>
      </c>
      <c r="V757" t="s">
        <v>22</v>
      </c>
      <c r="W757">
        <v>3.9799999999999998E-5</v>
      </c>
      <c r="X757">
        <v>0.8</v>
      </c>
    </row>
    <row r="758" spans="1:24" x14ac:dyDescent="0.25">
      <c r="A758">
        <v>9.6979999999999997E-2</v>
      </c>
      <c r="B758" s="1">
        <v>45380.503969907404</v>
      </c>
      <c r="C758">
        <v>50</v>
      </c>
      <c r="D758">
        <v>0.8</v>
      </c>
      <c r="E758">
        <v>40.1</v>
      </c>
      <c r="F758">
        <v>0.79979999999999996</v>
      </c>
      <c r="G758">
        <v>100</v>
      </c>
      <c r="H758">
        <v>3</v>
      </c>
      <c r="I758">
        <v>100</v>
      </c>
      <c r="J758">
        <v>2.0999999999999999E-3</v>
      </c>
      <c r="K758">
        <v>50</v>
      </c>
      <c r="L758">
        <v>0.3</v>
      </c>
      <c r="M758">
        <v>18.600000000000001</v>
      </c>
      <c r="N758">
        <v>0.30049999999999999</v>
      </c>
      <c r="O758">
        <v>0</v>
      </c>
      <c r="P758">
        <v>0.1</v>
      </c>
      <c r="Q758">
        <v>0</v>
      </c>
      <c r="R758">
        <v>-1.8E-3</v>
      </c>
      <c r="S758">
        <v>4</v>
      </c>
      <c r="T758">
        <v>4</v>
      </c>
      <c r="U758">
        <v>0</v>
      </c>
      <c r="V758" t="s">
        <v>22</v>
      </c>
      <c r="W758">
        <v>3.9799999999999998E-5</v>
      </c>
      <c r="X758">
        <v>0.8</v>
      </c>
    </row>
    <row r="759" spans="1:24" x14ac:dyDescent="0.25">
      <c r="A759">
        <v>9.7119999999999998E-2</v>
      </c>
      <c r="B759" s="1">
        <v>45380.503981481481</v>
      </c>
      <c r="C759">
        <v>50</v>
      </c>
      <c r="D759">
        <v>0.8</v>
      </c>
      <c r="E759">
        <v>40.200000000000003</v>
      </c>
      <c r="F759">
        <v>0.79949999999999999</v>
      </c>
      <c r="G759">
        <v>100</v>
      </c>
      <c r="H759">
        <v>3</v>
      </c>
      <c r="I759">
        <v>100</v>
      </c>
      <c r="J759">
        <v>1.1000000000000001E-3</v>
      </c>
      <c r="K759">
        <v>50</v>
      </c>
      <c r="L759">
        <v>0.3</v>
      </c>
      <c r="M759">
        <v>18.600000000000001</v>
      </c>
      <c r="N759">
        <v>0.30049999999999999</v>
      </c>
      <c r="O759">
        <v>0</v>
      </c>
      <c r="P759">
        <v>0.1</v>
      </c>
      <c r="Q759">
        <v>0</v>
      </c>
      <c r="R759">
        <v>-1.1000000000000001E-3</v>
      </c>
      <c r="S759">
        <v>4</v>
      </c>
      <c r="T759">
        <v>4</v>
      </c>
      <c r="U759">
        <v>0</v>
      </c>
      <c r="V759" t="s">
        <v>22</v>
      </c>
      <c r="W759">
        <v>3.9799999999999998E-5</v>
      </c>
      <c r="X759">
        <v>0.8</v>
      </c>
    </row>
    <row r="760" spans="1:24" x14ac:dyDescent="0.25">
      <c r="A760">
        <v>9.7259999999999999E-2</v>
      </c>
      <c r="B760" s="1">
        <v>45380.503981481481</v>
      </c>
      <c r="C760">
        <v>50</v>
      </c>
      <c r="D760">
        <v>0.8</v>
      </c>
      <c r="E760">
        <v>40</v>
      </c>
      <c r="F760">
        <v>0.79979999999999996</v>
      </c>
      <c r="G760">
        <v>100</v>
      </c>
      <c r="H760">
        <v>3</v>
      </c>
      <c r="I760">
        <v>100</v>
      </c>
      <c r="J760">
        <v>1.4E-3</v>
      </c>
      <c r="K760">
        <v>50</v>
      </c>
      <c r="L760">
        <v>0.3</v>
      </c>
      <c r="M760">
        <v>18.7</v>
      </c>
      <c r="N760">
        <v>0.2994</v>
      </c>
      <c r="O760">
        <v>0</v>
      </c>
      <c r="P760">
        <v>0.1</v>
      </c>
      <c r="Q760">
        <v>0</v>
      </c>
      <c r="R760">
        <v>-2.8E-3</v>
      </c>
      <c r="S760">
        <v>4</v>
      </c>
      <c r="T760">
        <v>4</v>
      </c>
      <c r="U760">
        <v>0</v>
      </c>
      <c r="V760" t="s">
        <v>22</v>
      </c>
      <c r="W760">
        <v>3.9799999999999998E-5</v>
      </c>
      <c r="X760">
        <v>0.8</v>
      </c>
    </row>
    <row r="761" spans="1:24" x14ac:dyDescent="0.25">
      <c r="A761">
        <v>9.74E-2</v>
      </c>
      <c r="B761" s="1">
        <v>45380.503993055558</v>
      </c>
      <c r="C761">
        <v>50</v>
      </c>
      <c r="D761">
        <v>0.8</v>
      </c>
      <c r="E761">
        <v>40.200000000000003</v>
      </c>
      <c r="F761">
        <v>0.79979999999999996</v>
      </c>
      <c r="G761">
        <v>100</v>
      </c>
      <c r="H761">
        <v>3</v>
      </c>
      <c r="I761">
        <v>100</v>
      </c>
      <c r="J761">
        <v>1.8E-3</v>
      </c>
      <c r="K761">
        <v>50</v>
      </c>
      <c r="L761">
        <v>0.3</v>
      </c>
      <c r="M761">
        <v>18.600000000000001</v>
      </c>
      <c r="N761">
        <v>0.29870000000000002</v>
      </c>
      <c r="O761">
        <v>0</v>
      </c>
      <c r="P761">
        <v>0.1</v>
      </c>
      <c r="Q761">
        <v>0</v>
      </c>
      <c r="R761">
        <v>-1.1000000000000001E-3</v>
      </c>
      <c r="S761">
        <v>4</v>
      </c>
      <c r="T761">
        <v>4</v>
      </c>
      <c r="U761">
        <v>0</v>
      </c>
      <c r="V761" t="s">
        <v>22</v>
      </c>
      <c r="W761">
        <v>3.9799999999999998E-5</v>
      </c>
      <c r="X761">
        <v>0.8</v>
      </c>
    </row>
    <row r="762" spans="1:24" x14ac:dyDescent="0.25">
      <c r="A762">
        <v>9.7540000000000002E-2</v>
      </c>
      <c r="B762" s="1">
        <v>45380.503993055558</v>
      </c>
      <c r="C762">
        <v>50</v>
      </c>
      <c r="D762">
        <v>0.8</v>
      </c>
      <c r="E762">
        <v>40.1</v>
      </c>
      <c r="F762">
        <v>0.7984</v>
      </c>
      <c r="G762">
        <v>100</v>
      </c>
      <c r="H762">
        <v>3</v>
      </c>
      <c r="I762">
        <v>100</v>
      </c>
      <c r="J762">
        <v>1.4E-3</v>
      </c>
      <c r="K762">
        <v>50</v>
      </c>
      <c r="L762">
        <v>0.3</v>
      </c>
      <c r="M762">
        <v>18.600000000000001</v>
      </c>
      <c r="N762">
        <v>0.30049999999999999</v>
      </c>
      <c r="O762">
        <v>0</v>
      </c>
      <c r="P762">
        <v>0.1</v>
      </c>
      <c r="Q762">
        <v>0</v>
      </c>
      <c r="R762">
        <v>-1.1000000000000001E-3</v>
      </c>
      <c r="S762">
        <v>4</v>
      </c>
      <c r="T762">
        <v>4</v>
      </c>
      <c r="U762">
        <v>0</v>
      </c>
      <c r="V762" t="s">
        <v>22</v>
      </c>
      <c r="W762">
        <v>3.9900000000000001E-5</v>
      </c>
      <c r="X762">
        <v>0.8</v>
      </c>
    </row>
    <row r="763" spans="1:24" x14ac:dyDescent="0.25">
      <c r="A763">
        <v>9.7680000000000003E-2</v>
      </c>
      <c r="B763" s="1">
        <v>45380.504004629627</v>
      </c>
      <c r="C763">
        <v>50</v>
      </c>
      <c r="D763">
        <v>0.8</v>
      </c>
      <c r="E763">
        <v>40.1</v>
      </c>
      <c r="F763">
        <v>0.79979999999999996</v>
      </c>
      <c r="G763">
        <v>100</v>
      </c>
      <c r="H763">
        <v>3</v>
      </c>
      <c r="I763">
        <v>100</v>
      </c>
      <c r="J763">
        <v>6.9999999999999999E-4</v>
      </c>
      <c r="K763">
        <v>50</v>
      </c>
      <c r="L763">
        <v>0.3</v>
      </c>
      <c r="M763">
        <v>18.600000000000001</v>
      </c>
      <c r="N763">
        <v>0.30020000000000002</v>
      </c>
      <c r="O763">
        <v>0</v>
      </c>
      <c r="P763">
        <v>0.1</v>
      </c>
      <c r="Q763">
        <v>0</v>
      </c>
      <c r="R763">
        <v>-4.0000000000000002E-4</v>
      </c>
      <c r="S763">
        <v>4</v>
      </c>
      <c r="T763">
        <v>4</v>
      </c>
      <c r="U763">
        <v>0</v>
      </c>
      <c r="V763" t="s">
        <v>22</v>
      </c>
      <c r="W763">
        <v>3.9900000000000001E-5</v>
      </c>
      <c r="X763">
        <v>0.8</v>
      </c>
    </row>
    <row r="764" spans="1:24" x14ac:dyDescent="0.25">
      <c r="A764">
        <v>9.7809999999999994E-2</v>
      </c>
      <c r="B764" s="1">
        <v>45380.504004629627</v>
      </c>
      <c r="C764">
        <v>50</v>
      </c>
      <c r="D764">
        <v>0.8</v>
      </c>
      <c r="E764">
        <v>40.4</v>
      </c>
      <c r="F764">
        <v>0.79979999999999996</v>
      </c>
      <c r="G764">
        <v>100</v>
      </c>
      <c r="H764">
        <v>3</v>
      </c>
      <c r="I764">
        <v>100</v>
      </c>
      <c r="J764">
        <v>2.5000000000000001E-3</v>
      </c>
      <c r="K764">
        <v>50</v>
      </c>
      <c r="L764">
        <v>0.3</v>
      </c>
      <c r="M764">
        <v>18.5</v>
      </c>
      <c r="N764">
        <v>0.30020000000000002</v>
      </c>
      <c r="O764">
        <v>0</v>
      </c>
      <c r="P764">
        <v>0.1</v>
      </c>
      <c r="Q764">
        <v>0</v>
      </c>
      <c r="R764">
        <v>-6.9999999999999999E-4</v>
      </c>
      <c r="S764">
        <v>4</v>
      </c>
      <c r="T764">
        <v>4</v>
      </c>
      <c r="U764">
        <v>0</v>
      </c>
      <c r="V764" t="s">
        <v>22</v>
      </c>
      <c r="W764">
        <v>3.9900000000000001E-5</v>
      </c>
      <c r="X764">
        <v>0.8</v>
      </c>
    </row>
    <row r="765" spans="1:24" x14ac:dyDescent="0.25">
      <c r="A765">
        <v>9.7949999999999995E-2</v>
      </c>
      <c r="B765" s="1">
        <v>45380.504016203704</v>
      </c>
      <c r="C765">
        <v>50</v>
      </c>
      <c r="D765">
        <v>0.8</v>
      </c>
      <c r="E765">
        <v>40.1</v>
      </c>
      <c r="F765">
        <v>0.80049999999999999</v>
      </c>
      <c r="G765">
        <v>100</v>
      </c>
      <c r="H765">
        <v>3</v>
      </c>
      <c r="I765">
        <v>100</v>
      </c>
      <c r="J765">
        <v>6.9999999999999999E-4</v>
      </c>
      <c r="K765">
        <v>50</v>
      </c>
      <c r="L765">
        <v>0.3</v>
      </c>
      <c r="M765">
        <v>18.600000000000001</v>
      </c>
      <c r="N765">
        <v>0.30020000000000002</v>
      </c>
      <c r="O765">
        <v>0</v>
      </c>
      <c r="P765">
        <v>0.1</v>
      </c>
      <c r="Q765">
        <v>0</v>
      </c>
      <c r="R765">
        <v>-1.8E-3</v>
      </c>
      <c r="S765">
        <v>4</v>
      </c>
      <c r="T765">
        <v>4</v>
      </c>
      <c r="U765">
        <v>0</v>
      </c>
      <c r="V765" t="s">
        <v>22</v>
      </c>
      <c r="W765">
        <v>3.9900000000000001E-5</v>
      </c>
      <c r="X765">
        <v>0.8</v>
      </c>
    </row>
    <row r="766" spans="1:24" x14ac:dyDescent="0.25">
      <c r="A766">
        <v>9.8089999999999997E-2</v>
      </c>
      <c r="B766" s="1">
        <v>45380.504016203704</v>
      </c>
      <c r="C766">
        <v>50</v>
      </c>
      <c r="D766">
        <v>0.8</v>
      </c>
      <c r="E766">
        <v>40.1</v>
      </c>
      <c r="F766">
        <v>0.80020000000000002</v>
      </c>
      <c r="G766">
        <v>100</v>
      </c>
      <c r="H766">
        <v>3</v>
      </c>
      <c r="I766">
        <v>100</v>
      </c>
      <c r="J766">
        <v>2.5000000000000001E-3</v>
      </c>
      <c r="K766">
        <v>50</v>
      </c>
      <c r="L766">
        <v>0.3</v>
      </c>
      <c r="M766">
        <v>18.7</v>
      </c>
      <c r="N766">
        <v>0.30049999999999999</v>
      </c>
      <c r="O766">
        <v>0</v>
      </c>
      <c r="P766">
        <v>0.1</v>
      </c>
      <c r="Q766">
        <v>0</v>
      </c>
      <c r="R766">
        <v>-1.1000000000000001E-3</v>
      </c>
      <c r="S766">
        <v>4</v>
      </c>
      <c r="T766">
        <v>4</v>
      </c>
      <c r="U766">
        <v>0</v>
      </c>
      <c r="V766" t="s">
        <v>22</v>
      </c>
      <c r="W766">
        <v>3.9799999999999998E-5</v>
      </c>
      <c r="X766">
        <v>0.8</v>
      </c>
    </row>
    <row r="767" spans="1:24" x14ac:dyDescent="0.25">
      <c r="A767">
        <v>9.8229999999999998E-2</v>
      </c>
      <c r="B767" s="1">
        <v>45380.504027777781</v>
      </c>
      <c r="C767">
        <v>50</v>
      </c>
      <c r="D767">
        <v>0.8</v>
      </c>
      <c r="E767">
        <v>40</v>
      </c>
      <c r="F767">
        <v>0.80020000000000002</v>
      </c>
      <c r="G767">
        <v>100</v>
      </c>
      <c r="H767">
        <v>3</v>
      </c>
      <c r="I767">
        <v>100</v>
      </c>
      <c r="J767">
        <v>1.4E-3</v>
      </c>
      <c r="K767">
        <v>50</v>
      </c>
      <c r="L767">
        <v>0.3</v>
      </c>
      <c r="M767">
        <v>18.600000000000001</v>
      </c>
      <c r="N767">
        <v>0.3009</v>
      </c>
      <c r="O767">
        <v>0</v>
      </c>
      <c r="P767">
        <v>0.1</v>
      </c>
      <c r="Q767">
        <v>0</v>
      </c>
      <c r="R767">
        <v>-4.0000000000000002E-4</v>
      </c>
      <c r="S767">
        <v>4</v>
      </c>
      <c r="T767">
        <v>4</v>
      </c>
      <c r="U767">
        <v>0</v>
      </c>
      <c r="V767" t="s">
        <v>22</v>
      </c>
      <c r="W767">
        <v>3.9799999999999998E-5</v>
      </c>
      <c r="X767">
        <v>0.8</v>
      </c>
    </row>
    <row r="768" spans="1:24" x14ac:dyDescent="0.25">
      <c r="A768">
        <v>9.8369999999999999E-2</v>
      </c>
      <c r="B768" s="1">
        <v>45380.504027777781</v>
      </c>
      <c r="C768">
        <v>50</v>
      </c>
      <c r="D768">
        <v>0.8</v>
      </c>
      <c r="E768">
        <v>40.299999999999997</v>
      </c>
      <c r="F768">
        <v>0.79949999999999999</v>
      </c>
      <c r="G768">
        <v>100</v>
      </c>
      <c r="H768">
        <v>3</v>
      </c>
      <c r="I768">
        <v>100.1</v>
      </c>
      <c r="J768">
        <v>1.8E-3</v>
      </c>
      <c r="K768">
        <v>50</v>
      </c>
      <c r="L768">
        <v>0.3</v>
      </c>
      <c r="M768">
        <v>18.600000000000001</v>
      </c>
      <c r="N768">
        <v>0.30049999999999999</v>
      </c>
      <c r="O768">
        <v>0</v>
      </c>
      <c r="P768">
        <v>0.1</v>
      </c>
      <c r="Q768">
        <v>0</v>
      </c>
      <c r="R768">
        <v>-1.1000000000000001E-3</v>
      </c>
      <c r="S768">
        <v>4</v>
      </c>
      <c r="T768">
        <v>4</v>
      </c>
      <c r="U768">
        <v>0</v>
      </c>
      <c r="V768" t="s">
        <v>22</v>
      </c>
      <c r="W768">
        <v>3.9900000000000001E-5</v>
      </c>
      <c r="X768">
        <v>0.8</v>
      </c>
    </row>
    <row r="769" spans="1:25" x14ac:dyDescent="0.25">
      <c r="A769">
        <v>9.851E-2</v>
      </c>
      <c r="B769" s="1">
        <v>45380.50403935185</v>
      </c>
      <c r="C769">
        <v>50</v>
      </c>
      <c r="D769">
        <v>0.8</v>
      </c>
      <c r="E769">
        <v>40.299999999999997</v>
      </c>
      <c r="F769">
        <v>0.79979999999999996</v>
      </c>
      <c r="G769">
        <v>100</v>
      </c>
      <c r="H769">
        <v>3</v>
      </c>
      <c r="I769">
        <v>100.1</v>
      </c>
      <c r="J769">
        <v>6.9999999999999999E-4</v>
      </c>
      <c r="K769">
        <v>50</v>
      </c>
      <c r="L769">
        <v>0.3</v>
      </c>
      <c r="M769">
        <v>18.600000000000001</v>
      </c>
      <c r="N769">
        <v>0.30049999999999999</v>
      </c>
      <c r="O769">
        <v>0</v>
      </c>
      <c r="P769">
        <v>0.1</v>
      </c>
      <c r="Q769">
        <v>0</v>
      </c>
      <c r="R769">
        <v>-6.9999999999999999E-4</v>
      </c>
      <c r="S769">
        <v>4</v>
      </c>
      <c r="T769">
        <v>4</v>
      </c>
      <c r="U769">
        <v>0</v>
      </c>
      <c r="V769" t="s">
        <v>22</v>
      </c>
      <c r="W769">
        <v>3.9900000000000001E-5</v>
      </c>
      <c r="X769">
        <v>0.8</v>
      </c>
      <c r="Y769" t="s">
        <v>27</v>
      </c>
    </row>
    <row r="770" spans="1:25" x14ac:dyDescent="0.25">
      <c r="A770">
        <v>9.8650000000000002E-2</v>
      </c>
      <c r="B770" s="1">
        <v>45380.50403935185</v>
      </c>
      <c r="C770">
        <v>50</v>
      </c>
      <c r="D770">
        <v>0.8</v>
      </c>
      <c r="E770">
        <v>40.1</v>
      </c>
      <c r="F770">
        <v>0.79949999999999999</v>
      </c>
      <c r="G770">
        <v>100</v>
      </c>
      <c r="H770">
        <v>3</v>
      </c>
      <c r="I770">
        <v>100</v>
      </c>
      <c r="J770">
        <v>1.1000000000000001E-3</v>
      </c>
      <c r="K770">
        <v>50</v>
      </c>
      <c r="L770">
        <v>0.3</v>
      </c>
      <c r="M770">
        <v>18.7</v>
      </c>
      <c r="N770">
        <v>0.30049999999999999</v>
      </c>
      <c r="O770">
        <v>0</v>
      </c>
      <c r="P770">
        <v>0.1</v>
      </c>
      <c r="Q770">
        <v>0</v>
      </c>
      <c r="R770">
        <v>-6.9999999999999999E-4</v>
      </c>
      <c r="S770">
        <v>4</v>
      </c>
      <c r="T770">
        <v>4</v>
      </c>
      <c r="U770">
        <v>0</v>
      </c>
      <c r="V770" t="s">
        <v>22</v>
      </c>
      <c r="W770">
        <v>3.9799999999999998E-5</v>
      </c>
      <c r="X770">
        <v>0</v>
      </c>
    </row>
    <row r="771" spans="1:25" x14ac:dyDescent="0.25">
      <c r="A771">
        <v>9.8790000000000003E-2</v>
      </c>
      <c r="B771" s="1">
        <v>45380.504050925927</v>
      </c>
      <c r="C771">
        <v>50</v>
      </c>
      <c r="D771">
        <v>0.8</v>
      </c>
      <c r="E771">
        <v>5.2</v>
      </c>
      <c r="F771">
        <v>-4.1999999999999997E-3</v>
      </c>
      <c r="G771">
        <v>100</v>
      </c>
      <c r="H771">
        <v>3</v>
      </c>
      <c r="I771">
        <v>100</v>
      </c>
      <c r="J771">
        <v>6.9999999999999999E-4</v>
      </c>
      <c r="K771">
        <v>50</v>
      </c>
      <c r="L771">
        <v>0.3</v>
      </c>
      <c r="M771">
        <v>50.1</v>
      </c>
      <c r="N771">
        <v>-4.0000000000000002E-4</v>
      </c>
      <c r="O771">
        <v>0</v>
      </c>
      <c r="P771">
        <v>0</v>
      </c>
      <c r="Q771">
        <v>0</v>
      </c>
      <c r="R771">
        <v>-1.8E-3</v>
      </c>
      <c r="S771">
        <v>4</v>
      </c>
      <c r="T771">
        <v>4</v>
      </c>
      <c r="U771">
        <v>0</v>
      </c>
      <c r="V771" t="s">
        <v>22</v>
      </c>
      <c r="W771">
        <v>3.9799999999999998E-5</v>
      </c>
      <c r="X771">
        <v>0</v>
      </c>
    </row>
    <row r="772" spans="1:25" x14ac:dyDescent="0.25">
      <c r="A772" s="16" t="s">
        <v>61</v>
      </c>
      <c r="B772" s="17"/>
      <c r="C772" s="18"/>
      <c r="D772" s="16" t="s">
        <v>49</v>
      </c>
      <c r="E772" s="16">
        <f>AVERAGE(E656:E771)</f>
        <v>41.084482758620702</v>
      </c>
      <c r="F772" s="16">
        <f t="shared" ref="F772:W772" si="33">AVERAGE(F656:F771)</f>
        <v>0.79263189655172417</v>
      </c>
      <c r="G772" s="16"/>
      <c r="H772" s="16"/>
      <c r="I772" s="16">
        <f t="shared" si="33"/>
        <v>100.01206896551727</v>
      </c>
      <c r="J772" s="16">
        <f t="shared" si="33"/>
        <v>8.4741379310344814E-4</v>
      </c>
      <c r="K772" s="16"/>
      <c r="L772" s="16"/>
      <c r="M772" s="16">
        <f t="shared" si="33"/>
        <v>19.587068965517226</v>
      </c>
      <c r="N772" s="16">
        <f t="shared" si="33"/>
        <v>0.29766810344827555</v>
      </c>
      <c r="O772" s="16"/>
      <c r="P772" s="16"/>
      <c r="Q772" s="16"/>
      <c r="R772" s="16"/>
      <c r="S772" s="16"/>
      <c r="T772" s="16">
        <f t="shared" si="33"/>
        <v>4</v>
      </c>
      <c r="U772" s="16"/>
      <c r="V772" s="16"/>
      <c r="W772" s="16">
        <f t="shared" si="33"/>
        <v>3.764137931034484E-5</v>
      </c>
      <c r="X772" s="16"/>
      <c r="Y772" s="16"/>
    </row>
    <row r="773" spans="1:25" x14ac:dyDescent="0.25">
      <c r="A773" s="18"/>
      <c r="B773" s="17"/>
      <c r="C773" s="18"/>
      <c r="D773" s="16" t="s">
        <v>50</v>
      </c>
      <c r="E773" s="16">
        <f>_xlfn.STDEV.S(E656:E771)</f>
        <v>3.5258203719634271</v>
      </c>
      <c r="F773" s="16">
        <f t="shared" ref="F773:W773" si="34">_xlfn.STDEV.S(F656:F771)</f>
        <v>7.4629353822902603E-2</v>
      </c>
      <c r="G773" s="16"/>
      <c r="H773" s="16"/>
      <c r="I773" s="16">
        <f t="shared" si="34"/>
        <v>3.2717957876616806E-2</v>
      </c>
      <c r="J773" s="16">
        <f t="shared" si="34"/>
        <v>7.5624486566956207E-4</v>
      </c>
      <c r="K773" s="16"/>
      <c r="L773" s="16"/>
      <c r="M773" s="16">
        <f t="shared" si="34"/>
        <v>2.9587756037698889</v>
      </c>
      <c r="N773" s="16">
        <f t="shared" si="34"/>
        <v>2.7922020604402607E-2</v>
      </c>
      <c r="O773" s="16"/>
      <c r="P773" s="16"/>
      <c r="Q773" s="16"/>
      <c r="R773" s="16"/>
      <c r="S773" s="16"/>
      <c r="T773" s="16">
        <f t="shared" si="34"/>
        <v>0</v>
      </c>
      <c r="U773" s="16"/>
      <c r="V773" s="16"/>
      <c r="W773" s="16">
        <f t="shared" si="34"/>
        <v>3.3191950036513193E-6</v>
      </c>
      <c r="X773" s="16"/>
      <c r="Y773" s="16"/>
    </row>
    <row r="774" spans="1:25" x14ac:dyDescent="0.25">
      <c r="A774" s="18"/>
      <c r="B774" s="17"/>
      <c r="C774" s="18"/>
      <c r="D774" s="16" t="s">
        <v>51</v>
      </c>
      <c r="E774" s="16">
        <f>_xlfn.VAR.S(E656:E771)</f>
        <v>12.431409295352321</v>
      </c>
      <c r="F774" s="16">
        <f t="shared" ref="F774:W774" si="35">_xlfn.VAR.S(F656:F771)</f>
        <v>5.5695404520239881E-3</v>
      </c>
      <c r="G774" s="16"/>
      <c r="H774" s="16"/>
      <c r="I774" s="16">
        <f t="shared" si="35"/>
        <v>1.0704647676160715E-3</v>
      </c>
      <c r="J774" s="16">
        <f t="shared" si="35"/>
        <v>5.7190629685157405E-7</v>
      </c>
      <c r="K774" s="16"/>
      <c r="L774" s="16"/>
      <c r="M774" s="16">
        <f t="shared" si="35"/>
        <v>8.7543530734638697</v>
      </c>
      <c r="N774" s="16">
        <f t="shared" si="35"/>
        <v>7.7963923463268366E-4</v>
      </c>
      <c r="O774" s="16"/>
      <c r="P774" s="16"/>
      <c r="Q774" s="16"/>
      <c r="R774" s="16"/>
      <c r="S774" s="16"/>
      <c r="T774" s="16">
        <f t="shared" si="35"/>
        <v>0</v>
      </c>
      <c r="U774" s="16"/>
      <c r="V774" s="16"/>
      <c r="W774" s="16">
        <f t="shared" si="35"/>
        <v>1.1017055472263882E-11</v>
      </c>
      <c r="X774" s="16"/>
      <c r="Y774" s="16"/>
    </row>
    <row r="775" spans="1:25" x14ac:dyDescent="0.25">
      <c r="A775" s="18"/>
      <c r="B775" s="19"/>
      <c r="C775" s="18"/>
      <c r="D775" s="16" t="s">
        <v>52</v>
      </c>
      <c r="E775" s="16">
        <f>MEDIAN(E656:E771)</f>
        <v>41.9</v>
      </c>
      <c r="F775" s="16">
        <f t="shared" ref="F775:W775" si="36">MEDIAN(F656:F771)</f>
        <v>0.79949999999999999</v>
      </c>
      <c r="G775" s="16"/>
      <c r="H775" s="16"/>
      <c r="I775" s="16">
        <f t="shared" si="36"/>
        <v>100</v>
      </c>
      <c r="J775" s="16">
        <f t="shared" si="36"/>
        <v>6.9999999999999999E-4</v>
      </c>
      <c r="K775" s="16"/>
      <c r="L775" s="16"/>
      <c r="M775" s="16">
        <f t="shared" si="36"/>
        <v>19.7</v>
      </c>
      <c r="N775" s="16">
        <f t="shared" si="36"/>
        <v>0.30020000000000002</v>
      </c>
      <c r="O775" s="16"/>
      <c r="P775" s="16"/>
      <c r="Q775" s="16"/>
      <c r="R775" s="16"/>
      <c r="S775" s="16"/>
      <c r="T775" s="16">
        <f t="shared" si="36"/>
        <v>4</v>
      </c>
      <c r="U775" s="16"/>
      <c r="V775" s="16"/>
      <c r="W775" s="16">
        <f t="shared" si="36"/>
        <v>3.93E-5</v>
      </c>
      <c r="X775" s="16"/>
      <c r="Y775" s="16"/>
    </row>
    <row r="776" spans="1:25" x14ac:dyDescent="0.25">
      <c r="A776" s="18"/>
      <c r="B776" s="19"/>
      <c r="C776" s="18"/>
      <c r="D776" s="16" t="s">
        <v>53</v>
      </c>
      <c r="E776" s="16">
        <f>MIN(E656:E771)</f>
        <v>5.2</v>
      </c>
      <c r="F776" s="16">
        <f t="shared" ref="F776:W776" si="37">MIN(F656:F771)</f>
        <v>-4.1999999999999997E-3</v>
      </c>
      <c r="G776" s="16"/>
      <c r="H776" s="16"/>
      <c r="I776" s="16">
        <f t="shared" si="37"/>
        <v>100</v>
      </c>
      <c r="J776" s="16">
        <f t="shared" si="37"/>
        <v>-1.4E-3</v>
      </c>
      <c r="K776" s="16"/>
      <c r="L776" s="16"/>
      <c r="M776" s="16">
        <f t="shared" si="37"/>
        <v>15.8</v>
      </c>
      <c r="N776" s="16">
        <f t="shared" si="37"/>
        <v>-4.0000000000000002E-4</v>
      </c>
      <c r="O776" s="16"/>
      <c r="P776" s="16"/>
      <c r="Q776" s="16"/>
      <c r="R776" s="16"/>
      <c r="S776" s="16"/>
      <c r="T776" s="16">
        <f t="shared" si="37"/>
        <v>4</v>
      </c>
      <c r="U776" s="16"/>
      <c r="V776" s="16"/>
      <c r="W776" s="16">
        <f t="shared" si="37"/>
        <v>2.6400000000000001E-5</v>
      </c>
      <c r="X776" s="16"/>
      <c r="Y776" s="16"/>
    </row>
    <row r="777" spans="1:25" x14ac:dyDescent="0.25">
      <c r="A777" s="18"/>
      <c r="B777" s="19"/>
      <c r="C777" s="18"/>
      <c r="D777" s="16" t="s">
        <v>54</v>
      </c>
      <c r="E777" s="16">
        <f>MAX(E656:E771)</f>
        <v>43.1</v>
      </c>
      <c r="F777" s="16">
        <f t="shared" ref="F777:W777" si="38">MAX(F656:F771)</f>
        <v>0.80159999999999998</v>
      </c>
      <c r="G777" s="16"/>
      <c r="H777" s="16"/>
      <c r="I777" s="16">
        <f t="shared" si="38"/>
        <v>100.1</v>
      </c>
      <c r="J777" s="16">
        <f t="shared" si="38"/>
        <v>4.1999999999999997E-3</v>
      </c>
      <c r="K777" s="16"/>
      <c r="L777" s="16"/>
      <c r="M777" s="16">
        <f t="shared" si="38"/>
        <v>50.1</v>
      </c>
      <c r="N777" s="16">
        <f t="shared" si="38"/>
        <v>0.3019</v>
      </c>
      <c r="O777" s="16"/>
      <c r="P777" s="16"/>
      <c r="Q777" s="16"/>
      <c r="R777" s="16"/>
      <c r="S777" s="16"/>
      <c r="T777" s="16">
        <f t="shared" si="38"/>
        <v>4</v>
      </c>
      <c r="U777" s="16"/>
      <c r="V777" s="16"/>
      <c r="W777" s="16">
        <f t="shared" si="38"/>
        <v>3.9900000000000001E-5</v>
      </c>
      <c r="X777" s="16"/>
      <c r="Y777" s="16"/>
    </row>
    <row r="778" spans="1:25" x14ac:dyDescent="0.25">
      <c r="A778" s="18"/>
      <c r="B778" s="19"/>
      <c r="C778" s="18"/>
      <c r="D778" s="16" t="s">
        <v>55</v>
      </c>
      <c r="E778" s="20">
        <f>_xlfn.QUARTILE.INC((E656:E771),1)</f>
        <v>40.274999999999999</v>
      </c>
      <c r="F778" s="20">
        <f t="shared" ref="F778:W778" si="39">_xlfn.QUARTILE.INC((F656:F771),1)</f>
        <v>0.79910000000000003</v>
      </c>
      <c r="G778" s="20"/>
      <c r="H778" s="20"/>
      <c r="I778" s="20">
        <f t="shared" si="39"/>
        <v>100</v>
      </c>
      <c r="J778" s="20">
        <f t="shared" si="39"/>
        <v>4.0000000000000002E-4</v>
      </c>
      <c r="K778" s="20"/>
      <c r="L778" s="20"/>
      <c r="M778" s="20">
        <f t="shared" si="39"/>
        <v>18.600000000000001</v>
      </c>
      <c r="N778" s="20">
        <f t="shared" si="39"/>
        <v>0.29980000000000001</v>
      </c>
      <c r="O778" s="20"/>
      <c r="P778" s="20"/>
      <c r="Q778" s="20"/>
      <c r="R778" s="20"/>
      <c r="S778" s="20"/>
      <c r="T778" s="20">
        <f t="shared" si="39"/>
        <v>4</v>
      </c>
      <c r="U778" s="20"/>
      <c r="V778" s="20"/>
      <c r="W778" s="20">
        <f t="shared" si="39"/>
        <v>3.6999999999999998E-5</v>
      </c>
      <c r="X778" s="20"/>
      <c r="Y778" s="20"/>
    </row>
    <row r="779" spans="1:25" x14ac:dyDescent="0.25">
      <c r="A779" s="18"/>
      <c r="B779" s="19"/>
      <c r="C779" s="18"/>
      <c r="D779" s="16" t="s">
        <v>56</v>
      </c>
      <c r="E779" s="16">
        <f>_xlfn.QUARTILE.INC((E656:E771),3)</f>
        <v>42.2</v>
      </c>
      <c r="F779" s="16">
        <f t="shared" ref="F779:W779" si="40">_xlfn.QUARTILE.INC((F656:F771),3)</f>
        <v>0.79979999999999996</v>
      </c>
      <c r="G779" s="16"/>
      <c r="H779" s="16"/>
      <c r="I779" s="16">
        <f t="shared" si="40"/>
        <v>100</v>
      </c>
      <c r="J779" s="16">
        <f t="shared" si="40"/>
        <v>1.4E-3</v>
      </c>
      <c r="K779" s="16"/>
      <c r="L779" s="16"/>
      <c r="M779" s="16">
        <f t="shared" si="40"/>
        <v>19.899999999999999</v>
      </c>
      <c r="N779" s="16">
        <f t="shared" si="40"/>
        <v>0.30049999999999999</v>
      </c>
      <c r="O779" s="16"/>
      <c r="P779" s="16"/>
      <c r="Q779" s="16"/>
      <c r="R779" s="16"/>
      <c r="S779" s="16"/>
      <c r="T779" s="16">
        <f t="shared" si="40"/>
        <v>4</v>
      </c>
      <c r="U779" s="16"/>
      <c r="V779" s="16"/>
      <c r="W779" s="16">
        <f t="shared" si="40"/>
        <v>3.9700000000000003E-5</v>
      </c>
      <c r="X779" s="16"/>
      <c r="Y779" s="16"/>
    </row>
    <row r="780" spans="1:25" x14ac:dyDescent="0.25">
      <c r="A780" s="18"/>
      <c r="B780" s="19"/>
      <c r="C780" s="18"/>
      <c r="D780" s="16" t="s">
        <v>57</v>
      </c>
      <c r="E780" s="16">
        <f>E779-E778</f>
        <v>1.9250000000000043</v>
      </c>
      <c r="F780" s="16">
        <f t="shared" ref="F780:W780" si="41">F779-F778</f>
        <v>6.9999999999992291E-4</v>
      </c>
      <c r="G780" s="16"/>
      <c r="H780" s="16"/>
      <c r="I780" s="16">
        <f t="shared" si="41"/>
        <v>0</v>
      </c>
      <c r="J780" s="16">
        <f t="shared" si="41"/>
        <v>1E-3</v>
      </c>
      <c r="K780" s="16"/>
      <c r="L780" s="16"/>
      <c r="M780" s="16">
        <f t="shared" si="41"/>
        <v>1.2999999999999972</v>
      </c>
      <c r="N780" s="16">
        <f t="shared" si="41"/>
        <v>6.9999999999997842E-4</v>
      </c>
      <c r="O780" s="16"/>
      <c r="P780" s="16"/>
      <c r="Q780" s="16"/>
      <c r="R780" s="16"/>
      <c r="S780" s="16"/>
      <c r="T780" s="16">
        <f t="shared" si="41"/>
        <v>0</v>
      </c>
      <c r="U780" s="16"/>
      <c r="V780" s="16"/>
      <c r="W780" s="16">
        <f t="shared" si="41"/>
        <v>2.7000000000000046E-6</v>
      </c>
      <c r="X780" s="16"/>
      <c r="Y780" s="16"/>
    </row>
    <row r="781" spans="1:25" x14ac:dyDescent="0.25">
      <c r="A781" s="18"/>
      <c r="B781" s="19"/>
      <c r="C781" s="18"/>
      <c r="D781" s="16" t="s">
        <v>58</v>
      </c>
      <c r="E781" s="16">
        <f>SKEW(E656:E771)</f>
        <v>-9.3282225921051349</v>
      </c>
      <c r="F781" s="16">
        <f t="shared" ref="F781:W781" si="42">SKEW(F656:F771)</f>
        <v>-10.769434796194592</v>
      </c>
      <c r="G781" s="16"/>
      <c r="H781" s="16"/>
      <c r="I781" s="16">
        <f t="shared" si="42"/>
        <v>2.3593459820182647</v>
      </c>
      <c r="J781" s="16">
        <f t="shared" si="42"/>
        <v>0.19098839578940624</v>
      </c>
      <c r="K781" s="16"/>
      <c r="L781" s="16"/>
      <c r="M781" s="16">
        <f t="shared" si="42"/>
        <v>9.6623397931541604</v>
      </c>
      <c r="N781" s="16">
        <f t="shared" si="42"/>
        <v>-10.762750635806732</v>
      </c>
      <c r="O781" s="16"/>
      <c r="P781" s="16"/>
      <c r="Q781" s="16"/>
      <c r="R781" s="16"/>
      <c r="S781" s="16"/>
      <c r="T781" s="16" t="e">
        <f t="shared" si="42"/>
        <v>#DIV/0!</v>
      </c>
      <c r="U781" s="16"/>
      <c r="V781" s="16"/>
      <c r="W781" s="16">
        <f t="shared" si="42"/>
        <v>-1.8598757851634828</v>
      </c>
      <c r="X781" s="16"/>
      <c r="Y781" s="16"/>
    </row>
    <row r="782" spans="1:25" x14ac:dyDescent="0.25">
      <c r="A782" s="18"/>
      <c r="B782" s="19"/>
      <c r="C782" s="18"/>
      <c r="D782" s="16" t="s">
        <v>59</v>
      </c>
      <c r="E782" s="16">
        <f>KURT(E656:E771)</f>
        <v>95.250188428920836</v>
      </c>
      <c r="F782" s="16">
        <f t="shared" ref="F782:W782" si="43">KURT(F656:F771)</f>
        <v>115.98704350330912</v>
      </c>
      <c r="G782" s="16"/>
      <c r="H782" s="16"/>
      <c r="I782" s="16">
        <f t="shared" si="43"/>
        <v>3.6287882642481892</v>
      </c>
      <c r="J782" s="16">
        <f t="shared" si="43"/>
        <v>3.7925979948916599</v>
      </c>
      <c r="K782" s="16"/>
      <c r="L782" s="16"/>
      <c r="M782" s="16">
        <f t="shared" si="43"/>
        <v>100.58109407743919</v>
      </c>
      <c r="N782" s="16">
        <f t="shared" si="43"/>
        <v>115.8901962526877</v>
      </c>
      <c r="O782" s="16"/>
      <c r="P782" s="16"/>
      <c r="Q782" s="16"/>
      <c r="R782" s="16"/>
      <c r="S782" s="16"/>
      <c r="T782" s="16" t="e">
        <f t="shared" si="43"/>
        <v>#DIV/0!</v>
      </c>
      <c r="U782" s="16"/>
      <c r="V782" s="16"/>
      <c r="W782" s="16">
        <f t="shared" si="43"/>
        <v>2.6828846007196367</v>
      </c>
      <c r="X782" s="16"/>
      <c r="Y782" s="16"/>
    </row>
    <row r="783" spans="1:25" x14ac:dyDescent="0.25">
      <c r="B783" s="1"/>
      <c r="D783" s="16" t="s">
        <v>62</v>
      </c>
      <c r="E783">
        <f>A771-A656</f>
        <v>1.5980000000000008E-2</v>
      </c>
      <c r="F783">
        <f>E783*3600</f>
        <v>57.528000000000027</v>
      </c>
      <c r="G783" s="21" t="s">
        <v>63</v>
      </c>
    </row>
    <row r="784" spans="1:25" x14ac:dyDescent="0.25">
      <c r="B784" s="1"/>
    </row>
    <row r="785" spans="1:24" x14ac:dyDescent="0.25">
      <c r="A785">
        <v>9.8930000000000004E-2</v>
      </c>
      <c r="B785" s="1">
        <v>45380.504050925927</v>
      </c>
      <c r="C785">
        <v>0</v>
      </c>
      <c r="D785">
        <v>0</v>
      </c>
      <c r="E785">
        <v>0.1</v>
      </c>
      <c r="F785">
        <v>0</v>
      </c>
      <c r="G785">
        <v>100</v>
      </c>
      <c r="H785">
        <v>3</v>
      </c>
      <c r="I785">
        <v>100</v>
      </c>
      <c r="J785">
        <v>4.0000000000000002E-4</v>
      </c>
      <c r="K785">
        <v>50</v>
      </c>
      <c r="L785">
        <v>0.3</v>
      </c>
      <c r="M785">
        <v>50.1</v>
      </c>
      <c r="N785">
        <v>-6.9999999999999999E-4</v>
      </c>
      <c r="O785">
        <v>0</v>
      </c>
      <c r="P785">
        <v>0</v>
      </c>
      <c r="Q785">
        <v>0</v>
      </c>
      <c r="R785">
        <v>-6.9999999999999999E-4</v>
      </c>
      <c r="S785">
        <v>4</v>
      </c>
      <c r="T785">
        <v>4</v>
      </c>
      <c r="U785">
        <v>0</v>
      </c>
      <c r="V785" t="s">
        <v>22</v>
      </c>
      <c r="W785">
        <v>4.57E-5</v>
      </c>
      <c r="X785">
        <v>0</v>
      </c>
    </row>
    <row r="786" spans="1:24" x14ac:dyDescent="0.25">
      <c r="A786">
        <v>9.9059999999999995E-2</v>
      </c>
      <c r="B786" s="1">
        <v>45380.504062499997</v>
      </c>
      <c r="C786">
        <v>0</v>
      </c>
      <c r="D786">
        <v>0</v>
      </c>
      <c r="E786">
        <v>0.1</v>
      </c>
      <c r="F786">
        <v>-4.0000000000000002E-4</v>
      </c>
      <c r="G786">
        <v>100</v>
      </c>
      <c r="H786">
        <v>3</v>
      </c>
      <c r="I786">
        <v>100</v>
      </c>
      <c r="J786">
        <v>0</v>
      </c>
      <c r="K786">
        <v>50</v>
      </c>
      <c r="L786">
        <v>0.3</v>
      </c>
      <c r="M786">
        <v>50.1</v>
      </c>
      <c r="N786">
        <v>-6.9999999999999999E-4</v>
      </c>
      <c r="O786">
        <v>0</v>
      </c>
      <c r="P786">
        <v>0</v>
      </c>
      <c r="Q786">
        <v>0</v>
      </c>
      <c r="R786">
        <v>-1.1000000000000001E-3</v>
      </c>
      <c r="S786">
        <v>4</v>
      </c>
      <c r="T786">
        <v>4</v>
      </c>
      <c r="U786">
        <v>0</v>
      </c>
      <c r="V786" t="s">
        <v>22</v>
      </c>
      <c r="W786">
        <v>4.57E-5</v>
      </c>
      <c r="X786">
        <v>0</v>
      </c>
    </row>
    <row r="787" spans="1:24" x14ac:dyDescent="0.25">
      <c r="A787">
        <v>9.9199999999999997E-2</v>
      </c>
      <c r="B787" s="1">
        <v>45380.504062499997</v>
      </c>
      <c r="C787">
        <v>0</v>
      </c>
      <c r="D787">
        <v>0</v>
      </c>
      <c r="E787">
        <v>0.1</v>
      </c>
      <c r="F787">
        <v>-6.9999999999999999E-4</v>
      </c>
      <c r="G787">
        <v>100</v>
      </c>
      <c r="H787">
        <v>3</v>
      </c>
      <c r="I787">
        <v>100</v>
      </c>
      <c r="J787">
        <v>-4.0000000000000002E-4</v>
      </c>
      <c r="K787">
        <v>50</v>
      </c>
      <c r="L787">
        <v>0.3</v>
      </c>
      <c r="M787">
        <v>50.1</v>
      </c>
      <c r="N787">
        <v>0</v>
      </c>
      <c r="O787">
        <v>0</v>
      </c>
      <c r="P787">
        <v>0</v>
      </c>
      <c r="Q787">
        <v>0</v>
      </c>
      <c r="R787">
        <v>-1.1000000000000001E-3</v>
      </c>
      <c r="S787">
        <v>4</v>
      </c>
      <c r="T787">
        <v>4</v>
      </c>
      <c r="U787">
        <v>0</v>
      </c>
      <c r="V787" t="s">
        <v>22</v>
      </c>
      <c r="W787">
        <v>5.5800000000000001E-5</v>
      </c>
      <c r="X787">
        <v>0</v>
      </c>
    </row>
    <row r="788" spans="1:24" x14ac:dyDescent="0.25">
      <c r="A788">
        <v>9.9339999999999998E-2</v>
      </c>
      <c r="B788" s="1">
        <v>45380.504074074073</v>
      </c>
      <c r="C788">
        <v>0</v>
      </c>
      <c r="D788">
        <v>0</v>
      </c>
      <c r="E788">
        <v>0</v>
      </c>
      <c r="F788">
        <v>0</v>
      </c>
      <c r="G788">
        <v>100</v>
      </c>
      <c r="H788">
        <v>3</v>
      </c>
      <c r="I788">
        <v>100</v>
      </c>
      <c r="J788">
        <v>6.9999999999999999E-4</v>
      </c>
      <c r="K788">
        <v>50</v>
      </c>
      <c r="L788">
        <v>0.3</v>
      </c>
      <c r="M788">
        <v>50.1</v>
      </c>
      <c r="N788">
        <v>0</v>
      </c>
      <c r="O788">
        <v>0</v>
      </c>
      <c r="P788">
        <v>0</v>
      </c>
      <c r="Q788">
        <v>0</v>
      </c>
      <c r="R788">
        <v>-1.1000000000000001E-3</v>
      </c>
      <c r="S788">
        <v>4</v>
      </c>
      <c r="T788">
        <v>4</v>
      </c>
      <c r="U788">
        <v>0</v>
      </c>
      <c r="V788" t="s">
        <v>22</v>
      </c>
      <c r="W788">
        <v>5.5800000000000001E-5</v>
      </c>
      <c r="X788">
        <v>0</v>
      </c>
    </row>
    <row r="789" spans="1:24" x14ac:dyDescent="0.25">
      <c r="A789">
        <v>9.9479999999999999E-2</v>
      </c>
      <c r="B789" s="1">
        <v>45380.504074074073</v>
      </c>
      <c r="C789">
        <v>0</v>
      </c>
      <c r="D789">
        <v>0</v>
      </c>
      <c r="E789">
        <v>0</v>
      </c>
      <c r="F789">
        <v>0</v>
      </c>
      <c r="G789">
        <v>100</v>
      </c>
      <c r="H789">
        <v>3</v>
      </c>
      <c r="I789">
        <v>100</v>
      </c>
      <c r="J789">
        <v>-1.1000000000000001E-3</v>
      </c>
      <c r="K789">
        <v>50</v>
      </c>
      <c r="L789">
        <v>0.3</v>
      </c>
      <c r="M789">
        <v>50.1</v>
      </c>
      <c r="N789">
        <v>0</v>
      </c>
      <c r="O789">
        <v>0</v>
      </c>
      <c r="P789">
        <v>0</v>
      </c>
      <c r="Q789">
        <v>0</v>
      </c>
      <c r="R789">
        <v>-1.8E-3</v>
      </c>
      <c r="S789">
        <v>4</v>
      </c>
      <c r="T789">
        <v>4</v>
      </c>
      <c r="U789">
        <v>0</v>
      </c>
      <c r="V789" t="s">
        <v>22</v>
      </c>
      <c r="W789">
        <v>6.0000000000000002E-5</v>
      </c>
      <c r="X789">
        <v>0</v>
      </c>
    </row>
    <row r="790" spans="1:24" x14ac:dyDescent="0.25">
      <c r="A790">
        <v>9.962E-2</v>
      </c>
      <c r="B790" s="1">
        <v>45380.50408564815</v>
      </c>
      <c r="C790">
        <v>0</v>
      </c>
      <c r="D790">
        <v>0</v>
      </c>
      <c r="E790">
        <v>0</v>
      </c>
      <c r="F790">
        <v>-4.0000000000000002E-4</v>
      </c>
      <c r="G790">
        <v>100</v>
      </c>
      <c r="H790">
        <v>3</v>
      </c>
      <c r="I790">
        <v>100</v>
      </c>
      <c r="J790">
        <v>0</v>
      </c>
      <c r="K790">
        <v>50</v>
      </c>
      <c r="L790">
        <v>0.3</v>
      </c>
      <c r="M790">
        <v>50.1</v>
      </c>
      <c r="N790">
        <v>-6.9999999999999999E-4</v>
      </c>
      <c r="O790">
        <v>0</v>
      </c>
      <c r="P790">
        <v>0</v>
      </c>
      <c r="Q790">
        <v>0</v>
      </c>
      <c r="R790">
        <v>-1.8E-3</v>
      </c>
      <c r="S790">
        <v>4</v>
      </c>
      <c r="T790">
        <v>4</v>
      </c>
      <c r="U790">
        <v>0</v>
      </c>
      <c r="V790" t="s">
        <v>22</v>
      </c>
      <c r="W790">
        <v>6.0000000000000002E-5</v>
      </c>
      <c r="X790">
        <v>0</v>
      </c>
    </row>
    <row r="791" spans="1:24" x14ac:dyDescent="0.25">
      <c r="A791">
        <v>9.9760000000000001E-2</v>
      </c>
      <c r="B791" s="1">
        <v>45380.50408564815</v>
      </c>
      <c r="C791">
        <v>0</v>
      </c>
      <c r="D791">
        <v>0</v>
      </c>
      <c r="E791">
        <v>0</v>
      </c>
      <c r="F791">
        <v>-6.9999999999999999E-4</v>
      </c>
      <c r="G791">
        <v>100</v>
      </c>
      <c r="H791">
        <v>3</v>
      </c>
      <c r="I791">
        <v>100</v>
      </c>
      <c r="J791">
        <v>-4.0000000000000002E-4</v>
      </c>
      <c r="K791">
        <v>50</v>
      </c>
      <c r="L791">
        <v>0.3</v>
      </c>
      <c r="M791">
        <v>50.1</v>
      </c>
      <c r="N791">
        <v>6.9999999999999999E-4</v>
      </c>
      <c r="O791">
        <v>0</v>
      </c>
      <c r="P791">
        <v>0</v>
      </c>
      <c r="Q791">
        <v>0</v>
      </c>
      <c r="R791">
        <v>-1.1000000000000001E-3</v>
      </c>
      <c r="S791">
        <v>4</v>
      </c>
      <c r="T791">
        <v>4</v>
      </c>
      <c r="U791">
        <v>0</v>
      </c>
      <c r="V791" t="s">
        <v>22</v>
      </c>
      <c r="W791">
        <v>6.1299999999999999E-5</v>
      </c>
      <c r="X791">
        <v>0</v>
      </c>
    </row>
    <row r="792" spans="1:24" x14ac:dyDescent="0.25">
      <c r="A792">
        <v>9.9900000000000003E-2</v>
      </c>
      <c r="B792" s="1">
        <v>45380.50409722222</v>
      </c>
      <c r="C792">
        <v>0</v>
      </c>
      <c r="D792">
        <v>0</v>
      </c>
      <c r="E792">
        <v>0</v>
      </c>
      <c r="F792">
        <v>-4.0000000000000002E-4</v>
      </c>
      <c r="G792">
        <v>100</v>
      </c>
      <c r="H792">
        <v>3</v>
      </c>
      <c r="I792">
        <v>100</v>
      </c>
      <c r="J792">
        <v>-4.0000000000000002E-4</v>
      </c>
      <c r="K792">
        <v>50</v>
      </c>
      <c r="L792">
        <v>0.3</v>
      </c>
      <c r="M792">
        <v>50.1</v>
      </c>
      <c r="N792">
        <v>-4.0000000000000002E-4</v>
      </c>
      <c r="O792">
        <v>0</v>
      </c>
      <c r="P792">
        <v>0</v>
      </c>
      <c r="Q792">
        <v>0</v>
      </c>
      <c r="R792">
        <v>-6.9999999999999999E-4</v>
      </c>
      <c r="S792">
        <v>4</v>
      </c>
      <c r="T792">
        <v>4</v>
      </c>
      <c r="U792">
        <v>0</v>
      </c>
      <c r="V792" t="s">
        <v>22</v>
      </c>
      <c r="W792">
        <v>6.1299999999999999E-5</v>
      </c>
      <c r="X792">
        <v>0</v>
      </c>
    </row>
    <row r="793" spans="1:24" x14ac:dyDescent="0.25">
      <c r="A793">
        <v>0.10004</v>
      </c>
      <c r="B793" s="1">
        <v>45380.50409722222</v>
      </c>
      <c r="C793">
        <v>0</v>
      </c>
      <c r="D793">
        <v>0</v>
      </c>
      <c r="E793">
        <v>0</v>
      </c>
      <c r="F793">
        <v>-6.9999999999999999E-4</v>
      </c>
      <c r="G793">
        <v>100</v>
      </c>
      <c r="H793">
        <v>3</v>
      </c>
      <c r="I793">
        <v>100</v>
      </c>
      <c r="J793">
        <v>-6.9999999999999999E-4</v>
      </c>
      <c r="K793">
        <v>50</v>
      </c>
      <c r="L793">
        <v>0.3</v>
      </c>
      <c r="M793">
        <v>50.1</v>
      </c>
      <c r="N793">
        <v>0</v>
      </c>
      <c r="O793">
        <v>0</v>
      </c>
      <c r="P793">
        <v>0</v>
      </c>
      <c r="Q793">
        <v>0</v>
      </c>
      <c r="R793">
        <v>-6.9999999999999999E-4</v>
      </c>
      <c r="S793">
        <v>4</v>
      </c>
      <c r="T793">
        <v>4</v>
      </c>
      <c r="U793">
        <v>0</v>
      </c>
      <c r="V793" t="s">
        <v>22</v>
      </c>
      <c r="W793">
        <v>6.0900000000000003E-5</v>
      </c>
      <c r="X793">
        <v>0</v>
      </c>
    </row>
    <row r="794" spans="1:24" x14ac:dyDescent="0.25">
      <c r="A794">
        <v>0.10018000000000001</v>
      </c>
      <c r="B794" s="1">
        <v>45380.504108796296</v>
      </c>
      <c r="C794">
        <v>0</v>
      </c>
      <c r="D794">
        <v>0</v>
      </c>
      <c r="E794">
        <v>0</v>
      </c>
      <c r="F794">
        <v>0</v>
      </c>
      <c r="G794">
        <v>100</v>
      </c>
      <c r="H794">
        <v>3</v>
      </c>
      <c r="I794">
        <v>100</v>
      </c>
      <c r="J794">
        <v>-6.9999999999999999E-4</v>
      </c>
      <c r="K794">
        <v>50</v>
      </c>
      <c r="L794">
        <v>0.3</v>
      </c>
      <c r="M794">
        <v>50.1</v>
      </c>
      <c r="N794">
        <v>0</v>
      </c>
      <c r="O794">
        <v>0</v>
      </c>
      <c r="P794">
        <v>0</v>
      </c>
      <c r="Q794">
        <v>0</v>
      </c>
      <c r="R794">
        <v>-1.1000000000000001E-3</v>
      </c>
      <c r="S794">
        <v>4</v>
      </c>
      <c r="T794">
        <v>4</v>
      </c>
      <c r="U794">
        <v>0</v>
      </c>
      <c r="V794" t="s">
        <v>22</v>
      </c>
      <c r="W794">
        <v>6.0900000000000003E-5</v>
      </c>
      <c r="X794">
        <v>0</v>
      </c>
    </row>
    <row r="795" spans="1:24" x14ac:dyDescent="0.25">
      <c r="A795">
        <v>0.10032000000000001</v>
      </c>
      <c r="B795" s="1">
        <v>45380.504108796296</v>
      </c>
      <c r="C795">
        <v>0</v>
      </c>
      <c r="D795">
        <v>0</v>
      </c>
      <c r="E795">
        <v>0</v>
      </c>
      <c r="F795">
        <v>0</v>
      </c>
      <c r="G795">
        <v>100</v>
      </c>
      <c r="H795">
        <v>3</v>
      </c>
      <c r="I795">
        <v>100</v>
      </c>
      <c r="J795">
        <v>4.0000000000000002E-4</v>
      </c>
      <c r="K795">
        <v>50</v>
      </c>
      <c r="L795">
        <v>0.3</v>
      </c>
      <c r="M795">
        <v>50.1</v>
      </c>
      <c r="N795">
        <v>-4.0000000000000002E-4</v>
      </c>
      <c r="O795">
        <v>0</v>
      </c>
      <c r="P795">
        <v>0</v>
      </c>
      <c r="Q795">
        <v>0</v>
      </c>
      <c r="R795">
        <v>-6.9999999999999999E-4</v>
      </c>
      <c r="S795">
        <v>4</v>
      </c>
      <c r="T795">
        <v>4</v>
      </c>
      <c r="U795">
        <v>0</v>
      </c>
      <c r="V795" t="s">
        <v>22</v>
      </c>
      <c r="W795">
        <v>5.9599999999999999E-5</v>
      </c>
      <c r="X795">
        <v>0</v>
      </c>
    </row>
    <row r="796" spans="1:24" x14ac:dyDescent="0.25">
      <c r="A796">
        <v>0.10045</v>
      </c>
      <c r="B796" s="1">
        <v>45380.504120370373</v>
      </c>
      <c r="C796">
        <v>0</v>
      </c>
      <c r="D796">
        <v>0</v>
      </c>
      <c r="E796">
        <v>0</v>
      </c>
      <c r="F796">
        <v>0</v>
      </c>
      <c r="G796">
        <v>100</v>
      </c>
      <c r="H796">
        <v>3</v>
      </c>
      <c r="I796">
        <v>100.1</v>
      </c>
      <c r="J796">
        <v>4.0000000000000002E-4</v>
      </c>
      <c r="K796">
        <v>50</v>
      </c>
      <c r="L796">
        <v>0.3</v>
      </c>
      <c r="M796">
        <v>50.1</v>
      </c>
      <c r="N796">
        <v>0</v>
      </c>
      <c r="O796">
        <v>0</v>
      </c>
      <c r="P796">
        <v>0</v>
      </c>
      <c r="Q796">
        <v>0</v>
      </c>
      <c r="R796">
        <v>-1.8E-3</v>
      </c>
      <c r="S796">
        <v>4</v>
      </c>
      <c r="T796">
        <v>4</v>
      </c>
      <c r="U796">
        <v>0</v>
      </c>
      <c r="V796" t="s">
        <v>22</v>
      </c>
      <c r="W796">
        <v>5.9599999999999999E-5</v>
      </c>
      <c r="X796">
        <v>0</v>
      </c>
    </row>
    <row r="797" spans="1:24" x14ac:dyDescent="0.25">
      <c r="A797">
        <v>0.10059</v>
      </c>
      <c r="B797" s="1">
        <v>45380.504120370373</v>
      </c>
      <c r="C797">
        <v>0</v>
      </c>
      <c r="D797">
        <v>0</v>
      </c>
      <c r="E797">
        <v>0</v>
      </c>
      <c r="F797">
        <v>0</v>
      </c>
      <c r="G797">
        <v>100</v>
      </c>
      <c r="H797">
        <v>3</v>
      </c>
      <c r="I797">
        <v>100</v>
      </c>
      <c r="J797">
        <v>1.1000000000000001E-3</v>
      </c>
      <c r="K797">
        <v>50</v>
      </c>
      <c r="L797">
        <v>0.3</v>
      </c>
      <c r="M797">
        <v>50.1</v>
      </c>
      <c r="N797">
        <v>-4.0000000000000002E-4</v>
      </c>
      <c r="O797">
        <v>0</v>
      </c>
      <c r="P797">
        <v>0</v>
      </c>
      <c r="Q797">
        <v>0</v>
      </c>
      <c r="R797">
        <v>-1.1000000000000001E-3</v>
      </c>
      <c r="S797">
        <v>4</v>
      </c>
      <c r="T797">
        <v>4</v>
      </c>
      <c r="U797">
        <v>0</v>
      </c>
      <c r="V797" t="s">
        <v>22</v>
      </c>
      <c r="W797">
        <v>5.7899999999999998E-5</v>
      </c>
      <c r="X797">
        <v>0</v>
      </c>
    </row>
    <row r="798" spans="1:24" x14ac:dyDescent="0.25">
      <c r="A798">
        <v>0.10073</v>
      </c>
      <c r="B798" s="1">
        <v>45380.504131944443</v>
      </c>
      <c r="C798">
        <v>0</v>
      </c>
      <c r="D798">
        <v>0</v>
      </c>
      <c r="E798">
        <v>0</v>
      </c>
      <c r="F798">
        <v>4.0000000000000002E-4</v>
      </c>
      <c r="G798">
        <v>100</v>
      </c>
      <c r="H798">
        <v>3</v>
      </c>
      <c r="I798">
        <v>100</v>
      </c>
      <c r="J798">
        <v>4.0000000000000002E-4</v>
      </c>
      <c r="K798">
        <v>50</v>
      </c>
      <c r="L798">
        <v>0.3</v>
      </c>
      <c r="M798">
        <v>50.1</v>
      </c>
      <c r="N798">
        <v>-4.0000000000000002E-4</v>
      </c>
      <c r="O798">
        <v>0</v>
      </c>
      <c r="P798">
        <v>0</v>
      </c>
      <c r="Q798">
        <v>0</v>
      </c>
      <c r="R798">
        <v>-1.4E-3</v>
      </c>
      <c r="S798">
        <v>4</v>
      </c>
      <c r="T798">
        <v>4</v>
      </c>
      <c r="U798">
        <v>0</v>
      </c>
      <c r="V798" t="s">
        <v>22</v>
      </c>
      <c r="W798">
        <v>5.7899999999999998E-5</v>
      </c>
      <c r="X798">
        <v>0</v>
      </c>
    </row>
    <row r="799" spans="1:24" x14ac:dyDescent="0.25">
      <c r="A799">
        <v>0.10087</v>
      </c>
      <c r="B799" s="1">
        <v>45380.504131944443</v>
      </c>
      <c r="C799">
        <v>0</v>
      </c>
      <c r="D799">
        <v>0</v>
      </c>
      <c r="E799">
        <v>0</v>
      </c>
      <c r="F799">
        <v>0</v>
      </c>
      <c r="G799">
        <v>100</v>
      </c>
      <c r="H799">
        <v>3</v>
      </c>
      <c r="I799">
        <v>100</v>
      </c>
      <c r="J799">
        <v>-6.9999999999999999E-4</v>
      </c>
      <c r="K799">
        <v>50</v>
      </c>
      <c r="L799">
        <v>0.3</v>
      </c>
      <c r="M799">
        <v>50.1</v>
      </c>
      <c r="N799">
        <v>0</v>
      </c>
      <c r="O799">
        <v>0</v>
      </c>
      <c r="P799">
        <v>0</v>
      </c>
      <c r="Q799">
        <v>0</v>
      </c>
      <c r="R799">
        <v>-6.9999999999999999E-4</v>
      </c>
      <c r="S799">
        <v>4</v>
      </c>
      <c r="T799">
        <v>4</v>
      </c>
      <c r="U799">
        <v>0</v>
      </c>
      <c r="V799" t="s">
        <v>22</v>
      </c>
      <c r="W799">
        <v>5.5999999999999999E-5</v>
      </c>
      <c r="X799">
        <v>0</v>
      </c>
    </row>
    <row r="800" spans="1:24" x14ac:dyDescent="0.25">
      <c r="A800">
        <v>0.10101</v>
      </c>
      <c r="B800" s="1">
        <v>45380.504143518519</v>
      </c>
      <c r="C800">
        <v>0</v>
      </c>
      <c r="D800">
        <v>0</v>
      </c>
      <c r="E800">
        <v>0</v>
      </c>
      <c r="F800">
        <v>-4.0000000000000002E-4</v>
      </c>
      <c r="G800">
        <v>100</v>
      </c>
      <c r="H800">
        <v>3</v>
      </c>
      <c r="I800">
        <v>100</v>
      </c>
      <c r="J800">
        <v>6.9999999999999999E-4</v>
      </c>
      <c r="K800">
        <v>50</v>
      </c>
      <c r="L800">
        <v>0.3</v>
      </c>
      <c r="M800">
        <v>50.1</v>
      </c>
      <c r="N800">
        <v>0</v>
      </c>
      <c r="O800">
        <v>0</v>
      </c>
      <c r="P800">
        <v>0</v>
      </c>
      <c r="Q800">
        <v>0</v>
      </c>
      <c r="R800">
        <v>-1.1000000000000001E-3</v>
      </c>
      <c r="S800">
        <v>4</v>
      </c>
      <c r="T800">
        <v>4</v>
      </c>
      <c r="U800">
        <v>0</v>
      </c>
      <c r="V800" t="s">
        <v>22</v>
      </c>
      <c r="W800">
        <v>5.5999999999999999E-5</v>
      </c>
      <c r="X800">
        <v>0</v>
      </c>
    </row>
    <row r="801" spans="1:25" x14ac:dyDescent="0.25">
      <c r="A801">
        <v>0.10115</v>
      </c>
      <c r="B801" s="1">
        <v>45380.504143518519</v>
      </c>
      <c r="C801">
        <v>0</v>
      </c>
      <c r="D801">
        <v>0</v>
      </c>
      <c r="E801">
        <v>0</v>
      </c>
      <c r="F801">
        <v>-4.0000000000000002E-4</v>
      </c>
      <c r="G801">
        <v>100</v>
      </c>
      <c r="H801">
        <v>3</v>
      </c>
      <c r="I801">
        <v>100</v>
      </c>
      <c r="J801">
        <v>-6.9999999999999999E-4</v>
      </c>
      <c r="K801">
        <v>50</v>
      </c>
      <c r="L801">
        <v>0.3</v>
      </c>
      <c r="M801">
        <v>50.1</v>
      </c>
      <c r="N801">
        <v>-4.0000000000000002E-4</v>
      </c>
      <c r="O801">
        <v>0</v>
      </c>
      <c r="P801">
        <v>0</v>
      </c>
      <c r="Q801">
        <v>0</v>
      </c>
      <c r="R801">
        <v>-1.1000000000000001E-3</v>
      </c>
      <c r="S801">
        <v>4</v>
      </c>
      <c r="T801">
        <v>4</v>
      </c>
      <c r="U801">
        <v>0</v>
      </c>
      <c r="V801" t="s">
        <v>22</v>
      </c>
      <c r="W801">
        <v>5.41E-5</v>
      </c>
      <c r="X801">
        <v>0</v>
      </c>
    </row>
    <row r="802" spans="1:25" x14ac:dyDescent="0.25">
      <c r="A802">
        <v>0.10129000000000001</v>
      </c>
      <c r="B802" s="1">
        <v>45380.504155092596</v>
      </c>
      <c r="C802">
        <v>0</v>
      </c>
      <c r="D802">
        <v>0</v>
      </c>
      <c r="E802">
        <v>0</v>
      </c>
      <c r="F802">
        <v>-4.0000000000000002E-4</v>
      </c>
      <c r="G802">
        <v>100</v>
      </c>
      <c r="H802">
        <v>3</v>
      </c>
      <c r="I802">
        <v>100</v>
      </c>
      <c r="J802">
        <v>4.0000000000000002E-4</v>
      </c>
      <c r="K802">
        <v>50</v>
      </c>
      <c r="L802">
        <v>0.3</v>
      </c>
      <c r="M802">
        <v>50.1</v>
      </c>
      <c r="N802">
        <v>-3.5000000000000001E-3</v>
      </c>
      <c r="O802">
        <v>0</v>
      </c>
      <c r="P802">
        <v>0</v>
      </c>
      <c r="Q802">
        <v>0</v>
      </c>
      <c r="R802">
        <v>-1.4E-3</v>
      </c>
      <c r="S802">
        <v>4</v>
      </c>
      <c r="T802">
        <v>4</v>
      </c>
      <c r="U802">
        <v>0</v>
      </c>
      <c r="V802" t="s">
        <v>22</v>
      </c>
      <c r="W802">
        <v>5.41E-5</v>
      </c>
      <c r="X802">
        <v>0</v>
      </c>
    </row>
    <row r="803" spans="1:25" x14ac:dyDescent="0.25">
      <c r="A803">
        <v>0.10143000000000001</v>
      </c>
      <c r="B803" s="1">
        <v>45380.504155092596</v>
      </c>
      <c r="C803">
        <v>0</v>
      </c>
      <c r="D803">
        <v>0</v>
      </c>
      <c r="E803">
        <v>0</v>
      </c>
      <c r="F803">
        <v>-4.0000000000000002E-4</v>
      </c>
      <c r="G803">
        <v>100</v>
      </c>
      <c r="H803">
        <v>3</v>
      </c>
      <c r="I803">
        <v>100</v>
      </c>
      <c r="J803">
        <v>0</v>
      </c>
      <c r="K803">
        <v>50</v>
      </c>
      <c r="L803">
        <v>0.3</v>
      </c>
      <c r="M803">
        <v>50.1</v>
      </c>
      <c r="N803">
        <v>1.1000000000000001E-3</v>
      </c>
      <c r="O803">
        <v>0</v>
      </c>
      <c r="P803">
        <v>0</v>
      </c>
      <c r="Q803">
        <v>0</v>
      </c>
      <c r="R803">
        <v>-1.1000000000000001E-3</v>
      </c>
      <c r="S803">
        <v>4</v>
      </c>
      <c r="T803">
        <v>4</v>
      </c>
      <c r="U803">
        <v>0</v>
      </c>
      <c r="V803" t="s">
        <v>22</v>
      </c>
      <c r="W803">
        <v>5.24E-5</v>
      </c>
      <c r="X803">
        <v>0</v>
      </c>
    </row>
    <row r="804" spans="1:25" x14ac:dyDescent="0.25">
      <c r="A804">
        <v>0.10156</v>
      </c>
      <c r="B804" s="1">
        <v>45380.504166666666</v>
      </c>
      <c r="C804">
        <v>0</v>
      </c>
      <c r="D804">
        <v>0</v>
      </c>
      <c r="E804">
        <v>0</v>
      </c>
      <c r="F804">
        <v>-4.0000000000000002E-4</v>
      </c>
      <c r="G804">
        <v>100</v>
      </c>
      <c r="H804">
        <v>3</v>
      </c>
      <c r="I804">
        <v>100.1</v>
      </c>
      <c r="J804">
        <v>4.0000000000000002E-4</v>
      </c>
      <c r="K804">
        <v>50</v>
      </c>
      <c r="L804">
        <v>0.3</v>
      </c>
      <c r="M804">
        <v>50.1</v>
      </c>
      <c r="N804">
        <v>2.0999999999999999E-3</v>
      </c>
      <c r="O804">
        <v>0</v>
      </c>
      <c r="P804">
        <v>0</v>
      </c>
      <c r="Q804">
        <v>0</v>
      </c>
      <c r="R804">
        <v>-1.1000000000000001E-3</v>
      </c>
      <c r="S804">
        <v>4</v>
      </c>
      <c r="T804">
        <v>4</v>
      </c>
      <c r="U804">
        <v>0</v>
      </c>
      <c r="V804" t="s">
        <v>22</v>
      </c>
      <c r="W804">
        <v>5.24E-5</v>
      </c>
      <c r="X804">
        <v>0</v>
      </c>
    </row>
    <row r="805" spans="1:25" x14ac:dyDescent="0.25">
      <c r="A805">
        <v>0.1017</v>
      </c>
      <c r="B805" s="1">
        <v>45380.504166666666</v>
      </c>
      <c r="C805">
        <v>0</v>
      </c>
      <c r="D805">
        <v>0</v>
      </c>
      <c r="E805">
        <v>0</v>
      </c>
      <c r="F805">
        <v>-1.1000000000000001E-3</v>
      </c>
      <c r="G805">
        <v>100</v>
      </c>
      <c r="H805">
        <v>3</v>
      </c>
      <c r="I805">
        <v>100</v>
      </c>
      <c r="J805">
        <v>4.0000000000000002E-4</v>
      </c>
      <c r="K805">
        <v>50</v>
      </c>
      <c r="L805">
        <v>0.3</v>
      </c>
      <c r="M805">
        <v>50.1</v>
      </c>
      <c r="N805">
        <v>4.0000000000000002E-4</v>
      </c>
      <c r="O805">
        <v>0</v>
      </c>
      <c r="P805">
        <v>0</v>
      </c>
      <c r="Q805">
        <v>0</v>
      </c>
      <c r="R805">
        <v>-6.9999999999999999E-4</v>
      </c>
      <c r="S805">
        <v>4</v>
      </c>
      <c r="T805">
        <v>4</v>
      </c>
      <c r="U805">
        <v>0</v>
      </c>
      <c r="V805" t="s">
        <v>22</v>
      </c>
      <c r="W805">
        <v>5.0899999999999997E-5</v>
      </c>
      <c r="X805">
        <v>0</v>
      </c>
    </row>
    <row r="806" spans="1:25" x14ac:dyDescent="0.25">
      <c r="A806">
        <v>0.10184</v>
      </c>
      <c r="B806" s="1">
        <v>45380.504178240742</v>
      </c>
      <c r="C806">
        <v>0</v>
      </c>
      <c r="D806">
        <v>0</v>
      </c>
      <c r="E806">
        <v>0</v>
      </c>
      <c r="F806">
        <v>4.0000000000000002E-4</v>
      </c>
      <c r="G806">
        <v>100</v>
      </c>
      <c r="H806">
        <v>3</v>
      </c>
      <c r="I806">
        <v>100</v>
      </c>
      <c r="J806">
        <v>4.0000000000000002E-4</v>
      </c>
      <c r="K806">
        <v>50</v>
      </c>
      <c r="L806">
        <v>0.3</v>
      </c>
      <c r="M806">
        <v>50.1</v>
      </c>
      <c r="N806">
        <v>-6.9999999999999999E-4</v>
      </c>
      <c r="O806">
        <v>0</v>
      </c>
      <c r="P806">
        <v>0</v>
      </c>
      <c r="Q806">
        <v>0</v>
      </c>
      <c r="R806">
        <v>-1.1000000000000001E-3</v>
      </c>
      <c r="S806">
        <v>4</v>
      </c>
      <c r="T806">
        <v>4</v>
      </c>
      <c r="U806">
        <v>0</v>
      </c>
      <c r="V806" t="s">
        <v>22</v>
      </c>
      <c r="W806">
        <v>5.0899999999999997E-5</v>
      </c>
      <c r="X806">
        <v>0</v>
      </c>
    </row>
    <row r="807" spans="1:25" x14ac:dyDescent="0.25">
      <c r="A807">
        <v>0.10198</v>
      </c>
      <c r="B807" s="1">
        <v>45380.504178240742</v>
      </c>
      <c r="C807">
        <v>0</v>
      </c>
      <c r="D807">
        <v>0</v>
      </c>
      <c r="E807">
        <v>0</v>
      </c>
      <c r="F807">
        <v>-4.0000000000000002E-4</v>
      </c>
      <c r="G807">
        <v>100</v>
      </c>
      <c r="H807">
        <v>3</v>
      </c>
      <c r="I807">
        <v>100</v>
      </c>
      <c r="J807">
        <v>-4.0000000000000002E-4</v>
      </c>
      <c r="K807">
        <v>50</v>
      </c>
      <c r="L807">
        <v>0.3</v>
      </c>
      <c r="M807">
        <v>50.1</v>
      </c>
      <c r="N807">
        <v>0</v>
      </c>
      <c r="O807">
        <v>0</v>
      </c>
      <c r="P807">
        <v>0</v>
      </c>
      <c r="Q807">
        <v>0</v>
      </c>
      <c r="R807">
        <v>-4.0000000000000002E-4</v>
      </c>
      <c r="S807">
        <v>4</v>
      </c>
      <c r="T807">
        <v>4</v>
      </c>
      <c r="U807">
        <v>0</v>
      </c>
      <c r="V807" t="s">
        <v>22</v>
      </c>
      <c r="W807">
        <v>4.9499999999999997E-5</v>
      </c>
      <c r="X807">
        <v>0</v>
      </c>
    </row>
    <row r="808" spans="1:25" x14ac:dyDescent="0.25">
      <c r="A808">
        <v>0.10212</v>
      </c>
      <c r="B808" s="1">
        <v>45380.504189814812</v>
      </c>
      <c r="C808">
        <v>0</v>
      </c>
      <c r="D808">
        <v>0</v>
      </c>
      <c r="E808">
        <v>0</v>
      </c>
      <c r="F808">
        <v>4.0000000000000002E-4</v>
      </c>
      <c r="G808">
        <v>100</v>
      </c>
      <c r="H808">
        <v>3</v>
      </c>
      <c r="I808">
        <v>100</v>
      </c>
      <c r="J808">
        <v>-4.0000000000000002E-4</v>
      </c>
      <c r="K808">
        <v>50</v>
      </c>
      <c r="L808">
        <v>0.3</v>
      </c>
      <c r="M808">
        <v>50.1</v>
      </c>
      <c r="N808">
        <v>4.0000000000000002E-4</v>
      </c>
      <c r="O808">
        <v>0</v>
      </c>
      <c r="P808">
        <v>0</v>
      </c>
      <c r="Q808">
        <v>0</v>
      </c>
      <c r="R808">
        <v>-1.4E-3</v>
      </c>
      <c r="S808">
        <v>4</v>
      </c>
      <c r="T808">
        <v>4</v>
      </c>
      <c r="U808">
        <v>0</v>
      </c>
      <c r="V808" t="s">
        <v>22</v>
      </c>
      <c r="W808">
        <v>4.9499999999999997E-5</v>
      </c>
      <c r="X808">
        <v>0.6</v>
      </c>
      <c r="Y808" t="s">
        <v>26</v>
      </c>
    </row>
    <row r="809" spans="1:25" s="24" customFormat="1" x14ac:dyDescent="0.25">
      <c r="B809" s="25" t="s">
        <v>95</v>
      </c>
    </row>
    <row r="810" spans="1:25" x14ac:dyDescent="0.25">
      <c r="A810">
        <v>0.10226</v>
      </c>
      <c r="B810" s="1">
        <v>45380.504189814812</v>
      </c>
      <c r="C810">
        <v>50</v>
      </c>
      <c r="D810">
        <v>0.6</v>
      </c>
      <c r="E810">
        <v>50</v>
      </c>
      <c r="F810">
        <v>-4.0000000000000002E-4</v>
      </c>
      <c r="G810">
        <v>100</v>
      </c>
      <c r="H810">
        <v>3</v>
      </c>
      <c r="I810">
        <v>100.1</v>
      </c>
      <c r="J810">
        <v>-2.0999999999999999E-3</v>
      </c>
      <c r="K810">
        <v>50</v>
      </c>
      <c r="L810">
        <v>0.3</v>
      </c>
      <c r="M810">
        <v>50.1</v>
      </c>
      <c r="N810">
        <v>1.1000000000000001E-3</v>
      </c>
      <c r="O810">
        <v>0</v>
      </c>
      <c r="P810">
        <v>0.1</v>
      </c>
      <c r="Q810">
        <v>0</v>
      </c>
      <c r="R810">
        <v>-1.1000000000000001E-3</v>
      </c>
      <c r="S810">
        <v>4</v>
      </c>
      <c r="T810">
        <v>4</v>
      </c>
      <c r="U810">
        <v>0</v>
      </c>
      <c r="V810" t="s">
        <v>22</v>
      </c>
      <c r="W810">
        <v>4.8199999999999999E-5</v>
      </c>
      <c r="X810">
        <v>0.6</v>
      </c>
    </row>
    <row r="811" spans="1:25" x14ac:dyDescent="0.25">
      <c r="A811">
        <v>0.1024</v>
      </c>
      <c r="B811" s="1">
        <v>45380.504201388889</v>
      </c>
      <c r="C811">
        <v>50</v>
      </c>
      <c r="D811">
        <v>0.6</v>
      </c>
      <c r="E811">
        <v>50</v>
      </c>
      <c r="F811">
        <v>0</v>
      </c>
      <c r="G811">
        <v>100</v>
      </c>
      <c r="H811">
        <v>3</v>
      </c>
      <c r="I811">
        <v>100</v>
      </c>
      <c r="J811">
        <v>0</v>
      </c>
      <c r="K811">
        <v>50</v>
      </c>
      <c r="L811">
        <v>0.3</v>
      </c>
      <c r="M811">
        <v>50.1</v>
      </c>
      <c r="N811">
        <v>-4.0000000000000002E-4</v>
      </c>
      <c r="O811">
        <v>0</v>
      </c>
      <c r="P811">
        <v>0.1</v>
      </c>
      <c r="Q811">
        <v>0</v>
      </c>
      <c r="R811">
        <v>-4.0000000000000002E-4</v>
      </c>
      <c r="S811">
        <v>4</v>
      </c>
      <c r="T811">
        <v>4</v>
      </c>
      <c r="U811">
        <v>0</v>
      </c>
      <c r="V811" t="s">
        <v>22</v>
      </c>
      <c r="W811">
        <v>4.8199999999999999E-5</v>
      </c>
      <c r="X811">
        <v>0.6</v>
      </c>
    </row>
    <row r="812" spans="1:25" x14ac:dyDescent="0.25">
      <c r="A812">
        <v>0.10254000000000001</v>
      </c>
      <c r="B812" s="1">
        <v>45380.504201388889</v>
      </c>
      <c r="C812">
        <v>50</v>
      </c>
      <c r="D812">
        <v>0.6</v>
      </c>
      <c r="E812">
        <v>50.1</v>
      </c>
      <c r="F812">
        <v>0</v>
      </c>
      <c r="G812">
        <v>100</v>
      </c>
      <c r="H812">
        <v>3</v>
      </c>
      <c r="I812">
        <v>100</v>
      </c>
      <c r="J812">
        <v>6.9999999999999999E-4</v>
      </c>
      <c r="K812">
        <v>50</v>
      </c>
      <c r="L812">
        <v>0.3</v>
      </c>
      <c r="M812">
        <v>50.1</v>
      </c>
      <c r="N812">
        <v>4.0000000000000002E-4</v>
      </c>
      <c r="O812">
        <v>0</v>
      </c>
      <c r="P812">
        <v>0.1</v>
      </c>
      <c r="Q812">
        <v>0</v>
      </c>
      <c r="R812">
        <v>-1.8E-3</v>
      </c>
      <c r="S812">
        <v>4</v>
      </c>
      <c r="T812">
        <v>4</v>
      </c>
      <c r="U812">
        <v>0</v>
      </c>
      <c r="V812" t="s">
        <v>22</v>
      </c>
      <c r="W812">
        <v>4.7299999999999998E-5</v>
      </c>
      <c r="X812">
        <v>0.6</v>
      </c>
    </row>
    <row r="813" spans="1:25" x14ac:dyDescent="0.25">
      <c r="A813">
        <v>0.10267999999999999</v>
      </c>
      <c r="B813" s="1">
        <v>45380.504212962966</v>
      </c>
      <c r="C813">
        <v>50</v>
      </c>
      <c r="D813">
        <v>0.6</v>
      </c>
      <c r="E813">
        <v>50</v>
      </c>
      <c r="F813">
        <v>4.0000000000000002E-4</v>
      </c>
      <c r="G813">
        <v>100</v>
      </c>
      <c r="H813">
        <v>3</v>
      </c>
      <c r="I813">
        <v>100</v>
      </c>
      <c r="J813">
        <v>-4.0000000000000002E-4</v>
      </c>
      <c r="K813">
        <v>50</v>
      </c>
      <c r="L813">
        <v>0.3</v>
      </c>
      <c r="M813">
        <v>50.1</v>
      </c>
      <c r="N813">
        <v>0</v>
      </c>
      <c r="O813">
        <v>0</v>
      </c>
      <c r="P813">
        <v>0.1</v>
      </c>
      <c r="Q813">
        <v>0</v>
      </c>
      <c r="R813">
        <v>-6.9999999999999999E-4</v>
      </c>
      <c r="S813">
        <v>4</v>
      </c>
      <c r="T813">
        <v>4</v>
      </c>
      <c r="U813">
        <v>0</v>
      </c>
      <c r="V813" t="s">
        <v>22</v>
      </c>
      <c r="W813">
        <v>4.7299999999999998E-5</v>
      </c>
      <c r="X813">
        <v>0.6</v>
      </c>
    </row>
    <row r="814" spans="1:25" x14ac:dyDescent="0.25">
      <c r="A814">
        <v>0.10281</v>
      </c>
      <c r="B814" s="1">
        <v>45380.504212962966</v>
      </c>
      <c r="C814">
        <v>50</v>
      </c>
      <c r="D814">
        <v>0.6</v>
      </c>
      <c r="E814">
        <v>50.1</v>
      </c>
      <c r="F814">
        <v>-4.0000000000000002E-4</v>
      </c>
      <c r="G814">
        <v>100</v>
      </c>
      <c r="H814">
        <v>3</v>
      </c>
      <c r="I814">
        <v>100</v>
      </c>
      <c r="J814">
        <v>-4.0000000000000002E-4</v>
      </c>
      <c r="K814">
        <v>50</v>
      </c>
      <c r="L814">
        <v>0.3</v>
      </c>
      <c r="M814">
        <v>50.1</v>
      </c>
      <c r="N814">
        <v>1.1000000000000001E-3</v>
      </c>
      <c r="O814">
        <v>0</v>
      </c>
      <c r="P814">
        <v>0.1</v>
      </c>
      <c r="Q814">
        <v>0</v>
      </c>
      <c r="R814">
        <v>-1.1000000000000001E-3</v>
      </c>
      <c r="S814">
        <v>4</v>
      </c>
      <c r="T814">
        <v>4</v>
      </c>
      <c r="U814">
        <v>0</v>
      </c>
      <c r="V814" t="s">
        <v>22</v>
      </c>
      <c r="W814">
        <v>4.6300000000000001E-5</v>
      </c>
      <c r="X814">
        <v>0.6</v>
      </c>
    </row>
    <row r="815" spans="1:25" x14ac:dyDescent="0.25">
      <c r="A815">
        <v>0.10295</v>
      </c>
      <c r="B815" s="1">
        <v>45380.504224537035</v>
      </c>
      <c r="C815">
        <v>50</v>
      </c>
      <c r="D815">
        <v>0.6</v>
      </c>
      <c r="E815">
        <v>50</v>
      </c>
      <c r="F815">
        <v>-6.9999999999999999E-4</v>
      </c>
      <c r="G815">
        <v>100</v>
      </c>
      <c r="H815">
        <v>3</v>
      </c>
      <c r="I815">
        <v>100.1</v>
      </c>
      <c r="J815">
        <v>4.0000000000000002E-4</v>
      </c>
      <c r="K815">
        <v>50</v>
      </c>
      <c r="L815">
        <v>0.3</v>
      </c>
      <c r="M815">
        <v>50.1</v>
      </c>
      <c r="N815">
        <v>0</v>
      </c>
      <c r="O815">
        <v>0</v>
      </c>
      <c r="P815">
        <v>0.1</v>
      </c>
      <c r="Q815">
        <v>0</v>
      </c>
      <c r="R815">
        <v>-6.9999999999999999E-4</v>
      </c>
      <c r="S815">
        <v>4</v>
      </c>
      <c r="T815">
        <v>4</v>
      </c>
      <c r="U815">
        <v>0</v>
      </c>
      <c r="V815" t="s">
        <v>22</v>
      </c>
      <c r="W815">
        <v>4.6300000000000001E-5</v>
      </c>
      <c r="X815">
        <v>0.6</v>
      </c>
    </row>
    <row r="816" spans="1:25" x14ac:dyDescent="0.25">
      <c r="A816">
        <v>0.10309</v>
      </c>
      <c r="B816" s="1">
        <v>45380.504224537035</v>
      </c>
      <c r="C816">
        <v>50</v>
      </c>
      <c r="D816">
        <v>0.6</v>
      </c>
      <c r="E816">
        <v>50.1</v>
      </c>
      <c r="F816">
        <v>4.0000000000000002E-4</v>
      </c>
      <c r="G816">
        <v>100</v>
      </c>
      <c r="H816">
        <v>3</v>
      </c>
      <c r="I816">
        <v>100</v>
      </c>
      <c r="J816">
        <v>4.0000000000000002E-4</v>
      </c>
      <c r="K816">
        <v>50</v>
      </c>
      <c r="L816">
        <v>0.3</v>
      </c>
      <c r="M816">
        <v>50.1</v>
      </c>
      <c r="N816">
        <v>-6.9999999999999999E-4</v>
      </c>
      <c r="O816">
        <v>0</v>
      </c>
      <c r="P816">
        <v>0.1</v>
      </c>
      <c r="Q816">
        <v>0</v>
      </c>
      <c r="R816">
        <v>-1.1000000000000001E-3</v>
      </c>
      <c r="S816">
        <v>4</v>
      </c>
      <c r="T816">
        <v>4</v>
      </c>
      <c r="U816">
        <v>0</v>
      </c>
      <c r="V816" t="s">
        <v>22</v>
      </c>
      <c r="W816">
        <v>4.5500000000000001E-5</v>
      </c>
      <c r="X816">
        <v>0.6</v>
      </c>
    </row>
    <row r="817" spans="1:24" x14ac:dyDescent="0.25">
      <c r="A817">
        <v>0.10323</v>
      </c>
      <c r="B817" s="1">
        <v>45380.504236111112</v>
      </c>
      <c r="C817">
        <v>50</v>
      </c>
      <c r="D817">
        <v>0.6</v>
      </c>
      <c r="E817">
        <v>50</v>
      </c>
      <c r="F817">
        <v>1.4E-3</v>
      </c>
      <c r="G817">
        <v>100</v>
      </c>
      <c r="H817">
        <v>3</v>
      </c>
      <c r="I817">
        <v>100</v>
      </c>
      <c r="J817">
        <v>4.0000000000000002E-4</v>
      </c>
      <c r="K817">
        <v>50</v>
      </c>
      <c r="L817">
        <v>0.3</v>
      </c>
      <c r="M817">
        <v>50.1</v>
      </c>
      <c r="N817">
        <v>-6.9999999999999999E-4</v>
      </c>
      <c r="O817">
        <v>0</v>
      </c>
      <c r="P817">
        <v>0.1</v>
      </c>
      <c r="Q817">
        <v>0</v>
      </c>
      <c r="R817">
        <v>0</v>
      </c>
      <c r="S817">
        <v>4</v>
      </c>
      <c r="T817">
        <v>4</v>
      </c>
      <c r="U817">
        <v>0</v>
      </c>
      <c r="V817" t="s">
        <v>22</v>
      </c>
      <c r="W817">
        <v>4.5500000000000001E-5</v>
      </c>
      <c r="X817">
        <v>0.6</v>
      </c>
    </row>
    <row r="818" spans="1:24" x14ac:dyDescent="0.25">
      <c r="A818">
        <v>0.10337</v>
      </c>
      <c r="B818" s="1">
        <v>45380.504236111112</v>
      </c>
      <c r="C818">
        <v>50</v>
      </c>
      <c r="D818">
        <v>0.6</v>
      </c>
      <c r="E818">
        <v>50</v>
      </c>
      <c r="F818">
        <v>6.9999999999999999E-4</v>
      </c>
      <c r="G818">
        <v>100</v>
      </c>
      <c r="H818">
        <v>3</v>
      </c>
      <c r="I818">
        <v>100</v>
      </c>
      <c r="J818">
        <v>6.9999999999999999E-4</v>
      </c>
      <c r="K818">
        <v>50</v>
      </c>
      <c r="L818">
        <v>0.3</v>
      </c>
      <c r="M818">
        <v>50.1</v>
      </c>
      <c r="N818">
        <v>1.1000000000000001E-3</v>
      </c>
      <c r="O818">
        <v>0</v>
      </c>
      <c r="P818">
        <v>0.1</v>
      </c>
      <c r="Q818">
        <v>0</v>
      </c>
      <c r="R818">
        <v>-6.9999999999999999E-4</v>
      </c>
      <c r="S818">
        <v>4</v>
      </c>
      <c r="T818">
        <v>4</v>
      </c>
      <c r="U818">
        <v>0</v>
      </c>
      <c r="V818" t="s">
        <v>22</v>
      </c>
      <c r="W818">
        <v>4.4700000000000002E-5</v>
      </c>
      <c r="X818">
        <v>0.6</v>
      </c>
    </row>
    <row r="819" spans="1:24" x14ac:dyDescent="0.25">
      <c r="A819">
        <v>0.10351</v>
      </c>
      <c r="B819" s="1">
        <v>45380.504247685189</v>
      </c>
      <c r="C819">
        <v>50</v>
      </c>
      <c r="D819">
        <v>0.6</v>
      </c>
      <c r="E819">
        <v>50</v>
      </c>
      <c r="F819">
        <v>-4.0000000000000002E-4</v>
      </c>
      <c r="G819">
        <v>100</v>
      </c>
      <c r="H819">
        <v>3</v>
      </c>
      <c r="I819">
        <v>100</v>
      </c>
      <c r="J819">
        <v>-6.9999999999999999E-4</v>
      </c>
      <c r="K819">
        <v>50</v>
      </c>
      <c r="L819">
        <v>0.3</v>
      </c>
      <c r="M819">
        <v>50.1</v>
      </c>
      <c r="N819">
        <v>6.9999999999999999E-4</v>
      </c>
      <c r="O819">
        <v>0</v>
      </c>
      <c r="P819">
        <v>0.1</v>
      </c>
      <c r="Q819">
        <v>0</v>
      </c>
      <c r="R819">
        <v>-6.9999999999999999E-4</v>
      </c>
      <c r="S819">
        <v>4</v>
      </c>
      <c r="T819">
        <v>4</v>
      </c>
      <c r="U819">
        <v>0</v>
      </c>
      <c r="V819" t="s">
        <v>22</v>
      </c>
      <c r="W819">
        <v>4.4700000000000002E-5</v>
      </c>
      <c r="X819">
        <v>0.6</v>
      </c>
    </row>
    <row r="820" spans="1:24" x14ac:dyDescent="0.25">
      <c r="B820" s="1"/>
    </row>
    <row r="821" spans="1:24" x14ac:dyDescent="0.25">
      <c r="A821">
        <v>0.10365000000000001</v>
      </c>
      <c r="B821" s="1">
        <v>45380.504247685189</v>
      </c>
      <c r="C821">
        <v>50</v>
      </c>
      <c r="D821">
        <v>0.6</v>
      </c>
      <c r="E821">
        <v>50</v>
      </c>
      <c r="F821">
        <v>-6.9999999999999999E-4</v>
      </c>
      <c r="G821">
        <v>100</v>
      </c>
      <c r="H821">
        <v>3</v>
      </c>
      <c r="I821">
        <v>100</v>
      </c>
      <c r="J821">
        <v>4.0000000000000002E-4</v>
      </c>
      <c r="K821">
        <v>50</v>
      </c>
      <c r="L821">
        <v>0.3</v>
      </c>
      <c r="M821">
        <v>50.1</v>
      </c>
      <c r="N821">
        <v>-6.9999999999999999E-4</v>
      </c>
      <c r="O821">
        <v>450</v>
      </c>
      <c r="P821">
        <v>0.1</v>
      </c>
      <c r="Q821">
        <v>108.1</v>
      </c>
      <c r="R821">
        <v>9.8199999999999996E-2</v>
      </c>
      <c r="S821">
        <v>4</v>
      </c>
      <c r="T821">
        <v>4</v>
      </c>
      <c r="U821">
        <v>0</v>
      </c>
      <c r="V821" t="s">
        <v>22</v>
      </c>
      <c r="W821">
        <v>4.4100000000000001E-5</v>
      </c>
      <c r="X821">
        <v>0.6</v>
      </c>
    </row>
    <row r="822" spans="1:24" x14ac:dyDescent="0.25">
      <c r="A822">
        <v>0.10378999999999999</v>
      </c>
      <c r="B822" s="1">
        <v>45380.504259259258</v>
      </c>
      <c r="C822">
        <v>50</v>
      </c>
      <c r="D822">
        <v>0.6</v>
      </c>
      <c r="E822">
        <v>50</v>
      </c>
      <c r="F822">
        <v>4.0000000000000002E-4</v>
      </c>
      <c r="G822">
        <v>100</v>
      </c>
      <c r="H822">
        <v>3</v>
      </c>
      <c r="I822">
        <v>100</v>
      </c>
      <c r="J822">
        <v>6.9999999999999999E-4</v>
      </c>
      <c r="K822">
        <v>50</v>
      </c>
      <c r="L822">
        <v>0.3</v>
      </c>
      <c r="M822">
        <v>50.1</v>
      </c>
      <c r="N822">
        <v>4.0000000000000002E-4</v>
      </c>
      <c r="O822">
        <v>450</v>
      </c>
      <c r="P822">
        <v>0.1</v>
      </c>
      <c r="Q822">
        <v>270.39999999999998</v>
      </c>
      <c r="R822">
        <v>9.7100000000000006E-2</v>
      </c>
      <c r="S822">
        <v>4</v>
      </c>
      <c r="T822">
        <v>4</v>
      </c>
      <c r="U822">
        <v>0</v>
      </c>
      <c r="V822" t="s">
        <v>22</v>
      </c>
      <c r="W822">
        <v>4.4100000000000001E-5</v>
      </c>
      <c r="X822">
        <v>0.6</v>
      </c>
    </row>
    <row r="823" spans="1:24" x14ac:dyDescent="0.25">
      <c r="A823">
        <v>0.10392999999999999</v>
      </c>
      <c r="B823" s="1">
        <v>45380.504259259258</v>
      </c>
      <c r="C823">
        <v>50</v>
      </c>
      <c r="D823">
        <v>0.6</v>
      </c>
      <c r="E823">
        <v>50</v>
      </c>
      <c r="F823">
        <v>6.9999999999999999E-4</v>
      </c>
      <c r="G823">
        <v>100</v>
      </c>
      <c r="H823">
        <v>3</v>
      </c>
      <c r="I823">
        <v>100</v>
      </c>
      <c r="J823">
        <v>-6.9999999999999999E-4</v>
      </c>
      <c r="K823">
        <v>50</v>
      </c>
      <c r="L823">
        <v>0.3</v>
      </c>
      <c r="M823">
        <v>50.1</v>
      </c>
      <c r="N823">
        <v>4.0000000000000002E-4</v>
      </c>
      <c r="O823">
        <v>450</v>
      </c>
      <c r="P823">
        <v>0.1</v>
      </c>
      <c r="Q823">
        <v>368.7</v>
      </c>
      <c r="R823">
        <v>9.9199999999999997E-2</v>
      </c>
      <c r="S823">
        <v>4</v>
      </c>
      <c r="T823">
        <v>4</v>
      </c>
      <c r="U823">
        <v>0</v>
      </c>
      <c r="V823" t="s">
        <v>22</v>
      </c>
      <c r="W823">
        <v>4.2599999999999999E-5</v>
      </c>
      <c r="X823">
        <v>0.6</v>
      </c>
    </row>
    <row r="824" spans="1:24" x14ac:dyDescent="0.25">
      <c r="A824">
        <v>0.10406</v>
      </c>
      <c r="B824" s="1">
        <v>45380.504270833335</v>
      </c>
      <c r="C824">
        <v>50</v>
      </c>
      <c r="D824">
        <v>0.6</v>
      </c>
      <c r="E824">
        <v>50.1</v>
      </c>
      <c r="F824">
        <v>6.9999999999999999E-4</v>
      </c>
      <c r="G824">
        <v>100</v>
      </c>
      <c r="H824">
        <v>3</v>
      </c>
      <c r="I824">
        <v>100</v>
      </c>
      <c r="J824">
        <v>0</v>
      </c>
      <c r="K824">
        <v>50</v>
      </c>
      <c r="L824">
        <v>0.3</v>
      </c>
      <c r="M824">
        <v>50.1</v>
      </c>
      <c r="N824">
        <v>4.0000000000000002E-4</v>
      </c>
      <c r="O824">
        <v>450</v>
      </c>
      <c r="P824">
        <v>0.1</v>
      </c>
      <c r="Q824">
        <v>350.9</v>
      </c>
      <c r="R824">
        <v>0.1013</v>
      </c>
      <c r="S824">
        <v>4</v>
      </c>
      <c r="T824">
        <v>4</v>
      </c>
      <c r="U824">
        <v>0</v>
      </c>
      <c r="V824" t="s">
        <v>22</v>
      </c>
      <c r="W824">
        <v>4.2599999999999999E-5</v>
      </c>
      <c r="X824">
        <v>0.6</v>
      </c>
    </row>
    <row r="825" spans="1:24" x14ac:dyDescent="0.25">
      <c r="A825">
        <v>0.1042</v>
      </c>
      <c r="B825" s="1">
        <v>45380.504270833335</v>
      </c>
      <c r="C825">
        <v>50</v>
      </c>
      <c r="D825">
        <v>0.6</v>
      </c>
      <c r="E825">
        <v>50</v>
      </c>
      <c r="F825">
        <v>-1.1000000000000001E-3</v>
      </c>
      <c r="G825">
        <v>100</v>
      </c>
      <c r="H825">
        <v>3</v>
      </c>
      <c r="I825">
        <v>100</v>
      </c>
      <c r="J825">
        <v>0</v>
      </c>
      <c r="K825">
        <v>50</v>
      </c>
      <c r="L825">
        <v>0.3</v>
      </c>
      <c r="M825">
        <v>50.1</v>
      </c>
      <c r="N825">
        <v>1.1000000000000001E-3</v>
      </c>
      <c r="O825">
        <v>450</v>
      </c>
      <c r="P825">
        <v>0.1</v>
      </c>
      <c r="Q825">
        <v>399</v>
      </c>
      <c r="R825">
        <v>9.9199999999999997E-2</v>
      </c>
      <c r="S825">
        <v>4</v>
      </c>
      <c r="T825">
        <v>4</v>
      </c>
      <c r="U825">
        <v>0</v>
      </c>
      <c r="V825" t="s">
        <v>22</v>
      </c>
      <c r="W825">
        <v>4.0800000000000002E-5</v>
      </c>
      <c r="X825">
        <v>0.6</v>
      </c>
    </row>
    <row r="826" spans="1:24" x14ac:dyDescent="0.25">
      <c r="A826">
        <v>0.10434</v>
      </c>
      <c r="B826" s="1">
        <v>45380.504282407404</v>
      </c>
      <c r="C826">
        <v>50</v>
      </c>
      <c r="D826">
        <v>0.6</v>
      </c>
      <c r="E826">
        <v>50</v>
      </c>
      <c r="F826">
        <v>-6.9999999999999999E-4</v>
      </c>
      <c r="G826">
        <v>100</v>
      </c>
      <c r="H826">
        <v>3</v>
      </c>
      <c r="I826">
        <v>100</v>
      </c>
      <c r="J826">
        <v>0</v>
      </c>
      <c r="K826">
        <v>50</v>
      </c>
      <c r="L826">
        <v>0.3</v>
      </c>
      <c r="M826">
        <v>50.1</v>
      </c>
      <c r="N826">
        <v>-4.0000000000000002E-4</v>
      </c>
      <c r="O826">
        <v>450</v>
      </c>
      <c r="P826">
        <v>0.1</v>
      </c>
      <c r="Q826">
        <v>396.6</v>
      </c>
      <c r="R826">
        <v>9.8900000000000002E-2</v>
      </c>
      <c r="S826">
        <v>4</v>
      </c>
      <c r="T826">
        <v>4</v>
      </c>
      <c r="U826">
        <v>0</v>
      </c>
      <c r="V826" t="s">
        <v>22</v>
      </c>
      <c r="W826">
        <v>4.0800000000000002E-5</v>
      </c>
      <c r="X826">
        <v>0.6</v>
      </c>
    </row>
    <row r="827" spans="1:24" x14ac:dyDescent="0.25">
      <c r="A827">
        <v>0.10448</v>
      </c>
      <c r="B827" s="1">
        <v>45380.504282407404</v>
      </c>
      <c r="C827">
        <v>50</v>
      </c>
      <c r="D827">
        <v>0.6</v>
      </c>
      <c r="E827">
        <v>52.1</v>
      </c>
      <c r="F827">
        <v>-1.83E-2</v>
      </c>
      <c r="G827">
        <v>100</v>
      </c>
      <c r="H827">
        <v>3</v>
      </c>
      <c r="I827">
        <v>100</v>
      </c>
      <c r="J827">
        <v>-2.8E-3</v>
      </c>
      <c r="K827">
        <v>50</v>
      </c>
      <c r="L827">
        <v>0.3</v>
      </c>
      <c r="M827">
        <v>50.1</v>
      </c>
      <c r="N827">
        <v>-1.4E-3</v>
      </c>
      <c r="O827">
        <v>450</v>
      </c>
      <c r="P827">
        <v>0.1</v>
      </c>
      <c r="Q827">
        <v>392.5</v>
      </c>
      <c r="R827">
        <v>9.8900000000000002E-2</v>
      </c>
      <c r="S827">
        <v>4</v>
      </c>
      <c r="T827">
        <v>4</v>
      </c>
      <c r="U827">
        <v>0</v>
      </c>
      <c r="V827" t="s">
        <v>22</v>
      </c>
      <c r="W827">
        <v>4.0899999999999998E-5</v>
      </c>
      <c r="X827">
        <v>0.6</v>
      </c>
    </row>
    <row r="828" spans="1:24" x14ac:dyDescent="0.25">
      <c r="A828">
        <v>0.10462</v>
      </c>
      <c r="B828" s="1">
        <v>45380.504293981481</v>
      </c>
      <c r="C828">
        <v>50</v>
      </c>
      <c r="D828">
        <v>0.6</v>
      </c>
      <c r="E828">
        <v>50</v>
      </c>
      <c r="F828">
        <v>6.9999999999999999E-4</v>
      </c>
      <c r="G828">
        <v>100</v>
      </c>
      <c r="H828">
        <v>3</v>
      </c>
      <c r="I828">
        <v>100.1</v>
      </c>
      <c r="J828">
        <v>6.9999999999999999E-4</v>
      </c>
      <c r="K828">
        <v>50</v>
      </c>
      <c r="L828">
        <v>0.3</v>
      </c>
      <c r="M828">
        <v>50.1</v>
      </c>
      <c r="N828">
        <v>0</v>
      </c>
      <c r="O828">
        <v>450</v>
      </c>
      <c r="P828">
        <v>0.1</v>
      </c>
      <c r="Q828">
        <v>397.2</v>
      </c>
      <c r="R828">
        <v>9.8900000000000002E-2</v>
      </c>
      <c r="S828">
        <v>4</v>
      </c>
      <c r="T828">
        <v>4</v>
      </c>
      <c r="U828">
        <v>0</v>
      </c>
      <c r="V828" t="s">
        <v>22</v>
      </c>
      <c r="W828">
        <v>4.0899999999999998E-5</v>
      </c>
      <c r="X828">
        <v>0.6</v>
      </c>
    </row>
    <row r="829" spans="1:24" x14ac:dyDescent="0.25">
      <c r="A829">
        <v>0.10476000000000001</v>
      </c>
      <c r="B829" s="1">
        <v>45380.504293981481</v>
      </c>
      <c r="C829">
        <v>50</v>
      </c>
      <c r="D829">
        <v>0.6</v>
      </c>
      <c r="E829">
        <v>50.1</v>
      </c>
      <c r="F829">
        <v>4.0000000000000002E-4</v>
      </c>
      <c r="G829">
        <v>100</v>
      </c>
      <c r="H829">
        <v>3</v>
      </c>
      <c r="I829">
        <v>100</v>
      </c>
      <c r="J829">
        <v>0</v>
      </c>
      <c r="K829">
        <v>50</v>
      </c>
      <c r="L829">
        <v>0.3</v>
      </c>
      <c r="M829">
        <v>50.1</v>
      </c>
      <c r="N829">
        <v>4.0000000000000002E-4</v>
      </c>
      <c r="O829">
        <v>450</v>
      </c>
      <c r="P829">
        <v>0.1</v>
      </c>
      <c r="Q829">
        <v>416.4</v>
      </c>
      <c r="R829">
        <v>9.8900000000000002E-2</v>
      </c>
      <c r="S829">
        <v>4</v>
      </c>
      <c r="T829">
        <v>4</v>
      </c>
      <c r="U829">
        <v>0</v>
      </c>
      <c r="V829" t="s">
        <v>22</v>
      </c>
      <c r="W829">
        <v>4.0000000000000003E-5</v>
      </c>
      <c r="X829">
        <v>0.6</v>
      </c>
    </row>
    <row r="830" spans="1:24" x14ac:dyDescent="0.25">
      <c r="A830">
        <v>0.10489999999999999</v>
      </c>
      <c r="B830" s="1">
        <v>45380.504305555558</v>
      </c>
      <c r="C830">
        <v>50</v>
      </c>
      <c r="D830">
        <v>0.6</v>
      </c>
      <c r="E830">
        <v>50</v>
      </c>
      <c r="F830">
        <v>-4.0000000000000002E-4</v>
      </c>
      <c r="G830">
        <v>100</v>
      </c>
      <c r="H830">
        <v>3</v>
      </c>
      <c r="I830">
        <v>100</v>
      </c>
      <c r="J830">
        <v>6.9999999999999999E-4</v>
      </c>
      <c r="K830">
        <v>50</v>
      </c>
      <c r="L830">
        <v>0.3</v>
      </c>
      <c r="M830">
        <v>50.1</v>
      </c>
      <c r="N830">
        <v>0</v>
      </c>
      <c r="O830">
        <v>450</v>
      </c>
      <c r="P830">
        <v>0.1</v>
      </c>
      <c r="Q830">
        <v>369.4</v>
      </c>
      <c r="R830">
        <v>9.8199999999999996E-2</v>
      </c>
      <c r="S830">
        <v>4</v>
      </c>
      <c r="T830">
        <v>4</v>
      </c>
      <c r="U830">
        <v>0</v>
      </c>
      <c r="V830" t="s">
        <v>22</v>
      </c>
      <c r="W830">
        <v>4.0000000000000003E-5</v>
      </c>
      <c r="X830">
        <v>0.6</v>
      </c>
    </row>
    <row r="831" spans="1:24" x14ac:dyDescent="0.25">
      <c r="A831">
        <v>0.10503999999999999</v>
      </c>
      <c r="B831" s="1">
        <v>45380.504305555558</v>
      </c>
      <c r="C831">
        <v>50</v>
      </c>
      <c r="D831">
        <v>0.6</v>
      </c>
      <c r="E831">
        <v>50</v>
      </c>
      <c r="F831">
        <v>-4.5999999999999999E-3</v>
      </c>
      <c r="G831">
        <v>100</v>
      </c>
      <c r="H831">
        <v>3</v>
      </c>
      <c r="I831">
        <v>100.1</v>
      </c>
      <c r="J831">
        <v>-4.0000000000000002E-4</v>
      </c>
      <c r="K831">
        <v>50</v>
      </c>
      <c r="L831">
        <v>0.3</v>
      </c>
      <c r="M831">
        <v>50.1</v>
      </c>
      <c r="N831">
        <v>0</v>
      </c>
      <c r="O831">
        <v>450</v>
      </c>
      <c r="P831">
        <v>0.1</v>
      </c>
      <c r="Q831">
        <v>449.7</v>
      </c>
      <c r="R831">
        <v>9.8900000000000002E-2</v>
      </c>
      <c r="S831">
        <v>4</v>
      </c>
      <c r="T831">
        <v>4</v>
      </c>
      <c r="U831">
        <v>0</v>
      </c>
      <c r="V831" t="s">
        <v>22</v>
      </c>
      <c r="W831">
        <v>4.0200000000000001E-5</v>
      </c>
      <c r="X831">
        <v>0.6</v>
      </c>
    </row>
    <row r="832" spans="1:24" x14ac:dyDescent="0.25">
      <c r="A832">
        <v>0.10518</v>
      </c>
      <c r="B832" s="1">
        <v>45380.504317129627</v>
      </c>
      <c r="C832">
        <v>50</v>
      </c>
      <c r="D832">
        <v>0.6</v>
      </c>
      <c r="E832" s="2">
        <v>64.599999999999994</v>
      </c>
      <c r="F832">
        <v>-5.8799999999999998E-2</v>
      </c>
      <c r="G832">
        <v>100</v>
      </c>
      <c r="H832">
        <v>3</v>
      </c>
      <c r="I832">
        <v>100.1</v>
      </c>
      <c r="J832">
        <v>4.0000000000000002E-4</v>
      </c>
      <c r="K832">
        <v>50</v>
      </c>
      <c r="L832">
        <v>0.3</v>
      </c>
      <c r="M832">
        <v>50.1</v>
      </c>
      <c r="N832">
        <v>0</v>
      </c>
      <c r="O832">
        <v>450</v>
      </c>
      <c r="P832">
        <v>0.1</v>
      </c>
      <c r="Q832">
        <v>439.2</v>
      </c>
      <c r="R832">
        <v>9.9199999999999997E-2</v>
      </c>
      <c r="S832">
        <v>4</v>
      </c>
      <c r="T832">
        <v>4</v>
      </c>
      <c r="U832">
        <v>0</v>
      </c>
      <c r="V832" t="s">
        <v>22</v>
      </c>
      <c r="W832">
        <v>4.0200000000000001E-5</v>
      </c>
      <c r="X832">
        <v>0.6</v>
      </c>
    </row>
    <row r="833" spans="1:24" x14ac:dyDescent="0.25">
      <c r="A833">
        <v>0.10531</v>
      </c>
      <c r="B833" s="1">
        <v>45380.504317129627</v>
      </c>
      <c r="C833">
        <v>50</v>
      </c>
      <c r="D833">
        <v>0.6</v>
      </c>
      <c r="E833">
        <v>48.2</v>
      </c>
      <c r="F833">
        <v>0</v>
      </c>
      <c r="G833">
        <v>100</v>
      </c>
      <c r="H833">
        <v>3</v>
      </c>
      <c r="I833">
        <v>100.1</v>
      </c>
      <c r="J833">
        <v>-6.9999999999999999E-4</v>
      </c>
      <c r="K833">
        <v>50</v>
      </c>
      <c r="L833">
        <v>0.3</v>
      </c>
      <c r="M833">
        <v>50.1</v>
      </c>
      <c r="N833">
        <v>0</v>
      </c>
      <c r="O833">
        <v>450</v>
      </c>
      <c r="P833">
        <v>0.1</v>
      </c>
      <c r="Q833">
        <v>392.4</v>
      </c>
      <c r="R833">
        <v>9.8199999999999996E-2</v>
      </c>
      <c r="S833">
        <v>4</v>
      </c>
      <c r="T833">
        <v>4</v>
      </c>
      <c r="U833">
        <v>0</v>
      </c>
      <c r="V833" t="s">
        <v>22</v>
      </c>
      <c r="W833">
        <v>4.0000000000000003E-5</v>
      </c>
      <c r="X833">
        <v>0.6</v>
      </c>
    </row>
    <row r="834" spans="1:24" x14ac:dyDescent="0.25">
      <c r="A834">
        <v>0.10545</v>
      </c>
      <c r="B834" s="1">
        <v>45380.504328703704</v>
      </c>
      <c r="C834">
        <v>50</v>
      </c>
      <c r="D834">
        <v>0.6</v>
      </c>
      <c r="E834">
        <v>50</v>
      </c>
      <c r="F834">
        <v>2.0999999999999999E-3</v>
      </c>
      <c r="G834">
        <v>100</v>
      </c>
      <c r="H834">
        <v>3</v>
      </c>
      <c r="I834">
        <v>100</v>
      </c>
      <c r="J834">
        <v>0</v>
      </c>
      <c r="K834">
        <v>50</v>
      </c>
      <c r="L834">
        <v>0.3</v>
      </c>
      <c r="M834">
        <v>50.1</v>
      </c>
      <c r="N834">
        <v>4.5999999999999999E-3</v>
      </c>
      <c r="O834">
        <v>450</v>
      </c>
      <c r="P834">
        <v>0.1</v>
      </c>
      <c r="Q834">
        <v>449</v>
      </c>
      <c r="R834">
        <v>8.7999999999999995E-2</v>
      </c>
      <c r="S834">
        <v>4</v>
      </c>
      <c r="T834">
        <v>4</v>
      </c>
      <c r="U834">
        <v>0</v>
      </c>
      <c r="V834" t="s">
        <v>22</v>
      </c>
      <c r="W834">
        <v>4.0000000000000003E-5</v>
      </c>
      <c r="X834">
        <v>0.6</v>
      </c>
    </row>
    <row r="835" spans="1:24" x14ac:dyDescent="0.25">
      <c r="A835">
        <v>0.10559</v>
      </c>
      <c r="B835" s="1">
        <v>45380.504328703704</v>
      </c>
      <c r="C835">
        <v>50</v>
      </c>
      <c r="D835">
        <v>0.6</v>
      </c>
      <c r="E835">
        <v>50</v>
      </c>
      <c r="F835">
        <v>0</v>
      </c>
      <c r="G835">
        <v>100</v>
      </c>
      <c r="H835">
        <v>3</v>
      </c>
      <c r="I835">
        <v>100</v>
      </c>
      <c r="J835">
        <v>1.4E-3</v>
      </c>
      <c r="K835">
        <v>50</v>
      </c>
      <c r="L835">
        <v>0.3</v>
      </c>
      <c r="M835">
        <v>0</v>
      </c>
      <c r="N835">
        <v>0.29770000000000002</v>
      </c>
      <c r="O835">
        <v>450</v>
      </c>
      <c r="P835">
        <v>0.1</v>
      </c>
      <c r="Q835">
        <v>403.5</v>
      </c>
      <c r="R835">
        <v>9.9199999999999997E-2</v>
      </c>
      <c r="S835">
        <v>4</v>
      </c>
      <c r="T835">
        <v>4</v>
      </c>
      <c r="U835">
        <v>0</v>
      </c>
      <c r="V835" t="s">
        <v>22</v>
      </c>
      <c r="W835">
        <v>4.0099999999999999E-5</v>
      </c>
      <c r="X835">
        <v>0.6</v>
      </c>
    </row>
    <row r="836" spans="1:24" x14ac:dyDescent="0.25">
      <c r="A836">
        <v>0.10573</v>
      </c>
      <c r="B836" s="1">
        <v>45380.504340277781</v>
      </c>
      <c r="C836">
        <v>50</v>
      </c>
      <c r="D836">
        <v>0.6</v>
      </c>
      <c r="E836">
        <v>35.700000000000003</v>
      </c>
      <c r="F836">
        <v>0.59960000000000002</v>
      </c>
      <c r="G836">
        <v>100</v>
      </c>
      <c r="H836">
        <v>3</v>
      </c>
      <c r="I836">
        <v>100</v>
      </c>
      <c r="J836">
        <v>-4.0000000000000002E-4</v>
      </c>
      <c r="K836">
        <v>50</v>
      </c>
      <c r="L836">
        <v>0.3</v>
      </c>
      <c r="M836">
        <v>0</v>
      </c>
      <c r="N836">
        <v>0.29770000000000002</v>
      </c>
      <c r="O836">
        <v>450</v>
      </c>
      <c r="P836">
        <v>0.1</v>
      </c>
      <c r="Q836">
        <v>357.9</v>
      </c>
      <c r="R836">
        <v>9.8900000000000002E-2</v>
      </c>
      <c r="S836">
        <v>4</v>
      </c>
      <c r="T836">
        <v>4</v>
      </c>
      <c r="U836">
        <v>0</v>
      </c>
      <c r="V836" t="s">
        <v>22</v>
      </c>
      <c r="W836">
        <v>4.0099999999999999E-5</v>
      </c>
      <c r="X836">
        <v>0.6</v>
      </c>
    </row>
    <row r="837" spans="1:24" x14ac:dyDescent="0.25">
      <c r="A837">
        <v>0.10587000000000001</v>
      </c>
      <c r="B837" s="1">
        <v>45380.504340277781</v>
      </c>
      <c r="C837">
        <v>50</v>
      </c>
      <c r="D837">
        <v>0.6</v>
      </c>
      <c r="E837">
        <v>50.1</v>
      </c>
      <c r="F837">
        <v>1.1000000000000001E-3</v>
      </c>
      <c r="G837">
        <v>100</v>
      </c>
      <c r="H837">
        <v>3</v>
      </c>
      <c r="I837">
        <v>100</v>
      </c>
      <c r="J837">
        <v>-1.1000000000000001E-3</v>
      </c>
      <c r="K837">
        <v>50</v>
      </c>
      <c r="L837">
        <v>0.3</v>
      </c>
      <c r="M837">
        <v>50.1</v>
      </c>
      <c r="N837">
        <v>-1.4E-3</v>
      </c>
      <c r="O837">
        <v>450</v>
      </c>
      <c r="P837">
        <v>0.1</v>
      </c>
      <c r="Q837">
        <v>377.1</v>
      </c>
      <c r="R837">
        <v>9.8199999999999996E-2</v>
      </c>
      <c r="S837">
        <v>4</v>
      </c>
      <c r="T837">
        <v>4</v>
      </c>
      <c r="U837">
        <v>0</v>
      </c>
      <c r="V837" t="s">
        <v>22</v>
      </c>
      <c r="W837">
        <v>3.9100000000000002E-5</v>
      </c>
      <c r="X837">
        <v>0.6</v>
      </c>
    </row>
    <row r="838" spans="1:24" x14ac:dyDescent="0.25">
      <c r="A838">
        <v>0.10600999999999999</v>
      </c>
      <c r="B838" s="1">
        <v>45380.504351851851</v>
      </c>
      <c r="C838">
        <v>50</v>
      </c>
      <c r="D838">
        <v>0.6</v>
      </c>
      <c r="E838">
        <v>50</v>
      </c>
      <c r="F838">
        <v>-1.1000000000000001E-3</v>
      </c>
      <c r="G838">
        <v>100</v>
      </c>
      <c r="H838">
        <v>3</v>
      </c>
      <c r="I838">
        <v>100</v>
      </c>
      <c r="J838">
        <v>-6.9999999999999999E-4</v>
      </c>
      <c r="K838">
        <v>50</v>
      </c>
      <c r="L838">
        <v>0.3</v>
      </c>
      <c r="M838">
        <v>50.1</v>
      </c>
      <c r="N838">
        <v>6.9999999999999999E-4</v>
      </c>
      <c r="O838">
        <v>450</v>
      </c>
      <c r="P838">
        <v>0.1</v>
      </c>
      <c r="Q838">
        <v>431.4</v>
      </c>
      <c r="R838">
        <v>9.9199999999999997E-2</v>
      </c>
      <c r="S838">
        <v>4</v>
      </c>
      <c r="T838">
        <v>4</v>
      </c>
      <c r="U838">
        <v>0</v>
      </c>
      <c r="V838" t="s">
        <v>22</v>
      </c>
      <c r="W838">
        <v>3.9100000000000002E-5</v>
      </c>
      <c r="X838">
        <v>0.6</v>
      </c>
    </row>
    <row r="839" spans="1:24" x14ac:dyDescent="0.25">
      <c r="A839">
        <v>0.10614999999999999</v>
      </c>
      <c r="B839" s="1">
        <v>45380.504351851851</v>
      </c>
      <c r="C839">
        <v>50</v>
      </c>
      <c r="D839">
        <v>0.6</v>
      </c>
      <c r="E839">
        <v>50</v>
      </c>
      <c r="F839">
        <v>0.60209999999999997</v>
      </c>
      <c r="G839">
        <v>100</v>
      </c>
      <c r="H839">
        <v>3</v>
      </c>
      <c r="I839">
        <v>100</v>
      </c>
      <c r="J839">
        <v>-1.4E-3</v>
      </c>
      <c r="K839">
        <v>50</v>
      </c>
      <c r="L839">
        <v>0.3</v>
      </c>
      <c r="M839">
        <v>50.1</v>
      </c>
      <c r="N839">
        <v>0</v>
      </c>
      <c r="O839">
        <v>450</v>
      </c>
      <c r="P839">
        <v>0.1</v>
      </c>
      <c r="Q839">
        <v>419.1</v>
      </c>
      <c r="R839">
        <v>9.9199999999999997E-2</v>
      </c>
      <c r="S839">
        <v>4</v>
      </c>
      <c r="T839">
        <v>4</v>
      </c>
      <c r="U839">
        <v>0</v>
      </c>
      <c r="V839" t="s">
        <v>22</v>
      </c>
      <c r="W839">
        <v>3.9199999999999997E-5</v>
      </c>
      <c r="X839">
        <v>0.6</v>
      </c>
    </row>
    <row r="840" spans="1:24" x14ac:dyDescent="0.25">
      <c r="A840">
        <v>0.10629</v>
      </c>
      <c r="B840" s="1">
        <v>45380.504363425927</v>
      </c>
      <c r="C840">
        <v>50</v>
      </c>
      <c r="D840">
        <v>0.6</v>
      </c>
      <c r="E840">
        <v>33.700000000000003</v>
      </c>
      <c r="F840">
        <v>0.59889999999999999</v>
      </c>
      <c r="G840">
        <v>100</v>
      </c>
      <c r="H840">
        <v>3</v>
      </c>
      <c r="I840">
        <v>100</v>
      </c>
      <c r="J840">
        <v>1.4E-3</v>
      </c>
      <c r="K840">
        <v>50</v>
      </c>
      <c r="L840">
        <v>0.3</v>
      </c>
      <c r="M840">
        <v>50.1</v>
      </c>
      <c r="N840">
        <v>3.5000000000000001E-3</v>
      </c>
      <c r="O840">
        <v>450</v>
      </c>
      <c r="P840">
        <v>0.1</v>
      </c>
      <c r="Q840">
        <v>432.7</v>
      </c>
      <c r="R840">
        <v>9.9599999999999994E-2</v>
      </c>
      <c r="S840">
        <v>4</v>
      </c>
      <c r="T840">
        <v>4</v>
      </c>
      <c r="U840">
        <v>0</v>
      </c>
      <c r="V840" t="s">
        <v>22</v>
      </c>
      <c r="W840">
        <v>3.9199999999999997E-5</v>
      </c>
      <c r="X840">
        <v>0.6</v>
      </c>
    </row>
    <row r="841" spans="1:24" x14ac:dyDescent="0.25">
      <c r="A841">
        <v>0.10643</v>
      </c>
      <c r="B841" s="1">
        <v>45380.504363425927</v>
      </c>
      <c r="C841">
        <v>50</v>
      </c>
      <c r="D841">
        <v>0.6</v>
      </c>
      <c r="E841">
        <v>50</v>
      </c>
      <c r="F841">
        <v>-6.9999999999999999E-4</v>
      </c>
      <c r="G841">
        <v>100</v>
      </c>
      <c r="H841">
        <v>3</v>
      </c>
      <c r="I841">
        <v>103.6</v>
      </c>
      <c r="J841">
        <v>1.8E-3</v>
      </c>
      <c r="K841">
        <v>50</v>
      </c>
      <c r="L841">
        <v>0.3</v>
      </c>
      <c r="M841">
        <v>50.1</v>
      </c>
      <c r="N841">
        <v>6.9999999999999999E-4</v>
      </c>
      <c r="O841">
        <v>450</v>
      </c>
      <c r="P841">
        <v>0.1</v>
      </c>
      <c r="Q841">
        <v>425.3</v>
      </c>
      <c r="R841">
        <v>9.7799999999999998E-2</v>
      </c>
      <c r="S841">
        <v>4</v>
      </c>
      <c r="T841">
        <v>4</v>
      </c>
      <c r="U841">
        <v>0</v>
      </c>
      <c r="V841" t="s">
        <v>22</v>
      </c>
      <c r="W841">
        <v>3.8699999999999999E-5</v>
      </c>
      <c r="X841">
        <v>0.6</v>
      </c>
    </row>
    <row r="842" spans="1:24" x14ac:dyDescent="0.25">
      <c r="A842">
        <v>0.10656</v>
      </c>
      <c r="B842" s="1">
        <v>45380.504374999997</v>
      </c>
      <c r="C842">
        <v>50</v>
      </c>
      <c r="D842">
        <v>0.6</v>
      </c>
      <c r="E842">
        <v>50.1</v>
      </c>
      <c r="F842">
        <v>-1.1000000000000001E-3</v>
      </c>
      <c r="G842">
        <v>100</v>
      </c>
      <c r="H842">
        <v>3</v>
      </c>
      <c r="I842">
        <v>100.1</v>
      </c>
      <c r="J842">
        <v>-4.0000000000000002E-4</v>
      </c>
      <c r="K842">
        <v>50</v>
      </c>
      <c r="L842">
        <v>0.3</v>
      </c>
      <c r="M842">
        <v>50.1</v>
      </c>
      <c r="N842">
        <v>4.0000000000000002E-4</v>
      </c>
      <c r="O842">
        <v>450</v>
      </c>
      <c r="P842">
        <v>0.1</v>
      </c>
      <c r="Q842">
        <v>425.3</v>
      </c>
      <c r="R842">
        <v>9.7799999999999998E-2</v>
      </c>
      <c r="S842">
        <v>4</v>
      </c>
      <c r="T842">
        <v>4</v>
      </c>
      <c r="U842">
        <v>0</v>
      </c>
      <c r="V842" t="s">
        <v>22</v>
      </c>
      <c r="W842">
        <v>3.8699999999999999E-5</v>
      </c>
      <c r="X842">
        <v>0.6</v>
      </c>
    </row>
    <row r="843" spans="1:24" x14ac:dyDescent="0.25">
      <c r="B843" s="1"/>
    </row>
    <row r="844" spans="1:24" x14ac:dyDescent="0.25">
      <c r="A844">
        <v>0.1067</v>
      </c>
      <c r="B844" s="1">
        <v>45380.504374999997</v>
      </c>
      <c r="C844">
        <v>50</v>
      </c>
      <c r="D844">
        <v>0.6</v>
      </c>
      <c r="E844">
        <v>50</v>
      </c>
      <c r="F844">
        <v>-3.5200000000000002E-2</v>
      </c>
      <c r="G844">
        <v>100</v>
      </c>
      <c r="H844">
        <v>3</v>
      </c>
      <c r="I844">
        <v>100</v>
      </c>
      <c r="J844">
        <v>-1.1000000000000001E-3</v>
      </c>
      <c r="K844">
        <v>50</v>
      </c>
      <c r="L844">
        <v>0.3</v>
      </c>
      <c r="M844">
        <v>50.1</v>
      </c>
      <c r="N844">
        <v>4.0500000000000001E-2</v>
      </c>
      <c r="O844">
        <v>0</v>
      </c>
      <c r="P844">
        <v>0.1</v>
      </c>
      <c r="Q844">
        <v>358.5</v>
      </c>
      <c r="R844">
        <v>-1.0200000000000001E-2</v>
      </c>
      <c r="S844">
        <v>4</v>
      </c>
      <c r="T844">
        <v>4</v>
      </c>
      <c r="U844">
        <v>0</v>
      </c>
      <c r="V844" t="s">
        <v>22</v>
      </c>
      <c r="W844">
        <v>3.9499999999999998E-5</v>
      </c>
      <c r="X844">
        <v>0.6</v>
      </c>
    </row>
    <row r="845" spans="1:24" x14ac:dyDescent="0.25">
      <c r="A845">
        <v>0.10684</v>
      </c>
      <c r="B845" s="1">
        <v>45380.504386574074</v>
      </c>
      <c r="C845">
        <v>50</v>
      </c>
      <c r="D845">
        <v>0.6</v>
      </c>
      <c r="E845">
        <v>50</v>
      </c>
      <c r="F845">
        <v>-4.0000000000000002E-4</v>
      </c>
      <c r="G845">
        <v>100</v>
      </c>
      <c r="H845">
        <v>3</v>
      </c>
      <c r="I845">
        <v>100</v>
      </c>
      <c r="J845">
        <v>4.0000000000000002E-4</v>
      </c>
      <c r="K845">
        <v>50</v>
      </c>
      <c r="L845">
        <v>0.3</v>
      </c>
      <c r="M845">
        <v>50.1</v>
      </c>
      <c r="N845">
        <v>1.1000000000000001E-3</v>
      </c>
      <c r="O845">
        <v>0</v>
      </c>
      <c r="P845">
        <v>0.1</v>
      </c>
      <c r="Q845">
        <v>151.19999999999999</v>
      </c>
      <c r="R845">
        <v>-4.1999999999999997E-3</v>
      </c>
      <c r="S845">
        <v>4</v>
      </c>
      <c r="T845">
        <v>4</v>
      </c>
      <c r="U845">
        <v>0</v>
      </c>
      <c r="V845" t="s">
        <v>22</v>
      </c>
      <c r="W845">
        <v>3.9499999999999998E-5</v>
      </c>
      <c r="X845">
        <v>0.6</v>
      </c>
    </row>
    <row r="846" spans="1:24" x14ac:dyDescent="0.25">
      <c r="A846">
        <v>0.10698000000000001</v>
      </c>
      <c r="B846" s="1">
        <v>45380.504386574074</v>
      </c>
      <c r="C846">
        <v>50</v>
      </c>
      <c r="D846">
        <v>0.6</v>
      </c>
      <c r="E846">
        <v>50</v>
      </c>
      <c r="F846">
        <v>-6.9999999999999999E-4</v>
      </c>
      <c r="G846">
        <v>100</v>
      </c>
      <c r="H846">
        <v>3</v>
      </c>
      <c r="I846">
        <v>100</v>
      </c>
      <c r="J846">
        <v>-4.0000000000000002E-4</v>
      </c>
      <c r="K846">
        <v>50</v>
      </c>
      <c r="L846">
        <v>0.3</v>
      </c>
      <c r="M846">
        <v>50.1</v>
      </c>
      <c r="N846">
        <v>-6.9999999999999999E-4</v>
      </c>
      <c r="O846">
        <v>0</v>
      </c>
      <c r="P846">
        <v>0.1</v>
      </c>
      <c r="Q846">
        <v>143.4</v>
      </c>
      <c r="R846">
        <v>-5.3E-3</v>
      </c>
      <c r="S846">
        <v>4</v>
      </c>
      <c r="T846">
        <v>4</v>
      </c>
      <c r="U846">
        <v>0</v>
      </c>
      <c r="V846" t="s">
        <v>22</v>
      </c>
      <c r="W846">
        <v>4.0899999999999998E-5</v>
      </c>
      <c r="X846">
        <v>0.6</v>
      </c>
    </row>
    <row r="847" spans="1:24" x14ac:dyDescent="0.25">
      <c r="A847">
        <v>0.10712000000000001</v>
      </c>
      <c r="B847" s="1">
        <v>45380.50439814815</v>
      </c>
      <c r="C847">
        <v>50</v>
      </c>
      <c r="D847">
        <v>0.6</v>
      </c>
      <c r="E847">
        <v>50.1</v>
      </c>
      <c r="F847">
        <v>-4.0000000000000002E-4</v>
      </c>
      <c r="G847">
        <v>100</v>
      </c>
      <c r="H847">
        <v>3</v>
      </c>
      <c r="I847">
        <v>100</v>
      </c>
      <c r="J847">
        <v>0</v>
      </c>
      <c r="K847">
        <v>50</v>
      </c>
      <c r="L847">
        <v>0.3</v>
      </c>
      <c r="M847">
        <v>50.1</v>
      </c>
      <c r="N847">
        <v>-2.8E-3</v>
      </c>
      <c r="O847">
        <v>0</v>
      </c>
      <c r="P847">
        <v>0.1</v>
      </c>
      <c r="Q847">
        <v>138.19999999999999</v>
      </c>
      <c r="R847">
        <v>-4.1999999999999997E-3</v>
      </c>
      <c r="S847">
        <v>4</v>
      </c>
      <c r="T847">
        <v>4</v>
      </c>
      <c r="U847">
        <v>0</v>
      </c>
      <c r="V847" t="s">
        <v>22</v>
      </c>
      <c r="W847">
        <v>4.0899999999999998E-5</v>
      </c>
      <c r="X847">
        <v>0.6</v>
      </c>
    </row>
    <row r="848" spans="1:24" x14ac:dyDescent="0.25">
      <c r="A848">
        <v>0.10725999999999999</v>
      </c>
      <c r="B848" s="1">
        <v>45380.50439814815</v>
      </c>
      <c r="C848">
        <v>50</v>
      </c>
      <c r="D848">
        <v>0.6</v>
      </c>
      <c r="E848">
        <v>50.1</v>
      </c>
      <c r="F848">
        <v>-4.0000000000000002E-4</v>
      </c>
      <c r="G848">
        <v>100</v>
      </c>
      <c r="H848">
        <v>3</v>
      </c>
      <c r="I848">
        <v>100</v>
      </c>
      <c r="J848">
        <v>0</v>
      </c>
      <c r="K848">
        <v>50</v>
      </c>
      <c r="L848">
        <v>0.3</v>
      </c>
      <c r="M848">
        <v>50.1</v>
      </c>
      <c r="N848">
        <v>6.9999999999999999E-4</v>
      </c>
      <c r="O848">
        <v>0</v>
      </c>
      <c r="P848">
        <v>0.1</v>
      </c>
      <c r="Q848">
        <v>133.4</v>
      </c>
      <c r="R848">
        <v>-4.8999999999999998E-3</v>
      </c>
      <c r="S848">
        <v>4</v>
      </c>
      <c r="T848">
        <v>4</v>
      </c>
      <c r="U848">
        <v>0</v>
      </c>
      <c r="V848" t="s">
        <v>22</v>
      </c>
      <c r="W848">
        <v>4.21E-5</v>
      </c>
      <c r="X848">
        <v>0.6</v>
      </c>
    </row>
    <row r="849" spans="1:24" x14ac:dyDescent="0.25">
      <c r="A849">
        <v>0.1074</v>
      </c>
      <c r="B849" s="1">
        <v>45380.50440972222</v>
      </c>
      <c r="C849">
        <v>50</v>
      </c>
      <c r="D849">
        <v>0.6</v>
      </c>
      <c r="E849">
        <v>50.1</v>
      </c>
      <c r="F849">
        <v>0</v>
      </c>
      <c r="G849">
        <v>100</v>
      </c>
      <c r="H849">
        <v>3</v>
      </c>
      <c r="I849">
        <v>100</v>
      </c>
      <c r="J849">
        <v>0</v>
      </c>
      <c r="K849">
        <v>50</v>
      </c>
      <c r="L849">
        <v>0.3</v>
      </c>
      <c r="M849">
        <v>50.1</v>
      </c>
      <c r="N849">
        <v>-6.9999999999999999E-4</v>
      </c>
      <c r="O849">
        <v>0</v>
      </c>
      <c r="P849">
        <v>0.1</v>
      </c>
      <c r="Q849">
        <v>127.8</v>
      </c>
      <c r="R849">
        <v>-4.5999999999999999E-3</v>
      </c>
      <c r="S849">
        <v>4</v>
      </c>
      <c r="T849">
        <v>4</v>
      </c>
      <c r="U849">
        <v>0</v>
      </c>
      <c r="V849" t="s">
        <v>22</v>
      </c>
      <c r="W849">
        <v>4.21E-5</v>
      </c>
      <c r="X849">
        <v>0.6</v>
      </c>
    </row>
    <row r="850" spans="1:24" x14ac:dyDescent="0.25">
      <c r="A850">
        <v>0.10754</v>
      </c>
      <c r="B850" s="1">
        <v>45380.50440972222</v>
      </c>
      <c r="C850">
        <v>50</v>
      </c>
      <c r="D850">
        <v>0.6</v>
      </c>
      <c r="E850">
        <v>50.1</v>
      </c>
      <c r="F850">
        <v>-1.1000000000000001E-3</v>
      </c>
      <c r="G850">
        <v>100</v>
      </c>
      <c r="H850">
        <v>3</v>
      </c>
      <c r="I850">
        <v>100.1</v>
      </c>
      <c r="J850">
        <v>4.0000000000000002E-4</v>
      </c>
      <c r="K850">
        <v>50</v>
      </c>
      <c r="L850">
        <v>0.3</v>
      </c>
      <c r="M850">
        <v>50.1</v>
      </c>
      <c r="N850">
        <v>-4.0000000000000002E-4</v>
      </c>
      <c r="O850">
        <v>0</v>
      </c>
      <c r="P850">
        <v>0.1</v>
      </c>
      <c r="Q850">
        <v>121.6</v>
      </c>
      <c r="R850">
        <v>-4.5999999999999999E-3</v>
      </c>
      <c r="S850">
        <v>4</v>
      </c>
      <c r="T850">
        <v>4</v>
      </c>
      <c r="U850">
        <v>0</v>
      </c>
      <c r="V850" t="s">
        <v>22</v>
      </c>
      <c r="W850">
        <v>4.2700000000000001E-5</v>
      </c>
      <c r="X850">
        <v>0.6</v>
      </c>
    </row>
    <row r="851" spans="1:24" x14ac:dyDescent="0.25">
      <c r="A851">
        <v>0.10768</v>
      </c>
      <c r="B851" s="1">
        <v>45380.504421296297</v>
      </c>
      <c r="C851">
        <v>50</v>
      </c>
      <c r="D851">
        <v>0.6</v>
      </c>
      <c r="E851">
        <v>49.9</v>
      </c>
      <c r="F851">
        <v>-4.0000000000000002E-4</v>
      </c>
      <c r="G851">
        <v>100</v>
      </c>
      <c r="H851">
        <v>3</v>
      </c>
      <c r="I851">
        <v>100</v>
      </c>
      <c r="J851">
        <v>-6.9999999999999999E-4</v>
      </c>
      <c r="K851">
        <v>50</v>
      </c>
      <c r="L851">
        <v>0.3</v>
      </c>
      <c r="M851">
        <v>50.1</v>
      </c>
      <c r="N851">
        <v>-4.0000000000000002E-4</v>
      </c>
      <c r="O851">
        <v>0</v>
      </c>
      <c r="P851">
        <v>0.1</v>
      </c>
      <c r="Q851">
        <v>116.6</v>
      </c>
      <c r="R851">
        <v>-4.8999999999999998E-3</v>
      </c>
      <c r="S851">
        <v>4</v>
      </c>
      <c r="T851">
        <v>4</v>
      </c>
      <c r="U851">
        <v>0</v>
      </c>
      <c r="V851" t="s">
        <v>22</v>
      </c>
      <c r="W851">
        <v>4.2700000000000001E-5</v>
      </c>
      <c r="X851">
        <v>0.6</v>
      </c>
    </row>
    <row r="852" spans="1:24" x14ac:dyDescent="0.25">
      <c r="A852">
        <v>0.10781</v>
      </c>
      <c r="B852" s="1">
        <v>45380.504421296297</v>
      </c>
      <c r="C852">
        <v>50</v>
      </c>
      <c r="D852">
        <v>0.6</v>
      </c>
      <c r="E852">
        <v>50</v>
      </c>
      <c r="F852">
        <v>6.9999999999999999E-4</v>
      </c>
      <c r="G852">
        <v>100</v>
      </c>
      <c r="H852">
        <v>3</v>
      </c>
      <c r="I852">
        <v>100</v>
      </c>
      <c r="J852">
        <v>4.0000000000000002E-4</v>
      </c>
      <c r="K852">
        <v>50</v>
      </c>
      <c r="L852">
        <v>0.3</v>
      </c>
      <c r="M852">
        <v>50.1</v>
      </c>
      <c r="N852">
        <v>0</v>
      </c>
      <c r="O852">
        <v>0</v>
      </c>
      <c r="P852">
        <v>0.1</v>
      </c>
      <c r="Q852">
        <v>109.5</v>
      </c>
      <c r="R852">
        <v>-4.1999999999999997E-3</v>
      </c>
      <c r="S852">
        <v>4</v>
      </c>
      <c r="T852">
        <v>4</v>
      </c>
      <c r="U852">
        <v>0</v>
      </c>
      <c r="V852" t="s">
        <v>22</v>
      </c>
      <c r="W852">
        <v>4.2799999999999997E-5</v>
      </c>
      <c r="X852">
        <v>0.6</v>
      </c>
    </row>
    <row r="853" spans="1:24" x14ac:dyDescent="0.25">
      <c r="A853">
        <v>0.10795</v>
      </c>
      <c r="B853" s="1">
        <v>45380.504432870373</v>
      </c>
      <c r="C853">
        <v>50</v>
      </c>
      <c r="D853">
        <v>0.6</v>
      </c>
      <c r="E853">
        <v>50</v>
      </c>
      <c r="F853">
        <v>1.1000000000000001E-3</v>
      </c>
      <c r="G853">
        <v>100</v>
      </c>
      <c r="H853">
        <v>3</v>
      </c>
      <c r="I853">
        <v>100</v>
      </c>
      <c r="J853">
        <v>0</v>
      </c>
      <c r="K853">
        <v>50</v>
      </c>
      <c r="L853">
        <v>0.3</v>
      </c>
      <c r="M853">
        <v>50.1</v>
      </c>
      <c r="N853">
        <v>0</v>
      </c>
      <c r="O853">
        <v>0</v>
      </c>
      <c r="P853">
        <v>0.1</v>
      </c>
      <c r="Q853">
        <v>103.7</v>
      </c>
      <c r="R853">
        <v>-5.5999999999999999E-3</v>
      </c>
      <c r="S853">
        <v>4</v>
      </c>
      <c r="T853">
        <v>4</v>
      </c>
      <c r="U853">
        <v>0</v>
      </c>
      <c r="V853" t="s">
        <v>22</v>
      </c>
      <c r="W853">
        <v>4.2799999999999997E-5</v>
      </c>
      <c r="X853">
        <v>0.6</v>
      </c>
    </row>
    <row r="854" spans="1:24" x14ac:dyDescent="0.25">
      <c r="A854">
        <v>0.10809000000000001</v>
      </c>
      <c r="B854" s="1">
        <v>45380.504432870373</v>
      </c>
      <c r="C854">
        <v>50</v>
      </c>
      <c r="D854">
        <v>0.6</v>
      </c>
      <c r="E854">
        <v>50</v>
      </c>
      <c r="F854">
        <v>-1.1000000000000001E-3</v>
      </c>
      <c r="G854">
        <v>100</v>
      </c>
      <c r="H854">
        <v>3</v>
      </c>
      <c r="I854">
        <v>100</v>
      </c>
      <c r="J854">
        <v>6.9999999999999999E-4</v>
      </c>
      <c r="K854">
        <v>50</v>
      </c>
      <c r="L854">
        <v>0.3</v>
      </c>
      <c r="M854">
        <v>50.1</v>
      </c>
      <c r="N854">
        <v>-6.9999999999999999E-4</v>
      </c>
      <c r="O854">
        <v>0</v>
      </c>
      <c r="P854">
        <v>0.1</v>
      </c>
      <c r="Q854">
        <v>98.2</v>
      </c>
      <c r="R854">
        <v>-4.5999999999999999E-3</v>
      </c>
      <c r="S854">
        <v>4</v>
      </c>
      <c r="T854">
        <v>4</v>
      </c>
      <c r="U854">
        <v>0</v>
      </c>
      <c r="V854" t="s">
        <v>22</v>
      </c>
      <c r="W854">
        <v>4.2700000000000001E-5</v>
      </c>
      <c r="X854">
        <v>0.6</v>
      </c>
    </row>
    <row r="855" spans="1:24" x14ac:dyDescent="0.25">
      <c r="A855">
        <v>0.10823000000000001</v>
      </c>
      <c r="B855" s="1">
        <v>45380.504444444443</v>
      </c>
      <c r="C855">
        <v>50</v>
      </c>
      <c r="D855">
        <v>0.6</v>
      </c>
      <c r="E855">
        <v>50</v>
      </c>
      <c r="F855">
        <v>1.4E-3</v>
      </c>
      <c r="G855">
        <v>100</v>
      </c>
      <c r="H855">
        <v>3</v>
      </c>
      <c r="I855">
        <v>100</v>
      </c>
      <c r="J855">
        <v>4.0000000000000002E-4</v>
      </c>
      <c r="K855">
        <v>50</v>
      </c>
      <c r="L855">
        <v>0.3</v>
      </c>
      <c r="M855">
        <v>50.1</v>
      </c>
      <c r="N855">
        <v>0</v>
      </c>
      <c r="O855">
        <v>0</v>
      </c>
      <c r="P855">
        <v>0.1</v>
      </c>
      <c r="Q855">
        <v>92.1</v>
      </c>
      <c r="R855">
        <v>-4.1999999999999997E-3</v>
      </c>
      <c r="S855">
        <v>4</v>
      </c>
      <c r="T855">
        <v>4</v>
      </c>
      <c r="U855">
        <v>0</v>
      </c>
      <c r="V855" t="s">
        <v>22</v>
      </c>
      <c r="W855">
        <v>4.2700000000000001E-5</v>
      </c>
      <c r="X855">
        <v>0.6</v>
      </c>
    </row>
    <row r="856" spans="1:24" x14ac:dyDescent="0.25">
      <c r="A856">
        <v>0.10836999999999999</v>
      </c>
      <c r="B856" s="1">
        <v>45380.504444444443</v>
      </c>
      <c r="C856">
        <v>50</v>
      </c>
      <c r="D856">
        <v>0.6</v>
      </c>
      <c r="E856">
        <v>50</v>
      </c>
      <c r="F856">
        <v>0</v>
      </c>
      <c r="G856">
        <v>100</v>
      </c>
      <c r="H856">
        <v>3</v>
      </c>
      <c r="I856">
        <v>100</v>
      </c>
      <c r="J856">
        <v>-6.9999999999999999E-4</v>
      </c>
      <c r="K856">
        <v>50</v>
      </c>
      <c r="L856">
        <v>0.3</v>
      </c>
      <c r="M856">
        <v>50.1</v>
      </c>
      <c r="N856">
        <v>0</v>
      </c>
      <c r="O856">
        <v>0</v>
      </c>
      <c r="P856">
        <v>0.1</v>
      </c>
      <c r="Q856">
        <v>86.6</v>
      </c>
      <c r="R856">
        <v>-3.8999999999999998E-3</v>
      </c>
      <c r="S856">
        <v>4</v>
      </c>
      <c r="T856">
        <v>4</v>
      </c>
      <c r="U856">
        <v>0</v>
      </c>
      <c r="V856" t="s">
        <v>22</v>
      </c>
      <c r="W856">
        <v>4.2599999999999999E-5</v>
      </c>
      <c r="X856">
        <v>0.6</v>
      </c>
    </row>
    <row r="857" spans="1:24" x14ac:dyDescent="0.25">
      <c r="A857">
        <v>0.10851</v>
      </c>
      <c r="B857" s="1">
        <v>45380.50445601852</v>
      </c>
      <c r="C857">
        <v>50</v>
      </c>
      <c r="D857">
        <v>0.6</v>
      </c>
      <c r="E857">
        <v>50.1</v>
      </c>
      <c r="F857">
        <v>6.9999999999999999E-4</v>
      </c>
      <c r="G857">
        <v>100</v>
      </c>
      <c r="H857">
        <v>3</v>
      </c>
      <c r="I857">
        <v>100</v>
      </c>
      <c r="J857">
        <v>-4.0000000000000002E-4</v>
      </c>
      <c r="K857">
        <v>50</v>
      </c>
      <c r="L857">
        <v>0.3</v>
      </c>
      <c r="M857">
        <v>50.1</v>
      </c>
      <c r="N857">
        <v>0</v>
      </c>
      <c r="O857">
        <v>0</v>
      </c>
      <c r="P857">
        <v>0.1</v>
      </c>
      <c r="Q857">
        <v>80</v>
      </c>
      <c r="R857">
        <v>-3.8999999999999998E-3</v>
      </c>
      <c r="S857">
        <v>4</v>
      </c>
      <c r="T857">
        <v>4</v>
      </c>
      <c r="U857">
        <v>0</v>
      </c>
      <c r="V857" t="s">
        <v>22</v>
      </c>
      <c r="W857">
        <v>4.2599999999999999E-5</v>
      </c>
      <c r="X857">
        <v>0.6</v>
      </c>
    </row>
    <row r="858" spans="1:24" x14ac:dyDescent="0.25">
      <c r="A858">
        <v>0.10865</v>
      </c>
      <c r="B858" s="1">
        <v>45380.50445601852</v>
      </c>
      <c r="C858">
        <v>50</v>
      </c>
      <c r="D858">
        <v>0.6</v>
      </c>
      <c r="E858">
        <v>50.1</v>
      </c>
      <c r="F858">
        <v>4.0000000000000002E-4</v>
      </c>
      <c r="G858">
        <v>100</v>
      </c>
      <c r="H858">
        <v>3</v>
      </c>
      <c r="I858">
        <v>100.1</v>
      </c>
      <c r="J858">
        <v>-6.9999999999999999E-4</v>
      </c>
      <c r="K858">
        <v>50</v>
      </c>
      <c r="L858">
        <v>0.3</v>
      </c>
      <c r="M858">
        <v>50.1</v>
      </c>
      <c r="N858">
        <v>4.0000000000000002E-4</v>
      </c>
      <c r="O858">
        <v>0</v>
      </c>
      <c r="P858">
        <v>0.1</v>
      </c>
      <c r="Q858">
        <v>73.599999999999994</v>
      </c>
      <c r="R858">
        <v>-4.8999999999999998E-3</v>
      </c>
      <c r="S858">
        <v>4</v>
      </c>
      <c r="T858">
        <v>4</v>
      </c>
      <c r="U858">
        <v>0</v>
      </c>
      <c r="V858" t="s">
        <v>22</v>
      </c>
      <c r="W858">
        <v>4.2400000000000001E-5</v>
      </c>
      <c r="X858">
        <v>0.6</v>
      </c>
    </row>
    <row r="859" spans="1:24" x14ac:dyDescent="0.25">
      <c r="A859">
        <v>0.10879</v>
      </c>
      <c r="B859" s="1">
        <v>45380.504467592589</v>
      </c>
      <c r="C859">
        <v>50</v>
      </c>
      <c r="D859">
        <v>0.6</v>
      </c>
      <c r="E859">
        <v>50</v>
      </c>
      <c r="F859">
        <v>-1.4E-3</v>
      </c>
      <c r="G859">
        <v>100</v>
      </c>
      <c r="H859">
        <v>3</v>
      </c>
      <c r="I859">
        <v>100</v>
      </c>
      <c r="J859">
        <v>0</v>
      </c>
      <c r="K859">
        <v>50</v>
      </c>
      <c r="L859">
        <v>0.3</v>
      </c>
      <c r="M859">
        <v>50.1</v>
      </c>
      <c r="N859">
        <v>0</v>
      </c>
      <c r="O859">
        <v>0</v>
      </c>
      <c r="P859">
        <v>0.1</v>
      </c>
      <c r="Q859">
        <v>70.2</v>
      </c>
      <c r="R859">
        <v>-3.8999999999999998E-3</v>
      </c>
      <c r="S859">
        <v>4</v>
      </c>
      <c r="T859">
        <v>4</v>
      </c>
      <c r="U859">
        <v>0</v>
      </c>
      <c r="V859" t="s">
        <v>22</v>
      </c>
      <c r="W859">
        <v>4.2400000000000001E-5</v>
      </c>
      <c r="X859">
        <v>0.6</v>
      </c>
    </row>
    <row r="860" spans="1:24" x14ac:dyDescent="0.25">
      <c r="A860">
        <v>0.10893</v>
      </c>
      <c r="B860" s="1">
        <v>45380.504467592589</v>
      </c>
      <c r="C860">
        <v>50</v>
      </c>
      <c r="D860">
        <v>0.6</v>
      </c>
      <c r="E860">
        <v>50</v>
      </c>
      <c r="F860">
        <v>6.9999999999999999E-4</v>
      </c>
      <c r="G860">
        <v>100</v>
      </c>
      <c r="H860">
        <v>3</v>
      </c>
      <c r="I860">
        <v>100</v>
      </c>
      <c r="J860">
        <v>-4.0000000000000002E-4</v>
      </c>
      <c r="K860">
        <v>50</v>
      </c>
      <c r="L860">
        <v>0.3</v>
      </c>
      <c r="M860">
        <v>50.1</v>
      </c>
      <c r="N860">
        <v>0</v>
      </c>
      <c r="O860">
        <v>0</v>
      </c>
      <c r="P860">
        <v>0.1</v>
      </c>
      <c r="Q860">
        <v>63.2</v>
      </c>
      <c r="R860">
        <v>-4.1999999999999997E-3</v>
      </c>
      <c r="S860">
        <v>4</v>
      </c>
      <c r="T860">
        <v>4</v>
      </c>
      <c r="U860">
        <v>0</v>
      </c>
      <c r="V860" t="s">
        <v>22</v>
      </c>
      <c r="W860">
        <v>4.2200000000000003E-5</v>
      </c>
      <c r="X860">
        <v>0.6</v>
      </c>
    </row>
    <row r="861" spans="1:24" x14ac:dyDescent="0.25">
      <c r="A861">
        <v>0.10906</v>
      </c>
      <c r="B861" s="1">
        <v>45380.504479166666</v>
      </c>
      <c r="C861">
        <v>50</v>
      </c>
      <c r="D861">
        <v>0.6</v>
      </c>
      <c r="E861">
        <v>50.1</v>
      </c>
      <c r="F861">
        <v>4.0000000000000002E-4</v>
      </c>
      <c r="G861">
        <v>100</v>
      </c>
      <c r="H861">
        <v>3</v>
      </c>
      <c r="I861">
        <v>100</v>
      </c>
      <c r="J861">
        <v>0</v>
      </c>
      <c r="K861">
        <v>50</v>
      </c>
      <c r="L861">
        <v>0.3</v>
      </c>
      <c r="M861">
        <v>50.1</v>
      </c>
      <c r="N861">
        <v>4.0000000000000002E-4</v>
      </c>
      <c r="O861">
        <v>0</v>
      </c>
      <c r="P861">
        <v>0.1</v>
      </c>
      <c r="Q861">
        <v>58</v>
      </c>
      <c r="R861">
        <v>-3.8999999999999998E-3</v>
      </c>
      <c r="S861">
        <v>4</v>
      </c>
      <c r="T861">
        <v>4</v>
      </c>
      <c r="U861">
        <v>0</v>
      </c>
      <c r="V861" t="s">
        <v>22</v>
      </c>
      <c r="W861">
        <v>4.2200000000000003E-5</v>
      </c>
      <c r="X861">
        <v>0.6</v>
      </c>
    </row>
    <row r="862" spans="1:24" x14ac:dyDescent="0.25">
      <c r="A862">
        <v>0.10920000000000001</v>
      </c>
      <c r="B862" s="1">
        <v>45380.504479166666</v>
      </c>
      <c r="C862">
        <v>50</v>
      </c>
      <c r="D862">
        <v>0.6</v>
      </c>
      <c r="E862">
        <v>50</v>
      </c>
      <c r="F862">
        <v>0</v>
      </c>
      <c r="G862">
        <v>100</v>
      </c>
      <c r="H862">
        <v>3</v>
      </c>
      <c r="I862">
        <v>100</v>
      </c>
      <c r="J862">
        <v>0</v>
      </c>
      <c r="K862">
        <v>50</v>
      </c>
      <c r="L862">
        <v>0.3</v>
      </c>
      <c r="M862">
        <v>50.1</v>
      </c>
      <c r="N862">
        <v>-6.9999999999999999E-4</v>
      </c>
      <c r="O862">
        <v>0</v>
      </c>
      <c r="P862">
        <v>0.1</v>
      </c>
      <c r="Q862">
        <v>54.9</v>
      </c>
      <c r="R862">
        <v>-3.5000000000000001E-3</v>
      </c>
      <c r="S862">
        <v>4</v>
      </c>
      <c r="T862">
        <v>4</v>
      </c>
      <c r="U862">
        <v>0</v>
      </c>
      <c r="V862" t="s">
        <v>22</v>
      </c>
      <c r="W862">
        <v>4.1999999999999998E-5</v>
      </c>
      <c r="X862">
        <v>0.6</v>
      </c>
    </row>
    <row r="863" spans="1:24" x14ac:dyDescent="0.25">
      <c r="A863">
        <v>0.10934000000000001</v>
      </c>
      <c r="B863" s="1">
        <v>45380.504490740743</v>
      </c>
      <c r="C863">
        <v>50</v>
      </c>
      <c r="D863">
        <v>0.6</v>
      </c>
      <c r="E863">
        <v>50</v>
      </c>
      <c r="F863">
        <v>4.0000000000000002E-4</v>
      </c>
      <c r="G863">
        <v>100</v>
      </c>
      <c r="H863">
        <v>3</v>
      </c>
      <c r="I863">
        <v>100</v>
      </c>
      <c r="J863">
        <v>-6.9999999999999999E-4</v>
      </c>
      <c r="K863">
        <v>50</v>
      </c>
      <c r="L863">
        <v>0.3</v>
      </c>
      <c r="M863">
        <v>50.1</v>
      </c>
      <c r="N863">
        <v>0</v>
      </c>
      <c r="O863">
        <v>0</v>
      </c>
      <c r="P863">
        <v>0.1</v>
      </c>
      <c r="Q863">
        <v>49.4</v>
      </c>
      <c r="R863">
        <v>-3.5000000000000001E-3</v>
      </c>
      <c r="S863">
        <v>4</v>
      </c>
      <c r="T863">
        <v>4</v>
      </c>
      <c r="U863">
        <v>0</v>
      </c>
      <c r="V863" t="s">
        <v>22</v>
      </c>
      <c r="W863">
        <v>4.1999999999999998E-5</v>
      </c>
      <c r="X863">
        <v>0.6</v>
      </c>
    </row>
    <row r="864" spans="1:24" x14ac:dyDescent="0.25">
      <c r="A864">
        <v>0.10947999999999999</v>
      </c>
      <c r="B864" s="1">
        <v>45380.504490740743</v>
      </c>
      <c r="C864">
        <v>50</v>
      </c>
      <c r="D864">
        <v>0.6</v>
      </c>
      <c r="E864">
        <v>50</v>
      </c>
      <c r="F864">
        <v>-6.9999999999999999E-4</v>
      </c>
      <c r="G864">
        <v>100</v>
      </c>
      <c r="H864">
        <v>3</v>
      </c>
      <c r="I864">
        <v>100</v>
      </c>
      <c r="J864">
        <v>-1.1000000000000001E-3</v>
      </c>
      <c r="K864">
        <v>50</v>
      </c>
      <c r="L864">
        <v>0.3</v>
      </c>
      <c r="M864">
        <v>50.1</v>
      </c>
      <c r="N864">
        <v>4.0000000000000002E-4</v>
      </c>
      <c r="O864">
        <v>0</v>
      </c>
      <c r="P864">
        <v>0.1</v>
      </c>
      <c r="Q864">
        <v>44.3</v>
      </c>
      <c r="R864">
        <v>-3.2000000000000002E-3</v>
      </c>
      <c r="S864">
        <v>4</v>
      </c>
      <c r="T864">
        <v>4</v>
      </c>
      <c r="U864">
        <v>0</v>
      </c>
      <c r="V864" t="s">
        <v>22</v>
      </c>
      <c r="W864">
        <v>4.18E-5</v>
      </c>
      <c r="X864">
        <v>0.6</v>
      </c>
    </row>
    <row r="865" spans="1:24" x14ac:dyDescent="0.25">
      <c r="A865">
        <v>0.10962</v>
      </c>
      <c r="B865" s="1">
        <v>45380.504502314812</v>
      </c>
      <c r="C865">
        <v>50</v>
      </c>
      <c r="D865">
        <v>0.6</v>
      </c>
      <c r="E865">
        <v>50</v>
      </c>
      <c r="F865">
        <v>4.0000000000000002E-4</v>
      </c>
      <c r="G865">
        <v>100</v>
      </c>
      <c r="H865">
        <v>3</v>
      </c>
      <c r="I865">
        <v>100</v>
      </c>
      <c r="J865">
        <v>-4.0000000000000002E-4</v>
      </c>
      <c r="K865">
        <v>50</v>
      </c>
      <c r="L865">
        <v>0.3</v>
      </c>
      <c r="M865">
        <v>50.1</v>
      </c>
      <c r="N865">
        <v>1.4E-3</v>
      </c>
      <c r="O865">
        <v>0</v>
      </c>
      <c r="P865">
        <v>0.1</v>
      </c>
      <c r="Q865">
        <v>40.6</v>
      </c>
      <c r="R865">
        <v>-3.5000000000000001E-3</v>
      </c>
      <c r="S865">
        <v>4</v>
      </c>
      <c r="T865">
        <v>4</v>
      </c>
      <c r="U865">
        <v>0</v>
      </c>
      <c r="V865" t="s">
        <v>22</v>
      </c>
      <c r="W865">
        <v>4.18E-5</v>
      </c>
      <c r="X865">
        <v>0.6</v>
      </c>
    </row>
    <row r="866" spans="1:24" x14ac:dyDescent="0.25">
      <c r="A866">
        <v>0.10976</v>
      </c>
      <c r="B866" s="1">
        <v>45380.504502314812</v>
      </c>
      <c r="C866">
        <v>50</v>
      </c>
      <c r="D866">
        <v>0.6</v>
      </c>
      <c r="E866">
        <v>50.1</v>
      </c>
      <c r="F866">
        <v>4.0000000000000002E-4</v>
      </c>
      <c r="G866">
        <v>100</v>
      </c>
      <c r="H866">
        <v>3</v>
      </c>
      <c r="I866">
        <v>100</v>
      </c>
      <c r="J866">
        <v>0</v>
      </c>
      <c r="K866">
        <v>50</v>
      </c>
      <c r="L866">
        <v>0.3</v>
      </c>
      <c r="M866">
        <v>50.1</v>
      </c>
      <c r="N866">
        <v>0</v>
      </c>
      <c r="O866">
        <v>0</v>
      </c>
      <c r="P866">
        <v>0.1</v>
      </c>
      <c r="Q866">
        <v>35.700000000000003</v>
      </c>
      <c r="R866">
        <v>-3.2000000000000002E-3</v>
      </c>
      <c r="S866">
        <v>4</v>
      </c>
      <c r="T866">
        <v>4</v>
      </c>
      <c r="U866">
        <v>0</v>
      </c>
      <c r="V866" t="s">
        <v>22</v>
      </c>
      <c r="W866">
        <v>4.1699999999999997E-5</v>
      </c>
      <c r="X866">
        <v>0.6</v>
      </c>
    </row>
    <row r="867" spans="1:24" x14ac:dyDescent="0.25">
      <c r="A867">
        <v>0.1099</v>
      </c>
      <c r="B867" s="1">
        <v>45380.504513888889</v>
      </c>
      <c r="C867">
        <v>50</v>
      </c>
      <c r="D867">
        <v>0.6</v>
      </c>
      <c r="E867">
        <v>50.1</v>
      </c>
      <c r="F867">
        <v>-4.0000000000000002E-4</v>
      </c>
      <c r="G867">
        <v>100</v>
      </c>
      <c r="H867">
        <v>3</v>
      </c>
      <c r="I867">
        <v>100</v>
      </c>
      <c r="J867">
        <v>0</v>
      </c>
      <c r="K867">
        <v>50</v>
      </c>
      <c r="L867">
        <v>0.3</v>
      </c>
      <c r="M867">
        <v>50.1</v>
      </c>
      <c r="N867">
        <v>0</v>
      </c>
      <c r="O867">
        <v>0</v>
      </c>
      <c r="P867">
        <v>0.1</v>
      </c>
      <c r="Q867">
        <v>31.8</v>
      </c>
      <c r="R867">
        <v>-3.5000000000000001E-3</v>
      </c>
      <c r="S867">
        <v>4</v>
      </c>
      <c r="T867">
        <v>4</v>
      </c>
      <c r="U867">
        <v>0</v>
      </c>
      <c r="V867" t="s">
        <v>22</v>
      </c>
      <c r="W867">
        <v>4.1699999999999997E-5</v>
      </c>
      <c r="X867">
        <v>0.6</v>
      </c>
    </row>
    <row r="868" spans="1:24" x14ac:dyDescent="0.25">
      <c r="A868">
        <v>0.11004</v>
      </c>
      <c r="B868" s="1">
        <v>45380.504513888889</v>
      </c>
      <c r="C868">
        <v>50</v>
      </c>
      <c r="D868">
        <v>0.6</v>
      </c>
      <c r="E868">
        <v>50.1</v>
      </c>
      <c r="F868">
        <v>-1.1000000000000001E-3</v>
      </c>
      <c r="G868">
        <v>100</v>
      </c>
      <c r="H868">
        <v>3</v>
      </c>
      <c r="I868">
        <v>100</v>
      </c>
      <c r="J868">
        <v>-1.1000000000000001E-3</v>
      </c>
      <c r="K868">
        <v>50</v>
      </c>
      <c r="L868">
        <v>0.3</v>
      </c>
      <c r="M868">
        <v>50.1</v>
      </c>
      <c r="N868">
        <v>4.0000000000000002E-4</v>
      </c>
      <c r="O868">
        <v>0</v>
      </c>
      <c r="P868">
        <v>0.1</v>
      </c>
      <c r="Q868">
        <v>28.1</v>
      </c>
      <c r="R868">
        <v>-2.8E-3</v>
      </c>
      <c r="S868">
        <v>4</v>
      </c>
      <c r="T868">
        <v>4</v>
      </c>
      <c r="U868">
        <v>0</v>
      </c>
      <c r="V868" t="s">
        <v>22</v>
      </c>
      <c r="W868">
        <v>4.1600000000000002E-5</v>
      </c>
      <c r="X868">
        <v>0.6</v>
      </c>
    </row>
    <row r="869" spans="1:24" x14ac:dyDescent="0.25">
      <c r="A869">
        <v>0.11018</v>
      </c>
      <c r="B869" s="1">
        <v>45380.504525462966</v>
      </c>
      <c r="C869">
        <v>50</v>
      </c>
      <c r="D869">
        <v>0.6</v>
      </c>
      <c r="E869">
        <v>50</v>
      </c>
      <c r="F869">
        <v>-4.0000000000000002E-4</v>
      </c>
      <c r="G869">
        <v>100</v>
      </c>
      <c r="H869">
        <v>3</v>
      </c>
      <c r="I869">
        <v>100</v>
      </c>
      <c r="J869">
        <v>-4.0000000000000002E-4</v>
      </c>
      <c r="K869">
        <v>50</v>
      </c>
      <c r="L869">
        <v>0.3</v>
      </c>
      <c r="M869">
        <v>50.1</v>
      </c>
      <c r="N869">
        <v>4.0000000000000002E-4</v>
      </c>
      <c r="O869">
        <v>0</v>
      </c>
      <c r="P869">
        <v>0.1</v>
      </c>
      <c r="Q869">
        <v>25.4</v>
      </c>
      <c r="R869">
        <v>-2.5000000000000001E-3</v>
      </c>
      <c r="S869">
        <v>4</v>
      </c>
      <c r="T869">
        <v>4</v>
      </c>
      <c r="U869">
        <v>0</v>
      </c>
      <c r="V869" t="s">
        <v>22</v>
      </c>
      <c r="W869">
        <v>4.1600000000000002E-5</v>
      </c>
      <c r="X869">
        <v>0.6</v>
      </c>
    </row>
    <row r="870" spans="1:24" x14ac:dyDescent="0.25">
      <c r="A870">
        <v>0.11031000000000001</v>
      </c>
      <c r="B870" s="1">
        <v>45380.504525462966</v>
      </c>
      <c r="C870">
        <v>50</v>
      </c>
      <c r="D870">
        <v>0.6</v>
      </c>
      <c r="E870">
        <v>50</v>
      </c>
      <c r="F870">
        <v>-4.0000000000000002E-4</v>
      </c>
      <c r="G870">
        <v>100</v>
      </c>
      <c r="H870">
        <v>3</v>
      </c>
      <c r="I870">
        <v>100</v>
      </c>
      <c r="J870">
        <v>0</v>
      </c>
      <c r="K870">
        <v>50</v>
      </c>
      <c r="L870">
        <v>0.3</v>
      </c>
      <c r="M870">
        <v>50.1</v>
      </c>
      <c r="N870">
        <v>-4.0000000000000002E-4</v>
      </c>
      <c r="O870">
        <v>0</v>
      </c>
      <c r="P870">
        <v>0.1</v>
      </c>
      <c r="Q870">
        <v>22.9</v>
      </c>
      <c r="R870">
        <v>-2.5000000000000001E-3</v>
      </c>
      <c r="S870">
        <v>4</v>
      </c>
      <c r="T870">
        <v>4</v>
      </c>
      <c r="U870">
        <v>0</v>
      </c>
      <c r="V870" t="s">
        <v>22</v>
      </c>
      <c r="W870">
        <v>4.1300000000000001E-5</v>
      </c>
      <c r="X870">
        <v>0.6</v>
      </c>
    </row>
    <row r="871" spans="1:24" x14ac:dyDescent="0.25">
      <c r="A871">
        <v>0.11045000000000001</v>
      </c>
      <c r="B871" s="1">
        <v>45380.504537037035</v>
      </c>
      <c r="C871">
        <v>50</v>
      </c>
      <c r="D871">
        <v>0.6</v>
      </c>
      <c r="E871">
        <v>50</v>
      </c>
      <c r="F871">
        <v>-1.1000000000000001E-3</v>
      </c>
      <c r="G871">
        <v>100</v>
      </c>
      <c r="H871">
        <v>3</v>
      </c>
      <c r="I871">
        <v>100</v>
      </c>
      <c r="J871">
        <v>0</v>
      </c>
      <c r="K871">
        <v>50</v>
      </c>
      <c r="L871">
        <v>0.3</v>
      </c>
      <c r="M871">
        <v>50.1</v>
      </c>
      <c r="N871">
        <v>-4.0000000000000002E-4</v>
      </c>
      <c r="O871">
        <v>0</v>
      </c>
      <c r="P871">
        <v>0.1</v>
      </c>
      <c r="Q871">
        <v>19.399999999999999</v>
      </c>
      <c r="R871">
        <v>-2.5000000000000001E-3</v>
      </c>
      <c r="S871">
        <v>4</v>
      </c>
      <c r="T871">
        <v>4</v>
      </c>
      <c r="U871">
        <v>0</v>
      </c>
      <c r="V871" t="s">
        <v>22</v>
      </c>
      <c r="W871">
        <v>4.1300000000000001E-5</v>
      </c>
      <c r="X871">
        <v>0.6</v>
      </c>
    </row>
    <row r="872" spans="1:24" x14ac:dyDescent="0.25">
      <c r="A872">
        <v>0.11058999999999999</v>
      </c>
      <c r="B872" s="1">
        <v>45380.504537037035</v>
      </c>
      <c r="C872">
        <v>50</v>
      </c>
      <c r="D872">
        <v>0.6</v>
      </c>
      <c r="E872">
        <v>50</v>
      </c>
      <c r="F872">
        <v>-6.9999999999999999E-4</v>
      </c>
      <c r="G872">
        <v>100</v>
      </c>
      <c r="H872">
        <v>3</v>
      </c>
      <c r="I872">
        <v>100</v>
      </c>
      <c r="J872">
        <v>-6.9999999999999999E-4</v>
      </c>
      <c r="K872">
        <v>50</v>
      </c>
      <c r="L872">
        <v>0.3</v>
      </c>
      <c r="M872">
        <v>50.1</v>
      </c>
      <c r="N872">
        <v>4.0000000000000002E-4</v>
      </c>
      <c r="O872">
        <v>0</v>
      </c>
      <c r="P872">
        <v>0.1</v>
      </c>
      <c r="Q872">
        <v>17.2</v>
      </c>
      <c r="R872">
        <v>-2.5000000000000001E-3</v>
      </c>
      <c r="S872">
        <v>4</v>
      </c>
      <c r="T872">
        <v>4</v>
      </c>
      <c r="U872">
        <v>0</v>
      </c>
      <c r="V872" t="s">
        <v>22</v>
      </c>
      <c r="W872">
        <v>4.1300000000000001E-5</v>
      </c>
      <c r="X872">
        <v>0.6</v>
      </c>
    </row>
    <row r="873" spans="1:24" x14ac:dyDescent="0.25">
      <c r="A873">
        <v>0.11073</v>
      </c>
      <c r="B873" s="1">
        <v>45380.504548611112</v>
      </c>
      <c r="C873">
        <v>50</v>
      </c>
      <c r="D873">
        <v>0.6</v>
      </c>
      <c r="E873">
        <v>50.1</v>
      </c>
      <c r="F873">
        <v>-1.4E-3</v>
      </c>
      <c r="G873">
        <v>100</v>
      </c>
      <c r="H873">
        <v>3</v>
      </c>
      <c r="I873">
        <v>100</v>
      </c>
      <c r="J873">
        <v>0</v>
      </c>
      <c r="K873">
        <v>50</v>
      </c>
      <c r="L873">
        <v>0.3</v>
      </c>
      <c r="M873">
        <v>50.1</v>
      </c>
      <c r="N873">
        <v>1.1000000000000001E-3</v>
      </c>
      <c r="O873">
        <v>0</v>
      </c>
      <c r="P873">
        <v>0.1</v>
      </c>
      <c r="Q873">
        <v>15.2</v>
      </c>
      <c r="R873">
        <v>-2.8E-3</v>
      </c>
      <c r="S873">
        <v>4</v>
      </c>
      <c r="T873">
        <v>4</v>
      </c>
      <c r="U873">
        <v>0</v>
      </c>
      <c r="V873" t="s">
        <v>22</v>
      </c>
      <c r="W873">
        <v>4.1300000000000001E-5</v>
      </c>
      <c r="X873">
        <v>0.6</v>
      </c>
    </row>
    <row r="874" spans="1:24" x14ac:dyDescent="0.25">
      <c r="A874">
        <v>0.11087</v>
      </c>
      <c r="B874" s="1">
        <v>45380.504548611112</v>
      </c>
      <c r="C874">
        <v>50</v>
      </c>
      <c r="D874">
        <v>0.6</v>
      </c>
      <c r="E874">
        <v>50.1</v>
      </c>
      <c r="F874">
        <v>6.9999999999999999E-4</v>
      </c>
      <c r="G874">
        <v>100</v>
      </c>
      <c r="H874">
        <v>3</v>
      </c>
      <c r="I874">
        <v>100.1</v>
      </c>
      <c r="J874">
        <v>-4.0000000000000002E-4</v>
      </c>
      <c r="K874">
        <v>50</v>
      </c>
      <c r="L874">
        <v>0.3</v>
      </c>
      <c r="M874">
        <v>50.1</v>
      </c>
      <c r="N874">
        <v>-1.1000000000000001E-3</v>
      </c>
      <c r="O874">
        <v>0</v>
      </c>
      <c r="P874">
        <v>0.1</v>
      </c>
      <c r="Q874">
        <v>13.2</v>
      </c>
      <c r="R874">
        <v>-3.2000000000000002E-3</v>
      </c>
      <c r="S874">
        <v>4</v>
      </c>
      <c r="T874">
        <v>4</v>
      </c>
      <c r="U874">
        <v>0</v>
      </c>
      <c r="V874" t="s">
        <v>22</v>
      </c>
      <c r="W874">
        <v>4.1100000000000003E-5</v>
      </c>
      <c r="X874">
        <v>0.6</v>
      </c>
    </row>
    <row r="875" spans="1:24" x14ac:dyDescent="0.25">
      <c r="A875">
        <v>0.11101</v>
      </c>
      <c r="B875" s="1">
        <v>45380.504560185182</v>
      </c>
      <c r="C875">
        <v>50</v>
      </c>
      <c r="D875">
        <v>0.6</v>
      </c>
      <c r="E875">
        <v>50</v>
      </c>
      <c r="F875">
        <v>0</v>
      </c>
      <c r="G875">
        <v>100</v>
      </c>
      <c r="H875">
        <v>3</v>
      </c>
      <c r="I875">
        <v>100</v>
      </c>
      <c r="J875">
        <v>0</v>
      </c>
      <c r="K875">
        <v>50</v>
      </c>
      <c r="L875">
        <v>0.3</v>
      </c>
      <c r="M875">
        <v>50.1</v>
      </c>
      <c r="N875">
        <v>-4.0000000000000002E-4</v>
      </c>
      <c r="O875">
        <v>0</v>
      </c>
      <c r="P875">
        <v>0.1</v>
      </c>
      <c r="Q875">
        <v>13.2</v>
      </c>
      <c r="R875">
        <v>-3.2000000000000002E-3</v>
      </c>
      <c r="S875">
        <v>4</v>
      </c>
      <c r="T875">
        <v>4</v>
      </c>
      <c r="U875">
        <v>0</v>
      </c>
      <c r="V875" t="s">
        <v>22</v>
      </c>
      <c r="W875">
        <v>4.1100000000000003E-5</v>
      </c>
      <c r="X875">
        <v>0.6</v>
      </c>
    </row>
    <row r="876" spans="1:24" x14ac:dyDescent="0.25">
      <c r="A876">
        <v>0.11115</v>
      </c>
      <c r="B876" s="1">
        <v>45380.504560185182</v>
      </c>
      <c r="C876">
        <v>50</v>
      </c>
      <c r="D876">
        <v>0.6</v>
      </c>
      <c r="E876">
        <v>50.1</v>
      </c>
      <c r="F876">
        <v>-6.9999999999999999E-4</v>
      </c>
      <c r="G876">
        <v>100</v>
      </c>
      <c r="H876">
        <v>3</v>
      </c>
      <c r="I876">
        <v>100</v>
      </c>
      <c r="J876">
        <v>-4.0000000000000002E-4</v>
      </c>
      <c r="K876">
        <v>50</v>
      </c>
      <c r="L876">
        <v>0.3</v>
      </c>
      <c r="M876">
        <v>50.1</v>
      </c>
      <c r="N876">
        <v>-4.0000000000000002E-4</v>
      </c>
      <c r="O876">
        <v>0</v>
      </c>
      <c r="P876">
        <v>0.1</v>
      </c>
      <c r="Q876">
        <v>9.1999999999999993</v>
      </c>
      <c r="R876">
        <v>-2.0999999999999999E-3</v>
      </c>
      <c r="S876">
        <v>4</v>
      </c>
      <c r="T876">
        <v>4</v>
      </c>
      <c r="U876">
        <v>0</v>
      </c>
      <c r="V876" t="s">
        <v>22</v>
      </c>
      <c r="W876">
        <v>4.1E-5</v>
      </c>
      <c r="X876">
        <v>0.6</v>
      </c>
    </row>
    <row r="877" spans="1:24" x14ac:dyDescent="0.25">
      <c r="A877">
        <v>0.11129</v>
      </c>
      <c r="B877" s="1">
        <v>45380.504571759258</v>
      </c>
      <c r="C877">
        <v>50</v>
      </c>
      <c r="D877">
        <v>0.6</v>
      </c>
      <c r="E877">
        <v>50</v>
      </c>
      <c r="F877">
        <v>-6.9999999999999999E-4</v>
      </c>
      <c r="G877">
        <v>100</v>
      </c>
      <c r="H877">
        <v>3</v>
      </c>
      <c r="I877">
        <v>100</v>
      </c>
      <c r="J877">
        <v>6.9999999999999999E-4</v>
      </c>
      <c r="K877">
        <v>50</v>
      </c>
      <c r="L877">
        <v>0.3</v>
      </c>
      <c r="M877">
        <v>50.1</v>
      </c>
      <c r="N877">
        <v>-4.0000000000000002E-4</v>
      </c>
      <c r="O877">
        <v>0</v>
      </c>
      <c r="P877">
        <v>0.1</v>
      </c>
      <c r="Q877">
        <v>7.9</v>
      </c>
      <c r="R877">
        <v>-1.8E-3</v>
      </c>
      <c r="S877">
        <v>4</v>
      </c>
      <c r="T877">
        <v>4</v>
      </c>
      <c r="U877">
        <v>0</v>
      </c>
      <c r="V877" t="s">
        <v>22</v>
      </c>
      <c r="W877">
        <v>4.1E-5</v>
      </c>
      <c r="X877">
        <v>0.6</v>
      </c>
    </row>
    <row r="878" spans="1:24" x14ac:dyDescent="0.25">
      <c r="A878">
        <v>0.11143</v>
      </c>
      <c r="B878" s="1">
        <v>45380.504571759258</v>
      </c>
      <c r="C878">
        <v>50</v>
      </c>
      <c r="D878">
        <v>0.6</v>
      </c>
      <c r="E878">
        <v>50</v>
      </c>
      <c r="F878">
        <v>-4.0000000000000002E-4</v>
      </c>
      <c r="G878">
        <v>100</v>
      </c>
      <c r="H878">
        <v>3</v>
      </c>
      <c r="I878">
        <v>100</v>
      </c>
      <c r="J878">
        <v>0</v>
      </c>
      <c r="K878">
        <v>50</v>
      </c>
      <c r="L878">
        <v>0.3</v>
      </c>
      <c r="M878">
        <v>50.1</v>
      </c>
      <c r="N878">
        <v>0</v>
      </c>
      <c r="O878">
        <v>0</v>
      </c>
      <c r="P878">
        <v>0.1</v>
      </c>
      <c r="Q878">
        <v>7</v>
      </c>
      <c r="R878">
        <v>-1.8E-3</v>
      </c>
      <c r="S878">
        <v>4</v>
      </c>
      <c r="T878">
        <v>4</v>
      </c>
      <c r="U878">
        <v>0</v>
      </c>
      <c r="V878" t="s">
        <v>22</v>
      </c>
      <c r="W878">
        <v>4.0899999999999998E-5</v>
      </c>
      <c r="X878">
        <v>0.6</v>
      </c>
    </row>
    <row r="879" spans="1:24" x14ac:dyDescent="0.25">
      <c r="A879">
        <v>0.11156000000000001</v>
      </c>
      <c r="B879" s="1">
        <v>45380.504583333335</v>
      </c>
      <c r="C879">
        <v>50</v>
      </c>
      <c r="D879">
        <v>0.6</v>
      </c>
      <c r="E879">
        <v>50</v>
      </c>
      <c r="F879">
        <v>6.9999999999999999E-4</v>
      </c>
      <c r="G879">
        <v>100</v>
      </c>
      <c r="H879">
        <v>3</v>
      </c>
      <c r="I879">
        <v>100</v>
      </c>
      <c r="J879">
        <v>1.1000000000000001E-3</v>
      </c>
      <c r="K879">
        <v>50</v>
      </c>
      <c r="L879">
        <v>0.3</v>
      </c>
      <c r="M879">
        <v>50.1</v>
      </c>
      <c r="N879">
        <v>-1.1000000000000001E-3</v>
      </c>
      <c r="O879">
        <v>0</v>
      </c>
      <c r="P879">
        <v>0.1</v>
      </c>
      <c r="Q879">
        <v>5.8</v>
      </c>
      <c r="R879">
        <v>-1.4E-3</v>
      </c>
      <c r="S879">
        <v>4</v>
      </c>
      <c r="T879">
        <v>4</v>
      </c>
      <c r="U879">
        <v>0</v>
      </c>
      <c r="V879" t="s">
        <v>22</v>
      </c>
      <c r="W879">
        <v>4.0899999999999998E-5</v>
      </c>
      <c r="X879">
        <v>0.6</v>
      </c>
    </row>
    <row r="880" spans="1:24" x14ac:dyDescent="0.25">
      <c r="A880">
        <v>0.11169999999999999</v>
      </c>
      <c r="B880" s="1">
        <v>45380.504583333335</v>
      </c>
      <c r="C880">
        <v>50</v>
      </c>
      <c r="D880">
        <v>0.6</v>
      </c>
      <c r="E880">
        <v>50.1</v>
      </c>
      <c r="F880">
        <v>-6.9999999999999999E-4</v>
      </c>
      <c r="G880">
        <v>100</v>
      </c>
      <c r="H880">
        <v>3</v>
      </c>
      <c r="I880">
        <v>100</v>
      </c>
      <c r="J880">
        <v>4.0000000000000002E-4</v>
      </c>
      <c r="K880">
        <v>50</v>
      </c>
      <c r="L880">
        <v>0.3</v>
      </c>
      <c r="M880">
        <v>50.1</v>
      </c>
      <c r="N880">
        <v>4.0000000000000002E-4</v>
      </c>
      <c r="O880">
        <v>0</v>
      </c>
      <c r="P880">
        <v>0.1</v>
      </c>
      <c r="Q880">
        <v>4.7</v>
      </c>
      <c r="R880">
        <v>-1.4E-3</v>
      </c>
      <c r="S880">
        <v>4</v>
      </c>
      <c r="T880">
        <v>4</v>
      </c>
      <c r="U880">
        <v>0</v>
      </c>
      <c r="V880" t="s">
        <v>22</v>
      </c>
      <c r="W880">
        <v>4.0800000000000002E-5</v>
      </c>
      <c r="X880">
        <v>0.6</v>
      </c>
    </row>
    <row r="881" spans="1:24" x14ac:dyDescent="0.25">
      <c r="A881">
        <v>0.11183999999999999</v>
      </c>
      <c r="B881" s="1">
        <v>45380.504594907405</v>
      </c>
      <c r="C881">
        <v>50</v>
      </c>
      <c r="D881">
        <v>0.6</v>
      </c>
      <c r="E881">
        <v>50</v>
      </c>
      <c r="F881">
        <v>4.0000000000000002E-4</v>
      </c>
      <c r="G881">
        <v>100</v>
      </c>
      <c r="H881">
        <v>3</v>
      </c>
      <c r="I881">
        <v>100</v>
      </c>
      <c r="J881">
        <v>0</v>
      </c>
      <c r="K881">
        <v>50</v>
      </c>
      <c r="L881">
        <v>0.3</v>
      </c>
      <c r="M881">
        <v>50.1</v>
      </c>
      <c r="N881">
        <v>0</v>
      </c>
      <c r="O881">
        <v>0</v>
      </c>
      <c r="P881">
        <v>0.1</v>
      </c>
      <c r="Q881">
        <v>3.9</v>
      </c>
      <c r="R881">
        <v>-1.1000000000000001E-3</v>
      </c>
      <c r="S881">
        <v>4</v>
      </c>
      <c r="T881">
        <v>4</v>
      </c>
      <c r="U881">
        <v>0</v>
      </c>
      <c r="V881" t="s">
        <v>22</v>
      </c>
      <c r="W881">
        <v>4.0800000000000002E-5</v>
      </c>
      <c r="X881">
        <v>0.6</v>
      </c>
    </row>
    <row r="882" spans="1:24" x14ac:dyDescent="0.25">
      <c r="A882">
        <v>0.11198</v>
      </c>
      <c r="B882" s="1">
        <v>45380.504594907405</v>
      </c>
      <c r="C882">
        <v>50</v>
      </c>
      <c r="D882">
        <v>0.6</v>
      </c>
      <c r="E882">
        <v>50</v>
      </c>
      <c r="F882">
        <v>-6.9999999999999999E-4</v>
      </c>
      <c r="G882">
        <v>100</v>
      </c>
      <c r="H882">
        <v>3</v>
      </c>
      <c r="I882">
        <v>100</v>
      </c>
      <c r="J882">
        <v>4.0000000000000002E-4</v>
      </c>
      <c r="K882">
        <v>50</v>
      </c>
      <c r="L882">
        <v>0.3</v>
      </c>
      <c r="M882">
        <v>50.1</v>
      </c>
      <c r="N882">
        <v>6.9999999999999999E-4</v>
      </c>
      <c r="O882">
        <v>0</v>
      </c>
      <c r="P882">
        <v>0.1</v>
      </c>
      <c r="Q882">
        <v>3.2</v>
      </c>
      <c r="R882">
        <v>-1.8E-3</v>
      </c>
      <c r="S882">
        <v>4</v>
      </c>
      <c r="T882">
        <v>4</v>
      </c>
      <c r="U882">
        <v>0</v>
      </c>
      <c r="V882" t="s">
        <v>22</v>
      </c>
      <c r="W882">
        <v>4.0800000000000002E-5</v>
      </c>
      <c r="X882">
        <v>0.6</v>
      </c>
    </row>
    <row r="883" spans="1:24" x14ac:dyDescent="0.25">
      <c r="A883">
        <v>0.11212</v>
      </c>
      <c r="B883" s="1">
        <v>45380.504606481481</v>
      </c>
      <c r="C883">
        <v>50</v>
      </c>
      <c r="D883">
        <v>0.6</v>
      </c>
      <c r="E883">
        <v>50</v>
      </c>
      <c r="F883">
        <v>6.9999999999999999E-4</v>
      </c>
      <c r="G883">
        <v>100</v>
      </c>
      <c r="H883">
        <v>3</v>
      </c>
      <c r="I883">
        <v>100</v>
      </c>
      <c r="J883">
        <v>4.0000000000000002E-4</v>
      </c>
      <c r="K883">
        <v>50</v>
      </c>
      <c r="L883">
        <v>0.3</v>
      </c>
      <c r="M883">
        <v>50.1</v>
      </c>
      <c r="N883">
        <v>-6.9999999999999999E-4</v>
      </c>
      <c r="O883">
        <v>0</v>
      </c>
      <c r="P883">
        <v>0.1</v>
      </c>
      <c r="Q883">
        <v>2.7</v>
      </c>
      <c r="R883">
        <v>-2.0999999999999999E-3</v>
      </c>
      <c r="S883">
        <v>4</v>
      </c>
      <c r="T883">
        <v>4</v>
      </c>
      <c r="U883">
        <v>0</v>
      </c>
      <c r="V883" t="s">
        <v>22</v>
      </c>
      <c r="W883">
        <v>4.0800000000000002E-5</v>
      </c>
      <c r="X883">
        <v>0.6</v>
      </c>
    </row>
    <row r="884" spans="1:24" x14ac:dyDescent="0.25">
      <c r="A884">
        <v>0.11226</v>
      </c>
      <c r="B884" s="1">
        <v>45380.504606481481</v>
      </c>
      <c r="C884">
        <v>50</v>
      </c>
      <c r="D884">
        <v>0.6</v>
      </c>
      <c r="E884">
        <v>50</v>
      </c>
      <c r="F884">
        <v>-6.9999999999999999E-4</v>
      </c>
      <c r="G884">
        <v>100</v>
      </c>
      <c r="H884">
        <v>3</v>
      </c>
      <c r="I884">
        <v>100</v>
      </c>
      <c r="J884">
        <v>4.0000000000000002E-4</v>
      </c>
      <c r="K884">
        <v>50</v>
      </c>
      <c r="L884">
        <v>0.3</v>
      </c>
      <c r="M884">
        <v>50.1</v>
      </c>
      <c r="N884">
        <v>0</v>
      </c>
      <c r="O884">
        <v>0</v>
      </c>
      <c r="P884">
        <v>0.1</v>
      </c>
      <c r="Q884">
        <v>2.2000000000000002</v>
      </c>
      <c r="R884">
        <v>-1.1000000000000001E-3</v>
      </c>
      <c r="S884">
        <v>4</v>
      </c>
      <c r="T884">
        <v>4</v>
      </c>
      <c r="U884">
        <v>0</v>
      </c>
      <c r="V884" t="s">
        <v>22</v>
      </c>
      <c r="W884">
        <v>4.0800000000000002E-5</v>
      </c>
      <c r="X884">
        <v>0.6</v>
      </c>
    </row>
    <row r="885" spans="1:24" x14ac:dyDescent="0.25">
      <c r="A885">
        <v>0.1124</v>
      </c>
      <c r="B885" s="1">
        <v>45380.504618055558</v>
      </c>
      <c r="C885">
        <v>50</v>
      </c>
      <c r="D885">
        <v>0.6</v>
      </c>
      <c r="E885">
        <v>50</v>
      </c>
      <c r="F885">
        <v>6.9999999999999999E-4</v>
      </c>
      <c r="G885">
        <v>100</v>
      </c>
      <c r="H885">
        <v>3</v>
      </c>
      <c r="I885">
        <v>100</v>
      </c>
      <c r="J885">
        <v>4.0000000000000002E-4</v>
      </c>
      <c r="K885">
        <v>50</v>
      </c>
      <c r="L885">
        <v>0.3</v>
      </c>
      <c r="M885">
        <v>50.1</v>
      </c>
      <c r="N885">
        <v>4.0000000000000002E-4</v>
      </c>
      <c r="O885">
        <v>0</v>
      </c>
      <c r="P885">
        <v>0.1</v>
      </c>
      <c r="Q885">
        <v>1.8</v>
      </c>
      <c r="R885">
        <v>-1.1000000000000001E-3</v>
      </c>
      <c r="S885">
        <v>4</v>
      </c>
      <c r="T885">
        <v>4</v>
      </c>
      <c r="U885">
        <v>0</v>
      </c>
      <c r="V885" t="s">
        <v>22</v>
      </c>
      <c r="W885">
        <v>4.0800000000000002E-5</v>
      </c>
      <c r="X885">
        <v>0.6</v>
      </c>
    </row>
    <row r="886" spans="1:24" x14ac:dyDescent="0.25">
      <c r="A886">
        <v>0.11254</v>
      </c>
      <c r="B886" s="1">
        <v>45380.504618055558</v>
      </c>
      <c r="C886">
        <v>50</v>
      </c>
      <c r="D886">
        <v>0.6</v>
      </c>
      <c r="E886">
        <v>50</v>
      </c>
      <c r="F886">
        <v>1.1000000000000001E-3</v>
      </c>
      <c r="G886">
        <v>100</v>
      </c>
      <c r="H886">
        <v>3</v>
      </c>
      <c r="I886">
        <v>100</v>
      </c>
      <c r="J886">
        <v>4.0000000000000002E-4</v>
      </c>
      <c r="K886">
        <v>50</v>
      </c>
      <c r="L886">
        <v>0.3</v>
      </c>
      <c r="M886">
        <v>50.1</v>
      </c>
      <c r="N886">
        <v>4.0000000000000002E-4</v>
      </c>
      <c r="O886">
        <v>0</v>
      </c>
      <c r="P886">
        <v>0.1</v>
      </c>
      <c r="Q886">
        <v>1.5</v>
      </c>
      <c r="R886">
        <v>-1.1000000000000001E-3</v>
      </c>
      <c r="S886">
        <v>4</v>
      </c>
      <c r="T886">
        <v>4</v>
      </c>
      <c r="U886">
        <v>0</v>
      </c>
      <c r="V886" t="s">
        <v>22</v>
      </c>
      <c r="W886">
        <v>4.07E-5</v>
      </c>
      <c r="X886">
        <v>0.6</v>
      </c>
    </row>
    <row r="887" spans="1:24" x14ac:dyDescent="0.25">
      <c r="A887">
        <v>0.11268</v>
      </c>
      <c r="B887" s="1">
        <v>45380.504629629628</v>
      </c>
      <c r="C887">
        <v>50</v>
      </c>
      <c r="D887">
        <v>0.6</v>
      </c>
      <c r="E887">
        <v>50</v>
      </c>
      <c r="F887">
        <v>-6.9999999999999999E-4</v>
      </c>
      <c r="G887">
        <v>100</v>
      </c>
      <c r="H887">
        <v>3</v>
      </c>
      <c r="I887">
        <v>100</v>
      </c>
      <c r="J887">
        <v>4.0000000000000002E-4</v>
      </c>
      <c r="K887">
        <v>50</v>
      </c>
      <c r="L887">
        <v>0.3</v>
      </c>
      <c r="M887">
        <v>50.1</v>
      </c>
      <c r="N887">
        <v>1.1000000000000001E-3</v>
      </c>
      <c r="O887">
        <v>0</v>
      </c>
      <c r="P887">
        <v>0.1</v>
      </c>
      <c r="Q887">
        <v>1.2</v>
      </c>
      <c r="R887">
        <v>-6.9999999999999999E-4</v>
      </c>
      <c r="S887">
        <v>4</v>
      </c>
      <c r="T887">
        <v>4</v>
      </c>
      <c r="U887">
        <v>0</v>
      </c>
      <c r="V887" t="s">
        <v>22</v>
      </c>
      <c r="W887">
        <v>4.07E-5</v>
      </c>
      <c r="X887">
        <v>0.6</v>
      </c>
    </row>
    <row r="888" spans="1:24" x14ac:dyDescent="0.25">
      <c r="A888">
        <v>0.11280999999999999</v>
      </c>
      <c r="B888" s="1">
        <v>45380.504629629628</v>
      </c>
      <c r="C888">
        <v>50</v>
      </c>
      <c r="D888">
        <v>0.6</v>
      </c>
      <c r="E888">
        <v>50</v>
      </c>
      <c r="F888">
        <v>-6.9999999999999999E-4</v>
      </c>
      <c r="G888">
        <v>100</v>
      </c>
      <c r="H888">
        <v>3</v>
      </c>
      <c r="I888">
        <v>100</v>
      </c>
      <c r="J888">
        <v>-1.1000000000000001E-3</v>
      </c>
      <c r="K888">
        <v>50</v>
      </c>
      <c r="L888">
        <v>0.3</v>
      </c>
      <c r="M888">
        <v>50.1</v>
      </c>
      <c r="N888">
        <v>1.1000000000000001E-3</v>
      </c>
      <c r="O888">
        <v>0</v>
      </c>
      <c r="P888">
        <v>0.1</v>
      </c>
      <c r="Q888">
        <v>1</v>
      </c>
      <c r="R888">
        <v>-6.9999999999999999E-4</v>
      </c>
      <c r="S888">
        <v>4</v>
      </c>
      <c r="T888">
        <v>4</v>
      </c>
      <c r="U888">
        <v>0</v>
      </c>
      <c r="V888" t="s">
        <v>22</v>
      </c>
      <c r="W888">
        <v>4.07E-5</v>
      </c>
      <c r="X888">
        <v>0.6</v>
      </c>
    </row>
    <row r="889" spans="1:24" x14ac:dyDescent="0.25">
      <c r="A889">
        <v>0.11294999999999999</v>
      </c>
      <c r="B889" s="1">
        <v>45380.504641203705</v>
      </c>
      <c r="C889">
        <v>50</v>
      </c>
      <c r="D889">
        <v>0.6</v>
      </c>
      <c r="E889">
        <v>50</v>
      </c>
      <c r="F889">
        <v>4.0000000000000002E-4</v>
      </c>
      <c r="G889">
        <v>100</v>
      </c>
      <c r="H889">
        <v>3</v>
      </c>
      <c r="I889">
        <v>100</v>
      </c>
      <c r="J889">
        <v>-4.0000000000000002E-4</v>
      </c>
      <c r="K889">
        <v>50</v>
      </c>
      <c r="L889">
        <v>0.3</v>
      </c>
      <c r="M889">
        <v>50.1</v>
      </c>
      <c r="N889">
        <v>-6.9999999999999999E-4</v>
      </c>
      <c r="O889">
        <v>0</v>
      </c>
      <c r="P889">
        <v>0.1</v>
      </c>
      <c r="Q889">
        <v>0.8</v>
      </c>
      <c r="R889">
        <v>0</v>
      </c>
      <c r="S889">
        <v>4</v>
      </c>
      <c r="T889">
        <v>4</v>
      </c>
      <c r="U889">
        <v>0</v>
      </c>
      <c r="V889" t="s">
        <v>22</v>
      </c>
      <c r="W889">
        <v>4.07E-5</v>
      </c>
      <c r="X889">
        <v>0.6</v>
      </c>
    </row>
    <row r="890" spans="1:24" x14ac:dyDescent="0.25">
      <c r="A890">
        <v>0.11309</v>
      </c>
      <c r="B890" s="1">
        <v>45380.504641203705</v>
      </c>
      <c r="C890">
        <v>50</v>
      </c>
      <c r="D890">
        <v>0.6</v>
      </c>
      <c r="E890">
        <v>49.9</v>
      </c>
      <c r="F890">
        <v>-1.1000000000000001E-3</v>
      </c>
      <c r="G890">
        <v>100</v>
      </c>
      <c r="H890">
        <v>3</v>
      </c>
      <c r="I890">
        <v>100</v>
      </c>
      <c r="J890">
        <v>0</v>
      </c>
      <c r="K890">
        <v>50</v>
      </c>
      <c r="L890">
        <v>0.3</v>
      </c>
      <c r="M890">
        <v>50.1</v>
      </c>
      <c r="N890">
        <v>4.0000000000000002E-4</v>
      </c>
      <c r="O890">
        <v>0</v>
      </c>
      <c r="P890">
        <v>0.1</v>
      </c>
      <c r="Q890">
        <v>0.7</v>
      </c>
      <c r="R890">
        <v>-1.4E-3</v>
      </c>
      <c r="S890">
        <v>4</v>
      </c>
      <c r="T890">
        <v>4</v>
      </c>
      <c r="U890">
        <v>0</v>
      </c>
      <c r="V890" t="s">
        <v>22</v>
      </c>
      <c r="W890">
        <v>4.07E-5</v>
      </c>
      <c r="X890">
        <v>0.6</v>
      </c>
    </row>
    <row r="891" spans="1:24" x14ac:dyDescent="0.25">
      <c r="A891">
        <v>0.11323</v>
      </c>
      <c r="B891" s="1">
        <v>45380.504652777781</v>
      </c>
      <c r="C891">
        <v>50</v>
      </c>
      <c r="D891">
        <v>0.6</v>
      </c>
      <c r="E891">
        <v>50</v>
      </c>
      <c r="F891">
        <v>0</v>
      </c>
      <c r="G891">
        <v>100</v>
      </c>
      <c r="H891">
        <v>3</v>
      </c>
      <c r="I891">
        <v>100</v>
      </c>
      <c r="J891">
        <v>-4.0000000000000002E-4</v>
      </c>
      <c r="K891">
        <v>50</v>
      </c>
      <c r="L891">
        <v>0.3</v>
      </c>
      <c r="M891">
        <v>50.1</v>
      </c>
      <c r="N891">
        <v>-6.9999999999999999E-4</v>
      </c>
      <c r="O891">
        <v>0</v>
      </c>
      <c r="P891">
        <v>0.1</v>
      </c>
      <c r="Q891">
        <v>0.6</v>
      </c>
      <c r="R891">
        <v>-1.1000000000000001E-3</v>
      </c>
      <c r="S891">
        <v>4</v>
      </c>
      <c r="T891">
        <v>4</v>
      </c>
      <c r="U891">
        <v>0</v>
      </c>
      <c r="V891" t="s">
        <v>22</v>
      </c>
      <c r="W891">
        <v>4.07E-5</v>
      </c>
      <c r="X891">
        <v>0.6</v>
      </c>
    </row>
    <row r="892" spans="1:24" x14ac:dyDescent="0.25">
      <c r="A892">
        <v>0.11337</v>
      </c>
      <c r="B892" s="1">
        <v>45380.504652777781</v>
      </c>
      <c r="C892">
        <v>50</v>
      </c>
      <c r="D892">
        <v>0.6</v>
      </c>
      <c r="E892">
        <v>50</v>
      </c>
      <c r="F892">
        <v>-4.0000000000000002E-4</v>
      </c>
      <c r="G892">
        <v>100</v>
      </c>
      <c r="H892">
        <v>3</v>
      </c>
      <c r="I892">
        <v>100.1</v>
      </c>
      <c r="J892">
        <v>6.9999999999999999E-4</v>
      </c>
      <c r="K892">
        <v>50</v>
      </c>
      <c r="L892">
        <v>0.3</v>
      </c>
      <c r="M892">
        <v>50.1</v>
      </c>
      <c r="N892">
        <v>-4.0000000000000002E-4</v>
      </c>
      <c r="O892">
        <v>0</v>
      </c>
      <c r="P892">
        <v>0.1</v>
      </c>
      <c r="Q892">
        <v>0.5</v>
      </c>
      <c r="R892">
        <v>-1.4E-3</v>
      </c>
      <c r="S892">
        <v>4</v>
      </c>
      <c r="T892">
        <v>4</v>
      </c>
      <c r="U892">
        <v>0</v>
      </c>
      <c r="V892" t="s">
        <v>22</v>
      </c>
      <c r="W892">
        <v>4.07E-5</v>
      </c>
      <c r="X892">
        <v>0.6</v>
      </c>
    </row>
    <row r="893" spans="1:24" x14ac:dyDescent="0.25">
      <c r="A893">
        <v>0.11351</v>
      </c>
      <c r="B893" s="1">
        <v>45380.504664351851</v>
      </c>
      <c r="C893">
        <v>50</v>
      </c>
      <c r="D893">
        <v>0.6</v>
      </c>
      <c r="E893">
        <v>50</v>
      </c>
      <c r="F893">
        <v>-2.8E-3</v>
      </c>
      <c r="G893">
        <v>100</v>
      </c>
      <c r="H893">
        <v>3</v>
      </c>
      <c r="I893">
        <v>100</v>
      </c>
      <c r="J893">
        <v>0</v>
      </c>
      <c r="K893">
        <v>50</v>
      </c>
      <c r="L893">
        <v>0.3</v>
      </c>
      <c r="M893">
        <v>50.1</v>
      </c>
      <c r="N893">
        <v>0</v>
      </c>
      <c r="O893">
        <v>0</v>
      </c>
      <c r="P893">
        <v>0.1</v>
      </c>
      <c r="Q893">
        <v>0.4</v>
      </c>
      <c r="R893">
        <v>-6.9999999999999999E-4</v>
      </c>
      <c r="S893">
        <v>4</v>
      </c>
      <c r="T893">
        <v>4</v>
      </c>
      <c r="U893">
        <v>0</v>
      </c>
      <c r="V893" t="s">
        <v>22</v>
      </c>
      <c r="W893">
        <v>4.07E-5</v>
      </c>
      <c r="X893">
        <v>0.6</v>
      </c>
    </row>
    <row r="894" spans="1:24" x14ac:dyDescent="0.25">
      <c r="A894">
        <v>0.11365</v>
      </c>
      <c r="B894" s="1">
        <v>45380.504664351851</v>
      </c>
      <c r="C894">
        <v>50</v>
      </c>
      <c r="D894">
        <v>0.6</v>
      </c>
      <c r="E894">
        <v>49.9</v>
      </c>
      <c r="F894">
        <v>-6.9999999999999999E-4</v>
      </c>
      <c r="G894">
        <v>100</v>
      </c>
      <c r="H894">
        <v>3</v>
      </c>
      <c r="I894">
        <v>100</v>
      </c>
      <c r="J894">
        <v>0</v>
      </c>
      <c r="K894">
        <v>50</v>
      </c>
      <c r="L894">
        <v>0.3</v>
      </c>
      <c r="M894">
        <v>50.1</v>
      </c>
      <c r="N894">
        <v>0</v>
      </c>
      <c r="O894">
        <v>0</v>
      </c>
      <c r="P894">
        <v>0.1</v>
      </c>
      <c r="Q894">
        <v>0.4</v>
      </c>
      <c r="R894">
        <v>-1.1000000000000001E-3</v>
      </c>
      <c r="S894">
        <v>4</v>
      </c>
      <c r="T894">
        <v>4</v>
      </c>
      <c r="U894">
        <v>0</v>
      </c>
      <c r="V894" t="s">
        <v>22</v>
      </c>
      <c r="W894">
        <v>4.0599999999999998E-5</v>
      </c>
      <c r="X894">
        <v>0.6</v>
      </c>
    </row>
    <row r="895" spans="1:24" x14ac:dyDescent="0.25">
      <c r="A895">
        <v>0.11379</v>
      </c>
      <c r="B895" s="1">
        <v>45380.504675925928</v>
      </c>
      <c r="C895">
        <v>50</v>
      </c>
      <c r="D895">
        <v>0.6</v>
      </c>
      <c r="E895">
        <v>50</v>
      </c>
      <c r="F895">
        <v>6.9999999999999999E-4</v>
      </c>
      <c r="G895">
        <v>100</v>
      </c>
      <c r="H895">
        <v>3</v>
      </c>
      <c r="I895">
        <v>100.1</v>
      </c>
      <c r="J895">
        <v>-4.0000000000000002E-4</v>
      </c>
      <c r="K895">
        <v>50</v>
      </c>
      <c r="L895">
        <v>0.3</v>
      </c>
      <c r="M895">
        <v>50.1</v>
      </c>
      <c r="N895">
        <v>0</v>
      </c>
      <c r="O895">
        <v>0</v>
      </c>
      <c r="P895">
        <v>0.1</v>
      </c>
      <c r="Q895">
        <v>0.3</v>
      </c>
      <c r="R895">
        <v>-4.0000000000000002E-4</v>
      </c>
      <c r="S895">
        <v>4</v>
      </c>
      <c r="T895">
        <v>4</v>
      </c>
      <c r="U895">
        <v>0</v>
      </c>
      <c r="V895" t="s">
        <v>22</v>
      </c>
      <c r="W895">
        <v>4.0599999999999998E-5</v>
      </c>
      <c r="X895">
        <v>0.6</v>
      </c>
    </row>
    <row r="896" spans="1:24" x14ac:dyDescent="0.25">
      <c r="A896">
        <v>0.11393</v>
      </c>
      <c r="B896" s="1">
        <v>45380.504675925928</v>
      </c>
      <c r="C896">
        <v>50</v>
      </c>
      <c r="D896">
        <v>0.6</v>
      </c>
      <c r="E896">
        <v>50.1</v>
      </c>
      <c r="F896">
        <v>-4.0000000000000002E-4</v>
      </c>
      <c r="G896">
        <v>100</v>
      </c>
      <c r="H896">
        <v>3</v>
      </c>
      <c r="I896">
        <v>100</v>
      </c>
      <c r="J896">
        <v>-6.9999999999999999E-4</v>
      </c>
      <c r="K896">
        <v>50</v>
      </c>
      <c r="L896">
        <v>0.3</v>
      </c>
      <c r="M896">
        <v>50.1</v>
      </c>
      <c r="N896">
        <v>4.0000000000000002E-4</v>
      </c>
      <c r="O896">
        <v>0</v>
      </c>
      <c r="P896">
        <v>0.1</v>
      </c>
      <c r="Q896">
        <v>0.3</v>
      </c>
      <c r="R896">
        <v>-2.0999999999999999E-3</v>
      </c>
      <c r="S896">
        <v>4</v>
      </c>
      <c r="T896">
        <v>4</v>
      </c>
      <c r="U896">
        <v>0</v>
      </c>
      <c r="V896" t="s">
        <v>22</v>
      </c>
      <c r="W896">
        <v>4.0599999999999998E-5</v>
      </c>
      <c r="X896">
        <v>0.6</v>
      </c>
    </row>
    <row r="897" spans="1:24" x14ac:dyDescent="0.25">
      <c r="A897">
        <v>0.11405999999999999</v>
      </c>
      <c r="B897" s="1">
        <v>45380.504687499997</v>
      </c>
      <c r="C897">
        <v>50</v>
      </c>
      <c r="D897">
        <v>0.6</v>
      </c>
      <c r="E897">
        <v>50</v>
      </c>
      <c r="F897">
        <v>1.1000000000000001E-3</v>
      </c>
      <c r="G897">
        <v>100</v>
      </c>
      <c r="H897">
        <v>3</v>
      </c>
      <c r="I897">
        <v>100</v>
      </c>
      <c r="J897">
        <v>-6.9999999999999999E-4</v>
      </c>
      <c r="K897">
        <v>50</v>
      </c>
      <c r="L897">
        <v>0.3</v>
      </c>
      <c r="M897">
        <v>50.1</v>
      </c>
      <c r="N897">
        <v>0</v>
      </c>
      <c r="O897">
        <v>0</v>
      </c>
      <c r="P897">
        <v>0.1</v>
      </c>
      <c r="Q897">
        <v>0.2</v>
      </c>
      <c r="R897">
        <v>-6.9999999999999999E-4</v>
      </c>
      <c r="S897">
        <v>4</v>
      </c>
      <c r="T897">
        <v>4</v>
      </c>
      <c r="U897">
        <v>0</v>
      </c>
      <c r="V897" t="s">
        <v>22</v>
      </c>
      <c r="W897">
        <v>4.0599999999999998E-5</v>
      </c>
      <c r="X897">
        <v>0.6</v>
      </c>
    </row>
    <row r="898" spans="1:24" x14ac:dyDescent="0.25">
      <c r="A898">
        <v>0.1142</v>
      </c>
      <c r="B898" s="1">
        <v>45380.504687499997</v>
      </c>
      <c r="C898">
        <v>50</v>
      </c>
      <c r="D898">
        <v>0.6</v>
      </c>
      <c r="E898">
        <v>50</v>
      </c>
      <c r="F898">
        <v>6.9999999999999999E-4</v>
      </c>
      <c r="G898">
        <v>100</v>
      </c>
      <c r="H898">
        <v>3</v>
      </c>
      <c r="I898">
        <v>100</v>
      </c>
      <c r="J898">
        <v>6.9999999999999999E-4</v>
      </c>
      <c r="K898">
        <v>50</v>
      </c>
      <c r="L898">
        <v>0.3</v>
      </c>
      <c r="M898">
        <v>50.1</v>
      </c>
      <c r="N898">
        <v>4.0000000000000002E-4</v>
      </c>
      <c r="O898">
        <v>0</v>
      </c>
      <c r="P898">
        <v>0.1</v>
      </c>
      <c r="Q898">
        <v>0.2</v>
      </c>
      <c r="R898">
        <v>-1.1000000000000001E-3</v>
      </c>
      <c r="S898">
        <v>4</v>
      </c>
      <c r="T898">
        <v>4</v>
      </c>
      <c r="U898">
        <v>0</v>
      </c>
      <c r="V898" t="s">
        <v>22</v>
      </c>
      <c r="W898">
        <v>4.0599999999999998E-5</v>
      </c>
      <c r="X898">
        <v>0.6</v>
      </c>
    </row>
    <row r="899" spans="1:24" x14ac:dyDescent="0.25">
      <c r="A899">
        <v>0.11434</v>
      </c>
      <c r="B899" s="1">
        <v>45380.504699074074</v>
      </c>
      <c r="C899">
        <v>50</v>
      </c>
      <c r="D899">
        <v>0.6</v>
      </c>
      <c r="E899">
        <v>50</v>
      </c>
      <c r="F899">
        <v>-1.1000000000000001E-3</v>
      </c>
      <c r="G899">
        <v>100</v>
      </c>
      <c r="H899">
        <v>3</v>
      </c>
      <c r="I899">
        <v>100</v>
      </c>
      <c r="J899">
        <v>6.9999999999999999E-4</v>
      </c>
      <c r="K899">
        <v>50</v>
      </c>
      <c r="L899">
        <v>0.3</v>
      </c>
      <c r="M899">
        <v>50.1</v>
      </c>
      <c r="N899">
        <v>6.9999999999999999E-4</v>
      </c>
      <c r="O899">
        <v>0</v>
      </c>
      <c r="P899">
        <v>0.1</v>
      </c>
      <c r="Q899">
        <v>0.2</v>
      </c>
      <c r="R899">
        <v>-1.1000000000000001E-3</v>
      </c>
      <c r="S899">
        <v>4</v>
      </c>
      <c r="T899">
        <v>4</v>
      </c>
      <c r="U899">
        <v>0</v>
      </c>
      <c r="V899" t="s">
        <v>22</v>
      </c>
      <c r="W899">
        <v>4.0599999999999998E-5</v>
      </c>
      <c r="X899">
        <v>0.6</v>
      </c>
    </row>
    <row r="900" spans="1:24" x14ac:dyDescent="0.25">
      <c r="A900">
        <v>0.11448</v>
      </c>
      <c r="B900" s="1">
        <v>45380.504699074074</v>
      </c>
      <c r="C900">
        <v>50</v>
      </c>
      <c r="D900">
        <v>0.6</v>
      </c>
      <c r="E900">
        <v>50</v>
      </c>
      <c r="F900">
        <v>-4.0000000000000002E-4</v>
      </c>
      <c r="G900">
        <v>100</v>
      </c>
      <c r="H900">
        <v>3</v>
      </c>
      <c r="I900">
        <v>100</v>
      </c>
      <c r="J900">
        <v>4.0000000000000002E-4</v>
      </c>
      <c r="K900">
        <v>50</v>
      </c>
      <c r="L900">
        <v>0.3</v>
      </c>
      <c r="M900">
        <v>50.1</v>
      </c>
      <c r="N900">
        <v>4.0000000000000002E-4</v>
      </c>
      <c r="O900">
        <v>0</v>
      </c>
      <c r="P900">
        <v>0.1</v>
      </c>
      <c r="Q900">
        <v>0.2</v>
      </c>
      <c r="R900">
        <v>-1.1000000000000001E-3</v>
      </c>
      <c r="S900">
        <v>4</v>
      </c>
      <c r="T900">
        <v>4</v>
      </c>
      <c r="U900">
        <v>0</v>
      </c>
      <c r="V900" t="s">
        <v>22</v>
      </c>
      <c r="W900">
        <v>4.0599999999999998E-5</v>
      </c>
      <c r="X900">
        <v>0.6</v>
      </c>
    </row>
    <row r="901" spans="1:24" x14ac:dyDescent="0.25">
      <c r="A901">
        <v>0.11462</v>
      </c>
      <c r="B901" s="1">
        <v>45380.504710648151</v>
      </c>
      <c r="C901">
        <v>50</v>
      </c>
      <c r="D901">
        <v>0.6</v>
      </c>
      <c r="E901">
        <v>50</v>
      </c>
      <c r="F901">
        <v>4.0000000000000002E-4</v>
      </c>
      <c r="G901">
        <v>100</v>
      </c>
      <c r="H901">
        <v>3</v>
      </c>
      <c r="I901">
        <v>100</v>
      </c>
      <c r="J901">
        <v>4.0000000000000002E-4</v>
      </c>
      <c r="K901">
        <v>50</v>
      </c>
      <c r="L901">
        <v>0.3</v>
      </c>
      <c r="M901">
        <v>50.1</v>
      </c>
      <c r="N901">
        <v>2.0999999999999999E-3</v>
      </c>
      <c r="O901">
        <v>0</v>
      </c>
      <c r="P901">
        <v>0.1</v>
      </c>
      <c r="Q901">
        <v>0.2</v>
      </c>
      <c r="R901">
        <v>-1.4E-3</v>
      </c>
      <c r="S901">
        <v>4</v>
      </c>
      <c r="T901">
        <v>4</v>
      </c>
      <c r="U901">
        <v>0</v>
      </c>
      <c r="V901" t="s">
        <v>22</v>
      </c>
      <c r="W901">
        <v>4.0599999999999998E-5</v>
      </c>
      <c r="X901">
        <v>0.6</v>
      </c>
    </row>
    <row r="902" spans="1:24" x14ac:dyDescent="0.25">
      <c r="A902">
        <v>0.11476</v>
      </c>
      <c r="B902" s="1">
        <v>45380.504710648151</v>
      </c>
      <c r="C902">
        <v>50</v>
      </c>
      <c r="D902">
        <v>0.6</v>
      </c>
      <c r="E902">
        <v>50.1</v>
      </c>
      <c r="F902">
        <v>-1.1000000000000001E-3</v>
      </c>
      <c r="G902">
        <v>100</v>
      </c>
      <c r="H902">
        <v>3</v>
      </c>
      <c r="I902">
        <v>100</v>
      </c>
      <c r="J902">
        <v>6.9999999999999999E-4</v>
      </c>
      <c r="K902">
        <v>50</v>
      </c>
      <c r="L902">
        <v>0.3</v>
      </c>
      <c r="M902">
        <v>50.1</v>
      </c>
      <c r="N902">
        <v>4.0000000000000002E-4</v>
      </c>
      <c r="O902">
        <v>0</v>
      </c>
      <c r="P902">
        <v>0.1</v>
      </c>
      <c r="Q902">
        <v>0.2</v>
      </c>
      <c r="R902">
        <v>-6.9999999999999999E-4</v>
      </c>
      <c r="S902">
        <v>4</v>
      </c>
      <c r="T902">
        <v>4</v>
      </c>
      <c r="U902">
        <v>0</v>
      </c>
      <c r="V902" t="s">
        <v>22</v>
      </c>
      <c r="W902">
        <v>4.0500000000000002E-5</v>
      </c>
      <c r="X902">
        <v>0.6</v>
      </c>
    </row>
    <row r="903" spans="1:24" x14ac:dyDescent="0.25">
      <c r="A903">
        <v>0.1149</v>
      </c>
      <c r="B903" s="1">
        <v>45380.50472222222</v>
      </c>
      <c r="C903">
        <v>50</v>
      </c>
      <c r="D903">
        <v>0.6</v>
      </c>
      <c r="E903">
        <v>50.1</v>
      </c>
      <c r="F903">
        <v>1.1000000000000001E-3</v>
      </c>
      <c r="G903">
        <v>100</v>
      </c>
      <c r="H903">
        <v>3</v>
      </c>
      <c r="I903">
        <v>100</v>
      </c>
      <c r="J903">
        <v>6.9999999999999999E-4</v>
      </c>
      <c r="K903">
        <v>50</v>
      </c>
      <c r="L903">
        <v>0.3</v>
      </c>
      <c r="M903">
        <v>50.1</v>
      </c>
      <c r="N903">
        <v>0</v>
      </c>
      <c r="O903">
        <v>0</v>
      </c>
      <c r="P903">
        <v>0.1</v>
      </c>
      <c r="Q903">
        <v>0.1</v>
      </c>
      <c r="R903">
        <v>-1.1000000000000001E-3</v>
      </c>
      <c r="S903">
        <v>4</v>
      </c>
      <c r="T903">
        <v>4</v>
      </c>
      <c r="U903">
        <v>0</v>
      </c>
      <c r="V903" t="s">
        <v>22</v>
      </c>
      <c r="W903">
        <v>4.0500000000000002E-5</v>
      </c>
      <c r="X903">
        <v>0.6</v>
      </c>
    </row>
    <row r="904" spans="1:24" x14ac:dyDescent="0.25">
      <c r="A904">
        <v>0.11504</v>
      </c>
      <c r="B904" s="1">
        <v>45380.50472222222</v>
      </c>
      <c r="C904">
        <v>50</v>
      </c>
      <c r="D904">
        <v>0.6</v>
      </c>
      <c r="E904">
        <v>50.1</v>
      </c>
      <c r="F904">
        <v>4.0000000000000002E-4</v>
      </c>
      <c r="G904">
        <v>100</v>
      </c>
      <c r="H904">
        <v>3</v>
      </c>
      <c r="I904">
        <v>100</v>
      </c>
      <c r="J904">
        <v>-4.0000000000000002E-4</v>
      </c>
      <c r="K904">
        <v>50</v>
      </c>
      <c r="L904">
        <v>0.3</v>
      </c>
      <c r="M904">
        <v>50.1</v>
      </c>
      <c r="N904">
        <v>-6.9999999999999999E-4</v>
      </c>
      <c r="O904">
        <v>0</v>
      </c>
      <c r="P904">
        <v>0.1</v>
      </c>
      <c r="Q904">
        <v>0.1</v>
      </c>
      <c r="R904">
        <v>-1.1000000000000001E-3</v>
      </c>
      <c r="S904">
        <v>4</v>
      </c>
      <c r="T904">
        <v>4</v>
      </c>
      <c r="U904">
        <v>0</v>
      </c>
      <c r="V904" t="s">
        <v>22</v>
      </c>
      <c r="W904">
        <v>4.0500000000000002E-5</v>
      </c>
      <c r="X904">
        <v>0.6</v>
      </c>
    </row>
    <row r="905" spans="1:24" x14ac:dyDescent="0.25">
      <c r="A905">
        <v>0.11518</v>
      </c>
      <c r="B905" s="1">
        <v>45380.504733796297</v>
      </c>
      <c r="C905">
        <v>50</v>
      </c>
      <c r="D905">
        <v>0.6</v>
      </c>
      <c r="E905">
        <v>50</v>
      </c>
      <c r="F905">
        <v>-1.1000000000000001E-3</v>
      </c>
      <c r="G905">
        <v>100</v>
      </c>
      <c r="H905">
        <v>3</v>
      </c>
      <c r="I905">
        <v>100.1</v>
      </c>
      <c r="J905">
        <v>-1.1000000000000001E-3</v>
      </c>
      <c r="K905">
        <v>50</v>
      </c>
      <c r="L905">
        <v>0.3</v>
      </c>
      <c r="M905">
        <v>50.1</v>
      </c>
      <c r="N905">
        <v>4.0000000000000002E-4</v>
      </c>
      <c r="O905">
        <v>0</v>
      </c>
      <c r="P905">
        <v>0.1</v>
      </c>
      <c r="Q905">
        <v>0.1</v>
      </c>
      <c r="R905">
        <v>-6.9999999999999999E-4</v>
      </c>
      <c r="S905">
        <v>4</v>
      </c>
      <c r="T905">
        <v>4</v>
      </c>
      <c r="U905">
        <v>0</v>
      </c>
      <c r="V905" t="s">
        <v>22</v>
      </c>
      <c r="W905">
        <v>4.0500000000000002E-5</v>
      </c>
      <c r="X905">
        <v>0.6</v>
      </c>
    </row>
    <row r="906" spans="1:24" x14ac:dyDescent="0.25">
      <c r="A906">
        <v>0.11531</v>
      </c>
      <c r="B906" s="1">
        <v>45380.504733796297</v>
      </c>
      <c r="C906">
        <v>50</v>
      </c>
      <c r="D906">
        <v>0.6</v>
      </c>
      <c r="E906">
        <v>50</v>
      </c>
      <c r="F906">
        <v>-2.5000000000000001E-3</v>
      </c>
      <c r="G906">
        <v>100</v>
      </c>
      <c r="H906">
        <v>3</v>
      </c>
      <c r="I906">
        <v>100</v>
      </c>
      <c r="J906">
        <v>4.0000000000000002E-4</v>
      </c>
      <c r="K906">
        <v>50</v>
      </c>
      <c r="L906">
        <v>0.3</v>
      </c>
      <c r="M906">
        <v>50.1</v>
      </c>
      <c r="N906">
        <v>0</v>
      </c>
      <c r="O906">
        <v>0</v>
      </c>
      <c r="P906">
        <v>0.1</v>
      </c>
      <c r="Q906">
        <v>0.1</v>
      </c>
      <c r="R906">
        <v>-1.1000000000000001E-3</v>
      </c>
      <c r="S906">
        <v>4</v>
      </c>
      <c r="T906">
        <v>4</v>
      </c>
      <c r="U906">
        <v>0</v>
      </c>
      <c r="V906" t="s">
        <v>22</v>
      </c>
      <c r="W906">
        <v>4.0500000000000002E-5</v>
      </c>
      <c r="X906">
        <v>0.6</v>
      </c>
    </row>
    <row r="907" spans="1:24" x14ac:dyDescent="0.25">
      <c r="A907">
        <v>0.11545</v>
      </c>
      <c r="B907" s="1">
        <v>45380.504745370374</v>
      </c>
      <c r="C907">
        <v>50</v>
      </c>
      <c r="D907">
        <v>0.6</v>
      </c>
      <c r="E907">
        <v>50</v>
      </c>
      <c r="F907">
        <v>-6.9999999999999999E-4</v>
      </c>
      <c r="G907">
        <v>100</v>
      </c>
      <c r="H907">
        <v>3</v>
      </c>
      <c r="I907">
        <v>100</v>
      </c>
      <c r="J907">
        <v>6.9999999999999999E-4</v>
      </c>
      <c r="K907">
        <v>50</v>
      </c>
      <c r="L907">
        <v>0.3</v>
      </c>
      <c r="M907">
        <v>50.1</v>
      </c>
      <c r="N907">
        <v>4.0000000000000002E-4</v>
      </c>
      <c r="O907">
        <v>0</v>
      </c>
      <c r="P907">
        <v>0.1</v>
      </c>
      <c r="Q907">
        <v>0.1</v>
      </c>
      <c r="R907">
        <v>-1.1000000000000001E-3</v>
      </c>
      <c r="S907">
        <v>4</v>
      </c>
      <c r="T907">
        <v>4</v>
      </c>
      <c r="U907">
        <v>0</v>
      </c>
      <c r="V907" t="s">
        <v>22</v>
      </c>
      <c r="W907">
        <v>4.0500000000000002E-5</v>
      </c>
      <c r="X907">
        <v>0.6</v>
      </c>
    </row>
    <row r="908" spans="1:24" x14ac:dyDescent="0.25">
      <c r="A908">
        <v>0.11559</v>
      </c>
      <c r="B908" s="1">
        <v>45380.504745370374</v>
      </c>
      <c r="C908">
        <v>50</v>
      </c>
      <c r="D908">
        <v>0.6</v>
      </c>
      <c r="E908">
        <v>50</v>
      </c>
      <c r="F908">
        <v>0</v>
      </c>
      <c r="G908">
        <v>100</v>
      </c>
      <c r="H908">
        <v>3</v>
      </c>
      <c r="I908">
        <v>100</v>
      </c>
      <c r="J908">
        <v>4.0000000000000002E-4</v>
      </c>
      <c r="K908">
        <v>50</v>
      </c>
      <c r="L908">
        <v>0.3</v>
      </c>
      <c r="M908">
        <v>50.1</v>
      </c>
      <c r="N908">
        <v>-4.0000000000000002E-4</v>
      </c>
      <c r="O908">
        <v>0</v>
      </c>
      <c r="P908">
        <v>0.1</v>
      </c>
      <c r="Q908">
        <v>0.1</v>
      </c>
      <c r="R908">
        <v>-1.1000000000000001E-3</v>
      </c>
      <c r="S908">
        <v>4</v>
      </c>
      <c r="T908">
        <v>4</v>
      </c>
      <c r="U908">
        <v>0</v>
      </c>
      <c r="V908" t="s">
        <v>22</v>
      </c>
      <c r="W908">
        <v>4.0500000000000002E-5</v>
      </c>
      <c r="X908">
        <v>0.6</v>
      </c>
    </row>
    <row r="909" spans="1:24" x14ac:dyDescent="0.25">
      <c r="A909">
        <v>0.11573</v>
      </c>
      <c r="B909" s="1">
        <v>45380.504756944443</v>
      </c>
      <c r="C909">
        <v>50</v>
      </c>
      <c r="D909">
        <v>0.6</v>
      </c>
      <c r="E909">
        <v>50</v>
      </c>
      <c r="F909">
        <v>0</v>
      </c>
      <c r="G909">
        <v>100</v>
      </c>
      <c r="H909">
        <v>3</v>
      </c>
      <c r="I909">
        <v>100</v>
      </c>
      <c r="J909">
        <v>1.1000000000000001E-3</v>
      </c>
      <c r="K909">
        <v>50</v>
      </c>
      <c r="L909">
        <v>0.3</v>
      </c>
      <c r="M909">
        <v>50.1</v>
      </c>
      <c r="N909">
        <v>4.0000000000000002E-4</v>
      </c>
      <c r="O909">
        <v>0</v>
      </c>
      <c r="P909">
        <v>0.1</v>
      </c>
      <c r="Q909">
        <v>0.1</v>
      </c>
      <c r="R909">
        <v>-6.9999999999999999E-4</v>
      </c>
      <c r="S909">
        <v>4</v>
      </c>
      <c r="T909">
        <v>4</v>
      </c>
      <c r="U909">
        <v>0</v>
      </c>
      <c r="V909" t="s">
        <v>22</v>
      </c>
      <c r="W909">
        <v>4.0500000000000002E-5</v>
      </c>
      <c r="X909">
        <v>0.6</v>
      </c>
    </row>
    <row r="910" spans="1:24" x14ac:dyDescent="0.25">
      <c r="A910">
        <v>0.11587</v>
      </c>
      <c r="B910" s="1">
        <v>45380.504756944443</v>
      </c>
      <c r="C910">
        <v>50</v>
      </c>
      <c r="D910">
        <v>0.6</v>
      </c>
      <c r="E910">
        <v>50.1</v>
      </c>
      <c r="F910">
        <v>4.0000000000000002E-4</v>
      </c>
      <c r="G910">
        <v>100</v>
      </c>
      <c r="H910">
        <v>3</v>
      </c>
      <c r="I910">
        <v>100</v>
      </c>
      <c r="J910">
        <v>-6.9999999999999999E-4</v>
      </c>
      <c r="K910">
        <v>50</v>
      </c>
      <c r="L910">
        <v>0.3</v>
      </c>
      <c r="M910">
        <v>50.1</v>
      </c>
      <c r="N910">
        <v>-4.0000000000000002E-4</v>
      </c>
      <c r="O910">
        <v>0</v>
      </c>
      <c r="P910">
        <v>0.1</v>
      </c>
      <c r="Q910">
        <v>0.1</v>
      </c>
      <c r="R910">
        <v>-6.9999999999999999E-4</v>
      </c>
      <c r="S910">
        <v>4</v>
      </c>
      <c r="T910">
        <v>4</v>
      </c>
      <c r="U910">
        <v>0</v>
      </c>
      <c r="V910" t="s">
        <v>22</v>
      </c>
      <c r="W910">
        <v>4.0500000000000002E-5</v>
      </c>
      <c r="X910">
        <v>0.6</v>
      </c>
    </row>
    <row r="911" spans="1:24" x14ac:dyDescent="0.25">
      <c r="A911">
        <v>0.11601</v>
      </c>
      <c r="B911" s="1">
        <v>45380.50476851852</v>
      </c>
      <c r="C911">
        <v>50</v>
      </c>
      <c r="D911">
        <v>0.6</v>
      </c>
      <c r="E911">
        <v>50</v>
      </c>
      <c r="F911">
        <v>-1.1000000000000001E-3</v>
      </c>
      <c r="G911">
        <v>100</v>
      </c>
      <c r="H911">
        <v>3</v>
      </c>
      <c r="I911">
        <v>100.1</v>
      </c>
      <c r="J911">
        <v>-4.0000000000000002E-4</v>
      </c>
      <c r="K911">
        <v>50</v>
      </c>
      <c r="L911">
        <v>0.3</v>
      </c>
      <c r="M911">
        <v>50.1</v>
      </c>
      <c r="N911">
        <v>-4.0000000000000002E-4</v>
      </c>
      <c r="O911">
        <v>0</v>
      </c>
      <c r="P911">
        <v>0.1</v>
      </c>
      <c r="Q911">
        <v>0.1</v>
      </c>
      <c r="R911">
        <v>-6.9999999999999999E-4</v>
      </c>
      <c r="S911">
        <v>4</v>
      </c>
      <c r="T911">
        <v>4</v>
      </c>
      <c r="U911">
        <v>0</v>
      </c>
      <c r="V911" t="s">
        <v>22</v>
      </c>
      <c r="W911">
        <v>4.0500000000000002E-5</v>
      </c>
      <c r="X911">
        <v>0.6</v>
      </c>
    </row>
    <row r="912" spans="1:24" x14ac:dyDescent="0.25">
      <c r="A912">
        <v>0.11615</v>
      </c>
      <c r="B912" s="1">
        <v>45380.50476851852</v>
      </c>
      <c r="C912">
        <v>50</v>
      </c>
      <c r="D912">
        <v>0.6</v>
      </c>
      <c r="E912">
        <v>50</v>
      </c>
      <c r="F912">
        <v>-1.4E-3</v>
      </c>
      <c r="G912">
        <v>100</v>
      </c>
      <c r="H912">
        <v>3</v>
      </c>
      <c r="I912">
        <v>100.1</v>
      </c>
      <c r="J912">
        <v>-6.9999999999999999E-4</v>
      </c>
      <c r="K912">
        <v>50</v>
      </c>
      <c r="L912">
        <v>0.3</v>
      </c>
      <c r="M912">
        <v>50.1</v>
      </c>
      <c r="N912">
        <v>-1.8E-3</v>
      </c>
      <c r="O912">
        <v>0</v>
      </c>
      <c r="P912">
        <v>0.1</v>
      </c>
      <c r="Q912">
        <v>0.1</v>
      </c>
      <c r="R912">
        <v>-1.1000000000000001E-3</v>
      </c>
      <c r="S912">
        <v>4</v>
      </c>
      <c r="T912">
        <v>4</v>
      </c>
      <c r="U912">
        <v>0</v>
      </c>
      <c r="V912" t="s">
        <v>22</v>
      </c>
      <c r="W912">
        <v>4.0500000000000002E-5</v>
      </c>
      <c r="X912">
        <v>0.6</v>
      </c>
    </row>
    <row r="913" spans="1:24" x14ac:dyDescent="0.25">
      <c r="A913">
        <v>0.11629</v>
      </c>
      <c r="B913" s="1">
        <v>45380.504780092589</v>
      </c>
      <c r="C913">
        <v>50</v>
      </c>
      <c r="D913">
        <v>0.6</v>
      </c>
      <c r="E913">
        <v>49.9</v>
      </c>
      <c r="F913">
        <v>6.9999999999999999E-4</v>
      </c>
      <c r="G913">
        <v>100</v>
      </c>
      <c r="H913">
        <v>3</v>
      </c>
      <c r="I913">
        <v>100</v>
      </c>
      <c r="J913">
        <v>-4.0000000000000002E-4</v>
      </c>
      <c r="K913">
        <v>50</v>
      </c>
      <c r="L913">
        <v>0.3</v>
      </c>
      <c r="M913">
        <v>50.1</v>
      </c>
      <c r="N913">
        <v>-1.4E-3</v>
      </c>
      <c r="O913">
        <v>0</v>
      </c>
      <c r="P913">
        <v>0.1</v>
      </c>
      <c r="Q913">
        <v>0.1</v>
      </c>
      <c r="R913">
        <v>-6.9999999999999999E-4</v>
      </c>
      <c r="S913">
        <v>4</v>
      </c>
      <c r="T913">
        <v>4</v>
      </c>
      <c r="U913">
        <v>0</v>
      </c>
      <c r="V913" t="s">
        <v>22</v>
      </c>
      <c r="W913">
        <v>4.0500000000000002E-5</v>
      </c>
      <c r="X913">
        <v>0.6</v>
      </c>
    </row>
    <row r="914" spans="1:24" x14ac:dyDescent="0.25">
      <c r="A914">
        <v>0.11643000000000001</v>
      </c>
      <c r="B914" s="1">
        <v>45380.504780092589</v>
      </c>
      <c r="C914">
        <v>50</v>
      </c>
      <c r="D914">
        <v>0.6</v>
      </c>
      <c r="E914">
        <v>50</v>
      </c>
      <c r="F914">
        <v>6.9999999999999999E-4</v>
      </c>
      <c r="G914">
        <v>100</v>
      </c>
      <c r="H914">
        <v>3</v>
      </c>
      <c r="I914">
        <v>100.1</v>
      </c>
      <c r="J914">
        <v>4.0000000000000002E-4</v>
      </c>
      <c r="K914">
        <v>50</v>
      </c>
      <c r="L914">
        <v>0.3</v>
      </c>
      <c r="M914">
        <v>50.1</v>
      </c>
      <c r="N914">
        <v>6.9999999999999999E-4</v>
      </c>
      <c r="O914">
        <v>0</v>
      </c>
      <c r="P914">
        <v>0.1</v>
      </c>
      <c r="Q914">
        <v>0.1</v>
      </c>
      <c r="R914">
        <v>-6.9999999999999999E-4</v>
      </c>
      <c r="S914">
        <v>4</v>
      </c>
      <c r="T914">
        <v>4</v>
      </c>
      <c r="U914">
        <v>0</v>
      </c>
      <c r="V914" t="s">
        <v>22</v>
      </c>
      <c r="W914">
        <v>4.0599999999999998E-5</v>
      </c>
      <c r="X914">
        <v>0.6</v>
      </c>
    </row>
    <row r="915" spans="1:24" x14ac:dyDescent="0.25">
      <c r="A915">
        <v>0.11656</v>
      </c>
      <c r="B915" s="1">
        <v>45380.504791666666</v>
      </c>
      <c r="C915">
        <v>50</v>
      </c>
      <c r="D915">
        <v>0.6</v>
      </c>
      <c r="E915">
        <v>50</v>
      </c>
      <c r="F915">
        <v>-4.0000000000000002E-4</v>
      </c>
      <c r="G915">
        <v>100</v>
      </c>
      <c r="H915">
        <v>3</v>
      </c>
      <c r="I915">
        <v>100</v>
      </c>
      <c r="J915">
        <v>-1.1000000000000001E-3</v>
      </c>
      <c r="K915">
        <v>50</v>
      </c>
      <c r="L915">
        <v>0.3</v>
      </c>
      <c r="M915">
        <v>50.1</v>
      </c>
      <c r="N915">
        <v>0</v>
      </c>
      <c r="O915">
        <v>0</v>
      </c>
      <c r="P915">
        <v>0.1</v>
      </c>
      <c r="Q915">
        <v>0.1</v>
      </c>
      <c r="R915">
        <v>-6.9999999999999999E-4</v>
      </c>
      <c r="S915">
        <v>4</v>
      </c>
      <c r="T915">
        <v>4</v>
      </c>
      <c r="U915">
        <v>0</v>
      </c>
      <c r="V915" t="s">
        <v>22</v>
      </c>
      <c r="W915">
        <v>4.0599999999999998E-5</v>
      </c>
      <c r="X915">
        <v>0.6</v>
      </c>
    </row>
    <row r="916" spans="1:24" x14ac:dyDescent="0.25">
      <c r="A916">
        <v>0.1167</v>
      </c>
      <c r="B916" s="1">
        <v>45380.504791666666</v>
      </c>
      <c r="C916">
        <v>50</v>
      </c>
      <c r="D916">
        <v>0.6</v>
      </c>
      <c r="E916">
        <v>50</v>
      </c>
      <c r="F916">
        <v>1.1000000000000001E-3</v>
      </c>
      <c r="G916">
        <v>100</v>
      </c>
      <c r="H916">
        <v>3</v>
      </c>
      <c r="I916">
        <v>100</v>
      </c>
      <c r="J916">
        <v>4.0000000000000002E-4</v>
      </c>
      <c r="K916">
        <v>50</v>
      </c>
      <c r="L916">
        <v>0.3</v>
      </c>
      <c r="M916">
        <v>50.1</v>
      </c>
      <c r="N916">
        <v>0</v>
      </c>
      <c r="O916">
        <v>0</v>
      </c>
      <c r="P916">
        <v>0.1</v>
      </c>
      <c r="Q916">
        <v>0.1</v>
      </c>
      <c r="R916">
        <v>-1.8E-3</v>
      </c>
      <c r="S916">
        <v>4</v>
      </c>
      <c r="T916">
        <v>4</v>
      </c>
      <c r="U916">
        <v>0</v>
      </c>
      <c r="V916" t="s">
        <v>22</v>
      </c>
      <c r="W916">
        <v>4.0500000000000002E-5</v>
      </c>
      <c r="X916">
        <v>0.6</v>
      </c>
    </row>
    <row r="917" spans="1:24" x14ac:dyDescent="0.25">
      <c r="A917">
        <v>0.11684</v>
      </c>
      <c r="B917" s="1">
        <v>45380.504803240743</v>
      </c>
      <c r="C917">
        <v>50</v>
      </c>
      <c r="D917">
        <v>0.6</v>
      </c>
      <c r="E917">
        <v>50</v>
      </c>
      <c r="F917">
        <v>6.9999999999999999E-4</v>
      </c>
      <c r="G917">
        <v>100</v>
      </c>
      <c r="H917">
        <v>3</v>
      </c>
      <c r="I917">
        <v>100.1</v>
      </c>
      <c r="J917">
        <v>-1.1000000000000001E-3</v>
      </c>
      <c r="K917">
        <v>50</v>
      </c>
      <c r="L917">
        <v>0.3</v>
      </c>
      <c r="M917">
        <v>50.1</v>
      </c>
      <c r="N917">
        <v>-4.0000000000000002E-4</v>
      </c>
      <c r="O917">
        <v>0</v>
      </c>
      <c r="P917">
        <v>0.1</v>
      </c>
      <c r="Q917">
        <v>0.1</v>
      </c>
      <c r="R917">
        <v>-1.8E-3</v>
      </c>
      <c r="S917">
        <v>4</v>
      </c>
      <c r="T917">
        <v>4</v>
      </c>
      <c r="U917">
        <v>0</v>
      </c>
      <c r="V917" t="s">
        <v>22</v>
      </c>
      <c r="W917">
        <v>4.0500000000000002E-5</v>
      </c>
      <c r="X917">
        <v>0.6</v>
      </c>
    </row>
    <row r="918" spans="1:24" x14ac:dyDescent="0.25">
      <c r="A918">
        <v>0.11698</v>
      </c>
      <c r="B918" s="1">
        <v>45380.504803240743</v>
      </c>
      <c r="C918">
        <v>50</v>
      </c>
      <c r="D918">
        <v>0.6</v>
      </c>
      <c r="E918">
        <v>50</v>
      </c>
      <c r="F918">
        <v>-1.1000000000000001E-3</v>
      </c>
      <c r="G918">
        <v>100</v>
      </c>
      <c r="H918">
        <v>3</v>
      </c>
      <c r="I918">
        <v>100.1</v>
      </c>
      <c r="J918">
        <v>4.0000000000000002E-4</v>
      </c>
      <c r="K918">
        <v>50</v>
      </c>
      <c r="L918">
        <v>0.3</v>
      </c>
      <c r="M918">
        <v>50.1</v>
      </c>
      <c r="N918">
        <v>-4.0000000000000002E-4</v>
      </c>
      <c r="O918">
        <v>0</v>
      </c>
      <c r="P918">
        <v>0.1</v>
      </c>
      <c r="Q918">
        <v>0.1</v>
      </c>
      <c r="R918">
        <v>-1.1000000000000001E-3</v>
      </c>
      <c r="S918">
        <v>4</v>
      </c>
      <c r="T918">
        <v>4</v>
      </c>
      <c r="U918">
        <v>0</v>
      </c>
      <c r="V918" t="s">
        <v>22</v>
      </c>
      <c r="W918">
        <v>4.0500000000000002E-5</v>
      </c>
      <c r="X918">
        <v>0.6</v>
      </c>
    </row>
    <row r="919" spans="1:24" x14ac:dyDescent="0.25">
      <c r="A919">
        <v>0.11712</v>
      </c>
      <c r="B919" s="1">
        <v>45380.504814814813</v>
      </c>
      <c r="C919">
        <v>50</v>
      </c>
      <c r="D919">
        <v>0.6</v>
      </c>
      <c r="E919">
        <v>50</v>
      </c>
      <c r="F919">
        <v>0</v>
      </c>
      <c r="G919">
        <v>100</v>
      </c>
      <c r="H919">
        <v>3</v>
      </c>
      <c r="I919">
        <v>100</v>
      </c>
      <c r="J919">
        <v>-4.0000000000000002E-4</v>
      </c>
      <c r="K919">
        <v>50</v>
      </c>
      <c r="L919">
        <v>0.3</v>
      </c>
      <c r="M919">
        <v>50.1</v>
      </c>
      <c r="N919">
        <v>-4.0000000000000002E-4</v>
      </c>
      <c r="O919">
        <v>0</v>
      </c>
      <c r="P919">
        <v>0.1</v>
      </c>
      <c r="Q919">
        <v>0.1</v>
      </c>
      <c r="R919">
        <v>-1.1000000000000001E-3</v>
      </c>
      <c r="S919">
        <v>4</v>
      </c>
      <c r="T919">
        <v>4</v>
      </c>
      <c r="U919">
        <v>0</v>
      </c>
      <c r="V919" t="s">
        <v>22</v>
      </c>
      <c r="W919">
        <v>4.0500000000000002E-5</v>
      </c>
      <c r="X919">
        <v>0.6</v>
      </c>
    </row>
    <row r="920" spans="1:24" x14ac:dyDescent="0.25">
      <c r="A920">
        <v>0.11726</v>
      </c>
      <c r="B920" s="1">
        <v>45380.504814814813</v>
      </c>
      <c r="C920">
        <v>50</v>
      </c>
      <c r="D920">
        <v>0.6</v>
      </c>
      <c r="E920">
        <v>50</v>
      </c>
      <c r="F920">
        <v>4.0000000000000002E-4</v>
      </c>
      <c r="G920">
        <v>100</v>
      </c>
      <c r="H920">
        <v>3</v>
      </c>
      <c r="I920">
        <v>100</v>
      </c>
      <c r="J920">
        <v>4.0000000000000002E-4</v>
      </c>
      <c r="K920">
        <v>50</v>
      </c>
      <c r="L920">
        <v>0.3</v>
      </c>
      <c r="M920">
        <v>50.1</v>
      </c>
      <c r="N920">
        <v>-4.0000000000000002E-4</v>
      </c>
      <c r="O920">
        <v>0</v>
      </c>
      <c r="P920">
        <v>0.1</v>
      </c>
      <c r="Q920">
        <v>0.1</v>
      </c>
      <c r="R920">
        <v>-1.4E-3</v>
      </c>
      <c r="S920">
        <v>4</v>
      </c>
      <c r="T920">
        <v>4</v>
      </c>
      <c r="U920">
        <v>0</v>
      </c>
      <c r="V920" t="s">
        <v>22</v>
      </c>
      <c r="W920">
        <v>4.0500000000000002E-5</v>
      </c>
      <c r="X920">
        <v>0.6</v>
      </c>
    </row>
    <row r="921" spans="1:24" x14ac:dyDescent="0.25">
      <c r="A921">
        <v>0.1174</v>
      </c>
      <c r="B921" s="1">
        <v>45380.504826388889</v>
      </c>
      <c r="C921">
        <v>50</v>
      </c>
      <c r="D921">
        <v>0.6</v>
      </c>
      <c r="E921">
        <v>49.9</v>
      </c>
      <c r="F921">
        <v>-4.0000000000000002E-4</v>
      </c>
      <c r="G921">
        <v>100</v>
      </c>
      <c r="H921">
        <v>3</v>
      </c>
      <c r="I921">
        <v>100</v>
      </c>
      <c r="J921">
        <v>4.0000000000000002E-4</v>
      </c>
      <c r="K921">
        <v>50</v>
      </c>
      <c r="L921">
        <v>0.3</v>
      </c>
      <c r="M921">
        <v>50.1</v>
      </c>
      <c r="N921">
        <v>-4.0000000000000002E-4</v>
      </c>
      <c r="O921">
        <v>0</v>
      </c>
      <c r="P921">
        <v>0.1</v>
      </c>
      <c r="Q921">
        <v>0</v>
      </c>
      <c r="R921">
        <v>-6.9999999999999999E-4</v>
      </c>
      <c r="S921">
        <v>4</v>
      </c>
      <c r="T921">
        <v>4</v>
      </c>
      <c r="U921">
        <v>0</v>
      </c>
      <c r="V921" t="s">
        <v>22</v>
      </c>
      <c r="W921">
        <v>4.0500000000000002E-5</v>
      </c>
      <c r="X921">
        <v>0.6</v>
      </c>
    </row>
    <row r="922" spans="1:24" x14ac:dyDescent="0.25">
      <c r="A922">
        <v>0.11754000000000001</v>
      </c>
      <c r="B922" s="1">
        <v>45380.504826388889</v>
      </c>
      <c r="C922">
        <v>50</v>
      </c>
      <c r="D922">
        <v>0.6</v>
      </c>
      <c r="E922">
        <v>50</v>
      </c>
      <c r="F922">
        <v>0</v>
      </c>
      <c r="G922">
        <v>100</v>
      </c>
      <c r="H922">
        <v>3</v>
      </c>
      <c r="I922">
        <v>100</v>
      </c>
      <c r="J922">
        <v>0</v>
      </c>
      <c r="K922">
        <v>50</v>
      </c>
      <c r="L922">
        <v>0.3</v>
      </c>
      <c r="M922">
        <v>50.1</v>
      </c>
      <c r="N922">
        <v>1.1000000000000001E-3</v>
      </c>
      <c r="O922">
        <v>0</v>
      </c>
      <c r="P922">
        <v>0.1</v>
      </c>
      <c r="Q922">
        <v>0</v>
      </c>
      <c r="R922">
        <v>-6.9999999999999999E-4</v>
      </c>
      <c r="S922">
        <v>4</v>
      </c>
      <c r="T922">
        <v>4</v>
      </c>
      <c r="U922">
        <v>0</v>
      </c>
      <c r="V922" t="s">
        <v>22</v>
      </c>
      <c r="W922">
        <v>4.0500000000000002E-5</v>
      </c>
      <c r="X922">
        <v>0.6</v>
      </c>
    </row>
    <row r="923" spans="1:24" x14ac:dyDescent="0.25">
      <c r="A923">
        <v>0.11768000000000001</v>
      </c>
      <c r="B923" s="1">
        <v>45380.504837962966</v>
      </c>
      <c r="C923">
        <v>50</v>
      </c>
      <c r="D923">
        <v>0.6</v>
      </c>
      <c r="E923">
        <v>50.1</v>
      </c>
      <c r="F923">
        <v>0</v>
      </c>
      <c r="G923">
        <v>100</v>
      </c>
      <c r="H923">
        <v>3</v>
      </c>
      <c r="I923">
        <v>100</v>
      </c>
      <c r="J923">
        <v>4.0000000000000002E-4</v>
      </c>
      <c r="K923">
        <v>50</v>
      </c>
      <c r="L923">
        <v>0.3</v>
      </c>
      <c r="M923">
        <v>50.1</v>
      </c>
      <c r="N923">
        <v>-4.0000000000000002E-4</v>
      </c>
      <c r="O923">
        <v>0</v>
      </c>
      <c r="P923">
        <v>0.1</v>
      </c>
      <c r="Q923">
        <v>0</v>
      </c>
      <c r="R923">
        <v>-6.9999999999999999E-4</v>
      </c>
      <c r="S923">
        <v>4</v>
      </c>
      <c r="T923">
        <v>4</v>
      </c>
      <c r="U923">
        <v>0</v>
      </c>
      <c r="V923" t="s">
        <v>22</v>
      </c>
      <c r="W923">
        <v>4.0500000000000002E-5</v>
      </c>
      <c r="X923">
        <v>0.6</v>
      </c>
    </row>
    <row r="924" spans="1:24" x14ac:dyDescent="0.25">
      <c r="A924">
        <v>0.11781</v>
      </c>
      <c r="B924" s="1">
        <v>45380.504837962966</v>
      </c>
      <c r="C924">
        <v>50</v>
      </c>
      <c r="D924">
        <v>0.6</v>
      </c>
      <c r="E924">
        <v>50</v>
      </c>
      <c r="F924">
        <v>-6.9999999999999999E-4</v>
      </c>
      <c r="G924">
        <v>100</v>
      </c>
      <c r="H924">
        <v>3</v>
      </c>
      <c r="I924">
        <v>100</v>
      </c>
      <c r="J924">
        <v>-1.1000000000000001E-3</v>
      </c>
      <c r="K924">
        <v>50</v>
      </c>
      <c r="L924">
        <v>0.3</v>
      </c>
      <c r="M924">
        <v>50.1</v>
      </c>
      <c r="N924">
        <v>1.4E-3</v>
      </c>
      <c r="O924">
        <v>0</v>
      </c>
      <c r="P924">
        <v>0.1</v>
      </c>
      <c r="Q924">
        <v>0</v>
      </c>
      <c r="R924">
        <v>4.0000000000000002E-4</v>
      </c>
      <c r="S924">
        <v>4</v>
      </c>
      <c r="T924">
        <v>4</v>
      </c>
      <c r="U924">
        <v>0</v>
      </c>
      <c r="V924" t="s">
        <v>22</v>
      </c>
      <c r="W924">
        <v>4.0500000000000002E-5</v>
      </c>
      <c r="X924">
        <v>0.6</v>
      </c>
    </row>
    <row r="925" spans="1:24" x14ac:dyDescent="0.25">
      <c r="A925">
        <v>0.11795</v>
      </c>
      <c r="B925" s="1">
        <v>45380.504849537036</v>
      </c>
      <c r="C925">
        <v>50</v>
      </c>
      <c r="D925">
        <v>0.6</v>
      </c>
      <c r="E925">
        <v>50</v>
      </c>
      <c r="F925">
        <v>0</v>
      </c>
      <c r="G925">
        <v>100</v>
      </c>
      <c r="H925">
        <v>3</v>
      </c>
      <c r="I925">
        <v>100</v>
      </c>
      <c r="J925">
        <v>0</v>
      </c>
      <c r="K925">
        <v>50</v>
      </c>
      <c r="L925">
        <v>0.3</v>
      </c>
      <c r="M925">
        <v>50.1</v>
      </c>
      <c r="N925">
        <v>4.0000000000000002E-4</v>
      </c>
      <c r="O925">
        <v>0</v>
      </c>
      <c r="P925">
        <v>0.1</v>
      </c>
      <c r="Q925">
        <v>0</v>
      </c>
      <c r="R925">
        <v>-4.0000000000000002E-4</v>
      </c>
      <c r="S925">
        <v>4</v>
      </c>
      <c r="T925">
        <v>4</v>
      </c>
      <c r="U925">
        <v>0</v>
      </c>
      <c r="V925" t="s">
        <v>22</v>
      </c>
      <c r="W925">
        <v>4.0500000000000002E-5</v>
      </c>
      <c r="X925">
        <v>0.6</v>
      </c>
    </row>
    <row r="926" spans="1:24" x14ac:dyDescent="0.25">
      <c r="A926">
        <v>0.11809</v>
      </c>
      <c r="B926" s="1">
        <v>45380.504849537036</v>
      </c>
      <c r="C926">
        <v>50</v>
      </c>
      <c r="D926">
        <v>0.6</v>
      </c>
      <c r="E926">
        <v>50</v>
      </c>
      <c r="F926">
        <v>-6.9999999999999999E-4</v>
      </c>
      <c r="G926">
        <v>100</v>
      </c>
      <c r="H926">
        <v>3</v>
      </c>
      <c r="I926">
        <v>100</v>
      </c>
      <c r="J926">
        <v>-4.0000000000000002E-4</v>
      </c>
      <c r="K926">
        <v>50</v>
      </c>
      <c r="L926">
        <v>0.3</v>
      </c>
      <c r="M926">
        <v>50.1</v>
      </c>
      <c r="N926">
        <v>0</v>
      </c>
      <c r="O926">
        <v>0</v>
      </c>
      <c r="P926">
        <v>0.1</v>
      </c>
      <c r="Q926">
        <v>0</v>
      </c>
      <c r="R926">
        <v>-1.4E-3</v>
      </c>
      <c r="S926">
        <v>4</v>
      </c>
      <c r="T926">
        <v>4</v>
      </c>
      <c r="U926">
        <v>0</v>
      </c>
      <c r="V926" t="s">
        <v>22</v>
      </c>
      <c r="W926">
        <v>4.0500000000000002E-5</v>
      </c>
      <c r="X926">
        <v>0.6</v>
      </c>
    </row>
    <row r="927" spans="1:24" x14ac:dyDescent="0.25">
      <c r="A927">
        <v>0.11823</v>
      </c>
      <c r="B927" s="1">
        <v>45380.504861111112</v>
      </c>
      <c r="C927">
        <v>50</v>
      </c>
      <c r="D927">
        <v>0.6</v>
      </c>
      <c r="E927">
        <v>49.9</v>
      </c>
      <c r="F927">
        <v>1.1000000000000001E-3</v>
      </c>
      <c r="G927">
        <v>100</v>
      </c>
      <c r="H927">
        <v>3</v>
      </c>
      <c r="I927">
        <v>100</v>
      </c>
      <c r="J927">
        <v>-4.0000000000000002E-4</v>
      </c>
      <c r="K927">
        <v>50</v>
      </c>
      <c r="L927">
        <v>0.3</v>
      </c>
      <c r="M927">
        <v>50.1</v>
      </c>
      <c r="N927">
        <v>0</v>
      </c>
      <c r="O927">
        <v>0</v>
      </c>
      <c r="P927">
        <v>0.1</v>
      </c>
      <c r="Q927">
        <v>0</v>
      </c>
      <c r="R927">
        <v>-6.9999999999999999E-4</v>
      </c>
      <c r="S927">
        <v>4</v>
      </c>
      <c r="T927">
        <v>4</v>
      </c>
      <c r="U927">
        <v>0</v>
      </c>
      <c r="V927" t="s">
        <v>22</v>
      </c>
      <c r="W927">
        <v>4.0500000000000002E-5</v>
      </c>
      <c r="X927">
        <v>0.6</v>
      </c>
    </row>
    <row r="928" spans="1:24" x14ac:dyDescent="0.25">
      <c r="A928">
        <v>0.11837</v>
      </c>
      <c r="B928" s="1">
        <v>45380.504861111112</v>
      </c>
      <c r="C928">
        <v>50</v>
      </c>
      <c r="D928">
        <v>0.6</v>
      </c>
      <c r="E928">
        <v>50</v>
      </c>
      <c r="F928">
        <v>6.9999999999999999E-4</v>
      </c>
      <c r="G928">
        <v>100</v>
      </c>
      <c r="H928">
        <v>3</v>
      </c>
      <c r="I928">
        <v>100</v>
      </c>
      <c r="J928">
        <v>-6.9999999999999999E-4</v>
      </c>
      <c r="K928">
        <v>50</v>
      </c>
      <c r="L928">
        <v>0.3</v>
      </c>
      <c r="M928">
        <v>50.1</v>
      </c>
      <c r="N928">
        <v>-4.0000000000000002E-4</v>
      </c>
      <c r="O928">
        <v>0</v>
      </c>
      <c r="P928">
        <v>0.1</v>
      </c>
      <c r="Q928">
        <v>0</v>
      </c>
      <c r="R928">
        <v>-1.4E-3</v>
      </c>
      <c r="S928">
        <v>4</v>
      </c>
      <c r="T928">
        <v>4</v>
      </c>
      <c r="U928">
        <v>0</v>
      </c>
      <c r="V928" t="s">
        <v>22</v>
      </c>
      <c r="W928">
        <v>4.0500000000000002E-5</v>
      </c>
      <c r="X928">
        <v>0.6</v>
      </c>
    </row>
    <row r="929" spans="1:24" x14ac:dyDescent="0.25">
      <c r="A929">
        <v>0.11851</v>
      </c>
      <c r="B929" s="1">
        <v>45380.504872685182</v>
      </c>
      <c r="C929">
        <v>50</v>
      </c>
      <c r="D929">
        <v>0.6</v>
      </c>
      <c r="E929">
        <v>49.9</v>
      </c>
      <c r="F929">
        <v>-1.8E-3</v>
      </c>
      <c r="G929">
        <v>100</v>
      </c>
      <c r="H929">
        <v>3</v>
      </c>
      <c r="I929">
        <v>100</v>
      </c>
      <c r="J929">
        <v>-1.8E-3</v>
      </c>
      <c r="K929">
        <v>50</v>
      </c>
      <c r="L929">
        <v>0.3</v>
      </c>
      <c r="M929">
        <v>50.1</v>
      </c>
      <c r="N929">
        <v>-4.0000000000000002E-4</v>
      </c>
      <c r="O929">
        <v>0</v>
      </c>
      <c r="P929">
        <v>0.1</v>
      </c>
      <c r="Q929">
        <v>0</v>
      </c>
      <c r="R929">
        <v>-1.1000000000000001E-3</v>
      </c>
      <c r="S929">
        <v>4</v>
      </c>
      <c r="T929">
        <v>4</v>
      </c>
      <c r="U929">
        <v>0</v>
      </c>
      <c r="V929" t="s">
        <v>22</v>
      </c>
      <c r="W929">
        <v>4.0500000000000002E-5</v>
      </c>
      <c r="X929">
        <v>0.6</v>
      </c>
    </row>
    <row r="930" spans="1:24" x14ac:dyDescent="0.25">
      <c r="A930">
        <v>0.11865000000000001</v>
      </c>
      <c r="B930" s="1">
        <v>45380.504872685182</v>
      </c>
      <c r="C930">
        <v>50</v>
      </c>
      <c r="D930">
        <v>0.6</v>
      </c>
      <c r="E930">
        <v>50</v>
      </c>
      <c r="F930">
        <v>-6.9999999999999999E-4</v>
      </c>
      <c r="G930">
        <v>100</v>
      </c>
      <c r="H930">
        <v>3</v>
      </c>
      <c r="I930">
        <v>100</v>
      </c>
      <c r="J930">
        <v>4.0000000000000002E-4</v>
      </c>
      <c r="K930">
        <v>50</v>
      </c>
      <c r="L930">
        <v>0.3</v>
      </c>
      <c r="M930">
        <v>50.1</v>
      </c>
      <c r="N930">
        <v>6.9999999999999999E-4</v>
      </c>
      <c r="O930">
        <v>0</v>
      </c>
      <c r="P930">
        <v>0.1</v>
      </c>
      <c r="Q930">
        <v>0</v>
      </c>
      <c r="R930">
        <v>-1.1000000000000001E-3</v>
      </c>
      <c r="S930">
        <v>4</v>
      </c>
      <c r="T930">
        <v>4</v>
      </c>
      <c r="U930">
        <v>0</v>
      </c>
      <c r="V930" t="s">
        <v>22</v>
      </c>
      <c r="W930">
        <v>4.0500000000000002E-5</v>
      </c>
      <c r="X930">
        <v>0.6</v>
      </c>
    </row>
    <row r="931" spans="1:24" x14ac:dyDescent="0.25">
      <c r="A931">
        <v>0.11879000000000001</v>
      </c>
      <c r="B931" s="1">
        <v>45380.504884259259</v>
      </c>
      <c r="C931">
        <v>50</v>
      </c>
      <c r="D931">
        <v>0.6</v>
      </c>
      <c r="E931">
        <v>49.9</v>
      </c>
      <c r="F931">
        <v>0</v>
      </c>
      <c r="G931">
        <v>100</v>
      </c>
      <c r="H931">
        <v>3</v>
      </c>
      <c r="I931">
        <v>100</v>
      </c>
      <c r="J931">
        <v>0</v>
      </c>
      <c r="K931">
        <v>50</v>
      </c>
      <c r="L931">
        <v>0.3</v>
      </c>
      <c r="M931">
        <v>50.1</v>
      </c>
      <c r="N931">
        <v>4.0000000000000002E-4</v>
      </c>
      <c r="O931">
        <v>0</v>
      </c>
      <c r="P931">
        <v>0.1</v>
      </c>
      <c r="Q931">
        <v>0</v>
      </c>
      <c r="R931">
        <v>-1.4E-3</v>
      </c>
      <c r="S931">
        <v>4</v>
      </c>
      <c r="T931">
        <v>4</v>
      </c>
      <c r="U931">
        <v>0</v>
      </c>
      <c r="V931" t="s">
        <v>22</v>
      </c>
      <c r="W931">
        <v>4.0500000000000002E-5</v>
      </c>
      <c r="X931">
        <v>0.6</v>
      </c>
    </row>
    <row r="932" spans="1:24" x14ac:dyDescent="0.25">
      <c r="A932">
        <v>0.11892999999999999</v>
      </c>
      <c r="B932" s="1">
        <v>45380.504884259259</v>
      </c>
      <c r="C932">
        <v>50</v>
      </c>
      <c r="D932">
        <v>0.6</v>
      </c>
      <c r="E932">
        <v>50</v>
      </c>
      <c r="F932">
        <v>0</v>
      </c>
      <c r="G932">
        <v>100</v>
      </c>
      <c r="H932">
        <v>3</v>
      </c>
      <c r="I932">
        <v>100</v>
      </c>
      <c r="J932">
        <v>-1.1000000000000001E-3</v>
      </c>
      <c r="K932">
        <v>50</v>
      </c>
      <c r="L932">
        <v>0.3</v>
      </c>
      <c r="M932">
        <v>50.1</v>
      </c>
      <c r="N932">
        <v>-6.9999999999999999E-4</v>
      </c>
      <c r="O932">
        <v>0</v>
      </c>
      <c r="P932">
        <v>0.1</v>
      </c>
      <c r="Q932">
        <v>0</v>
      </c>
      <c r="R932">
        <v>-1.8E-3</v>
      </c>
      <c r="S932">
        <v>4</v>
      </c>
      <c r="T932">
        <v>4</v>
      </c>
      <c r="U932">
        <v>0</v>
      </c>
      <c r="V932" t="s">
        <v>22</v>
      </c>
      <c r="W932">
        <v>4.0500000000000002E-5</v>
      </c>
      <c r="X932">
        <v>0.6</v>
      </c>
    </row>
    <row r="933" spans="1:24" x14ac:dyDescent="0.25">
      <c r="A933">
        <v>0.11906</v>
      </c>
      <c r="B933" s="1">
        <v>45380.504895833335</v>
      </c>
      <c r="C933">
        <v>50</v>
      </c>
      <c r="D933">
        <v>0.6</v>
      </c>
      <c r="E933">
        <v>50.1</v>
      </c>
      <c r="F933">
        <v>-4.0000000000000002E-4</v>
      </c>
      <c r="G933">
        <v>100</v>
      </c>
      <c r="H933">
        <v>3</v>
      </c>
      <c r="I933">
        <v>100</v>
      </c>
      <c r="J933">
        <v>6.9999999999999999E-4</v>
      </c>
      <c r="K933">
        <v>50</v>
      </c>
      <c r="L933">
        <v>0.3</v>
      </c>
      <c r="M933">
        <v>50.1</v>
      </c>
      <c r="N933">
        <v>0</v>
      </c>
      <c r="O933">
        <v>0</v>
      </c>
      <c r="P933">
        <v>0.1</v>
      </c>
      <c r="Q933">
        <v>0</v>
      </c>
      <c r="R933">
        <v>-1.1000000000000001E-3</v>
      </c>
      <c r="S933">
        <v>4</v>
      </c>
      <c r="T933">
        <v>4</v>
      </c>
      <c r="U933">
        <v>0</v>
      </c>
      <c r="V933" t="s">
        <v>22</v>
      </c>
      <c r="W933">
        <v>4.0500000000000002E-5</v>
      </c>
      <c r="X933">
        <v>0.6</v>
      </c>
    </row>
    <row r="934" spans="1:24" x14ac:dyDescent="0.25">
      <c r="A934">
        <v>0.1192</v>
      </c>
      <c r="B934" s="1">
        <v>45380.504895833335</v>
      </c>
      <c r="C934">
        <v>50</v>
      </c>
      <c r="D934">
        <v>0.6</v>
      </c>
      <c r="E934">
        <v>50.1</v>
      </c>
      <c r="F934">
        <v>0</v>
      </c>
      <c r="G934">
        <v>100</v>
      </c>
      <c r="H934">
        <v>3</v>
      </c>
      <c r="I934">
        <v>100</v>
      </c>
      <c r="J934">
        <v>4.0000000000000002E-4</v>
      </c>
      <c r="K934">
        <v>50</v>
      </c>
      <c r="L934">
        <v>0.3</v>
      </c>
      <c r="M934">
        <v>50.1</v>
      </c>
      <c r="N934">
        <v>4.0000000000000002E-4</v>
      </c>
      <c r="O934">
        <v>0</v>
      </c>
      <c r="P934">
        <v>0.1</v>
      </c>
      <c r="Q934">
        <v>0</v>
      </c>
      <c r="R934">
        <v>-1.4E-3</v>
      </c>
      <c r="S934">
        <v>4</v>
      </c>
      <c r="T934">
        <v>4</v>
      </c>
      <c r="U934">
        <v>0</v>
      </c>
      <c r="V934" t="s">
        <v>22</v>
      </c>
      <c r="W934">
        <v>4.0500000000000002E-5</v>
      </c>
      <c r="X934">
        <v>0.6</v>
      </c>
    </row>
    <row r="935" spans="1:24" x14ac:dyDescent="0.25">
      <c r="A935">
        <v>0.11934</v>
      </c>
      <c r="B935" s="1">
        <v>45380.504907407405</v>
      </c>
      <c r="C935">
        <v>50</v>
      </c>
      <c r="D935">
        <v>0.6</v>
      </c>
      <c r="E935">
        <v>50</v>
      </c>
      <c r="F935">
        <v>-1.1000000000000001E-3</v>
      </c>
      <c r="G935">
        <v>100</v>
      </c>
      <c r="H935">
        <v>3</v>
      </c>
      <c r="I935">
        <v>100.1</v>
      </c>
      <c r="J935">
        <v>6.9999999999999999E-4</v>
      </c>
      <c r="K935">
        <v>50</v>
      </c>
      <c r="L935">
        <v>0.3</v>
      </c>
      <c r="M935">
        <v>50.1</v>
      </c>
      <c r="N935">
        <v>-6.9999999999999999E-4</v>
      </c>
      <c r="O935">
        <v>0</v>
      </c>
      <c r="P935">
        <v>0.1</v>
      </c>
      <c r="Q935">
        <v>0</v>
      </c>
      <c r="R935">
        <v>-1.1000000000000001E-3</v>
      </c>
      <c r="S935">
        <v>4</v>
      </c>
      <c r="T935">
        <v>4</v>
      </c>
      <c r="U935">
        <v>0</v>
      </c>
      <c r="V935" t="s">
        <v>22</v>
      </c>
      <c r="W935">
        <v>4.0500000000000002E-5</v>
      </c>
      <c r="X935">
        <v>0.6</v>
      </c>
    </row>
    <row r="936" spans="1:24" x14ac:dyDescent="0.25">
      <c r="A936">
        <v>0.11948</v>
      </c>
      <c r="B936" s="1">
        <v>45380.504907407405</v>
      </c>
      <c r="C936">
        <v>50</v>
      </c>
      <c r="D936">
        <v>0.6</v>
      </c>
      <c r="E936">
        <v>50</v>
      </c>
      <c r="F936">
        <v>1.1000000000000001E-3</v>
      </c>
      <c r="G936">
        <v>100</v>
      </c>
      <c r="H936">
        <v>3</v>
      </c>
      <c r="I936">
        <v>100</v>
      </c>
      <c r="J936">
        <v>0</v>
      </c>
      <c r="K936">
        <v>50</v>
      </c>
      <c r="L936">
        <v>0.3</v>
      </c>
      <c r="M936">
        <v>50.1</v>
      </c>
      <c r="N936">
        <v>-6.9999999999999999E-4</v>
      </c>
      <c r="O936">
        <v>0</v>
      </c>
      <c r="P936">
        <v>0.1</v>
      </c>
      <c r="Q936">
        <v>0</v>
      </c>
      <c r="R936">
        <v>-1.1000000000000001E-3</v>
      </c>
      <c r="S936">
        <v>4</v>
      </c>
      <c r="T936">
        <v>4</v>
      </c>
      <c r="U936">
        <v>0</v>
      </c>
      <c r="V936" t="s">
        <v>22</v>
      </c>
      <c r="W936">
        <v>4.0500000000000002E-5</v>
      </c>
      <c r="X936">
        <v>0.6</v>
      </c>
    </row>
    <row r="937" spans="1:24" x14ac:dyDescent="0.25">
      <c r="A937">
        <v>0.11962</v>
      </c>
      <c r="B937" s="1">
        <v>45380.504918981482</v>
      </c>
      <c r="C937">
        <v>50</v>
      </c>
      <c r="D937">
        <v>0.6</v>
      </c>
      <c r="E937">
        <v>50.1</v>
      </c>
      <c r="F937">
        <v>1.1000000000000001E-3</v>
      </c>
      <c r="G937">
        <v>100</v>
      </c>
      <c r="H937">
        <v>3</v>
      </c>
      <c r="I937">
        <v>100</v>
      </c>
      <c r="J937">
        <v>-1.1000000000000001E-3</v>
      </c>
      <c r="K937">
        <v>50</v>
      </c>
      <c r="L937">
        <v>0.3</v>
      </c>
      <c r="M937">
        <v>50.1</v>
      </c>
      <c r="N937">
        <v>2.8E-3</v>
      </c>
      <c r="O937">
        <v>0</v>
      </c>
      <c r="P937">
        <v>0.1</v>
      </c>
      <c r="Q937">
        <v>0</v>
      </c>
      <c r="R937">
        <v>-2.0999999999999999E-3</v>
      </c>
      <c r="S937">
        <v>4</v>
      </c>
      <c r="T937">
        <v>4</v>
      </c>
      <c r="U937">
        <v>0</v>
      </c>
      <c r="V937" t="s">
        <v>22</v>
      </c>
      <c r="W937">
        <v>4.0500000000000002E-5</v>
      </c>
      <c r="X937">
        <v>0.6</v>
      </c>
    </row>
    <row r="938" spans="1:24" x14ac:dyDescent="0.25">
      <c r="A938">
        <v>0.11976000000000001</v>
      </c>
      <c r="B938" s="1">
        <v>45380.504918981482</v>
      </c>
      <c r="C938">
        <v>50</v>
      </c>
      <c r="D938">
        <v>0.6</v>
      </c>
      <c r="E938">
        <v>50.1</v>
      </c>
      <c r="F938">
        <v>-4.0000000000000002E-4</v>
      </c>
      <c r="G938">
        <v>100</v>
      </c>
      <c r="H938">
        <v>3</v>
      </c>
      <c r="I938">
        <v>100.1</v>
      </c>
      <c r="J938">
        <v>4.0000000000000002E-4</v>
      </c>
      <c r="K938">
        <v>50</v>
      </c>
      <c r="L938">
        <v>0.3</v>
      </c>
      <c r="M938">
        <v>50.1</v>
      </c>
      <c r="N938">
        <v>0</v>
      </c>
      <c r="O938">
        <v>0</v>
      </c>
      <c r="P938">
        <v>0.1</v>
      </c>
      <c r="Q938">
        <v>0</v>
      </c>
      <c r="R938">
        <v>-1.1000000000000001E-3</v>
      </c>
      <c r="S938">
        <v>4</v>
      </c>
      <c r="T938">
        <v>4</v>
      </c>
      <c r="U938">
        <v>0</v>
      </c>
      <c r="V938" t="s">
        <v>22</v>
      </c>
      <c r="W938">
        <v>4.0500000000000002E-5</v>
      </c>
      <c r="X938">
        <v>0.6</v>
      </c>
    </row>
    <row r="939" spans="1:24" x14ac:dyDescent="0.25">
      <c r="A939">
        <v>0.11990000000000001</v>
      </c>
      <c r="B939" s="1">
        <v>45380.504930555559</v>
      </c>
      <c r="C939">
        <v>50</v>
      </c>
      <c r="D939">
        <v>0.6</v>
      </c>
      <c r="E939">
        <v>50</v>
      </c>
      <c r="F939">
        <v>0</v>
      </c>
      <c r="G939">
        <v>100</v>
      </c>
      <c r="H939">
        <v>3</v>
      </c>
      <c r="I939">
        <v>100.1</v>
      </c>
      <c r="J939">
        <v>4.0000000000000002E-4</v>
      </c>
      <c r="K939">
        <v>50</v>
      </c>
      <c r="L939">
        <v>0.3</v>
      </c>
      <c r="M939">
        <v>50.1</v>
      </c>
      <c r="N939">
        <v>6.9999999999999999E-4</v>
      </c>
      <c r="O939">
        <v>0</v>
      </c>
      <c r="P939">
        <v>0.1</v>
      </c>
      <c r="Q939">
        <v>0</v>
      </c>
      <c r="R939">
        <v>-1.4E-3</v>
      </c>
      <c r="S939">
        <v>4</v>
      </c>
      <c r="T939">
        <v>4</v>
      </c>
      <c r="U939">
        <v>0</v>
      </c>
      <c r="V939" t="s">
        <v>22</v>
      </c>
      <c r="W939">
        <v>4.0500000000000002E-5</v>
      </c>
      <c r="X939">
        <v>0.6</v>
      </c>
    </row>
    <row r="940" spans="1:24" x14ac:dyDescent="0.25">
      <c r="A940">
        <v>0.12003999999999999</v>
      </c>
      <c r="B940" s="1">
        <v>45380.504930555559</v>
      </c>
      <c r="C940">
        <v>50</v>
      </c>
      <c r="D940">
        <v>0.6</v>
      </c>
      <c r="E940">
        <v>50.1</v>
      </c>
      <c r="F940">
        <v>-4.0000000000000002E-4</v>
      </c>
      <c r="G940">
        <v>100</v>
      </c>
      <c r="H940">
        <v>3</v>
      </c>
      <c r="I940">
        <v>100.1</v>
      </c>
      <c r="J940">
        <v>0</v>
      </c>
      <c r="K940">
        <v>50</v>
      </c>
      <c r="L940">
        <v>0.3</v>
      </c>
      <c r="M940">
        <v>50.1</v>
      </c>
      <c r="N940">
        <v>-4.0000000000000002E-4</v>
      </c>
      <c r="O940">
        <v>0</v>
      </c>
      <c r="P940">
        <v>0.1</v>
      </c>
      <c r="Q940">
        <v>0</v>
      </c>
      <c r="R940">
        <v>-1.8E-3</v>
      </c>
      <c r="S940">
        <v>4</v>
      </c>
      <c r="T940">
        <v>4</v>
      </c>
      <c r="U940">
        <v>0</v>
      </c>
      <c r="V940" t="s">
        <v>22</v>
      </c>
      <c r="W940">
        <v>4.0500000000000002E-5</v>
      </c>
      <c r="X940">
        <v>0.6</v>
      </c>
    </row>
    <row r="941" spans="1:24" x14ac:dyDescent="0.25">
      <c r="A941">
        <v>0.12018</v>
      </c>
      <c r="B941" s="1">
        <v>45380.504942129628</v>
      </c>
      <c r="C941">
        <v>50</v>
      </c>
      <c r="D941">
        <v>0.6</v>
      </c>
      <c r="E941">
        <v>50</v>
      </c>
      <c r="F941">
        <v>-4.0000000000000002E-4</v>
      </c>
      <c r="G941">
        <v>100</v>
      </c>
      <c r="H941">
        <v>3</v>
      </c>
      <c r="I941">
        <v>100</v>
      </c>
      <c r="J941">
        <v>0</v>
      </c>
      <c r="K941">
        <v>50</v>
      </c>
      <c r="L941">
        <v>0.3</v>
      </c>
      <c r="M941">
        <v>50.1</v>
      </c>
      <c r="N941">
        <v>-4.0000000000000002E-4</v>
      </c>
      <c r="O941">
        <v>0</v>
      </c>
      <c r="P941">
        <v>0.1</v>
      </c>
      <c r="Q941">
        <v>0</v>
      </c>
      <c r="R941">
        <v>-4.0000000000000002E-4</v>
      </c>
      <c r="S941">
        <v>4</v>
      </c>
      <c r="T941">
        <v>4</v>
      </c>
      <c r="U941">
        <v>0</v>
      </c>
      <c r="V941" t="s">
        <v>22</v>
      </c>
      <c r="W941">
        <v>4.0500000000000002E-5</v>
      </c>
      <c r="X941">
        <v>0.6</v>
      </c>
    </row>
    <row r="942" spans="1:24" x14ac:dyDescent="0.25">
      <c r="A942">
        <v>0.12031</v>
      </c>
      <c r="B942" s="1">
        <v>45380.504942129628</v>
      </c>
      <c r="C942">
        <v>50</v>
      </c>
      <c r="D942">
        <v>0.6</v>
      </c>
      <c r="E942">
        <v>50</v>
      </c>
      <c r="F942">
        <v>6.9999999999999999E-4</v>
      </c>
      <c r="G942">
        <v>100</v>
      </c>
      <c r="H942">
        <v>3</v>
      </c>
      <c r="I942">
        <v>100</v>
      </c>
      <c r="J942">
        <v>0</v>
      </c>
      <c r="K942">
        <v>50</v>
      </c>
      <c r="L942">
        <v>0.3</v>
      </c>
      <c r="M942">
        <v>50.1</v>
      </c>
      <c r="N942">
        <v>1.4E-3</v>
      </c>
      <c r="O942">
        <v>0</v>
      </c>
      <c r="P942">
        <v>0.1</v>
      </c>
      <c r="Q942">
        <v>0</v>
      </c>
      <c r="R942">
        <v>-6.9999999999999999E-4</v>
      </c>
      <c r="S942">
        <v>4</v>
      </c>
      <c r="T942">
        <v>4</v>
      </c>
      <c r="U942">
        <v>0</v>
      </c>
      <c r="V942" t="s">
        <v>22</v>
      </c>
      <c r="W942">
        <v>4.0500000000000002E-5</v>
      </c>
      <c r="X942">
        <v>0.6</v>
      </c>
    </row>
    <row r="943" spans="1:24" x14ac:dyDescent="0.25">
      <c r="A943">
        <v>0.12045</v>
      </c>
      <c r="B943" s="1">
        <v>45380.504953703705</v>
      </c>
      <c r="C943">
        <v>50</v>
      </c>
      <c r="D943">
        <v>0.6</v>
      </c>
      <c r="E943">
        <v>50.1</v>
      </c>
      <c r="F943">
        <v>4.0000000000000002E-4</v>
      </c>
      <c r="G943">
        <v>100</v>
      </c>
      <c r="H943">
        <v>3</v>
      </c>
      <c r="I943">
        <v>100</v>
      </c>
      <c r="J943">
        <v>0</v>
      </c>
      <c r="K943">
        <v>50</v>
      </c>
      <c r="L943">
        <v>0.3</v>
      </c>
      <c r="M943">
        <v>50.1</v>
      </c>
      <c r="N943">
        <v>1.4E-3</v>
      </c>
      <c r="O943">
        <v>0</v>
      </c>
      <c r="P943">
        <v>0.1</v>
      </c>
      <c r="Q943">
        <v>0</v>
      </c>
      <c r="R943">
        <v>-1.1000000000000001E-3</v>
      </c>
      <c r="S943">
        <v>4</v>
      </c>
      <c r="T943">
        <v>4</v>
      </c>
      <c r="U943">
        <v>0</v>
      </c>
      <c r="V943" t="s">
        <v>22</v>
      </c>
      <c r="W943">
        <v>4.0500000000000002E-5</v>
      </c>
      <c r="X943">
        <v>0.6</v>
      </c>
    </row>
    <row r="944" spans="1:24" x14ac:dyDescent="0.25">
      <c r="A944">
        <v>0.12059</v>
      </c>
      <c r="B944" s="1">
        <v>45380.504953703705</v>
      </c>
      <c r="C944">
        <v>50</v>
      </c>
      <c r="D944">
        <v>0.6</v>
      </c>
      <c r="E944">
        <v>50</v>
      </c>
      <c r="F944">
        <v>-4.0000000000000002E-4</v>
      </c>
      <c r="G944">
        <v>100</v>
      </c>
      <c r="H944">
        <v>3</v>
      </c>
      <c r="I944">
        <v>100</v>
      </c>
      <c r="J944">
        <v>-1.1000000000000001E-3</v>
      </c>
      <c r="K944">
        <v>50</v>
      </c>
      <c r="L944">
        <v>0.3</v>
      </c>
      <c r="M944">
        <v>50.1</v>
      </c>
      <c r="N944">
        <v>0</v>
      </c>
      <c r="O944">
        <v>0</v>
      </c>
      <c r="P944">
        <v>0.1</v>
      </c>
      <c r="Q944">
        <v>0</v>
      </c>
      <c r="R944">
        <v>-4.0000000000000002E-4</v>
      </c>
      <c r="S944">
        <v>4</v>
      </c>
      <c r="T944">
        <v>4</v>
      </c>
      <c r="U944">
        <v>0</v>
      </c>
      <c r="V944" t="s">
        <v>22</v>
      </c>
      <c r="W944">
        <v>4.0500000000000002E-5</v>
      </c>
      <c r="X944">
        <v>0.6</v>
      </c>
    </row>
    <row r="945" spans="1:24" x14ac:dyDescent="0.25">
      <c r="A945">
        <v>0.12073</v>
      </c>
      <c r="B945" s="1">
        <v>45380.504965277774</v>
      </c>
      <c r="C945">
        <v>50</v>
      </c>
      <c r="D945">
        <v>0.6</v>
      </c>
      <c r="E945">
        <v>50.1</v>
      </c>
      <c r="F945">
        <v>4.0000000000000002E-4</v>
      </c>
      <c r="G945">
        <v>100</v>
      </c>
      <c r="H945">
        <v>3</v>
      </c>
      <c r="I945">
        <v>100</v>
      </c>
      <c r="J945">
        <v>-1.4E-3</v>
      </c>
      <c r="K945">
        <v>50</v>
      </c>
      <c r="L945">
        <v>0.3</v>
      </c>
      <c r="M945">
        <v>50.1</v>
      </c>
      <c r="N945">
        <v>0</v>
      </c>
      <c r="O945">
        <v>0</v>
      </c>
      <c r="P945">
        <v>0.1</v>
      </c>
      <c r="Q945">
        <v>0</v>
      </c>
      <c r="R945">
        <v>-4.0000000000000002E-4</v>
      </c>
      <c r="S945">
        <v>4</v>
      </c>
      <c r="T945">
        <v>4</v>
      </c>
      <c r="U945">
        <v>0</v>
      </c>
      <c r="V945" t="s">
        <v>22</v>
      </c>
      <c r="W945">
        <v>4.0500000000000002E-5</v>
      </c>
      <c r="X945">
        <v>0.6</v>
      </c>
    </row>
    <row r="946" spans="1:24" x14ac:dyDescent="0.25">
      <c r="A946">
        <v>0.12087000000000001</v>
      </c>
      <c r="B946" s="1">
        <v>45380.504965277774</v>
      </c>
      <c r="C946">
        <v>50</v>
      </c>
      <c r="D946">
        <v>0.6</v>
      </c>
      <c r="E946">
        <v>49.9</v>
      </c>
      <c r="F946">
        <v>-6.9999999999999999E-4</v>
      </c>
      <c r="G946">
        <v>100</v>
      </c>
      <c r="H946">
        <v>3</v>
      </c>
      <c r="I946">
        <v>100</v>
      </c>
      <c r="J946">
        <v>4.0000000000000002E-4</v>
      </c>
      <c r="K946">
        <v>50</v>
      </c>
      <c r="L946">
        <v>0.3</v>
      </c>
      <c r="M946">
        <v>50.1</v>
      </c>
      <c r="N946">
        <v>4.0000000000000002E-4</v>
      </c>
      <c r="O946">
        <v>0</v>
      </c>
      <c r="P946">
        <v>0.1</v>
      </c>
      <c r="Q946">
        <v>0</v>
      </c>
      <c r="R946">
        <v>-1.1000000000000001E-3</v>
      </c>
      <c r="S946">
        <v>4</v>
      </c>
      <c r="T946">
        <v>4</v>
      </c>
      <c r="U946">
        <v>0</v>
      </c>
      <c r="V946" t="s">
        <v>22</v>
      </c>
      <c r="W946">
        <v>4.0500000000000002E-5</v>
      </c>
      <c r="X946">
        <v>0.6</v>
      </c>
    </row>
    <row r="947" spans="1:24" x14ac:dyDescent="0.25">
      <c r="A947">
        <v>0.12101000000000001</v>
      </c>
      <c r="B947" s="1">
        <v>45380.504976851851</v>
      </c>
      <c r="C947">
        <v>50</v>
      </c>
      <c r="D947">
        <v>0.6</v>
      </c>
      <c r="E947">
        <v>49.9</v>
      </c>
      <c r="F947">
        <v>1.1000000000000001E-3</v>
      </c>
      <c r="G947">
        <v>100</v>
      </c>
      <c r="H947">
        <v>3</v>
      </c>
      <c r="I947">
        <v>100</v>
      </c>
      <c r="J947">
        <v>4.0000000000000002E-4</v>
      </c>
      <c r="K947">
        <v>50</v>
      </c>
      <c r="L947">
        <v>0.3</v>
      </c>
      <c r="M947">
        <v>50.1</v>
      </c>
      <c r="N947">
        <v>4.0000000000000002E-4</v>
      </c>
      <c r="O947">
        <v>0</v>
      </c>
      <c r="P947">
        <v>0.1</v>
      </c>
      <c r="Q947">
        <v>0</v>
      </c>
      <c r="R947">
        <v>-6.9999999999999999E-4</v>
      </c>
      <c r="S947">
        <v>4</v>
      </c>
      <c r="T947">
        <v>4</v>
      </c>
      <c r="U947">
        <v>0</v>
      </c>
      <c r="V947" t="s">
        <v>22</v>
      </c>
      <c r="W947">
        <v>4.0500000000000002E-5</v>
      </c>
      <c r="X947">
        <v>0.6</v>
      </c>
    </row>
    <row r="948" spans="1:24" x14ac:dyDescent="0.25">
      <c r="A948">
        <v>0.12114999999999999</v>
      </c>
      <c r="B948" s="1">
        <v>45380.504976851851</v>
      </c>
      <c r="C948">
        <v>50</v>
      </c>
      <c r="D948">
        <v>0.6</v>
      </c>
      <c r="E948">
        <v>49.9</v>
      </c>
      <c r="F948">
        <v>0</v>
      </c>
      <c r="G948">
        <v>100</v>
      </c>
      <c r="H948">
        <v>3</v>
      </c>
      <c r="I948">
        <v>100.1</v>
      </c>
      <c r="J948">
        <v>-4.0000000000000002E-4</v>
      </c>
      <c r="K948">
        <v>50</v>
      </c>
      <c r="L948">
        <v>0.3</v>
      </c>
      <c r="M948">
        <v>50.1</v>
      </c>
      <c r="N948">
        <v>0</v>
      </c>
      <c r="O948">
        <v>0</v>
      </c>
      <c r="P948">
        <v>0.1</v>
      </c>
      <c r="Q948">
        <v>0</v>
      </c>
      <c r="R948">
        <v>-1.1000000000000001E-3</v>
      </c>
      <c r="S948">
        <v>4</v>
      </c>
      <c r="T948">
        <v>4</v>
      </c>
      <c r="U948">
        <v>0</v>
      </c>
      <c r="V948" t="s">
        <v>22</v>
      </c>
      <c r="W948">
        <v>4.0500000000000002E-5</v>
      </c>
      <c r="X948">
        <v>0.6</v>
      </c>
    </row>
    <row r="949" spans="1:24" x14ac:dyDescent="0.25">
      <c r="A949">
        <v>0.12129</v>
      </c>
      <c r="B949" s="1">
        <v>45380.504988425928</v>
      </c>
      <c r="C949">
        <v>50</v>
      </c>
      <c r="D949">
        <v>0.6</v>
      </c>
      <c r="E949">
        <v>49.9</v>
      </c>
      <c r="F949">
        <v>-3.5000000000000001E-3</v>
      </c>
      <c r="G949">
        <v>100</v>
      </c>
      <c r="H949">
        <v>3</v>
      </c>
      <c r="I949">
        <v>100</v>
      </c>
      <c r="J949">
        <v>6.9999999999999999E-4</v>
      </c>
      <c r="K949">
        <v>50</v>
      </c>
      <c r="L949">
        <v>0.3</v>
      </c>
      <c r="M949">
        <v>50.1</v>
      </c>
      <c r="N949">
        <v>-4.0000000000000002E-4</v>
      </c>
      <c r="O949">
        <v>0</v>
      </c>
      <c r="P949">
        <v>0.1</v>
      </c>
      <c r="Q949">
        <v>0</v>
      </c>
      <c r="R949">
        <v>-6.9999999999999999E-4</v>
      </c>
      <c r="S949">
        <v>4</v>
      </c>
      <c r="T949">
        <v>4</v>
      </c>
      <c r="U949">
        <v>0</v>
      </c>
      <c r="V949" t="s">
        <v>22</v>
      </c>
      <c r="W949">
        <v>4.0500000000000002E-5</v>
      </c>
      <c r="X949">
        <v>0.6</v>
      </c>
    </row>
    <row r="950" spans="1:24" x14ac:dyDescent="0.25">
      <c r="A950">
        <v>0.12143</v>
      </c>
      <c r="B950" s="1">
        <v>45380.504988425928</v>
      </c>
      <c r="C950">
        <v>50</v>
      </c>
      <c r="D950">
        <v>0.6</v>
      </c>
      <c r="E950">
        <v>50</v>
      </c>
      <c r="F950">
        <v>-1.1000000000000001E-3</v>
      </c>
      <c r="G950">
        <v>100</v>
      </c>
      <c r="H950">
        <v>3</v>
      </c>
      <c r="I950">
        <v>100</v>
      </c>
      <c r="J950">
        <v>0</v>
      </c>
      <c r="K950">
        <v>50</v>
      </c>
      <c r="L950">
        <v>0.3</v>
      </c>
      <c r="M950">
        <v>50.1</v>
      </c>
      <c r="N950">
        <v>0</v>
      </c>
      <c r="O950">
        <v>0</v>
      </c>
      <c r="P950">
        <v>0.1</v>
      </c>
      <c r="Q950">
        <v>0</v>
      </c>
      <c r="R950">
        <v>-6.9999999999999999E-4</v>
      </c>
      <c r="S950">
        <v>4</v>
      </c>
      <c r="T950">
        <v>4</v>
      </c>
      <c r="U950">
        <v>0</v>
      </c>
      <c r="V950" t="s">
        <v>22</v>
      </c>
      <c r="W950">
        <v>4.0500000000000002E-5</v>
      </c>
      <c r="X950">
        <v>0.6</v>
      </c>
    </row>
    <row r="951" spans="1:24" x14ac:dyDescent="0.25">
      <c r="A951">
        <v>0.12156</v>
      </c>
      <c r="B951" s="1">
        <v>45380.504999999997</v>
      </c>
      <c r="C951">
        <v>50</v>
      </c>
      <c r="D951">
        <v>0.6</v>
      </c>
      <c r="E951">
        <v>50.1</v>
      </c>
      <c r="F951">
        <v>0</v>
      </c>
      <c r="G951">
        <v>100</v>
      </c>
      <c r="H951">
        <v>3</v>
      </c>
      <c r="I951">
        <v>100</v>
      </c>
      <c r="J951">
        <v>0</v>
      </c>
      <c r="K951">
        <v>50</v>
      </c>
      <c r="L951">
        <v>0.3</v>
      </c>
      <c r="M951">
        <v>50.1</v>
      </c>
      <c r="N951">
        <v>-4.0000000000000002E-4</v>
      </c>
      <c r="O951">
        <v>0</v>
      </c>
      <c r="P951">
        <v>0.1</v>
      </c>
      <c r="Q951">
        <v>0</v>
      </c>
      <c r="R951">
        <v>-1.1000000000000001E-3</v>
      </c>
      <c r="S951">
        <v>4</v>
      </c>
      <c r="T951">
        <v>4</v>
      </c>
      <c r="U951">
        <v>0</v>
      </c>
      <c r="V951" t="s">
        <v>22</v>
      </c>
      <c r="W951">
        <v>4.0500000000000002E-5</v>
      </c>
      <c r="X951">
        <v>0.6</v>
      </c>
    </row>
    <row r="952" spans="1:24" x14ac:dyDescent="0.25">
      <c r="A952">
        <v>0.1217</v>
      </c>
      <c r="B952" s="1">
        <v>45380.504999999997</v>
      </c>
      <c r="C952">
        <v>50</v>
      </c>
      <c r="D952">
        <v>0.6</v>
      </c>
      <c r="E952">
        <v>50</v>
      </c>
      <c r="F952">
        <v>-6.9999999999999999E-4</v>
      </c>
      <c r="G952">
        <v>100</v>
      </c>
      <c r="H952">
        <v>3</v>
      </c>
      <c r="I952">
        <v>100</v>
      </c>
      <c r="J952">
        <v>1.1000000000000001E-3</v>
      </c>
      <c r="K952">
        <v>50</v>
      </c>
      <c r="L952">
        <v>0.3</v>
      </c>
      <c r="M952">
        <v>50.1</v>
      </c>
      <c r="N952">
        <v>6.9999999999999999E-4</v>
      </c>
      <c r="O952">
        <v>0</v>
      </c>
      <c r="P952">
        <v>0.1</v>
      </c>
      <c r="Q952">
        <v>0</v>
      </c>
      <c r="R952">
        <v>-6.9999999999999999E-4</v>
      </c>
      <c r="S952">
        <v>4</v>
      </c>
      <c r="T952">
        <v>4</v>
      </c>
      <c r="U952">
        <v>0</v>
      </c>
      <c r="V952" t="s">
        <v>22</v>
      </c>
      <c r="W952">
        <v>4.0500000000000002E-5</v>
      </c>
      <c r="X952">
        <v>0.6</v>
      </c>
    </row>
    <row r="953" spans="1:24" x14ac:dyDescent="0.25">
      <c r="A953">
        <v>0.12184</v>
      </c>
      <c r="B953" s="1">
        <v>45380.505011574074</v>
      </c>
      <c r="C953">
        <v>50</v>
      </c>
      <c r="D953">
        <v>0.6</v>
      </c>
      <c r="E953">
        <v>50</v>
      </c>
      <c r="F953">
        <v>-4.0000000000000002E-4</v>
      </c>
      <c r="G953">
        <v>100</v>
      </c>
      <c r="H953">
        <v>3</v>
      </c>
      <c r="I953">
        <v>100.1</v>
      </c>
      <c r="J953">
        <v>4.0000000000000002E-4</v>
      </c>
      <c r="K953">
        <v>50</v>
      </c>
      <c r="L953">
        <v>0.3</v>
      </c>
      <c r="M953">
        <v>50.1</v>
      </c>
      <c r="N953">
        <v>1.1000000000000001E-3</v>
      </c>
      <c r="O953">
        <v>0</v>
      </c>
      <c r="P953">
        <v>0.1</v>
      </c>
      <c r="Q953">
        <v>0</v>
      </c>
      <c r="R953">
        <v>-1.4E-3</v>
      </c>
      <c r="S953">
        <v>4</v>
      </c>
      <c r="T953">
        <v>4</v>
      </c>
      <c r="U953">
        <v>0</v>
      </c>
      <c r="V953" t="s">
        <v>22</v>
      </c>
      <c r="W953">
        <v>4.0500000000000002E-5</v>
      </c>
      <c r="X953">
        <v>0.6</v>
      </c>
    </row>
    <row r="954" spans="1:24" x14ac:dyDescent="0.25">
      <c r="A954">
        <v>0.12198000000000001</v>
      </c>
      <c r="B954" s="1">
        <v>45380.505011574074</v>
      </c>
      <c r="C954">
        <v>50</v>
      </c>
      <c r="D954">
        <v>0.6</v>
      </c>
      <c r="E954">
        <v>50</v>
      </c>
      <c r="F954">
        <v>-4.0000000000000002E-4</v>
      </c>
      <c r="G954">
        <v>100</v>
      </c>
      <c r="H954">
        <v>3</v>
      </c>
      <c r="I954">
        <v>100</v>
      </c>
      <c r="J954">
        <v>6.9999999999999999E-4</v>
      </c>
      <c r="K954">
        <v>50</v>
      </c>
      <c r="L954">
        <v>0.3</v>
      </c>
      <c r="M954">
        <v>50.1</v>
      </c>
      <c r="N954">
        <v>-4.0000000000000002E-4</v>
      </c>
      <c r="O954">
        <v>0</v>
      </c>
      <c r="P954">
        <v>0.1</v>
      </c>
      <c r="Q954">
        <v>0</v>
      </c>
      <c r="R954">
        <v>-4.0000000000000002E-4</v>
      </c>
      <c r="S954">
        <v>4</v>
      </c>
      <c r="T954">
        <v>4</v>
      </c>
      <c r="U954">
        <v>0</v>
      </c>
      <c r="V954" t="s">
        <v>22</v>
      </c>
      <c r="W954">
        <v>4.0500000000000002E-5</v>
      </c>
      <c r="X954">
        <v>0.6</v>
      </c>
    </row>
    <row r="955" spans="1:24" x14ac:dyDescent="0.25">
      <c r="A955">
        <v>0.12212000000000001</v>
      </c>
      <c r="B955" s="1">
        <v>45380.505023148151</v>
      </c>
      <c r="C955">
        <v>50</v>
      </c>
      <c r="D955">
        <v>0.6</v>
      </c>
      <c r="E955">
        <v>50</v>
      </c>
      <c r="F955">
        <v>4.0000000000000002E-4</v>
      </c>
      <c r="G955">
        <v>100</v>
      </c>
      <c r="H955">
        <v>3</v>
      </c>
      <c r="I955">
        <v>100</v>
      </c>
      <c r="J955">
        <v>-1.8E-3</v>
      </c>
      <c r="K955">
        <v>50</v>
      </c>
      <c r="L955">
        <v>0.3</v>
      </c>
      <c r="M955">
        <v>50.1</v>
      </c>
      <c r="N955">
        <v>4.0000000000000002E-4</v>
      </c>
      <c r="O955">
        <v>0</v>
      </c>
      <c r="P955">
        <v>0.1</v>
      </c>
      <c r="Q955">
        <v>0</v>
      </c>
      <c r="R955">
        <v>-1.4E-3</v>
      </c>
      <c r="S955">
        <v>4</v>
      </c>
      <c r="T955">
        <v>4</v>
      </c>
      <c r="U955">
        <v>0</v>
      </c>
      <c r="V955" t="s">
        <v>22</v>
      </c>
      <c r="W955">
        <v>4.0500000000000002E-5</v>
      </c>
      <c r="X955">
        <v>0.6</v>
      </c>
    </row>
    <row r="956" spans="1:24" x14ac:dyDescent="0.25">
      <c r="A956">
        <v>0.12225999999999999</v>
      </c>
      <c r="B956" s="1">
        <v>45380.505023148151</v>
      </c>
      <c r="C956">
        <v>50</v>
      </c>
      <c r="D956">
        <v>0.6</v>
      </c>
      <c r="E956">
        <v>50</v>
      </c>
      <c r="F956">
        <v>4.0000000000000002E-4</v>
      </c>
      <c r="G956">
        <v>100</v>
      </c>
      <c r="H956">
        <v>3</v>
      </c>
      <c r="I956">
        <v>100</v>
      </c>
      <c r="J956">
        <v>-4.0000000000000002E-4</v>
      </c>
      <c r="K956">
        <v>50</v>
      </c>
      <c r="L956">
        <v>0.3</v>
      </c>
      <c r="M956">
        <v>50.1</v>
      </c>
      <c r="N956">
        <v>0</v>
      </c>
      <c r="O956">
        <v>0</v>
      </c>
      <c r="P956">
        <v>0.1</v>
      </c>
      <c r="Q956">
        <v>0</v>
      </c>
      <c r="R956">
        <v>-1.4E-3</v>
      </c>
      <c r="S956">
        <v>4</v>
      </c>
      <c r="T956">
        <v>4</v>
      </c>
      <c r="U956">
        <v>0</v>
      </c>
      <c r="V956" t="s">
        <v>22</v>
      </c>
      <c r="W956">
        <v>4.0500000000000002E-5</v>
      </c>
      <c r="X956">
        <v>0.6</v>
      </c>
    </row>
    <row r="957" spans="1:24" x14ac:dyDescent="0.25">
      <c r="A957">
        <v>0.12239999999999999</v>
      </c>
      <c r="B957" s="1">
        <v>45380.50503472222</v>
      </c>
      <c r="C957">
        <v>50</v>
      </c>
      <c r="D957">
        <v>0.6</v>
      </c>
      <c r="E957">
        <v>50.1</v>
      </c>
      <c r="F957">
        <v>-4.0000000000000002E-4</v>
      </c>
      <c r="G957">
        <v>100</v>
      </c>
      <c r="H957">
        <v>3</v>
      </c>
      <c r="I957">
        <v>100</v>
      </c>
      <c r="J957">
        <v>-4.0000000000000002E-4</v>
      </c>
      <c r="K957">
        <v>50</v>
      </c>
      <c r="L957">
        <v>0.3</v>
      </c>
      <c r="M957">
        <v>50.1</v>
      </c>
      <c r="N957">
        <v>-4.0000000000000002E-4</v>
      </c>
      <c r="O957">
        <v>0</v>
      </c>
      <c r="P957">
        <v>0.1</v>
      </c>
      <c r="Q957">
        <v>0</v>
      </c>
      <c r="R957">
        <v>-6.9999999999999999E-4</v>
      </c>
      <c r="S957">
        <v>4</v>
      </c>
      <c r="T957">
        <v>4</v>
      </c>
      <c r="U957">
        <v>0</v>
      </c>
      <c r="V957" t="s">
        <v>22</v>
      </c>
      <c r="W957">
        <v>4.0500000000000002E-5</v>
      </c>
      <c r="X957">
        <v>0.6</v>
      </c>
    </row>
    <row r="958" spans="1:24" x14ac:dyDescent="0.25">
      <c r="A958">
        <v>0.12254</v>
      </c>
      <c r="B958" s="1">
        <v>45380.50503472222</v>
      </c>
      <c r="C958">
        <v>50</v>
      </c>
      <c r="D958">
        <v>0.6</v>
      </c>
      <c r="E958">
        <v>50</v>
      </c>
      <c r="F958">
        <v>-4.0000000000000002E-4</v>
      </c>
      <c r="G958">
        <v>100</v>
      </c>
      <c r="H958">
        <v>3</v>
      </c>
      <c r="I958">
        <v>100.1</v>
      </c>
      <c r="J958">
        <v>-1.1000000000000001E-3</v>
      </c>
      <c r="K958">
        <v>50</v>
      </c>
      <c r="L958">
        <v>0.3</v>
      </c>
      <c r="M958">
        <v>50.1</v>
      </c>
      <c r="N958">
        <v>4.8999999999999998E-3</v>
      </c>
      <c r="O958">
        <v>0</v>
      </c>
      <c r="P958">
        <v>0.1</v>
      </c>
      <c r="Q958">
        <v>0</v>
      </c>
      <c r="R958">
        <v>-1.1000000000000001E-3</v>
      </c>
      <c r="S958">
        <v>4</v>
      </c>
      <c r="T958">
        <v>4</v>
      </c>
      <c r="U958">
        <v>0</v>
      </c>
      <c r="V958" t="s">
        <v>22</v>
      </c>
      <c r="W958">
        <v>4.0500000000000002E-5</v>
      </c>
      <c r="X958">
        <v>0.6</v>
      </c>
    </row>
    <row r="959" spans="1:24" x14ac:dyDescent="0.25">
      <c r="A959">
        <v>0.12268</v>
      </c>
      <c r="B959" s="1">
        <v>45380.505046296297</v>
      </c>
      <c r="C959">
        <v>50</v>
      </c>
      <c r="D959">
        <v>0.6</v>
      </c>
      <c r="E959">
        <v>50</v>
      </c>
      <c r="F959">
        <v>-1.1000000000000001E-3</v>
      </c>
      <c r="G959">
        <v>100</v>
      </c>
      <c r="H959">
        <v>3</v>
      </c>
      <c r="I959">
        <v>100</v>
      </c>
      <c r="J959">
        <v>4.0000000000000002E-4</v>
      </c>
      <c r="K959">
        <v>50</v>
      </c>
      <c r="L959">
        <v>0.3</v>
      </c>
      <c r="M959">
        <v>50.1</v>
      </c>
      <c r="N959">
        <v>4.8999999999999998E-3</v>
      </c>
      <c r="O959">
        <v>0</v>
      </c>
      <c r="P959">
        <v>0.1</v>
      </c>
      <c r="Q959">
        <v>0</v>
      </c>
      <c r="R959">
        <v>-1.1000000000000001E-3</v>
      </c>
      <c r="S959">
        <v>4</v>
      </c>
      <c r="T959">
        <v>4</v>
      </c>
      <c r="U959">
        <v>0</v>
      </c>
      <c r="V959" t="s">
        <v>22</v>
      </c>
      <c r="W959">
        <v>4.0500000000000002E-5</v>
      </c>
      <c r="X959">
        <v>0.6</v>
      </c>
    </row>
    <row r="960" spans="1:24" x14ac:dyDescent="0.25">
      <c r="A960">
        <v>0.12281</v>
      </c>
      <c r="B960" s="1">
        <v>45380.505046296297</v>
      </c>
      <c r="C960">
        <v>50</v>
      </c>
      <c r="D960">
        <v>0.6</v>
      </c>
      <c r="E960">
        <v>49.9</v>
      </c>
      <c r="F960">
        <v>4.0000000000000002E-4</v>
      </c>
      <c r="G960">
        <v>100</v>
      </c>
      <c r="H960">
        <v>3</v>
      </c>
      <c r="I960">
        <v>100</v>
      </c>
      <c r="J960">
        <v>4.0000000000000002E-4</v>
      </c>
      <c r="K960">
        <v>50</v>
      </c>
      <c r="L960">
        <v>0.3</v>
      </c>
      <c r="M960">
        <v>50.1</v>
      </c>
      <c r="N960">
        <v>-4.0000000000000002E-4</v>
      </c>
      <c r="O960">
        <v>0</v>
      </c>
      <c r="P960">
        <v>0.1</v>
      </c>
      <c r="Q960">
        <v>0</v>
      </c>
      <c r="R960">
        <v>-4.0000000000000002E-4</v>
      </c>
      <c r="S960">
        <v>4</v>
      </c>
      <c r="T960">
        <v>4</v>
      </c>
      <c r="U960">
        <v>0</v>
      </c>
      <c r="V960" t="s">
        <v>22</v>
      </c>
      <c r="W960">
        <v>4.0500000000000002E-5</v>
      </c>
      <c r="X960">
        <v>0.6</v>
      </c>
    </row>
    <row r="961" spans="1:24" x14ac:dyDescent="0.25">
      <c r="A961">
        <v>0.12295</v>
      </c>
      <c r="B961" s="1">
        <v>45380.505057870374</v>
      </c>
      <c r="C961">
        <v>50</v>
      </c>
      <c r="D961">
        <v>0.6</v>
      </c>
      <c r="E961">
        <v>50</v>
      </c>
      <c r="F961">
        <v>-4.0000000000000002E-4</v>
      </c>
      <c r="G961">
        <v>100</v>
      </c>
      <c r="H961">
        <v>3</v>
      </c>
      <c r="I961">
        <v>100</v>
      </c>
      <c r="J961">
        <v>4.0000000000000002E-4</v>
      </c>
      <c r="K961">
        <v>50</v>
      </c>
      <c r="L961">
        <v>0.3</v>
      </c>
      <c r="M961">
        <v>50.1</v>
      </c>
      <c r="N961">
        <v>0</v>
      </c>
      <c r="O961">
        <v>0</v>
      </c>
      <c r="P961">
        <v>0.1</v>
      </c>
      <c r="Q961">
        <v>0</v>
      </c>
      <c r="R961">
        <v>-6.9999999999999999E-4</v>
      </c>
      <c r="S961">
        <v>4</v>
      </c>
      <c r="T961">
        <v>4</v>
      </c>
      <c r="U961">
        <v>0</v>
      </c>
      <c r="V961" t="s">
        <v>22</v>
      </c>
      <c r="W961">
        <v>4.0500000000000002E-5</v>
      </c>
      <c r="X961">
        <v>0.6</v>
      </c>
    </row>
    <row r="962" spans="1:24" x14ac:dyDescent="0.25">
      <c r="A962">
        <v>0.12309</v>
      </c>
      <c r="B962" s="1">
        <v>45380.505057870374</v>
      </c>
      <c r="C962">
        <v>50</v>
      </c>
      <c r="D962">
        <v>0.6</v>
      </c>
      <c r="E962">
        <v>50</v>
      </c>
      <c r="F962">
        <v>-1.4E-3</v>
      </c>
      <c r="G962">
        <v>100</v>
      </c>
      <c r="H962">
        <v>3</v>
      </c>
      <c r="I962">
        <v>100</v>
      </c>
      <c r="J962">
        <v>-6.9999999999999999E-4</v>
      </c>
      <c r="K962">
        <v>50</v>
      </c>
      <c r="L962">
        <v>0.3</v>
      </c>
      <c r="M962">
        <v>50.1</v>
      </c>
      <c r="N962">
        <v>0</v>
      </c>
      <c r="O962">
        <v>0</v>
      </c>
      <c r="P962">
        <v>0.1</v>
      </c>
      <c r="Q962">
        <v>0</v>
      </c>
      <c r="R962">
        <v>-1.4E-3</v>
      </c>
      <c r="S962">
        <v>4</v>
      </c>
      <c r="T962">
        <v>4</v>
      </c>
      <c r="U962">
        <v>0</v>
      </c>
      <c r="V962" t="s">
        <v>22</v>
      </c>
      <c r="W962">
        <v>4.0599999999999998E-5</v>
      </c>
      <c r="X962">
        <v>0.6</v>
      </c>
    </row>
    <row r="963" spans="1:24" x14ac:dyDescent="0.25">
      <c r="A963">
        <v>0.12323000000000001</v>
      </c>
      <c r="B963" s="1">
        <v>45380.505069444444</v>
      </c>
      <c r="C963">
        <v>50</v>
      </c>
      <c r="D963">
        <v>0.6</v>
      </c>
      <c r="E963">
        <v>50</v>
      </c>
      <c r="F963">
        <v>0</v>
      </c>
      <c r="G963">
        <v>100</v>
      </c>
      <c r="H963">
        <v>3</v>
      </c>
      <c r="I963">
        <v>100</v>
      </c>
      <c r="J963">
        <v>-4.0000000000000002E-4</v>
      </c>
      <c r="K963">
        <v>50</v>
      </c>
      <c r="L963">
        <v>0.3</v>
      </c>
      <c r="M963">
        <v>50.1</v>
      </c>
      <c r="N963">
        <v>-1.1000000000000001E-3</v>
      </c>
      <c r="O963">
        <v>0</v>
      </c>
      <c r="P963">
        <v>0.1</v>
      </c>
      <c r="Q963">
        <v>0</v>
      </c>
      <c r="R963">
        <v>-1.1000000000000001E-3</v>
      </c>
      <c r="S963">
        <v>4</v>
      </c>
      <c r="T963">
        <v>4</v>
      </c>
      <c r="U963">
        <v>0</v>
      </c>
      <c r="V963" t="s">
        <v>22</v>
      </c>
      <c r="W963">
        <v>4.0599999999999998E-5</v>
      </c>
      <c r="X963">
        <v>0.6</v>
      </c>
    </row>
    <row r="964" spans="1:24" x14ac:dyDescent="0.25">
      <c r="A964">
        <v>0.12336999999999999</v>
      </c>
      <c r="B964" s="1">
        <v>45380.505069444444</v>
      </c>
      <c r="C964">
        <v>50</v>
      </c>
      <c r="D964">
        <v>0.6</v>
      </c>
      <c r="E964">
        <v>50.1</v>
      </c>
      <c r="F964">
        <v>6.9999999999999999E-4</v>
      </c>
      <c r="G964">
        <v>100</v>
      </c>
      <c r="H964">
        <v>3</v>
      </c>
      <c r="I964">
        <v>100</v>
      </c>
      <c r="J964">
        <v>3.2000000000000002E-3</v>
      </c>
      <c r="K964">
        <v>50</v>
      </c>
      <c r="L964">
        <v>0.3</v>
      </c>
      <c r="M964">
        <v>50.1</v>
      </c>
      <c r="N964">
        <v>-4.0000000000000002E-4</v>
      </c>
      <c r="O964">
        <v>0</v>
      </c>
      <c r="P964">
        <v>0.1</v>
      </c>
      <c r="Q964">
        <v>0</v>
      </c>
      <c r="R964">
        <v>-6.9999999999999999E-4</v>
      </c>
      <c r="S964">
        <v>4</v>
      </c>
      <c r="T964">
        <v>4</v>
      </c>
      <c r="U964">
        <v>0</v>
      </c>
      <c r="V964" t="s">
        <v>22</v>
      </c>
      <c r="W964">
        <v>4.0500000000000002E-5</v>
      </c>
      <c r="X964">
        <v>0.6</v>
      </c>
    </row>
    <row r="965" spans="1:24" x14ac:dyDescent="0.25">
      <c r="A965">
        <v>0.12350999999999999</v>
      </c>
      <c r="B965" s="1">
        <v>45380.50508101852</v>
      </c>
      <c r="C965">
        <v>50</v>
      </c>
      <c r="D965">
        <v>0.6</v>
      </c>
      <c r="E965">
        <v>49.9</v>
      </c>
      <c r="F965">
        <v>-4.0000000000000002E-4</v>
      </c>
      <c r="G965">
        <v>100</v>
      </c>
      <c r="H965">
        <v>3</v>
      </c>
      <c r="I965">
        <v>100</v>
      </c>
      <c r="J965">
        <v>0</v>
      </c>
      <c r="K965">
        <v>50</v>
      </c>
      <c r="L965">
        <v>0.3</v>
      </c>
      <c r="M965">
        <v>50.1</v>
      </c>
      <c r="N965">
        <v>-4.0000000000000002E-4</v>
      </c>
      <c r="O965">
        <v>0</v>
      </c>
      <c r="P965">
        <v>0.1</v>
      </c>
      <c r="Q965">
        <v>0</v>
      </c>
      <c r="R965">
        <v>-1.8E-3</v>
      </c>
      <c r="S965">
        <v>4</v>
      </c>
      <c r="T965">
        <v>4</v>
      </c>
      <c r="U965">
        <v>0</v>
      </c>
      <c r="V965" t="s">
        <v>22</v>
      </c>
      <c r="W965">
        <v>4.0500000000000002E-5</v>
      </c>
      <c r="X965">
        <v>0.6</v>
      </c>
    </row>
    <row r="966" spans="1:24" x14ac:dyDescent="0.25">
      <c r="A966">
        <v>0.12365</v>
      </c>
      <c r="B966" s="1">
        <v>45380.50508101852</v>
      </c>
      <c r="C966">
        <v>50</v>
      </c>
      <c r="D966">
        <v>0.6</v>
      </c>
      <c r="E966">
        <v>50</v>
      </c>
      <c r="F966">
        <v>4.0000000000000002E-4</v>
      </c>
      <c r="G966">
        <v>100</v>
      </c>
      <c r="H966">
        <v>3</v>
      </c>
      <c r="I966">
        <v>100</v>
      </c>
      <c r="J966">
        <v>4.1999999999999997E-3</v>
      </c>
      <c r="K966">
        <v>50</v>
      </c>
      <c r="L966">
        <v>0.3</v>
      </c>
      <c r="M966">
        <v>50.1</v>
      </c>
      <c r="N966">
        <v>-1.1000000000000001E-3</v>
      </c>
      <c r="O966">
        <v>0</v>
      </c>
      <c r="P966">
        <v>0.1</v>
      </c>
      <c r="Q966">
        <v>0</v>
      </c>
      <c r="R966">
        <v>-4.0000000000000002E-4</v>
      </c>
      <c r="S966">
        <v>4</v>
      </c>
      <c r="T966">
        <v>4</v>
      </c>
      <c r="U966">
        <v>0</v>
      </c>
      <c r="V966" t="s">
        <v>22</v>
      </c>
      <c r="W966">
        <v>4.0500000000000002E-5</v>
      </c>
      <c r="X966">
        <v>0.6</v>
      </c>
    </row>
    <row r="967" spans="1:24" x14ac:dyDescent="0.25">
      <c r="A967">
        <v>0.12379</v>
      </c>
      <c r="B967" s="1">
        <v>45380.50509259259</v>
      </c>
      <c r="C967">
        <v>50</v>
      </c>
      <c r="D967">
        <v>0.6</v>
      </c>
      <c r="E967">
        <v>50</v>
      </c>
      <c r="F967">
        <v>0</v>
      </c>
      <c r="G967">
        <v>100</v>
      </c>
      <c r="H967">
        <v>3</v>
      </c>
      <c r="I967">
        <v>100</v>
      </c>
      <c r="J967">
        <v>0</v>
      </c>
      <c r="K967">
        <v>50</v>
      </c>
      <c r="L967">
        <v>0.3</v>
      </c>
      <c r="M967">
        <v>50.1</v>
      </c>
      <c r="N967">
        <v>0</v>
      </c>
      <c r="O967">
        <v>0</v>
      </c>
      <c r="P967">
        <v>0.1</v>
      </c>
      <c r="Q967">
        <v>0</v>
      </c>
      <c r="R967">
        <v>-1.4E-3</v>
      </c>
      <c r="S967">
        <v>4</v>
      </c>
      <c r="T967">
        <v>4</v>
      </c>
      <c r="U967">
        <v>0</v>
      </c>
      <c r="V967" t="s">
        <v>22</v>
      </c>
      <c r="W967">
        <v>4.0500000000000002E-5</v>
      </c>
      <c r="X967">
        <v>0.6</v>
      </c>
    </row>
    <row r="968" spans="1:24" x14ac:dyDescent="0.25">
      <c r="A968">
        <v>0.12393</v>
      </c>
      <c r="B968" s="1">
        <v>45380.50509259259</v>
      </c>
      <c r="C968">
        <v>50</v>
      </c>
      <c r="D968">
        <v>0.6</v>
      </c>
      <c r="E968">
        <v>50</v>
      </c>
      <c r="F968">
        <v>4.0000000000000002E-4</v>
      </c>
      <c r="G968">
        <v>100</v>
      </c>
      <c r="H968">
        <v>3</v>
      </c>
      <c r="I968">
        <v>100</v>
      </c>
      <c r="J968">
        <v>0</v>
      </c>
      <c r="K968">
        <v>50</v>
      </c>
      <c r="L968">
        <v>0.3</v>
      </c>
      <c r="M968">
        <v>50.1</v>
      </c>
      <c r="N968">
        <v>-1.8E-3</v>
      </c>
      <c r="O968">
        <v>0</v>
      </c>
      <c r="P968">
        <v>0.1</v>
      </c>
      <c r="Q968">
        <v>0</v>
      </c>
      <c r="R968">
        <v>-6.9999999999999999E-4</v>
      </c>
      <c r="S968">
        <v>4</v>
      </c>
      <c r="T968">
        <v>4</v>
      </c>
      <c r="U968">
        <v>0</v>
      </c>
      <c r="V968" t="s">
        <v>22</v>
      </c>
      <c r="W968">
        <v>4.0500000000000002E-5</v>
      </c>
      <c r="X968">
        <v>0.6</v>
      </c>
    </row>
    <row r="969" spans="1:24" x14ac:dyDescent="0.25">
      <c r="A969">
        <v>0.12406</v>
      </c>
      <c r="B969" s="1">
        <v>45380.505104166667</v>
      </c>
      <c r="C969">
        <v>50</v>
      </c>
      <c r="D969">
        <v>0.6</v>
      </c>
      <c r="E969">
        <v>49.9</v>
      </c>
      <c r="F969">
        <v>0</v>
      </c>
      <c r="G969">
        <v>100</v>
      </c>
      <c r="H969">
        <v>3</v>
      </c>
      <c r="I969">
        <v>100.1</v>
      </c>
      <c r="J969">
        <v>0</v>
      </c>
      <c r="K969">
        <v>50</v>
      </c>
      <c r="L969">
        <v>0.3</v>
      </c>
      <c r="M969">
        <v>50.1</v>
      </c>
      <c r="N969">
        <v>0</v>
      </c>
      <c r="O969">
        <v>0</v>
      </c>
      <c r="P969">
        <v>0.1</v>
      </c>
      <c r="Q969">
        <v>0</v>
      </c>
      <c r="R969">
        <v>-1.4E-3</v>
      </c>
      <c r="S969">
        <v>4</v>
      </c>
      <c r="T969">
        <v>4</v>
      </c>
      <c r="U969">
        <v>0</v>
      </c>
      <c r="V969" t="s">
        <v>22</v>
      </c>
      <c r="W969">
        <v>4.0500000000000002E-5</v>
      </c>
      <c r="X969">
        <v>0.6</v>
      </c>
    </row>
    <row r="970" spans="1:24" x14ac:dyDescent="0.25">
      <c r="A970">
        <v>0.1242</v>
      </c>
      <c r="B970" s="1">
        <v>45380.505104166667</v>
      </c>
      <c r="C970">
        <v>50</v>
      </c>
      <c r="D970">
        <v>0.6</v>
      </c>
      <c r="E970">
        <v>50</v>
      </c>
      <c r="F970">
        <v>6.9999999999999999E-4</v>
      </c>
      <c r="G970">
        <v>100</v>
      </c>
      <c r="H970">
        <v>3</v>
      </c>
      <c r="I970">
        <v>100</v>
      </c>
      <c r="J970">
        <v>4.0000000000000002E-4</v>
      </c>
      <c r="K970">
        <v>50</v>
      </c>
      <c r="L970">
        <v>0.3</v>
      </c>
      <c r="M970">
        <v>50.1</v>
      </c>
      <c r="N970">
        <v>4.0000000000000002E-4</v>
      </c>
      <c r="O970">
        <v>0</v>
      </c>
      <c r="P970">
        <v>0.1</v>
      </c>
      <c r="Q970">
        <v>0</v>
      </c>
      <c r="R970">
        <v>-6.9999999999999999E-4</v>
      </c>
      <c r="S970">
        <v>4</v>
      </c>
      <c r="T970">
        <v>4</v>
      </c>
      <c r="U970">
        <v>0</v>
      </c>
      <c r="V970" t="s">
        <v>22</v>
      </c>
      <c r="W970">
        <v>4.0500000000000002E-5</v>
      </c>
      <c r="X970">
        <v>0.6</v>
      </c>
    </row>
    <row r="971" spans="1:24" x14ac:dyDescent="0.25">
      <c r="A971">
        <v>0.12434000000000001</v>
      </c>
      <c r="B971" s="1">
        <v>45380.505115740743</v>
      </c>
      <c r="C971">
        <v>50</v>
      </c>
      <c r="D971">
        <v>0.6</v>
      </c>
      <c r="E971">
        <v>50</v>
      </c>
      <c r="F971">
        <v>6.9999999999999999E-4</v>
      </c>
      <c r="G971">
        <v>100</v>
      </c>
      <c r="H971">
        <v>3</v>
      </c>
      <c r="I971">
        <v>100</v>
      </c>
      <c r="J971">
        <v>-4.0000000000000002E-4</v>
      </c>
      <c r="K971">
        <v>50</v>
      </c>
      <c r="L971">
        <v>0.3</v>
      </c>
      <c r="M971">
        <v>50.1</v>
      </c>
      <c r="N971">
        <v>0</v>
      </c>
      <c r="O971">
        <v>0</v>
      </c>
      <c r="P971">
        <v>0.1</v>
      </c>
      <c r="Q971">
        <v>0</v>
      </c>
      <c r="R971">
        <v>-1.1000000000000001E-3</v>
      </c>
      <c r="S971">
        <v>4</v>
      </c>
      <c r="T971">
        <v>4</v>
      </c>
      <c r="U971">
        <v>0</v>
      </c>
      <c r="V971" t="s">
        <v>22</v>
      </c>
      <c r="W971">
        <v>4.0500000000000002E-5</v>
      </c>
      <c r="X971">
        <v>0.6</v>
      </c>
    </row>
    <row r="972" spans="1:24" x14ac:dyDescent="0.25">
      <c r="A972">
        <v>0.12447999999999999</v>
      </c>
      <c r="B972" s="1">
        <v>45380.505115740743</v>
      </c>
      <c r="C972">
        <v>50</v>
      </c>
      <c r="D972">
        <v>0.6</v>
      </c>
      <c r="E972">
        <v>50</v>
      </c>
      <c r="F972">
        <v>-6.9999999999999999E-4</v>
      </c>
      <c r="G972">
        <v>100</v>
      </c>
      <c r="H972">
        <v>3</v>
      </c>
      <c r="I972">
        <v>100</v>
      </c>
      <c r="J972">
        <v>-6.9999999999999999E-4</v>
      </c>
      <c r="K972">
        <v>50</v>
      </c>
      <c r="L972">
        <v>0.3</v>
      </c>
      <c r="M972">
        <v>50.1</v>
      </c>
      <c r="N972">
        <v>0</v>
      </c>
      <c r="O972">
        <v>0</v>
      </c>
      <c r="P972">
        <v>0.1</v>
      </c>
      <c r="Q972">
        <v>0</v>
      </c>
      <c r="R972">
        <v>-6.9999999999999999E-4</v>
      </c>
      <c r="S972">
        <v>4</v>
      </c>
      <c r="T972">
        <v>4</v>
      </c>
      <c r="U972">
        <v>0</v>
      </c>
      <c r="V972" t="s">
        <v>22</v>
      </c>
      <c r="W972">
        <v>4.0500000000000002E-5</v>
      </c>
      <c r="X972">
        <v>0.6</v>
      </c>
    </row>
    <row r="973" spans="1:24" x14ac:dyDescent="0.25">
      <c r="A973">
        <v>0.12461999999999999</v>
      </c>
      <c r="B973" s="1">
        <v>45380.505127314813</v>
      </c>
      <c r="C973">
        <v>50</v>
      </c>
      <c r="D973">
        <v>0.6</v>
      </c>
      <c r="E973">
        <v>50</v>
      </c>
      <c r="F973">
        <v>-4.0000000000000002E-4</v>
      </c>
      <c r="G973">
        <v>100</v>
      </c>
      <c r="H973">
        <v>3</v>
      </c>
      <c r="I973">
        <v>100</v>
      </c>
      <c r="J973">
        <v>-6.9999999999999999E-4</v>
      </c>
      <c r="K973">
        <v>50</v>
      </c>
      <c r="L973">
        <v>0.3</v>
      </c>
      <c r="M973">
        <v>50.1</v>
      </c>
      <c r="N973">
        <v>6.9999999999999999E-4</v>
      </c>
      <c r="O973">
        <v>0</v>
      </c>
      <c r="P973">
        <v>0.1</v>
      </c>
      <c r="Q973">
        <v>0</v>
      </c>
      <c r="R973">
        <v>-1.1000000000000001E-3</v>
      </c>
      <c r="S973">
        <v>4</v>
      </c>
      <c r="T973">
        <v>4</v>
      </c>
      <c r="U973">
        <v>0</v>
      </c>
      <c r="V973" t="s">
        <v>22</v>
      </c>
      <c r="W973">
        <v>4.0500000000000002E-5</v>
      </c>
      <c r="X973">
        <v>0.6</v>
      </c>
    </row>
    <row r="974" spans="1:24" x14ac:dyDescent="0.25">
      <c r="A974">
        <v>0.12476</v>
      </c>
      <c r="B974" s="1">
        <v>45380.505127314813</v>
      </c>
      <c r="C974">
        <v>50</v>
      </c>
      <c r="D974">
        <v>0.6</v>
      </c>
      <c r="E974">
        <v>50</v>
      </c>
      <c r="F974">
        <v>4.0000000000000002E-4</v>
      </c>
      <c r="G974">
        <v>100</v>
      </c>
      <c r="H974">
        <v>3</v>
      </c>
      <c r="I974">
        <v>100</v>
      </c>
      <c r="J974">
        <v>0</v>
      </c>
      <c r="K974">
        <v>50</v>
      </c>
      <c r="L974">
        <v>0.3</v>
      </c>
      <c r="M974">
        <v>50.1</v>
      </c>
      <c r="N974">
        <v>6.9999999999999999E-4</v>
      </c>
      <c r="O974">
        <v>0</v>
      </c>
      <c r="P974">
        <v>0.1</v>
      </c>
      <c r="Q974">
        <v>0</v>
      </c>
      <c r="R974">
        <v>-6.9999999999999999E-4</v>
      </c>
      <c r="S974">
        <v>4</v>
      </c>
      <c r="T974">
        <v>4</v>
      </c>
      <c r="U974">
        <v>0</v>
      </c>
      <c r="V974" t="s">
        <v>22</v>
      </c>
      <c r="W974">
        <v>4.0399999999999999E-5</v>
      </c>
      <c r="X974">
        <v>0.6</v>
      </c>
    </row>
    <row r="975" spans="1:24" x14ac:dyDescent="0.25">
      <c r="A975">
        <v>0.1249</v>
      </c>
      <c r="B975" s="1">
        <v>45380.50513888889</v>
      </c>
      <c r="C975">
        <v>50</v>
      </c>
      <c r="D975">
        <v>0.6</v>
      </c>
      <c r="E975">
        <v>50</v>
      </c>
      <c r="F975">
        <v>1.1000000000000001E-3</v>
      </c>
      <c r="G975">
        <v>100</v>
      </c>
      <c r="H975">
        <v>3</v>
      </c>
      <c r="I975">
        <v>100</v>
      </c>
      <c r="J975">
        <v>0</v>
      </c>
      <c r="K975">
        <v>50</v>
      </c>
      <c r="L975">
        <v>0.3</v>
      </c>
      <c r="M975">
        <v>50.1</v>
      </c>
      <c r="N975">
        <v>6.9999999999999999E-4</v>
      </c>
      <c r="O975">
        <v>0</v>
      </c>
      <c r="P975">
        <v>0.1</v>
      </c>
      <c r="Q975">
        <v>0</v>
      </c>
      <c r="R975">
        <v>-1.1000000000000001E-3</v>
      </c>
      <c r="S975">
        <v>4</v>
      </c>
      <c r="T975">
        <v>4</v>
      </c>
      <c r="U975">
        <v>0</v>
      </c>
      <c r="V975" t="s">
        <v>22</v>
      </c>
      <c r="W975">
        <v>4.0399999999999999E-5</v>
      </c>
      <c r="X975">
        <v>0.6</v>
      </c>
    </row>
    <row r="976" spans="1:24" x14ac:dyDescent="0.25">
      <c r="A976">
        <v>0.12504000000000001</v>
      </c>
      <c r="B976" s="1">
        <v>45380.50513888889</v>
      </c>
      <c r="C976">
        <v>50</v>
      </c>
      <c r="D976">
        <v>0.6</v>
      </c>
      <c r="E976">
        <v>49.9</v>
      </c>
      <c r="F976">
        <v>-6.9999999999999999E-4</v>
      </c>
      <c r="G976">
        <v>100</v>
      </c>
      <c r="H976">
        <v>3</v>
      </c>
      <c r="I976">
        <v>100.1</v>
      </c>
      <c r="J976">
        <v>-4.0000000000000002E-4</v>
      </c>
      <c r="K976">
        <v>50</v>
      </c>
      <c r="L976">
        <v>0.3</v>
      </c>
      <c r="M976">
        <v>50.1</v>
      </c>
      <c r="N976">
        <v>0</v>
      </c>
      <c r="O976">
        <v>0</v>
      </c>
      <c r="P976">
        <v>0.1</v>
      </c>
      <c r="Q976">
        <v>0</v>
      </c>
      <c r="R976">
        <v>-1.1000000000000001E-3</v>
      </c>
      <c r="S976">
        <v>4</v>
      </c>
      <c r="T976">
        <v>4</v>
      </c>
      <c r="U976">
        <v>0</v>
      </c>
      <c r="V976" t="s">
        <v>22</v>
      </c>
      <c r="W976">
        <v>4.0500000000000002E-5</v>
      </c>
      <c r="X976">
        <v>0.6</v>
      </c>
    </row>
    <row r="977" spans="1:24" x14ac:dyDescent="0.25">
      <c r="A977">
        <v>0.12518000000000001</v>
      </c>
      <c r="B977" s="1">
        <v>45380.505150462966</v>
      </c>
      <c r="C977">
        <v>50</v>
      </c>
      <c r="D977">
        <v>0.6</v>
      </c>
      <c r="E977">
        <v>50</v>
      </c>
      <c r="F977">
        <v>4.0000000000000002E-4</v>
      </c>
      <c r="G977">
        <v>100</v>
      </c>
      <c r="H977">
        <v>3</v>
      </c>
      <c r="I977">
        <v>100.1</v>
      </c>
      <c r="J977">
        <v>-4.0000000000000002E-4</v>
      </c>
      <c r="K977">
        <v>50</v>
      </c>
      <c r="L977">
        <v>0.3</v>
      </c>
      <c r="M977">
        <v>50.1</v>
      </c>
      <c r="N977">
        <v>4.0000000000000002E-4</v>
      </c>
      <c r="O977">
        <v>0</v>
      </c>
      <c r="P977">
        <v>0.1</v>
      </c>
      <c r="Q977">
        <v>0</v>
      </c>
      <c r="R977">
        <v>-1.1000000000000001E-3</v>
      </c>
      <c r="S977">
        <v>4</v>
      </c>
      <c r="T977">
        <v>4</v>
      </c>
      <c r="U977">
        <v>0</v>
      </c>
      <c r="V977" t="s">
        <v>22</v>
      </c>
      <c r="W977">
        <v>4.0500000000000002E-5</v>
      </c>
      <c r="X977">
        <v>0.6</v>
      </c>
    </row>
    <row r="978" spans="1:24" x14ac:dyDescent="0.25">
      <c r="A978">
        <v>0.12531</v>
      </c>
      <c r="B978" s="1">
        <v>45380.505150462966</v>
      </c>
      <c r="C978">
        <v>50</v>
      </c>
      <c r="D978">
        <v>0.6</v>
      </c>
      <c r="E978">
        <v>50</v>
      </c>
      <c r="F978">
        <v>-1.4E-3</v>
      </c>
      <c r="G978">
        <v>100</v>
      </c>
      <c r="H978">
        <v>3</v>
      </c>
      <c r="I978">
        <v>100.1</v>
      </c>
      <c r="J978">
        <v>0</v>
      </c>
      <c r="K978">
        <v>50</v>
      </c>
      <c r="L978">
        <v>0.3</v>
      </c>
      <c r="M978">
        <v>50.1</v>
      </c>
      <c r="N978">
        <v>-4.0000000000000002E-4</v>
      </c>
      <c r="O978">
        <v>0</v>
      </c>
      <c r="P978">
        <v>0.1</v>
      </c>
      <c r="Q978">
        <v>0</v>
      </c>
      <c r="R978">
        <v>-1.4E-3</v>
      </c>
      <c r="S978">
        <v>4</v>
      </c>
      <c r="T978">
        <v>4</v>
      </c>
      <c r="U978">
        <v>0</v>
      </c>
      <c r="V978" t="s">
        <v>22</v>
      </c>
      <c r="W978">
        <v>4.0500000000000002E-5</v>
      </c>
      <c r="X978">
        <v>0.6</v>
      </c>
    </row>
    <row r="979" spans="1:24" x14ac:dyDescent="0.25">
      <c r="A979">
        <v>0.12545000000000001</v>
      </c>
      <c r="B979" s="1">
        <v>45380.505162037036</v>
      </c>
      <c r="C979">
        <v>50</v>
      </c>
      <c r="D979">
        <v>0.6</v>
      </c>
      <c r="E979">
        <v>50</v>
      </c>
      <c r="F979">
        <v>-1.4E-3</v>
      </c>
      <c r="G979">
        <v>100</v>
      </c>
      <c r="H979">
        <v>3</v>
      </c>
      <c r="I979">
        <v>100</v>
      </c>
      <c r="J979">
        <v>-6.9999999999999999E-4</v>
      </c>
      <c r="K979">
        <v>50</v>
      </c>
      <c r="L979">
        <v>0.3</v>
      </c>
      <c r="M979">
        <v>50.1</v>
      </c>
      <c r="N979">
        <v>-4.0000000000000002E-4</v>
      </c>
      <c r="O979">
        <v>0</v>
      </c>
      <c r="P979">
        <v>0.1</v>
      </c>
      <c r="Q979">
        <v>0</v>
      </c>
      <c r="R979">
        <v>-1.1000000000000001E-3</v>
      </c>
      <c r="S979">
        <v>4</v>
      </c>
      <c r="T979">
        <v>4</v>
      </c>
      <c r="U979">
        <v>0</v>
      </c>
      <c r="V979" t="s">
        <v>22</v>
      </c>
      <c r="W979">
        <v>4.0500000000000002E-5</v>
      </c>
      <c r="X979">
        <v>0.6</v>
      </c>
    </row>
    <row r="980" spans="1:24" x14ac:dyDescent="0.25">
      <c r="A980">
        <v>0.12559000000000001</v>
      </c>
      <c r="B980" s="1">
        <v>45380.505162037036</v>
      </c>
      <c r="C980">
        <v>50</v>
      </c>
      <c r="D980">
        <v>0.6</v>
      </c>
      <c r="E980">
        <v>50.1</v>
      </c>
      <c r="F980">
        <v>1.1000000000000001E-3</v>
      </c>
      <c r="G980">
        <v>100</v>
      </c>
      <c r="H980">
        <v>3</v>
      </c>
      <c r="I980">
        <v>100</v>
      </c>
      <c r="J980">
        <v>-1.1000000000000001E-3</v>
      </c>
      <c r="K980">
        <v>50</v>
      </c>
      <c r="L980">
        <v>0.3</v>
      </c>
      <c r="M980">
        <v>50.1</v>
      </c>
      <c r="N980">
        <v>4.0000000000000002E-4</v>
      </c>
      <c r="O980">
        <v>0</v>
      </c>
      <c r="P980">
        <v>0.1</v>
      </c>
      <c r="Q980">
        <v>0</v>
      </c>
      <c r="R980">
        <v>-1.1000000000000001E-3</v>
      </c>
      <c r="S980">
        <v>4</v>
      </c>
      <c r="T980">
        <v>4</v>
      </c>
      <c r="U980">
        <v>0</v>
      </c>
      <c r="V980" t="s">
        <v>22</v>
      </c>
      <c r="W980">
        <v>4.0500000000000002E-5</v>
      </c>
      <c r="X980">
        <v>0.6</v>
      </c>
    </row>
    <row r="981" spans="1:24" x14ac:dyDescent="0.25">
      <c r="A981">
        <v>0.12573000000000001</v>
      </c>
      <c r="B981" s="1">
        <v>45380.505173611113</v>
      </c>
      <c r="C981">
        <v>50</v>
      </c>
      <c r="D981">
        <v>0.6</v>
      </c>
      <c r="E981">
        <v>50</v>
      </c>
      <c r="F981">
        <v>-1.1000000000000001E-3</v>
      </c>
      <c r="G981">
        <v>100</v>
      </c>
      <c r="H981">
        <v>3</v>
      </c>
      <c r="I981">
        <v>100</v>
      </c>
      <c r="J981">
        <v>-1.1000000000000001E-3</v>
      </c>
      <c r="K981">
        <v>50</v>
      </c>
      <c r="L981">
        <v>0.3</v>
      </c>
      <c r="M981">
        <v>50.1</v>
      </c>
      <c r="N981">
        <v>-6.9999999999999999E-4</v>
      </c>
      <c r="O981">
        <v>0</v>
      </c>
      <c r="P981">
        <v>0.1</v>
      </c>
      <c r="Q981">
        <v>0</v>
      </c>
      <c r="R981">
        <v>-6.9999999999999999E-4</v>
      </c>
      <c r="S981">
        <v>4</v>
      </c>
      <c r="T981">
        <v>4</v>
      </c>
      <c r="U981">
        <v>0</v>
      </c>
      <c r="V981" t="s">
        <v>22</v>
      </c>
      <c r="W981">
        <v>4.0500000000000002E-5</v>
      </c>
      <c r="X981">
        <v>0.6</v>
      </c>
    </row>
    <row r="982" spans="1:24" x14ac:dyDescent="0.25">
      <c r="A982">
        <v>0.12587000000000001</v>
      </c>
      <c r="B982" s="1">
        <v>45380.505173611113</v>
      </c>
      <c r="C982">
        <v>50</v>
      </c>
      <c r="D982">
        <v>0.6</v>
      </c>
      <c r="E982">
        <v>50</v>
      </c>
      <c r="F982">
        <v>0</v>
      </c>
      <c r="G982">
        <v>100</v>
      </c>
      <c r="H982">
        <v>3</v>
      </c>
      <c r="I982">
        <v>100</v>
      </c>
      <c r="J982">
        <v>0</v>
      </c>
      <c r="K982">
        <v>50</v>
      </c>
      <c r="L982">
        <v>0.3</v>
      </c>
      <c r="M982">
        <v>50.1</v>
      </c>
      <c r="N982">
        <v>-1.4E-3</v>
      </c>
      <c r="O982">
        <v>0</v>
      </c>
      <c r="P982">
        <v>0.1</v>
      </c>
      <c r="Q982">
        <v>0</v>
      </c>
      <c r="R982">
        <v>-6.9999999999999999E-4</v>
      </c>
      <c r="S982">
        <v>4</v>
      </c>
      <c r="T982">
        <v>4</v>
      </c>
      <c r="U982">
        <v>0</v>
      </c>
      <c r="V982" t="s">
        <v>22</v>
      </c>
      <c r="W982">
        <v>4.0500000000000002E-5</v>
      </c>
      <c r="X982">
        <v>0.6</v>
      </c>
    </row>
    <row r="983" spans="1:24" x14ac:dyDescent="0.25">
      <c r="A983">
        <v>0.12601000000000001</v>
      </c>
      <c r="B983" s="1">
        <v>45380.505185185182</v>
      </c>
      <c r="C983">
        <v>50</v>
      </c>
      <c r="D983">
        <v>0.6</v>
      </c>
      <c r="E983">
        <v>50</v>
      </c>
      <c r="F983">
        <v>-1.1000000000000001E-3</v>
      </c>
      <c r="G983">
        <v>100</v>
      </c>
      <c r="H983">
        <v>3</v>
      </c>
      <c r="I983">
        <v>100</v>
      </c>
      <c r="J983">
        <v>-4.0000000000000002E-4</v>
      </c>
      <c r="K983">
        <v>50</v>
      </c>
      <c r="L983">
        <v>0.3</v>
      </c>
      <c r="M983">
        <v>50.1</v>
      </c>
      <c r="N983">
        <v>0</v>
      </c>
      <c r="O983">
        <v>0</v>
      </c>
      <c r="P983">
        <v>0.1</v>
      </c>
      <c r="Q983">
        <v>0</v>
      </c>
      <c r="R983">
        <v>-1.1000000000000001E-3</v>
      </c>
      <c r="S983">
        <v>4</v>
      </c>
      <c r="T983">
        <v>4</v>
      </c>
      <c r="U983">
        <v>0</v>
      </c>
      <c r="V983" t="s">
        <v>22</v>
      </c>
      <c r="W983">
        <v>4.0500000000000002E-5</v>
      </c>
      <c r="X983">
        <v>0.6</v>
      </c>
    </row>
    <row r="984" spans="1:24" x14ac:dyDescent="0.25">
      <c r="A984">
        <v>0.12615000000000001</v>
      </c>
      <c r="B984" s="1">
        <v>45380.505185185182</v>
      </c>
      <c r="C984">
        <v>50</v>
      </c>
      <c r="D984">
        <v>0.6</v>
      </c>
      <c r="E984">
        <v>49.9</v>
      </c>
      <c r="F984">
        <v>-4.0000000000000002E-4</v>
      </c>
      <c r="G984">
        <v>100</v>
      </c>
      <c r="H984">
        <v>3</v>
      </c>
      <c r="I984">
        <v>100.1</v>
      </c>
      <c r="J984">
        <v>-6.9999999999999999E-4</v>
      </c>
      <c r="K984">
        <v>50</v>
      </c>
      <c r="L984">
        <v>0.3</v>
      </c>
      <c r="M984">
        <v>50.1</v>
      </c>
      <c r="N984">
        <v>-1.1000000000000001E-3</v>
      </c>
      <c r="O984">
        <v>0</v>
      </c>
      <c r="P984">
        <v>0.1</v>
      </c>
      <c r="Q984">
        <v>0</v>
      </c>
      <c r="R984">
        <v>-6.9999999999999999E-4</v>
      </c>
      <c r="S984">
        <v>4</v>
      </c>
      <c r="T984">
        <v>4</v>
      </c>
      <c r="U984">
        <v>0</v>
      </c>
      <c r="V984" t="s">
        <v>22</v>
      </c>
      <c r="W984">
        <v>4.0500000000000002E-5</v>
      </c>
      <c r="X984">
        <v>0.6</v>
      </c>
    </row>
    <row r="985" spans="1:24" x14ac:dyDescent="0.25">
      <c r="A985">
        <v>0.12629000000000001</v>
      </c>
      <c r="B985" s="1">
        <v>45380.505196759259</v>
      </c>
      <c r="C985">
        <v>50</v>
      </c>
      <c r="D985">
        <v>0.6</v>
      </c>
      <c r="E985">
        <v>50</v>
      </c>
      <c r="F985">
        <v>-6.9999999999999999E-4</v>
      </c>
      <c r="G985">
        <v>100</v>
      </c>
      <c r="H985">
        <v>3</v>
      </c>
      <c r="I985">
        <v>100</v>
      </c>
      <c r="J985">
        <v>0</v>
      </c>
      <c r="K985">
        <v>50</v>
      </c>
      <c r="L985">
        <v>0.3</v>
      </c>
      <c r="M985">
        <v>50.1</v>
      </c>
      <c r="N985">
        <v>4.0000000000000002E-4</v>
      </c>
      <c r="O985">
        <v>0</v>
      </c>
      <c r="P985">
        <v>0.1</v>
      </c>
      <c r="Q985">
        <v>0</v>
      </c>
      <c r="R985">
        <v>-6.9999999999999999E-4</v>
      </c>
      <c r="S985">
        <v>4</v>
      </c>
      <c r="T985">
        <v>4</v>
      </c>
      <c r="U985">
        <v>0</v>
      </c>
      <c r="V985" t="s">
        <v>22</v>
      </c>
      <c r="W985">
        <v>4.0500000000000002E-5</v>
      </c>
      <c r="X985">
        <v>0.6</v>
      </c>
    </row>
    <row r="986" spans="1:24" x14ac:dyDescent="0.25">
      <c r="A986">
        <v>0.12642999999999999</v>
      </c>
      <c r="B986" s="1">
        <v>45380.505196759259</v>
      </c>
      <c r="C986">
        <v>50</v>
      </c>
      <c r="D986">
        <v>0.6</v>
      </c>
      <c r="E986">
        <v>50</v>
      </c>
      <c r="F986">
        <v>6.9999999999999999E-4</v>
      </c>
      <c r="G986">
        <v>100</v>
      </c>
      <c r="H986">
        <v>3</v>
      </c>
      <c r="I986">
        <v>100</v>
      </c>
      <c r="J986">
        <v>6.9999999999999999E-4</v>
      </c>
      <c r="K986">
        <v>50</v>
      </c>
      <c r="L986">
        <v>0.3</v>
      </c>
      <c r="M986">
        <v>50.1</v>
      </c>
      <c r="N986">
        <v>4.0000000000000002E-4</v>
      </c>
      <c r="O986">
        <v>0</v>
      </c>
      <c r="P986">
        <v>0.1</v>
      </c>
      <c r="Q986">
        <v>0</v>
      </c>
      <c r="R986">
        <v>-6.9999999999999999E-4</v>
      </c>
      <c r="S986">
        <v>4</v>
      </c>
      <c r="T986">
        <v>4</v>
      </c>
      <c r="U986">
        <v>0</v>
      </c>
      <c r="V986" t="s">
        <v>22</v>
      </c>
      <c r="W986">
        <v>4.0500000000000002E-5</v>
      </c>
      <c r="X986">
        <v>0.6</v>
      </c>
    </row>
    <row r="987" spans="1:24" x14ac:dyDescent="0.25">
      <c r="A987">
        <v>0.12656000000000001</v>
      </c>
      <c r="B987" s="1">
        <v>45380.505208333336</v>
      </c>
      <c r="C987">
        <v>50</v>
      </c>
      <c r="D987">
        <v>0.6</v>
      </c>
      <c r="E987">
        <v>49.9</v>
      </c>
      <c r="F987">
        <v>4.0000000000000002E-4</v>
      </c>
      <c r="G987">
        <v>100</v>
      </c>
      <c r="H987">
        <v>3</v>
      </c>
      <c r="I987">
        <v>100</v>
      </c>
      <c r="J987">
        <v>-1.1000000000000001E-3</v>
      </c>
      <c r="K987">
        <v>50</v>
      </c>
      <c r="L987">
        <v>0.3</v>
      </c>
      <c r="M987">
        <v>50.1</v>
      </c>
      <c r="N987">
        <v>-4.0000000000000002E-4</v>
      </c>
      <c r="O987">
        <v>0</v>
      </c>
      <c r="P987">
        <v>0.1</v>
      </c>
      <c r="Q987">
        <v>0</v>
      </c>
      <c r="R987">
        <v>-6.9999999999999999E-4</v>
      </c>
      <c r="S987">
        <v>4</v>
      </c>
      <c r="T987">
        <v>4</v>
      </c>
      <c r="U987">
        <v>0</v>
      </c>
      <c r="V987" t="s">
        <v>22</v>
      </c>
      <c r="W987">
        <v>4.0500000000000002E-5</v>
      </c>
      <c r="X987">
        <v>0.6</v>
      </c>
    </row>
    <row r="988" spans="1:24" x14ac:dyDescent="0.25">
      <c r="A988">
        <v>0.12670000000000001</v>
      </c>
      <c r="B988" s="1">
        <v>45380.505208333336</v>
      </c>
      <c r="C988">
        <v>50</v>
      </c>
      <c r="D988">
        <v>0.6</v>
      </c>
      <c r="E988">
        <v>50</v>
      </c>
      <c r="F988">
        <v>-6.9999999999999999E-4</v>
      </c>
      <c r="G988">
        <v>100</v>
      </c>
      <c r="H988">
        <v>3</v>
      </c>
      <c r="I988">
        <v>100.1</v>
      </c>
      <c r="J988">
        <v>0</v>
      </c>
      <c r="K988">
        <v>50</v>
      </c>
      <c r="L988">
        <v>0.3</v>
      </c>
      <c r="M988">
        <v>50.1</v>
      </c>
      <c r="N988">
        <v>-3.2000000000000002E-3</v>
      </c>
      <c r="O988">
        <v>0</v>
      </c>
      <c r="P988">
        <v>0.1</v>
      </c>
      <c r="Q988">
        <v>0</v>
      </c>
      <c r="R988">
        <v>-1.1000000000000001E-3</v>
      </c>
      <c r="S988">
        <v>4</v>
      </c>
      <c r="T988">
        <v>4</v>
      </c>
      <c r="U988">
        <v>0</v>
      </c>
      <c r="V988" t="s">
        <v>22</v>
      </c>
      <c r="W988">
        <v>4.0500000000000002E-5</v>
      </c>
      <c r="X988">
        <v>0.6</v>
      </c>
    </row>
    <row r="989" spans="1:24" x14ac:dyDescent="0.25">
      <c r="A989">
        <v>0.12684000000000001</v>
      </c>
      <c r="B989" s="1">
        <v>45380.505219907405</v>
      </c>
      <c r="C989">
        <v>50</v>
      </c>
      <c r="D989">
        <v>0.6</v>
      </c>
      <c r="E989">
        <v>50</v>
      </c>
      <c r="F989">
        <v>-4.0000000000000002E-4</v>
      </c>
      <c r="G989">
        <v>100</v>
      </c>
      <c r="H989">
        <v>3</v>
      </c>
      <c r="I989">
        <v>100</v>
      </c>
      <c r="J989">
        <v>-4.0000000000000002E-4</v>
      </c>
      <c r="K989">
        <v>50</v>
      </c>
      <c r="L989">
        <v>0.3</v>
      </c>
      <c r="M989">
        <v>50.1</v>
      </c>
      <c r="N989">
        <v>0</v>
      </c>
      <c r="O989">
        <v>0</v>
      </c>
      <c r="P989">
        <v>0.1</v>
      </c>
      <c r="Q989">
        <v>0</v>
      </c>
      <c r="R989">
        <v>-1.1000000000000001E-3</v>
      </c>
      <c r="S989">
        <v>4</v>
      </c>
      <c r="T989">
        <v>4</v>
      </c>
      <c r="U989">
        <v>0</v>
      </c>
      <c r="V989" t="s">
        <v>22</v>
      </c>
      <c r="W989">
        <v>4.0500000000000002E-5</v>
      </c>
      <c r="X989">
        <v>0.6</v>
      </c>
    </row>
    <row r="990" spans="1:24" x14ac:dyDescent="0.25">
      <c r="A990">
        <v>0.12698000000000001</v>
      </c>
      <c r="B990" s="1">
        <v>45380.505219907405</v>
      </c>
      <c r="C990">
        <v>50</v>
      </c>
      <c r="D990">
        <v>0.6</v>
      </c>
      <c r="E990">
        <v>50.1</v>
      </c>
      <c r="F990">
        <v>-2.0999999999999999E-3</v>
      </c>
      <c r="G990">
        <v>100</v>
      </c>
      <c r="H990">
        <v>3</v>
      </c>
      <c r="I990">
        <v>100</v>
      </c>
      <c r="J990">
        <v>-4.0000000000000002E-4</v>
      </c>
      <c r="K990">
        <v>50</v>
      </c>
      <c r="L990">
        <v>0.3</v>
      </c>
      <c r="M990">
        <v>50.1</v>
      </c>
      <c r="N990">
        <v>4.0000000000000002E-4</v>
      </c>
      <c r="O990">
        <v>0</v>
      </c>
      <c r="P990">
        <v>0.1</v>
      </c>
      <c r="Q990">
        <v>0</v>
      </c>
      <c r="R990">
        <v>-6.9999999999999999E-4</v>
      </c>
      <c r="S990">
        <v>4</v>
      </c>
      <c r="T990">
        <v>4</v>
      </c>
      <c r="U990">
        <v>0</v>
      </c>
      <c r="V990" t="s">
        <v>22</v>
      </c>
      <c r="W990">
        <v>4.0500000000000002E-5</v>
      </c>
      <c r="X990">
        <v>0.6</v>
      </c>
    </row>
    <row r="991" spans="1:24" x14ac:dyDescent="0.25">
      <c r="A991">
        <v>0.12712000000000001</v>
      </c>
      <c r="B991" s="1">
        <v>45380.505231481482</v>
      </c>
      <c r="C991">
        <v>50</v>
      </c>
      <c r="D991">
        <v>0.6</v>
      </c>
      <c r="E991">
        <v>49.9</v>
      </c>
      <c r="F991">
        <v>6.9999999999999999E-4</v>
      </c>
      <c r="G991">
        <v>100</v>
      </c>
      <c r="H991">
        <v>3</v>
      </c>
      <c r="I991">
        <v>100</v>
      </c>
      <c r="J991">
        <v>-1.4E-3</v>
      </c>
      <c r="K991">
        <v>50</v>
      </c>
      <c r="L991">
        <v>0.3</v>
      </c>
      <c r="M991">
        <v>50.1</v>
      </c>
      <c r="N991">
        <v>-4.0000000000000002E-4</v>
      </c>
      <c r="O991">
        <v>0</v>
      </c>
      <c r="P991">
        <v>0.1</v>
      </c>
      <c r="Q991">
        <v>0</v>
      </c>
      <c r="R991">
        <v>-6.9999999999999999E-4</v>
      </c>
      <c r="S991">
        <v>4</v>
      </c>
      <c r="T991">
        <v>4</v>
      </c>
      <c r="U991">
        <v>0</v>
      </c>
      <c r="V991" t="s">
        <v>22</v>
      </c>
      <c r="W991">
        <v>4.0500000000000002E-5</v>
      </c>
      <c r="X991">
        <v>0.6</v>
      </c>
    </row>
    <row r="992" spans="1:24" x14ac:dyDescent="0.25">
      <c r="A992">
        <v>0.12726000000000001</v>
      </c>
      <c r="B992" s="1">
        <v>45380.505231481482</v>
      </c>
      <c r="C992">
        <v>50</v>
      </c>
      <c r="D992">
        <v>0.6</v>
      </c>
      <c r="E992">
        <v>50</v>
      </c>
      <c r="F992">
        <v>-1.1000000000000001E-3</v>
      </c>
      <c r="G992">
        <v>100</v>
      </c>
      <c r="H992">
        <v>3</v>
      </c>
      <c r="I992">
        <v>100</v>
      </c>
      <c r="J992">
        <v>2.0999999999999999E-3</v>
      </c>
      <c r="K992">
        <v>50</v>
      </c>
      <c r="L992">
        <v>0.3</v>
      </c>
      <c r="M992">
        <v>50.1</v>
      </c>
      <c r="N992">
        <v>-6.9999999999999999E-4</v>
      </c>
      <c r="O992">
        <v>0</v>
      </c>
      <c r="P992">
        <v>0.1</v>
      </c>
      <c r="Q992">
        <v>0</v>
      </c>
      <c r="R992">
        <v>-1.4E-3</v>
      </c>
      <c r="S992">
        <v>4</v>
      </c>
      <c r="T992">
        <v>4</v>
      </c>
      <c r="U992">
        <v>0</v>
      </c>
      <c r="V992" t="s">
        <v>22</v>
      </c>
      <c r="W992">
        <v>4.0500000000000002E-5</v>
      </c>
      <c r="X992">
        <v>0.6</v>
      </c>
    </row>
    <row r="993" spans="1:24" x14ac:dyDescent="0.25">
      <c r="A993">
        <v>0.12740000000000001</v>
      </c>
      <c r="B993" s="1">
        <v>45380.505243055559</v>
      </c>
      <c r="C993">
        <v>50</v>
      </c>
      <c r="D993">
        <v>0.6</v>
      </c>
      <c r="E993">
        <v>50</v>
      </c>
      <c r="F993">
        <v>-4.0000000000000002E-4</v>
      </c>
      <c r="G993">
        <v>100</v>
      </c>
      <c r="H993">
        <v>3</v>
      </c>
      <c r="I993">
        <v>100</v>
      </c>
      <c r="J993">
        <v>6.9999999999999999E-4</v>
      </c>
      <c r="K993">
        <v>50</v>
      </c>
      <c r="L993">
        <v>0.3</v>
      </c>
      <c r="M993">
        <v>50.1</v>
      </c>
      <c r="N993">
        <v>-4.0000000000000002E-4</v>
      </c>
      <c r="O993">
        <v>0</v>
      </c>
      <c r="P993">
        <v>0.1</v>
      </c>
      <c r="Q993">
        <v>0</v>
      </c>
      <c r="R993">
        <v>-4.0000000000000002E-4</v>
      </c>
      <c r="S993">
        <v>4</v>
      </c>
      <c r="T993">
        <v>4</v>
      </c>
      <c r="U993">
        <v>0</v>
      </c>
      <c r="V993" t="s">
        <v>22</v>
      </c>
      <c r="W993">
        <v>4.0500000000000002E-5</v>
      </c>
      <c r="X993">
        <v>0.6</v>
      </c>
    </row>
    <row r="994" spans="1:24" x14ac:dyDescent="0.25">
      <c r="A994">
        <v>0.12753999999999999</v>
      </c>
      <c r="B994" s="1">
        <v>45380.505243055559</v>
      </c>
      <c r="C994">
        <v>50</v>
      </c>
      <c r="D994">
        <v>0.6</v>
      </c>
      <c r="E994">
        <v>49.9</v>
      </c>
      <c r="F994">
        <v>-6.9999999999999999E-4</v>
      </c>
      <c r="G994">
        <v>100</v>
      </c>
      <c r="H994">
        <v>3</v>
      </c>
      <c r="I994">
        <v>100</v>
      </c>
      <c r="J994">
        <v>-1.8E-3</v>
      </c>
      <c r="K994">
        <v>50</v>
      </c>
      <c r="L994">
        <v>0.3</v>
      </c>
      <c r="M994">
        <v>50.1</v>
      </c>
      <c r="N994">
        <v>0</v>
      </c>
      <c r="O994">
        <v>0</v>
      </c>
      <c r="P994">
        <v>0.1</v>
      </c>
      <c r="Q994">
        <v>0</v>
      </c>
      <c r="R994">
        <v>-2.0999999999999999E-3</v>
      </c>
      <c r="S994">
        <v>4</v>
      </c>
      <c r="T994">
        <v>4</v>
      </c>
      <c r="U994">
        <v>0</v>
      </c>
      <c r="V994" t="s">
        <v>22</v>
      </c>
      <c r="W994">
        <v>4.0500000000000002E-5</v>
      </c>
      <c r="X994">
        <v>0.6</v>
      </c>
    </row>
    <row r="995" spans="1:24" x14ac:dyDescent="0.25">
      <c r="A995">
        <v>0.12767999999999999</v>
      </c>
      <c r="B995" s="1">
        <v>45380.505254629628</v>
      </c>
      <c r="C995">
        <v>50</v>
      </c>
      <c r="D995">
        <v>0.6</v>
      </c>
      <c r="E995">
        <v>49.9</v>
      </c>
      <c r="F995">
        <v>4.0000000000000002E-4</v>
      </c>
      <c r="G995">
        <v>100</v>
      </c>
      <c r="H995">
        <v>3</v>
      </c>
      <c r="I995">
        <v>100</v>
      </c>
      <c r="J995">
        <v>-6.9999999999999999E-4</v>
      </c>
      <c r="K995">
        <v>50</v>
      </c>
      <c r="L995">
        <v>0.3</v>
      </c>
      <c r="M995">
        <v>50.1</v>
      </c>
      <c r="N995">
        <v>6.9999999999999999E-4</v>
      </c>
      <c r="O995">
        <v>0</v>
      </c>
      <c r="P995">
        <v>0.1</v>
      </c>
      <c r="Q995">
        <v>0</v>
      </c>
      <c r="R995">
        <v>-1.4E-3</v>
      </c>
      <c r="S995">
        <v>4</v>
      </c>
      <c r="T995">
        <v>4</v>
      </c>
      <c r="U995">
        <v>0</v>
      </c>
      <c r="V995" t="s">
        <v>22</v>
      </c>
      <c r="W995">
        <v>4.0500000000000002E-5</v>
      </c>
      <c r="X995">
        <v>0.6</v>
      </c>
    </row>
    <row r="996" spans="1:24" x14ac:dyDescent="0.25">
      <c r="A996">
        <v>0.12781000000000001</v>
      </c>
      <c r="B996" s="1">
        <v>45380.505254629628</v>
      </c>
      <c r="C996">
        <v>50</v>
      </c>
      <c r="D996">
        <v>0.6</v>
      </c>
      <c r="E996">
        <v>50</v>
      </c>
      <c r="F996">
        <v>4.0000000000000002E-4</v>
      </c>
      <c r="G996">
        <v>100</v>
      </c>
      <c r="H996">
        <v>3</v>
      </c>
      <c r="I996">
        <v>100</v>
      </c>
      <c r="J996">
        <v>6.9999999999999999E-4</v>
      </c>
      <c r="K996">
        <v>50</v>
      </c>
      <c r="L996">
        <v>0.3</v>
      </c>
      <c r="M996">
        <v>50.1</v>
      </c>
      <c r="N996">
        <v>0</v>
      </c>
      <c r="O996">
        <v>0</v>
      </c>
      <c r="P996">
        <v>0.1</v>
      </c>
      <c r="Q996">
        <v>0</v>
      </c>
      <c r="R996">
        <v>-1.1000000000000001E-3</v>
      </c>
      <c r="S996">
        <v>4</v>
      </c>
      <c r="T996">
        <v>4</v>
      </c>
      <c r="U996">
        <v>0</v>
      </c>
      <c r="V996" t="s">
        <v>22</v>
      </c>
      <c r="W996">
        <v>4.0500000000000002E-5</v>
      </c>
      <c r="X996">
        <v>0.6</v>
      </c>
    </row>
    <row r="997" spans="1:24" x14ac:dyDescent="0.25">
      <c r="A997">
        <v>0.12795000000000001</v>
      </c>
      <c r="B997" s="1">
        <v>45380.505266203705</v>
      </c>
      <c r="C997">
        <v>50</v>
      </c>
      <c r="D997">
        <v>0.6</v>
      </c>
      <c r="E997">
        <v>49.9</v>
      </c>
      <c r="F997">
        <v>0</v>
      </c>
      <c r="G997">
        <v>100</v>
      </c>
      <c r="H997">
        <v>3</v>
      </c>
      <c r="I997">
        <v>100</v>
      </c>
      <c r="J997">
        <v>1.1000000000000001E-3</v>
      </c>
      <c r="K997">
        <v>50</v>
      </c>
      <c r="L997">
        <v>0.3</v>
      </c>
      <c r="M997">
        <v>50.1</v>
      </c>
      <c r="N997">
        <v>-6.9999999999999999E-4</v>
      </c>
      <c r="O997">
        <v>0</v>
      </c>
      <c r="P997">
        <v>0.1</v>
      </c>
      <c r="Q997">
        <v>0</v>
      </c>
      <c r="R997">
        <v>-4.0000000000000002E-4</v>
      </c>
      <c r="S997">
        <v>4</v>
      </c>
      <c r="T997">
        <v>4</v>
      </c>
      <c r="U997">
        <v>0</v>
      </c>
      <c r="V997" t="s">
        <v>22</v>
      </c>
      <c r="W997">
        <v>4.0500000000000002E-5</v>
      </c>
      <c r="X997">
        <v>0.6</v>
      </c>
    </row>
    <row r="998" spans="1:24" x14ac:dyDescent="0.25">
      <c r="A998">
        <v>0.12809000000000001</v>
      </c>
      <c r="B998" s="1">
        <v>45380.505266203705</v>
      </c>
      <c r="C998">
        <v>50</v>
      </c>
      <c r="D998">
        <v>0.6</v>
      </c>
      <c r="E998">
        <v>50</v>
      </c>
      <c r="F998">
        <v>0</v>
      </c>
      <c r="G998">
        <v>100</v>
      </c>
      <c r="H998">
        <v>3</v>
      </c>
      <c r="I998">
        <v>100</v>
      </c>
      <c r="J998">
        <v>-6.9999999999999999E-4</v>
      </c>
      <c r="K998">
        <v>50</v>
      </c>
      <c r="L998">
        <v>0.3</v>
      </c>
      <c r="M998">
        <v>50.1</v>
      </c>
      <c r="N998">
        <v>4.0000000000000002E-4</v>
      </c>
      <c r="O998">
        <v>0</v>
      </c>
      <c r="P998">
        <v>0.1</v>
      </c>
      <c r="Q998">
        <v>0</v>
      </c>
      <c r="R998">
        <v>-1.8E-3</v>
      </c>
      <c r="S998">
        <v>4</v>
      </c>
      <c r="T998">
        <v>4</v>
      </c>
      <c r="U998">
        <v>0</v>
      </c>
      <c r="V998" t="s">
        <v>22</v>
      </c>
      <c r="W998">
        <v>4.0500000000000002E-5</v>
      </c>
      <c r="X998">
        <v>0.6</v>
      </c>
    </row>
    <row r="999" spans="1:24" x14ac:dyDescent="0.25">
      <c r="A999">
        <v>0.12823000000000001</v>
      </c>
      <c r="B999" s="1">
        <v>45380.505277777775</v>
      </c>
      <c r="C999">
        <v>50</v>
      </c>
      <c r="D999">
        <v>0.6</v>
      </c>
      <c r="E999">
        <v>50</v>
      </c>
      <c r="F999">
        <v>-6.9999999999999999E-4</v>
      </c>
      <c r="G999">
        <v>100</v>
      </c>
      <c r="H999">
        <v>3</v>
      </c>
      <c r="I999">
        <v>100</v>
      </c>
      <c r="J999">
        <v>-2.0999999999999999E-3</v>
      </c>
      <c r="K999">
        <v>50</v>
      </c>
      <c r="L999">
        <v>0.3</v>
      </c>
      <c r="M999">
        <v>50.1</v>
      </c>
      <c r="N999">
        <v>0</v>
      </c>
      <c r="O999">
        <v>0</v>
      </c>
      <c r="P999">
        <v>0.1</v>
      </c>
      <c r="Q999">
        <v>0</v>
      </c>
      <c r="R999">
        <v>-6.9999999999999999E-4</v>
      </c>
      <c r="S999">
        <v>4</v>
      </c>
      <c r="T999">
        <v>4</v>
      </c>
      <c r="U999">
        <v>0</v>
      </c>
      <c r="V999" t="s">
        <v>22</v>
      </c>
      <c r="W999">
        <v>4.0500000000000002E-5</v>
      </c>
      <c r="X999">
        <v>0.6</v>
      </c>
    </row>
    <row r="1000" spans="1:24" x14ac:dyDescent="0.25">
      <c r="A1000">
        <v>0.12837000000000001</v>
      </c>
      <c r="B1000" s="1">
        <v>45380.505277777775</v>
      </c>
      <c r="C1000">
        <v>50</v>
      </c>
      <c r="D1000">
        <v>0.6</v>
      </c>
      <c r="E1000">
        <v>50.1</v>
      </c>
      <c r="F1000">
        <v>-4.0000000000000002E-4</v>
      </c>
      <c r="G1000">
        <v>100</v>
      </c>
      <c r="H1000">
        <v>3</v>
      </c>
      <c r="I1000">
        <v>100</v>
      </c>
      <c r="J1000">
        <v>0</v>
      </c>
      <c r="K1000">
        <v>50</v>
      </c>
      <c r="L1000">
        <v>0.3</v>
      </c>
      <c r="M1000">
        <v>50.1</v>
      </c>
      <c r="N1000">
        <v>4.0000000000000002E-4</v>
      </c>
      <c r="O1000">
        <v>0</v>
      </c>
      <c r="P1000">
        <v>0.1</v>
      </c>
      <c r="Q1000">
        <v>0</v>
      </c>
      <c r="R1000">
        <v>-1.8E-3</v>
      </c>
      <c r="S1000">
        <v>4</v>
      </c>
      <c r="T1000">
        <v>4</v>
      </c>
      <c r="U1000">
        <v>0</v>
      </c>
      <c r="V1000" t="s">
        <v>22</v>
      </c>
      <c r="W1000">
        <v>4.0500000000000002E-5</v>
      </c>
      <c r="X1000">
        <v>0.6</v>
      </c>
    </row>
    <row r="1001" spans="1:24" x14ac:dyDescent="0.25">
      <c r="A1001">
        <v>0.12851000000000001</v>
      </c>
      <c r="B1001" s="1">
        <v>45380.505289351851</v>
      </c>
      <c r="C1001">
        <v>50</v>
      </c>
      <c r="D1001">
        <v>0.6</v>
      </c>
      <c r="E1001">
        <v>49.9</v>
      </c>
      <c r="F1001">
        <v>-6.9999999999999999E-4</v>
      </c>
      <c r="G1001">
        <v>100</v>
      </c>
      <c r="H1001">
        <v>3</v>
      </c>
      <c r="I1001">
        <v>100.1</v>
      </c>
      <c r="J1001">
        <v>0</v>
      </c>
      <c r="K1001">
        <v>50</v>
      </c>
      <c r="L1001">
        <v>0.3</v>
      </c>
      <c r="M1001">
        <v>50.1</v>
      </c>
      <c r="N1001">
        <v>4.0000000000000002E-4</v>
      </c>
      <c r="O1001">
        <v>0</v>
      </c>
      <c r="P1001">
        <v>0.1</v>
      </c>
      <c r="Q1001">
        <v>0</v>
      </c>
      <c r="R1001">
        <v>-1.1000000000000001E-3</v>
      </c>
      <c r="S1001">
        <v>4</v>
      </c>
      <c r="T1001">
        <v>4</v>
      </c>
      <c r="U1001">
        <v>0</v>
      </c>
      <c r="V1001" t="s">
        <v>22</v>
      </c>
      <c r="W1001">
        <v>4.0500000000000002E-5</v>
      </c>
      <c r="X1001">
        <v>0.6</v>
      </c>
    </row>
    <row r="1002" spans="1:24" x14ac:dyDescent="0.25">
      <c r="A1002">
        <v>0.12864999999999999</v>
      </c>
      <c r="B1002" s="1">
        <v>45380.505289351851</v>
      </c>
      <c r="C1002">
        <v>50</v>
      </c>
      <c r="D1002">
        <v>0.6</v>
      </c>
      <c r="E1002">
        <v>50</v>
      </c>
      <c r="F1002">
        <v>-4.0000000000000002E-4</v>
      </c>
      <c r="G1002">
        <v>100</v>
      </c>
      <c r="H1002">
        <v>3</v>
      </c>
      <c r="I1002">
        <v>100</v>
      </c>
      <c r="J1002">
        <v>-4.0000000000000002E-4</v>
      </c>
      <c r="K1002">
        <v>50</v>
      </c>
      <c r="L1002">
        <v>0.3</v>
      </c>
      <c r="M1002">
        <v>50.1</v>
      </c>
      <c r="N1002">
        <v>4.0000000000000002E-4</v>
      </c>
      <c r="O1002">
        <v>0</v>
      </c>
      <c r="P1002">
        <v>0.1</v>
      </c>
      <c r="Q1002">
        <v>0</v>
      </c>
      <c r="R1002">
        <v>-6.9999999999999999E-4</v>
      </c>
      <c r="S1002">
        <v>4</v>
      </c>
      <c r="T1002">
        <v>4</v>
      </c>
      <c r="U1002">
        <v>0</v>
      </c>
      <c r="V1002" t="s">
        <v>22</v>
      </c>
      <c r="W1002">
        <v>4.0500000000000002E-5</v>
      </c>
      <c r="X1002">
        <v>0.6</v>
      </c>
    </row>
    <row r="1003" spans="1:24" x14ac:dyDescent="0.25">
      <c r="A1003">
        <v>0.12878999999999999</v>
      </c>
      <c r="B1003" s="1">
        <v>45380.505300925928</v>
      </c>
      <c r="C1003">
        <v>50</v>
      </c>
      <c r="D1003">
        <v>0.6</v>
      </c>
      <c r="E1003">
        <v>49.9</v>
      </c>
      <c r="F1003">
        <v>0</v>
      </c>
      <c r="G1003">
        <v>100</v>
      </c>
      <c r="H1003">
        <v>3</v>
      </c>
      <c r="I1003">
        <v>100</v>
      </c>
      <c r="J1003">
        <v>0</v>
      </c>
      <c r="K1003">
        <v>50</v>
      </c>
      <c r="L1003">
        <v>0.3</v>
      </c>
      <c r="M1003">
        <v>50.1</v>
      </c>
      <c r="N1003">
        <v>4.0000000000000002E-4</v>
      </c>
      <c r="O1003">
        <v>0</v>
      </c>
      <c r="P1003">
        <v>0.1</v>
      </c>
      <c r="Q1003">
        <v>0</v>
      </c>
      <c r="R1003">
        <v>-1.1000000000000001E-3</v>
      </c>
      <c r="S1003">
        <v>4</v>
      </c>
      <c r="T1003">
        <v>4</v>
      </c>
      <c r="U1003">
        <v>0</v>
      </c>
      <c r="V1003" t="s">
        <v>22</v>
      </c>
      <c r="W1003">
        <v>4.0500000000000002E-5</v>
      </c>
      <c r="X1003">
        <v>0.6</v>
      </c>
    </row>
    <row r="1004" spans="1:24" x14ac:dyDescent="0.25">
      <c r="A1004">
        <v>0.12892999999999999</v>
      </c>
      <c r="B1004" s="1">
        <v>45380.505300925928</v>
      </c>
      <c r="C1004">
        <v>50</v>
      </c>
      <c r="D1004">
        <v>0.6</v>
      </c>
      <c r="E1004">
        <v>50</v>
      </c>
      <c r="F1004">
        <v>-4.0000000000000002E-4</v>
      </c>
      <c r="G1004">
        <v>100</v>
      </c>
      <c r="H1004">
        <v>3</v>
      </c>
      <c r="I1004">
        <v>100</v>
      </c>
      <c r="J1004">
        <v>-1.4E-3</v>
      </c>
      <c r="K1004">
        <v>50</v>
      </c>
      <c r="L1004">
        <v>0.3</v>
      </c>
      <c r="M1004">
        <v>50.1</v>
      </c>
      <c r="N1004">
        <v>-6.9999999999999999E-4</v>
      </c>
      <c r="O1004">
        <v>0</v>
      </c>
      <c r="P1004">
        <v>0.1</v>
      </c>
      <c r="Q1004">
        <v>0</v>
      </c>
      <c r="R1004">
        <v>-1.1000000000000001E-3</v>
      </c>
      <c r="S1004">
        <v>4</v>
      </c>
      <c r="T1004">
        <v>4</v>
      </c>
      <c r="U1004">
        <v>0</v>
      </c>
      <c r="V1004" t="s">
        <v>22</v>
      </c>
      <c r="W1004">
        <v>4.0500000000000002E-5</v>
      </c>
      <c r="X1004">
        <v>0.6</v>
      </c>
    </row>
    <row r="1005" spans="1:24" x14ac:dyDescent="0.25">
      <c r="A1005">
        <v>0.12906999999999999</v>
      </c>
      <c r="B1005" s="1">
        <v>45380.505312499998</v>
      </c>
      <c r="C1005">
        <v>50</v>
      </c>
      <c r="D1005">
        <v>0.6</v>
      </c>
      <c r="E1005">
        <v>50</v>
      </c>
      <c r="F1005">
        <v>4.0000000000000002E-4</v>
      </c>
      <c r="G1005">
        <v>100</v>
      </c>
      <c r="H1005">
        <v>3</v>
      </c>
      <c r="I1005">
        <v>100</v>
      </c>
      <c r="J1005">
        <v>6.9999999999999999E-4</v>
      </c>
      <c r="K1005">
        <v>50</v>
      </c>
      <c r="L1005">
        <v>0.3</v>
      </c>
      <c r="M1005">
        <v>50.1</v>
      </c>
      <c r="N1005">
        <v>0</v>
      </c>
      <c r="O1005">
        <v>0</v>
      </c>
      <c r="P1005">
        <v>0.1</v>
      </c>
      <c r="Q1005">
        <v>0</v>
      </c>
      <c r="R1005">
        <v>-1.4E-3</v>
      </c>
      <c r="S1005">
        <v>4</v>
      </c>
      <c r="T1005">
        <v>4</v>
      </c>
      <c r="U1005">
        <v>0</v>
      </c>
      <c r="V1005" t="s">
        <v>22</v>
      </c>
      <c r="W1005">
        <v>4.0500000000000002E-5</v>
      </c>
      <c r="X1005">
        <v>0.6</v>
      </c>
    </row>
    <row r="1006" spans="1:24" x14ac:dyDescent="0.25">
      <c r="A1006">
        <v>0.12920000000000001</v>
      </c>
      <c r="B1006" s="1">
        <v>45380.505312499998</v>
      </c>
      <c r="C1006">
        <v>50</v>
      </c>
      <c r="D1006">
        <v>0.6</v>
      </c>
      <c r="E1006">
        <v>49.9</v>
      </c>
      <c r="F1006">
        <v>-6.9999999999999999E-4</v>
      </c>
      <c r="G1006">
        <v>100</v>
      </c>
      <c r="H1006">
        <v>3</v>
      </c>
      <c r="I1006">
        <v>100</v>
      </c>
      <c r="J1006">
        <v>-1.1000000000000001E-3</v>
      </c>
      <c r="K1006">
        <v>50</v>
      </c>
      <c r="L1006">
        <v>0.3</v>
      </c>
      <c r="M1006">
        <v>50.1</v>
      </c>
      <c r="N1006">
        <v>-4.0000000000000002E-4</v>
      </c>
      <c r="O1006">
        <v>0</v>
      </c>
      <c r="P1006">
        <v>0.1</v>
      </c>
      <c r="Q1006">
        <v>0</v>
      </c>
      <c r="R1006">
        <v>-1.4E-3</v>
      </c>
      <c r="S1006">
        <v>4</v>
      </c>
      <c r="T1006">
        <v>4</v>
      </c>
      <c r="U1006">
        <v>0</v>
      </c>
      <c r="V1006" t="s">
        <v>22</v>
      </c>
      <c r="W1006">
        <v>4.0500000000000002E-5</v>
      </c>
      <c r="X1006">
        <v>0.6</v>
      </c>
    </row>
    <row r="1007" spans="1:24" x14ac:dyDescent="0.25">
      <c r="A1007">
        <v>0.12934000000000001</v>
      </c>
      <c r="B1007" s="1">
        <v>45380.505324074074</v>
      </c>
      <c r="C1007">
        <v>50</v>
      </c>
      <c r="D1007">
        <v>0.6</v>
      </c>
      <c r="E1007">
        <v>50.1</v>
      </c>
      <c r="F1007">
        <v>6.9999999999999999E-4</v>
      </c>
      <c r="G1007">
        <v>100</v>
      </c>
      <c r="H1007">
        <v>3</v>
      </c>
      <c r="I1007">
        <v>100</v>
      </c>
      <c r="J1007">
        <v>1.8E-3</v>
      </c>
      <c r="K1007">
        <v>50</v>
      </c>
      <c r="L1007">
        <v>0.3</v>
      </c>
      <c r="M1007">
        <v>50.1</v>
      </c>
      <c r="N1007">
        <v>-6.9999999999999999E-4</v>
      </c>
      <c r="O1007">
        <v>0</v>
      </c>
      <c r="P1007">
        <v>0.1</v>
      </c>
      <c r="Q1007">
        <v>0</v>
      </c>
      <c r="R1007">
        <v>-1.1000000000000001E-3</v>
      </c>
      <c r="S1007">
        <v>4</v>
      </c>
      <c r="T1007">
        <v>4</v>
      </c>
      <c r="U1007">
        <v>0</v>
      </c>
      <c r="V1007" t="s">
        <v>22</v>
      </c>
      <c r="W1007">
        <v>4.0500000000000002E-5</v>
      </c>
      <c r="X1007">
        <v>0.6</v>
      </c>
    </row>
    <row r="1008" spans="1:24" x14ac:dyDescent="0.25">
      <c r="A1008">
        <v>0.12948000000000001</v>
      </c>
      <c r="B1008" s="1">
        <v>45380.505324074074</v>
      </c>
      <c r="C1008">
        <v>50</v>
      </c>
      <c r="D1008">
        <v>0.6</v>
      </c>
      <c r="E1008">
        <v>50</v>
      </c>
      <c r="F1008">
        <v>6.9999999999999999E-4</v>
      </c>
      <c r="G1008">
        <v>100</v>
      </c>
      <c r="H1008">
        <v>3</v>
      </c>
      <c r="I1008">
        <v>100.1</v>
      </c>
      <c r="J1008">
        <v>0</v>
      </c>
      <c r="K1008">
        <v>50</v>
      </c>
      <c r="L1008">
        <v>0.3</v>
      </c>
      <c r="M1008">
        <v>50.1</v>
      </c>
      <c r="N1008">
        <v>-6.9999999999999999E-4</v>
      </c>
      <c r="O1008">
        <v>0</v>
      </c>
      <c r="P1008">
        <v>0.1</v>
      </c>
      <c r="Q1008">
        <v>0</v>
      </c>
      <c r="R1008">
        <v>-1.1000000000000001E-3</v>
      </c>
      <c r="S1008">
        <v>4</v>
      </c>
      <c r="T1008">
        <v>4</v>
      </c>
      <c r="U1008">
        <v>0</v>
      </c>
      <c r="V1008" t="s">
        <v>22</v>
      </c>
      <c r="W1008">
        <v>4.0500000000000002E-5</v>
      </c>
      <c r="X1008">
        <v>0.6</v>
      </c>
    </row>
    <row r="1009" spans="1:24" x14ac:dyDescent="0.25">
      <c r="A1009">
        <v>0.12962000000000001</v>
      </c>
      <c r="B1009" s="1">
        <v>45380.505335648151</v>
      </c>
      <c r="C1009">
        <v>50</v>
      </c>
      <c r="D1009">
        <v>0.6</v>
      </c>
      <c r="E1009">
        <v>50</v>
      </c>
      <c r="F1009">
        <v>-4.0000000000000002E-4</v>
      </c>
      <c r="G1009">
        <v>100</v>
      </c>
      <c r="H1009">
        <v>3</v>
      </c>
      <c r="I1009">
        <v>100</v>
      </c>
      <c r="J1009">
        <v>-1.8E-3</v>
      </c>
      <c r="K1009">
        <v>50</v>
      </c>
      <c r="L1009">
        <v>0.3</v>
      </c>
      <c r="M1009">
        <v>50.1</v>
      </c>
      <c r="N1009">
        <v>4.0000000000000002E-4</v>
      </c>
      <c r="O1009">
        <v>0</v>
      </c>
      <c r="P1009">
        <v>0.1</v>
      </c>
      <c r="Q1009">
        <v>0</v>
      </c>
      <c r="R1009">
        <v>-6.9999999999999999E-4</v>
      </c>
      <c r="S1009">
        <v>4</v>
      </c>
      <c r="T1009">
        <v>4</v>
      </c>
      <c r="U1009">
        <v>0</v>
      </c>
      <c r="V1009" t="s">
        <v>22</v>
      </c>
      <c r="W1009">
        <v>4.0500000000000002E-5</v>
      </c>
      <c r="X1009">
        <v>0.6</v>
      </c>
    </row>
    <row r="1010" spans="1:24" x14ac:dyDescent="0.25">
      <c r="A1010">
        <v>0.12975999999999999</v>
      </c>
      <c r="B1010" s="1">
        <v>45380.505335648151</v>
      </c>
      <c r="C1010">
        <v>50</v>
      </c>
      <c r="D1010">
        <v>0.6</v>
      </c>
      <c r="E1010">
        <v>50</v>
      </c>
      <c r="F1010">
        <v>6.9999999999999999E-4</v>
      </c>
      <c r="G1010">
        <v>100</v>
      </c>
      <c r="H1010">
        <v>3</v>
      </c>
      <c r="I1010">
        <v>100</v>
      </c>
      <c r="J1010">
        <v>-1.8E-3</v>
      </c>
      <c r="K1010">
        <v>50</v>
      </c>
      <c r="L1010">
        <v>0.3</v>
      </c>
      <c r="M1010">
        <v>50.1</v>
      </c>
      <c r="N1010">
        <v>-6.9999999999999999E-4</v>
      </c>
      <c r="O1010">
        <v>0</v>
      </c>
      <c r="P1010">
        <v>0.1</v>
      </c>
      <c r="Q1010">
        <v>0</v>
      </c>
      <c r="R1010">
        <v>-1.1000000000000001E-3</v>
      </c>
      <c r="S1010">
        <v>4</v>
      </c>
      <c r="T1010">
        <v>4</v>
      </c>
      <c r="U1010">
        <v>0</v>
      </c>
      <c r="V1010" t="s">
        <v>22</v>
      </c>
      <c r="W1010">
        <v>4.0500000000000002E-5</v>
      </c>
      <c r="X1010">
        <v>0.6</v>
      </c>
    </row>
    <row r="1011" spans="1:24" x14ac:dyDescent="0.25">
      <c r="A1011">
        <v>0.12989999999999999</v>
      </c>
      <c r="B1011" s="1">
        <v>45380.505347222221</v>
      </c>
      <c r="C1011">
        <v>50</v>
      </c>
      <c r="D1011">
        <v>0.6</v>
      </c>
      <c r="E1011">
        <v>50.1</v>
      </c>
      <c r="F1011">
        <v>6.9999999999999999E-4</v>
      </c>
      <c r="G1011">
        <v>100</v>
      </c>
      <c r="H1011">
        <v>3</v>
      </c>
      <c r="I1011">
        <v>100</v>
      </c>
      <c r="J1011">
        <v>0</v>
      </c>
      <c r="K1011">
        <v>50</v>
      </c>
      <c r="L1011">
        <v>0.3</v>
      </c>
      <c r="M1011">
        <v>50.1</v>
      </c>
      <c r="N1011">
        <v>-6.9999999999999999E-4</v>
      </c>
      <c r="O1011">
        <v>0</v>
      </c>
      <c r="P1011">
        <v>0.1</v>
      </c>
      <c r="Q1011">
        <v>0</v>
      </c>
      <c r="R1011">
        <v>-1.1000000000000001E-3</v>
      </c>
      <c r="S1011">
        <v>4</v>
      </c>
      <c r="T1011">
        <v>4</v>
      </c>
      <c r="U1011">
        <v>0</v>
      </c>
      <c r="V1011" t="s">
        <v>22</v>
      </c>
      <c r="W1011">
        <v>4.0500000000000002E-5</v>
      </c>
      <c r="X1011">
        <v>0.6</v>
      </c>
    </row>
    <row r="1012" spans="1:24" x14ac:dyDescent="0.25">
      <c r="A1012">
        <v>0.13003999999999999</v>
      </c>
      <c r="B1012" s="1">
        <v>45380.505347222221</v>
      </c>
      <c r="C1012">
        <v>50</v>
      </c>
      <c r="D1012">
        <v>0.6</v>
      </c>
      <c r="E1012">
        <v>49.9</v>
      </c>
      <c r="F1012">
        <v>-4.0000000000000002E-4</v>
      </c>
      <c r="G1012">
        <v>100</v>
      </c>
      <c r="H1012">
        <v>3</v>
      </c>
      <c r="I1012">
        <v>100</v>
      </c>
      <c r="J1012">
        <v>-4.0000000000000002E-4</v>
      </c>
      <c r="K1012">
        <v>50</v>
      </c>
      <c r="L1012">
        <v>0.3</v>
      </c>
      <c r="M1012">
        <v>50.1</v>
      </c>
      <c r="N1012">
        <v>-6.9999999999999999E-4</v>
      </c>
      <c r="O1012">
        <v>0</v>
      </c>
      <c r="P1012">
        <v>0.1</v>
      </c>
      <c r="Q1012">
        <v>0</v>
      </c>
      <c r="R1012">
        <v>-6.9999999999999999E-4</v>
      </c>
      <c r="S1012">
        <v>4</v>
      </c>
      <c r="T1012">
        <v>4</v>
      </c>
      <c r="U1012">
        <v>0</v>
      </c>
      <c r="V1012" t="s">
        <v>22</v>
      </c>
      <c r="W1012">
        <v>4.0399999999999999E-5</v>
      </c>
      <c r="X1012">
        <v>0.6</v>
      </c>
    </row>
    <row r="1013" spans="1:24" x14ac:dyDescent="0.25">
      <c r="A1013">
        <v>0.13017999999999999</v>
      </c>
      <c r="B1013" s="1">
        <v>45380.505358796298</v>
      </c>
      <c r="C1013">
        <v>50</v>
      </c>
      <c r="D1013">
        <v>0.6</v>
      </c>
      <c r="E1013">
        <v>50</v>
      </c>
      <c r="F1013">
        <v>4.0000000000000002E-4</v>
      </c>
      <c r="G1013">
        <v>100</v>
      </c>
      <c r="H1013">
        <v>3</v>
      </c>
      <c r="I1013">
        <v>100</v>
      </c>
      <c r="J1013">
        <v>-4.0000000000000002E-4</v>
      </c>
      <c r="K1013">
        <v>50</v>
      </c>
      <c r="L1013">
        <v>0.3</v>
      </c>
      <c r="M1013">
        <v>50.1</v>
      </c>
      <c r="N1013">
        <v>-1.1000000000000001E-3</v>
      </c>
      <c r="O1013">
        <v>0</v>
      </c>
      <c r="P1013">
        <v>0.1</v>
      </c>
      <c r="Q1013">
        <v>0</v>
      </c>
      <c r="R1013">
        <v>0</v>
      </c>
      <c r="S1013">
        <v>4</v>
      </c>
      <c r="T1013">
        <v>4</v>
      </c>
      <c r="U1013">
        <v>0</v>
      </c>
      <c r="V1013" t="s">
        <v>22</v>
      </c>
      <c r="W1013">
        <v>4.0399999999999999E-5</v>
      </c>
      <c r="X1013">
        <v>0.6</v>
      </c>
    </row>
    <row r="1014" spans="1:24" x14ac:dyDescent="0.25">
      <c r="A1014">
        <v>0.13031000000000001</v>
      </c>
      <c r="B1014" s="1">
        <v>45380.505358796298</v>
      </c>
      <c r="C1014">
        <v>50</v>
      </c>
      <c r="D1014">
        <v>0.6</v>
      </c>
      <c r="E1014">
        <v>49.9</v>
      </c>
      <c r="F1014">
        <v>-4.0000000000000002E-4</v>
      </c>
      <c r="G1014">
        <v>100</v>
      </c>
      <c r="H1014">
        <v>3</v>
      </c>
      <c r="I1014">
        <v>100</v>
      </c>
      <c r="J1014">
        <v>-4.0000000000000002E-4</v>
      </c>
      <c r="K1014">
        <v>50</v>
      </c>
      <c r="L1014">
        <v>0.3</v>
      </c>
      <c r="M1014">
        <v>50.1</v>
      </c>
      <c r="N1014">
        <v>-4.0000000000000002E-4</v>
      </c>
      <c r="O1014">
        <v>0</v>
      </c>
      <c r="P1014">
        <v>0.1</v>
      </c>
      <c r="Q1014">
        <v>0</v>
      </c>
      <c r="R1014">
        <v>-4.0000000000000002E-4</v>
      </c>
      <c r="S1014">
        <v>4</v>
      </c>
      <c r="T1014">
        <v>4</v>
      </c>
      <c r="U1014">
        <v>0</v>
      </c>
      <c r="V1014" t="s">
        <v>22</v>
      </c>
      <c r="W1014">
        <v>4.0399999999999999E-5</v>
      </c>
      <c r="X1014">
        <v>0.6</v>
      </c>
    </row>
    <row r="1015" spans="1:24" x14ac:dyDescent="0.25">
      <c r="A1015">
        <v>0.13045000000000001</v>
      </c>
      <c r="B1015" s="1">
        <v>45380.505370370367</v>
      </c>
      <c r="C1015">
        <v>50</v>
      </c>
      <c r="D1015">
        <v>0.6</v>
      </c>
      <c r="E1015">
        <v>50</v>
      </c>
      <c r="F1015">
        <v>-4.0000000000000002E-4</v>
      </c>
      <c r="G1015">
        <v>100</v>
      </c>
      <c r="H1015">
        <v>3</v>
      </c>
      <c r="I1015">
        <v>100</v>
      </c>
      <c r="J1015">
        <v>0</v>
      </c>
      <c r="K1015">
        <v>50</v>
      </c>
      <c r="L1015">
        <v>0.3</v>
      </c>
      <c r="M1015">
        <v>50.1</v>
      </c>
      <c r="N1015">
        <v>0</v>
      </c>
      <c r="O1015">
        <v>0</v>
      </c>
      <c r="P1015">
        <v>0.1</v>
      </c>
      <c r="Q1015">
        <v>0</v>
      </c>
      <c r="R1015">
        <v>-6.9999999999999999E-4</v>
      </c>
      <c r="S1015">
        <v>4</v>
      </c>
      <c r="T1015">
        <v>4</v>
      </c>
      <c r="U1015">
        <v>0</v>
      </c>
      <c r="V1015" t="s">
        <v>22</v>
      </c>
      <c r="W1015">
        <v>4.0399999999999999E-5</v>
      </c>
      <c r="X1015">
        <v>0.6</v>
      </c>
    </row>
    <row r="1016" spans="1:24" x14ac:dyDescent="0.25">
      <c r="A1016">
        <v>0.13059000000000001</v>
      </c>
      <c r="B1016" s="1">
        <v>45380.505370370367</v>
      </c>
      <c r="C1016">
        <v>50</v>
      </c>
      <c r="D1016">
        <v>0.6</v>
      </c>
      <c r="E1016">
        <v>49.9</v>
      </c>
      <c r="F1016">
        <v>1.4E-3</v>
      </c>
      <c r="G1016">
        <v>100</v>
      </c>
      <c r="H1016">
        <v>3</v>
      </c>
      <c r="I1016">
        <v>100</v>
      </c>
      <c r="J1016">
        <v>0</v>
      </c>
      <c r="K1016">
        <v>50</v>
      </c>
      <c r="L1016">
        <v>0.3</v>
      </c>
      <c r="M1016">
        <v>50.1</v>
      </c>
      <c r="N1016">
        <v>-4.0000000000000002E-4</v>
      </c>
      <c r="O1016">
        <v>0</v>
      </c>
      <c r="P1016">
        <v>0.1</v>
      </c>
      <c r="Q1016">
        <v>0</v>
      </c>
      <c r="R1016">
        <v>-6.9999999999999999E-4</v>
      </c>
      <c r="S1016">
        <v>4</v>
      </c>
      <c r="T1016">
        <v>4</v>
      </c>
      <c r="U1016">
        <v>0</v>
      </c>
      <c r="V1016" t="s">
        <v>22</v>
      </c>
      <c r="W1016">
        <v>4.0500000000000002E-5</v>
      </c>
      <c r="X1016">
        <v>0.6</v>
      </c>
    </row>
    <row r="1017" spans="1:24" x14ac:dyDescent="0.25">
      <c r="A1017">
        <v>0.13073000000000001</v>
      </c>
      <c r="B1017" s="1">
        <v>45380.505381944444</v>
      </c>
      <c r="C1017">
        <v>50</v>
      </c>
      <c r="D1017">
        <v>0.6</v>
      </c>
      <c r="E1017">
        <v>50</v>
      </c>
      <c r="F1017">
        <v>-4.0000000000000002E-4</v>
      </c>
      <c r="G1017">
        <v>100</v>
      </c>
      <c r="H1017">
        <v>3</v>
      </c>
      <c r="I1017">
        <v>100</v>
      </c>
      <c r="J1017">
        <v>-6.9999999999999999E-4</v>
      </c>
      <c r="K1017">
        <v>50</v>
      </c>
      <c r="L1017">
        <v>0.3</v>
      </c>
      <c r="M1017">
        <v>50.1</v>
      </c>
      <c r="N1017">
        <v>-6.9999999999999999E-4</v>
      </c>
      <c r="O1017">
        <v>0</v>
      </c>
      <c r="P1017">
        <v>0.1</v>
      </c>
      <c r="Q1017">
        <v>0</v>
      </c>
      <c r="R1017">
        <v>-1.4E-3</v>
      </c>
      <c r="S1017">
        <v>4</v>
      </c>
      <c r="T1017">
        <v>4</v>
      </c>
      <c r="U1017">
        <v>0</v>
      </c>
      <c r="V1017" t="s">
        <v>22</v>
      </c>
      <c r="W1017">
        <v>4.0500000000000002E-5</v>
      </c>
      <c r="X1017">
        <v>0.6</v>
      </c>
    </row>
    <row r="1018" spans="1:24" x14ac:dyDescent="0.25">
      <c r="A1018">
        <v>0.13086999999999999</v>
      </c>
      <c r="B1018" s="1">
        <v>45380.505381944444</v>
      </c>
      <c r="C1018">
        <v>50</v>
      </c>
      <c r="D1018">
        <v>0.6</v>
      </c>
      <c r="E1018">
        <v>49.9</v>
      </c>
      <c r="F1018">
        <v>0</v>
      </c>
      <c r="G1018">
        <v>100</v>
      </c>
      <c r="H1018">
        <v>3</v>
      </c>
      <c r="I1018">
        <v>100</v>
      </c>
      <c r="J1018">
        <v>-1.1000000000000001E-3</v>
      </c>
      <c r="K1018">
        <v>50</v>
      </c>
      <c r="L1018">
        <v>0.3</v>
      </c>
      <c r="M1018">
        <v>50.1</v>
      </c>
      <c r="N1018">
        <v>-2.0999999999999999E-3</v>
      </c>
      <c r="O1018">
        <v>0</v>
      </c>
      <c r="P1018">
        <v>0.1</v>
      </c>
      <c r="Q1018">
        <v>0</v>
      </c>
      <c r="R1018">
        <v>-1.4E-3</v>
      </c>
      <c r="S1018">
        <v>4</v>
      </c>
      <c r="T1018">
        <v>4</v>
      </c>
      <c r="U1018">
        <v>0</v>
      </c>
      <c r="V1018" t="s">
        <v>22</v>
      </c>
      <c r="W1018">
        <v>4.0500000000000002E-5</v>
      </c>
      <c r="X1018">
        <v>0.6</v>
      </c>
    </row>
    <row r="1019" spans="1:24" x14ac:dyDescent="0.25">
      <c r="A1019">
        <v>0.13100999999999999</v>
      </c>
      <c r="B1019" s="1">
        <v>45380.505393518521</v>
      </c>
      <c r="C1019">
        <v>50</v>
      </c>
      <c r="D1019">
        <v>0.6</v>
      </c>
      <c r="E1019">
        <v>50.1</v>
      </c>
      <c r="F1019">
        <v>-4.0000000000000002E-4</v>
      </c>
      <c r="G1019">
        <v>100</v>
      </c>
      <c r="H1019">
        <v>3</v>
      </c>
      <c r="I1019">
        <v>100</v>
      </c>
      <c r="J1019">
        <v>-1.1000000000000001E-3</v>
      </c>
      <c r="K1019">
        <v>50</v>
      </c>
      <c r="L1019">
        <v>0.3</v>
      </c>
      <c r="M1019">
        <v>50.1</v>
      </c>
      <c r="N1019">
        <v>-4.0000000000000002E-4</v>
      </c>
      <c r="O1019">
        <v>0</v>
      </c>
      <c r="P1019">
        <v>0.1</v>
      </c>
      <c r="Q1019">
        <v>0</v>
      </c>
      <c r="R1019">
        <v>-1.4E-3</v>
      </c>
      <c r="S1019">
        <v>4</v>
      </c>
      <c r="T1019">
        <v>4</v>
      </c>
      <c r="U1019">
        <v>0</v>
      </c>
      <c r="V1019" t="s">
        <v>22</v>
      </c>
      <c r="W1019">
        <v>4.0500000000000002E-5</v>
      </c>
      <c r="X1019">
        <v>0.6</v>
      </c>
    </row>
    <row r="1020" spans="1:24" x14ac:dyDescent="0.25">
      <c r="A1020">
        <v>0.13114999999999999</v>
      </c>
      <c r="B1020" s="1">
        <v>45380.505393518521</v>
      </c>
      <c r="C1020">
        <v>50</v>
      </c>
      <c r="D1020">
        <v>0.6</v>
      </c>
      <c r="E1020">
        <v>50</v>
      </c>
      <c r="F1020">
        <v>-4.0000000000000002E-4</v>
      </c>
      <c r="G1020">
        <v>100</v>
      </c>
      <c r="H1020">
        <v>3</v>
      </c>
      <c r="I1020">
        <v>100</v>
      </c>
      <c r="J1020">
        <v>-4.0000000000000002E-4</v>
      </c>
      <c r="K1020">
        <v>50</v>
      </c>
      <c r="L1020">
        <v>0.3</v>
      </c>
      <c r="M1020">
        <v>50.1</v>
      </c>
      <c r="N1020">
        <v>1.8E-3</v>
      </c>
      <c r="O1020">
        <v>0</v>
      </c>
      <c r="P1020">
        <v>0.1</v>
      </c>
      <c r="Q1020">
        <v>0</v>
      </c>
      <c r="R1020">
        <v>-1.1000000000000001E-3</v>
      </c>
      <c r="S1020">
        <v>4</v>
      </c>
      <c r="T1020">
        <v>4</v>
      </c>
      <c r="U1020">
        <v>0</v>
      </c>
      <c r="V1020" t="s">
        <v>22</v>
      </c>
      <c r="W1020">
        <v>4.0500000000000002E-5</v>
      </c>
      <c r="X1020">
        <v>0.6</v>
      </c>
    </row>
    <row r="1021" spans="1:24" x14ac:dyDescent="0.25">
      <c r="A1021">
        <v>0.13128999999999999</v>
      </c>
      <c r="B1021" s="1">
        <v>45380.50540509259</v>
      </c>
      <c r="C1021">
        <v>50</v>
      </c>
      <c r="D1021">
        <v>0.6</v>
      </c>
      <c r="E1021">
        <v>49.9</v>
      </c>
      <c r="F1021">
        <v>-1.1000000000000001E-3</v>
      </c>
      <c r="G1021">
        <v>100</v>
      </c>
      <c r="H1021">
        <v>3</v>
      </c>
      <c r="I1021">
        <v>100</v>
      </c>
      <c r="J1021">
        <v>-1.1000000000000001E-3</v>
      </c>
      <c r="K1021">
        <v>50</v>
      </c>
      <c r="L1021">
        <v>0.3</v>
      </c>
      <c r="M1021">
        <v>50.1</v>
      </c>
      <c r="N1021">
        <v>-6.9999999999999999E-4</v>
      </c>
      <c r="O1021">
        <v>0</v>
      </c>
      <c r="P1021">
        <v>0.1</v>
      </c>
      <c r="Q1021">
        <v>0</v>
      </c>
      <c r="R1021">
        <v>-1.1000000000000001E-3</v>
      </c>
      <c r="S1021">
        <v>4</v>
      </c>
      <c r="T1021">
        <v>4</v>
      </c>
      <c r="U1021">
        <v>0</v>
      </c>
      <c r="V1021" t="s">
        <v>22</v>
      </c>
      <c r="W1021">
        <v>4.0500000000000002E-5</v>
      </c>
      <c r="X1021">
        <v>0.6</v>
      </c>
    </row>
    <row r="1022" spans="1:24" x14ac:dyDescent="0.25">
      <c r="A1022">
        <v>0.13142999999999999</v>
      </c>
      <c r="B1022" s="1">
        <v>45380.50540509259</v>
      </c>
      <c r="C1022">
        <v>50</v>
      </c>
      <c r="D1022">
        <v>0.6</v>
      </c>
      <c r="E1022">
        <v>49.9</v>
      </c>
      <c r="F1022">
        <v>6.9999999999999999E-4</v>
      </c>
      <c r="G1022">
        <v>100</v>
      </c>
      <c r="H1022">
        <v>3</v>
      </c>
      <c r="I1022">
        <v>100</v>
      </c>
      <c r="J1022">
        <v>-1.1000000000000001E-3</v>
      </c>
      <c r="K1022">
        <v>50</v>
      </c>
      <c r="L1022">
        <v>0.3</v>
      </c>
      <c r="M1022">
        <v>50.1</v>
      </c>
      <c r="N1022">
        <v>-6.9999999999999999E-4</v>
      </c>
      <c r="O1022">
        <v>0</v>
      </c>
      <c r="P1022">
        <v>0.1</v>
      </c>
      <c r="Q1022">
        <v>0</v>
      </c>
      <c r="R1022">
        <v>-6.9999999999999999E-4</v>
      </c>
      <c r="S1022">
        <v>4</v>
      </c>
      <c r="T1022">
        <v>4</v>
      </c>
      <c r="U1022">
        <v>0</v>
      </c>
      <c r="V1022" t="s">
        <v>22</v>
      </c>
      <c r="W1022">
        <v>4.0500000000000002E-5</v>
      </c>
      <c r="X1022">
        <v>0.6</v>
      </c>
    </row>
    <row r="1023" spans="1:24" x14ac:dyDescent="0.25">
      <c r="A1023">
        <v>0.13156000000000001</v>
      </c>
      <c r="B1023" s="1">
        <v>45380.505416666667</v>
      </c>
      <c r="C1023">
        <v>50</v>
      </c>
      <c r="D1023">
        <v>0.6</v>
      </c>
      <c r="E1023">
        <v>49.9</v>
      </c>
      <c r="F1023">
        <v>4.0000000000000002E-4</v>
      </c>
      <c r="G1023">
        <v>100</v>
      </c>
      <c r="H1023">
        <v>3</v>
      </c>
      <c r="I1023">
        <v>100</v>
      </c>
      <c r="J1023">
        <v>0</v>
      </c>
      <c r="K1023">
        <v>50</v>
      </c>
      <c r="L1023">
        <v>0.3</v>
      </c>
      <c r="M1023">
        <v>50.1</v>
      </c>
      <c r="N1023">
        <v>-6.9999999999999999E-4</v>
      </c>
      <c r="O1023">
        <v>0</v>
      </c>
      <c r="P1023">
        <v>0.1</v>
      </c>
      <c r="Q1023">
        <v>0</v>
      </c>
      <c r="R1023">
        <v>-6.9999999999999999E-4</v>
      </c>
      <c r="S1023">
        <v>4</v>
      </c>
      <c r="T1023">
        <v>4</v>
      </c>
      <c r="U1023">
        <v>0</v>
      </c>
      <c r="V1023" t="s">
        <v>22</v>
      </c>
      <c r="W1023">
        <v>4.0500000000000002E-5</v>
      </c>
      <c r="X1023">
        <v>0.6</v>
      </c>
    </row>
    <row r="1024" spans="1:24" x14ac:dyDescent="0.25">
      <c r="A1024">
        <v>0.13170000000000001</v>
      </c>
      <c r="B1024" s="1">
        <v>45380.505416666667</v>
      </c>
      <c r="C1024">
        <v>50</v>
      </c>
      <c r="D1024">
        <v>0.6</v>
      </c>
      <c r="E1024">
        <v>50</v>
      </c>
      <c r="F1024">
        <v>-6.9999999999999999E-4</v>
      </c>
      <c r="G1024">
        <v>100</v>
      </c>
      <c r="H1024">
        <v>3</v>
      </c>
      <c r="I1024">
        <v>100</v>
      </c>
      <c r="J1024">
        <v>-6.9999999999999999E-4</v>
      </c>
      <c r="K1024">
        <v>50</v>
      </c>
      <c r="L1024">
        <v>0.3</v>
      </c>
      <c r="M1024">
        <v>50.1</v>
      </c>
      <c r="N1024">
        <v>-1.8E-3</v>
      </c>
      <c r="O1024">
        <v>0</v>
      </c>
      <c r="P1024">
        <v>0.1</v>
      </c>
      <c r="Q1024">
        <v>0</v>
      </c>
      <c r="R1024">
        <v>-1.1000000000000001E-3</v>
      </c>
      <c r="S1024">
        <v>4</v>
      </c>
      <c r="T1024">
        <v>4</v>
      </c>
      <c r="U1024">
        <v>0</v>
      </c>
      <c r="V1024" t="s">
        <v>22</v>
      </c>
      <c r="W1024">
        <v>4.0500000000000002E-5</v>
      </c>
      <c r="X1024">
        <v>0.6</v>
      </c>
    </row>
    <row r="1025" spans="1:25" x14ac:dyDescent="0.25">
      <c r="A1025">
        <v>0.13184000000000001</v>
      </c>
      <c r="B1025" s="1">
        <v>45380.505428240744</v>
      </c>
      <c r="C1025">
        <v>50</v>
      </c>
      <c r="D1025">
        <v>0.6</v>
      </c>
      <c r="E1025">
        <v>50</v>
      </c>
      <c r="F1025">
        <v>-1.1000000000000001E-3</v>
      </c>
      <c r="G1025">
        <v>100</v>
      </c>
      <c r="H1025">
        <v>3</v>
      </c>
      <c r="I1025">
        <v>100</v>
      </c>
      <c r="J1025">
        <v>-6.9999999999999999E-4</v>
      </c>
      <c r="K1025">
        <v>50</v>
      </c>
      <c r="L1025">
        <v>0.3</v>
      </c>
      <c r="M1025">
        <v>50.1</v>
      </c>
      <c r="N1025">
        <v>-6.9999999999999999E-4</v>
      </c>
      <c r="O1025">
        <v>0</v>
      </c>
      <c r="P1025">
        <v>0.1</v>
      </c>
      <c r="Q1025">
        <v>0</v>
      </c>
      <c r="R1025">
        <v>-6.9999999999999999E-4</v>
      </c>
      <c r="S1025">
        <v>4</v>
      </c>
      <c r="T1025">
        <v>4</v>
      </c>
      <c r="U1025">
        <v>0</v>
      </c>
      <c r="V1025" t="s">
        <v>22</v>
      </c>
      <c r="W1025">
        <v>4.0500000000000002E-5</v>
      </c>
      <c r="X1025">
        <v>0.6</v>
      </c>
    </row>
    <row r="1026" spans="1:25" x14ac:dyDescent="0.25">
      <c r="A1026">
        <v>0.13197999999999999</v>
      </c>
      <c r="B1026" s="1">
        <v>45380.505428240744</v>
      </c>
      <c r="C1026">
        <v>50</v>
      </c>
      <c r="D1026">
        <v>0.6</v>
      </c>
      <c r="E1026">
        <v>50</v>
      </c>
      <c r="F1026">
        <v>4.0000000000000002E-4</v>
      </c>
      <c r="G1026">
        <v>100</v>
      </c>
      <c r="H1026">
        <v>3</v>
      </c>
      <c r="I1026">
        <v>100</v>
      </c>
      <c r="J1026">
        <v>0</v>
      </c>
      <c r="K1026">
        <v>50</v>
      </c>
      <c r="L1026">
        <v>0.3</v>
      </c>
      <c r="M1026">
        <v>50.1</v>
      </c>
      <c r="N1026">
        <v>6.9999999999999999E-4</v>
      </c>
      <c r="O1026">
        <v>0</v>
      </c>
      <c r="P1026">
        <v>0.1</v>
      </c>
      <c r="Q1026">
        <v>0</v>
      </c>
      <c r="R1026">
        <v>-6.9999999999999999E-4</v>
      </c>
      <c r="S1026">
        <v>4</v>
      </c>
      <c r="T1026">
        <v>4</v>
      </c>
      <c r="U1026">
        <v>0</v>
      </c>
      <c r="V1026" t="s">
        <v>22</v>
      </c>
      <c r="W1026">
        <v>4.0500000000000002E-5</v>
      </c>
      <c r="X1026">
        <v>0.6</v>
      </c>
    </row>
    <row r="1027" spans="1:25" x14ac:dyDescent="0.25">
      <c r="A1027">
        <v>0.13211999999999999</v>
      </c>
      <c r="B1027" s="1">
        <v>45380.505439814813</v>
      </c>
      <c r="C1027">
        <v>50</v>
      </c>
      <c r="D1027">
        <v>0.6</v>
      </c>
      <c r="E1027">
        <v>50</v>
      </c>
      <c r="F1027">
        <v>6.9999999999999999E-4</v>
      </c>
      <c r="G1027">
        <v>100</v>
      </c>
      <c r="H1027">
        <v>3</v>
      </c>
      <c r="I1027">
        <v>100</v>
      </c>
      <c r="J1027">
        <v>0</v>
      </c>
      <c r="K1027">
        <v>50</v>
      </c>
      <c r="L1027">
        <v>0.3</v>
      </c>
      <c r="M1027">
        <v>50.1</v>
      </c>
      <c r="N1027">
        <v>0</v>
      </c>
      <c r="O1027">
        <v>0</v>
      </c>
      <c r="P1027">
        <v>0.1</v>
      </c>
      <c r="Q1027">
        <v>0</v>
      </c>
      <c r="R1027">
        <v>-6.9999999999999999E-4</v>
      </c>
      <c r="S1027">
        <v>4</v>
      </c>
      <c r="T1027">
        <v>4</v>
      </c>
      <c r="U1027">
        <v>0</v>
      </c>
      <c r="V1027" t="s">
        <v>22</v>
      </c>
      <c r="W1027">
        <v>4.0500000000000002E-5</v>
      </c>
      <c r="X1027">
        <v>0.6</v>
      </c>
    </row>
    <row r="1028" spans="1:25" x14ac:dyDescent="0.25">
      <c r="A1028">
        <v>0.13225999999999999</v>
      </c>
      <c r="B1028" s="1">
        <v>45380.505439814813</v>
      </c>
      <c r="C1028">
        <v>50</v>
      </c>
      <c r="D1028">
        <v>0.6</v>
      </c>
      <c r="E1028">
        <v>50.1</v>
      </c>
      <c r="F1028">
        <v>-6.9999999999999999E-4</v>
      </c>
      <c r="G1028">
        <v>100</v>
      </c>
      <c r="H1028">
        <v>3</v>
      </c>
      <c r="I1028">
        <v>100</v>
      </c>
      <c r="J1028">
        <v>6.9999999999999999E-4</v>
      </c>
      <c r="K1028">
        <v>50</v>
      </c>
      <c r="L1028">
        <v>0.3</v>
      </c>
      <c r="M1028">
        <v>50.1</v>
      </c>
      <c r="N1028">
        <v>-4.0000000000000002E-4</v>
      </c>
      <c r="O1028">
        <v>0</v>
      </c>
      <c r="P1028">
        <v>0.1</v>
      </c>
      <c r="Q1028">
        <v>0</v>
      </c>
      <c r="R1028">
        <v>-1.4E-3</v>
      </c>
      <c r="S1028">
        <v>4</v>
      </c>
      <c r="T1028">
        <v>4</v>
      </c>
      <c r="U1028">
        <v>0</v>
      </c>
      <c r="V1028" t="s">
        <v>22</v>
      </c>
      <c r="W1028">
        <v>4.0500000000000002E-5</v>
      </c>
      <c r="X1028">
        <v>0.6</v>
      </c>
    </row>
    <row r="1029" spans="1:25" x14ac:dyDescent="0.25">
      <c r="A1029">
        <v>0.13239999999999999</v>
      </c>
      <c r="B1029" s="1">
        <v>45380.50545138889</v>
      </c>
      <c r="C1029">
        <v>50</v>
      </c>
      <c r="D1029">
        <v>0.6</v>
      </c>
      <c r="E1029">
        <v>50</v>
      </c>
      <c r="F1029">
        <v>-4.0000000000000002E-4</v>
      </c>
      <c r="G1029">
        <v>100</v>
      </c>
      <c r="H1029">
        <v>3</v>
      </c>
      <c r="I1029">
        <v>100.1</v>
      </c>
      <c r="J1029">
        <v>-6.9999999999999999E-4</v>
      </c>
      <c r="K1029">
        <v>50</v>
      </c>
      <c r="L1029">
        <v>0.3</v>
      </c>
      <c r="M1029">
        <v>50.1</v>
      </c>
      <c r="N1029">
        <v>4.0000000000000002E-4</v>
      </c>
      <c r="O1029">
        <v>0</v>
      </c>
      <c r="P1029">
        <v>0.1</v>
      </c>
      <c r="Q1029">
        <v>0</v>
      </c>
      <c r="R1029">
        <v>-1.1000000000000001E-3</v>
      </c>
      <c r="S1029">
        <v>4</v>
      </c>
      <c r="T1029">
        <v>4</v>
      </c>
      <c r="U1029">
        <v>0</v>
      </c>
      <c r="V1029" t="s">
        <v>22</v>
      </c>
      <c r="W1029">
        <v>4.0500000000000002E-5</v>
      </c>
      <c r="X1029">
        <v>0.6</v>
      </c>
    </row>
    <row r="1030" spans="1:25" x14ac:dyDescent="0.25">
      <c r="A1030">
        <v>0.13253999999999999</v>
      </c>
      <c r="B1030" s="1">
        <v>45380.50545138889</v>
      </c>
      <c r="C1030">
        <v>50</v>
      </c>
      <c r="D1030">
        <v>0.6</v>
      </c>
      <c r="E1030">
        <v>49.9</v>
      </c>
      <c r="F1030">
        <v>-4.0000000000000002E-4</v>
      </c>
      <c r="G1030">
        <v>100</v>
      </c>
      <c r="H1030">
        <v>3</v>
      </c>
      <c r="I1030">
        <v>100.1</v>
      </c>
      <c r="J1030">
        <v>-6.9999999999999999E-4</v>
      </c>
      <c r="K1030">
        <v>50</v>
      </c>
      <c r="L1030">
        <v>0.3</v>
      </c>
      <c r="M1030">
        <v>50.1</v>
      </c>
      <c r="N1030">
        <v>-4.0000000000000002E-4</v>
      </c>
      <c r="O1030">
        <v>0</v>
      </c>
      <c r="P1030">
        <v>0.1</v>
      </c>
      <c r="Q1030">
        <v>0</v>
      </c>
      <c r="R1030">
        <v>-6.9999999999999999E-4</v>
      </c>
      <c r="S1030">
        <v>4</v>
      </c>
      <c r="T1030">
        <v>4</v>
      </c>
      <c r="U1030">
        <v>0</v>
      </c>
      <c r="V1030" t="s">
        <v>22</v>
      </c>
      <c r="W1030">
        <v>4.0500000000000002E-5</v>
      </c>
      <c r="X1030">
        <v>0.6</v>
      </c>
    </row>
    <row r="1031" spans="1:25" x14ac:dyDescent="0.25">
      <c r="A1031">
        <v>0.13267999999999999</v>
      </c>
      <c r="B1031" s="1">
        <v>45380.505462962959</v>
      </c>
      <c r="C1031">
        <v>50</v>
      </c>
      <c r="D1031">
        <v>0.6</v>
      </c>
      <c r="E1031">
        <v>50.1</v>
      </c>
      <c r="F1031">
        <v>0</v>
      </c>
      <c r="G1031">
        <v>100</v>
      </c>
      <c r="H1031">
        <v>3</v>
      </c>
      <c r="I1031">
        <v>100</v>
      </c>
      <c r="J1031">
        <v>4.0000000000000002E-4</v>
      </c>
      <c r="K1031">
        <v>50</v>
      </c>
      <c r="L1031">
        <v>0.3</v>
      </c>
      <c r="M1031">
        <v>50.1</v>
      </c>
      <c r="N1031">
        <v>0</v>
      </c>
      <c r="O1031">
        <v>0</v>
      </c>
      <c r="P1031">
        <v>0.1</v>
      </c>
      <c r="Q1031">
        <v>0</v>
      </c>
      <c r="R1031">
        <v>-6.9999999999999999E-4</v>
      </c>
      <c r="S1031">
        <v>4</v>
      </c>
      <c r="T1031">
        <v>4</v>
      </c>
      <c r="U1031">
        <v>0</v>
      </c>
      <c r="V1031" t="s">
        <v>22</v>
      </c>
      <c r="W1031">
        <v>4.0500000000000002E-5</v>
      </c>
      <c r="X1031">
        <v>0.6</v>
      </c>
    </row>
    <row r="1032" spans="1:25" x14ac:dyDescent="0.25">
      <c r="A1032">
        <v>0.13281000000000001</v>
      </c>
      <c r="B1032" s="1">
        <v>45380.505462962959</v>
      </c>
      <c r="C1032">
        <v>50</v>
      </c>
      <c r="D1032">
        <v>0.6</v>
      </c>
      <c r="E1032">
        <v>50.1</v>
      </c>
      <c r="F1032">
        <v>6.9999999999999999E-4</v>
      </c>
      <c r="G1032">
        <v>100</v>
      </c>
      <c r="H1032">
        <v>3</v>
      </c>
      <c r="I1032">
        <v>100.1</v>
      </c>
      <c r="J1032">
        <v>6.9999999999999999E-4</v>
      </c>
      <c r="K1032">
        <v>50</v>
      </c>
      <c r="L1032">
        <v>0.3</v>
      </c>
      <c r="M1032">
        <v>50.1</v>
      </c>
      <c r="N1032">
        <v>6.9999999999999999E-4</v>
      </c>
      <c r="O1032">
        <v>0</v>
      </c>
      <c r="P1032">
        <v>0.1</v>
      </c>
      <c r="Q1032">
        <v>0</v>
      </c>
      <c r="R1032">
        <v>-1.1000000000000001E-3</v>
      </c>
      <c r="S1032">
        <v>4</v>
      </c>
      <c r="T1032">
        <v>4</v>
      </c>
      <c r="U1032">
        <v>0</v>
      </c>
      <c r="V1032" t="s">
        <v>22</v>
      </c>
      <c r="W1032">
        <v>4.0500000000000002E-5</v>
      </c>
      <c r="X1032">
        <v>0.6</v>
      </c>
    </row>
    <row r="1033" spans="1:25" x14ac:dyDescent="0.25">
      <c r="A1033">
        <v>0.13295000000000001</v>
      </c>
      <c r="B1033" s="1">
        <v>45380.505474537036</v>
      </c>
      <c r="C1033">
        <v>50</v>
      </c>
      <c r="D1033">
        <v>0.6</v>
      </c>
      <c r="E1033">
        <v>50.1</v>
      </c>
      <c r="F1033">
        <v>1.1000000000000001E-3</v>
      </c>
      <c r="G1033">
        <v>100</v>
      </c>
      <c r="H1033">
        <v>3</v>
      </c>
      <c r="I1033">
        <v>100.1</v>
      </c>
      <c r="J1033">
        <v>6.9999999999999999E-4</v>
      </c>
      <c r="K1033">
        <v>50</v>
      </c>
      <c r="L1033">
        <v>0.3</v>
      </c>
      <c r="M1033">
        <v>50.1</v>
      </c>
      <c r="N1033">
        <v>4.0000000000000002E-4</v>
      </c>
      <c r="O1033">
        <v>0</v>
      </c>
      <c r="P1033">
        <v>0.1</v>
      </c>
      <c r="Q1033">
        <v>0</v>
      </c>
      <c r="R1033">
        <v>-6.9999999999999999E-4</v>
      </c>
      <c r="S1033">
        <v>4</v>
      </c>
      <c r="T1033">
        <v>4</v>
      </c>
      <c r="U1033">
        <v>0</v>
      </c>
      <c r="V1033" t="s">
        <v>22</v>
      </c>
      <c r="W1033">
        <v>4.0500000000000002E-5</v>
      </c>
      <c r="X1033">
        <v>0.6</v>
      </c>
    </row>
    <row r="1034" spans="1:25" x14ac:dyDescent="0.25">
      <c r="A1034">
        <v>0.13309000000000001</v>
      </c>
      <c r="B1034" s="1">
        <v>45380.505474537036</v>
      </c>
      <c r="C1034">
        <v>50</v>
      </c>
      <c r="D1034">
        <v>0.6</v>
      </c>
      <c r="E1034">
        <v>50</v>
      </c>
      <c r="F1034">
        <v>0</v>
      </c>
      <c r="G1034">
        <v>100</v>
      </c>
      <c r="H1034">
        <v>3</v>
      </c>
      <c r="I1034">
        <v>100</v>
      </c>
      <c r="J1034">
        <v>6.9999999999999999E-4</v>
      </c>
      <c r="K1034">
        <v>50</v>
      </c>
      <c r="L1034">
        <v>0.3</v>
      </c>
      <c r="M1034">
        <v>50.1</v>
      </c>
      <c r="N1034">
        <v>4.0000000000000002E-4</v>
      </c>
      <c r="O1034">
        <v>0</v>
      </c>
      <c r="P1034">
        <v>0.1</v>
      </c>
      <c r="Q1034">
        <v>0</v>
      </c>
      <c r="R1034">
        <v>-1.1000000000000001E-3</v>
      </c>
      <c r="S1034">
        <v>4</v>
      </c>
      <c r="T1034">
        <v>4</v>
      </c>
      <c r="U1034">
        <v>0</v>
      </c>
      <c r="V1034" t="s">
        <v>22</v>
      </c>
      <c r="W1034">
        <v>4.0500000000000002E-5</v>
      </c>
      <c r="X1034">
        <v>0</v>
      </c>
      <c r="Y1034" t="s">
        <v>27</v>
      </c>
    </row>
    <row r="1035" spans="1:25" x14ac:dyDescent="0.25">
      <c r="B1035" s="1"/>
    </row>
    <row r="1036" spans="1:25" x14ac:dyDescent="0.25">
      <c r="A1036">
        <v>0.13322999999999999</v>
      </c>
      <c r="B1036" s="1">
        <v>45380.505486111113</v>
      </c>
      <c r="C1036">
        <v>0</v>
      </c>
      <c r="D1036">
        <v>0</v>
      </c>
      <c r="E1036">
        <v>36.4</v>
      </c>
      <c r="F1036">
        <v>-2.3599999999999999E-2</v>
      </c>
      <c r="G1036">
        <v>100</v>
      </c>
      <c r="H1036">
        <v>3</v>
      </c>
      <c r="I1036">
        <v>100.1</v>
      </c>
      <c r="J1036">
        <v>6.9999999999999999E-4</v>
      </c>
      <c r="K1036">
        <v>50</v>
      </c>
      <c r="L1036">
        <v>0.3</v>
      </c>
      <c r="M1036">
        <v>50.1</v>
      </c>
      <c r="N1036">
        <v>4.0000000000000002E-4</v>
      </c>
      <c r="O1036">
        <v>0</v>
      </c>
      <c r="P1036">
        <v>0.1</v>
      </c>
      <c r="Q1036">
        <v>0</v>
      </c>
      <c r="R1036">
        <v>-1.1000000000000001E-3</v>
      </c>
      <c r="S1036">
        <v>4</v>
      </c>
      <c r="T1036">
        <v>4</v>
      </c>
      <c r="U1036">
        <v>0</v>
      </c>
      <c r="V1036" t="s">
        <v>22</v>
      </c>
      <c r="W1036">
        <v>4.0500000000000002E-5</v>
      </c>
      <c r="X1036">
        <v>0</v>
      </c>
    </row>
    <row r="1037" spans="1:25" x14ac:dyDescent="0.25">
      <c r="A1037">
        <v>0.13336999999999999</v>
      </c>
      <c r="B1037" s="1">
        <v>45380.505486111113</v>
      </c>
      <c r="C1037">
        <v>0</v>
      </c>
      <c r="D1037">
        <v>0</v>
      </c>
      <c r="E1037">
        <v>0.3</v>
      </c>
      <c r="F1037">
        <v>0</v>
      </c>
      <c r="G1037">
        <v>100</v>
      </c>
      <c r="H1037">
        <v>3</v>
      </c>
      <c r="I1037">
        <v>100.1</v>
      </c>
      <c r="J1037">
        <v>4.1999999999999997E-3</v>
      </c>
      <c r="K1037">
        <v>50</v>
      </c>
      <c r="L1037">
        <v>0.3</v>
      </c>
      <c r="M1037">
        <v>50.1</v>
      </c>
      <c r="N1037">
        <v>-6.9999999999999999E-4</v>
      </c>
      <c r="O1037">
        <v>0</v>
      </c>
      <c r="P1037">
        <v>0</v>
      </c>
      <c r="Q1037">
        <v>0</v>
      </c>
      <c r="R1037">
        <v>-1.4E-3</v>
      </c>
      <c r="S1037">
        <v>4</v>
      </c>
      <c r="T1037">
        <v>4</v>
      </c>
      <c r="U1037">
        <v>0</v>
      </c>
      <c r="V1037" t="s">
        <v>22</v>
      </c>
      <c r="W1037">
        <v>4.0500000000000002E-5</v>
      </c>
      <c r="X1037">
        <v>0</v>
      </c>
    </row>
    <row r="1038" spans="1:25" x14ac:dyDescent="0.25">
      <c r="A1038">
        <v>0.13350999999999999</v>
      </c>
      <c r="B1038" s="1">
        <v>45380.505497685182</v>
      </c>
      <c r="C1038">
        <v>0</v>
      </c>
      <c r="D1038">
        <v>0</v>
      </c>
      <c r="E1038">
        <v>0.1</v>
      </c>
      <c r="F1038">
        <v>-6.9999999999999999E-4</v>
      </c>
      <c r="G1038">
        <v>100</v>
      </c>
      <c r="H1038">
        <v>3</v>
      </c>
      <c r="I1038">
        <v>100</v>
      </c>
      <c r="J1038">
        <v>0</v>
      </c>
      <c r="K1038">
        <v>50</v>
      </c>
      <c r="L1038">
        <v>0.3</v>
      </c>
      <c r="M1038">
        <v>50.1</v>
      </c>
      <c r="N1038">
        <v>-4.0000000000000002E-4</v>
      </c>
      <c r="O1038">
        <v>0</v>
      </c>
      <c r="P1038">
        <v>0</v>
      </c>
      <c r="Q1038">
        <v>0</v>
      </c>
      <c r="R1038">
        <v>-1.1000000000000001E-3</v>
      </c>
      <c r="S1038">
        <v>4</v>
      </c>
      <c r="T1038">
        <v>4</v>
      </c>
      <c r="U1038">
        <v>0</v>
      </c>
      <c r="V1038" t="s">
        <v>22</v>
      </c>
      <c r="W1038">
        <v>4.0500000000000002E-5</v>
      </c>
      <c r="X1038">
        <v>0</v>
      </c>
    </row>
    <row r="1039" spans="1:25" x14ac:dyDescent="0.25">
      <c r="A1039">
        <v>0.13364999999999999</v>
      </c>
      <c r="B1039" s="1">
        <v>45380.505497685182</v>
      </c>
      <c r="C1039">
        <v>0</v>
      </c>
      <c r="D1039">
        <v>0</v>
      </c>
      <c r="E1039">
        <v>0.1</v>
      </c>
      <c r="F1039">
        <v>-4.0000000000000002E-4</v>
      </c>
      <c r="G1039">
        <v>100</v>
      </c>
      <c r="H1039">
        <v>3</v>
      </c>
      <c r="I1039">
        <v>100</v>
      </c>
      <c r="J1039">
        <v>-1.8E-3</v>
      </c>
      <c r="K1039">
        <v>50</v>
      </c>
      <c r="L1039">
        <v>0.3</v>
      </c>
      <c r="M1039">
        <v>50.1</v>
      </c>
      <c r="N1039">
        <v>-6.9999999999999999E-4</v>
      </c>
      <c r="O1039">
        <v>0</v>
      </c>
      <c r="P1039">
        <v>0</v>
      </c>
      <c r="Q1039">
        <v>0</v>
      </c>
      <c r="R1039">
        <v>-6.9999999999999999E-4</v>
      </c>
      <c r="S1039">
        <v>4</v>
      </c>
      <c r="T1039">
        <v>4</v>
      </c>
      <c r="U1039">
        <v>0</v>
      </c>
      <c r="V1039" t="s">
        <v>22</v>
      </c>
      <c r="W1039">
        <v>4.0500000000000002E-5</v>
      </c>
      <c r="X1039">
        <v>0</v>
      </c>
    </row>
    <row r="1040" spans="1:25" x14ac:dyDescent="0.25">
      <c r="A1040">
        <v>0.13378999999999999</v>
      </c>
      <c r="B1040" s="1">
        <v>45380.505509259259</v>
      </c>
      <c r="C1040">
        <v>0</v>
      </c>
      <c r="D1040">
        <v>0</v>
      </c>
      <c r="E1040">
        <v>0.1</v>
      </c>
      <c r="F1040">
        <v>4.0000000000000002E-4</v>
      </c>
      <c r="G1040">
        <v>100</v>
      </c>
      <c r="H1040">
        <v>3</v>
      </c>
      <c r="I1040">
        <v>100.1</v>
      </c>
      <c r="J1040">
        <v>-1.1000000000000001E-3</v>
      </c>
      <c r="K1040">
        <v>50</v>
      </c>
      <c r="L1040">
        <v>0.3</v>
      </c>
      <c r="M1040">
        <v>50.1</v>
      </c>
      <c r="N1040">
        <v>-6.9999999999999999E-4</v>
      </c>
      <c r="O1040">
        <v>0</v>
      </c>
      <c r="P1040">
        <v>0</v>
      </c>
      <c r="Q1040">
        <v>0</v>
      </c>
      <c r="R1040">
        <v>-1.1000000000000001E-3</v>
      </c>
      <c r="S1040">
        <v>4</v>
      </c>
      <c r="T1040">
        <v>4</v>
      </c>
      <c r="U1040">
        <v>0</v>
      </c>
      <c r="V1040" t="s">
        <v>22</v>
      </c>
      <c r="W1040">
        <v>4.0500000000000002E-5</v>
      </c>
      <c r="X1040">
        <v>0</v>
      </c>
    </row>
    <row r="1041" spans="1:25" x14ac:dyDescent="0.25">
      <c r="A1041">
        <v>0.13392999999999999</v>
      </c>
      <c r="B1041" s="1">
        <v>45380.505509259259</v>
      </c>
      <c r="C1041">
        <v>0</v>
      </c>
      <c r="D1041">
        <v>0</v>
      </c>
      <c r="E1041">
        <v>0.1</v>
      </c>
      <c r="F1041">
        <v>0</v>
      </c>
      <c r="G1041">
        <v>100</v>
      </c>
      <c r="H1041">
        <v>3</v>
      </c>
      <c r="I1041">
        <v>100</v>
      </c>
      <c r="J1041">
        <v>-6.9999999999999999E-4</v>
      </c>
      <c r="K1041">
        <v>50</v>
      </c>
      <c r="L1041">
        <v>0.3</v>
      </c>
      <c r="M1041">
        <v>50.1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4</v>
      </c>
      <c r="T1041">
        <v>4</v>
      </c>
      <c r="U1041">
        <v>0</v>
      </c>
      <c r="V1041" t="s">
        <v>22</v>
      </c>
      <c r="W1041">
        <v>4.0500000000000002E-5</v>
      </c>
      <c r="X1041">
        <v>0</v>
      </c>
    </row>
    <row r="1042" spans="1:25" x14ac:dyDescent="0.25">
      <c r="A1042">
        <v>0.13406000000000001</v>
      </c>
      <c r="B1042" s="1">
        <v>45380.505520833336</v>
      </c>
      <c r="C1042">
        <v>0</v>
      </c>
      <c r="D1042">
        <v>0</v>
      </c>
      <c r="E1042">
        <v>0.1</v>
      </c>
      <c r="F1042">
        <v>-4.0000000000000002E-4</v>
      </c>
      <c r="G1042">
        <v>100</v>
      </c>
      <c r="H1042">
        <v>3</v>
      </c>
      <c r="I1042">
        <v>100</v>
      </c>
      <c r="J1042">
        <v>-4.0000000000000002E-4</v>
      </c>
      <c r="K1042">
        <v>50</v>
      </c>
      <c r="L1042">
        <v>0.3</v>
      </c>
      <c r="M1042">
        <v>50.1</v>
      </c>
      <c r="N1042">
        <v>-4.0000000000000002E-4</v>
      </c>
      <c r="O1042">
        <v>0</v>
      </c>
      <c r="P1042">
        <v>0</v>
      </c>
      <c r="Q1042">
        <v>0</v>
      </c>
      <c r="R1042">
        <v>-1.4E-3</v>
      </c>
      <c r="S1042">
        <v>4</v>
      </c>
      <c r="T1042">
        <v>4</v>
      </c>
      <c r="U1042">
        <v>0</v>
      </c>
      <c r="V1042" t="s">
        <v>22</v>
      </c>
      <c r="W1042">
        <v>4.0500000000000002E-5</v>
      </c>
      <c r="X1042">
        <v>0</v>
      </c>
    </row>
    <row r="1043" spans="1:25" x14ac:dyDescent="0.25">
      <c r="A1043">
        <v>0.13420000000000001</v>
      </c>
      <c r="B1043" s="1">
        <v>45380.505520833336</v>
      </c>
      <c r="C1043">
        <v>0</v>
      </c>
      <c r="D1043">
        <v>0</v>
      </c>
      <c r="E1043">
        <v>0.1</v>
      </c>
      <c r="F1043">
        <v>-6.9999999999999999E-4</v>
      </c>
      <c r="G1043">
        <v>100</v>
      </c>
      <c r="H1043">
        <v>3</v>
      </c>
      <c r="I1043">
        <v>100</v>
      </c>
      <c r="J1043">
        <v>4.0000000000000002E-4</v>
      </c>
      <c r="K1043">
        <v>50</v>
      </c>
      <c r="L1043">
        <v>0.3</v>
      </c>
      <c r="M1043">
        <v>50.1</v>
      </c>
      <c r="N1043">
        <v>1.1000000000000001E-3</v>
      </c>
      <c r="O1043">
        <v>0</v>
      </c>
      <c r="P1043">
        <v>0</v>
      </c>
      <c r="Q1043">
        <v>0</v>
      </c>
      <c r="R1043">
        <v>-1.1000000000000001E-3</v>
      </c>
      <c r="S1043">
        <v>4</v>
      </c>
      <c r="T1043">
        <v>4</v>
      </c>
      <c r="U1043">
        <v>0</v>
      </c>
      <c r="V1043" t="s">
        <v>22</v>
      </c>
      <c r="W1043">
        <v>4.0500000000000002E-5</v>
      </c>
      <c r="X1043">
        <v>0</v>
      </c>
    </row>
    <row r="1044" spans="1:25" x14ac:dyDescent="0.25">
      <c r="A1044">
        <v>0.13433999999999999</v>
      </c>
      <c r="B1044" s="1">
        <v>45380.505532407406</v>
      </c>
      <c r="C1044">
        <v>0</v>
      </c>
      <c r="D1044">
        <v>0</v>
      </c>
      <c r="E1044">
        <v>0.1</v>
      </c>
      <c r="F1044">
        <v>-4.0000000000000002E-4</v>
      </c>
      <c r="G1044">
        <v>100</v>
      </c>
      <c r="H1044">
        <v>3</v>
      </c>
      <c r="I1044">
        <v>100.1</v>
      </c>
      <c r="J1044">
        <v>1.1000000000000001E-3</v>
      </c>
      <c r="K1044">
        <v>50</v>
      </c>
      <c r="L1044">
        <v>0.3</v>
      </c>
      <c r="M1044">
        <v>50.1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4</v>
      </c>
      <c r="T1044">
        <v>4</v>
      </c>
      <c r="U1044">
        <v>0</v>
      </c>
      <c r="V1044" t="s">
        <v>22</v>
      </c>
      <c r="W1044">
        <v>4.0500000000000002E-5</v>
      </c>
      <c r="X1044">
        <v>0</v>
      </c>
    </row>
    <row r="1045" spans="1:25" x14ac:dyDescent="0.25">
      <c r="A1045">
        <v>0.13447999999999999</v>
      </c>
      <c r="B1045" s="1">
        <v>45380.505532407406</v>
      </c>
      <c r="C1045">
        <v>0</v>
      </c>
      <c r="D1045">
        <v>0</v>
      </c>
      <c r="E1045">
        <v>0.1</v>
      </c>
      <c r="F1045">
        <v>-4.0000000000000002E-4</v>
      </c>
      <c r="G1045">
        <v>100</v>
      </c>
      <c r="H1045">
        <v>3</v>
      </c>
      <c r="I1045">
        <v>100</v>
      </c>
      <c r="J1045">
        <v>4.0000000000000002E-4</v>
      </c>
      <c r="K1045">
        <v>50</v>
      </c>
      <c r="L1045">
        <v>0.3</v>
      </c>
      <c r="M1045">
        <v>50.1</v>
      </c>
      <c r="N1045">
        <v>0</v>
      </c>
      <c r="O1045">
        <v>0</v>
      </c>
      <c r="P1045">
        <v>0</v>
      </c>
      <c r="Q1045">
        <v>0</v>
      </c>
      <c r="R1045">
        <v>-1.1000000000000001E-3</v>
      </c>
      <c r="S1045">
        <v>4</v>
      </c>
      <c r="T1045">
        <v>4</v>
      </c>
      <c r="U1045">
        <v>0</v>
      </c>
      <c r="V1045" t="s">
        <v>22</v>
      </c>
      <c r="W1045">
        <v>4.0500000000000002E-5</v>
      </c>
      <c r="X1045">
        <v>0</v>
      </c>
    </row>
    <row r="1046" spans="1:25" x14ac:dyDescent="0.25">
      <c r="A1046">
        <v>0.13461999999999999</v>
      </c>
      <c r="B1046" s="1">
        <v>45380.505543981482</v>
      </c>
      <c r="C1046">
        <v>0</v>
      </c>
      <c r="D1046">
        <v>0</v>
      </c>
      <c r="E1046">
        <v>0.1</v>
      </c>
      <c r="F1046">
        <v>-4.0000000000000002E-4</v>
      </c>
      <c r="G1046">
        <v>100</v>
      </c>
      <c r="H1046">
        <v>3</v>
      </c>
      <c r="I1046">
        <v>100</v>
      </c>
      <c r="J1046">
        <v>-4.0000000000000002E-4</v>
      </c>
      <c r="K1046">
        <v>50</v>
      </c>
      <c r="L1046">
        <v>0.3</v>
      </c>
      <c r="M1046">
        <v>50.1</v>
      </c>
      <c r="N1046">
        <v>-4.0000000000000002E-4</v>
      </c>
      <c r="O1046">
        <v>0</v>
      </c>
      <c r="P1046">
        <v>0</v>
      </c>
      <c r="Q1046">
        <v>0</v>
      </c>
      <c r="R1046">
        <v>-1.8E-3</v>
      </c>
      <c r="S1046">
        <v>4</v>
      </c>
      <c r="T1046">
        <v>4</v>
      </c>
      <c r="U1046">
        <v>0</v>
      </c>
      <c r="V1046" t="s">
        <v>22</v>
      </c>
      <c r="W1046">
        <v>4.0500000000000002E-5</v>
      </c>
      <c r="X1046">
        <v>0</v>
      </c>
    </row>
    <row r="1047" spans="1:25" x14ac:dyDescent="0.25">
      <c r="A1047">
        <v>0.13475999999999999</v>
      </c>
      <c r="B1047" s="1">
        <v>45380.505543981482</v>
      </c>
      <c r="C1047">
        <v>0</v>
      </c>
      <c r="D1047">
        <v>0</v>
      </c>
      <c r="E1047">
        <v>0</v>
      </c>
      <c r="F1047">
        <v>-4.0000000000000002E-4</v>
      </c>
      <c r="G1047">
        <v>100</v>
      </c>
      <c r="H1047">
        <v>3</v>
      </c>
      <c r="I1047">
        <v>100</v>
      </c>
      <c r="J1047">
        <v>0</v>
      </c>
      <c r="K1047">
        <v>50</v>
      </c>
      <c r="L1047">
        <v>0.3</v>
      </c>
      <c r="M1047">
        <v>50.1</v>
      </c>
      <c r="N1047">
        <v>-4.0000000000000002E-4</v>
      </c>
      <c r="O1047">
        <v>0</v>
      </c>
      <c r="P1047">
        <v>0</v>
      </c>
      <c r="Q1047">
        <v>0</v>
      </c>
      <c r="R1047">
        <v>-6.9999999999999999E-4</v>
      </c>
      <c r="S1047">
        <v>4</v>
      </c>
      <c r="T1047">
        <v>4</v>
      </c>
      <c r="U1047">
        <v>0</v>
      </c>
      <c r="V1047" t="s">
        <v>22</v>
      </c>
      <c r="W1047">
        <v>4.0500000000000002E-5</v>
      </c>
      <c r="X1047">
        <v>0</v>
      </c>
    </row>
    <row r="1048" spans="1:25" x14ac:dyDescent="0.25">
      <c r="A1048">
        <v>0.13489999999999999</v>
      </c>
      <c r="B1048" s="1">
        <v>45380.505555555559</v>
      </c>
      <c r="C1048">
        <v>0</v>
      </c>
      <c r="D1048">
        <v>0</v>
      </c>
      <c r="E1048">
        <v>0.1</v>
      </c>
      <c r="F1048">
        <v>4.0000000000000002E-4</v>
      </c>
      <c r="G1048">
        <v>100</v>
      </c>
      <c r="H1048">
        <v>3</v>
      </c>
      <c r="I1048">
        <v>100</v>
      </c>
      <c r="J1048">
        <v>4.0000000000000002E-4</v>
      </c>
      <c r="K1048">
        <v>50</v>
      </c>
      <c r="L1048">
        <v>0.3</v>
      </c>
      <c r="M1048">
        <v>50.1</v>
      </c>
      <c r="N1048">
        <v>-1.4E-3</v>
      </c>
      <c r="O1048">
        <v>0</v>
      </c>
      <c r="P1048">
        <v>0</v>
      </c>
      <c r="Q1048">
        <v>0</v>
      </c>
      <c r="R1048">
        <v>-1.4E-3</v>
      </c>
      <c r="S1048">
        <v>4</v>
      </c>
      <c r="T1048">
        <v>4</v>
      </c>
      <c r="U1048">
        <v>0</v>
      </c>
      <c r="V1048" t="s">
        <v>22</v>
      </c>
      <c r="W1048">
        <v>4.0500000000000002E-5</v>
      </c>
      <c r="X1048">
        <v>0</v>
      </c>
    </row>
    <row r="1049" spans="1:25" x14ac:dyDescent="0.25">
      <c r="A1049">
        <v>0.13503999999999999</v>
      </c>
      <c r="B1049" s="1">
        <v>45380.505555555559</v>
      </c>
      <c r="C1049">
        <v>0</v>
      </c>
      <c r="D1049">
        <v>0</v>
      </c>
      <c r="E1049">
        <v>0.1</v>
      </c>
      <c r="F1049">
        <v>0</v>
      </c>
      <c r="G1049">
        <v>100</v>
      </c>
      <c r="H1049">
        <v>3</v>
      </c>
      <c r="I1049">
        <v>100</v>
      </c>
      <c r="J1049">
        <v>0</v>
      </c>
      <c r="K1049">
        <v>50</v>
      </c>
      <c r="L1049">
        <v>0.3</v>
      </c>
      <c r="M1049">
        <v>50.1</v>
      </c>
      <c r="N1049">
        <v>-4.0000000000000002E-4</v>
      </c>
      <c r="O1049">
        <v>0</v>
      </c>
      <c r="P1049">
        <v>0</v>
      </c>
      <c r="Q1049">
        <v>0</v>
      </c>
      <c r="R1049">
        <v>-1.4E-3</v>
      </c>
      <c r="S1049">
        <v>4</v>
      </c>
      <c r="T1049">
        <v>4</v>
      </c>
      <c r="U1049">
        <v>0</v>
      </c>
      <c r="V1049" t="s">
        <v>22</v>
      </c>
      <c r="W1049">
        <v>4.0599999999999998E-5</v>
      </c>
      <c r="X1049">
        <v>0</v>
      </c>
    </row>
    <row r="1050" spans="1:25" x14ac:dyDescent="0.25">
      <c r="A1050">
        <v>0.13517999999999999</v>
      </c>
      <c r="B1050" s="1">
        <v>45380.505567129629</v>
      </c>
      <c r="C1050">
        <v>0</v>
      </c>
      <c r="D1050">
        <v>0</v>
      </c>
      <c r="E1050">
        <v>0</v>
      </c>
      <c r="F1050">
        <v>0</v>
      </c>
      <c r="G1050">
        <v>100</v>
      </c>
      <c r="H1050">
        <v>3</v>
      </c>
      <c r="I1050">
        <v>100</v>
      </c>
      <c r="J1050">
        <v>6.9999999999999999E-4</v>
      </c>
      <c r="K1050">
        <v>50</v>
      </c>
      <c r="L1050">
        <v>0.3</v>
      </c>
      <c r="M1050">
        <v>50.1</v>
      </c>
      <c r="N1050">
        <v>4.0000000000000002E-4</v>
      </c>
      <c r="O1050">
        <v>0</v>
      </c>
      <c r="P1050">
        <v>0</v>
      </c>
      <c r="Q1050">
        <v>0</v>
      </c>
      <c r="R1050">
        <v>-1.4E-3</v>
      </c>
      <c r="S1050">
        <v>4</v>
      </c>
      <c r="T1050">
        <v>4</v>
      </c>
      <c r="U1050">
        <v>0</v>
      </c>
      <c r="V1050" t="s">
        <v>22</v>
      </c>
      <c r="W1050">
        <v>4.0599999999999998E-5</v>
      </c>
      <c r="X1050">
        <v>0</v>
      </c>
    </row>
    <row r="1051" spans="1:25" x14ac:dyDescent="0.25">
      <c r="A1051">
        <v>0.13531000000000001</v>
      </c>
      <c r="B1051" s="1">
        <v>45380.505567129629</v>
      </c>
      <c r="C1051">
        <v>0</v>
      </c>
      <c r="D1051">
        <v>0</v>
      </c>
      <c r="E1051">
        <v>0.1</v>
      </c>
      <c r="F1051">
        <v>0</v>
      </c>
      <c r="G1051">
        <v>100</v>
      </c>
      <c r="H1051">
        <v>3</v>
      </c>
      <c r="I1051">
        <v>100</v>
      </c>
      <c r="J1051">
        <v>-6.9999999999999999E-4</v>
      </c>
      <c r="K1051">
        <v>50</v>
      </c>
      <c r="L1051">
        <v>0.3</v>
      </c>
      <c r="M1051">
        <v>50.1</v>
      </c>
      <c r="N1051">
        <v>0</v>
      </c>
      <c r="O1051">
        <v>0</v>
      </c>
      <c r="P1051">
        <v>0</v>
      </c>
      <c r="Q1051">
        <v>0</v>
      </c>
      <c r="R1051">
        <v>-1.8E-3</v>
      </c>
      <c r="S1051">
        <v>4</v>
      </c>
      <c r="T1051">
        <v>4</v>
      </c>
      <c r="U1051">
        <v>0</v>
      </c>
      <c r="V1051" t="s">
        <v>22</v>
      </c>
      <c r="W1051">
        <v>4.0500000000000002E-5</v>
      </c>
      <c r="X1051">
        <v>0</v>
      </c>
    </row>
    <row r="1052" spans="1:25" x14ac:dyDescent="0.25">
      <c r="A1052">
        <v>0.13544999999999999</v>
      </c>
      <c r="B1052" s="1">
        <v>45380.505578703705</v>
      </c>
      <c r="C1052">
        <v>0</v>
      </c>
      <c r="D1052">
        <v>0</v>
      </c>
      <c r="E1052">
        <v>0</v>
      </c>
      <c r="F1052">
        <v>-4.0000000000000002E-4</v>
      </c>
      <c r="G1052">
        <v>100</v>
      </c>
      <c r="H1052">
        <v>3</v>
      </c>
      <c r="I1052">
        <v>100</v>
      </c>
      <c r="J1052">
        <v>4.0000000000000002E-4</v>
      </c>
      <c r="K1052">
        <v>50</v>
      </c>
      <c r="L1052">
        <v>0.3</v>
      </c>
      <c r="M1052">
        <v>50.1</v>
      </c>
      <c r="N1052">
        <v>4.0000000000000002E-4</v>
      </c>
      <c r="O1052">
        <v>0</v>
      </c>
      <c r="P1052">
        <v>0</v>
      </c>
      <c r="Q1052">
        <v>0</v>
      </c>
      <c r="R1052">
        <v>-1.4E-3</v>
      </c>
      <c r="S1052">
        <v>4</v>
      </c>
      <c r="T1052">
        <v>4</v>
      </c>
      <c r="U1052">
        <v>0</v>
      </c>
      <c r="V1052" t="s">
        <v>22</v>
      </c>
      <c r="W1052">
        <v>4.0500000000000002E-5</v>
      </c>
      <c r="X1052">
        <v>0</v>
      </c>
    </row>
    <row r="1053" spans="1:25" x14ac:dyDescent="0.25">
      <c r="A1053">
        <v>0.13558999999999999</v>
      </c>
      <c r="B1053" s="1">
        <v>45380.505578703705</v>
      </c>
      <c r="C1053">
        <v>0</v>
      </c>
      <c r="D1053">
        <v>0</v>
      </c>
      <c r="E1053">
        <v>0</v>
      </c>
      <c r="F1053">
        <v>4.0000000000000002E-4</v>
      </c>
      <c r="G1053">
        <v>100</v>
      </c>
      <c r="H1053">
        <v>3</v>
      </c>
      <c r="I1053">
        <v>100</v>
      </c>
      <c r="J1053">
        <v>6.9999999999999999E-4</v>
      </c>
      <c r="K1053">
        <v>50</v>
      </c>
      <c r="L1053">
        <v>0.3</v>
      </c>
      <c r="M1053">
        <v>50.1</v>
      </c>
      <c r="N1053">
        <v>0</v>
      </c>
      <c r="O1053">
        <v>0</v>
      </c>
      <c r="P1053">
        <v>0</v>
      </c>
      <c r="Q1053">
        <v>0</v>
      </c>
      <c r="R1053">
        <v>-6.9999999999999999E-4</v>
      </c>
      <c r="S1053">
        <v>4</v>
      </c>
      <c r="T1053">
        <v>4</v>
      </c>
      <c r="U1053">
        <v>0</v>
      </c>
      <c r="V1053" t="s">
        <v>22</v>
      </c>
      <c r="W1053">
        <v>4.0500000000000002E-5</v>
      </c>
      <c r="X1053">
        <v>0</v>
      </c>
    </row>
    <row r="1054" spans="1:25" x14ac:dyDescent="0.25">
      <c r="A1054">
        <v>0.13572999999999999</v>
      </c>
      <c r="B1054" s="1">
        <v>45380.505590277775</v>
      </c>
      <c r="C1054">
        <v>0</v>
      </c>
      <c r="D1054">
        <v>0</v>
      </c>
      <c r="E1054">
        <v>0</v>
      </c>
      <c r="F1054">
        <v>0</v>
      </c>
      <c r="G1054">
        <v>100</v>
      </c>
      <c r="H1054">
        <v>3</v>
      </c>
      <c r="I1054">
        <v>100</v>
      </c>
      <c r="J1054">
        <v>4.0000000000000002E-4</v>
      </c>
      <c r="K1054">
        <v>50</v>
      </c>
      <c r="L1054">
        <v>0.3</v>
      </c>
      <c r="M1054">
        <v>50.1</v>
      </c>
      <c r="N1054">
        <v>0</v>
      </c>
      <c r="O1054">
        <v>0</v>
      </c>
      <c r="P1054">
        <v>0</v>
      </c>
      <c r="Q1054">
        <v>0</v>
      </c>
      <c r="R1054">
        <v>-1.1000000000000001E-3</v>
      </c>
      <c r="S1054">
        <v>4</v>
      </c>
      <c r="T1054">
        <v>4</v>
      </c>
      <c r="U1054">
        <v>0</v>
      </c>
      <c r="V1054" t="s">
        <v>22</v>
      </c>
      <c r="W1054">
        <v>4.0500000000000002E-5</v>
      </c>
      <c r="X1054">
        <v>0</v>
      </c>
    </row>
    <row r="1055" spans="1:25" x14ac:dyDescent="0.25">
      <c r="A1055">
        <v>0.13586999999999999</v>
      </c>
      <c r="B1055" s="1">
        <v>45380.505590277775</v>
      </c>
      <c r="C1055">
        <v>0</v>
      </c>
      <c r="D1055">
        <v>0</v>
      </c>
      <c r="E1055">
        <v>0</v>
      </c>
      <c r="F1055">
        <v>0</v>
      </c>
      <c r="G1055">
        <v>100</v>
      </c>
      <c r="H1055">
        <v>3</v>
      </c>
      <c r="I1055">
        <v>100</v>
      </c>
      <c r="J1055">
        <v>-6.9999999999999999E-4</v>
      </c>
      <c r="K1055">
        <v>50</v>
      </c>
      <c r="L1055">
        <v>0.3</v>
      </c>
      <c r="M1055">
        <v>50.1</v>
      </c>
      <c r="N1055">
        <v>6.9999999999999999E-4</v>
      </c>
      <c r="O1055">
        <v>0</v>
      </c>
      <c r="P1055">
        <v>0</v>
      </c>
      <c r="Q1055">
        <v>0</v>
      </c>
      <c r="R1055">
        <v>-1.1000000000000001E-3</v>
      </c>
      <c r="S1055">
        <v>4</v>
      </c>
      <c r="T1055">
        <v>4</v>
      </c>
      <c r="U1055">
        <v>0</v>
      </c>
      <c r="V1055" t="s">
        <v>22</v>
      </c>
      <c r="W1055">
        <v>4.0500000000000002E-5</v>
      </c>
      <c r="X1055">
        <v>0</v>
      </c>
    </row>
    <row r="1056" spans="1:25" x14ac:dyDescent="0.25">
      <c r="A1056">
        <v>0.13600999999999999</v>
      </c>
      <c r="B1056" s="1">
        <v>45380.505601851852</v>
      </c>
      <c r="C1056">
        <v>0</v>
      </c>
      <c r="D1056">
        <v>0</v>
      </c>
      <c r="E1056">
        <v>0</v>
      </c>
      <c r="F1056">
        <v>-4.0000000000000002E-4</v>
      </c>
      <c r="G1056">
        <v>100</v>
      </c>
      <c r="H1056">
        <v>3</v>
      </c>
      <c r="I1056">
        <v>100.1</v>
      </c>
      <c r="J1056">
        <v>1.4E-3</v>
      </c>
      <c r="K1056">
        <v>50</v>
      </c>
      <c r="L1056">
        <v>0.3</v>
      </c>
      <c r="M1056">
        <v>50.1</v>
      </c>
      <c r="N1056">
        <v>4.0000000000000002E-4</v>
      </c>
      <c r="O1056">
        <v>0</v>
      </c>
      <c r="P1056">
        <v>0</v>
      </c>
      <c r="Q1056">
        <v>0</v>
      </c>
      <c r="R1056">
        <v>-2.0999999999999999E-3</v>
      </c>
      <c r="S1056">
        <v>4</v>
      </c>
      <c r="T1056">
        <v>4</v>
      </c>
      <c r="U1056">
        <v>0</v>
      </c>
      <c r="V1056" t="s">
        <v>22</v>
      </c>
      <c r="W1056">
        <v>4.0500000000000002E-5</v>
      </c>
      <c r="X1056">
        <v>0.6</v>
      </c>
      <c r="Y1056" t="s">
        <v>26</v>
      </c>
    </row>
    <row r="1057" spans="1:24" x14ac:dyDescent="0.25">
      <c r="A1057">
        <v>0.13614999999999999</v>
      </c>
      <c r="B1057" s="1">
        <v>45380.505601851852</v>
      </c>
      <c r="C1057">
        <v>0</v>
      </c>
      <c r="D1057">
        <v>0</v>
      </c>
      <c r="E1057">
        <v>50</v>
      </c>
      <c r="F1057">
        <v>1.1000000000000001E-3</v>
      </c>
      <c r="G1057">
        <v>100</v>
      </c>
      <c r="H1057">
        <v>3</v>
      </c>
      <c r="I1057">
        <v>100</v>
      </c>
      <c r="J1057">
        <v>-4.0000000000000002E-4</v>
      </c>
      <c r="K1057">
        <v>50</v>
      </c>
      <c r="L1057">
        <v>0.3</v>
      </c>
      <c r="M1057">
        <v>50.1</v>
      </c>
      <c r="N1057">
        <v>0</v>
      </c>
      <c r="O1057">
        <v>0</v>
      </c>
      <c r="P1057">
        <v>0.1</v>
      </c>
      <c r="Q1057">
        <v>0</v>
      </c>
      <c r="R1057">
        <v>-6.9999999999999999E-4</v>
      </c>
      <c r="S1057">
        <v>4</v>
      </c>
      <c r="T1057">
        <v>4</v>
      </c>
      <c r="U1057">
        <v>0</v>
      </c>
      <c r="V1057" t="s">
        <v>22</v>
      </c>
      <c r="W1057">
        <v>4.0500000000000002E-5</v>
      </c>
      <c r="X1057">
        <v>0.6</v>
      </c>
    </row>
    <row r="1058" spans="1:24" s="22" customFormat="1" x14ac:dyDescent="0.25">
      <c r="B1058" s="25" t="s">
        <v>94</v>
      </c>
    </row>
    <row r="1059" spans="1:24" x14ac:dyDescent="0.25">
      <c r="A1059">
        <v>0.13628999999999999</v>
      </c>
      <c r="B1059" s="1">
        <v>45380.505613425928</v>
      </c>
      <c r="C1059">
        <v>50</v>
      </c>
      <c r="D1059">
        <v>0.6</v>
      </c>
      <c r="E1059">
        <v>50</v>
      </c>
      <c r="F1059">
        <v>-1.1000000000000001E-3</v>
      </c>
      <c r="G1059">
        <v>100</v>
      </c>
      <c r="H1059">
        <v>3</v>
      </c>
      <c r="I1059">
        <v>100</v>
      </c>
      <c r="J1059">
        <v>-4.0000000000000002E-4</v>
      </c>
      <c r="K1059">
        <v>50</v>
      </c>
      <c r="L1059">
        <v>0.3</v>
      </c>
      <c r="M1059">
        <v>50.1</v>
      </c>
      <c r="N1059">
        <v>4.0000000000000002E-4</v>
      </c>
      <c r="O1059">
        <v>0</v>
      </c>
      <c r="P1059">
        <v>0.1</v>
      </c>
      <c r="Q1059">
        <v>0</v>
      </c>
      <c r="R1059">
        <v>0</v>
      </c>
      <c r="S1059">
        <v>4</v>
      </c>
      <c r="T1059">
        <v>4</v>
      </c>
      <c r="U1059">
        <v>0</v>
      </c>
      <c r="V1059" t="s">
        <v>22</v>
      </c>
      <c r="W1059">
        <v>4.0500000000000002E-5</v>
      </c>
      <c r="X1059">
        <v>0.6</v>
      </c>
    </row>
    <row r="1060" spans="1:24" x14ac:dyDescent="0.25">
      <c r="A1060">
        <v>0.13643</v>
      </c>
      <c r="B1060" s="1">
        <v>45380.505613425928</v>
      </c>
      <c r="C1060">
        <v>50</v>
      </c>
      <c r="D1060">
        <v>0.6</v>
      </c>
      <c r="E1060">
        <v>50</v>
      </c>
      <c r="F1060">
        <v>4.0000000000000002E-4</v>
      </c>
      <c r="G1060">
        <v>100</v>
      </c>
      <c r="H1060">
        <v>3</v>
      </c>
      <c r="I1060">
        <v>100</v>
      </c>
      <c r="J1060">
        <v>-1.1000000000000001E-3</v>
      </c>
      <c r="K1060">
        <v>50</v>
      </c>
      <c r="L1060">
        <v>0.3</v>
      </c>
      <c r="M1060">
        <v>50.1</v>
      </c>
      <c r="N1060">
        <v>1.4E-3</v>
      </c>
      <c r="O1060">
        <v>0</v>
      </c>
      <c r="P1060">
        <v>0.1</v>
      </c>
      <c r="Q1060">
        <v>0</v>
      </c>
      <c r="R1060">
        <v>-1.8E-3</v>
      </c>
      <c r="S1060">
        <v>4</v>
      </c>
      <c r="T1060">
        <v>4</v>
      </c>
      <c r="U1060">
        <v>0</v>
      </c>
      <c r="V1060" t="s">
        <v>22</v>
      </c>
      <c r="W1060">
        <v>4.0500000000000002E-5</v>
      </c>
      <c r="X1060">
        <v>0.6</v>
      </c>
    </row>
    <row r="1061" spans="1:24" x14ac:dyDescent="0.25">
      <c r="A1061">
        <v>0.13655999999999999</v>
      </c>
      <c r="B1061" s="1">
        <v>45380.505624999998</v>
      </c>
      <c r="C1061">
        <v>50</v>
      </c>
      <c r="D1061">
        <v>0.6</v>
      </c>
      <c r="E1061">
        <v>50</v>
      </c>
      <c r="F1061">
        <v>0</v>
      </c>
      <c r="G1061">
        <v>100</v>
      </c>
      <c r="H1061">
        <v>3</v>
      </c>
      <c r="I1061">
        <v>100</v>
      </c>
      <c r="J1061">
        <v>0</v>
      </c>
      <c r="K1061">
        <v>50</v>
      </c>
      <c r="L1061">
        <v>0.3</v>
      </c>
      <c r="M1061">
        <v>50.1</v>
      </c>
      <c r="N1061">
        <v>4.0000000000000002E-4</v>
      </c>
      <c r="O1061">
        <v>0</v>
      </c>
      <c r="P1061">
        <v>0.1</v>
      </c>
      <c r="Q1061">
        <v>0</v>
      </c>
      <c r="R1061">
        <v>-6.9999999999999999E-4</v>
      </c>
      <c r="S1061">
        <v>4</v>
      </c>
      <c r="T1061">
        <v>4</v>
      </c>
      <c r="U1061">
        <v>0</v>
      </c>
      <c r="V1061" t="s">
        <v>22</v>
      </c>
      <c r="W1061">
        <v>4.0500000000000002E-5</v>
      </c>
      <c r="X1061">
        <v>0.6</v>
      </c>
    </row>
    <row r="1062" spans="1:24" x14ac:dyDescent="0.25">
      <c r="A1062">
        <v>0.13669999999999999</v>
      </c>
      <c r="B1062" s="1">
        <v>45380.505624999998</v>
      </c>
      <c r="C1062">
        <v>50</v>
      </c>
      <c r="D1062">
        <v>0.6</v>
      </c>
      <c r="E1062">
        <v>50.1</v>
      </c>
      <c r="F1062">
        <v>-4.0000000000000002E-4</v>
      </c>
      <c r="G1062">
        <v>100</v>
      </c>
      <c r="H1062">
        <v>3</v>
      </c>
      <c r="I1062">
        <v>100</v>
      </c>
      <c r="J1062">
        <v>-4.0000000000000002E-4</v>
      </c>
      <c r="K1062">
        <v>50</v>
      </c>
      <c r="L1062">
        <v>0.3</v>
      </c>
      <c r="M1062">
        <v>50.1</v>
      </c>
      <c r="N1062">
        <v>-6.9999999999999999E-4</v>
      </c>
      <c r="O1062">
        <v>0</v>
      </c>
      <c r="P1062">
        <v>0.1</v>
      </c>
      <c r="Q1062">
        <v>0</v>
      </c>
      <c r="R1062">
        <v>-6.9999999999999999E-4</v>
      </c>
      <c r="S1062">
        <v>4</v>
      </c>
      <c r="T1062">
        <v>4</v>
      </c>
      <c r="U1062">
        <v>0</v>
      </c>
      <c r="V1062" t="s">
        <v>22</v>
      </c>
      <c r="W1062">
        <v>4.0399999999999999E-5</v>
      </c>
      <c r="X1062">
        <v>0.6</v>
      </c>
    </row>
    <row r="1063" spans="1:24" x14ac:dyDescent="0.25">
      <c r="A1063">
        <v>0.13683999999999999</v>
      </c>
      <c r="B1063" s="1">
        <v>45380.505636574075</v>
      </c>
      <c r="C1063">
        <v>50</v>
      </c>
      <c r="D1063">
        <v>0.6</v>
      </c>
      <c r="E1063">
        <v>50</v>
      </c>
      <c r="F1063">
        <v>0</v>
      </c>
      <c r="G1063">
        <v>100</v>
      </c>
      <c r="H1063">
        <v>3</v>
      </c>
      <c r="I1063">
        <v>100</v>
      </c>
      <c r="J1063">
        <v>4.0000000000000002E-4</v>
      </c>
      <c r="K1063">
        <v>50</v>
      </c>
      <c r="L1063">
        <v>0.3</v>
      </c>
      <c r="M1063">
        <v>50.1</v>
      </c>
      <c r="N1063">
        <v>4.0000000000000002E-4</v>
      </c>
      <c r="O1063">
        <v>0</v>
      </c>
      <c r="P1063">
        <v>0.1</v>
      </c>
      <c r="Q1063">
        <v>78.8</v>
      </c>
      <c r="R1063">
        <v>9.8199999999999996E-2</v>
      </c>
      <c r="S1063">
        <v>4</v>
      </c>
      <c r="T1063">
        <v>4</v>
      </c>
      <c r="U1063">
        <v>0</v>
      </c>
      <c r="V1063" t="s">
        <v>22</v>
      </c>
      <c r="W1063">
        <v>4.0399999999999999E-5</v>
      </c>
      <c r="X1063">
        <v>0.6</v>
      </c>
    </row>
    <row r="1064" spans="1:24" x14ac:dyDescent="0.25">
      <c r="A1064">
        <v>0.13697999999999999</v>
      </c>
      <c r="B1064" s="1">
        <v>45380.505636574075</v>
      </c>
      <c r="C1064">
        <v>50</v>
      </c>
      <c r="D1064">
        <v>0.6</v>
      </c>
      <c r="E1064">
        <v>50.1</v>
      </c>
      <c r="F1064">
        <v>0</v>
      </c>
      <c r="G1064">
        <v>100</v>
      </c>
      <c r="H1064">
        <v>3</v>
      </c>
      <c r="I1064">
        <v>100.1</v>
      </c>
      <c r="J1064">
        <v>0</v>
      </c>
      <c r="K1064">
        <v>50</v>
      </c>
      <c r="L1064">
        <v>0.3</v>
      </c>
      <c r="M1064">
        <v>50.1</v>
      </c>
      <c r="N1064">
        <v>-6.9999999999999999E-4</v>
      </c>
      <c r="O1064">
        <v>450</v>
      </c>
      <c r="P1064">
        <v>0.1</v>
      </c>
      <c r="Q1064">
        <v>369.3</v>
      </c>
      <c r="R1064">
        <v>9.8900000000000002E-2</v>
      </c>
      <c r="S1064">
        <v>4</v>
      </c>
      <c r="T1064">
        <v>4</v>
      </c>
      <c r="U1064">
        <v>0</v>
      </c>
      <c r="V1064" t="s">
        <v>22</v>
      </c>
      <c r="W1064">
        <v>4.0500000000000002E-5</v>
      </c>
      <c r="X1064">
        <v>0.6</v>
      </c>
    </row>
    <row r="1065" spans="1:24" x14ac:dyDescent="0.25">
      <c r="A1065">
        <v>0.13711999999999999</v>
      </c>
      <c r="B1065" s="1">
        <v>45380.505648148152</v>
      </c>
      <c r="C1065">
        <v>50</v>
      </c>
      <c r="D1065">
        <v>0.6</v>
      </c>
      <c r="E1065">
        <v>50</v>
      </c>
      <c r="F1065">
        <v>-4.0000000000000002E-4</v>
      </c>
      <c r="G1065">
        <v>100</v>
      </c>
      <c r="H1065">
        <v>3</v>
      </c>
      <c r="I1065">
        <v>100</v>
      </c>
      <c r="J1065">
        <v>0</v>
      </c>
      <c r="K1065">
        <v>50</v>
      </c>
      <c r="L1065">
        <v>0.3</v>
      </c>
      <c r="M1065">
        <v>50.1</v>
      </c>
      <c r="N1065">
        <v>6.9999999999999999E-4</v>
      </c>
      <c r="O1065">
        <v>450</v>
      </c>
      <c r="P1065">
        <v>0.1</v>
      </c>
      <c r="Q1065">
        <v>439.6</v>
      </c>
      <c r="R1065">
        <v>9.9599999999999994E-2</v>
      </c>
      <c r="S1065">
        <v>4</v>
      </c>
      <c r="T1065">
        <v>4</v>
      </c>
      <c r="U1065">
        <v>0</v>
      </c>
      <c r="V1065" t="s">
        <v>22</v>
      </c>
      <c r="W1065">
        <v>4.0500000000000002E-5</v>
      </c>
      <c r="X1065">
        <v>0.6</v>
      </c>
    </row>
    <row r="1066" spans="1:24" x14ac:dyDescent="0.25">
      <c r="A1066">
        <v>0.13725999999999999</v>
      </c>
      <c r="B1066" s="1">
        <v>45380.505648148152</v>
      </c>
      <c r="C1066">
        <v>50</v>
      </c>
      <c r="D1066">
        <v>0.6</v>
      </c>
      <c r="E1066">
        <v>50</v>
      </c>
      <c r="F1066">
        <v>-0.18090000000000001</v>
      </c>
      <c r="G1066">
        <v>100</v>
      </c>
      <c r="H1066">
        <v>3</v>
      </c>
      <c r="I1066">
        <v>100</v>
      </c>
      <c r="J1066">
        <v>6.9999999999999999E-4</v>
      </c>
      <c r="K1066">
        <v>50</v>
      </c>
      <c r="L1066">
        <v>0.3</v>
      </c>
      <c r="M1066">
        <v>50.1</v>
      </c>
      <c r="N1066">
        <v>0</v>
      </c>
      <c r="O1066">
        <v>450</v>
      </c>
      <c r="P1066">
        <v>0.1</v>
      </c>
      <c r="Q1066">
        <v>450.1</v>
      </c>
      <c r="R1066">
        <v>8.8999999999999996E-2</v>
      </c>
      <c r="S1066">
        <v>4</v>
      </c>
      <c r="T1066">
        <v>4</v>
      </c>
      <c r="U1066">
        <v>0</v>
      </c>
      <c r="V1066" t="s">
        <v>22</v>
      </c>
      <c r="W1066">
        <v>3.9499999999999998E-5</v>
      </c>
      <c r="X1066">
        <v>0.6</v>
      </c>
    </row>
    <row r="1067" spans="1:24" x14ac:dyDescent="0.25">
      <c r="A1067">
        <v>0.13739999999999999</v>
      </c>
      <c r="B1067" s="1">
        <v>45380.505659722221</v>
      </c>
      <c r="C1067">
        <v>50</v>
      </c>
      <c r="D1067">
        <v>0.6</v>
      </c>
      <c r="E1067">
        <v>50</v>
      </c>
      <c r="F1067">
        <v>-3.9399999999999998E-2</v>
      </c>
      <c r="G1067">
        <v>100</v>
      </c>
      <c r="H1067">
        <v>3</v>
      </c>
      <c r="I1067">
        <v>100</v>
      </c>
      <c r="J1067">
        <v>6.9999999999999999E-4</v>
      </c>
      <c r="K1067">
        <v>50</v>
      </c>
      <c r="L1067">
        <v>0.3</v>
      </c>
      <c r="M1067">
        <v>50.1</v>
      </c>
      <c r="N1067">
        <v>3.2000000000000002E-3</v>
      </c>
      <c r="O1067">
        <v>450</v>
      </c>
      <c r="P1067">
        <v>0.1</v>
      </c>
      <c r="Q1067">
        <v>449.4</v>
      </c>
      <c r="R1067">
        <v>9.1800000000000007E-2</v>
      </c>
      <c r="S1067">
        <v>4</v>
      </c>
      <c r="T1067">
        <v>4</v>
      </c>
      <c r="U1067">
        <v>0</v>
      </c>
      <c r="V1067" t="s">
        <v>22</v>
      </c>
      <c r="W1067">
        <v>3.9499999999999998E-5</v>
      </c>
      <c r="X1067">
        <v>0.6</v>
      </c>
    </row>
    <row r="1068" spans="1:24" x14ac:dyDescent="0.25">
      <c r="A1068">
        <v>0.13754</v>
      </c>
      <c r="B1068" s="1">
        <v>45380.505659722221</v>
      </c>
      <c r="C1068">
        <v>50</v>
      </c>
      <c r="D1068">
        <v>0.6</v>
      </c>
      <c r="E1068">
        <v>46.3</v>
      </c>
      <c r="F1068">
        <v>0.59850000000000003</v>
      </c>
      <c r="G1068">
        <v>100</v>
      </c>
      <c r="H1068">
        <v>3</v>
      </c>
      <c r="I1068">
        <v>100.1</v>
      </c>
      <c r="J1068">
        <v>1.1000000000000001E-3</v>
      </c>
      <c r="K1068">
        <v>50</v>
      </c>
      <c r="L1068">
        <v>0.3</v>
      </c>
      <c r="M1068">
        <v>21.5</v>
      </c>
      <c r="N1068">
        <v>0.30020000000000002</v>
      </c>
      <c r="O1068">
        <v>450</v>
      </c>
      <c r="P1068">
        <v>0.1</v>
      </c>
      <c r="Q1068">
        <v>283.7</v>
      </c>
      <c r="R1068">
        <v>9.9199999999999997E-2</v>
      </c>
      <c r="S1068">
        <v>4</v>
      </c>
      <c r="T1068">
        <v>4</v>
      </c>
      <c r="U1068">
        <v>0</v>
      </c>
      <c r="V1068" t="s">
        <v>22</v>
      </c>
      <c r="W1068">
        <v>3.54E-5</v>
      </c>
      <c r="X1068">
        <v>0.6</v>
      </c>
    </row>
    <row r="1069" spans="1:24" x14ac:dyDescent="0.25">
      <c r="A1069">
        <v>0.13768</v>
      </c>
      <c r="B1069" s="1">
        <v>45380.505671296298</v>
      </c>
      <c r="C1069">
        <v>50</v>
      </c>
      <c r="D1069">
        <v>0.6</v>
      </c>
      <c r="E1069">
        <v>50.1</v>
      </c>
      <c r="F1069">
        <v>-6.9999999999999999E-4</v>
      </c>
      <c r="G1069">
        <v>100</v>
      </c>
      <c r="H1069">
        <v>3</v>
      </c>
      <c r="I1069">
        <v>100</v>
      </c>
      <c r="J1069">
        <v>2.8E-3</v>
      </c>
      <c r="K1069">
        <v>50</v>
      </c>
      <c r="L1069">
        <v>0.3</v>
      </c>
      <c r="M1069">
        <v>21.5</v>
      </c>
      <c r="N1069">
        <v>0.30020000000000002</v>
      </c>
      <c r="O1069">
        <v>450</v>
      </c>
      <c r="P1069">
        <v>0.1</v>
      </c>
      <c r="Q1069">
        <v>403.8</v>
      </c>
      <c r="R1069">
        <v>9.9199999999999997E-2</v>
      </c>
      <c r="S1069">
        <v>4</v>
      </c>
      <c r="T1069">
        <v>4</v>
      </c>
      <c r="U1069">
        <v>0</v>
      </c>
      <c r="V1069" t="s">
        <v>22</v>
      </c>
      <c r="W1069">
        <v>3.54E-5</v>
      </c>
      <c r="X1069">
        <v>0.6</v>
      </c>
    </row>
    <row r="1070" spans="1:24" x14ac:dyDescent="0.25">
      <c r="A1070">
        <v>0.13780999999999999</v>
      </c>
      <c r="B1070" s="1">
        <v>45380.505671296298</v>
      </c>
      <c r="C1070">
        <v>50</v>
      </c>
      <c r="D1070">
        <v>0.6</v>
      </c>
      <c r="E1070">
        <v>50.1</v>
      </c>
      <c r="F1070">
        <v>0</v>
      </c>
      <c r="G1070">
        <v>100</v>
      </c>
      <c r="H1070">
        <v>3</v>
      </c>
      <c r="I1070">
        <v>100</v>
      </c>
      <c r="J1070">
        <v>-6.9999999999999999E-4</v>
      </c>
      <c r="K1070">
        <v>50</v>
      </c>
      <c r="L1070">
        <v>0.3</v>
      </c>
      <c r="M1070">
        <v>0.3</v>
      </c>
      <c r="N1070">
        <v>1.1000000000000001E-3</v>
      </c>
      <c r="O1070">
        <v>450</v>
      </c>
      <c r="P1070">
        <v>0.1</v>
      </c>
      <c r="Q1070">
        <v>369.7</v>
      </c>
      <c r="R1070">
        <v>9.8900000000000002E-2</v>
      </c>
      <c r="S1070">
        <v>4</v>
      </c>
      <c r="T1070">
        <v>4</v>
      </c>
      <c r="U1070">
        <v>0</v>
      </c>
      <c r="V1070" t="s">
        <v>22</v>
      </c>
      <c r="W1070">
        <v>3.5599999999999998E-5</v>
      </c>
      <c r="X1070">
        <v>0.6</v>
      </c>
    </row>
    <row r="1071" spans="1:24" x14ac:dyDescent="0.25">
      <c r="A1071">
        <v>0.13794999999999999</v>
      </c>
      <c r="B1071" s="1">
        <v>45380.505682870367</v>
      </c>
      <c r="C1071">
        <v>50</v>
      </c>
      <c r="D1071">
        <v>0.6</v>
      </c>
      <c r="E1071">
        <v>50</v>
      </c>
      <c r="F1071">
        <v>-1.1000000000000001E-3</v>
      </c>
      <c r="G1071">
        <v>100</v>
      </c>
      <c r="H1071">
        <v>3</v>
      </c>
      <c r="I1071">
        <v>100</v>
      </c>
      <c r="J1071">
        <v>-6.9999999999999999E-4</v>
      </c>
      <c r="K1071">
        <v>50</v>
      </c>
      <c r="L1071">
        <v>0.3</v>
      </c>
      <c r="M1071">
        <v>50.1</v>
      </c>
      <c r="N1071">
        <v>-6.9999999999999999E-4</v>
      </c>
      <c r="O1071">
        <v>450</v>
      </c>
      <c r="P1071">
        <v>0.1</v>
      </c>
      <c r="Q1071">
        <v>350.8</v>
      </c>
      <c r="R1071">
        <v>9.8900000000000002E-2</v>
      </c>
      <c r="S1071">
        <v>4</v>
      </c>
      <c r="T1071">
        <v>4</v>
      </c>
      <c r="U1071">
        <v>0</v>
      </c>
      <c r="V1071" t="s">
        <v>22</v>
      </c>
      <c r="W1071">
        <v>3.5599999999999998E-5</v>
      </c>
      <c r="X1071">
        <v>0.6</v>
      </c>
    </row>
    <row r="1072" spans="1:24" x14ac:dyDescent="0.25">
      <c r="A1072">
        <v>0.13808999999999999</v>
      </c>
      <c r="B1072" s="1">
        <v>45380.505682870367</v>
      </c>
      <c r="C1072">
        <v>50</v>
      </c>
      <c r="D1072">
        <v>0.6</v>
      </c>
      <c r="E1072">
        <v>50.1</v>
      </c>
      <c r="F1072">
        <v>0</v>
      </c>
      <c r="G1072">
        <v>100</v>
      </c>
      <c r="H1072">
        <v>3</v>
      </c>
      <c r="I1072">
        <v>100</v>
      </c>
      <c r="J1072">
        <v>-6.9999999999999999E-4</v>
      </c>
      <c r="K1072">
        <v>50</v>
      </c>
      <c r="L1072">
        <v>0.3</v>
      </c>
      <c r="M1072">
        <v>50.1</v>
      </c>
      <c r="N1072">
        <v>-4.0000000000000002E-4</v>
      </c>
      <c r="O1072">
        <v>450</v>
      </c>
      <c r="P1072">
        <v>0.1</v>
      </c>
      <c r="Q1072">
        <v>361.9</v>
      </c>
      <c r="R1072">
        <v>9.8500000000000004E-2</v>
      </c>
      <c r="S1072">
        <v>4</v>
      </c>
      <c r="T1072">
        <v>4</v>
      </c>
      <c r="U1072">
        <v>0</v>
      </c>
      <c r="V1072" t="s">
        <v>22</v>
      </c>
      <c r="W1072">
        <v>3.6300000000000001E-5</v>
      </c>
      <c r="X1072">
        <v>0.6</v>
      </c>
    </row>
    <row r="1073" spans="1:24" x14ac:dyDescent="0.25">
      <c r="A1073">
        <v>0.13822999999999999</v>
      </c>
      <c r="B1073" s="1">
        <v>45380.505694444444</v>
      </c>
      <c r="C1073">
        <v>50</v>
      </c>
      <c r="D1073">
        <v>0.6</v>
      </c>
      <c r="E1073">
        <v>50.1</v>
      </c>
      <c r="F1073">
        <v>-3.6200000000000003E-2</v>
      </c>
      <c r="G1073">
        <v>100</v>
      </c>
      <c r="H1073">
        <v>3</v>
      </c>
      <c r="I1073">
        <v>100</v>
      </c>
      <c r="J1073">
        <v>4.0000000000000002E-4</v>
      </c>
      <c r="K1073">
        <v>50</v>
      </c>
      <c r="L1073">
        <v>0.3</v>
      </c>
      <c r="M1073">
        <v>50.1</v>
      </c>
      <c r="N1073">
        <v>-4.0000000000000002E-4</v>
      </c>
      <c r="O1073">
        <v>450</v>
      </c>
      <c r="P1073">
        <v>0.1</v>
      </c>
      <c r="Q1073">
        <v>450.1</v>
      </c>
      <c r="R1073">
        <v>9.9599999999999994E-2</v>
      </c>
      <c r="S1073">
        <v>4</v>
      </c>
      <c r="T1073">
        <v>4</v>
      </c>
      <c r="U1073">
        <v>0</v>
      </c>
      <c r="V1073" t="s">
        <v>22</v>
      </c>
      <c r="W1073">
        <v>3.6300000000000001E-5</v>
      </c>
      <c r="X1073">
        <v>0.6</v>
      </c>
    </row>
    <row r="1074" spans="1:24" x14ac:dyDescent="0.25">
      <c r="A1074">
        <v>0.13836999999999999</v>
      </c>
      <c r="B1074" s="1">
        <v>45380.505694444444</v>
      </c>
      <c r="C1074">
        <v>50</v>
      </c>
      <c r="D1074">
        <v>0.6</v>
      </c>
      <c r="E1074">
        <v>46.7</v>
      </c>
      <c r="F1074">
        <v>0.6</v>
      </c>
      <c r="G1074">
        <v>100</v>
      </c>
      <c r="H1074">
        <v>3</v>
      </c>
      <c r="I1074">
        <v>100</v>
      </c>
      <c r="J1074">
        <v>6.9999999999999999E-4</v>
      </c>
      <c r="K1074">
        <v>50</v>
      </c>
      <c r="L1074">
        <v>0.3</v>
      </c>
      <c r="M1074">
        <v>20.3</v>
      </c>
      <c r="N1074">
        <v>0.30049999999999999</v>
      </c>
      <c r="O1074">
        <v>450</v>
      </c>
      <c r="P1074">
        <v>0.1</v>
      </c>
      <c r="Q1074">
        <v>300.3</v>
      </c>
      <c r="R1074">
        <v>9.9199999999999997E-2</v>
      </c>
      <c r="S1074">
        <v>4</v>
      </c>
      <c r="T1074">
        <v>4</v>
      </c>
      <c r="U1074">
        <v>0</v>
      </c>
      <c r="V1074" t="s">
        <v>22</v>
      </c>
      <c r="W1074">
        <v>3.5800000000000003E-5</v>
      </c>
      <c r="X1074">
        <v>0.6</v>
      </c>
    </row>
    <row r="1075" spans="1:24" x14ac:dyDescent="0.25">
      <c r="A1075">
        <v>0.13850999999999999</v>
      </c>
      <c r="B1075" s="1">
        <v>45380.505706018521</v>
      </c>
      <c r="C1075">
        <v>50</v>
      </c>
      <c r="D1075">
        <v>0.6</v>
      </c>
      <c r="E1075">
        <v>45.9</v>
      </c>
      <c r="F1075">
        <v>0.59919999999999995</v>
      </c>
      <c r="G1075">
        <v>100</v>
      </c>
      <c r="H1075">
        <v>3</v>
      </c>
      <c r="I1075">
        <v>100</v>
      </c>
      <c r="J1075">
        <v>1.1000000000000001E-3</v>
      </c>
      <c r="K1075">
        <v>50</v>
      </c>
      <c r="L1075">
        <v>0.3</v>
      </c>
      <c r="M1075">
        <v>21</v>
      </c>
      <c r="N1075">
        <v>0.3009</v>
      </c>
      <c r="O1075">
        <v>450</v>
      </c>
      <c r="P1075">
        <v>0.1</v>
      </c>
      <c r="Q1075">
        <v>269.5</v>
      </c>
      <c r="R1075">
        <v>9.8900000000000002E-2</v>
      </c>
      <c r="S1075">
        <v>4</v>
      </c>
      <c r="T1075">
        <v>4</v>
      </c>
      <c r="U1075">
        <v>0</v>
      </c>
      <c r="V1075" t="s">
        <v>22</v>
      </c>
      <c r="W1075">
        <v>3.5800000000000003E-5</v>
      </c>
      <c r="X1075">
        <v>0.6</v>
      </c>
    </row>
    <row r="1076" spans="1:24" x14ac:dyDescent="0.25">
      <c r="A1076">
        <v>0.13865</v>
      </c>
      <c r="B1076" s="1">
        <v>45380.505706018521</v>
      </c>
      <c r="C1076">
        <v>50</v>
      </c>
      <c r="D1076">
        <v>0.6</v>
      </c>
      <c r="E1076">
        <v>49.4</v>
      </c>
      <c r="F1076">
        <v>0.59919999999999995</v>
      </c>
      <c r="G1076">
        <v>100</v>
      </c>
      <c r="H1076">
        <v>3</v>
      </c>
      <c r="I1076">
        <v>100</v>
      </c>
      <c r="J1076">
        <v>1.4E-3</v>
      </c>
      <c r="K1076">
        <v>50</v>
      </c>
      <c r="L1076">
        <v>0.3</v>
      </c>
      <c r="M1076">
        <v>24.8</v>
      </c>
      <c r="N1076">
        <v>0.29980000000000001</v>
      </c>
      <c r="O1076">
        <v>450</v>
      </c>
      <c r="P1076">
        <v>0.1</v>
      </c>
      <c r="Q1076">
        <v>271.2</v>
      </c>
      <c r="R1076">
        <v>9.9199999999999997E-2</v>
      </c>
      <c r="S1076">
        <v>4</v>
      </c>
      <c r="T1076">
        <v>4</v>
      </c>
      <c r="U1076">
        <v>0</v>
      </c>
      <c r="V1076" t="s">
        <v>22</v>
      </c>
      <c r="W1076">
        <v>2.7800000000000001E-5</v>
      </c>
      <c r="X1076">
        <v>0.6</v>
      </c>
    </row>
    <row r="1077" spans="1:24" x14ac:dyDescent="0.25">
      <c r="A1077">
        <v>0.13879</v>
      </c>
      <c r="B1077" s="1">
        <v>45380.50571759259</v>
      </c>
      <c r="C1077">
        <v>50</v>
      </c>
      <c r="D1077">
        <v>0.6</v>
      </c>
      <c r="E1077" s="2">
        <v>89.4</v>
      </c>
      <c r="F1077">
        <v>-8.2000000000000003E-2</v>
      </c>
      <c r="G1077">
        <v>100</v>
      </c>
      <c r="H1077">
        <v>3</v>
      </c>
      <c r="I1077">
        <v>100</v>
      </c>
      <c r="J1077">
        <v>4.0000000000000002E-4</v>
      </c>
      <c r="K1077">
        <v>50</v>
      </c>
      <c r="L1077">
        <v>0.3</v>
      </c>
      <c r="M1077">
        <v>41.7</v>
      </c>
      <c r="N1077">
        <v>0.30020000000000002</v>
      </c>
      <c r="O1077">
        <v>450</v>
      </c>
      <c r="P1077">
        <v>0.1</v>
      </c>
      <c r="Q1077">
        <v>304.39999999999998</v>
      </c>
      <c r="R1077">
        <v>0.1027</v>
      </c>
      <c r="S1077">
        <v>4</v>
      </c>
      <c r="T1077">
        <v>4</v>
      </c>
      <c r="U1077">
        <v>0</v>
      </c>
      <c r="V1077" t="s">
        <v>22</v>
      </c>
      <c r="W1077">
        <v>2.7800000000000001E-5</v>
      </c>
      <c r="X1077">
        <v>0.6</v>
      </c>
    </row>
    <row r="1078" spans="1:24" x14ac:dyDescent="0.25">
      <c r="A1078">
        <v>0.13893</v>
      </c>
      <c r="B1078" s="1">
        <v>45380.50571759259</v>
      </c>
      <c r="C1078">
        <v>50</v>
      </c>
      <c r="D1078">
        <v>0.6</v>
      </c>
      <c r="E1078" s="2">
        <v>109.2</v>
      </c>
      <c r="F1078">
        <v>-9.2499999999999999E-2</v>
      </c>
      <c r="G1078">
        <v>100</v>
      </c>
      <c r="H1078">
        <v>3</v>
      </c>
      <c r="I1078">
        <v>100</v>
      </c>
      <c r="J1078">
        <v>6.9999999999999999E-4</v>
      </c>
      <c r="K1078">
        <v>50</v>
      </c>
      <c r="L1078">
        <v>0.3</v>
      </c>
      <c r="M1078">
        <v>40.200000000000003</v>
      </c>
      <c r="N1078">
        <v>0.30020000000000002</v>
      </c>
      <c r="O1078">
        <v>450</v>
      </c>
      <c r="P1078">
        <v>0.1</v>
      </c>
      <c r="Q1078">
        <v>327.3</v>
      </c>
      <c r="R1078">
        <v>9.8500000000000004E-2</v>
      </c>
      <c r="S1078">
        <v>4</v>
      </c>
      <c r="T1078">
        <v>4</v>
      </c>
      <c r="U1078">
        <v>0</v>
      </c>
      <c r="V1078" t="s">
        <v>22</v>
      </c>
      <c r="W1078">
        <v>3.2400000000000001E-5</v>
      </c>
      <c r="X1078">
        <v>0.6</v>
      </c>
    </row>
    <row r="1079" spans="1:24" x14ac:dyDescent="0.25">
      <c r="A1079">
        <v>0.13905999999999999</v>
      </c>
      <c r="B1079" s="1">
        <v>45380.505729166667</v>
      </c>
      <c r="C1079">
        <v>50</v>
      </c>
      <c r="D1079">
        <v>0.6</v>
      </c>
      <c r="E1079" s="2">
        <v>117.2</v>
      </c>
      <c r="F1079">
        <v>-9.3600000000000003E-2</v>
      </c>
      <c r="G1079">
        <v>100</v>
      </c>
      <c r="H1079">
        <v>3</v>
      </c>
      <c r="I1079">
        <v>100</v>
      </c>
      <c r="J1079">
        <v>-6.9999999999999999E-4</v>
      </c>
      <c r="K1079">
        <v>50</v>
      </c>
      <c r="L1079">
        <v>0.3</v>
      </c>
      <c r="M1079">
        <v>38.4</v>
      </c>
      <c r="N1079">
        <v>0.2994</v>
      </c>
      <c r="O1079">
        <v>450</v>
      </c>
      <c r="P1079">
        <v>0.1</v>
      </c>
      <c r="Q1079">
        <v>335.5</v>
      </c>
      <c r="R1079">
        <v>9.8199999999999996E-2</v>
      </c>
      <c r="S1079">
        <v>4</v>
      </c>
      <c r="T1079">
        <v>4</v>
      </c>
      <c r="U1079">
        <v>0</v>
      </c>
      <c r="V1079" t="s">
        <v>22</v>
      </c>
      <c r="W1079">
        <v>3.2400000000000001E-5</v>
      </c>
      <c r="X1079">
        <v>0.6</v>
      </c>
    </row>
    <row r="1080" spans="1:24" x14ac:dyDescent="0.25">
      <c r="A1080">
        <v>0.13919999999999999</v>
      </c>
      <c r="B1080" s="1">
        <v>45380.505729166667</v>
      </c>
      <c r="C1080">
        <v>50</v>
      </c>
      <c r="D1080">
        <v>0.6</v>
      </c>
      <c r="E1080" s="2">
        <v>128.6</v>
      </c>
      <c r="F1080">
        <v>-9.2200000000000004E-2</v>
      </c>
      <c r="G1080">
        <v>100</v>
      </c>
      <c r="H1080">
        <v>3</v>
      </c>
      <c r="I1080">
        <v>100</v>
      </c>
      <c r="J1080">
        <v>0</v>
      </c>
      <c r="K1080">
        <v>50</v>
      </c>
      <c r="L1080">
        <v>0.3</v>
      </c>
      <c r="M1080">
        <v>37.9</v>
      </c>
      <c r="N1080">
        <v>0.30020000000000002</v>
      </c>
      <c r="O1080">
        <v>450</v>
      </c>
      <c r="P1080">
        <v>0.1</v>
      </c>
      <c r="Q1080">
        <v>346.8</v>
      </c>
      <c r="R1080">
        <v>9.9199999999999997E-2</v>
      </c>
      <c r="S1080">
        <v>4</v>
      </c>
      <c r="T1080">
        <v>4</v>
      </c>
      <c r="U1080">
        <v>0</v>
      </c>
      <c r="V1080" t="s">
        <v>22</v>
      </c>
      <c r="W1080">
        <v>3.7400000000000001E-5</v>
      </c>
      <c r="X1080">
        <v>0.6</v>
      </c>
    </row>
    <row r="1081" spans="1:24" x14ac:dyDescent="0.25">
      <c r="A1081">
        <v>0.13933999999999999</v>
      </c>
      <c r="B1081" s="1">
        <v>45380.505740740744</v>
      </c>
      <c r="C1081">
        <v>50</v>
      </c>
      <c r="D1081">
        <v>0.6</v>
      </c>
      <c r="E1081" s="2">
        <v>142.1</v>
      </c>
      <c r="F1081">
        <v>-9.1499999999999998E-2</v>
      </c>
      <c r="G1081">
        <v>100</v>
      </c>
      <c r="H1081">
        <v>3</v>
      </c>
      <c r="I1081">
        <v>100</v>
      </c>
      <c r="J1081">
        <v>0</v>
      </c>
      <c r="K1081">
        <v>50</v>
      </c>
      <c r="L1081">
        <v>0.3</v>
      </c>
      <c r="M1081">
        <v>37.700000000000003</v>
      </c>
      <c r="N1081">
        <v>0.30049999999999999</v>
      </c>
      <c r="O1081">
        <v>450</v>
      </c>
      <c r="P1081">
        <v>0.1</v>
      </c>
      <c r="Q1081">
        <v>362.9</v>
      </c>
      <c r="R1081">
        <v>9.9599999999999994E-2</v>
      </c>
      <c r="S1081">
        <v>4</v>
      </c>
      <c r="T1081">
        <v>4</v>
      </c>
      <c r="U1081">
        <v>0</v>
      </c>
      <c r="V1081" t="s">
        <v>22</v>
      </c>
      <c r="W1081">
        <v>3.7400000000000001E-5</v>
      </c>
      <c r="X1081">
        <v>0.6</v>
      </c>
    </row>
    <row r="1082" spans="1:24" x14ac:dyDescent="0.25">
      <c r="A1082">
        <v>0.13947999999999999</v>
      </c>
      <c r="B1082" s="1">
        <v>45380.505740740744</v>
      </c>
      <c r="C1082">
        <v>50</v>
      </c>
      <c r="D1082">
        <v>0.6</v>
      </c>
      <c r="E1082" s="2">
        <v>157.19999999999999</v>
      </c>
      <c r="F1082">
        <v>-8.9399999999999993E-2</v>
      </c>
      <c r="G1082">
        <v>100</v>
      </c>
      <c r="H1082">
        <v>3</v>
      </c>
      <c r="I1082">
        <v>100</v>
      </c>
      <c r="J1082">
        <v>-6.9999999999999999E-4</v>
      </c>
      <c r="K1082">
        <v>50</v>
      </c>
      <c r="L1082">
        <v>0.3</v>
      </c>
      <c r="M1082">
        <v>37.700000000000003</v>
      </c>
      <c r="N1082">
        <v>0.30020000000000002</v>
      </c>
      <c r="O1082">
        <v>450</v>
      </c>
      <c r="P1082">
        <v>0.1</v>
      </c>
      <c r="Q1082">
        <v>377.2</v>
      </c>
      <c r="R1082">
        <v>9.8500000000000004E-2</v>
      </c>
      <c r="S1082">
        <v>4</v>
      </c>
      <c r="T1082">
        <v>4</v>
      </c>
      <c r="U1082">
        <v>0</v>
      </c>
      <c r="V1082" t="s">
        <v>22</v>
      </c>
      <c r="W1082">
        <v>4.0299999999999997E-5</v>
      </c>
      <c r="X1082">
        <v>0.6</v>
      </c>
    </row>
    <row r="1083" spans="1:24" x14ac:dyDescent="0.25">
      <c r="A1083">
        <v>0.13961999999999999</v>
      </c>
      <c r="B1083" s="1">
        <v>45380.505752314813</v>
      </c>
      <c r="C1083">
        <v>50</v>
      </c>
      <c r="D1083">
        <v>0.6</v>
      </c>
      <c r="E1083" s="2">
        <v>175.6</v>
      </c>
      <c r="F1083">
        <v>-8.6599999999999996E-2</v>
      </c>
      <c r="G1083">
        <v>100</v>
      </c>
      <c r="H1083">
        <v>3</v>
      </c>
      <c r="I1083">
        <v>100</v>
      </c>
      <c r="J1083">
        <v>-6.9999999999999999E-4</v>
      </c>
      <c r="K1083">
        <v>50</v>
      </c>
      <c r="L1083">
        <v>0.3</v>
      </c>
      <c r="M1083">
        <v>37.9</v>
      </c>
      <c r="N1083">
        <v>0.29980000000000001</v>
      </c>
      <c r="O1083">
        <v>450</v>
      </c>
      <c r="P1083">
        <v>0.1</v>
      </c>
      <c r="Q1083">
        <v>390.1</v>
      </c>
      <c r="R1083">
        <v>9.8500000000000004E-2</v>
      </c>
      <c r="S1083">
        <v>4</v>
      </c>
      <c r="T1083">
        <v>4</v>
      </c>
      <c r="U1083">
        <v>0</v>
      </c>
      <c r="V1083" t="s">
        <v>22</v>
      </c>
      <c r="W1083">
        <v>4.0299999999999997E-5</v>
      </c>
      <c r="X1083">
        <v>0.6</v>
      </c>
    </row>
    <row r="1084" spans="1:24" x14ac:dyDescent="0.25">
      <c r="A1084">
        <v>0.13976</v>
      </c>
      <c r="B1084" s="1">
        <v>45380.505752314813</v>
      </c>
      <c r="C1084">
        <v>50</v>
      </c>
      <c r="D1084">
        <v>0.6</v>
      </c>
      <c r="E1084" s="2">
        <v>197.4</v>
      </c>
      <c r="F1084">
        <v>-8.3699999999999997E-2</v>
      </c>
      <c r="G1084">
        <v>100</v>
      </c>
      <c r="H1084">
        <v>3</v>
      </c>
      <c r="I1084">
        <v>100</v>
      </c>
      <c r="J1084">
        <v>-6.9999999999999999E-4</v>
      </c>
      <c r="K1084">
        <v>50</v>
      </c>
      <c r="L1084">
        <v>0.3</v>
      </c>
      <c r="M1084">
        <v>38.4</v>
      </c>
      <c r="N1084">
        <v>0.3009</v>
      </c>
      <c r="O1084">
        <v>450</v>
      </c>
      <c r="P1084">
        <v>0.1</v>
      </c>
      <c r="Q1084">
        <v>411.2</v>
      </c>
      <c r="R1084">
        <v>9.8900000000000002E-2</v>
      </c>
      <c r="S1084">
        <v>4</v>
      </c>
      <c r="T1084">
        <v>4</v>
      </c>
      <c r="U1084">
        <v>0</v>
      </c>
      <c r="V1084" t="s">
        <v>22</v>
      </c>
      <c r="W1084">
        <v>4.1600000000000002E-5</v>
      </c>
      <c r="X1084">
        <v>0.6</v>
      </c>
    </row>
    <row r="1085" spans="1:24" x14ac:dyDescent="0.25">
      <c r="B1085" s="1"/>
      <c r="E1085" s="2"/>
    </row>
    <row r="1086" spans="1:24" x14ac:dyDescent="0.25">
      <c r="A1086">
        <v>0.1399</v>
      </c>
      <c r="B1086" s="1">
        <v>45380.50576388889</v>
      </c>
      <c r="C1086">
        <v>50</v>
      </c>
      <c r="D1086">
        <v>0.6</v>
      </c>
      <c r="E1086" s="2">
        <v>207.1</v>
      </c>
      <c r="F1086">
        <v>-6.6900000000000001E-2</v>
      </c>
      <c r="G1086">
        <v>100</v>
      </c>
      <c r="H1086">
        <v>3</v>
      </c>
      <c r="I1086">
        <v>100</v>
      </c>
      <c r="J1086">
        <v>4.0000000000000002E-4</v>
      </c>
      <c r="K1086">
        <v>50</v>
      </c>
      <c r="L1086">
        <v>0.3</v>
      </c>
      <c r="M1086">
        <v>38.799999999999997</v>
      </c>
      <c r="N1086">
        <v>0.2994</v>
      </c>
      <c r="O1086">
        <v>0</v>
      </c>
      <c r="P1086">
        <v>0.1</v>
      </c>
      <c r="Q1086">
        <v>344.1</v>
      </c>
      <c r="R1086">
        <v>-1.2699999999999999E-2</v>
      </c>
      <c r="S1086">
        <v>4</v>
      </c>
      <c r="T1086">
        <v>4</v>
      </c>
      <c r="U1086">
        <v>0</v>
      </c>
      <c r="V1086" t="s">
        <v>22</v>
      </c>
      <c r="W1086">
        <v>4.1600000000000002E-5</v>
      </c>
      <c r="X1086">
        <v>0.6</v>
      </c>
    </row>
    <row r="1087" spans="1:24" x14ac:dyDescent="0.25">
      <c r="A1087">
        <v>0.14004</v>
      </c>
      <c r="B1087" s="1">
        <v>45380.50576388889</v>
      </c>
      <c r="C1087">
        <v>50</v>
      </c>
      <c r="D1087">
        <v>0.6</v>
      </c>
      <c r="E1087" s="2">
        <v>147</v>
      </c>
      <c r="F1087">
        <v>-3.6600000000000001E-2</v>
      </c>
      <c r="G1087">
        <v>100</v>
      </c>
      <c r="H1087">
        <v>3</v>
      </c>
      <c r="I1087">
        <v>100</v>
      </c>
      <c r="J1087">
        <v>-4.0000000000000002E-4</v>
      </c>
      <c r="K1087">
        <v>50</v>
      </c>
      <c r="L1087">
        <v>0.3</v>
      </c>
      <c r="M1087">
        <v>39.200000000000003</v>
      </c>
      <c r="N1087">
        <v>0.2994</v>
      </c>
      <c r="O1087">
        <v>0</v>
      </c>
      <c r="P1087">
        <v>0.1</v>
      </c>
      <c r="Q1087">
        <v>153.4</v>
      </c>
      <c r="R1087">
        <v>-4.5999999999999999E-3</v>
      </c>
      <c r="S1087">
        <v>4</v>
      </c>
      <c r="T1087">
        <v>4</v>
      </c>
      <c r="U1087">
        <v>0</v>
      </c>
      <c r="V1087" t="s">
        <v>22</v>
      </c>
      <c r="W1087">
        <v>4.1999999999999998E-5</v>
      </c>
      <c r="X1087">
        <v>0.6</v>
      </c>
    </row>
    <row r="1088" spans="1:24" x14ac:dyDescent="0.25">
      <c r="A1088">
        <v>0.14018</v>
      </c>
      <c r="B1088" s="1">
        <v>45380.50577546296</v>
      </c>
      <c r="C1088">
        <v>50</v>
      </c>
      <c r="D1088">
        <v>0.6</v>
      </c>
      <c r="E1088" s="2">
        <v>106.2</v>
      </c>
      <c r="F1088">
        <v>-2.29E-2</v>
      </c>
      <c r="G1088">
        <v>100</v>
      </c>
      <c r="H1088">
        <v>3</v>
      </c>
      <c r="I1088">
        <v>100.1</v>
      </c>
      <c r="J1088">
        <v>-4.0000000000000002E-4</v>
      </c>
      <c r="K1088">
        <v>50</v>
      </c>
      <c r="L1088">
        <v>0.3</v>
      </c>
      <c r="M1088">
        <v>39.700000000000003</v>
      </c>
      <c r="N1088">
        <v>0.2994</v>
      </c>
      <c r="O1088">
        <v>0</v>
      </c>
      <c r="P1088">
        <v>0.1</v>
      </c>
      <c r="Q1088">
        <v>109.5</v>
      </c>
      <c r="R1088">
        <v>-3.5000000000000001E-3</v>
      </c>
      <c r="S1088">
        <v>4</v>
      </c>
      <c r="T1088">
        <v>4</v>
      </c>
      <c r="U1088">
        <v>0</v>
      </c>
      <c r="V1088" t="s">
        <v>22</v>
      </c>
      <c r="W1088">
        <v>4.1999999999999998E-5</v>
      </c>
      <c r="X1088">
        <v>0.6</v>
      </c>
    </row>
    <row r="1089" spans="1:24" x14ac:dyDescent="0.25">
      <c r="A1089">
        <v>0.14030999999999999</v>
      </c>
      <c r="B1089" s="1">
        <v>45380.50577546296</v>
      </c>
      <c r="C1089">
        <v>50</v>
      </c>
      <c r="D1089">
        <v>0.6</v>
      </c>
      <c r="E1089" s="2">
        <v>73.400000000000006</v>
      </c>
      <c r="F1089">
        <v>-1.4800000000000001E-2</v>
      </c>
      <c r="G1089">
        <v>100</v>
      </c>
      <c r="H1089">
        <v>3</v>
      </c>
      <c r="I1089">
        <v>100</v>
      </c>
      <c r="J1089">
        <v>-6.9999999999999999E-4</v>
      </c>
      <c r="K1089">
        <v>50</v>
      </c>
      <c r="L1089">
        <v>0.3</v>
      </c>
      <c r="M1089">
        <v>40.299999999999997</v>
      </c>
      <c r="N1089">
        <v>0.3009</v>
      </c>
      <c r="O1089">
        <v>0</v>
      </c>
      <c r="P1089">
        <v>0.1</v>
      </c>
      <c r="Q1089">
        <v>81.099999999999994</v>
      </c>
      <c r="R1089">
        <v>-2.5000000000000001E-3</v>
      </c>
      <c r="S1089">
        <v>4</v>
      </c>
      <c r="T1089">
        <v>4</v>
      </c>
      <c r="U1089">
        <v>0</v>
      </c>
      <c r="V1089" t="s">
        <v>22</v>
      </c>
      <c r="W1089">
        <v>4.1900000000000002E-5</v>
      </c>
      <c r="X1089">
        <v>0.6</v>
      </c>
    </row>
    <row r="1090" spans="1:24" x14ac:dyDescent="0.25">
      <c r="A1090">
        <v>0.14044999999999999</v>
      </c>
      <c r="B1090" s="1">
        <v>45380.505787037036</v>
      </c>
      <c r="C1090">
        <v>50</v>
      </c>
      <c r="D1090">
        <v>0.6</v>
      </c>
      <c r="E1090" s="2">
        <v>55.9</v>
      </c>
      <c r="F1090">
        <v>-1.2E-2</v>
      </c>
      <c r="G1090">
        <v>100</v>
      </c>
      <c r="H1090">
        <v>3</v>
      </c>
      <c r="I1090">
        <v>100</v>
      </c>
      <c r="J1090">
        <v>4.0000000000000002E-4</v>
      </c>
      <c r="K1090">
        <v>50</v>
      </c>
      <c r="L1090">
        <v>0.3</v>
      </c>
      <c r="M1090">
        <v>41</v>
      </c>
      <c r="N1090">
        <v>0.3009</v>
      </c>
      <c r="O1090">
        <v>0</v>
      </c>
      <c r="P1090">
        <v>0.1</v>
      </c>
      <c r="Q1090">
        <v>56.5</v>
      </c>
      <c r="R1090">
        <v>-2.0999999999999999E-3</v>
      </c>
      <c r="S1090">
        <v>4</v>
      </c>
      <c r="T1090">
        <v>4</v>
      </c>
      <c r="U1090">
        <v>0</v>
      </c>
      <c r="V1090" t="s">
        <v>22</v>
      </c>
      <c r="W1090">
        <v>4.1900000000000002E-5</v>
      </c>
      <c r="X1090">
        <v>0.6</v>
      </c>
    </row>
    <row r="1091" spans="1:24" x14ac:dyDescent="0.25">
      <c r="A1091">
        <v>0.14058999999999999</v>
      </c>
      <c r="B1091" s="1">
        <v>45380.505787037036</v>
      </c>
      <c r="C1091">
        <v>50</v>
      </c>
      <c r="D1091">
        <v>0.6</v>
      </c>
      <c r="E1091">
        <v>50</v>
      </c>
      <c r="F1091">
        <v>-4.0000000000000002E-4</v>
      </c>
      <c r="G1091">
        <v>100</v>
      </c>
      <c r="H1091">
        <v>3</v>
      </c>
      <c r="I1091">
        <v>100.1</v>
      </c>
      <c r="J1091">
        <v>0</v>
      </c>
      <c r="K1091">
        <v>50</v>
      </c>
      <c r="L1091">
        <v>0.3</v>
      </c>
      <c r="M1091">
        <v>42.1</v>
      </c>
      <c r="N1091">
        <v>0.29980000000000001</v>
      </c>
      <c r="O1091">
        <v>0</v>
      </c>
      <c r="P1091">
        <v>0.1</v>
      </c>
      <c r="Q1091">
        <v>47.3</v>
      </c>
      <c r="R1091">
        <v>-2.5000000000000001E-3</v>
      </c>
      <c r="S1091">
        <v>4</v>
      </c>
      <c r="T1091">
        <v>4</v>
      </c>
      <c r="U1091">
        <v>0</v>
      </c>
      <c r="V1091" t="s">
        <v>22</v>
      </c>
      <c r="W1091">
        <v>4.1499999999999999E-5</v>
      </c>
      <c r="X1091">
        <v>0.6</v>
      </c>
    </row>
    <row r="1092" spans="1:24" x14ac:dyDescent="0.25">
      <c r="A1092">
        <v>0.14072999999999999</v>
      </c>
      <c r="B1092" s="1">
        <v>45380.505798611113</v>
      </c>
      <c r="C1092">
        <v>50</v>
      </c>
      <c r="D1092">
        <v>0.6</v>
      </c>
      <c r="E1092">
        <v>50</v>
      </c>
      <c r="F1092">
        <v>-6.9999999999999999E-4</v>
      </c>
      <c r="G1092">
        <v>100</v>
      </c>
      <c r="H1092">
        <v>3</v>
      </c>
      <c r="I1092">
        <v>100</v>
      </c>
      <c r="J1092">
        <v>0</v>
      </c>
      <c r="K1092">
        <v>50</v>
      </c>
      <c r="L1092">
        <v>0.3</v>
      </c>
      <c r="M1092">
        <v>41.5</v>
      </c>
      <c r="N1092">
        <v>0.30020000000000002</v>
      </c>
      <c r="O1092">
        <v>0</v>
      </c>
      <c r="P1092">
        <v>0.1</v>
      </c>
      <c r="Q1092">
        <v>45.7</v>
      </c>
      <c r="R1092">
        <v>-2.0999999999999999E-3</v>
      </c>
      <c r="S1092">
        <v>4</v>
      </c>
      <c r="T1092">
        <v>4</v>
      </c>
      <c r="U1092">
        <v>0</v>
      </c>
      <c r="V1092" t="s">
        <v>22</v>
      </c>
      <c r="W1092">
        <v>4.1499999999999999E-5</v>
      </c>
      <c r="X1092">
        <v>0.6</v>
      </c>
    </row>
    <row r="1093" spans="1:24" x14ac:dyDescent="0.25">
      <c r="A1093">
        <v>0.14087</v>
      </c>
      <c r="B1093" s="1">
        <v>45380.505798611113</v>
      </c>
      <c r="C1093">
        <v>50</v>
      </c>
      <c r="D1093">
        <v>0.6</v>
      </c>
      <c r="E1093">
        <v>50</v>
      </c>
      <c r="F1093">
        <v>-4.0000000000000002E-4</v>
      </c>
      <c r="G1093">
        <v>100</v>
      </c>
      <c r="H1093">
        <v>3</v>
      </c>
      <c r="I1093">
        <v>100</v>
      </c>
      <c r="J1093">
        <v>0</v>
      </c>
      <c r="K1093">
        <v>50</v>
      </c>
      <c r="L1093">
        <v>0.3</v>
      </c>
      <c r="M1093">
        <v>42</v>
      </c>
      <c r="N1093">
        <v>0.30020000000000002</v>
      </c>
      <c r="O1093">
        <v>0</v>
      </c>
      <c r="P1093">
        <v>0.1</v>
      </c>
      <c r="Q1093">
        <v>44.2</v>
      </c>
      <c r="R1093">
        <v>-2.5000000000000001E-3</v>
      </c>
      <c r="S1093">
        <v>4</v>
      </c>
      <c r="T1093">
        <v>4</v>
      </c>
      <c r="U1093">
        <v>0</v>
      </c>
      <c r="V1093" t="s">
        <v>22</v>
      </c>
      <c r="W1093">
        <v>4.0899999999999998E-5</v>
      </c>
      <c r="X1093">
        <v>0.6</v>
      </c>
    </row>
    <row r="1094" spans="1:24" x14ac:dyDescent="0.25">
      <c r="A1094">
        <v>0.14101</v>
      </c>
      <c r="B1094" s="1">
        <v>45380.505810185183</v>
      </c>
      <c r="C1094">
        <v>50</v>
      </c>
      <c r="D1094">
        <v>0.6</v>
      </c>
      <c r="E1094">
        <v>50</v>
      </c>
      <c r="F1094">
        <v>6.9999999999999999E-4</v>
      </c>
      <c r="G1094">
        <v>100</v>
      </c>
      <c r="H1094">
        <v>3</v>
      </c>
      <c r="I1094">
        <v>100</v>
      </c>
      <c r="J1094">
        <v>-6.9999999999999999E-4</v>
      </c>
      <c r="K1094">
        <v>50</v>
      </c>
      <c r="L1094">
        <v>0.3</v>
      </c>
      <c r="M1094">
        <v>42.4</v>
      </c>
      <c r="N1094">
        <v>0.29980000000000001</v>
      </c>
      <c r="O1094">
        <v>0</v>
      </c>
      <c r="P1094">
        <v>0.1</v>
      </c>
      <c r="Q1094">
        <v>41.8</v>
      </c>
      <c r="R1094">
        <v>-2.5000000000000001E-3</v>
      </c>
      <c r="S1094">
        <v>4</v>
      </c>
      <c r="T1094">
        <v>4</v>
      </c>
      <c r="U1094">
        <v>0</v>
      </c>
      <c r="V1094" t="s">
        <v>22</v>
      </c>
      <c r="W1094">
        <v>4.0899999999999998E-5</v>
      </c>
      <c r="X1094">
        <v>0.6</v>
      </c>
    </row>
    <row r="1095" spans="1:24" x14ac:dyDescent="0.25">
      <c r="A1095">
        <v>0.14115</v>
      </c>
      <c r="B1095" s="1">
        <v>45380.505810185183</v>
      </c>
      <c r="C1095">
        <v>50</v>
      </c>
      <c r="D1095">
        <v>0.6</v>
      </c>
      <c r="E1095">
        <v>50</v>
      </c>
      <c r="F1095">
        <v>-4.0000000000000002E-4</v>
      </c>
      <c r="G1095">
        <v>100</v>
      </c>
      <c r="H1095">
        <v>3</v>
      </c>
      <c r="I1095">
        <v>100</v>
      </c>
      <c r="J1095">
        <v>-4.0000000000000002E-4</v>
      </c>
      <c r="K1095">
        <v>50</v>
      </c>
      <c r="L1095">
        <v>0.3</v>
      </c>
      <c r="M1095">
        <v>42.6</v>
      </c>
      <c r="N1095">
        <v>0.30020000000000002</v>
      </c>
      <c r="O1095">
        <v>0</v>
      </c>
      <c r="P1095">
        <v>0.1</v>
      </c>
      <c r="Q1095">
        <v>39.799999999999997</v>
      </c>
      <c r="R1095">
        <v>-2.5000000000000001E-3</v>
      </c>
      <c r="S1095">
        <v>4</v>
      </c>
      <c r="T1095">
        <v>4</v>
      </c>
      <c r="U1095">
        <v>0</v>
      </c>
      <c r="V1095" t="s">
        <v>22</v>
      </c>
      <c r="W1095">
        <v>4.07E-5</v>
      </c>
      <c r="X1095">
        <v>0.6</v>
      </c>
    </row>
    <row r="1096" spans="1:24" x14ac:dyDescent="0.25">
      <c r="A1096">
        <v>0.14129</v>
      </c>
      <c r="B1096" s="1">
        <v>45380.50582175926</v>
      </c>
      <c r="C1096">
        <v>50</v>
      </c>
      <c r="D1096">
        <v>0.6</v>
      </c>
      <c r="E1096">
        <v>50</v>
      </c>
      <c r="F1096">
        <v>0</v>
      </c>
      <c r="G1096">
        <v>100</v>
      </c>
      <c r="H1096">
        <v>3</v>
      </c>
      <c r="I1096">
        <v>100.1</v>
      </c>
      <c r="J1096">
        <v>6.9999999999999999E-4</v>
      </c>
      <c r="K1096">
        <v>50</v>
      </c>
      <c r="L1096">
        <v>0.3</v>
      </c>
      <c r="M1096">
        <v>42.8</v>
      </c>
      <c r="N1096">
        <v>0.29980000000000001</v>
      </c>
      <c r="O1096">
        <v>0</v>
      </c>
      <c r="P1096">
        <v>0.1</v>
      </c>
      <c r="Q1096">
        <v>37.799999999999997</v>
      </c>
      <c r="R1096">
        <v>-2.5000000000000001E-3</v>
      </c>
      <c r="S1096">
        <v>4</v>
      </c>
      <c r="T1096">
        <v>4</v>
      </c>
      <c r="U1096">
        <v>0</v>
      </c>
      <c r="V1096" t="s">
        <v>22</v>
      </c>
      <c r="W1096">
        <v>4.07E-5</v>
      </c>
      <c r="X1096">
        <v>0.6</v>
      </c>
    </row>
    <row r="1097" spans="1:24" x14ac:dyDescent="0.25">
      <c r="A1097">
        <v>0.14143</v>
      </c>
      <c r="B1097" s="1">
        <v>45380.50582175926</v>
      </c>
      <c r="C1097">
        <v>50</v>
      </c>
      <c r="D1097">
        <v>0.6</v>
      </c>
      <c r="E1097">
        <v>50.1</v>
      </c>
      <c r="F1097">
        <v>-6.9999999999999999E-4</v>
      </c>
      <c r="G1097">
        <v>100</v>
      </c>
      <c r="H1097">
        <v>3</v>
      </c>
      <c r="I1097">
        <v>100.1</v>
      </c>
      <c r="J1097">
        <v>2.0999999999999999E-3</v>
      </c>
      <c r="K1097">
        <v>50</v>
      </c>
      <c r="L1097">
        <v>0.3</v>
      </c>
      <c r="M1097">
        <v>43.5</v>
      </c>
      <c r="N1097">
        <v>0.30020000000000002</v>
      </c>
      <c r="O1097">
        <v>0</v>
      </c>
      <c r="P1097">
        <v>0.1</v>
      </c>
      <c r="Q1097">
        <v>35.299999999999997</v>
      </c>
      <c r="R1097">
        <v>-2.8E-3</v>
      </c>
      <c r="S1097">
        <v>4</v>
      </c>
      <c r="T1097">
        <v>4</v>
      </c>
      <c r="U1097">
        <v>0</v>
      </c>
      <c r="V1097" t="s">
        <v>22</v>
      </c>
      <c r="W1097">
        <v>4.0299999999999997E-5</v>
      </c>
      <c r="X1097">
        <v>0.6</v>
      </c>
    </row>
    <row r="1098" spans="1:24" x14ac:dyDescent="0.25">
      <c r="A1098">
        <v>0.14155999999999999</v>
      </c>
      <c r="B1098" s="1">
        <v>45380.505833333336</v>
      </c>
      <c r="C1098">
        <v>50</v>
      </c>
      <c r="D1098">
        <v>0.6</v>
      </c>
      <c r="E1098">
        <v>50</v>
      </c>
      <c r="F1098">
        <v>4.0000000000000002E-4</v>
      </c>
      <c r="G1098">
        <v>100</v>
      </c>
      <c r="H1098">
        <v>3</v>
      </c>
      <c r="I1098">
        <v>100.1</v>
      </c>
      <c r="J1098">
        <v>0</v>
      </c>
      <c r="K1098">
        <v>50</v>
      </c>
      <c r="L1098">
        <v>0.3</v>
      </c>
      <c r="M1098">
        <v>45.4</v>
      </c>
      <c r="N1098">
        <v>0.30020000000000002</v>
      </c>
      <c r="O1098">
        <v>0</v>
      </c>
      <c r="P1098">
        <v>0.1</v>
      </c>
      <c r="Q1098">
        <v>33.200000000000003</v>
      </c>
      <c r="R1098">
        <v>-2.0999999999999999E-3</v>
      </c>
      <c r="S1098">
        <v>4</v>
      </c>
      <c r="T1098">
        <v>4</v>
      </c>
      <c r="U1098">
        <v>0</v>
      </c>
      <c r="V1098" t="s">
        <v>22</v>
      </c>
      <c r="W1098">
        <v>4.0299999999999997E-5</v>
      </c>
      <c r="X1098">
        <v>0.6</v>
      </c>
    </row>
    <row r="1099" spans="1:24" x14ac:dyDescent="0.25">
      <c r="A1099">
        <v>0.14169999999999999</v>
      </c>
      <c r="B1099" s="1">
        <v>45380.505833333336</v>
      </c>
      <c r="C1099">
        <v>50</v>
      </c>
      <c r="D1099">
        <v>0.6</v>
      </c>
      <c r="E1099">
        <v>50</v>
      </c>
      <c r="F1099">
        <v>-4.0000000000000002E-4</v>
      </c>
      <c r="G1099">
        <v>100</v>
      </c>
      <c r="H1099">
        <v>3</v>
      </c>
      <c r="I1099">
        <v>100</v>
      </c>
      <c r="J1099">
        <v>0</v>
      </c>
      <c r="K1099">
        <v>50</v>
      </c>
      <c r="L1099">
        <v>0.3</v>
      </c>
      <c r="M1099">
        <v>42.9</v>
      </c>
      <c r="N1099">
        <v>0.30159999999999998</v>
      </c>
      <c r="O1099">
        <v>0</v>
      </c>
      <c r="P1099">
        <v>0.1</v>
      </c>
      <c r="Q1099">
        <v>30.8</v>
      </c>
      <c r="R1099">
        <v>-2.8E-3</v>
      </c>
      <c r="S1099">
        <v>4</v>
      </c>
      <c r="T1099">
        <v>4</v>
      </c>
      <c r="U1099">
        <v>0</v>
      </c>
      <c r="V1099" t="s">
        <v>22</v>
      </c>
      <c r="W1099">
        <v>3.9700000000000003E-5</v>
      </c>
      <c r="X1099">
        <v>0.6</v>
      </c>
    </row>
    <row r="1100" spans="1:24" x14ac:dyDescent="0.25">
      <c r="A1100">
        <v>0.14183999999999999</v>
      </c>
      <c r="B1100" s="1">
        <v>45380.505844907406</v>
      </c>
      <c r="C1100">
        <v>50</v>
      </c>
      <c r="D1100">
        <v>0.6</v>
      </c>
      <c r="E1100">
        <v>50.1</v>
      </c>
      <c r="F1100">
        <v>-4.0000000000000002E-4</v>
      </c>
      <c r="G1100">
        <v>100</v>
      </c>
      <c r="H1100">
        <v>3</v>
      </c>
      <c r="I1100">
        <v>100.1</v>
      </c>
      <c r="J1100">
        <v>4.0000000000000002E-4</v>
      </c>
      <c r="K1100">
        <v>50</v>
      </c>
      <c r="L1100">
        <v>0.3</v>
      </c>
      <c r="M1100">
        <v>50.1</v>
      </c>
      <c r="N1100">
        <v>0.29909999999999998</v>
      </c>
      <c r="O1100">
        <v>0</v>
      </c>
      <c r="P1100">
        <v>0.1</v>
      </c>
      <c r="Q1100">
        <v>28.3</v>
      </c>
      <c r="R1100">
        <v>-2.8E-3</v>
      </c>
      <c r="S1100">
        <v>4</v>
      </c>
      <c r="T1100">
        <v>4</v>
      </c>
      <c r="U1100">
        <v>0</v>
      </c>
      <c r="V1100" t="s">
        <v>22</v>
      </c>
      <c r="W1100">
        <v>3.9700000000000003E-5</v>
      </c>
      <c r="X1100">
        <v>0.6</v>
      </c>
    </row>
    <row r="1101" spans="1:24" x14ac:dyDescent="0.25">
      <c r="A1101">
        <v>0.14198</v>
      </c>
      <c r="B1101" s="1">
        <v>45380.505844907406</v>
      </c>
      <c r="C1101">
        <v>50</v>
      </c>
      <c r="D1101">
        <v>0.6</v>
      </c>
      <c r="E1101">
        <v>50.1</v>
      </c>
      <c r="F1101">
        <v>0</v>
      </c>
      <c r="G1101">
        <v>100</v>
      </c>
      <c r="H1101">
        <v>3</v>
      </c>
      <c r="I1101">
        <v>100</v>
      </c>
      <c r="J1101">
        <v>0</v>
      </c>
      <c r="K1101">
        <v>50</v>
      </c>
      <c r="L1101">
        <v>0.3</v>
      </c>
      <c r="M1101">
        <v>49.5</v>
      </c>
      <c r="N1101">
        <v>0.2994</v>
      </c>
      <c r="O1101">
        <v>0</v>
      </c>
      <c r="P1101">
        <v>0.1</v>
      </c>
      <c r="Q1101">
        <v>26.5</v>
      </c>
      <c r="R1101">
        <v>-2.0999999999999999E-3</v>
      </c>
      <c r="S1101">
        <v>4</v>
      </c>
      <c r="T1101">
        <v>4</v>
      </c>
      <c r="U1101">
        <v>0</v>
      </c>
      <c r="V1101" t="s">
        <v>22</v>
      </c>
      <c r="W1101">
        <v>3.9199999999999997E-5</v>
      </c>
      <c r="X1101">
        <v>0.6</v>
      </c>
    </row>
    <row r="1102" spans="1:24" x14ac:dyDescent="0.25">
      <c r="A1102">
        <v>0.14212</v>
      </c>
      <c r="B1102" s="1">
        <v>45380.505856481483</v>
      </c>
      <c r="C1102">
        <v>50</v>
      </c>
      <c r="D1102">
        <v>0.6</v>
      </c>
      <c r="E1102">
        <v>50.1</v>
      </c>
      <c r="F1102">
        <v>1.1000000000000001E-3</v>
      </c>
      <c r="G1102">
        <v>100</v>
      </c>
      <c r="H1102">
        <v>3</v>
      </c>
      <c r="I1102">
        <v>100</v>
      </c>
      <c r="J1102">
        <v>6.9999999999999999E-4</v>
      </c>
      <c r="K1102">
        <v>50</v>
      </c>
      <c r="L1102">
        <v>0.3</v>
      </c>
      <c r="M1102">
        <v>50.1</v>
      </c>
      <c r="N1102">
        <v>-4.0000000000000002E-4</v>
      </c>
      <c r="O1102">
        <v>0</v>
      </c>
      <c r="P1102">
        <v>0.1</v>
      </c>
      <c r="Q1102">
        <v>24.3</v>
      </c>
      <c r="R1102">
        <v>-2.0999999999999999E-3</v>
      </c>
      <c r="S1102">
        <v>4</v>
      </c>
      <c r="T1102">
        <v>4</v>
      </c>
      <c r="U1102">
        <v>0</v>
      </c>
      <c r="V1102" t="s">
        <v>22</v>
      </c>
      <c r="W1102">
        <v>3.9199999999999997E-5</v>
      </c>
      <c r="X1102">
        <v>0.6</v>
      </c>
    </row>
    <row r="1103" spans="1:24" x14ac:dyDescent="0.25">
      <c r="A1103">
        <v>0.14226</v>
      </c>
      <c r="B1103" s="1">
        <v>45380.505856481483</v>
      </c>
      <c r="C1103">
        <v>50</v>
      </c>
      <c r="D1103">
        <v>0.6</v>
      </c>
      <c r="E1103">
        <v>50</v>
      </c>
      <c r="F1103">
        <v>-1.1000000000000001E-3</v>
      </c>
      <c r="G1103">
        <v>100</v>
      </c>
      <c r="H1103">
        <v>3</v>
      </c>
      <c r="I1103">
        <v>100</v>
      </c>
      <c r="J1103">
        <v>4.0000000000000002E-4</v>
      </c>
      <c r="K1103">
        <v>50</v>
      </c>
      <c r="L1103">
        <v>0.3</v>
      </c>
      <c r="M1103">
        <v>50.1</v>
      </c>
      <c r="N1103">
        <v>4.0000000000000002E-4</v>
      </c>
      <c r="O1103">
        <v>0</v>
      </c>
      <c r="P1103">
        <v>0.1</v>
      </c>
      <c r="Q1103">
        <v>21.9</v>
      </c>
      <c r="R1103">
        <v>-1.4E-3</v>
      </c>
      <c r="S1103">
        <v>4</v>
      </c>
      <c r="T1103">
        <v>4</v>
      </c>
      <c r="U1103">
        <v>0</v>
      </c>
      <c r="V1103" t="s">
        <v>22</v>
      </c>
      <c r="W1103">
        <v>4.0000000000000003E-5</v>
      </c>
      <c r="X1103">
        <v>0.6</v>
      </c>
    </row>
    <row r="1104" spans="1:24" x14ac:dyDescent="0.25">
      <c r="A1104">
        <v>0.1424</v>
      </c>
      <c r="B1104" s="1">
        <v>45380.505868055552</v>
      </c>
      <c r="C1104">
        <v>50</v>
      </c>
      <c r="D1104">
        <v>0.6</v>
      </c>
      <c r="E1104">
        <v>50</v>
      </c>
      <c r="F1104">
        <v>6.9999999999999999E-4</v>
      </c>
      <c r="G1104">
        <v>100</v>
      </c>
      <c r="H1104">
        <v>3</v>
      </c>
      <c r="I1104">
        <v>100</v>
      </c>
      <c r="J1104">
        <v>4.0000000000000002E-4</v>
      </c>
      <c r="K1104">
        <v>50</v>
      </c>
      <c r="L1104">
        <v>0.3</v>
      </c>
      <c r="M1104">
        <v>50.1</v>
      </c>
      <c r="N1104">
        <v>4.0000000000000002E-4</v>
      </c>
      <c r="O1104">
        <v>0</v>
      </c>
      <c r="P1104">
        <v>0.1</v>
      </c>
      <c r="Q1104">
        <v>19.600000000000001</v>
      </c>
      <c r="R1104">
        <v>-2.5000000000000001E-3</v>
      </c>
      <c r="S1104">
        <v>4</v>
      </c>
      <c r="T1104">
        <v>4</v>
      </c>
      <c r="U1104">
        <v>0</v>
      </c>
      <c r="V1104" t="s">
        <v>22</v>
      </c>
      <c r="W1104">
        <v>4.0000000000000003E-5</v>
      </c>
      <c r="X1104">
        <v>0.6</v>
      </c>
    </row>
    <row r="1105" spans="1:24" x14ac:dyDescent="0.25">
      <c r="A1105">
        <v>0.14254</v>
      </c>
      <c r="B1105" s="1">
        <v>45380.505868055552</v>
      </c>
      <c r="C1105">
        <v>50</v>
      </c>
      <c r="D1105">
        <v>0.6</v>
      </c>
      <c r="E1105">
        <v>50</v>
      </c>
      <c r="F1105">
        <v>-4.0000000000000002E-4</v>
      </c>
      <c r="G1105">
        <v>100</v>
      </c>
      <c r="H1105">
        <v>3</v>
      </c>
      <c r="I1105">
        <v>100</v>
      </c>
      <c r="J1105">
        <v>4.0000000000000002E-4</v>
      </c>
      <c r="K1105">
        <v>50</v>
      </c>
      <c r="L1105">
        <v>0.3</v>
      </c>
      <c r="M1105">
        <v>50.1</v>
      </c>
      <c r="N1105">
        <v>0</v>
      </c>
      <c r="O1105">
        <v>0</v>
      </c>
      <c r="P1105">
        <v>0.1</v>
      </c>
      <c r="Q1105">
        <v>18</v>
      </c>
      <c r="R1105">
        <v>-2.5000000000000001E-3</v>
      </c>
      <c r="S1105">
        <v>4</v>
      </c>
      <c r="T1105">
        <v>4</v>
      </c>
      <c r="U1105">
        <v>0</v>
      </c>
      <c r="V1105" t="s">
        <v>22</v>
      </c>
      <c r="W1105">
        <v>4.1300000000000001E-5</v>
      </c>
      <c r="X1105">
        <v>0.6</v>
      </c>
    </row>
    <row r="1106" spans="1:24" x14ac:dyDescent="0.25">
      <c r="A1106">
        <v>0.14268</v>
      </c>
      <c r="B1106" s="1">
        <v>45380.505879629629</v>
      </c>
      <c r="C1106">
        <v>50</v>
      </c>
      <c r="D1106">
        <v>0.6</v>
      </c>
      <c r="E1106">
        <v>50</v>
      </c>
      <c r="F1106">
        <v>1.1000000000000001E-3</v>
      </c>
      <c r="G1106">
        <v>100</v>
      </c>
      <c r="H1106">
        <v>3</v>
      </c>
      <c r="I1106">
        <v>100</v>
      </c>
      <c r="J1106">
        <v>6.9999999999999999E-4</v>
      </c>
      <c r="K1106">
        <v>50</v>
      </c>
      <c r="L1106">
        <v>0.3</v>
      </c>
      <c r="M1106">
        <v>50.1</v>
      </c>
      <c r="N1106">
        <v>-6.9999999999999999E-4</v>
      </c>
      <c r="O1106">
        <v>0</v>
      </c>
      <c r="P1106">
        <v>0.1</v>
      </c>
      <c r="Q1106">
        <v>18</v>
      </c>
      <c r="R1106">
        <v>-2.5000000000000001E-3</v>
      </c>
      <c r="S1106">
        <v>4</v>
      </c>
      <c r="T1106">
        <v>4</v>
      </c>
      <c r="U1106">
        <v>0</v>
      </c>
      <c r="V1106" t="s">
        <v>22</v>
      </c>
      <c r="W1106">
        <v>4.1300000000000001E-5</v>
      </c>
      <c r="X1106">
        <v>0.6</v>
      </c>
    </row>
    <row r="1107" spans="1:24" x14ac:dyDescent="0.25">
      <c r="A1107">
        <v>0.14280999999999999</v>
      </c>
      <c r="B1107" s="1">
        <v>45380.505879629629</v>
      </c>
      <c r="C1107">
        <v>50</v>
      </c>
      <c r="D1107">
        <v>0.6</v>
      </c>
      <c r="E1107">
        <v>50</v>
      </c>
      <c r="F1107">
        <v>-1.1000000000000001E-3</v>
      </c>
      <c r="G1107">
        <v>100</v>
      </c>
      <c r="H1107">
        <v>3</v>
      </c>
      <c r="I1107">
        <v>100</v>
      </c>
      <c r="J1107">
        <v>1.1000000000000001E-3</v>
      </c>
      <c r="K1107">
        <v>50</v>
      </c>
      <c r="L1107">
        <v>0.3</v>
      </c>
      <c r="M1107">
        <v>50.1</v>
      </c>
      <c r="N1107">
        <v>4.0000000000000002E-4</v>
      </c>
      <c r="O1107">
        <v>0</v>
      </c>
      <c r="P1107">
        <v>0.1</v>
      </c>
      <c r="Q1107">
        <v>14.3</v>
      </c>
      <c r="R1107">
        <v>-1.8E-3</v>
      </c>
      <c r="S1107">
        <v>4</v>
      </c>
      <c r="T1107">
        <v>4</v>
      </c>
      <c r="U1107">
        <v>0</v>
      </c>
      <c r="V1107" t="s">
        <v>22</v>
      </c>
      <c r="W1107">
        <v>4.2200000000000003E-5</v>
      </c>
      <c r="X1107">
        <v>0.6</v>
      </c>
    </row>
    <row r="1108" spans="1:24" x14ac:dyDescent="0.25">
      <c r="A1108">
        <v>0.14294999999999999</v>
      </c>
      <c r="B1108" s="1">
        <v>45380.505891203706</v>
      </c>
      <c r="C1108">
        <v>50</v>
      </c>
      <c r="D1108">
        <v>0.6</v>
      </c>
      <c r="E1108">
        <v>50</v>
      </c>
      <c r="F1108">
        <v>1.1000000000000001E-3</v>
      </c>
      <c r="G1108">
        <v>100</v>
      </c>
      <c r="H1108">
        <v>3</v>
      </c>
      <c r="I1108">
        <v>100</v>
      </c>
      <c r="J1108">
        <v>4.0000000000000002E-4</v>
      </c>
      <c r="K1108">
        <v>50</v>
      </c>
      <c r="L1108">
        <v>0.3</v>
      </c>
      <c r="M1108">
        <v>50.1</v>
      </c>
      <c r="N1108">
        <v>0</v>
      </c>
      <c r="O1108">
        <v>0</v>
      </c>
      <c r="P1108">
        <v>0.1</v>
      </c>
      <c r="Q1108">
        <v>12.9</v>
      </c>
      <c r="R1108">
        <v>-1.8E-3</v>
      </c>
      <c r="S1108">
        <v>4</v>
      </c>
      <c r="T1108">
        <v>4</v>
      </c>
      <c r="U1108">
        <v>0</v>
      </c>
      <c r="V1108" t="s">
        <v>22</v>
      </c>
      <c r="W1108">
        <v>4.2200000000000003E-5</v>
      </c>
      <c r="X1108">
        <v>0.6</v>
      </c>
    </row>
    <row r="1109" spans="1:24" x14ac:dyDescent="0.25">
      <c r="A1109">
        <v>0.14308999999999999</v>
      </c>
      <c r="B1109" s="1">
        <v>45380.505891203706</v>
      </c>
      <c r="C1109">
        <v>50</v>
      </c>
      <c r="D1109">
        <v>0.6</v>
      </c>
      <c r="E1109">
        <v>50</v>
      </c>
      <c r="F1109">
        <v>-4.0000000000000002E-4</v>
      </c>
      <c r="G1109">
        <v>100</v>
      </c>
      <c r="H1109">
        <v>3</v>
      </c>
      <c r="I1109">
        <v>100</v>
      </c>
      <c r="J1109">
        <v>0</v>
      </c>
      <c r="K1109">
        <v>50</v>
      </c>
      <c r="L1109">
        <v>0.3</v>
      </c>
      <c r="M1109">
        <v>50.1</v>
      </c>
      <c r="N1109">
        <v>4.0000000000000002E-4</v>
      </c>
      <c r="O1109">
        <v>0</v>
      </c>
      <c r="P1109">
        <v>0.1</v>
      </c>
      <c r="Q1109">
        <v>11.1</v>
      </c>
      <c r="R1109">
        <v>-2.0999999999999999E-3</v>
      </c>
      <c r="S1109">
        <v>4</v>
      </c>
      <c r="T1109">
        <v>4</v>
      </c>
      <c r="U1109">
        <v>0</v>
      </c>
      <c r="V1109" t="s">
        <v>22</v>
      </c>
      <c r="W1109">
        <v>4.3000000000000002E-5</v>
      </c>
      <c r="X1109">
        <v>0.6</v>
      </c>
    </row>
    <row r="1110" spans="1:24" x14ac:dyDescent="0.25">
      <c r="A1110">
        <v>0.14323</v>
      </c>
      <c r="B1110" s="1">
        <v>45380.505902777775</v>
      </c>
      <c r="C1110">
        <v>50</v>
      </c>
      <c r="D1110">
        <v>0.6</v>
      </c>
      <c r="E1110">
        <v>50</v>
      </c>
      <c r="F1110">
        <v>1.8E-3</v>
      </c>
      <c r="G1110">
        <v>100</v>
      </c>
      <c r="H1110">
        <v>3</v>
      </c>
      <c r="I1110">
        <v>100</v>
      </c>
      <c r="J1110">
        <v>1.4E-3</v>
      </c>
      <c r="K1110">
        <v>50</v>
      </c>
      <c r="L1110">
        <v>0.3</v>
      </c>
      <c r="M1110">
        <v>50.1</v>
      </c>
      <c r="N1110">
        <v>-6.9999999999999999E-4</v>
      </c>
      <c r="O1110">
        <v>0</v>
      </c>
      <c r="P1110">
        <v>0.1</v>
      </c>
      <c r="Q1110">
        <v>9.6</v>
      </c>
      <c r="R1110">
        <v>-1.8E-3</v>
      </c>
      <c r="S1110">
        <v>4</v>
      </c>
      <c r="T1110">
        <v>4</v>
      </c>
      <c r="U1110">
        <v>0</v>
      </c>
      <c r="V1110" t="s">
        <v>22</v>
      </c>
      <c r="W1110">
        <v>4.3000000000000002E-5</v>
      </c>
      <c r="X1110">
        <v>0.6</v>
      </c>
    </row>
    <row r="1111" spans="1:24" x14ac:dyDescent="0.25">
      <c r="A1111">
        <v>0.14337</v>
      </c>
      <c r="B1111" s="1">
        <v>45380.505902777775</v>
      </c>
      <c r="C1111">
        <v>50</v>
      </c>
      <c r="D1111">
        <v>0.6</v>
      </c>
      <c r="E1111">
        <v>50</v>
      </c>
      <c r="F1111">
        <v>-6.9999999999999999E-4</v>
      </c>
      <c r="G1111">
        <v>100</v>
      </c>
      <c r="H1111">
        <v>3</v>
      </c>
      <c r="I1111">
        <v>100</v>
      </c>
      <c r="J1111">
        <v>-1.8E-3</v>
      </c>
      <c r="K1111">
        <v>50</v>
      </c>
      <c r="L1111">
        <v>0.3</v>
      </c>
      <c r="M1111">
        <v>50.1</v>
      </c>
      <c r="N1111">
        <v>-4.0000000000000002E-4</v>
      </c>
      <c r="O1111">
        <v>0</v>
      </c>
      <c r="P1111">
        <v>0.1</v>
      </c>
      <c r="Q1111">
        <v>8.5</v>
      </c>
      <c r="R1111">
        <v>-1.8E-3</v>
      </c>
      <c r="S1111">
        <v>4</v>
      </c>
      <c r="T1111">
        <v>4</v>
      </c>
      <c r="U1111">
        <v>0</v>
      </c>
      <c r="V1111" t="s">
        <v>22</v>
      </c>
      <c r="W1111">
        <v>4.3399999999999998E-5</v>
      </c>
      <c r="X1111">
        <v>0.6</v>
      </c>
    </row>
    <row r="1112" spans="1:24" x14ac:dyDescent="0.25">
      <c r="A1112">
        <v>0.14351</v>
      </c>
      <c r="B1112" s="1">
        <v>45380.505914351852</v>
      </c>
      <c r="C1112">
        <v>50</v>
      </c>
      <c r="D1112">
        <v>0.6</v>
      </c>
      <c r="E1112">
        <v>50</v>
      </c>
      <c r="F1112">
        <v>4.0000000000000002E-4</v>
      </c>
      <c r="G1112">
        <v>100</v>
      </c>
      <c r="H1112">
        <v>3</v>
      </c>
      <c r="I1112">
        <v>100</v>
      </c>
      <c r="J1112">
        <v>4.0000000000000002E-4</v>
      </c>
      <c r="K1112">
        <v>50</v>
      </c>
      <c r="L1112">
        <v>0.3</v>
      </c>
      <c r="M1112">
        <v>50.1</v>
      </c>
      <c r="N1112">
        <v>-4.0000000000000002E-4</v>
      </c>
      <c r="O1112">
        <v>0</v>
      </c>
      <c r="P1112">
        <v>0.1</v>
      </c>
      <c r="Q1112">
        <v>7.4</v>
      </c>
      <c r="R1112">
        <v>-2.5000000000000001E-3</v>
      </c>
      <c r="S1112">
        <v>4</v>
      </c>
      <c r="T1112">
        <v>4</v>
      </c>
      <c r="U1112">
        <v>0</v>
      </c>
      <c r="V1112" t="s">
        <v>22</v>
      </c>
      <c r="W1112">
        <v>4.3399999999999998E-5</v>
      </c>
      <c r="X1112">
        <v>0.6</v>
      </c>
    </row>
    <row r="1113" spans="1:24" x14ac:dyDescent="0.25">
      <c r="A1113">
        <v>0.14365</v>
      </c>
      <c r="B1113" s="1">
        <v>45380.505914351852</v>
      </c>
      <c r="C1113">
        <v>50</v>
      </c>
      <c r="D1113">
        <v>0.6</v>
      </c>
      <c r="E1113">
        <v>50</v>
      </c>
      <c r="F1113">
        <v>6.9999999999999999E-4</v>
      </c>
      <c r="G1113">
        <v>100</v>
      </c>
      <c r="H1113">
        <v>3</v>
      </c>
      <c r="I1113">
        <v>100.1</v>
      </c>
      <c r="J1113">
        <v>6.9999999999999999E-4</v>
      </c>
      <c r="K1113">
        <v>50</v>
      </c>
      <c r="L1113">
        <v>0.3</v>
      </c>
      <c r="M1113">
        <v>50.1</v>
      </c>
      <c r="N1113">
        <v>-4.0000000000000002E-4</v>
      </c>
      <c r="O1113">
        <v>0</v>
      </c>
      <c r="P1113">
        <v>0.1</v>
      </c>
      <c r="Q1113">
        <v>6.2</v>
      </c>
      <c r="R1113">
        <v>-1.8E-3</v>
      </c>
      <c r="S1113">
        <v>4</v>
      </c>
      <c r="T1113">
        <v>4</v>
      </c>
      <c r="U1113">
        <v>0</v>
      </c>
      <c r="V1113" t="s">
        <v>22</v>
      </c>
      <c r="W1113">
        <v>4.35E-5</v>
      </c>
      <c r="X1113">
        <v>0.6</v>
      </c>
    </row>
    <row r="1114" spans="1:24" x14ac:dyDescent="0.25">
      <c r="A1114">
        <v>0.14379</v>
      </c>
      <c r="B1114" s="1">
        <v>45380.505925925929</v>
      </c>
      <c r="C1114">
        <v>50</v>
      </c>
      <c r="D1114">
        <v>0.6</v>
      </c>
      <c r="E1114">
        <v>50</v>
      </c>
      <c r="F1114">
        <v>6.9999999999999999E-4</v>
      </c>
      <c r="G1114">
        <v>100</v>
      </c>
      <c r="H1114">
        <v>3</v>
      </c>
      <c r="I1114">
        <v>100</v>
      </c>
      <c r="J1114">
        <v>6.9999999999999999E-4</v>
      </c>
      <c r="K1114">
        <v>50</v>
      </c>
      <c r="L1114">
        <v>0.3</v>
      </c>
      <c r="M1114">
        <v>50.1</v>
      </c>
      <c r="N1114">
        <v>4.0000000000000002E-4</v>
      </c>
      <c r="O1114">
        <v>0</v>
      </c>
      <c r="P1114">
        <v>0.1</v>
      </c>
      <c r="Q1114">
        <v>6.2</v>
      </c>
      <c r="R1114">
        <v>-1.8E-3</v>
      </c>
      <c r="S1114">
        <v>4</v>
      </c>
      <c r="T1114">
        <v>4</v>
      </c>
      <c r="U1114">
        <v>0</v>
      </c>
      <c r="V1114" t="s">
        <v>22</v>
      </c>
      <c r="W1114">
        <v>4.35E-5</v>
      </c>
      <c r="X1114">
        <v>0.6</v>
      </c>
    </row>
    <row r="1115" spans="1:24" x14ac:dyDescent="0.25">
      <c r="A1115">
        <v>0.14393</v>
      </c>
      <c r="B1115" s="1">
        <v>45380.505925925929</v>
      </c>
      <c r="C1115">
        <v>50</v>
      </c>
      <c r="D1115">
        <v>0.6</v>
      </c>
      <c r="E1115">
        <v>50</v>
      </c>
      <c r="F1115">
        <v>-1.1000000000000001E-3</v>
      </c>
      <c r="G1115">
        <v>100</v>
      </c>
      <c r="H1115">
        <v>3</v>
      </c>
      <c r="I1115">
        <v>100.1</v>
      </c>
      <c r="J1115">
        <v>0</v>
      </c>
      <c r="K1115">
        <v>50</v>
      </c>
      <c r="L1115">
        <v>0.3</v>
      </c>
      <c r="M1115">
        <v>50.1</v>
      </c>
      <c r="N1115">
        <v>6.9999999999999999E-4</v>
      </c>
      <c r="O1115">
        <v>0</v>
      </c>
      <c r="P1115">
        <v>0.1</v>
      </c>
      <c r="Q1115">
        <v>4.4000000000000004</v>
      </c>
      <c r="R1115">
        <v>-1.1000000000000001E-3</v>
      </c>
      <c r="S1115">
        <v>4</v>
      </c>
      <c r="T1115">
        <v>4</v>
      </c>
      <c r="U1115">
        <v>0</v>
      </c>
      <c r="V1115" t="s">
        <v>22</v>
      </c>
      <c r="W1115">
        <v>4.35E-5</v>
      </c>
      <c r="X1115">
        <v>0.6</v>
      </c>
    </row>
    <row r="1116" spans="1:24" x14ac:dyDescent="0.25">
      <c r="A1116">
        <v>0.14405999999999999</v>
      </c>
      <c r="B1116" s="1">
        <v>45380.505937499998</v>
      </c>
      <c r="C1116">
        <v>50</v>
      </c>
      <c r="D1116">
        <v>0.6</v>
      </c>
      <c r="E1116">
        <v>50</v>
      </c>
      <c r="F1116">
        <v>4.0000000000000002E-4</v>
      </c>
      <c r="G1116">
        <v>100</v>
      </c>
      <c r="H1116">
        <v>3</v>
      </c>
      <c r="I1116">
        <v>100.1</v>
      </c>
      <c r="J1116">
        <v>6.9999999999999999E-4</v>
      </c>
      <c r="K1116">
        <v>50</v>
      </c>
      <c r="L1116">
        <v>0.3</v>
      </c>
      <c r="M1116">
        <v>50.1</v>
      </c>
      <c r="N1116">
        <v>4.0000000000000002E-4</v>
      </c>
      <c r="O1116">
        <v>0</v>
      </c>
      <c r="P1116">
        <v>0.1</v>
      </c>
      <c r="Q1116">
        <v>3.8</v>
      </c>
      <c r="R1116">
        <v>-2.0999999999999999E-3</v>
      </c>
      <c r="S1116">
        <v>4</v>
      </c>
      <c r="T1116">
        <v>4</v>
      </c>
      <c r="U1116">
        <v>0</v>
      </c>
      <c r="V1116" t="s">
        <v>22</v>
      </c>
      <c r="W1116">
        <v>4.35E-5</v>
      </c>
      <c r="X1116">
        <v>0.6</v>
      </c>
    </row>
    <row r="1117" spans="1:24" x14ac:dyDescent="0.25">
      <c r="A1117">
        <v>0.14419999999999999</v>
      </c>
      <c r="B1117" s="1">
        <v>45380.505937499998</v>
      </c>
      <c r="C1117">
        <v>50</v>
      </c>
      <c r="D1117">
        <v>0.6</v>
      </c>
      <c r="E1117">
        <v>50</v>
      </c>
      <c r="F1117">
        <v>1.1000000000000001E-3</v>
      </c>
      <c r="G1117">
        <v>100</v>
      </c>
      <c r="H1117">
        <v>3</v>
      </c>
      <c r="I1117">
        <v>100</v>
      </c>
      <c r="J1117">
        <v>0</v>
      </c>
      <c r="K1117">
        <v>50</v>
      </c>
      <c r="L1117">
        <v>0.3</v>
      </c>
      <c r="M1117">
        <v>50.1</v>
      </c>
      <c r="N1117">
        <v>6.9999999999999999E-4</v>
      </c>
      <c r="O1117">
        <v>0</v>
      </c>
      <c r="P1117">
        <v>0.1</v>
      </c>
      <c r="Q1117">
        <v>3.2</v>
      </c>
      <c r="R1117">
        <v>-1.1000000000000001E-3</v>
      </c>
      <c r="S1117">
        <v>4</v>
      </c>
      <c r="T1117">
        <v>4</v>
      </c>
      <c r="U1117">
        <v>0</v>
      </c>
      <c r="V1117" t="s">
        <v>22</v>
      </c>
      <c r="W1117">
        <v>4.3399999999999998E-5</v>
      </c>
      <c r="X1117">
        <v>0.6</v>
      </c>
    </row>
    <row r="1118" spans="1:24" x14ac:dyDescent="0.25">
      <c r="A1118">
        <v>0.14434</v>
      </c>
      <c r="B1118" s="1">
        <v>45380.505949074075</v>
      </c>
      <c r="C1118">
        <v>50</v>
      </c>
      <c r="D1118">
        <v>0.6</v>
      </c>
      <c r="E1118">
        <v>50</v>
      </c>
      <c r="F1118">
        <v>0</v>
      </c>
      <c r="G1118">
        <v>100</v>
      </c>
      <c r="H1118">
        <v>3</v>
      </c>
      <c r="I1118">
        <v>100</v>
      </c>
      <c r="J1118">
        <v>4.0000000000000002E-4</v>
      </c>
      <c r="K1118">
        <v>50</v>
      </c>
      <c r="L1118">
        <v>0.3</v>
      </c>
      <c r="M1118">
        <v>50.1</v>
      </c>
      <c r="N1118">
        <v>-4.0000000000000002E-4</v>
      </c>
      <c r="O1118">
        <v>0</v>
      </c>
      <c r="P1118">
        <v>0.1</v>
      </c>
      <c r="Q1118">
        <v>2.7</v>
      </c>
      <c r="R1118">
        <v>-1.8E-3</v>
      </c>
      <c r="S1118">
        <v>4</v>
      </c>
      <c r="T1118">
        <v>4</v>
      </c>
      <c r="U1118">
        <v>0</v>
      </c>
      <c r="V1118" t="s">
        <v>22</v>
      </c>
      <c r="W1118">
        <v>4.3399999999999998E-5</v>
      </c>
      <c r="X1118">
        <v>0.6</v>
      </c>
    </row>
    <row r="1119" spans="1:24" x14ac:dyDescent="0.25">
      <c r="A1119">
        <v>0.14448</v>
      </c>
      <c r="B1119" s="1">
        <v>45380.505949074075</v>
      </c>
      <c r="C1119">
        <v>50</v>
      </c>
      <c r="D1119">
        <v>0.6</v>
      </c>
      <c r="E1119">
        <v>50</v>
      </c>
      <c r="F1119">
        <v>4.0000000000000002E-4</v>
      </c>
      <c r="G1119">
        <v>100</v>
      </c>
      <c r="H1119">
        <v>3</v>
      </c>
      <c r="I1119">
        <v>100</v>
      </c>
      <c r="J1119">
        <v>6.9999999999999999E-4</v>
      </c>
      <c r="K1119">
        <v>50</v>
      </c>
      <c r="L1119">
        <v>0.3</v>
      </c>
      <c r="M1119">
        <v>50.1</v>
      </c>
      <c r="N1119">
        <v>0</v>
      </c>
      <c r="O1119">
        <v>0</v>
      </c>
      <c r="P1119">
        <v>0.1</v>
      </c>
      <c r="Q1119">
        <v>2.2999999999999998</v>
      </c>
      <c r="R1119">
        <v>-1.4E-3</v>
      </c>
      <c r="S1119">
        <v>4</v>
      </c>
      <c r="T1119">
        <v>4</v>
      </c>
      <c r="U1119">
        <v>0</v>
      </c>
      <c r="V1119" t="s">
        <v>22</v>
      </c>
      <c r="W1119">
        <v>4.32E-5</v>
      </c>
      <c r="X1119">
        <v>0.6</v>
      </c>
    </row>
    <row r="1120" spans="1:24" x14ac:dyDescent="0.25">
      <c r="A1120">
        <v>0.14462</v>
      </c>
      <c r="B1120" s="1">
        <v>45380.505960648145</v>
      </c>
      <c r="C1120">
        <v>50</v>
      </c>
      <c r="D1120">
        <v>0.6</v>
      </c>
      <c r="E1120">
        <v>50</v>
      </c>
      <c r="F1120">
        <v>-4.0000000000000002E-4</v>
      </c>
      <c r="G1120">
        <v>100</v>
      </c>
      <c r="H1120">
        <v>3</v>
      </c>
      <c r="I1120">
        <v>100</v>
      </c>
      <c r="J1120">
        <v>-4.0000000000000002E-4</v>
      </c>
      <c r="K1120">
        <v>50</v>
      </c>
      <c r="L1120">
        <v>0.3</v>
      </c>
      <c r="M1120">
        <v>50.1</v>
      </c>
      <c r="N1120">
        <v>6.9999999999999999E-4</v>
      </c>
      <c r="O1120">
        <v>0</v>
      </c>
      <c r="P1120">
        <v>0.1</v>
      </c>
      <c r="Q1120">
        <v>1.9</v>
      </c>
      <c r="R1120">
        <v>-4.0000000000000002E-4</v>
      </c>
      <c r="S1120">
        <v>4</v>
      </c>
      <c r="T1120">
        <v>4</v>
      </c>
      <c r="U1120">
        <v>0</v>
      </c>
      <c r="V1120" t="s">
        <v>22</v>
      </c>
      <c r="W1120">
        <v>4.32E-5</v>
      </c>
      <c r="X1120">
        <v>0.6</v>
      </c>
    </row>
    <row r="1121" spans="1:24" x14ac:dyDescent="0.25">
      <c r="A1121">
        <v>0.14476</v>
      </c>
      <c r="B1121" s="1">
        <v>45380.505960648145</v>
      </c>
      <c r="C1121">
        <v>50</v>
      </c>
      <c r="D1121">
        <v>0.6</v>
      </c>
      <c r="E1121">
        <v>50</v>
      </c>
      <c r="F1121">
        <v>-1.4E-3</v>
      </c>
      <c r="G1121">
        <v>100</v>
      </c>
      <c r="H1121">
        <v>3</v>
      </c>
      <c r="I1121">
        <v>100</v>
      </c>
      <c r="J1121">
        <v>0</v>
      </c>
      <c r="K1121">
        <v>50</v>
      </c>
      <c r="L1121">
        <v>0.3</v>
      </c>
      <c r="M1121">
        <v>50.1</v>
      </c>
      <c r="N1121">
        <v>1.1000000000000001E-3</v>
      </c>
      <c r="O1121">
        <v>0</v>
      </c>
      <c r="P1121">
        <v>0.1</v>
      </c>
      <c r="Q1121">
        <v>1.5</v>
      </c>
      <c r="R1121">
        <v>-1.4E-3</v>
      </c>
      <c r="S1121">
        <v>4</v>
      </c>
      <c r="T1121">
        <v>4</v>
      </c>
      <c r="U1121">
        <v>0</v>
      </c>
      <c r="V1121" t="s">
        <v>22</v>
      </c>
      <c r="W1121">
        <v>4.3000000000000002E-5</v>
      </c>
      <c r="X1121">
        <v>0.6</v>
      </c>
    </row>
    <row r="1122" spans="1:24" x14ac:dyDescent="0.25">
      <c r="A1122">
        <v>0.1449</v>
      </c>
      <c r="B1122" s="1">
        <v>45380.505972222221</v>
      </c>
      <c r="C1122">
        <v>50</v>
      </c>
      <c r="D1122">
        <v>0.6</v>
      </c>
      <c r="E1122">
        <v>50.1</v>
      </c>
      <c r="F1122">
        <v>0</v>
      </c>
      <c r="G1122">
        <v>100</v>
      </c>
      <c r="H1122">
        <v>3</v>
      </c>
      <c r="I1122">
        <v>100</v>
      </c>
      <c r="J1122">
        <v>0</v>
      </c>
      <c r="K1122">
        <v>50</v>
      </c>
      <c r="L1122">
        <v>0.3</v>
      </c>
      <c r="M1122">
        <v>50.1</v>
      </c>
      <c r="N1122">
        <v>-4.0000000000000002E-4</v>
      </c>
      <c r="O1122">
        <v>0</v>
      </c>
      <c r="P1122">
        <v>0.1</v>
      </c>
      <c r="Q1122">
        <v>1.3</v>
      </c>
      <c r="R1122">
        <v>-1.4E-3</v>
      </c>
      <c r="S1122">
        <v>4</v>
      </c>
      <c r="T1122">
        <v>4</v>
      </c>
      <c r="U1122">
        <v>0</v>
      </c>
      <c r="V1122" t="s">
        <v>22</v>
      </c>
      <c r="W1122">
        <v>4.3000000000000002E-5</v>
      </c>
      <c r="X1122">
        <v>0.6</v>
      </c>
    </row>
    <row r="1123" spans="1:24" x14ac:dyDescent="0.25">
      <c r="A1123">
        <v>0.14504</v>
      </c>
      <c r="B1123" s="1">
        <v>45380.505972222221</v>
      </c>
      <c r="C1123">
        <v>50</v>
      </c>
      <c r="D1123">
        <v>0.6</v>
      </c>
      <c r="E1123">
        <v>50</v>
      </c>
      <c r="F1123">
        <v>4.0000000000000002E-4</v>
      </c>
      <c r="G1123">
        <v>100</v>
      </c>
      <c r="H1123">
        <v>3</v>
      </c>
      <c r="I1123">
        <v>100</v>
      </c>
      <c r="J1123">
        <v>4.0000000000000002E-4</v>
      </c>
      <c r="K1123">
        <v>50</v>
      </c>
      <c r="L1123">
        <v>0.3</v>
      </c>
      <c r="M1123">
        <v>50.1</v>
      </c>
      <c r="N1123">
        <v>-4.0000000000000002E-4</v>
      </c>
      <c r="O1123">
        <v>0</v>
      </c>
      <c r="P1123">
        <v>0.1</v>
      </c>
      <c r="Q1123">
        <v>1.1000000000000001</v>
      </c>
      <c r="R1123">
        <v>-1.1000000000000001E-3</v>
      </c>
      <c r="S1123">
        <v>4</v>
      </c>
      <c r="T1123">
        <v>4</v>
      </c>
      <c r="U1123">
        <v>0</v>
      </c>
      <c r="V1123" t="s">
        <v>22</v>
      </c>
      <c r="W1123">
        <v>4.2700000000000001E-5</v>
      </c>
      <c r="X1123">
        <v>0.6</v>
      </c>
    </row>
    <row r="1124" spans="1:24" x14ac:dyDescent="0.25">
      <c r="A1124">
        <v>0.14518</v>
      </c>
      <c r="B1124" s="1">
        <v>45380.505983796298</v>
      </c>
      <c r="C1124">
        <v>50</v>
      </c>
      <c r="D1124">
        <v>0.6</v>
      </c>
      <c r="E1124">
        <v>49.9</v>
      </c>
      <c r="F1124">
        <v>-4.0000000000000002E-4</v>
      </c>
      <c r="G1124">
        <v>100</v>
      </c>
      <c r="H1124">
        <v>3</v>
      </c>
      <c r="I1124">
        <v>100</v>
      </c>
      <c r="J1124">
        <v>-6.9999999999999999E-4</v>
      </c>
      <c r="K1124">
        <v>50</v>
      </c>
      <c r="L1124">
        <v>0.3</v>
      </c>
      <c r="M1124">
        <v>50.1</v>
      </c>
      <c r="N1124">
        <v>-4.0000000000000002E-4</v>
      </c>
      <c r="O1124">
        <v>0</v>
      </c>
      <c r="P1124">
        <v>0.1</v>
      </c>
      <c r="Q1124">
        <v>0.9</v>
      </c>
      <c r="R1124">
        <v>-4.0000000000000002E-4</v>
      </c>
      <c r="S1124">
        <v>4</v>
      </c>
      <c r="T1124">
        <v>4</v>
      </c>
      <c r="U1124">
        <v>0</v>
      </c>
      <c r="V1124" t="s">
        <v>22</v>
      </c>
      <c r="W1124">
        <v>4.2700000000000001E-5</v>
      </c>
      <c r="X1124">
        <v>0.6</v>
      </c>
    </row>
    <row r="1125" spans="1:24" x14ac:dyDescent="0.25">
      <c r="A1125">
        <v>0.14530999999999999</v>
      </c>
      <c r="B1125" s="1">
        <v>45380.505983796298</v>
      </c>
      <c r="C1125">
        <v>50</v>
      </c>
      <c r="D1125">
        <v>0.6</v>
      </c>
      <c r="E1125">
        <v>50</v>
      </c>
      <c r="F1125">
        <v>4.0000000000000002E-4</v>
      </c>
      <c r="G1125">
        <v>100</v>
      </c>
      <c r="H1125">
        <v>3</v>
      </c>
      <c r="I1125">
        <v>100</v>
      </c>
      <c r="J1125">
        <v>-4.0000000000000002E-4</v>
      </c>
      <c r="K1125">
        <v>50</v>
      </c>
      <c r="L1125">
        <v>0.3</v>
      </c>
      <c r="M1125">
        <v>50.1</v>
      </c>
      <c r="N1125">
        <v>1.4E-3</v>
      </c>
      <c r="O1125">
        <v>0</v>
      </c>
      <c r="P1125">
        <v>0.1</v>
      </c>
      <c r="Q1125">
        <v>0.8</v>
      </c>
      <c r="R1125">
        <v>-1.1000000000000001E-3</v>
      </c>
      <c r="S1125">
        <v>4</v>
      </c>
      <c r="T1125">
        <v>4</v>
      </c>
      <c r="U1125">
        <v>0</v>
      </c>
      <c r="V1125" t="s">
        <v>22</v>
      </c>
      <c r="W1125">
        <v>4.2500000000000003E-5</v>
      </c>
      <c r="X1125">
        <v>0.6</v>
      </c>
    </row>
    <row r="1126" spans="1:24" x14ac:dyDescent="0.25">
      <c r="A1126">
        <v>0.14545</v>
      </c>
      <c r="B1126" s="1">
        <v>45380.505995370368</v>
      </c>
      <c r="C1126">
        <v>50</v>
      </c>
      <c r="D1126">
        <v>0.6</v>
      </c>
      <c r="E1126">
        <v>49.9</v>
      </c>
      <c r="F1126">
        <v>-6.9999999999999999E-4</v>
      </c>
      <c r="G1126">
        <v>100</v>
      </c>
      <c r="H1126">
        <v>3</v>
      </c>
      <c r="I1126">
        <v>100</v>
      </c>
      <c r="J1126">
        <v>6.9999999999999999E-4</v>
      </c>
      <c r="K1126">
        <v>50</v>
      </c>
      <c r="L1126">
        <v>0.3</v>
      </c>
      <c r="M1126">
        <v>50.1</v>
      </c>
      <c r="N1126">
        <v>6.9999999999999999E-4</v>
      </c>
      <c r="O1126">
        <v>0</v>
      </c>
      <c r="P1126">
        <v>0.1</v>
      </c>
      <c r="Q1126">
        <v>0.6</v>
      </c>
      <c r="R1126">
        <v>-1.1000000000000001E-3</v>
      </c>
      <c r="S1126">
        <v>4</v>
      </c>
      <c r="T1126">
        <v>4</v>
      </c>
      <c r="U1126">
        <v>0</v>
      </c>
      <c r="V1126" t="s">
        <v>22</v>
      </c>
      <c r="W1126">
        <v>4.2500000000000003E-5</v>
      </c>
      <c r="X1126">
        <v>0.6</v>
      </c>
    </row>
    <row r="1127" spans="1:24" x14ac:dyDescent="0.25">
      <c r="A1127">
        <v>0.14559</v>
      </c>
      <c r="B1127" s="1">
        <v>45380.505995370368</v>
      </c>
      <c r="C1127">
        <v>50</v>
      </c>
      <c r="D1127">
        <v>0.6</v>
      </c>
      <c r="E1127">
        <v>50</v>
      </c>
      <c r="F1127">
        <v>-2.5000000000000001E-3</v>
      </c>
      <c r="G1127">
        <v>100</v>
      </c>
      <c r="H1127">
        <v>3</v>
      </c>
      <c r="I1127">
        <v>100</v>
      </c>
      <c r="J1127">
        <v>-4.0000000000000002E-4</v>
      </c>
      <c r="K1127">
        <v>50</v>
      </c>
      <c r="L1127">
        <v>0.3</v>
      </c>
      <c r="M1127">
        <v>50.1</v>
      </c>
      <c r="N1127">
        <v>4.0000000000000002E-4</v>
      </c>
      <c r="O1127">
        <v>0</v>
      </c>
      <c r="P1127">
        <v>0.1</v>
      </c>
      <c r="Q1127">
        <v>0.5</v>
      </c>
      <c r="R1127">
        <v>-1.4E-3</v>
      </c>
      <c r="S1127">
        <v>4</v>
      </c>
      <c r="T1127">
        <v>4</v>
      </c>
      <c r="U1127">
        <v>0</v>
      </c>
      <c r="V1127" t="s">
        <v>22</v>
      </c>
      <c r="W1127">
        <v>4.2299999999999998E-5</v>
      </c>
      <c r="X1127">
        <v>0.6</v>
      </c>
    </row>
    <row r="1128" spans="1:24" x14ac:dyDescent="0.25">
      <c r="A1128">
        <v>0.14573</v>
      </c>
      <c r="B1128" s="1">
        <v>45380.506006944444</v>
      </c>
      <c r="C1128">
        <v>50</v>
      </c>
      <c r="D1128">
        <v>0.6</v>
      </c>
      <c r="E1128">
        <v>50</v>
      </c>
      <c r="F1128">
        <v>1.1000000000000001E-3</v>
      </c>
      <c r="G1128">
        <v>100</v>
      </c>
      <c r="H1128">
        <v>3</v>
      </c>
      <c r="I1128">
        <v>100</v>
      </c>
      <c r="J1128">
        <v>-4.0000000000000002E-4</v>
      </c>
      <c r="K1128">
        <v>50</v>
      </c>
      <c r="L1128">
        <v>0.3</v>
      </c>
      <c r="M1128">
        <v>50.1</v>
      </c>
      <c r="N1128">
        <v>4.0000000000000002E-4</v>
      </c>
      <c r="O1128">
        <v>0</v>
      </c>
      <c r="P1128">
        <v>0.1</v>
      </c>
      <c r="Q1128">
        <v>0.5</v>
      </c>
      <c r="R1128">
        <v>-1.4E-3</v>
      </c>
      <c r="S1128">
        <v>4</v>
      </c>
      <c r="T1128">
        <v>4</v>
      </c>
      <c r="U1128">
        <v>0</v>
      </c>
      <c r="V1128" t="s">
        <v>22</v>
      </c>
      <c r="W1128">
        <v>4.2299999999999998E-5</v>
      </c>
      <c r="X1128">
        <v>0.6</v>
      </c>
    </row>
    <row r="1129" spans="1:24" x14ac:dyDescent="0.25">
      <c r="A1129">
        <v>0.14587</v>
      </c>
      <c r="B1129" s="1">
        <v>45380.506006944444</v>
      </c>
      <c r="C1129">
        <v>50</v>
      </c>
      <c r="D1129">
        <v>0.6</v>
      </c>
      <c r="E1129">
        <v>49.9</v>
      </c>
      <c r="F1129">
        <v>1.1000000000000001E-3</v>
      </c>
      <c r="G1129">
        <v>100</v>
      </c>
      <c r="H1129">
        <v>3</v>
      </c>
      <c r="I1129">
        <v>100</v>
      </c>
      <c r="J1129">
        <v>6.9999999999999999E-4</v>
      </c>
      <c r="K1129">
        <v>50</v>
      </c>
      <c r="L1129">
        <v>0.3</v>
      </c>
      <c r="M1129">
        <v>50.1</v>
      </c>
      <c r="N1129">
        <v>0</v>
      </c>
      <c r="O1129">
        <v>0</v>
      </c>
      <c r="P1129">
        <v>0.1</v>
      </c>
      <c r="Q1129">
        <v>0.4</v>
      </c>
      <c r="R1129">
        <v>-1.4E-3</v>
      </c>
      <c r="S1129">
        <v>4</v>
      </c>
      <c r="T1129">
        <v>4</v>
      </c>
      <c r="U1129">
        <v>0</v>
      </c>
      <c r="V1129" t="s">
        <v>22</v>
      </c>
      <c r="W1129">
        <v>4.21E-5</v>
      </c>
      <c r="X1129">
        <v>0.6</v>
      </c>
    </row>
    <row r="1130" spans="1:24" x14ac:dyDescent="0.25">
      <c r="A1130">
        <v>0.14601</v>
      </c>
      <c r="B1130" s="1">
        <v>45380.506018518521</v>
      </c>
      <c r="C1130">
        <v>50</v>
      </c>
      <c r="D1130">
        <v>0.6</v>
      </c>
      <c r="E1130">
        <v>49.9</v>
      </c>
      <c r="F1130">
        <v>-1.1000000000000001E-3</v>
      </c>
      <c r="G1130">
        <v>100</v>
      </c>
      <c r="H1130">
        <v>3</v>
      </c>
      <c r="I1130">
        <v>100</v>
      </c>
      <c r="J1130">
        <v>0</v>
      </c>
      <c r="K1130">
        <v>50</v>
      </c>
      <c r="L1130">
        <v>0.3</v>
      </c>
      <c r="M1130">
        <v>50.1</v>
      </c>
      <c r="N1130">
        <v>-6.9999999999999999E-4</v>
      </c>
      <c r="O1130">
        <v>0</v>
      </c>
      <c r="P1130">
        <v>0.1</v>
      </c>
      <c r="Q1130">
        <v>63.3</v>
      </c>
      <c r="R1130">
        <v>9.7100000000000006E-2</v>
      </c>
      <c r="S1130">
        <v>4</v>
      </c>
      <c r="T1130">
        <v>4</v>
      </c>
      <c r="U1130">
        <v>0</v>
      </c>
      <c r="V1130" t="s">
        <v>22</v>
      </c>
      <c r="W1130">
        <v>4.21E-5</v>
      </c>
      <c r="X1130">
        <v>0.6</v>
      </c>
    </row>
    <row r="1131" spans="1:24" x14ac:dyDescent="0.25">
      <c r="B1131" s="1"/>
    </row>
    <row r="1132" spans="1:24" x14ac:dyDescent="0.25">
      <c r="A1132">
        <v>0.14615</v>
      </c>
      <c r="B1132" s="1">
        <v>45380.506018518521</v>
      </c>
      <c r="C1132">
        <v>50</v>
      </c>
      <c r="D1132">
        <v>0.6</v>
      </c>
      <c r="E1132">
        <v>50</v>
      </c>
      <c r="F1132">
        <v>-4.0000000000000002E-4</v>
      </c>
      <c r="G1132">
        <v>100</v>
      </c>
      <c r="H1132">
        <v>3</v>
      </c>
      <c r="I1132">
        <v>100</v>
      </c>
      <c r="J1132">
        <v>6.9999999999999999E-4</v>
      </c>
      <c r="K1132">
        <v>50</v>
      </c>
      <c r="L1132">
        <v>0.3</v>
      </c>
      <c r="M1132">
        <v>50.1</v>
      </c>
      <c r="N1132">
        <v>0</v>
      </c>
      <c r="O1132">
        <v>450</v>
      </c>
      <c r="P1132">
        <v>0.1</v>
      </c>
      <c r="Q1132">
        <v>295.5</v>
      </c>
      <c r="R1132">
        <v>9.8500000000000004E-2</v>
      </c>
      <c r="S1132">
        <v>4</v>
      </c>
      <c r="T1132">
        <v>4</v>
      </c>
      <c r="U1132">
        <v>0</v>
      </c>
      <c r="V1132" t="s">
        <v>22</v>
      </c>
      <c r="W1132">
        <v>4.1900000000000002E-5</v>
      </c>
      <c r="X1132">
        <v>0.6</v>
      </c>
    </row>
    <row r="1133" spans="1:24" x14ac:dyDescent="0.25">
      <c r="A1133">
        <v>0.14629</v>
      </c>
      <c r="B1133" s="1">
        <v>45380.506030092591</v>
      </c>
      <c r="C1133">
        <v>50</v>
      </c>
      <c r="D1133">
        <v>0.6</v>
      </c>
      <c r="E1133">
        <v>50</v>
      </c>
      <c r="F1133">
        <v>0.35539999999999999</v>
      </c>
      <c r="G1133">
        <v>100</v>
      </c>
      <c r="H1133">
        <v>3</v>
      </c>
      <c r="I1133">
        <v>100.1</v>
      </c>
      <c r="J1133">
        <v>1.8E-3</v>
      </c>
      <c r="K1133">
        <v>50</v>
      </c>
      <c r="L1133">
        <v>0.3</v>
      </c>
      <c r="M1133">
        <v>16.399999999999999</v>
      </c>
      <c r="N1133">
        <v>0.29870000000000002</v>
      </c>
      <c r="O1133">
        <v>450</v>
      </c>
      <c r="P1133">
        <v>0.1</v>
      </c>
      <c r="Q1133">
        <v>351.4</v>
      </c>
      <c r="R1133">
        <v>9.9199999999999997E-2</v>
      </c>
      <c r="S1133">
        <v>4</v>
      </c>
      <c r="T1133">
        <v>4</v>
      </c>
      <c r="U1133">
        <v>0</v>
      </c>
      <c r="V1133" t="s">
        <v>22</v>
      </c>
      <c r="W1133">
        <v>4.1900000000000002E-5</v>
      </c>
      <c r="X1133">
        <v>0.6</v>
      </c>
    </row>
    <row r="1134" spans="1:24" x14ac:dyDescent="0.25">
      <c r="A1134">
        <v>0.14643</v>
      </c>
      <c r="B1134" s="1">
        <v>45380.506030092591</v>
      </c>
      <c r="C1134">
        <v>50</v>
      </c>
      <c r="D1134">
        <v>0.6</v>
      </c>
      <c r="E1134">
        <v>50</v>
      </c>
      <c r="F1134">
        <v>0</v>
      </c>
      <c r="G1134">
        <v>100</v>
      </c>
      <c r="H1134">
        <v>3</v>
      </c>
      <c r="I1134">
        <v>100</v>
      </c>
      <c r="J1134">
        <v>4.0000000000000002E-4</v>
      </c>
      <c r="K1134">
        <v>50</v>
      </c>
      <c r="L1134">
        <v>0.3</v>
      </c>
      <c r="M1134">
        <v>50.1</v>
      </c>
      <c r="N1134">
        <v>0</v>
      </c>
      <c r="O1134">
        <v>450</v>
      </c>
      <c r="P1134">
        <v>0.1</v>
      </c>
      <c r="Q1134">
        <v>318.60000000000002</v>
      </c>
      <c r="R1134">
        <v>9.8500000000000004E-2</v>
      </c>
      <c r="S1134">
        <v>4</v>
      </c>
      <c r="T1134">
        <v>4</v>
      </c>
      <c r="U1134">
        <v>0</v>
      </c>
      <c r="V1134" t="s">
        <v>22</v>
      </c>
      <c r="W1134">
        <v>3.5500000000000002E-5</v>
      </c>
      <c r="X1134">
        <v>0.6</v>
      </c>
    </row>
    <row r="1135" spans="1:24" x14ac:dyDescent="0.25">
      <c r="A1135">
        <v>0.14656</v>
      </c>
      <c r="B1135" s="1">
        <v>45380.506041666667</v>
      </c>
      <c r="C1135">
        <v>50</v>
      </c>
      <c r="D1135">
        <v>0.6</v>
      </c>
      <c r="E1135">
        <v>50</v>
      </c>
      <c r="F1135">
        <v>-4.0000000000000002E-4</v>
      </c>
      <c r="G1135">
        <v>100</v>
      </c>
      <c r="H1135">
        <v>3</v>
      </c>
      <c r="I1135">
        <v>100</v>
      </c>
      <c r="J1135">
        <v>-4.0000000000000002E-4</v>
      </c>
      <c r="K1135">
        <v>50</v>
      </c>
      <c r="L1135">
        <v>0.3</v>
      </c>
      <c r="M1135">
        <v>50.1</v>
      </c>
      <c r="N1135">
        <v>6.9999999999999999E-4</v>
      </c>
      <c r="O1135">
        <v>450</v>
      </c>
      <c r="P1135">
        <v>0.1</v>
      </c>
      <c r="Q1135">
        <v>365.9</v>
      </c>
      <c r="R1135">
        <v>9.7799999999999998E-2</v>
      </c>
      <c r="S1135">
        <v>4</v>
      </c>
      <c r="T1135">
        <v>4</v>
      </c>
      <c r="U1135">
        <v>0</v>
      </c>
      <c r="V1135" t="s">
        <v>22</v>
      </c>
      <c r="W1135">
        <v>3.5500000000000002E-5</v>
      </c>
      <c r="X1135">
        <v>0.6</v>
      </c>
    </row>
    <row r="1136" spans="1:24" x14ac:dyDescent="0.25">
      <c r="A1136">
        <v>0.1467</v>
      </c>
      <c r="B1136" s="1">
        <v>45380.506041666667</v>
      </c>
      <c r="C1136">
        <v>50</v>
      </c>
      <c r="D1136">
        <v>0.6</v>
      </c>
      <c r="E1136">
        <v>50</v>
      </c>
      <c r="F1136">
        <v>-4.0000000000000002E-4</v>
      </c>
      <c r="G1136">
        <v>100</v>
      </c>
      <c r="H1136">
        <v>3</v>
      </c>
      <c r="I1136">
        <v>100</v>
      </c>
      <c r="J1136">
        <v>1.8E-3</v>
      </c>
      <c r="K1136">
        <v>50</v>
      </c>
      <c r="L1136">
        <v>0.3</v>
      </c>
      <c r="M1136">
        <v>50.1</v>
      </c>
      <c r="N1136">
        <v>4.0000000000000002E-4</v>
      </c>
      <c r="O1136">
        <v>450</v>
      </c>
      <c r="P1136">
        <v>0.1</v>
      </c>
      <c r="Q1136">
        <v>410.6</v>
      </c>
      <c r="R1136">
        <v>9.8900000000000002E-2</v>
      </c>
      <c r="S1136">
        <v>4</v>
      </c>
      <c r="T1136">
        <v>4</v>
      </c>
      <c r="U1136">
        <v>0</v>
      </c>
      <c r="V1136" t="s">
        <v>22</v>
      </c>
      <c r="W1136">
        <v>3.65E-5</v>
      </c>
      <c r="X1136">
        <v>0.6</v>
      </c>
    </row>
    <row r="1137" spans="1:24" x14ac:dyDescent="0.25">
      <c r="A1137">
        <v>0.14684</v>
      </c>
      <c r="B1137" s="1">
        <v>45380.506053240744</v>
      </c>
      <c r="C1137">
        <v>50</v>
      </c>
      <c r="D1137">
        <v>0.6</v>
      </c>
      <c r="E1137">
        <v>50</v>
      </c>
      <c r="F1137">
        <v>6.9999999999999999E-4</v>
      </c>
      <c r="G1137">
        <v>100</v>
      </c>
      <c r="H1137">
        <v>3</v>
      </c>
      <c r="I1137">
        <v>100</v>
      </c>
      <c r="J1137">
        <v>4.0000000000000002E-4</v>
      </c>
      <c r="K1137">
        <v>50</v>
      </c>
      <c r="L1137">
        <v>0.3</v>
      </c>
      <c r="M1137">
        <v>14.3</v>
      </c>
      <c r="N1137">
        <v>1.1000000000000001E-3</v>
      </c>
      <c r="O1137">
        <v>450</v>
      </c>
      <c r="P1137">
        <v>0.1</v>
      </c>
      <c r="Q1137">
        <v>391.7</v>
      </c>
      <c r="R1137">
        <v>9.8900000000000002E-2</v>
      </c>
      <c r="S1137">
        <v>4</v>
      </c>
      <c r="T1137">
        <v>4</v>
      </c>
      <c r="U1137">
        <v>0</v>
      </c>
      <c r="V1137" t="s">
        <v>22</v>
      </c>
      <c r="W1137">
        <v>3.65E-5</v>
      </c>
      <c r="X1137">
        <v>0.6</v>
      </c>
    </row>
    <row r="1138" spans="1:24" x14ac:dyDescent="0.25">
      <c r="A1138">
        <v>0.14698</v>
      </c>
      <c r="B1138" s="1">
        <v>45380.506053240744</v>
      </c>
      <c r="C1138">
        <v>50</v>
      </c>
      <c r="D1138">
        <v>0.6</v>
      </c>
      <c r="E1138">
        <v>50</v>
      </c>
      <c r="F1138">
        <v>-6.9999999999999999E-4</v>
      </c>
      <c r="G1138">
        <v>100</v>
      </c>
      <c r="H1138">
        <v>3</v>
      </c>
      <c r="I1138">
        <v>100</v>
      </c>
      <c r="J1138">
        <v>6.9999999999999999E-4</v>
      </c>
      <c r="K1138">
        <v>50</v>
      </c>
      <c r="L1138">
        <v>0.3</v>
      </c>
      <c r="M1138">
        <v>50.1</v>
      </c>
      <c r="N1138">
        <v>0</v>
      </c>
      <c r="O1138">
        <v>450</v>
      </c>
      <c r="P1138">
        <v>0.1</v>
      </c>
      <c r="Q1138">
        <v>408</v>
      </c>
      <c r="R1138">
        <v>9.8199999999999996E-2</v>
      </c>
      <c r="S1138">
        <v>4</v>
      </c>
      <c r="T1138">
        <v>4</v>
      </c>
      <c r="U1138">
        <v>0</v>
      </c>
      <c r="V1138" t="s">
        <v>22</v>
      </c>
      <c r="W1138">
        <v>3.7799999999999997E-5</v>
      </c>
      <c r="X1138">
        <v>0.6</v>
      </c>
    </row>
    <row r="1139" spans="1:24" x14ac:dyDescent="0.25">
      <c r="A1139">
        <v>0.14712</v>
      </c>
      <c r="B1139" s="1">
        <v>45380.506064814814</v>
      </c>
      <c r="C1139">
        <v>50</v>
      </c>
      <c r="D1139">
        <v>0.6</v>
      </c>
      <c r="E1139" s="2">
        <v>111.2</v>
      </c>
      <c r="F1139">
        <v>-6.0499999999999998E-2</v>
      </c>
      <c r="G1139">
        <v>100</v>
      </c>
      <c r="H1139">
        <v>3</v>
      </c>
      <c r="I1139">
        <v>100</v>
      </c>
      <c r="J1139">
        <v>0</v>
      </c>
      <c r="K1139">
        <v>50</v>
      </c>
      <c r="L1139">
        <v>0.3</v>
      </c>
      <c r="M1139">
        <v>43.5</v>
      </c>
      <c r="N1139">
        <v>1.1000000000000001E-3</v>
      </c>
      <c r="O1139">
        <v>450</v>
      </c>
      <c r="P1139">
        <v>0.1</v>
      </c>
      <c r="Q1139">
        <v>441.8</v>
      </c>
      <c r="R1139">
        <v>9.8900000000000002E-2</v>
      </c>
      <c r="S1139">
        <v>4</v>
      </c>
      <c r="T1139">
        <v>4</v>
      </c>
      <c r="U1139">
        <v>0</v>
      </c>
      <c r="V1139" t="s">
        <v>22</v>
      </c>
      <c r="W1139">
        <v>3.7799999999999997E-5</v>
      </c>
      <c r="X1139">
        <v>0.6</v>
      </c>
    </row>
    <row r="1140" spans="1:24" x14ac:dyDescent="0.25">
      <c r="A1140">
        <v>0.14726</v>
      </c>
      <c r="B1140" s="1">
        <v>45380.506064814814</v>
      </c>
      <c r="C1140">
        <v>50</v>
      </c>
      <c r="D1140">
        <v>0.6</v>
      </c>
      <c r="E1140">
        <v>50</v>
      </c>
      <c r="F1140">
        <v>-1.1000000000000001E-3</v>
      </c>
      <c r="G1140">
        <v>100</v>
      </c>
      <c r="H1140">
        <v>3</v>
      </c>
      <c r="I1140">
        <v>100</v>
      </c>
      <c r="J1140">
        <v>4.0000000000000002E-4</v>
      </c>
      <c r="K1140">
        <v>50</v>
      </c>
      <c r="L1140">
        <v>0.3</v>
      </c>
      <c r="M1140">
        <v>50.1</v>
      </c>
      <c r="N1140">
        <v>6.9999999999999999E-4</v>
      </c>
      <c r="O1140">
        <v>450</v>
      </c>
      <c r="P1140">
        <v>0.1</v>
      </c>
      <c r="Q1140">
        <v>408.3</v>
      </c>
      <c r="R1140">
        <v>9.8900000000000002E-2</v>
      </c>
      <c r="S1140">
        <v>4</v>
      </c>
      <c r="T1140">
        <v>4</v>
      </c>
      <c r="U1140">
        <v>0</v>
      </c>
      <c r="V1140" t="s">
        <v>22</v>
      </c>
      <c r="W1140">
        <v>3.8899999999999997E-5</v>
      </c>
      <c r="X1140">
        <v>0.6</v>
      </c>
    </row>
    <row r="1141" spans="1:24" x14ac:dyDescent="0.25">
      <c r="A1141">
        <v>0.1474</v>
      </c>
      <c r="B1141" s="1">
        <v>45380.506076388891</v>
      </c>
      <c r="C1141">
        <v>50</v>
      </c>
      <c r="D1141">
        <v>0.6</v>
      </c>
      <c r="E1141">
        <v>49.9</v>
      </c>
      <c r="F1141">
        <v>-6.9999999999999999E-4</v>
      </c>
      <c r="G1141">
        <v>100</v>
      </c>
      <c r="H1141">
        <v>3</v>
      </c>
      <c r="I1141">
        <v>100</v>
      </c>
      <c r="J1141">
        <v>0</v>
      </c>
      <c r="K1141">
        <v>50</v>
      </c>
      <c r="L1141">
        <v>0.3</v>
      </c>
      <c r="M1141">
        <v>50.1</v>
      </c>
      <c r="N1141">
        <v>0</v>
      </c>
      <c r="O1141">
        <v>450</v>
      </c>
      <c r="P1141">
        <v>0.1</v>
      </c>
      <c r="Q1141">
        <v>423.5</v>
      </c>
      <c r="R1141">
        <v>9.8900000000000002E-2</v>
      </c>
      <c r="S1141">
        <v>4</v>
      </c>
      <c r="T1141">
        <v>4</v>
      </c>
      <c r="U1141">
        <v>0</v>
      </c>
      <c r="V1141" t="s">
        <v>22</v>
      </c>
      <c r="W1141">
        <v>3.8899999999999997E-5</v>
      </c>
      <c r="X1141">
        <v>0.6</v>
      </c>
    </row>
    <row r="1142" spans="1:24" x14ac:dyDescent="0.25">
      <c r="A1142">
        <v>0.14754</v>
      </c>
      <c r="B1142" s="1">
        <v>45380.506076388891</v>
      </c>
      <c r="C1142">
        <v>50</v>
      </c>
      <c r="D1142">
        <v>0.6</v>
      </c>
      <c r="E1142">
        <v>44.1</v>
      </c>
      <c r="F1142">
        <v>0.59889999999999999</v>
      </c>
      <c r="G1142">
        <v>100</v>
      </c>
      <c r="H1142">
        <v>3</v>
      </c>
      <c r="I1142">
        <v>100</v>
      </c>
      <c r="J1142">
        <v>2.0999999999999999E-3</v>
      </c>
      <c r="K1142">
        <v>50</v>
      </c>
      <c r="L1142">
        <v>0.3</v>
      </c>
      <c r="M1142">
        <v>20.7</v>
      </c>
      <c r="N1142">
        <v>0.30049999999999999</v>
      </c>
      <c r="O1142">
        <v>450</v>
      </c>
      <c r="P1142">
        <v>0.1</v>
      </c>
      <c r="Q1142">
        <v>275.2</v>
      </c>
      <c r="R1142">
        <v>9.9599999999999994E-2</v>
      </c>
      <c r="S1142">
        <v>4</v>
      </c>
      <c r="T1142">
        <v>4</v>
      </c>
      <c r="U1142">
        <v>0</v>
      </c>
      <c r="V1142" t="s">
        <v>22</v>
      </c>
      <c r="W1142">
        <v>3.6100000000000003E-5</v>
      </c>
      <c r="X1142">
        <v>0.6</v>
      </c>
    </row>
    <row r="1143" spans="1:24" x14ac:dyDescent="0.25">
      <c r="A1143">
        <v>0.14768000000000001</v>
      </c>
      <c r="B1143" s="1">
        <v>45380.50608796296</v>
      </c>
      <c r="C1143">
        <v>50</v>
      </c>
      <c r="D1143">
        <v>0.6</v>
      </c>
      <c r="E1143">
        <v>45.3</v>
      </c>
      <c r="F1143">
        <v>0.59919999999999995</v>
      </c>
      <c r="G1143">
        <v>100</v>
      </c>
      <c r="H1143">
        <v>3</v>
      </c>
      <c r="I1143">
        <v>100.1</v>
      </c>
      <c r="J1143">
        <v>1.1000000000000001E-3</v>
      </c>
      <c r="K1143">
        <v>50</v>
      </c>
      <c r="L1143">
        <v>0.3</v>
      </c>
      <c r="M1143">
        <v>20.6</v>
      </c>
      <c r="N1143">
        <v>0.3009</v>
      </c>
      <c r="O1143">
        <v>450</v>
      </c>
      <c r="P1143">
        <v>0.1</v>
      </c>
      <c r="Q1143">
        <v>268.39999999999998</v>
      </c>
      <c r="R1143">
        <v>9.8900000000000002E-2</v>
      </c>
      <c r="S1143">
        <v>4</v>
      </c>
      <c r="T1143">
        <v>4</v>
      </c>
      <c r="U1143">
        <v>0</v>
      </c>
      <c r="V1143" t="s">
        <v>22</v>
      </c>
      <c r="W1143">
        <v>3.6100000000000003E-5</v>
      </c>
      <c r="X1143">
        <v>0.6</v>
      </c>
    </row>
    <row r="1144" spans="1:24" x14ac:dyDescent="0.25">
      <c r="A1144">
        <v>0.14781</v>
      </c>
      <c r="B1144" s="1">
        <v>45380.50608796296</v>
      </c>
      <c r="C1144">
        <v>50</v>
      </c>
      <c r="D1144">
        <v>0.6</v>
      </c>
      <c r="E1144">
        <v>45.1</v>
      </c>
      <c r="F1144">
        <v>0.5978</v>
      </c>
      <c r="G1144">
        <v>100</v>
      </c>
      <c r="H1144">
        <v>3</v>
      </c>
      <c r="I1144">
        <v>100</v>
      </c>
      <c r="J1144">
        <v>1.1000000000000001E-3</v>
      </c>
      <c r="K1144">
        <v>50</v>
      </c>
      <c r="L1144">
        <v>0.3</v>
      </c>
      <c r="M1144">
        <v>20.3</v>
      </c>
      <c r="N1144">
        <v>0.30020000000000002</v>
      </c>
      <c r="O1144">
        <v>450</v>
      </c>
      <c r="P1144">
        <v>0.1</v>
      </c>
      <c r="Q1144">
        <v>267.8</v>
      </c>
      <c r="R1144">
        <v>9.8900000000000002E-2</v>
      </c>
      <c r="S1144">
        <v>4</v>
      </c>
      <c r="T1144">
        <v>4</v>
      </c>
      <c r="U1144">
        <v>0</v>
      </c>
      <c r="V1144" t="s">
        <v>22</v>
      </c>
      <c r="W1144">
        <v>2.9099999999999999E-5</v>
      </c>
      <c r="X1144">
        <v>0.6</v>
      </c>
    </row>
    <row r="1145" spans="1:24" x14ac:dyDescent="0.25">
      <c r="A1145">
        <v>0.14795</v>
      </c>
      <c r="B1145" s="1">
        <v>45380.506099537037</v>
      </c>
      <c r="C1145">
        <v>50</v>
      </c>
      <c r="D1145">
        <v>0.6</v>
      </c>
      <c r="E1145">
        <v>45</v>
      </c>
      <c r="F1145">
        <v>0.59850000000000003</v>
      </c>
      <c r="G1145">
        <v>100</v>
      </c>
      <c r="H1145">
        <v>3</v>
      </c>
      <c r="I1145">
        <v>100</v>
      </c>
      <c r="J1145">
        <v>1.1000000000000001E-3</v>
      </c>
      <c r="K1145">
        <v>50</v>
      </c>
      <c r="L1145">
        <v>0.3</v>
      </c>
      <c r="M1145">
        <v>19.8</v>
      </c>
      <c r="N1145">
        <v>0.3009</v>
      </c>
      <c r="O1145">
        <v>450</v>
      </c>
      <c r="P1145">
        <v>0.1</v>
      </c>
      <c r="Q1145">
        <v>267.60000000000002</v>
      </c>
      <c r="R1145">
        <v>9.8500000000000004E-2</v>
      </c>
      <c r="S1145">
        <v>4</v>
      </c>
      <c r="T1145">
        <v>4</v>
      </c>
      <c r="U1145">
        <v>0</v>
      </c>
      <c r="V1145" t="s">
        <v>22</v>
      </c>
      <c r="W1145">
        <v>2.9099999999999999E-5</v>
      </c>
      <c r="X1145">
        <v>0.6</v>
      </c>
    </row>
    <row r="1146" spans="1:24" x14ac:dyDescent="0.25">
      <c r="A1146">
        <v>0.14809</v>
      </c>
      <c r="B1146" s="1">
        <v>45380.506099537037</v>
      </c>
      <c r="C1146">
        <v>50</v>
      </c>
      <c r="D1146">
        <v>0.6</v>
      </c>
      <c r="E1146">
        <v>44.9</v>
      </c>
      <c r="F1146">
        <v>0.59960000000000002</v>
      </c>
      <c r="G1146">
        <v>100</v>
      </c>
      <c r="H1146">
        <v>3</v>
      </c>
      <c r="I1146">
        <v>100</v>
      </c>
      <c r="J1146">
        <v>1.1000000000000001E-3</v>
      </c>
      <c r="K1146">
        <v>50</v>
      </c>
      <c r="L1146">
        <v>0.3</v>
      </c>
      <c r="M1146">
        <v>20.100000000000001</v>
      </c>
      <c r="N1146">
        <v>0.29980000000000001</v>
      </c>
      <c r="O1146">
        <v>450</v>
      </c>
      <c r="P1146">
        <v>0.1</v>
      </c>
      <c r="Q1146">
        <v>267.3</v>
      </c>
      <c r="R1146">
        <v>9.9900000000000003E-2</v>
      </c>
      <c r="S1146">
        <v>4</v>
      </c>
      <c r="T1146">
        <v>4</v>
      </c>
      <c r="U1146">
        <v>0</v>
      </c>
      <c r="V1146" t="s">
        <v>22</v>
      </c>
      <c r="W1146">
        <v>2.5999999999999998E-5</v>
      </c>
      <c r="X1146">
        <v>0.6</v>
      </c>
    </row>
    <row r="1147" spans="1:24" x14ac:dyDescent="0.25">
      <c r="A1147">
        <v>0.14823</v>
      </c>
      <c r="B1147" s="1">
        <v>45380.506111111114</v>
      </c>
      <c r="C1147">
        <v>50</v>
      </c>
      <c r="D1147">
        <v>0.6</v>
      </c>
      <c r="E1147">
        <v>44.5</v>
      </c>
      <c r="F1147">
        <v>0.59889999999999999</v>
      </c>
      <c r="G1147">
        <v>100</v>
      </c>
      <c r="H1147">
        <v>3</v>
      </c>
      <c r="I1147">
        <v>100</v>
      </c>
      <c r="J1147">
        <v>1.1000000000000001E-3</v>
      </c>
      <c r="K1147">
        <v>50</v>
      </c>
      <c r="L1147">
        <v>0.3</v>
      </c>
      <c r="M1147">
        <v>20.100000000000001</v>
      </c>
      <c r="N1147">
        <v>0.29980000000000001</v>
      </c>
      <c r="O1147">
        <v>450</v>
      </c>
      <c r="P1147">
        <v>0.1</v>
      </c>
      <c r="Q1147">
        <v>267.2</v>
      </c>
      <c r="R1147">
        <v>9.8900000000000002E-2</v>
      </c>
      <c r="S1147">
        <v>4</v>
      </c>
      <c r="T1147">
        <v>4</v>
      </c>
      <c r="U1147">
        <v>0</v>
      </c>
      <c r="V1147" t="s">
        <v>22</v>
      </c>
      <c r="W1147">
        <v>2.5999999999999998E-5</v>
      </c>
      <c r="X1147">
        <v>0.6</v>
      </c>
    </row>
    <row r="1148" spans="1:24" x14ac:dyDescent="0.25">
      <c r="A1148">
        <v>0.14837</v>
      </c>
      <c r="B1148" s="1">
        <v>45380.506111111114</v>
      </c>
      <c r="C1148">
        <v>50</v>
      </c>
      <c r="D1148">
        <v>0.6</v>
      </c>
      <c r="E1148">
        <v>44.4</v>
      </c>
      <c r="F1148">
        <v>0.5978</v>
      </c>
      <c r="G1148">
        <v>100</v>
      </c>
      <c r="H1148">
        <v>3</v>
      </c>
      <c r="I1148">
        <v>100</v>
      </c>
      <c r="J1148">
        <v>4.0000000000000002E-4</v>
      </c>
      <c r="K1148">
        <v>50</v>
      </c>
      <c r="L1148">
        <v>0.3</v>
      </c>
      <c r="M1148">
        <v>20</v>
      </c>
      <c r="N1148">
        <v>0.2994</v>
      </c>
      <c r="O1148">
        <v>450</v>
      </c>
      <c r="P1148">
        <v>0.1</v>
      </c>
      <c r="Q1148">
        <v>267</v>
      </c>
      <c r="R1148">
        <v>9.8500000000000004E-2</v>
      </c>
      <c r="S1148">
        <v>4</v>
      </c>
      <c r="T1148">
        <v>4</v>
      </c>
      <c r="U1148">
        <v>0</v>
      </c>
      <c r="V1148" t="s">
        <v>22</v>
      </c>
      <c r="W1148">
        <v>2.5199999999999999E-5</v>
      </c>
      <c r="X1148">
        <v>0.6</v>
      </c>
    </row>
    <row r="1149" spans="1:24" x14ac:dyDescent="0.25">
      <c r="A1149">
        <v>0.14851</v>
      </c>
      <c r="B1149" s="1">
        <v>45380.506122685183</v>
      </c>
      <c r="C1149">
        <v>50</v>
      </c>
      <c r="D1149">
        <v>0.6</v>
      </c>
      <c r="E1149">
        <v>43.9</v>
      </c>
      <c r="F1149">
        <v>0.59960000000000002</v>
      </c>
      <c r="G1149">
        <v>100</v>
      </c>
      <c r="H1149">
        <v>3</v>
      </c>
      <c r="I1149">
        <v>100</v>
      </c>
      <c r="J1149">
        <v>1.4E-3</v>
      </c>
      <c r="K1149">
        <v>50</v>
      </c>
      <c r="L1149">
        <v>0.3</v>
      </c>
      <c r="M1149">
        <v>20</v>
      </c>
      <c r="N1149">
        <v>0.2994</v>
      </c>
      <c r="O1149">
        <v>450</v>
      </c>
      <c r="P1149">
        <v>0.1</v>
      </c>
      <c r="Q1149">
        <v>266.89999999999998</v>
      </c>
      <c r="R1149">
        <v>9.8900000000000002E-2</v>
      </c>
      <c r="S1149">
        <v>4</v>
      </c>
      <c r="T1149">
        <v>4</v>
      </c>
      <c r="U1149">
        <v>0</v>
      </c>
      <c r="V1149" t="s">
        <v>22</v>
      </c>
      <c r="W1149">
        <v>2.5199999999999999E-5</v>
      </c>
      <c r="X1149">
        <v>0.6</v>
      </c>
    </row>
    <row r="1150" spans="1:24" x14ac:dyDescent="0.25">
      <c r="A1150">
        <v>0.14865</v>
      </c>
      <c r="B1150" s="1">
        <v>45380.506122685183</v>
      </c>
      <c r="C1150">
        <v>50</v>
      </c>
      <c r="D1150">
        <v>0.6</v>
      </c>
      <c r="E1150">
        <v>43.9</v>
      </c>
      <c r="F1150">
        <v>0.59889999999999999</v>
      </c>
      <c r="G1150">
        <v>100</v>
      </c>
      <c r="H1150">
        <v>3</v>
      </c>
      <c r="I1150">
        <v>100</v>
      </c>
      <c r="J1150">
        <v>1.4E-3</v>
      </c>
      <c r="K1150">
        <v>50</v>
      </c>
      <c r="L1150">
        <v>0.3</v>
      </c>
      <c r="M1150">
        <v>20</v>
      </c>
      <c r="N1150">
        <v>0.30020000000000002</v>
      </c>
      <c r="O1150">
        <v>450</v>
      </c>
      <c r="P1150">
        <v>0.1</v>
      </c>
      <c r="Q1150">
        <v>266.5</v>
      </c>
      <c r="R1150">
        <v>9.8500000000000004E-2</v>
      </c>
      <c r="S1150">
        <v>4</v>
      </c>
      <c r="T1150">
        <v>4</v>
      </c>
      <c r="U1150">
        <v>0</v>
      </c>
      <c r="V1150" t="s">
        <v>22</v>
      </c>
      <c r="W1150">
        <v>2.58E-5</v>
      </c>
      <c r="X1150">
        <v>0.6</v>
      </c>
    </row>
    <row r="1151" spans="1:24" x14ac:dyDescent="0.25">
      <c r="A1151">
        <v>0.14879000000000001</v>
      </c>
      <c r="B1151" s="1">
        <v>45380.50613425926</v>
      </c>
      <c r="C1151">
        <v>50</v>
      </c>
      <c r="D1151">
        <v>0.6</v>
      </c>
      <c r="E1151">
        <v>43.6</v>
      </c>
      <c r="F1151">
        <v>0.59919999999999995</v>
      </c>
      <c r="G1151">
        <v>100</v>
      </c>
      <c r="H1151">
        <v>3</v>
      </c>
      <c r="I1151">
        <v>100</v>
      </c>
      <c r="J1151">
        <v>4.0000000000000002E-4</v>
      </c>
      <c r="K1151">
        <v>50</v>
      </c>
      <c r="L1151">
        <v>0.3</v>
      </c>
      <c r="M1151">
        <v>19.7</v>
      </c>
      <c r="N1151">
        <v>0.2994</v>
      </c>
      <c r="O1151">
        <v>450</v>
      </c>
      <c r="P1151">
        <v>0.1</v>
      </c>
      <c r="Q1151">
        <v>266.3</v>
      </c>
      <c r="R1151">
        <v>9.8900000000000002E-2</v>
      </c>
      <c r="S1151">
        <v>4</v>
      </c>
      <c r="T1151">
        <v>4</v>
      </c>
      <c r="U1151">
        <v>0</v>
      </c>
      <c r="V1151" t="s">
        <v>22</v>
      </c>
      <c r="W1151">
        <v>2.58E-5</v>
      </c>
      <c r="X1151">
        <v>0.6</v>
      </c>
    </row>
    <row r="1152" spans="1:24" x14ac:dyDescent="0.25">
      <c r="A1152">
        <v>0.14893000000000001</v>
      </c>
      <c r="B1152" s="1">
        <v>45380.50613425926</v>
      </c>
      <c r="C1152">
        <v>50</v>
      </c>
      <c r="D1152">
        <v>0.6</v>
      </c>
      <c r="E1152">
        <v>43.2</v>
      </c>
      <c r="F1152">
        <v>0.59889999999999999</v>
      </c>
      <c r="G1152">
        <v>100</v>
      </c>
      <c r="H1152">
        <v>3</v>
      </c>
      <c r="I1152">
        <v>100.1</v>
      </c>
      <c r="J1152">
        <v>1.4E-3</v>
      </c>
      <c r="K1152">
        <v>50</v>
      </c>
      <c r="L1152">
        <v>0.3</v>
      </c>
      <c r="M1152">
        <v>19.8</v>
      </c>
      <c r="N1152">
        <v>0.29980000000000001</v>
      </c>
      <c r="O1152">
        <v>450</v>
      </c>
      <c r="P1152">
        <v>0.1</v>
      </c>
      <c r="Q1152">
        <v>265.89999999999998</v>
      </c>
      <c r="R1152">
        <v>9.9199999999999997E-2</v>
      </c>
      <c r="S1152">
        <v>4</v>
      </c>
      <c r="T1152">
        <v>4</v>
      </c>
      <c r="U1152">
        <v>0</v>
      </c>
      <c r="V1152" t="s">
        <v>22</v>
      </c>
      <c r="W1152">
        <v>2.6800000000000001E-5</v>
      </c>
      <c r="X1152">
        <v>0.6</v>
      </c>
    </row>
    <row r="1153" spans="1:24" x14ac:dyDescent="0.25">
      <c r="A1153">
        <v>0.14906</v>
      </c>
      <c r="B1153" s="1">
        <v>45380.506145833337</v>
      </c>
      <c r="C1153">
        <v>50</v>
      </c>
      <c r="D1153">
        <v>0.6</v>
      </c>
      <c r="E1153">
        <v>43.2</v>
      </c>
      <c r="F1153">
        <v>0.59850000000000003</v>
      </c>
      <c r="G1153">
        <v>100</v>
      </c>
      <c r="H1153">
        <v>3</v>
      </c>
      <c r="I1153">
        <v>100</v>
      </c>
      <c r="J1153">
        <v>-4.0000000000000002E-4</v>
      </c>
      <c r="K1153">
        <v>50</v>
      </c>
      <c r="L1153">
        <v>0.3</v>
      </c>
      <c r="M1153">
        <v>19.8</v>
      </c>
      <c r="N1153">
        <v>0.29980000000000001</v>
      </c>
      <c r="O1153">
        <v>450</v>
      </c>
      <c r="P1153">
        <v>0.1</v>
      </c>
      <c r="Q1153">
        <v>265.89999999999998</v>
      </c>
      <c r="R1153">
        <v>9.9199999999999997E-2</v>
      </c>
      <c r="S1153">
        <v>4</v>
      </c>
      <c r="T1153">
        <v>4</v>
      </c>
      <c r="U1153">
        <v>0</v>
      </c>
      <c r="V1153" t="s">
        <v>22</v>
      </c>
      <c r="W1153">
        <v>2.6800000000000001E-5</v>
      </c>
      <c r="X1153">
        <v>0.6</v>
      </c>
    </row>
    <row r="1154" spans="1:24" x14ac:dyDescent="0.25">
      <c r="A1154">
        <v>0.1492</v>
      </c>
      <c r="B1154" s="1">
        <v>45380.506145833337</v>
      </c>
      <c r="C1154">
        <v>50</v>
      </c>
      <c r="D1154">
        <v>0.6</v>
      </c>
      <c r="E1154">
        <v>43</v>
      </c>
      <c r="F1154">
        <v>0.59889999999999999</v>
      </c>
      <c r="G1154">
        <v>100</v>
      </c>
      <c r="H1154">
        <v>3</v>
      </c>
      <c r="I1154">
        <v>100</v>
      </c>
      <c r="J1154">
        <v>4.0000000000000002E-4</v>
      </c>
      <c r="K1154">
        <v>50</v>
      </c>
      <c r="L1154">
        <v>0.3</v>
      </c>
      <c r="M1154">
        <v>19.600000000000001</v>
      </c>
      <c r="N1154">
        <v>0.30049999999999999</v>
      </c>
      <c r="O1154">
        <v>450</v>
      </c>
      <c r="P1154">
        <v>0.1</v>
      </c>
      <c r="Q1154">
        <v>265.39999999999998</v>
      </c>
      <c r="R1154">
        <v>9.8900000000000002E-2</v>
      </c>
      <c r="S1154">
        <v>4</v>
      </c>
      <c r="T1154">
        <v>4</v>
      </c>
      <c r="U1154">
        <v>0</v>
      </c>
      <c r="V1154" t="s">
        <v>22</v>
      </c>
      <c r="W1154">
        <v>2.8E-5</v>
      </c>
      <c r="X1154">
        <v>0.6</v>
      </c>
    </row>
    <row r="1155" spans="1:24" x14ac:dyDescent="0.25">
      <c r="A1155">
        <v>0.14934</v>
      </c>
      <c r="B1155" s="1">
        <v>45380.506157407406</v>
      </c>
      <c r="C1155">
        <v>50</v>
      </c>
      <c r="D1155">
        <v>0.6</v>
      </c>
      <c r="E1155">
        <v>43</v>
      </c>
      <c r="F1155">
        <v>0.59889999999999999</v>
      </c>
      <c r="G1155">
        <v>100</v>
      </c>
      <c r="H1155">
        <v>3</v>
      </c>
      <c r="I1155">
        <v>100</v>
      </c>
      <c r="J1155">
        <v>1.4E-3</v>
      </c>
      <c r="K1155">
        <v>50</v>
      </c>
      <c r="L1155">
        <v>0.3</v>
      </c>
      <c r="M1155">
        <v>19.600000000000001</v>
      </c>
      <c r="N1155">
        <v>0.29980000000000001</v>
      </c>
      <c r="O1155">
        <v>450</v>
      </c>
      <c r="P1155">
        <v>0.1</v>
      </c>
      <c r="Q1155">
        <v>265.39999999999998</v>
      </c>
      <c r="R1155">
        <v>9.8900000000000002E-2</v>
      </c>
      <c r="S1155">
        <v>4</v>
      </c>
      <c r="T1155">
        <v>4</v>
      </c>
      <c r="U1155">
        <v>0</v>
      </c>
      <c r="V1155" t="s">
        <v>22</v>
      </c>
      <c r="W1155">
        <v>2.8E-5</v>
      </c>
      <c r="X1155">
        <v>0.6</v>
      </c>
    </row>
    <row r="1156" spans="1:24" x14ac:dyDescent="0.25">
      <c r="A1156">
        <v>0.14948</v>
      </c>
      <c r="B1156" s="1">
        <v>45380.506157407406</v>
      </c>
      <c r="C1156">
        <v>50</v>
      </c>
      <c r="D1156">
        <v>0.6</v>
      </c>
      <c r="E1156">
        <v>42.7</v>
      </c>
      <c r="F1156">
        <v>0.59960000000000002</v>
      </c>
      <c r="G1156">
        <v>100</v>
      </c>
      <c r="H1156">
        <v>3</v>
      </c>
      <c r="I1156">
        <v>100.1</v>
      </c>
      <c r="J1156">
        <v>1.4E-3</v>
      </c>
      <c r="K1156">
        <v>50</v>
      </c>
      <c r="L1156">
        <v>0.3</v>
      </c>
      <c r="M1156">
        <v>19.600000000000001</v>
      </c>
      <c r="N1156">
        <v>0.2994</v>
      </c>
      <c r="O1156">
        <v>450</v>
      </c>
      <c r="P1156">
        <v>0.1</v>
      </c>
      <c r="Q1156">
        <v>265.3</v>
      </c>
      <c r="R1156">
        <v>9.7799999999999998E-2</v>
      </c>
      <c r="S1156">
        <v>4</v>
      </c>
      <c r="T1156">
        <v>4</v>
      </c>
      <c r="U1156">
        <v>0</v>
      </c>
      <c r="V1156" t="s">
        <v>22</v>
      </c>
      <c r="W1156">
        <v>2.9200000000000002E-5</v>
      </c>
      <c r="X1156">
        <v>0.6</v>
      </c>
    </row>
    <row r="1157" spans="1:24" x14ac:dyDescent="0.25">
      <c r="A1157">
        <v>0.14962</v>
      </c>
      <c r="B1157" s="1">
        <v>45380.506168981483</v>
      </c>
      <c r="C1157">
        <v>50</v>
      </c>
      <c r="D1157">
        <v>0.6</v>
      </c>
      <c r="E1157">
        <v>42.6</v>
      </c>
      <c r="F1157">
        <v>0.59819999999999995</v>
      </c>
      <c r="G1157">
        <v>100</v>
      </c>
      <c r="H1157">
        <v>3</v>
      </c>
      <c r="I1157">
        <v>100</v>
      </c>
      <c r="J1157">
        <v>1.8E-3</v>
      </c>
      <c r="K1157">
        <v>50</v>
      </c>
      <c r="L1157">
        <v>0.3</v>
      </c>
      <c r="M1157">
        <v>19.5</v>
      </c>
      <c r="N1157">
        <v>0.30049999999999999</v>
      </c>
      <c r="O1157">
        <v>450</v>
      </c>
      <c r="P1157">
        <v>0.1</v>
      </c>
      <c r="Q1157">
        <v>265.3</v>
      </c>
      <c r="R1157">
        <v>9.7799999999999998E-2</v>
      </c>
      <c r="S1157">
        <v>4</v>
      </c>
      <c r="T1157">
        <v>4</v>
      </c>
      <c r="U1157">
        <v>0</v>
      </c>
      <c r="V1157" t="s">
        <v>22</v>
      </c>
      <c r="W1157">
        <v>2.9200000000000002E-5</v>
      </c>
      <c r="X1157">
        <v>0.6</v>
      </c>
    </row>
    <row r="1158" spans="1:24" x14ac:dyDescent="0.25">
      <c r="A1158">
        <v>0.14976</v>
      </c>
      <c r="B1158" s="1">
        <v>45380.506168981483</v>
      </c>
      <c r="C1158">
        <v>50</v>
      </c>
      <c r="D1158">
        <v>0.6</v>
      </c>
      <c r="E1158">
        <v>42.6</v>
      </c>
      <c r="F1158">
        <v>0.59960000000000002</v>
      </c>
      <c r="G1158">
        <v>100</v>
      </c>
      <c r="H1158">
        <v>3</v>
      </c>
      <c r="I1158">
        <v>100</v>
      </c>
      <c r="J1158">
        <v>1.1000000000000001E-3</v>
      </c>
      <c r="K1158">
        <v>50</v>
      </c>
      <c r="L1158">
        <v>0.3</v>
      </c>
      <c r="M1158">
        <v>19.600000000000001</v>
      </c>
      <c r="N1158">
        <v>0.3009</v>
      </c>
      <c r="O1158">
        <v>450</v>
      </c>
      <c r="P1158">
        <v>0.1</v>
      </c>
      <c r="Q1158">
        <v>265</v>
      </c>
      <c r="R1158">
        <v>9.8900000000000002E-2</v>
      </c>
      <c r="S1158">
        <v>4</v>
      </c>
      <c r="T1158">
        <v>4</v>
      </c>
      <c r="U1158">
        <v>0</v>
      </c>
      <c r="V1158" t="s">
        <v>22</v>
      </c>
      <c r="W1158">
        <v>3.0300000000000001E-5</v>
      </c>
      <c r="X1158">
        <v>0.6</v>
      </c>
    </row>
    <row r="1159" spans="1:24" x14ac:dyDescent="0.25">
      <c r="A1159">
        <v>0.14990000000000001</v>
      </c>
      <c r="B1159" s="1">
        <v>45380.506180555552</v>
      </c>
      <c r="C1159">
        <v>50</v>
      </c>
      <c r="D1159">
        <v>0.6</v>
      </c>
      <c r="E1159">
        <v>42.2</v>
      </c>
      <c r="F1159">
        <v>0.59850000000000003</v>
      </c>
      <c r="G1159">
        <v>100</v>
      </c>
      <c r="H1159">
        <v>3</v>
      </c>
      <c r="I1159">
        <v>100</v>
      </c>
      <c r="J1159">
        <v>1.1000000000000001E-3</v>
      </c>
      <c r="K1159">
        <v>50</v>
      </c>
      <c r="L1159">
        <v>0.3</v>
      </c>
      <c r="M1159">
        <v>19.8</v>
      </c>
      <c r="N1159">
        <v>0.3009</v>
      </c>
      <c r="O1159">
        <v>450</v>
      </c>
      <c r="P1159">
        <v>0.1</v>
      </c>
      <c r="Q1159">
        <v>264.89999999999998</v>
      </c>
      <c r="R1159">
        <v>9.8500000000000004E-2</v>
      </c>
      <c r="S1159">
        <v>4</v>
      </c>
      <c r="T1159">
        <v>4</v>
      </c>
      <c r="U1159">
        <v>0</v>
      </c>
      <c r="V1159" t="s">
        <v>22</v>
      </c>
      <c r="W1159">
        <v>3.0300000000000001E-5</v>
      </c>
      <c r="X1159">
        <v>0.6</v>
      </c>
    </row>
    <row r="1160" spans="1:24" x14ac:dyDescent="0.25">
      <c r="A1160">
        <v>0.15004000000000001</v>
      </c>
      <c r="B1160" s="1">
        <v>45380.506180555552</v>
      </c>
      <c r="C1160">
        <v>50</v>
      </c>
      <c r="D1160">
        <v>0.6</v>
      </c>
      <c r="E1160">
        <v>42.3</v>
      </c>
      <c r="F1160">
        <v>0.59919999999999995</v>
      </c>
      <c r="G1160">
        <v>100</v>
      </c>
      <c r="H1160">
        <v>3</v>
      </c>
      <c r="I1160">
        <v>100</v>
      </c>
      <c r="J1160">
        <v>1.1000000000000001E-3</v>
      </c>
      <c r="K1160">
        <v>50</v>
      </c>
      <c r="L1160">
        <v>0.3</v>
      </c>
      <c r="M1160">
        <v>19.600000000000001</v>
      </c>
      <c r="N1160">
        <v>0.2994</v>
      </c>
      <c r="O1160">
        <v>450</v>
      </c>
      <c r="P1160">
        <v>0.1</v>
      </c>
      <c r="Q1160">
        <v>264.89999999999998</v>
      </c>
      <c r="R1160">
        <v>9.8500000000000004E-2</v>
      </c>
      <c r="S1160">
        <v>4</v>
      </c>
      <c r="T1160">
        <v>4</v>
      </c>
      <c r="U1160">
        <v>0</v>
      </c>
      <c r="V1160" t="s">
        <v>22</v>
      </c>
      <c r="W1160">
        <v>3.1300000000000002E-5</v>
      </c>
      <c r="X1160">
        <v>0.6</v>
      </c>
    </row>
    <row r="1161" spans="1:24" x14ac:dyDescent="0.25">
      <c r="A1161">
        <v>0.15018000000000001</v>
      </c>
      <c r="B1161" s="1">
        <v>45380.506192129629</v>
      </c>
      <c r="C1161">
        <v>50</v>
      </c>
      <c r="D1161">
        <v>0.6</v>
      </c>
      <c r="E1161">
        <v>42.3</v>
      </c>
      <c r="F1161">
        <v>0.59919999999999995</v>
      </c>
      <c r="G1161">
        <v>100</v>
      </c>
      <c r="H1161">
        <v>3</v>
      </c>
      <c r="I1161">
        <v>100</v>
      </c>
      <c r="J1161">
        <v>4.0000000000000002E-4</v>
      </c>
      <c r="K1161">
        <v>50</v>
      </c>
      <c r="L1161">
        <v>0.3</v>
      </c>
      <c r="M1161">
        <v>19.5</v>
      </c>
      <c r="N1161">
        <v>0.3009</v>
      </c>
      <c r="O1161">
        <v>450</v>
      </c>
      <c r="P1161">
        <v>0.1</v>
      </c>
      <c r="Q1161">
        <v>264.60000000000002</v>
      </c>
      <c r="R1161">
        <v>9.7799999999999998E-2</v>
      </c>
      <c r="S1161">
        <v>4</v>
      </c>
      <c r="T1161">
        <v>4</v>
      </c>
      <c r="U1161">
        <v>0</v>
      </c>
      <c r="V1161" t="s">
        <v>22</v>
      </c>
      <c r="W1161">
        <v>3.1300000000000002E-5</v>
      </c>
      <c r="X1161">
        <v>0.6</v>
      </c>
    </row>
    <row r="1162" spans="1:24" x14ac:dyDescent="0.25">
      <c r="A1162">
        <v>0.15031</v>
      </c>
      <c r="B1162" s="1">
        <v>45380.506192129629</v>
      </c>
      <c r="C1162">
        <v>50</v>
      </c>
      <c r="D1162">
        <v>0.6</v>
      </c>
      <c r="E1162">
        <v>42.2</v>
      </c>
      <c r="F1162">
        <v>0.59919999999999995</v>
      </c>
      <c r="G1162">
        <v>100</v>
      </c>
      <c r="H1162">
        <v>3</v>
      </c>
      <c r="I1162">
        <v>100.1</v>
      </c>
      <c r="J1162">
        <v>2.0999999999999999E-3</v>
      </c>
      <c r="K1162">
        <v>50</v>
      </c>
      <c r="L1162">
        <v>0.3</v>
      </c>
      <c r="M1162">
        <v>19.7</v>
      </c>
      <c r="N1162">
        <v>0.29980000000000001</v>
      </c>
      <c r="O1162">
        <v>450</v>
      </c>
      <c r="P1162">
        <v>0.1</v>
      </c>
      <c r="Q1162">
        <v>264.7</v>
      </c>
      <c r="R1162">
        <v>9.8900000000000002E-2</v>
      </c>
      <c r="S1162">
        <v>4</v>
      </c>
      <c r="T1162">
        <v>4</v>
      </c>
      <c r="U1162">
        <v>0</v>
      </c>
      <c r="V1162" t="s">
        <v>22</v>
      </c>
      <c r="W1162">
        <v>3.2299999999999999E-5</v>
      </c>
      <c r="X1162">
        <v>0.6</v>
      </c>
    </row>
    <row r="1163" spans="1:24" x14ac:dyDescent="0.25">
      <c r="A1163">
        <v>0.15045</v>
      </c>
      <c r="B1163" s="1">
        <v>45380.506203703706</v>
      </c>
      <c r="C1163">
        <v>50</v>
      </c>
      <c r="D1163">
        <v>0.6</v>
      </c>
      <c r="E1163">
        <v>42.1</v>
      </c>
      <c r="F1163">
        <v>0.59960000000000002</v>
      </c>
      <c r="G1163">
        <v>100</v>
      </c>
      <c r="H1163">
        <v>3</v>
      </c>
      <c r="I1163">
        <v>100.1</v>
      </c>
      <c r="J1163">
        <v>2.0999999999999999E-3</v>
      </c>
      <c r="K1163">
        <v>50</v>
      </c>
      <c r="L1163">
        <v>0.3</v>
      </c>
      <c r="M1163">
        <v>19.7</v>
      </c>
      <c r="N1163">
        <v>0.29980000000000001</v>
      </c>
      <c r="O1163">
        <v>450</v>
      </c>
      <c r="P1163">
        <v>0.1</v>
      </c>
      <c r="Q1163">
        <v>264.7</v>
      </c>
      <c r="R1163">
        <v>9.8199999999999996E-2</v>
      </c>
      <c r="S1163">
        <v>4</v>
      </c>
      <c r="T1163">
        <v>4</v>
      </c>
      <c r="U1163">
        <v>0</v>
      </c>
      <c r="V1163" t="s">
        <v>22</v>
      </c>
      <c r="W1163">
        <v>3.2299999999999999E-5</v>
      </c>
      <c r="X1163">
        <v>0.6</v>
      </c>
    </row>
    <row r="1164" spans="1:24" x14ac:dyDescent="0.25">
      <c r="A1164">
        <v>0.15059</v>
      </c>
      <c r="B1164" s="1">
        <v>45380.506203703706</v>
      </c>
      <c r="C1164">
        <v>50</v>
      </c>
      <c r="D1164">
        <v>0.6</v>
      </c>
      <c r="E1164">
        <v>42</v>
      </c>
      <c r="F1164">
        <v>0.59919999999999995</v>
      </c>
      <c r="G1164">
        <v>100</v>
      </c>
      <c r="H1164">
        <v>3</v>
      </c>
      <c r="I1164">
        <v>100</v>
      </c>
      <c r="J1164">
        <v>1.1000000000000001E-3</v>
      </c>
      <c r="K1164">
        <v>50</v>
      </c>
      <c r="L1164">
        <v>0.3</v>
      </c>
      <c r="M1164">
        <v>19.600000000000001</v>
      </c>
      <c r="N1164">
        <v>0.30049999999999999</v>
      </c>
      <c r="O1164">
        <v>450</v>
      </c>
      <c r="P1164">
        <v>0.1</v>
      </c>
      <c r="Q1164">
        <v>264.7</v>
      </c>
      <c r="R1164">
        <v>9.6100000000000005E-2</v>
      </c>
      <c r="S1164">
        <v>4</v>
      </c>
      <c r="T1164">
        <v>4</v>
      </c>
      <c r="U1164">
        <v>0</v>
      </c>
      <c r="V1164" t="s">
        <v>22</v>
      </c>
      <c r="W1164">
        <v>3.3099999999999998E-5</v>
      </c>
      <c r="X1164">
        <v>0.6</v>
      </c>
    </row>
    <row r="1165" spans="1:24" x14ac:dyDescent="0.25">
      <c r="A1165">
        <v>0.15073</v>
      </c>
      <c r="B1165" s="1">
        <v>45380.506215277775</v>
      </c>
      <c r="C1165">
        <v>50</v>
      </c>
      <c r="D1165">
        <v>0.6</v>
      </c>
      <c r="E1165">
        <v>41.9</v>
      </c>
      <c r="F1165">
        <v>0.59919999999999995</v>
      </c>
      <c r="G1165">
        <v>100</v>
      </c>
      <c r="H1165">
        <v>3</v>
      </c>
      <c r="I1165">
        <v>100</v>
      </c>
      <c r="J1165">
        <v>1.1000000000000001E-3</v>
      </c>
      <c r="K1165">
        <v>50</v>
      </c>
      <c r="L1165">
        <v>0.3</v>
      </c>
      <c r="M1165">
        <v>19.5</v>
      </c>
      <c r="N1165">
        <v>0.30049999999999999</v>
      </c>
      <c r="O1165">
        <v>450</v>
      </c>
      <c r="P1165">
        <v>0.1</v>
      </c>
      <c r="Q1165">
        <v>264.60000000000002</v>
      </c>
      <c r="R1165">
        <v>9.8500000000000004E-2</v>
      </c>
      <c r="S1165">
        <v>4</v>
      </c>
      <c r="T1165">
        <v>4</v>
      </c>
      <c r="U1165">
        <v>0</v>
      </c>
      <c r="V1165" t="s">
        <v>22</v>
      </c>
      <c r="W1165">
        <v>3.3099999999999998E-5</v>
      </c>
      <c r="X1165">
        <v>0.6</v>
      </c>
    </row>
    <row r="1166" spans="1:24" x14ac:dyDescent="0.25">
      <c r="A1166">
        <v>0.15087</v>
      </c>
      <c r="B1166" s="1">
        <v>45380.506215277775</v>
      </c>
      <c r="C1166">
        <v>50</v>
      </c>
      <c r="D1166">
        <v>0.6</v>
      </c>
      <c r="E1166">
        <v>42</v>
      </c>
      <c r="F1166">
        <v>0.59889999999999999</v>
      </c>
      <c r="G1166">
        <v>100</v>
      </c>
      <c r="H1166">
        <v>3</v>
      </c>
      <c r="I1166">
        <v>100</v>
      </c>
      <c r="J1166">
        <v>1.1000000000000001E-3</v>
      </c>
      <c r="K1166">
        <v>50</v>
      </c>
      <c r="L1166">
        <v>0.3</v>
      </c>
      <c r="M1166">
        <v>19.600000000000001</v>
      </c>
      <c r="N1166">
        <v>0.30120000000000002</v>
      </c>
      <c r="O1166">
        <v>450</v>
      </c>
      <c r="P1166">
        <v>0.1</v>
      </c>
      <c r="Q1166">
        <v>264.39999999999998</v>
      </c>
      <c r="R1166">
        <v>9.9900000000000003E-2</v>
      </c>
      <c r="S1166">
        <v>4</v>
      </c>
      <c r="T1166">
        <v>4</v>
      </c>
      <c r="U1166">
        <v>0</v>
      </c>
      <c r="V1166" t="s">
        <v>22</v>
      </c>
      <c r="W1166">
        <v>3.3800000000000002E-5</v>
      </c>
      <c r="X1166">
        <v>0.6</v>
      </c>
    </row>
    <row r="1167" spans="1:24" x14ac:dyDescent="0.25">
      <c r="A1167">
        <v>0.15101000000000001</v>
      </c>
      <c r="B1167" s="1">
        <v>45380.506226851852</v>
      </c>
      <c r="C1167">
        <v>50</v>
      </c>
      <c r="D1167">
        <v>0.6</v>
      </c>
      <c r="E1167">
        <v>42</v>
      </c>
      <c r="F1167">
        <v>0.59889999999999999</v>
      </c>
      <c r="G1167">
        <v>100</v>
      </c>
      <c r="H1167">
        <v>3</v>
      </c>
      <c r="I1167">
        <v>100</v>
      </c>
      <c r="J1167">
        <v>1.1000000000000001E-3</v>
      </c>
      <c r="K1167">
        <v>50</v>
      </c>
      <c r="L1167">
        <v>0.3</v>
      </c>
      <c r="M1167">
        <v>19.399999999999999</v>
      </c>
      <c r="N1167">
        <v>0.30049999999999999</v>
      </c>
      <c r="O1167">
        <v>450</v>
      </c>
      <c r="P1167">
        <v>0.1</v>
      </c>
      <c r="Q1167">
        <v>264.5</v>
      </c>
      <c r="R1167">
        <v>9.8900000000000002E-2</v>
      </c>
      <c r="S1167">
        <v>4</v>
      </c>
      <c r="T1167">
        <v>4</v>
      </c>
      <c r="U1167">
        <v>0</v>
      </c>
      <c r="V1167" t="s">
        <v>22</v>
      </c>
      <c r="W1167">
        <v>3.3800000000000002E-5</v>
      </c>
      <c r="X1167">
        <v>0.6</v>
      </c>
    </row>
    <row r="1168" spans="1:24" x14ac:dyDescent="0.25">
      <c r="A1168">
        <v>0.15115000000000001</v>
      </c>
      <c r="B1168" s="1">
        <v>45380.506226851852</v>
      </c>
      <c r="C1168">
        <v>50</v>
      </c>
      <c r="D1168">
        <v>0.6</v>
      </c>
      <c r="E1168">
        <v>42.1</v>
      </c>
      <c r="F1168">
        <v>0.6</v>
      </c>
      <c r="G1168">
        <v>100</v>
      </c>
      <c r="H1168">
        <v>3</v>
      </c>
      <c r="I1168">
        <v>100.1</v>
      </c>
      <c r="J1168">
        <v>6.9999999999999999E-4</v>
      </c>
      <c r="K1168">
        <v>50</v>
      </c>
      <c r="L1168">
        <v>0.3</v>
      </c>
      <c r="M1168">
        <v>19.600000000000001</v>
      </c>
      <c r="N1168">
        <v>0.29980000000000001</v>
      </c>
      <c r="O1168">
        <v>450</v>
      </c>
      <c r="P1168">
        <v>0.1</v>
      </c>
      <c r="Q1168">
        <v>264.39999999999998</v>
      </c>
      <c r="R1168">
        <v>9.8900000000000002E-2</v>
      </c>
      <c r="S1168">
        <v>4</v>
      </c>
      <c r="T1168">
        <v>4</v>
      </c>
      <c r="U1168">
        <v>0</v>
      </c>
      <c r="V1168" t="s">
        <v>22</v>
      </c>
      <c r="W1168">
        <v>3.4499999999999998E-5</v>
      </c>
      <c r="X1168">
        <v>0.6</v>
      </c>
    </row>
    <row r="1169" spans="1:24" x14ac:dyDescent="0.25">
      <c r="A1169">
        <v>0.15129000000000001</v>
      </c>
      <c r="B1169" s="1">
        <v>45380.506238425929</v>
      </c>
      <c r="C1169">
        <v>50</v>
      </c>
      <c r="D1169">
        <v>0.6</v>
      </c>
      <c r="E1169">
        <v>42.1</v>
      </c>
      <c r="F1169">
        <v>0.5968</v>
      </c>
      <c r="G1169">
        <v>100</v>
      </c>
      <c r="H1169">
        <v>3</v>
      </c>
      <c r="I1169">
        <v>100</v>
      </c>
      <c r="J1169">
        <v>6.9999999999999999E-4</v>
      </c>
      <c r="K1169">
        <v>50</v>
      </c>
      <c r="L1169">
        <v>0.3</v>
      </c>
      <c r="M1169">
        <v>19.7</v>
      </c>
      <c r="N1169">
        <v>0.30020000000000002</v>
      </c>
      <c r="O1169">
        <v>450</v>
      </c>
      <c r="P1169">
        <v>0.1</v>
      </c>
      <c r="Q1169">
        <v>264.39999999999998</v>
      </c>
      <c r="R1169">
        <v>9.9599999999999994E-2</v>
      </c>
      <c r="S1169">
        <v>4</v>
      </c>
      <c r="T1169">
        <v>4</v>
      </c>
      <c r="U1169">
        <v>0</v>
      </c>
      <c r="V1169" t="s">
        <v>22</v>
      </c>
      <c r="W1169">
        <v>3.4499999999999998E-5</v>
      </c>
      <c r="X1169">
        <v>0.6</v>
      </c>
    </row>
    <row r="1170" spans="1:24" x14ac:dyDescent="0.25">
      <c r="A1170">
        <v>0.15143000000000001</v>
      </c>
      <c r="B1170" s="1">
        <v>45380.506238425929</v>
      </c>
      <c r="C1170">
        <v>50</v>
      </c>
      <c r="D1170">
        <v>0.6</v>
      </c>
      <c r="E1170">
        <v>41.9</v>
      </c>
      <c r="F1170">
        <v>0.59960000000000002</v>
      </c>
      <c r="G1170">
        <v>100</v>
      </c>
      <c r="H1170">
        <v>3</v>
      </c>
      <c r="I1170">
        <v>100.1</v>
      </c>
      <c r="J1170">
        <v>1.1000000000000001E-3</v>
      </c>
      <c r="K1170">
        <v>50</v>
      </c>
      <c r="L1170">
        <v>0.3</v>
      </c>
      <c r="M1170">
        <v>19.5</v>
      </c>
      <c r="N1170">
        <v>0.2994</v>
      </c>
      <c r="O1170">
        <v>450</v>
      </c>
      <c r="P1170">
        <v>0.1</v>
      </c>
      <c r="Q1170">
        <v>264.3</v>
      </c>
      <c r="R1170">
        <v>9.8500000000000004E-2</v>
      </c>
      <c r="S1170">
        <v>4</v>
      </c>
      <c r="T1170">
        <v>4</v>
      </c>
      <c r="U1170">
        <v>0</v>
      </c>
      <c r="V1170" t="s">
        <v>22</v>
      </c>
      <c r="W1170">
        <v>3.4999999999999997E-5</v>
      </c>
      <c r="X1170">
        <v>0.6</v>
      </c>
    </row>
    <row r="1171" spans="1:24" x14ac:dyDescent="0.25">
      <c r="A1171">
        <v>0.15157000000000001</v>
      </c>
      <c r="B1171" s="1">
        <v>45380.506249999999</v>
      </c>
      <c r="C1171">
        <v>50</v>
      </c>
      <c r="D1171">
        <v>0.6</v>
      </c>
      <c r="E1171">
        <v>42.1</v>
      </c>
      <c r="F1171">
        <v>0.5978</v>
      </c>
      <c r="G1171">
        <v>100</v>
      </c>
      <c r="H1171">
        <v>3</v>
      </c>
      <c r="I1171">
        <v>100.1</v>
      </c>
      <c r="J1171">
        <v>2.5000000000000001E-3</v>
      </c>
      <c r="K1171">
        <v>50</v>
      </c>
      <c r="L1171">
        <v>0.3</v>
      </c>
      <c r="M1171">
        <v>19.7</v>
      </c>
      <c r="N1171">
        <v>0.2994</v>
      </c>
      <c r="O1171">
        <v>450</v>
      </c>
      <c r="P1171">
        <v>0.1</v>
      </c>
      <c r="Q1171">
        <v>264.3</v>
      </c>
      <c r="R1171">
        <v>9.8500000000000004E-2</v>
      </c>
      <c r="S1171">
        <v>4</v>
      </c>
      <c r="T1171">
        <v>4</v>
      </c>
      <c r="U1171">
        <v>0</v>
      </c>
      <c r="V1171" t="s">
        <v>22</v>
      </c>
      <c r="W1171">
        <v>3.4999999999999997E-5</v>
      </c>
      <c r="X1171">
        <v>0.6</v>
      </c>
    </row>
    <row r="1172" spans="1:24" x14ac:dyDescent="0.25">
      <c r="A1172">
        <v>0.1517</v>
      </c>
      <c r="B1172" s="1">
        <v>45380.506249999999</v>
      </c>
      <c r="C1172">
        <v>50</v>
      </c>
      <c r="D1172">
        <v>0.6</v>
      </c>
      <c r="E1172">
        <v>41.7</v>
      </c>
      <c r="F1172">
        <v>0.59889999999999999</v>
      </c>
      <c r="G1172">
        <v>100</v>
      </c>
      <c r="H1172">
        <v>3</v>
      </c>
      <c r="I1172">
        <v>100</v>
      </c>
      <c r="J1172">
        <v>4.0000000000000002E-4</v>
      </c>
      <c r="K1172">
        <v>50</v>
      </c>
      <c r="L1172">
        <v>0.3</v>
      </c>
      <c r="M1172">
        <v>19.5</v>
      </c>
      <c r="N1172">
        <v>0.2994</v>
      </c>
      <c r="O1172">
        <v>450</v>
      </c>
      <c r="P1172">
        <v>0.1</v>
      </c>
      <c r="Q1172">
        <v>264.2</v>
      </c>
      <c r="R1172">
        <v>9.8199999999999996E-2</v>
      </c>
      <c r="S1172">
        <v>4</v>
      </c>
      <c r="T1172">
        <v>4</v>
      </c>
      <c r="U1172">
        <v>0</v>
      </c>
      <c r="V1172" t="s">
        <v>22</v>
      </c>
      <c r="W1172">
        <v>3.5500000000000002E-5</v>
      </c>
      <c r="X1172">
        <v>0.6</v>
      </c>
    </row>
    <row r="1173" spans="1:24" x14ac:dyDescent="0.25">
      <c r="A1173">
        <v>0.15184</v>
      </c>
      <c r="B1173" s="1">
        <v>45380.506261574075</v>
      </c>
      <c r="C1173">
        <v>50</v>
      </c>
      <c r="D1173">
        <v>0.6</v>
      </c>
      <c r="E1173">
        <v>41.8</v>
      </c>
      <c r="F1173">
        <v>0.59889999999999999</v>
      </c>
      <c r="G1173">
        <v>100</v>
      </c>
      <c r="H1173">
        <v>3</v>
      </c>
      <c r="I1173">
        <v>100</v>
      </c>
      <c r="J1173">
        <v>4.0000000000000002E-4</v>
      </c>
      <c r="K1173">
        <v>50</v>
      </c>
      <c r="L1173">
        <v>0.3</v>
      </c>
      <c r="M1173">
        <v>19.7</v>
      </c>
      <c r="N1173">
        <v>0.3009</v>
      </c>
      <c r="O1173">
        <v>450</v>
      </c>
      <c r="P1173">
        <v>0.1</v>
      </c>
      <c r="Q1173">
        <v>264.10000000000002</v>
      </c>
      <c r="R1173">
        <v>9.8900000000000002E-2</v>
      </c>
      <c r="S1173">
        <v>4</v>
      </c>
      <c r="T1173">
        <v>4</v>
      </c>
      <c r="U1173">
        <v>0</v>
      </c>
      <c r="V1173" t="s">
        <v>22</v>
      </c>
      <c r="W1173">
        <v>3.5500000000000002E-5</v>
      </c>
      <c r="X1173">
        <v>0.6</v>
      </c>
    </row>
    <row r="1174" spans="1:24" x14ac:dyDescent="0.25">
      <c r="A1174">
        <v>0.15198</v>
      </c>
      <c r="B1174" s="1">
        <v>45380.506261574075</v>
      </c>
      <c r="C1174">
        <v>50</v>
      </c>
      <c r="D1174">
        <v>0.6</v>
      </c>
      <c r="E1174">
        <v>41.6</v>
      </c>
      <c r="F1174">
        <v>0.6</v>
      </c>
      <c r="G1174">
        <v>100</v>
      </c>
      <c r="H1174">
        <v>3</v>
      </c>
      <c r="I1174">
        <v>100</v>
      </c>
      <c r="J1174">
        <v>6.9999999999999999E-4</v>
      </c>
      <c r="K1174">
        <v>50</v>
      </c>
      <c r="L1174">
        <v>0.3</v>
      </c>
      <c r="M1174">
        <v>19.600000000000001</v>
      </c>
      <c r="N1174">
        <v>0.30020000000000002</v>
      </c>
      <c r="O1174">
        <v>450</v>
      </c>
      <c r="P1174">
        <v>0.1</v>
      </c>
      <c r="Q1174">
        <v>264.2</v>
      </c>
      <c r="R1174">
        <v>9.5000000000000001E-2</v>
      </c>
      <c r="S1174">
        <v>4</v>
      </c>
      <c r="T1174">
        <v>4</v>
      </c>
      <c r="U1174">
        <v>0</v>
      </c>
      <c r="V1174" t="s">
        <v>22</v>
      </c>
      <c r="W1174">
        <v>3.6000000000000001E-5</v>
      </c>
      <c r="X1174">
        <v>0.6</v>
      </c>
    </row>
    <row r="1175" spans="1:24" x14ac:dyDescent="0.25">
      <c r="A1175">
        <v>0.15212000000000001</v>
      </c>
      <c r="B1175" s="1">
        <v>45380.506273148145</v>
      </c>
      <c r="C1175">
        <v>50</v>
      </c>
      <c r="D1175">
        <v>0.6</v>
      </c>
      <c r="E1175">
        <v>41.9</v>
      </c>
      <c r="F1175">
        <v>0.59889999999999999</v>
      </c>
      <c r="G1175">
        <v>100</v>
      </c>
      <c r="H1175">
        <v>3</v>
      </c>
      <c r="I1175">
        <v>100</v>
      </c>
      <c r="J1175">
        <v>0</v>
      </c>
      <c r="K1175">
        <v>50</v>
      </c>
      <c r="L1175">
        <v>0.3</v>
      </c>
      <c r="M1175">
        <v>19.5</v>
      </c>
      <c r="N1175">
        <v>0.30049999999999999</v>
      </c>
      <c r="O1175">
        <v>450</v>
      </c>
      <c r="P1175">
        <v>0.1</v>
      </c>
      <c r="Q1175">
        <v>264.3</v>
      </c>
      <c r="R1175">
        <v>9.8900000000000002E-2</v>
      </c>
      <c r="S1175">
        <v>4</v>
      </c>
      <c r="T1175">
        <v>4</v>
      </c>
      <c r="U1175">
        <v>0</v>
      </c>
      <c r="V1175" t="s">
        <v>22</v>
      </c>
      <c r="W1175">
        <v>3.6000000000000001E-5</v>
      </c>
      <c r="X1175">
        <v>0.6</v>
      </c>
    </row>
    <row r="1176" spans="1:24" x14ac:dyDescent="0.25">
      <c r="A1176">
        <v>0.15226000000000001</v>
      </c>
      <c r="B1176" s="1">
        <v>45380.506273148145</v>
      </c>
      <c r="C1176">
        <v>50</v>
      </c>
      <c r="D1176">
        <v>0.6</v>
      </c>
      <c r="E1176">
        <v>42.1</v>
      </c>
      <c r="F1176">
        <v>0.6</v>
      </c>
      <c r="G1176">
        <v>100</v>
      </c>
      <c r="H1176">
        <v>3</v>
      </c>
      <c r="I1176">
        <v>100</v>
      </c>
      <c r="J1176">
        <v>1.4E-3</v>
      </c>
      <c r="K1176">
        <v>50</v>
      </c>
      <c r="L1176">
        <v>0.3</v>
      </c>
      <c r="M1176">
        <v>19.5</v>
      </c>
      <c r="N1176">
        <v>0.30049999999999999</v>
      </c>
      <c r="O1176">
        <v>450</v>
      </c>
      <c r="P1176">
        <v>0.1</v>
      </c>
      <c r="Q1176">
        <v>264.39999999999998</v>
      </c>
      <c r="R1176">
        <v>9.9599999999999994E-2</v>
      </c>
      <c r="S1176">
        <v>4</v>
      </c>
      <c r="T1176">
        <v>4</v>
      </c>
      <c r="U1176">
        <v>0</v>
      </c>
      <c r="V1176" t="s">
        <v>22</v>
      </c>
      <c r="W1176">
        <v>3.6399999999999997E-5</v>
      </c>
      <c r="X1176">
        <v>0.6</v>
      </c>
    </row>
    <row r="1177" spans="1:24" x14ac:dyDescent="0.25">
      <c r="A1177">
        <v>0.15240000000000001</v>
      </c>
      <c r="B1177" s="1">
        <v>45380.506284722222</v>
      </c>
      <c r="C1177">
        <v>50</v>
      </c>
      <c r="D1177">
        <v>0.6</v>
      </c>
      <c r="E1177">
        <v>41.6</v>
      </c>
      <c r="F1177">
        <v>0.59960000000000002</v>
      </c>
      <c r="G1177">
        <v>100</v>
      </c>
      <c r="H1177">
        <v>3</v>
      </c>
      <c r="I1177">
        <v>100</v>
      </c>
      <c r="J1177">
        <v>1.4E-3</v>
      </c>
      <c r="K1177">
        <v>50</v>
      </c>
      <c r="L1177">
        <v>0.3</v>
      </c>
      <c r="M1177">
        <v>19.5</v>
      </c>
      <c r="N1177">
        <v>0.30120000000000002</v>
      </c>
      <c r="O1177">
        <v>450</v>
      </c>
      <c r="P1177">
        <v>0.1</v>
      </c>
      <c r="Q1177">
        <v>264.39999999999998</v>
      </c>
      <c r="R1177">
        <v>9.9599999999999994E-2</v>
      </c>
      <c r="S1177">
        <v>4</v>
      </c>
      <c r="T1177">
        <v>4</v>
      </c>
      <c r="U1177">
        <v>0</v>
      </c>
      <c r="V1177" t="s">
        <v>22</v>
      </c>
      <c r="W1177">
        <v>3.6399999999999997E-5</v>
      </c>
      <c r="X1177">
        <v>0.6</v>
      </c>
    </row>
    <row r="1178" spans="1:24" x14ac:dyDescent="0.25">
      <c r="A1178">
        <v>0.15254000000000001</v>
      </c>
      <c r="B1178" s="1">
        <v>45380.506284722222</v>
      </c>
      <c r="C1178">
        <v>50</v>
      </c>
      <c r="D1178">
        <v>0.6</v>
      </c>
      <c r="E1178">
        <v>41.6</v>
      </c>
      <c r="F1178">
        <v>0.59819999999999995</v>
      </c>
      <c r="G1178">
        <v>100</v>
      </c>
      <c r="H1178">
        <v>3</v>
      </c>
      <c r="I1178">
        <v>100</v>
      </c>
      <c r="J1178">
        <v>4.0000000000000002E-4</v>
      </c>
      <c r="K1178">
        <v>50</v>
      </c>
      <c r="L1178">
        <v>0.3</v>
      </c>
      <c r="M1178">
        <v>19.5</v>
      </c>
      <c r="N1178">
        <v>0.3009</v>
      </c>
      <c r="O1178">
        <v>450</v>
      </c>
      <c r="P1178">
        <v>0.1</v>
      </c>
      <c r="Q1178">
        <v>264.3</v>
      </c>
      <c r="R1178">
        <v>9.8500000000000004E-2</v>
      </c>
      <c r="S1178">
        <v>4</v>
      </c>
      <c r="T1178">
        <v>4</v>
      </c>
      <c r="U1178">
        <v>0</v>
      </c>
      <c r="V1178" t="s">
        <v>22</v>
      </c>
      <c r="W1178">
        <v>3.6699999999999998E-5</v>
      </c>
      <c r="X1178">
        <v>0.6</v>
      </c>
    </row>
    <row r="1179" spans="1:24" x14ac:dyDescent="0.25">
      <c r="A1179">
        <v>0.15268000000000001</v>
      </c>
      <c r="B1179" s="1">
        <v>45380.506296296298</v>
      </c>
      <c r="C1179">
        <v>50</v>
      </c>
      <c r="D1179">
        <v>0.6</v>
      </c>
      <c r="E1179">
        <v>41.4</v>
      </c>
      <c r="F1179">
        <v>0.59889999999999999</v>
      </c>
      <c r="G1179">
        <v>100</v>
      </c>
      <c r="H1179">
        <v>3</v>
      </c>
      <c r="I1179">
        <v>100</v>
      </c>
      <c r="J1179">
        <v>2.5000000000000001E-3</v>
      </c>
      <c r="K1179">
        <v>50</v>
      </c>
      <c r="L1179">
        <v>0.3</v>
      </c>
      <c r="M1179">
        <v>19.5</v>
      </c>
      <c r="N1179">
        <v>0.29980000000000001</v>
      </c>
      <c r="O1179">
        <v>450</v>
      </c>
      <c r="P1179">
        <v>0.1</v>
      </c>
      <c r="Q1179">
        <v>264</v>
      </c>
      <c r="R1179">
        <v>9.8199999999999996E-2</v>
      </c>
      <c r="S1179">
        <v>4</v>
      </c>
      <c r="T1179">
        <v>4</v>
      </c>
      <c r="U1179">
        <v>0</v>
      </c>
      <c r="V1179" t="s">
        <v>22</v>
      </c>
      <c r="W1179">
        <v>3.6699999999999998E-5</v>
      </c>
      <c r="X1179">
        <v>0.6</v>
      </c>
    </row>
    <row r="1180" spans="1:24" x14ac:dyDescent="0.25">
      <c r="A1180">
        <v>0.15281</v>
      </c>
      <c r="B1180" s="1">
        <v>45380.506296296298</v>
      </c>
      <c r="C1180">
        <v>50</v>
      </c>
      <c r="D1180">
        <v>0.6</v>
      </c>
      <c r="E1180">
        <v>41.6</v>
      </c>
      <c r="F1180">
        <v>0.59889999999999999</v>
      </c>
      <c r="G1180">
        <v>100</v>
      </c>
      <c r="H1180">
        <v>3</v>
      </c>
      <c r="I1180">
        <v>100.1</v>
      </c>
      <c r="J1180">
        <v>1.1000000000000001E-3</v>
      </c>
      <c r="K1180">
        <v>50</v>
      </c>
      <c r="L1180">
        <v>0.3</v>
      </c>
      <c r="M1180">
        <v>19.600000000000001</v>
      </c>
      <c r="N1180">
        <v>0.29980000000000001</v>
      </c>
      <c r="O1180">
        <v>450</v>
      </c>
      <c r="P1180">
        <v>0.1</v>
      </c>
      <c r="Q1180">
        <v>264.10000000000002</v>
      </c>
      <c r="R1180">
        <v>9.8900000000000002E-2</v>
      </c>
      <c r="S1180">
        <v>4</v>
      </c>
      <c r="T1180">
        <v>4</v>
      </c>
      <c r="U1180">
        <v>0</v>
      </c>
      <c r="V1180" t="s">
        <v>22</v>
      </c>
      <c r="W1180">
        <v>3.6999999999999998E-5</v>
      </c>
      <c r="X1180">
        <v>0.6</v>
      </c>
    </row>
    <row r="1181" spans="1:24" x14ac:dyDescent="0.25">
      <c r="A1181">
        <v>0.15295</v>
      </c>
      <c r="B1181" s="1">
        <v>45380.506307870368</v>
      </c>
      <c r="C1181">
        <v>50</v>
      </c>
      <c r="D1181">
        <v>0.6</v>
      </c>
      <c r="E1181">
        <v>41.8</v>
      </c>
      <c r="F1181">
        <v>0.59919999999999995</v>
      </c>
      <c r="G1181">
        <v>100</v>
      </c>
      <c r="H1181">
        <v>3</v>
      </c>
      <c r="I1181">
        <v>100.1</v>
      </c>
      <c r="J1181">
        <v>1.8E-3</v>
      </c>
      <c r="K1181">
        <v>50</v>
      </c>
      <c r="L1181">
        <v>0.3</v>
      </c>
      <c r="M1181">
        <v>19.399999999999999</v>
      </c>
      <c r="N1181">
        <v>0.30049999999999999</v>
      </c>
      <c r="O1181">
        <v>450</v>
      </c>
      <c r="P1181">
        <v>0.1</v>
      </c>
      <c r="Q1181">
        <v>264.10000000000002</v>
      </c>
      <c r="R1181">
        <v>9.8900000000000002E-2</v>
      </c>
      <c r="S1181">
        <v>4</v>
      </c>
      <c r="T1181">
        <v>4</v>
      </c>
      <c r="U1181">
        <v>0</v>
      </c>
      <c r="V1181" t="s">
        <v>22</v>
      </c>
      <c r="W1181">
        <v>3.6999999999999998E-5</v>
      </c>
      <c r="X1181">
        <v>0.6</v>
      </c>
    </row>
    <row r="1182" spans="1:24" x14ac:dyDescent="0.25">
      <c r="A1182">
        <v>0.15309</v>
      </c>
      <c r="B1182" s="1">
        <v>45380.506307870368</v>
      </c>
      <c r="C1182">
        <v>50</v>
      </c>
      <c r="D1182">
        <v>0.6</v>
      </c>
      <c r="E1182">
        <v>41.5</v>
      </c>
      <c r="F1182">
        <v>0.59919999999999995</v>
      </c>
      <c r="G1182">
        <v>100</v>
      </c>
      <c r="H1182">
        <v>3</v>
      </c>
      <c r="I1182">
        <v>100</v>
      </c>
      <c r="J1182">
        <v>1.8E-3</v>
      </c>
      <c r="K1182">
        <v>50</v>
      </c>
      <c r="L1182">
        <v>0.3</v>
      </c>
      <c r="M1182">
        <v>19.5</v>
      </c>
      <c r="N1182">
        <v>0.3009</v>
      </c>
      <c r="O1182">
        <v>450</v>
      </c>
      <c r="P1182">
        <v>0.1</v>
      </c>
      <c r="Q1182">
        <v>264</v>
      </c>
      <c r="R1182">
        <v>9.8900000000000002E-2</v>
      </c>
      <c r="S1182">
        <v>4</v>
      </c>
      <c r="T1182">
        <v>4</v>
      </c>
      <c r="U1182">
        <v>0</v>
      </c>
      <c r="V1182" t="s">
        <v>22</v>
      </c>
      <c r="W1182">
        <v>3.7299999999999999E-5</v>
      </c>
      <c r="X1182">
        <v>0.6</v>
      </c>
    </row>
    <row r="1183" spans="1:24" x14ac:dyDescent="0.25">
      <c r="B1183" s="1"/>
    </row>
    <row r="1184" spans="1:24" x14ac:dyDescent="0.25">
      <c r="A1184">
        <v>0.15323000000000001</v>
      </c>
      <c r="B1184" s="1">
        <v>45380.506319444445</v>
      </c>
      <c r="C1184">
        <v>50</v>
      </c>
      <c r="D1184">
        <v>0.6</v>
      </c>
      <c r="E1184">
        <v>41.4</v>
      </c>
      <c r="F1184">
        <v>0.59919999999999995</v>
      </c>
      <c r="G1184">
        <v>100</v>
      </c>
      <c r="H1184">
        <v>3</v>
      </c>
      <c r="I1184">
        <v>100</v>
      </c>
      <c r="J1184">
        <v>6.9999999999999999E-4</v>
      </c>
      <c r="K1184">
        <v>50</v>
      </c>
      <c r="L1184">
        <v>0.3</v>
      </c>
      <c r="M1184">
        <v>19.3</v>
      </c>
      <c r="N1184">
        <v>0.30120000000000002</v>
      </c>
      <c r="O1184">
        <v>0</v>
      </c>
      <c r="P1184">
        <v>0.1</v>
      </c>
      <c r="Q1184">
        <v>181.4</v>
      </c>
      <c r="R1184">
        <v>-7.4000000000000003E-3</v>
      </c>
      <c r="S1184">
        <v>4</v>
      </c>
      <c r="T1184">
        <v>4</v>
      </c>
      <c r="U1184">
        <v>0</v>
      </c>
      <c r="V1184" t="s">
        <v>22</v>
      </c>
      <c r="W1184">
        <v>3.7299999999999999E-5</v>
      </c>
      <c r="X1184">
        <v>0.6</v>
      </c>
    </row>
    <row r="1185" spans="1:24" x14ac:dyDescent="0.25">
      <c r="A1185">
        <v>0.15337000000000001</v>
      </c>
      <c r="B1185" s="1">
        <v>45380.506319444445</v>
      </c>
      <c r="C1185">
        <v>50</v>
      </c>
      <c r="D1185">
        <v>0.6</v>
      </c>
      <c r="E1185">
        <v>41.7</v>
      </c>
      <c r="F1185">
        <v>0.59919999999999995</v>
      </c>
      <c r="G1185">
        <v>100</v>
      </c>
      <c r="H1185">
        <v>3</v>
      </c>
      <c r="I1185">
        <v>100</v>
      </c>
      <c r="J1185">
        <v>2.0999999999999999E-3</v>
      </c>
      <c r="K1185">
        <v>50</v>
      </c>
      <c r="L1185">
        <v>0.3</v>
      </c>
      <c r="M1185">
        <v>20.100000000000001</v>
      </c>
      <c r="N1185">
        <v>0.29980000000000001</v>
      </c>
      <c r="O1185">
        <v>0</v>
      </c>
      <c r="P1185">
        <v>0.1</v>
      </c>
      <c r="Q1185">
        <v>45.3</v>
      </c>
      <c r="R1185">
        <v>-1.8E-3</v>
      </c>
      <c r="S1185">
        <v>4</v>
      </c>
      <c r="T1185">
        <v>4</v>
      </c>
      <c r="U1185">
        <v>0</v>
      </c>
      <c r="V1185" t="s">
        <v>22</v>
      </c>
      <c r="W1185">
        <v>3.7799999999999997E-5</v>
      </c>
      <c r="X1185">
        <v>0.6</v>
      </c>
    </row>
    <row r="1186" spans="1:24" x14ac:dyDescent="0.25">
      <c r="A1186">
        <v>0.15351000000000001</v>
      </c>
      <c r="B1186" s="1">
        <v>45380.506331018521</v>
      </c>
      <c r="C1186">
        <v>50</v>
      </c>
      <c r="D1186">
        <v>0.6</v>
      </c>
      <c r="E1186">
        <v>41.5</v>
      </c>
      <c r="F1186">
        <v>0.59919999999999995</v>
      </c>
      <c r="G1186">
        <v>100</v>
      </c>
      <c r="H1186">
        <v>3</v>
      </c>
      <c r="I1186">
        <v>100</v>
      </c>
      <c r="J1186">
        <v>1.1000000000000001E-3</v>
      </c>
      <c r="K1186">
        <v>50</v>
      </c>
      <c r="L1186">
        <v>0.3</v>
      </c>
      <c r="M1186">
        <v>20.100000000000001</v>
      </c>
      <c r="N1186">
        <v>0.29980000000000001</v>
      </c>
      <c r="O1186">
        <v>0</v>
      </c>
      <c r="P1186">
        <v>0.1</v>
      </c>
      <c r="Q1186">
        <v>38.6</v>
      </c>
      <c r="R1186">
        <v>-1.8E-3</v>
      </c>
      <c r="S1186">
        <v>4</v>
      </c>
      <c r="T1186">
        <v>4</v>
      </c>
      <c r="U1186">
        <v>0</v>
      </c>
      <c r="V1186" t="s">
        <v>22</v>
      </c>
      <c r="W1186">
        <v>3.7799999999999997E-5</v>
      </c>
      <c r="X1186">
        <v>0.6</v>
      </c>
    </row>
    <row r="1187" spans="1:24" x14ac:dyDescent="0.25">
      <c r="A1187">
        <v>0.15365000000000001</v>
      </c>
      <c r="B1187" s="1">
        <v>45380.506331018521</v>
      </c>
      <c r="C1187">
        <v>50</v>
      </c>
      <c r="D1187">
        <v>0.6</v>
      </c>
      <c r="E1187">
        <v>41.5</v>
      </c>
      <c r="F1187">
        <v>0.59960000000000002</v>
      </c>
      <c r="G1187">
        <v>100</v>
      </c>
      <c r="H1187">
        <v>3</v>
      </c>
      <c r="I1187">
        <v>100</v>
      </c>
      <c r="J1187">
        <v>1.1000000000000001E-3</v>
      </c>
      <c r="K1187">
        <v>50</v>
      </c>
      <c r="L1187">
        <v>0.3</v>
      </c>
      <c r="M1187">
        <v>20.100000000000001</v>
      </c>
      <c r="N1187">
        <v>0.30049999999999999</v>
      </c>
      <c r="O1187">
        <v>0</v>
      </c>
      <c r="P1187">
        <v>0.1</v>
      </c>
      <c r="Q1187">
        <v>36.799999999999997</v>
      </c>
      <c r="R1187">
        <v>-2.0999999999999999E-3</v>
      </c>
      <c r="S1187">
        <v>4</v>
      </c>
      <c r="T1187">
        <v>4</v>
      </c>
      <c r="U1187">
        <v>0</v>
      </c>
      <c r="V1187" t="s">
        <v>22</v>
      </c>
      <c r="W1187">
        <v>3.8500000000000001E-5</v>
      </c>
      <c r="X1187">
        <v>0.6</v>
      </c>
    </row>
    <row r="1188" spans="1:24" x14ac:dyDescent="0.25">
      <c r="A1188">
        <v>0.15379000000000001</v>
      </c>
      <c r="B1188" s="1">
        <v>45380.506342592591</v>
      </c>
      <c r="C1188">
        <v>50</v>
      </c>
      <c r="D1188">
        <v>0.6</v>
      </c>
      <c r="E1188">
        <v>41.4</v>
      </c>
      <c r="F1188">
        <v>0.6</v>
      </c>
      <c r="G1188">
        <v>100</v>
      </c>
      <c r="H1188">
        <v>3</v>
      </c>
      <c r="I1188">
        <v>100</v>
      </c>
      <c r="J1188">
        <v>1.8E-3</v>
      </c>
      <c r="K1188">
        <v>50</v>
      </c>
      <c r="L1188">
        <v>0.3</v>
      </c>
      <c r="M1188">
        <v>20.100000000000001</v>
      </c>
      <c r="N1188">
        <v>0.29980000000000001</v>
      </c>
      <c r="O1188">
        <v>0</v>
      </c>
      <c r="P1188">
        <v>0.1</v>
      </c>
      <c r="Q1188">
        <v>35.5</v>
      </c>
      <c r="R1188">
        <v>-2.5000000000000001E-3</v>
      </c>
      <c r="S1188">
        <v>4</v>
      </c>
      <c r="T1188">
        <v>4</v>
      </c>
      <c r="U1188">
        <v>0</v>
      </c>
      <c r="V1188" t="s">
        <v>22</v>
      </c>
      <c r="W1188">
        <v>3.8500000000000001E-5</v>
      </c>
      <c r="X1188">
        <v>0.6</v>
      </c>
    </row>
    <row r="1189" spans="1:24" x14ac:dyDescent="0.25">
      <c r="A1189">
        <v>0.15393000000000001</v>
      </c>
      <c r="B1189" s="1">
        <v>45380.506342592591</v>
      </c>
      <c r="C1189">
        <v>50</v>
      </c>
      <c r="D1189">
        <v>0.6</v>
      </c>
      <c r="E1189">
        <v>41.5</v>
      </c>
      <c r="F1189">
        <v>0.59850000000000003</v>
      </c>
      <c r="G1189">
        <v>100</v>
      </c>
      <c r="H1189">
        <v>3</v>
      </c>
      <c r="I1189">
        <v>100</v>
      </c>
      <c r="J1189">
        <v>1.4E-3</v>
      </c>
      <c r="K1189">
        <v>50</v>
      </c>
      <c r="L1189">
        <v>0.3</v>
      </c>
      <c r="M1189">
        <v>20.100000000000001</v>
      </c>
      <c r="N1189">
        <v>0.3009</v>
      </c>
      <c r="O1189">
        <v>0</v>
      </c>
      <c r="P1189">
        <v>0.1</v>
      </c>
      <c r="Q1189">
        <v>33.200000000000003</v>
      </c>
      <c r="R1189">
        <v>-1.4E-3</v>
      </c>
      <c r="S1189">
        <v>4</v>
      </c>
      <c r="T1189">
        <v>4</v>
      </c>
      <c r="U1189">
        <v>0</v>
      </c>
      <c r="V1189" t="s">
        <v>22</v>
      </c>
      <c r="W1189">
        <v>3.8999999999999999E-5</v>
      </c>
      <c r="X1189">
        <v>0.6</v>
      </c>
    </row>
    <row r="1190" spans="1:24" x14ac:dyDescent="0.25">
      <c r="A1190">
        <v>0.15406</v>
      </c>
      <c r="B1190" s="1">
        <v>45380.506354166668</v>
      </c>
      <c r="C1190">
        <v>50</v>
      </c>
      <c r="D1190">
        <v>0.6</v>
      </c>
      <c r="E1190">
        <v>41.5</v>
      </c>
      <c r="F1190">
        <v>0.6</v>
      </c>
      <c r="G1190">
        <v>100</v>
      </c>
      <c r="H1190">
        <v>3</v>
      </c>
      <c r="I1190">
        <v>100</v>
      </c>
      <c r="J1190">
        <v>1.1000000000000001E-3</v>
      </c>
      <c r="K1190">
        <v>50</v>
      </c>
      <c r="L1190">
        <v>0.3</v>
      </c>
      <c r="M1190">
        <v>20.100000000000001</v>
      </c>
      <c r="N1190">
        <v>0.3009</v>
      </c>
      <c r="O1190">
        <v>0</v>
      </c>
      <c r="P1190">
        <v>0.1</v>
      </c>
      <c r="Q1190">
        <v>31.1</v>
      </c>
      <c r="R1190">
        <v>-2.0999999999999999E-3</v>
      </c>
      <c r="S1190">
        <v>4</v>
      </c>
      <c r="T1190">
        <v>4</v>
      </c>
      <c r="U1190">
        <v>0</v>
      </c>
      <c r="V1190" t="s">
        <v>22</v>
      </c>
      <c r="W1190">
        <v>3.8999999999999999E-5</v>
      </c>
      <c r="X1190">
        <v>0.6</v>
      </c>
    </row>
    <row r="1191" spans="1:24" x14ac:dyDescent="0.25">
      <c r="A1191">
        <v>0.1542</v>
      </c>
      <c r="B1191" s="1">
        <v>45380.506354166668</v>
      </c>
      <c r="C1191">
        <v>50</v>
      </c>
      <c r="D1191">
        <v>0.6</v>
      </c>
      <c r="E1191">
        <v>41.4</v>
      </c>
      <c r="F1191">
        <v>0.59960000000000002</v>
      </c>
      <c r="G1191">
        <v>100</v>
      </c>
      <c r="H1191">
        <v>3</v>
      </c>
      <c r="I1191">
        <v>100</v>
      </c>
      <c r="J1191">
        <v>0</v>
      </c>
      <c r="K1191">
        <v>50</v>
      </c>
      <c r="L1191">
        <v>0.3</v>
      </c>
      <c r="M1191">
        <v>20</v>
      </c>
      <c r="N1191">
        <v>0.2994</v>
      </c>
      <c r="O1191">
        <v>0</v>
      </c>
      <c r="P1191">
        <v>0.1</v>
      </c>
      <c r="Q1191">
        <v>29.4</v>
      </c>
      <c r="R1191">
        <v>-2.5000000000000001E-3</v>
      </c>
      <c r="S1191">
        <v>4</v>
      </c>
      <c r="T1191">
        <v>4</v>
      </c>
      <c r="U1191">
        <v>0</v>
      </c>
      <c r="V1191" t="s">
        <v>22</v>
      </c>
      <c r="W1191">
        <v>3.9199999999999997E-5</v>
      </c>
      <c r="X1191">
        <v>0.6</v>
      </c>
    </row>
    <row r="1192" spans="1:24" x14ac:dyDescent="0.25">
      <c r="A1192">
        <v>0.15434</v>
      </c>
      <c r="B1192" s="1">
        <v>45380.506365740737</v>
      </c>
      <c r="C1192">
        <v>50</v>
      </c>
      <c r="D1192">
        <v>0.6</v>
      </c>
      <c r="E1192">
        <v>41.4</v>
      </c>
      <c r="F1192">
        <v>0.59889999999999999</v>
      </c>
      <c r="G1192">
        <v>100</v>
      </c>
      <c r="H1192">
        <v>3</v>
      </c>
      <c r="I1192">
        <v>100</v>
      </c>
      <c r="J1192">
        <v>4.0000000000000002E-4</v>
      </c>
      <c r="K1192">
        <v>50</v>
      </c>
      <c r="L1192">
        <v>0.3</v>
      </c>
      <c r="M1192">
        <v>20.100000000000001</v>
      </c>
      <c r="N1192">
        <v>0.30049999999999999</v>
      </c>
      <c r="O1192">
        <v>0</v>
      </c>
      <c r="P1192">
        <v>0.1</v>
      </c>
      <c r="Q1192">
        <v>27.5</v>
      </c>
      <c r="R1192">
        <v>-1.8E-3</v>
      </c>
      <c r="S1192">
        <v>4</v>
      </c>
      <c r="T1192">
        <v>4</v>
      </c>
      <c r="U1192">
        <v>0</v>
      </c>
      <c r="V1192" t="s">
        <v>22</v>
      </c>
      <c r="W1192">
        <v>3.9199999999999997E-5</v>
      </c>
      <c r="X1192">
        <v>0.6</v>
      </c>
    </row>
    <row r="1193" spans="1:24" x14ac:dyDescent="0.25">
      <c r="A1193">
        <v>0.15448000000000001</v>
      </c>
      <c r="B1193" s="1">
        <v>45380.506365740737</v>
      </c>
      <c r="C1193">
        <v>50</v>
      </c>
      <c r="D1193">
        <v>0.6</v>
      </c>
      <c r="E1193">
        <v>41.4</v>
      </c>
      <c r="F1193">
        <v>0.59960000000000002</v>
      </c>
      <c r="G1193">
        <v>100</v>
      </c>
      <c r="H1193">
        <v>3</v>
      </c>
      <c r="I1193">
        <v>100</v>
      </c>
      <c r="J1193">
        <v>1.1000000000000001E-3</v>
      </c>
      <c r="K1193">
        <v>50</v>
      </c>
      <c r="L1193">
        <v>0.3</v>
      </c>
      <c r="M1193">
        <v>19.899999999999999</v>
      </c>
      <c r="N1193">
        <v>0.29980000000000001</v>
      </c>
      <c r="O1193">
        <v>0</v>
      </c>
      <c r="P1193">
        <v>0.1</v>
      </c>
      <c r="Q1193">
        <v>25.4</v>
      </c>
      <c r="R1193">
        <v>-2.0999999999999999E-3</v>
      </c>
      <c r="S1193">
        <v>4</v>
      </c>
      <c r="T1193">
        <v>4</v>
      </c>
      <c r="U1193">
        <v>0</v>
      </c>
      <c r="V1193" t="s">
        <v>22</v>
      </c>
      <c r="W1193">
        <v>3.9400000000000002E-5</v>
      </c>
      <c r="X1193">
        <v>0.6</v>
      </c>
    </row>
    <row r="1194" spans="1:24" x14ac:dyDescent="0.25">
      <c r="A1194">
        <v>0.15462000000000001</v>
      </c>
      <c r="B1194" s="1">
        <v>45380.506377314814</v>
      </c>
      <c r="C1194">
        <v>50</v>
      </c>
      <c r="D1194">
        <v>0.6</v>
      </c>
      <c r="E1194">
        <v>41.3</v>
      </c>
      <c r="F1194">
        <v>0.6</v>
      </c>
      <c r="G1194">
        <v>100</v>
      </c>
      <c r="H1194">
        <v>3</v>
      </c>
      <c r="I1194">
        <v>100</v>
      </c>
      <c r="J1194">
        <v>1.1000000000000001E-3</v>
      </c>
      <c r="K1194">
        <v>50</v>
      </c>
      <c r="L1194">
        <v>0.3</v>
      </c>
      <c r="M1194">
        <v>19.899999999999999</v>
      </c>
      <c r="N1194">
        <v>0.29980000000000001</v>
      </c>
      <c r="O1194">
        <v>0</v>
      </c>
      <c r="P1194">
        <v>0.1</v>
      </c>
      <c r="Q1194">
        <v>23.8</v>
      </c>
      <c r="R1194">
        <v>-1.8E-3</v>
      </c>
      <c r="S1194">
        <v>4</v>
      </c>
      <c r="T1194">
        <v>4</v>
      </c>
      <c r="U1194">
        <v>0</v>
      </c>
      <c r="V1194" t="s">
        <v>22</v>
      </c>
      <c r="W1194">
        <v>3.9400000000000002E-5</v>
      </c>
      <c r="X1194">
        <v>0.6</v>
      </c>
    </row>
    <row r="1195" spans="1:24" x14ac:dyDescent="0.25">
      <c r="A1195">
        <v>0.15476000000000001</v>
      </c>
      <c r="B1195" s="1">
        <v>45380.506377314814</v>
      </c>
      <c r="C1195">
        <v>50</v>
      </c>
      <c r="D1195">
        <v>0.6</v>
      </c>
      <c r="E1195">
        <v>41.3</v>
      </c>
      <c r="F1195">
        <v>0.59850000000000003</v>
      </c>
      <c r="G1195">
        <v>100</v>
      </c>
      <c r="H1195">
        <v>3</v>
      </c>
      <c r="I1195">
        <v>100</v>
      </c>
      <c r="J1195">
        <v>6.9999999999999999E-4</v>
      </c>
      <c r="K1195">
        <v>50</v>
      </c>
      <c r="L1195">
        <v>0.3</v>
      </c>
      <c r="M1195">
        <v>20</v>
      </c>
      <c r="N1195">
        <v>0.30020000000000002</v>
      </c>
      <c r="O1195">
        <v>0</v>
      </c>
      <c r="P1195">
        <v>0.1</v>
      </c>
      <c r="Q1195">
        <v>22.1</v>
      </c>
      <c r="R1195">
        <v>-2.0999999999999999E-3</v>
      </c>
      <c r="S1195">
        <v>4</v>
      </c>
      <c r="T1195">
        <v>4</v>
      </c>
      <c r="U1195">
        <v>0</v>
      </c>
      <c r="V1195" t="s">
        <v>22</v>
      </c>
      <c r="W1195">
        <v>3.9499999999999998E-5</v>
      </c>
      <c r="X1195">
        <v>0.6</v>
      </c>
    </row>
    <row r="1196" spans="1:24" x14ac:dyDescent="0.25">
      <c r="A1196">
        <v>0.15490000000000001</v>
      </c>
      <c r="B1196" s="1">
        <v>45380.506388888891</v>
      </c>
      <c r="C1196">
        <v>50</v>
      </c>
      <c r="D1196">
        <v>0.6</v>
      </c>
      <c r="E1196">
        <v>41.1</v>
      </c>
      <c r="F1196">
        <v>0.60070000000000001</v>
      </c>
      <c r="G1196">
        <v>100</v>
      </c>
      <c r="H1196">
        <v>3</v>
      </c>
      <c r="I1196">
        <v>100.1</v>
      </c>
      <c r="J1196">
        <v>1.4E-3</v>
      </c>
      <c r="K1196">
        <v>50</v>
      </c>
      <c r="L1196">
        <v>0.3</v>
      </c>
      <c r="M1196">
        <v>19.899999999999999</v>
      </c>
      <c r="N1196">
        <v>0.3009</v>
      </c>
      <c r="O1196">
        <v>0</v>
      </c>
      <c r="P1196">
        <v>0.1</v>
      </c>
      <c r="Q1196">
        <v>19.600000000000001</v>
      </c>
      <c r="R1196">
        <v>-2.0999999999999999E-3</v>
      </c>
      <c r="S1196">
        <v>4</v>
      </c>
      <c r="T1196">
        <v>4</v>
      </c>
      <c r="U1196">
        <v>0</v>
      </c>
      <c r="V1196" t="s">
        <v>22</v>
      </c>
      <c r="W1196">
        <v>3.9499999999999998E-5</v>
      </c>
      <c r="X1196">
        <v>0.6</v>
      </c>
    </row>
    <row r="1197" spans="1:24" x14ac:dyDescent="0.25">
      <c r="A1197">
        <v>0.15504000000000001</v>
      </c>
      <c r="B1197" s="1">
        <v>45380.506388888891</v>
      </c>
      <c r="C1197">
        <v>50</v>
      </c>
      <c r="D1197">
        <v>0.6</v>
      </c>
      <c r="E1197">
        <v>41</v>
      </c>
      <c r="F1197">
        <v>0.59960000000000002</v>
      </c>
      <c r="G1197">
        <v>100</v>
      </c>
      <c r="H1197">
        <v>3</v>
      </c>
      <c r="I1197">
        <v>100.1</v>
      </c>
      <c r="J1197">
        <v>4.0000000000000002E-4</v>
      </c>
      <c r="K1197">
        <v>50</v>
      </c>
      <c r="L1197">
        <v>0.3</v>
      </c>
      <c r="M1197">
        <v>20</v>
      </c>
      <c r="N1197">
        <v>0.3009</v>
      </c>
      <c r="O1197">
        <v>0</v>
      </c>
      <c r="P1197">
        <v>0.1</v>
      </c>
      <c r="Q1197">
        <v>17.8</v>
      </c>
      <c r="R1197">
        <v>-2.5000000000000001E-3</v>
      </c>
      <c r="S1197">
        <v>4</v>
      </c>
      <c r="T1197">
        <v>4</v>
      </c>
      <c r="U1197">
        <v>0</v>
      </c>
      <c r="V1197" t="s">
        <v>22</v>
      </c>
      <c r="W1197">
        <v>3.9499999999999998E-5</v>
      </c>
      <c r="X1197">
        <v>0.6</v>
      </c>
    </row>
    <row r="1198" spans="1:24" x14ac:dyDescent="0.25">
      <c r="A1198">
        <v>0.15518000000000001</v>
      </c>
      <c r="B1198" s="1">
        <v>45380.50640046296</v>
      </c>
      <c r="C1198">
        <v>50</v>
      </c>
      <c r="D1198">
        <v>0.6</v>
      </c>
      <c r="E1198">
        <v>41.1</v>
      </c>
      <c r="F1198">
        <v>0.59889999999999999</v>
      </c>
      <c r="G1198">
        <v>100</v>
      </c>
      <c r="H1198">
        <v>3</v>
      </c>
      <c r="I1198">
        <v>100</v>
      </c>
      <c r="J1198">
        <v>1.1000000000000001E-3</v>
      </c>
      <c r="K1198">
        <v>50</v>
      </c>
      <c r="L1198">
        <v>0.3</v>
      </c>
      <c r="M1198">
        <v>19.8</v>
      </c>
      <c r="N1198">
        <v>0.30049999999999999</v>
      </c>
      <c r="O1198">
        <v>0</v>
      </c>
      <c r="P1198">
        <v>0.1</v>
      </c>
      <c r="Q1198">
        <v>16.100000000000001</v>
      </c>
      <c r="R1198">
        <v>-2.8E-3</v>
      </c>
      <c r="S1198">
        <v>4</v>
      </c>
      <c r="T1198">
        <v>4</v>
      </c>
      <c r="U1198">
        <v>0</v>
      </c>
      <c r="V1198" t="s">
        <v>22</v>
      </c>
      <c r="W1198">
        <v>3.9499999999999998E-5</v>
      </c>
      <c r="X1198">
        <v>0.6</v>
      </c>
    </row>
    <row r="1199" spans="1:24" x14ac:dyDescent="0.25">
      <c r="A1199">
        <v>0.15531</v>
      </c>
      <c r="B1199" s="1">
        <v>45380.50640046296</v>
      </c>
      <c r="C1199">
        <v>50</v>
      </c>
      <c r="D1199">
        <v>0.6</v>
      </c>
      <c r="E1199">
        <v>41.1</v>
      </c>
      <c r="F1199">
        <v>0.59850000000000003</v>
      </c>
      <c r="G1199">
        <v>100</v>
      </c>
      <c r="H1199">
        <v>3</v>
      </c>
      <c r="I1199">
        <v>100</v>
      </c>
      <c r="J1199">
        <v>1.1000000000000001E-3</v>
      </c>
      <c r="K1199">
        <v>50</v>
      </c>
      <c r="L1199">
        <v>0.3</v>
      </c>
      <c r="M1199">
        <v>19.8</v>
      </c>
      <c r="N1199">
        <v>0.29980000000000001</v>
      </c>
      <c r="O1199">
        <v>0</v>
      </c>
      <c r="P1199">
        <v>0.1</v>
      </c>
      <c r="Q1199">
        <v>14.7</v>
      </c>
      <c r="R1199">
        <v>-2.5000000000000001E-3</v>
      </c>
      <c r="S1199">
        <v>4</v>
      </c>
      <c r="T1199">
        <v>4</v>
      </c>
      <c r="U1199">
        <v>0</v>
      </c>
      <c r="V1199" t="s">
        <v>22</v>
      </c>
      <c r="W1199">
        <v>3.96E-5</v>
      </c>
      <c r="X1199">
        <v>0.6</v>
      </c>
    </row>
    <row r="1200" spans="1:24" x14ac:dyDescent="0.25">
      <c r="A1200">
        <v>0.15545</v>
      </c>
      <c r="B1200" s="1">
        <v>45380.506412037037</v>
      </c>
      <c r="C1200">
        <v>50</v>
      </c>
      <c r="D1200">
        <v>0.6</v>
      </c>
      <c r="E1200">
        <v>41</v>
      </c>
      <c r="F1200">
        <v>0.59889999999999999</v>
      </c>
      <c r="G1200">
        <v>100</v>
      </c>
      <c r="H1200">
        <v>3</v>
      </c>
      <c r="I1200">
        <v>100.1</v>
      </c>
      <c r="J1200">
        <v>4.0000000000000002E-4</v>
      </c>
      <c r="K1200">
        <v>50</v>
      </c>
      <c r="L1200">
        <v>0.3</v>
      </c>
      <c r="M1200">
        <v>19.899999999999999</v>
      </c>
      <c r="N1200">
        <v>0.3009</v>
      </c>
      <c r="O1200">
        <v>0</v>
      </c>
      <c r="P1200">
        <v>0.1</v>
      </c>
      <c r="Q1200">
        <v>13.4</v>
      </c>
      <c r="R1200">
        <v>-2.0999999999999999E-3</v>
      </c>
      <c r="S1200">
        <v>4</v>
      </c>
      <c r="T1200">
        <v>4</v>
      </c>
      <c r="U1200">
        <v>0</v>
      </c>
      <c r="V1200" t="s">
        <v>22</v>
      </c>
      <c r="W1200">
        <v>3.96E-5</v>
      </c>
      <c r="X1200">
        <v>0.6</v>
      </c>
    </row>
    <row r="1201" spans="1:24" x14ac:dyDescent="0.25">
      <c r="A1201">
        <v>0.15559000000000001</v>
      </c>
      <c r="B1201" s="1">
        <v>45380.506412037037</v>
      </c>
      <c r="C1201">
        <v>50</v>
      </c>
      <c r="D1201">
        <v>0.6</v>
      </c>
      <c r="E1201">
        <v>41</v>
      </c>
      <c r="F1201">
        <v>0.59960000000000002</v>
      </c>
      <c r="G1201">
        <v>100</v>
      </c>
      <c r="H1201">
        <v>3</v>
      </c>
      <c r="I1201">
        <v>100</v>
      </c>
      <c r="J1201">
        <v>1.8E-3</v>
      </c>
      <c r="K1201">
        <v>50</v>
      </c>
      <c r="L1201">
        <v>0.3</v>
      </c>
      <c r="M1201">
        <v>19.8</v>
      </c>
      <c r="N1201">
        <v>0.30020000000000002</v>
      </c>
      <c r="O1201">
        <v>0</v>
      </c>
      <c r="P1201">
        <v>0.1</v>
      </c>
      <c r="Q1201">
        <v>11.9</v>
      </c>
      <c r="R1201">
        <v>-1.8E-3</v>
      </c>
      <c r="S1201">
        <v>4</v>
      </c>
      <c r="T1201">
        <v>4</v>
      </c>
      <c r="U1201">
        <v>0</v>
      </c>
      <c r="V1201" t="s">
        <v>22</v>
      </c>
      <c r="W1201">
        <v>3.9700000000000003E-5</v>
      </c>
      <c r="X1201">
        <v>0.6</v>
      </c>
    </row>
    <row r="1202" spans="1:24" x14ac:dyDescent="0.25">
      <c r="A1202">
        <v>0.15573000000000001</v>
      </c>
      <c r="B1202" s="1">
        <v>45380.506423611114</v>
      </c>
      <c r="C1202">
        <v>50</v>
      </c>
      <c r="D1202">
        <v>0.6</v>
      </c>
      <c r="E1202">
        <v>41.1</v>
      </c>
      <c r="F1202">
        <v>0.59889999999999999</v>
      </c>
      <c r="G1202">
        <v>100</v>
      </c>
      <c r="H1202">
        <v>3</v>
      </c>
      <c r="I1202">
        <v>100.1</v>
      </c>
      <c r="J1202">
        <v>1.1000000000000001E-3</v>
      </c>
      <c r="K1202">
        <v>50</v>
      </c>
      <c r="L1202">
        <v>0.3</v>
      </c>
      <c r="M1202">
        <v>19.8</v>
      </c>
      <c r="N1202">
        <v>0.29980000000000001</v>
      </c>
      <c r="O1202">
        <v>0</v>
      </c>
      <c r="P1202">
        <v>0.1</v>
      </c>
      <c r="Q1202">
        <v>10.7</v>
      </c>
      <c r="R1202">
        <v>-1.8E-3</v>
      </c>
      <c r="S1202">
        <v>4</v>
      </c>
      <c r="T1202">
        <v>4</v>
      </c>
      <c r="U1202">
        <v>0</v>
      </c>
      <c r="V1202" t="s">
        <v>22</v>
      </c>
      <c r="W1202">
        <v>3.9700000000000003E-5</v>
      </c>
      <c r="X1202">
        <v>0.6</v>
      </c>
    </row>
    <row r="1203" spans="1:24" x14ac:dyDescent="0.25">
      <c r="A1203">
        <v>0.15587000000000001</v>
      </c>
      <c r="B1203" s="1">
        <v>45380.506423611114</v>
      </c>
      <c r="C1203">
        <v>50</v>
      </c>
      <c r="D1203">
        <v>0.6</v>
      </c>
      <c r="E1203">
        <v>40.9</v>
      </c>
      <c r="F1203">
        <v>0.6</v>
      </c>
      <c r="G1203">
        <v>100</v>
      </c>
      <c r="H1203">
        <v>3</v>
      </c>
      <c r="I1203">
        <v>100</v>
      </c>
      <c r="J1203">
        <v>4.0000000000000002E-4</v>
      </c>
      <c r="K1203">
        <v>50</v>
      </c>
      <c r="L1203">
        <v>0.3</v>
      </c>
      <c r="M1203">
        <v>19.8</v>
      </c>
      <c r="N1203">
        <v>0.29909999999999998</v>
      </c>
      <c r="O1203">
        <v>0</v>
      </c>
      <c r="P1203">
        <v>0.1</v>
      </c>
      <c r="Q1203">
        <v>9.3000000000000007</v>
      </c>
      <c r="R1203">
        <v>-2.5000000000000001E-3</v>
      </c>
      <c r="S1203">
        <v>4</v>
      </c>
      <c r="T1203">
        <v>4</v>
      </c>
      <c r="U1203">
        <v>0</v>
      </c>
      <c r="V1203" t="s">
        <v>22</v>
      </c>
      <c r="W1203">
        <v>3.9700000000000003E-5</v>
      </c>
      <c r="X1203">
        <v>0.6</v>
      </c>
    </row>
    <row r="1204" spans="1:24" x14ac:dyDescent="0.25">
      <c r="A1204">
        <v>0.15601000000000001</v>
      </c>
      <c r="B1204" s="1">
        <v>45380.506435185183</v>
      </c>
      <c r="C1204">
        <v>50</v>
      </c>
      <c r="D1204">
        <v>0.6</v>
      </c>
      <c r="E1204">
        <v>40.799999999999997</v>
      </c>
      <c r="F1204">
        <v>0.59960000000000002</v>
      </c>
      <c r="G1204">
        <v>100</v>
      </c>
      <c r="H1204">
        <v>3</v>
      </c>
      <c r="I1204">
        <v>100.1</v>
      </c>
      <c r="J1204">
        <v>1.1000000000000001E-3</v>
      </c>
      <c r="K1204">
        <v>50</v>
      </c>
      <c r="L1204">
        <v>0.3</v>
      </c>
      <c r="M1204">
        <v>19.7</v>
      </c>
      <c r="N1204">
        <v>0.3009</v>
      </c>
      <c r="O1204">
        <v>0</v>
      </c>
      <c r="P1204">
        <v>0.1</v>
      </c>
      <c r="Q1204">
        <v>8</v>
      </c>
      <c r="R1204">
        <v>-1.8E-3</v>
      </c>
      <c r="S1204">
        <v>4</v>
      </c>
      <c r="T1204">
        <v>4</v>
      </c>
      <c r="U1204">
        <v>0</v>
      </c>
      <c r="V1204" t="s">
        <v>22</v>
      </c>
      <c r="W1204">
        <v>3.9700000000000003E-5</v>
      </c>
      <c r="X1204">
        <v>0.6</v>
      </c>
    </row>
    <row r="1205" spans="1:24" x14ac:dyDescent="0.25">
      <c r="A1205">
        <v>0.15615000000000001</v>
      </c>
      <c r="B1205" s="1">
        <v>45380.506435185183</v>
      </c>
      <c r="C1205">
        <v>50</v>
      </c>
      <c r="D1205">
        <v>0.6</v>
      </c>
      <c r="E1205">
        <v>40.799999999999997</v>
      </c>
      <c r="F1205">
        <v>0.59960000000000002</v>
      </c>
      <c r="G1205">
        <v>100</v>
      </c>
      <c r="H1205">
        <v>3</v>
      </c>
      <c r="I1205">
        <v>100</v>
      </c>
      <c r="J1205">
        <v>1.8E-3</v>
      </c>
      <c r="K1205">
        <v>50</v>
      </c>
      <c r="L1205">
        <v>0.3</v>
      </c>
      <c r="M1205">
        <v>19.8</v>
      </c>
      <c r="N1205">
        <v>0.29980000000000001</v>
      </c>
      <c r="O1205">
        <v>0</v>
      </c>
      <c r="P1205">
        <v>0.1</v>
      </c>
      <c r="Q1205">
        <v>7.2</v>
      </c>
      <c r="R1205">
        <v>-1.8E-3</v>
      </c>
      <c r="S1205">
        <v>4</v>
      </c>
      <c r="T1205">
        <v>4</v>
      </c>
      <c r="U1205">
        <v>0</v>
      </c>
      <c r="V1205" t="s">
        <v>22</v>
      </c>
      <c r="W1205">
        <v>3.9799999999999998E-5</v>
      </c>
      <c r="X1205">
        <v>0.6</v>
      </c>
    </row>
    <row r="1206" spans="1:24" x14ac:dyDescent="0.25">
      <c r="A1206">
        <v>0.15629000000000001</v>
      </c>
      <c r="B1206" s="1">
        <v>45380.50644675926</v>
      </c>
      <c r="C1206">
        <v>50</v>
      </c>
      <c r="D1206">
        <v>0.6</v>
      </c>
      <c r="E1206">
        <v>40.9</v>
      </c>
      <c r="F1206">
        <v>0.59960000000000002</v>
      </c>
      <c r="G1206">
        <v>100</v>
      </c>
      <c r="H1206">
        <v>3</v>
      </c>
      <c r="I1206">
        <v>100</v>
      </c>
      <c r="J1206">
        <v>4.0000000000000002E-4</v>
      </c>
      <c r="K1206">
        <v>50</v>
      </c>
      <c r="L1206">
        <v>0.3</v>
      </c>
      <c r="M1206">
        <v>19.8</v>
      </c>
      <c r="N1206">
        <v>0.3009</v>
      </c>
      <c r="O1206">
        <v>0</v>
      </c>
      <c r="P1206">
        <v>0.1</v>
      </c>
      <c r="Q1206">
        <v>6.3</v>
      </c>
      <c r="R1206">
        <v>-1.8E-3</v>
      </c>
      <c r="S1206">
        <v>4</v>
      </c>
      <c r="T1206">
        <v>4</v>
      </c>
      <c r="U1206">
        <v>0</v>
      </c>
      <c r="V1206" t="s">
        <v>22</v>
      </c>
      <c r="W1206">
        <v>3.9799999999999998E-5</v>
      </c>
      <c r="X1206">
        <v>0.6</v>
      </c>
    </row>
    <row r="1207" spans="1:24" x14ac:dyDescent="0.25">
      <c r="A1207">
        <v>0.15643000000000001</v>
      </c>
      <c r="B1207" s="1">
        <v>45380.50644675926</v>
      </c>
      <c r="C1207">
        <v>50</v>
      </c>
      <c r="D1207">
        <v>0.6</v>
      </c>
      <c r="E1207">
        <v>40.799999999999997</v>
      </c>
      <c r="F1207">
        <v>0.59889999999999999</v>
      </c>
      <c r="G1207">
        <v>100</v>
      </c>
      <c r="H1207">
        <v>3</v>
      </c>
      <c r="I1207">
        <v>100</v>
      </c>
      <c r="J1207">
        <v>1.1000000000000001E-3</v>
      </c>
      <c r="K1207">
        <v>50</v>
      </c>
      <c r="L1207">
        <v>0.3</v>
      </c>
      <c r="M1207">
        <v>19.8</v>
      </c>
      <c r="N1207">
        <v>0.29980000000000001</v>
      </c>
      <c r="O1207">
        <v>0</v>
      </c>
      <c r="P1207">
        <v>0.1</v>
      </c>
      <c r="Q1207">
        <v>5.2</v>
      </c>
      <c r="R1207">
        <v>-1.8E-3</v>
      </c>
      <c r="S1207">
        <v>4</v>
      </c>
      <c r="T1207">
        <v>4</v>
      </c>
      <c r="U1207">
        <v>0</v>
      </c>
      <c r="V1207" t="s">
        <v>22</v>
      </c>
      <c r="W1207">
        <v>3.9799999999999998E-5</v>
      </c>
      <c r="X1207">
        <v>0.6</v>
      </c>
    </row>
    <row r="1208" spans="1:24" x14ac:dyDescent="0.25">
      <c r="A1208">
        <v>0.15656</v>
      </c>
      <c r="B1208" s="1">
        <v>45380.506458333337</v>
      </c>
      <c r="C1208">
        <v>50</v>
      </c>
      <c r="D1208">
        <v>0.6</v>
      </c>
      <c r="E1208">
        <v>40.700000000000003</v>
      </c>
      <c r="F1208">
        <v>0.59819999999999995</v>
      </c>
      <c r="G1208">
        <v>100</v>
      </c>
      <c r="H1208">
        <v>3</v>
      </c>
      <c r="I1208">
        <v>100</v>
      </c>
      <c r="J1208">
        <v>6.9999999999999999E-4</v>
      </c>
      <c r="K1208">
        <v>50</v>
      </c>
      <c r="L1208">
        <v>0.3</v>
      </c>
      <c r="M1208">
        <v>19.7</v>
      </c>
      <c r="N1208">
        <v>0.30049999999999999</v>
      </c>
      <c r="O1208">
        <v>0</v>
      </c>
      <c r="P1208">
        <v>0.1</v>
      </c>
      <c r="Q1208">
        <v>4.5</v>
      </c>
      <c r="R1208">
        <v>-1.4E-3</v>
      </c>
      <c r="S1208">
        <v>4</v>
      </c>
      <c r="T1208">
        <v>4</v>
      </c>
      <c r="U1208">
        <v>0</v>
      </c>
      <c r="V1208" t="s">
        <v>22</v>
      </c>
      <c r="W1208">
        <v>3.9799999999999998E-5</v>
      </c>
      <c r="X1208">
        <v>0.6</v>
      </c>
    </row>
    <row r="1209" spans="1:24" x14ac:dyDescent="0.25">
      <c r="A1209">
        <v>0.15670000000000001</v>
      </c>
      <c r="B1209" s="1">
        <v>45380.506458333337</v>
      </c>
      <c r="C1209">
        <v>50</v>
      </c>
      <c r="D1209">
        <v>0.6</v>
      </c>
      <c r="E1209">
        <v>40.6</v>
      </c>
      <c r="F1209">
        <v>0.59919999999999995</v>
      </c>
      <c r="G1209">
        <v>100</v>
      </c>
      <c r="H1209">
        <v>3</v>
      </c>
      <c r="I1209">
        <v>100</v>
      </c>
      <c r="J1209">
        <v>1.1000000000000001E-3</v>
      </c>
      <c r="K1209">
        <v>50</v>
      </c>
      <c r="L1209">
        <v>0.3</v>
      </c>
      <c r="M1209">
        <v>19.600000000000001</v>
      </c>
      <c r="N1209">
        <v>0.3009</v>
      </c>
      <c r="O1209">
        <v>0</v>
      </c>
      <c r="P1209">
        <v>0.1</v>
      </c>
      <c r="Q1209">
        <v>3.8</v>
      </c>
      <c r="R1209">
        <v>-1.1000000000000001E-3</v>
      </c>
      <c r="S1209">
        <v>4</v>
      </c>
      <c r="T1209">
        <v>4</v>
      </c>
      <c r="U1209">
        <v>0</v>
      </c>
      <c r="V1209" t="s">
        <v>22</v>
      </c>
      <c r="W1209">
        <v>3.9799999999999998E-5</v>
      </c>
      <c r="X1209">
        <v>0.6</v>
      </c>
    </row>
    <row r="1210" spans="1:24" x14ac:dyDescent="0.25">
      <c r="A1210">
        <v>0.15684000000000001</v>
      </c>
      <c r="B1210" s="1">
        <v>45380.506469907406</v>
      </c>
      <c r="C1210">
        <v>50</v>
      </c>
      <c r="D1210">
        <v>0.6</v>
      </c>
      <c r="E1210">
        <v>40.9</v>
      </c>
      <c r="F1210">
        <v>0.59889999999999999</v>
      </c>
      <c r="G1210">
        <v>100</v>
      </c>
      <c r="H1210">
        <v>3</v>
      </c>
      <c r="I1210">
        <v>100</v>
      </c>
      <c r="J1210">
        <v>1.8E-3</v>
      </c>
      <c r="K1210">
        <v>50</v>
      </c>
      <c r="L1210">
        <v>0.3</v>
      </c>
      <c r="M1210">
        <v>19.7</v>
      </c>
      <c r="N1210">
        <v>0.30049999999999999</v>
      </c>
      <c r="O1210">
        <v>0</v>
      </c>
      <c r="P1210">
        <v>0.1</v>
      </c>
      <c r="Q1210">
        <v>3.4</v>
      </c>
      <c r="R1210">
        <v>-1.8E-3</v>
      </c>
      <c r="S1210">
        <v>4</v>
      </c>
      <c r="T1210">
        <v>4</v>
      </c>
      <c r="U1210">
        <v>0</v>
      </c>
      <c r="V1210" t="s">
        <v>22</v>
      </c>
      <c r="W1210">
        <v>3.9799999999999998E-5</v>
      </c>
      <c r="X1210">
        <v>0.6</v>
      </c>
    </row>
    <row r="1211" spans="1:24" x14ac:dyDescent="0.25">
      <c r="A1211">
        <v>0.15698000000000001</v>
      </c>
      <c r="B1211" s="1">
        <v>45380.506469907406</v>
      </c>
      <c r="C1211">
        <v>50</v>
      </c>
      <c r="D1211">
        <v>0.6</v>
      </c>
      <c r="E1211">
        <v>40.700000000000003</v>
      </c>
      <c r="F1211">
        <v>0.59919999999999995</v>
      </c>
      <c r="G1211">
        <v>100</v>
      </c>
      <c r="H1211">
        <v>3</v>
      </c>
      <c r="I1211">
        <v>100</v>
      </c>
      <c r="J1211">
        <v>6.9999999999999999E-4</v>
      </c>
      <c r="K1211">
        <v>50</v>
      </c>
      <c r="L1211">
        <v>0.3</v>
      </c>
      <c r="M1211">
        <v>19.600000000000001</v>
      </c>
      <c r="N1211">
        <v>0.30120000000000002</v>
      </c>
      <c r="O1211">
        <v>0</v>
      </c>
      <c r="P1211">
        <v>0.1</v>
      </c>
      <c r="Q1211">
        <v>2.8</v>
      </c>
      <c r="R1211">
        <v>-1.8E-3</v>
      </c>
      <c r="S1211">
        <v>4</v>
      </c>
      <c r="T1211">
        <v>4</v>
      </c>
      <c r="U1211">
        <v>0</v>
      </c>
      <c r="V1211" t="s">
        <v>22</v>
      </c>
      <c r="W1211">
        <v>3.9799999999999998E-5</v>
      </c>
      <c r="X1211">
        <v>0.6</v>
      </c>
    </row>
    <row r="1212" spans="1:24" x14ac:dyDescent="0.25">
      <c r="A1212">
        <v>0.15712000000000001</v>
      </c>
      <c r="B1212" s="1">
        <v>45380.506481481483</v>
      </c>
      <c r="C1212">
        <v>50</v>
      </c>
      <c r="D1212">
        <v>0.6</v>
      </c>
      <c r="E1212">
        <v>40.799999999999997</v>
      </c>
      <c r="F1212">
        <v>0.59960000000000002</v>
      </c>
      <c r="G1212">
        <v>100</v>
      </c>
      <c r="H1212">
        <v>3</v>
      </c>
      <c r="I1212">
        <v>100</v>
      </c>
      <c r="J1212">
        <v>1.1000000000000001E-3</v>
      </c>
      <c r="K1212">
        <v>50</v>
      </c>
      <c r="L1212">
        <v>0.3</v>
      </c>
      <c r="M1212">
        <v>19.7</v>
      </c>
      <c r="N1212">
        <v>0.3009</v>
      </c>
      <c r="O1212">
        <v>0</v>
      </c>
      <c r="P1212">
        <v>0.1</v>
      </c>
      <c r="Q1212">
        <v>2.2999999999999998</v>
      </c>
      <c r="R1212">
        <v>0</v>
      </c>
      <c r="S1212">
        <v>4</v>
      </c>
      <c r="T1212">
        <v>4</v>
      </c>
      <c r="U1212">
        <v>0</v>
      </c>
      <c r="V1212" t="s">
        <v>22</v>
      </c>
      <c r="W1212">
        <v>3.9799999999999998E-5</v>
      </c>
      <c r="X1212">
        <v>0.6</v>
      </c>
    </row>
    <row r="1213" spans="1:24" x14ac:dyDescent="0.25">
      <c r="A1213">
        <v>0.15726000000000001</v>
      </c>
      <c r="B1213" s="1">
        <v>45380.506481481483</v>
      </c>
      <c r="C1213">
        <v>50</v>
      </c>
      <c r="D1213">
        <v>0.6</v>
      </c>
      <c r="E1213">
        <v>40.700000000000003</v>
      </c>
      <c r="F1213">
        <v>0.59960000000000002</v>
      </c>
      <c r="G1213">
        <v>100</v>
      </c>
      <c r="H1213">
        <v>3</v>
      </c>
      <c r="I1213">
        <v>100</v>
      </c>
      <c r="J1213">
        <v>1.4E-3</v>
      </c>
      <c r="K1213">
        <v>50</v>
      </c>
      <c r="L1213">
        <v>0.3</v>
      </c>
      <c r="M1213">
        <v>19.8</v>
      </c>
      <c r="N1213">
        <v>0.2994</v>
      </c>
      <c r="O1213">
        <v>0</v>
      </c>
      <c r="P1213">
        <v>0.1</v>
      </c>
      <c r="Q1213">
        <v>2</v>
      </c>
      <c r="R1213">
        <v>-1.8E-3</v>
      </c>
      <c r="S1213">
        <v>4</v>
      </c>
      <c r="T1213">
        <v>4</v>
      </c>
      <c r="U1213">
        <v>0</v>
      </c>
      <c r="V1213" t="s">
        <v>22</v>
      </c>
      <c r="W1213">
        <v>3.9900000000000001E-5</v>
      </c>
      <c r="X1213">
        <v>0.6</v>
      </c>
    </row>
    <row r="1214" spans="1:24" x14ac:dyDescent="0.25">
      <c r="A1214">
        <v>0.15740000000000001</v>
      </c>
      <c r="B1214" s="1">
        <v>45380.506493055553</v>
      </c>
      <c r="C1214">
        <v>50</v>
      </c>
      <c r="D1214">
        <v>0.6</v>
      </c>
      <c r="E1214">
        <v>41</v>
      </c>
      <c r="F1214">
        <v>0.60029999999999994</v>
      </c>
      <c r="G1214">
        <v>100</v>
      </c>
      <c r="H1214">
        <v>3</v>
      </c>
      <c r="I1214">
        <v>100</v>
      </c>
      <c r="J1214">
        <v>6.9999999999999999E-4</v>
      </c>
      <c r="K1214">
        <v>50</v>
      </c>
      <c r="L1214">
        <v>0.3</v>
      </c>
      <c r="M1214">
        <v>19.7</v>
      </c>
      <c r="N1214">
        <v>0.29980000000000001</v>
      </c>
      <c r="O1214">
        <v>0</v>
      </c>
      <c r="P1214">
        <v>0.1</v>
      </c>
      <c r="Q1214">
        <v>2</v>
      </c>
      <c r="R1214">
        <v>-1.8E-3</v>
      </c>
      <c r="S1214">
        <v>4</v>
      </c>
      <c r="T1214">
        <v>4</v>
      </c>
      <c r="U1214">
        <v>0</v>
      </c>
      <c r="V1214" t="s">
        <v>22</v>
      </c>
      <c r="W1214">
        <v>3.9900000000000001E-5</v>
      </c>
      <c r="X1214">
        <v>0.6</v>
      </c>
    </row>
    <row r="1215" spans="1:24" x14ac:dyDescent="0.25">
      <c r="A1215">
        <v>0.15754000000000001</v>
      </c>
      <c r="B1215" s="1">
        <v>45380.506493055553</v>
      </c>
      <c r="C1215">
        <v>50</v>
      </c>
      <c r="D1215">
        <v>0.6</v>
      </c>
      <c r="E1215">
        <v>40.9</v>
      </c>
      <c r="F1215">
        <v>0.59960000000000002</v>
      </c>
      <c r="G1215">
        <v>100</v>
      </c>
      <c r="H1215">
        <v>3</v>
      </c>
      <c r="I1215">
        <v>100</v>
      </c>
      <c r="J1215">
        <v>4.0000000000000002E-4</v>
      </c>
      <c r="K1215">
        <v>50</v>
      </c>
      <c r="L1215">
        <v>0.3</v>
      </c>
      <c r="M1215">
        <v>19.7</v>
      </c>
      <c r="N1215">
        <v>0.2994</v>
      </c>
      <c r="O1215">
        <v>0</v>
      </c>
      <c r="P1215">
        <v>0.1</v>
      </c>
      <c r="Q1215">
        <v>1.4</v>
      </c>
      <c r="R1215">
        <v>-1.4E-3</v>
      </c>
      <c r="S1215">
        <v>4</v>
      </c>
      <c r="T1215">
        <v>4</v>
      </c>
      <c r="U1215">
        <v>0</v>
      </c>
      <c r="V1215" t="s">
        <v>22</v>
      </c>
      <c r="W1215">
        <v>3.9900000000000001E-5</v>
      </c>
      <c r="X1215">
        <v>0.6</v>
      </c>
    </row>
    <row r="1216" spans="1:24" x14ac:dyDescent="0.25">
      <c r="A1216">
        <v>0.15767999999999999</v>
      </c>
      <c r="B1216" s="1">
        <v>45380.506504629629</v>
      </c>
      <c r="C1216">
        <v>50</v>
      </c>
      <c r="D1216">
        <v>0.6</v>
      </c>
      <c r="E1216">
        <v>40.6</v>
      </c>
      <c r="F1216">
        <v>0.59919999999999995</v>
      </c>
      <c r="G1216">
        <v>100</v>
      </c>
      <c r="H1216">
        <v>3</v>
      </c>
      <c r="I1216">
        <v>100</v>
      </c>
      <c r="J1216">
        <v>-4.0000000000000002E-4</v>
      </c>
      <c r="K1216">
        <v>50</v>
      </c>
      <c r="L1216">
        <v>0.3</v>
      </c>
      <c r="M1216">
        <v>19.7</v>
      </c>
      <c r="N1216">
        <v>0.30049999999999999</v>
      </c>
      <c r="O1216">
        <v>0</v>
      </c>
      <c r="P1216">
        <v>0.1</v>
      </c>
      <c r="Q1216">
        <v>1.2</v>
      </c>
      <c r="R1216">
        <v>-1.1000000000000001E-3</v>
      </c>
      <c r="S1216">
        <v>4</v>
      </c>
      <c r="T1216">
        <v>4</v>
      </c>
      <c r="U1216">
        <v>0</v>
      </c>
      <c r="V1216" t="s">
        <v>22</v>
      </c>
      <c r="W1216">
        <v>3.9900000000000001E-5</v>
      </c>
      <c r="X1216">
        <v>0.6</v>
      </c>
    </row>
    <row r="1217" spans="1:24" x14ac:dyDescent="0.25">
      <c r="A1217">
        <v>0.15781000000000001</v>
      </c>
      <c r="B1217" s="1">
        <v>45380.506504629629</v>
      </c>
      <c r="C1217">
        <v>50</v>
      </c>
      <c r="D1217">
        <v>0.6</v>
      </c>
      <c r="E1217">
        <v>41</v>
      </c>
      <c r="F1217">
        <v>0.6</v>
      </c>
      <c r="G1217">
        <v>100</v>
      </c>
      <c r="H1217">
        <v>3</v>
      </c>
      <c r="I1217">
        <v>100.1</v>
      </c>
      <c r="J1217">
        <v>6.9999999999999999E-4</v>
      </c>
      <c r="K1217">
        <v>50</v>
      </c>
      <c r="L1217">
        <v>0.3</v>
      </c>
      <c r="M1217">
        <v>19.8</v>
      </c>
      <c r="N1217">
        <v>0.30020000000000002</v>
      </c>
      <c r="O1217">
        <v>0</v>
      </c>
      <c r="P1217">
        <v>0.1</v>
      </c>
      <c r="Q1217">
        <v>1</v>
      </c>
      <c r="R1217">
        <v>-6.9999999999999999E-4</v>
      </c>
      <c r="S1217">
        <v>4</v>
      </c>
      <c r="T1217">
        <v>4</v>
      </c>
      <c r="U1217">
        <v>0</v>
      </c>
      <c r="V1217" t="s">
        <v>22</v>
      </c>
      <c r="W1217">
        <v>3.9900000000000001E-5</v>
      </c>
      <c r="X1217">
        <v>0.6</v>
      </c>
    </row>
    <row r="1218" spans="1:24" x14ac:dyDescent="0.25">
      <c r="A1218">
        <v>0.15795000000000001</v>
      </c>
      <c r="B1218" s="1">
        <v>45380.506516203706</v>
      </c>
      <c r="C1218">
        <v>50</v>
      </c>
      <c r="D1218">
        <v>0.6</v>
      </c>
      <c r="E1218">
        <v>41</v>
      </c>
      <c r="F1218">
        <v>0.59889999999999999</v>
      </c>
      <c r="G1218">
        <v>100</v>
      </c>
      <c r="H1218">
        <v>3</v>
      </c>
      <c r="I1218">
        <v>100.1</v>
      </c>
      <c r="J1218">
        <v>6.9999999999999999E-4</v>
      </c>
      <c r="K1218">
        <v>50</v>
      </c>
      <c r="L1218">
        <v>0.3</v>
      </c>
      <c r="M1218">
        <v>19.8</v>
      </c>
      <c r="N1218">
        <v>0.3009</v>
      </c>
      <c r="O1218">
        <v>0</v>
      </c>
      <c r="P1218">
        <v>0.1</v>
      </c>
      <c r="Q1218">
        <v>0.8</v>
      </c>
      <c r="R1218">
        <v>-6.9999999999999999E-4</v>
      </c>
      <c r="S1218">
        <v>4</v>
      </c>
      <c r="T1218">
        <v>4</v>
      </c>
      <c r="U1218">
        <v>0</v>
      </c>
      <c r="V1218" t="s">
        <v>22</v>
      </c>
      <c r="W1218">
        <v>3.9900000000000001E-5</v>
      </c>
      <c r="X1218">
        <v>0.6</v>
      </c>
    </row>
    <row r="1219" spans="1:24" x14ac:dyDescent="0.25">
      <c r="A1219">
        <v>0.15809000000000001</v>
      </c>
      <c r="B1219" s="1">
        <v>45380.506516203706</v>
      </c>
      <c r="C1219">
        <v>50</v>
      </c>
      <c r="D1219">
        <v>0.6</v>
      </c>
      <c r="E1219">
        <v>41.2</v>
      </c>
      <c r="F1219">
        <v>0.59919999999999995</v>
      </c>
      <c r="G1219">
        <v>100</v>
      </c>
      <c r="H1219">
        <v>3</v>
      </c>
      <c r="I1219">
        <v>100</v>
      </c>
      <c r="J1219">
        <v>0</v>
      </c>
      <c r="K1219">
        <v>50</v>
      </c>
      <c r="L1219">
        <v>0.3</v>
      </c>
      <c r="M1219">
        <v>19.899999999999999</v>
      </c>
      <c r="N1219">
        <v>0.30020000000000002</v>
      </c>
      <c r="O1219">
        <v>0</v>
      </c>
      <c r="P1219">
        <v>0.1</v>
      </c>
      <c r="Q1219">
        <v>0.7</v>
      </c>
      <c r="R1219">
        <v>-1.4E-3</v>
      </c>
      <c r="S1219">
        <v>4</v>
      </c>
      <c r="T1219">
        <v>4</v>
      </c>
      <c r="U1219">
        <v>0</v>
      </c>
      <c r="V1219" t="s">
        <v>22</v>
      </c>
      <c r="W1219">
        <v>3.9900000000000001E-5</v>
      </c>
      <c r="X1219">
        <v>0.6</v>
      </c>
    </row>
    <row r="1220" spans="1:24" x14ac:dyDescent="0.25">
      <c r="A1220">
        <v>0.15823000000000001</v>
      </c>
      <c r="B1220" s="1">
        <v>45380.506527777776</v>
      </c>
      <c r="C1220">
        <v>50</v>
      </c>
      <c r="D1220">
        <v>0.6</v>
      </c>
      <c r="E1220">
        <v>41.1</v>
      </c>
      <c r="F1220">
        <v>0.59850000000000003</v>
      </c>
      <c r="G1220">
        <v>100</v>
      </c>
      <c r="H1220">
        <v>3</v>
      </c>
      <c r="I1220">
        <v>100</v>
      </c>
      <c r="J1220">
        <v>6.9999999999999999E-4</v>
      </c>
      <c r="K1220">
        <v>50</v>
      </c>
      <c r="L1220">
        <v>0.3</v>
      </c>
      <c r="M1220">
        <v>20</v>
      </c>
      <c r="N1220">
        <v>0.3009</v>
      </c>
      <c r="O1220">
        <v>0</v>
      </c>
      <c r="P1220">
        <v>0.1</v>
      </c>
      <c r="Q1220">
        <v>0.6</v>
      </c>
      <c r="R1220">
        <v>-1.8E-3</v>
      </c>
      <c r="S1220">
        <v>4</v>
      </c>
      <c r="T1220">
        <v>4</v>
      </c>
      <c r="U1220">
        <v>0</v>
      </c>
      <c r="V1220" t="s">
        <v>22</v>
      </c>
      <c r="W1220">
        <v>3.9900000000000001E-5</v>
      </c>
      <c r="X1220">
        <v>0.6</v>
      </c>
    </row>
    <row r="1221" spans="1:24" x14ac:dyDescent="0.25">
      <c r="A1221">
        <v>0.15837000000000001</v>
      </c>
      <c r="B1221" s="1">
        <v>45380.506527777776</v>
      </c>
      <c r="C1221">
        <v>50</v>
      </c>
      <c r="D1221">
        <v>0.6</v>
      </c>
      <c r="E1221">
        <v>41.2</v>
      </c>
      <c r="F1221">
        <v>0.59919999999999995</v>
      </c>
      <c r="G1221">
        <v>100</v>
      </c>
      <c r="H1221">
        <v>3</v>
      </c>
      <c r="I1221">
        <v>100</v>
      </c>
      <c r="J1221">
        <v>-4.0000000000000002E-4</v>
      </c>
      <c r="K1221">
        <v>50</v>
      </c>
      <c r="L1221">
        <v>0.3</v>
      </c>
      <c r="M1221">
        <v>20.3</v>
      </c>
      <c r="N1221">
        <v>0.29980000000000001</v>
      </c>
      <c r="O1221">
        <v>0</v>
      </c>
      <c r="P1221">
        <v>0.1</v>
      </c>
      <c r="Q1221">
        <v>0.5</v>
      </c>
      <c r="R1221">
        <v>-1.1000000000000001E-3</v>
      </c>
      <c r="S1221">
        <v>4</v>
      </c>
      <c r="T1221">
        <v>4</v>
      </c>
      <c r="U1221">
        <v>0</v>
      </c>
      <c r="V1221" t="s">
        <v>22</v>
      </c>
      <c r="W1221">
        <v>3.9900000000000001E-5</v>
      </c>
      <c r="X1221">
        <v>0.6</v>
      </c>
    </row>
    <row r="1222" spans="1:24" x14ac:dyDescent="0.25">
      <c r="A1222">
        <v>0.15851000000000001</v>
      </c>
      <c r="B1222" s="1">
        <v>45380.506539351853</v>
      </c>
      <c r="C1222">
        <v>50</v>
      </c>
      <c r="D1222">
        <v>0.6</v>
      </c>
      <c r="E1222">
        <v>37.1</v>
      </c>
      <c r="F1222">
        <v>0.59850000000000003</v>
      </c>
      <c r="G1222">
        <v>100</v>
      </c>
      <c r="H1222">
        <v>3</v>
      </c>
      <c r="I1222">
        <v>100</v>
      </c>
      <c r="J1222">
        <v>-4.0000000000000002E-4</v>
      </c>
      <c r="K1222">
        <v>50</v>
      </c>
      <c r="L1222">
        <v>0.3</v>
      </c>
      <c r="M1222">
        <v>15.6</v>
      </c>
      <c r="N1222">
        <v>0.30020000000000002</v>
      </c>
      <c r="O1222">
        <v>0</v>
      </c>
      <c r="P1222">
        <v>0.1</v>
      </c>
      <c r="Q1222">
        <v>0.4</v>
      </c>
      <c r="R1222">
        <v>-6.9999999999999999E-4</v>
      </c>
      <c r="S1222">
        <v>4</v>
      </c>
      <c r="T1222">
        <v>4</v>
      </c>
      <c r="U1222">
        <v>0</v>
      </c>
      <c r="V1222" t="s">
        <v>22</v>
      </c>
      <c r="W1222">
        <v>3.9900000000000001E-5</v>
      </c>
      <c r="X1222">
        <v>0.6</v>
      </c>
    </row>
    <row r="1223" spans="1:24" x14ac:dyDescent="0.25">
      <c r="A1223">
        <v>0.15865000000000001</v>
      </c>
      <c r="B1223" s="1">
        <v>45380.506539351853</v>
      </c>
      <c r="C1223">
        <v>50</v>
      </c>
      <c r="D1223">
        <v>0.6</v>
      </c>
      <c r="E1223">
        <v>39.299999999999997</v>
      </c>
      <c r="F1223">
        <v>0.59889999999999999</v>
      </c>
      <c r="G1223">
        <v>100</v>
      </c>
      <c r="H1223">
        <v>3</v>
      </c>
      <c r="I1223">
        <v>100</v>
      </c>
      <c r="J1223">
        <v>1.1000000000000001E-3</v>
      </c>
      <c r="K1223">
        <v>50</v>
      </c>
      <c r="L1223">
        <v>0.3</v>
      </c>
      <c r="M1223">
        <v>18.600000000000001</v>
      </c>
      <c r="N1223">
        <v>0.30020000000000002</v>
      </c>
      <c r="O1223">
        <v>0</v>
      </c>
      <c r="P1223">
        <v>0.1</v>
      </c>
      <c r="Q1223">
        <v>0.4</v>
      </c>
      <c r="R1223">
        <v>-4.0000000000000002E-4</v>
      </c>
      <c r="S1223">
        <v>4</v>
      </c>
      <c r="T1223">
        <v>4</v>
      </c>
      <c r="U1223">
        <v>0</v>
      </c>
      <c r="V1223" t="s">
        <v>22</v>
      </c>
      <c r="W1223">
        <v>3.9799999999999998E-5</v>
      </c>
      <c r="X1223">
        <v>0.6</v>
      </c>
    </row>
    <row r="1224" spans="1:24" x14ac:dyDescent="0.25">
      <c r="A1224">
        <v>0.15878999999999999</v>
      </c>
      <c r="B1224" s="1">
        <v>45380.506550925929</v>
      </c>
      <c r="C1224">
        <v>50</v>
      </c>
      <c r="D1224">
        <v>0.6</v>
      </c>
      <c r="E1224">
        <v>39.1</v>
      </c>
      <c r="F1224">
        <v>0.59889999999999999</v>
      </c>
      <c r="G1224">
        <v>100</v>
      </c>
      <c r="H1224">
        <v>3</v>
      </c>
      <c r="I1224">
        <v>100</v>
      </c>
      <c r="J1224">
        <v>2.0999999999999999E-3</v>
      </c>
      <c r="K1224">
        <v>50</v>
      </c>
      <c r="L1224">
        <v>0.3</v>
      </c>
      <c r="M1224">
        <v>18.100000000000001</v>
      </c>
      <c r="N1224">
        <v>0.2994</v>
      </c>
      <c r="O1224">
        <v>0</v>
      </c>
      <c r="P1224">
        <v>0.1</v>
      </c>
      <c r="Q1224">
        <v>0.4</v>
      </c>
      <c r="R1224">
        <v>-4.0000000000000002E-4</v>
      </c>
      <c r="S1224">
        <v>4</v>
      </c>
      <c r="T1224">
        <v>4</v>
      </c>
      <c r="U1224">
        <v>0</v>
      </c>
      <c r="V1224" t="s">
        <v>22</v>
      </c>
      <c r="W1224">
        <v>3.9799999999999998E-5</v>
      </c>
      <c r="X1224">
        <v>0.6</v>
      </c>
    </row>
    <row r="1225" spans="1:24" x14ac:dyDescent="0.25">
      <c r="A1225">
        <v>0.15892999999999999</v>
      </c>
      <c r="B1225" s="1">
        <v>45380.506550925929</v>
      </c>
      <c r="C1225">
        <v>50</v>
      </c>
      <c r="D1225">
        <v>0.6</v>
      </c>
      <c r="E1225">
        <v>42.5</v>
      </c>
      <c r="F1225">
        <v>0.59960000000000002</v>
      </c>
      <c r="G1225">
        <v>100</v>
      </c>
      <c r="H1225">
        <v>3</v>
      </c>
      <c r="I1225">
        <v>100</v>
      </c>
      <c r="J1225">
        <v>1.1000000000000001E-3</v>
      </c>
      <c r="K1225">
        <v>50</v>
      </c>
      <c r="L1225">
        <v>0.3</v>
      </c>
      <c r="M1225">
        <v>21</v>
      </c>
      <c r="N1225">
        <v>0.3009</v>
      </c>
      <c r="O1225">
        <v>0</v>
      </c>
      <c r="P1225">
        <v>0.1</v>
      </c>
      <c r="Q1225">
        <v>0.3</v>
      </c>
      <c r="R1225">
        <v>-1.1000000000000001E-3</v>
      </c>
      <c r="S1225">
        <v>4</v>
      </c>
      <c r="T1225">
        <v>4</v>
      </c>
      <c r="U1225">
        <v>0</v>
      </c>
      <c r="V1225" t="s">
        <v>22</v>
      </c>
      <c r="W1225">
        <v>3.9900000000000001E-5</v>
      </c>
      <c r="X1225">
        <v>0.6</v>
      </c>
    </row>
    <row r="1226" spans="1:24" x14ac:dyDescent="0.25">
      <c r="A1226">
        <v>0.15906000000000001</v>
      </c>
      <c r="B1226" s="1">
        <v>45380.506562499999</v>
      </c>
      <c r="C1226">
        <v>50</v>
      </c>
      <c r="D1226">
        <v>0.6</v>
      </c>
      <c r="E1226">
        <v>42</v>
      </c>
      <c r="F1226">
        <v>0.59889999999999999</v>
      </c>
      <c r="G1226">
        <v>100</v>
      </c>
      <c r="H1226">
        <v>3</v>
      </c>
      <c r="I1226">
        <v>100</v>
      </c>
      <c r="J1226">
        <v>6.9999999999999999E-4</v>
      </c>
      <c r="K1226">
        <v>50</v>
      </c>
      <c r="L1226">
        <v>0.3</v>
      </c>
      <c r="M1226">
        <v>20.399999999999999</v>
      </c>
      <c r="N1226">
        <v>0.29980000000000001</v>
      </c>
      <c r="O1226">
        <v>0</v>
      </c>
      <c r="P1226">
        <v>0.1</v>
      </c>
      <c r="Q1226">
        <v>0.2</v>
      </c>
      <c r="R1226">
        <v>-6.9999999999999999E-4</v>
      </c>
      <c r="S1226">
        <v>4</v>
      </c>
      <c r="T1226">
        <v>4</v>
      </c>
      <c r="U1226">
        <v>0</v>
      </c>
      <c r="V1226" t="s">
        <v>22</v>
      </c>
      <c r="W1226">
        <v>3.9900000000000001E-5</v>
      </c>
      <c r="X1226">
        <v>0.6</v>
      </c>
    </row>
    <row r="1227" spans="1:24" x14ac:dyDescent="0.25">
      <c r="A1227">
        <v>0.15920000000000001</v>
      </c>
      <c r="B1227" s="1">
        <v>45380.506562499999</v>
      </c>
      <c r="C1227">
        <v>50</v>
      </c>
      <c r="D1227">
        <v>0.6</v>
      </c>
      <c r="E1227">
        <v>39.299999999999997</v>
      </c>
      <c r="F1227">
        <v>0.59889999999999999</v>
      </c>
      <c r="G1227">
        <v>100</v>
      </c>
      <c r="H1227">
        <v>3</v>
      </c>
      <c r="I1227">
        <v>100</v>
      </c>
      <c r="J1227">
        <v>1.4E-3</v>
      </c>
      <c r="K1227">
        <v>50</v>
      </c>
      <c r="L1227">
        <v>0.3</v>
      </c>
      <c r="M1227">
        <v>18.2</v>
      </c>
      <c r="N1227">
        <v>0.2994</v>
      </c>
      <c r="O1227">
        <v>0</v>
      </c>
      <c r="P1227">
        <v>0.1</v>
      </c>
      <c r="Q1227">
        <v>0.2</v>
      </c>
      <c r="R1227">
        <v>-1.4E-3</v>
      </c>
      <c r="S1227">
        <v>4</v>
      </c>
      <c r="T1227">
        <v>4</v>
      </c>
      <c r="U1227">
        <v>0</v>
      </c>
      <c r="V1227" t="s">
        <v>22</v>
      </c>
      <c r="W1227">
        <v>3.9900000000000001E-5</v>
      </c>
      <c r="X1227">
        <v>0.6</v>
      </c>
    </row>
    <row r="1228" spans="1:24" x14ac:dyDescent="0.25">
      <c r="A1228">
        <v>0.15934000000000001</v>
      </c>
      <c r="B1228" s="1">
        <v>45380.506574074076</v>
      </c>
      <c r="C1228">
        <v>50</v>
      </c>
      <c r="D1228">
        <v>0.6</v>
      </c>
      <c r="E1228">
        <v>39.6</v>
      </c>
      <c r="F1228">
        <v>0.6</v>
      </c>
      <c r="G1228">
        <v>100</v>
      </c>
      <c r="H1228">
        <v>3</v>
      </c>
      <c r="I1228">
        <v>100</v>
      </c>
      <c r="J1228">
        <v>1.8E-3</v>
      </c>
      <c r="K1228">
        <v>50</v>
      </c>
      <c r="L1228">
        <v>0.3</v>
      </c>
      <c r="M1228">
        <v>18.5</v>
      </c>
      <c r="N1228">
        <v>0.30049999999999999</v>
      </c>
      <c r="O1228">
        <v>0</v>
      </c>
      <c r="P1228">
        <v>0.1</v>
      </c>
      <c r="Q1228">
        <v>0.2</v>
      </c>
      <c r="R1228">
        <v>-6.9999999999999999E-4</v>
      </c>
      <c r="S1228">
        <v>4</v>
      </c>
      <c r="T1228">
        <v>4</v>
      </c>
      <c r="U1228">
        <v>0</v>
      </c>
      <c r="V1228" t="s">
        <v>22</v>
      </c>
      <c r="W1228">
        <v>3.9900000000000001E-5</v>
      </c>
      <c r="X1228">
        <v>0.6</v>
      </c>
    </row>
    <row r="1229" spans="1:24" x14ac:dyDescent="0.25">
      <c r="A1229">
        <v>0.15948000000000001</v>
      </c>
      <c r="B1229" s="1">
        <v>45380.506574074076</v>
      </c>
      <c r="C1229">
        <v>50</v>
      </c>
      <c r="D1229">
        <v>0.6</v>
      </c>
      <c r="E1229">
        <v>39.799999999999997</v>
      </c>
      <c r="F1229">
        <v>0.59889999999999999</v>
      </c>
      <c r="G1229">
        <v>100</v>
      </c>
      <c r="H1229">
        <v>3</v>
      </c>
      <c r="I1229">
        <v>100.1</v>
      </c>
      <c r="J1229">
        <v>1.4E-3</v>
      </c>
      <c r="K1229">
        <v>50</v>
      </c>
      <c r="L1229">
        <v>0.3</v>
      </c>
      <c r="M1229">
        <v>18.5</v>
      </c>
      <c r="N1229">
        <v>0.30049999999999999</v>
      </c>
      <c r="O1229">
        <v>0</v>
      </c>
      <c r="P1229">
        <v>0.1</v>
      </c>
      <c r="Q1229">
        <v>0.2</v>
      </c>
      <c r="R1229">
        <v>-6.9999999999999999E-4</v>
      </c>
      <c r="S1229">
        <v>4</v>
      </c>
      <c r="T1229">
        <v>4</v>
      </c>
      <c r="U1229">
        <v>0</v>
      </c>
      <c r="V1229" t="s">
        <v>22</v>
      </c>
      <c r="W1229">
        <v>3.9900000000000001E-5</v>
      </c>
      <c r="X1229">
        <v>0.6</v>
      </c>
    </row>
    <row r="1230" spans="1:24" x14ac:dyDescent="0.25">
      <c r="A1230">
        <v>0.15962000000000001</v>
      </c>
      <c r="B1230" s="1">
        <v>45380.506585648145</v>
      </c>
      <c r="C1230">
        <v>50</v>
      </c>
      <c r="D1230">
        <v>0.6</v>
      </c>
      <c r="E1230">
        <v>39.700000000000003</v>
      </c>
      <c r="F1230">
        <v>0.59850000000000003</v>
      </c>
      <c r="G1230">
        <v>100</v>
      </c>
      <c r="H1230">
        <v>3</v>
      </c>
      <c r="I1230">
        <v>100</v>
      </c>
      <c r="J1230">
        <v>0</v>
      </c>
      <c r="K1230">
        <v>50</v>
      </c>
      <c r="L1230">
        <v>0.3</v>
      </c>
      <c r="M1230">
        <v>18.5</v>
      </c>
      <c r="N1230">
        <v>0.30049999999999999</v>
      </c>
      <c r="O1230">
        <v>0</v>
      </c>
      <c r="P1230">
        <v>0.1</v>
      </c>
      <c r="Q1230">
        <v>0.2</v>
      </c>
      <c r="R1230">
        <v>-4.0000000000000002E-4</v>
      </c>
      <c r="S1230">
        <v>4</v>
      </c>
      <c r="T1230">
        <v>4</v>
      </c>
      <c r="U1230">
        <v>0</v>
      </c>
      <c r="V1230" t="s">
        <v>22</v>
      </c>
      <c r="W1230">
        <v>3.9900000000000001E-5</v>
      </c>
      <c r="X1230">
        <v>0.6</v>
      </c>
    </row>
    <row r="1231" spans="1:24" x14ac:dyDescent="0.25">
      <c r="A1231">
        <v>0.15976000000000001</v>
      </c>
      <c r="B1231" s="1">
        <v>45380.506585648145</v>
      </c>
      <c r="C1231">
        <v>50</v>
      </c>
      <c r="D1231">
        <v>0.6</v>
      </c>
      <c r="E1231">
        <v>39.9</v>
      </c>
      <c r="F1231">
        <v>0.6</v>
      </c>
      <c r="G1231">
        <v>100</v>
      </c>
      <c r="H1231">
        <v>3</v>
      </c>
      <c r="I1231">
        <v>100.1</v>
      </c>
      <c r="J1231">
        <v>0</v>
      </c>
      <c r="K1231">
        <v>50</v>
      </c>
      <c r="L1231">
        <v>0.3</v>
      </c>
      <c r="M1231">
        <v>18.899999999999999</v>
      </c>
      <c r="N1231">
        <v>0.2994</v>
      </c>
      <c r="O1231">
        <v>0</v>
      </c>
      <c r="P1231">
        <v>0.1</v>
      </c>
      <c r="Q1231">
        <v>0.1</v>
      </c>
      <c r="R1231">
        <v>-6.9999999999999999E-4</v>
      </c>
      <c r="S1231">
        <v>4</v>
      </c>
      <c r="T1231">
        <v>4</v>
      </c>
      <c r="U1231">
        <v>0</v>
      </c>
      <c r="V1231" t="s">
        <v>22</v>
      </c>
      <c r="W1231">
        <v>4.0000000000000003E-5</v>
      </c>
      <c r="X1231">
        <v>0.6</v>
      </c>
    </row>
    <row r="1232" spans="1:24" x14ac:dyDescent="0.25">
      <c r="A1232">
        <v>0.15989999999999999</v>
      </c>
      <c r="B1232" s="1">
        <v>45380.506597222222</v>
      </c>
      <c r="C1232">
        <v>50</v>
      </c>
      <c r="D1232">
        <v>0.6</v>
      </c>
      <c r="E1232">
        <v>40</v>
      </c>
      <c r="F1232">
        <v>0.6</v>
      </c>
      <c r="G1232">
        <v>100</v>
      </c>
      <c r="H1232">
        <v>3</v>
      </c>
      <c r="I1232">
        <v>100</v>
      </c>
      <c r="J1232">
        <v>1.4E-3</v>
      </c>
      <c r="K1232">
        <v>50</v>
      </c>
      <c r="L1232">
        <v>0.3</v>
      </c>
      <c r="M1232">
        <v>19</v>
      </c>
      <c r="N1232">
        <v>0.3009</v>
      </c>
      <c r="O1232">
        <v>0</v>
      </c>
      <c r="P1232">
        <v>0.1</v>
      </c>
      <c r="Q1232">
        <v>0.1</v>
      </c>
      <c r="R1232">
        <v>-6.9999999999999999E-4</v>
      </c>
      <c r="S1232">
        <v>4</v>
      </c>
      <c r="T1232">
        <v>4</v>
      </c>
      <c r="U1232">
        <v>0</v>
      </c>
      <c r="V1232" t="s">
        <v>22</v>
      </c>
      <c r="W1232">
        <v>4.0000000000000003E-5</v>
      </c>
      <c r="X1232">
        <v>0.6</v>
      </c>
    </row>
    <row r="1233" spans="1:25" x14ac:dyDescent="0.25">
      <c r="A1233">
        <v>0.16003999999999999</v>
      </c>
      <c r="B1233" s="1">
        <v>45380.506597222222</v>
      </c>
      <c r="C1233">
        <v>50</v>
      </c>
      <c r="D1233">
        <v>0.6</v>
      </c>
      <c r="E1233">
        <v>39.9</v>
      </c>
      <c r="F1233">
        <v>0.59819999999999995</v>
      </c>
      <c r="G1233">
        <v>100</v>
      </c>
      <c r="H1233">
        <v>3</v>
      </c>
      <c r="I1233">
        <v>100</v>
      </c>
      <c r="J1233">
        <v>1.4E-3</v>
      </c>
      <c r="K1233">
        <v>50</v>
      </c>
      <c r="L1233">
        <v>0.3</v>
      </c>
      <c r="M1233">
        <v>19.100000000000001</v>
      </c>
      <c r="N1233">
        <v>0.2994</v>
      </c>
      <c r="O1233">
        <v>0</v>
      </c>
      <c r="P1233">
        <v>0.1</v>
      </c>
      <c r="Q1233">
        <v>0.1</v>
      </c>
      <c r="R1233">
        <v>-6.9999999999999999E-4</v>
      </c>
      <c r="S1233">
        <v>4</v>
      </c>
      <c r="T1233">
        <v>4</v>
      </c>
      <c r="U1233">
        <v>0</v>
      </c>
      <c r="V1233" t="s">
        <v>22</v>
      </c>
      <c r="W1233">
        <v>4.0099999999999999E-5</v>
      </c>
      <c r="X1233">
        <v>0.6</v>
      </c>
    </row>
    <row r="1234" spans="1:25" x14ac:dyDescent="0.25">
      <c r="A1234">
        <v>0.16017999999999999</v>
      </c>
      <c r="B1234" s="1">
        <v>45380.506608796299</v>
      </c>
      <c r="C1234">
        <v>50</v>
      </c>
      <c r="D1234">
        <v>0.6</v>
      </c>
      <c r="E1234">
        <v>40.1</v>
      </c>
      <c r="F1234">
        <v>0.59850000000000003</v>
      </c>
      <c r="G1234">
        <v>100</v>
      </c>
      <c r="H1234">
        <v>3</v>
      </c>
      <c r="I1234">
        <v>100</v>
      </c>
      <c r="J1234">
        <v>0</v>
      </c>
      <c r="K1234">
        <v>50</v>
      </c>
      <c r="L1234">
        <v>0.3</v>
      </c>
      <c r="M1234">
        <v>19.3</v>
      </c>
      <c r="N1234">
        <v>0.30049999999999999</v>
      </c>
      <c r="O1234">
        <v>0</v>
      </c>
      <c r="P1234">
        <v>0.1</v>
      </c>
      <c r="Q1234">
        <v>0.1</v>
      </c>
      <c r="R1234">
        <v>-1.4E-3</v>
      </c>
      <c r="S1234">
        <v>4</v>
      </c>
      <c r="T1234">
        <v>4</v>
      </c>
      <c r="U1234">
        <v>0</v>
      </c>
      <c r="V1234" t="s">
        <v>22</v>
      </c>
      <c r="W1234">
        <v>4.0099999999999999E-5</v>
      </c>
      <c r="X1234">
        <v>0.6</v>
      </c>
    </row>
    <row r="1235" spans="1:25" x14ac:dyDescent="0.25">
      <c r="A1235">
        <v>0.16031000000000001</v>
      </c>
      <c r="B1235" s="1">
        <v>45380.506608796299</v>
      </c>
      <c r="C1235">
        <v>50</v>
      </c>
      <c r="D1235">
        <v>0.6</v>
      </c>
      <c r="E1235">
        <v>40.5</v>
      </c>
      <c r="F1235">
        <v>0.59850000000000003</v>
      </c>
      <c r="G1235">
        <v>100</v>
      </c>
      <c r="H1235">
        <v>3</v>
      </c>
      <c r="I1235">
        <v>100.1</v>
      </c>
      <c r="J1235">
        <v>3.5000000000000001E-3</v>
      </c>
      <c r="K1235">
        <v>50</v>
      </c>
      <c r="L1235">
        <v>0.3</v>
      </c>
      <c r="M1235">
        <v>19.3</v>
      </c>
      <c r="N1235">
        <v>0.29980000000000001</v>
      </c>
      <c r="O1235">
        <v>0</v>
      </c>
      <c r="P1235">
        <v>0.1</v>
      </c>
      <c r="Q1235">
        <v>0.1</v>
      </c>
      <c r="R1235">
        <v>-1.1000000000000001E-3</v>
      </c>
      <c r="S1235">
        <v>4</v>
      </c>
      <c r="T1235">
        <v>4</v>
      </c>
      <c r="U1235">
        <v>0</v>
      </c>
      <c r="V1235" t="s">
        <v>22</v>
      </c>
      <c r="W1235">
        <v>4.0099999999999999E-5</v>
      </c>
      <c r="X1235">
        <v>0.6</v>
      </c>
    </row>
    <row r="1236" spans="1:25" x14ac:dyDescent="0.25">
      <c r="A1236">
        <v>0.16045000000000001</v>
      </c>
      <c r="B1236" s="1">
        <v>45380.506620370368</v>
      </c>
      <c r="C1236">
        <v>50</v>
      </c>
      <c r="D1236">
        <v>0.6</v>
      </c>
      <c r="E1236">
        <v>40.4</v>
      </c>
      <c r="F1236">
        <v>0.59919999999999995</v>
      </c>
      <c r="G1236">
        <v>100</v>
      </c>
      <c r="H1236">
        <v>3</v>
      </c>
      <c r="I1236">
        <v>100.1</v>
      </c>
      <c r="J1236">
        <v>3.5000000000000001E-3</v>
      </c>
      <c r="K1236">
        <v>50</v>
      </c>
      <c r="L1236">
        <v>0.3</v>
      </c>
      <c r="M1236">
        <v>19.3</v>
      </c>
      <c r="N1236">
        <v>0.30120000000000002</v>
      </c>
      <c r="O1236">
        <v>0</v>
      </c>
      <c r="P1236">
        <v>0.1</v>
      </c>
      <c r="Q1236">
        <v>0.1</v>
      </c>
      <c r="R1236">
        <v>-1.1000000000000001E-3</v>
      </c>
      <c r="S1236">
        <v>4</v>
      </c>
      <c r="T1236">
        <v>4</v>
      </c>
      <c r="U1236">
        <v>0</v>
      </c>
      <c r="V1236" t="s">
        <v>22</v>
      </c>
      <c r="W1236">
        <v>4.0099999999999999E-5</v>
      </c>
      <c r="X1236">
        <v>0.6</v>
      </c>
    </row>
    <row r="1237" spans="1:25" x14ac:dyDescent="0.25">
      <c r="A1237">
        <v>0.16059000000000001</v>
      </c>
      <c r="B1237" s="1">
        <v>45380.506620370368</v>
      </c>
      <c r="C1237">
        <v>50</v>
      </c>
      <c r="D1237">
        <v>0.6</v>
      </c>
      <c r="E1237">
        <v>40.5</v>
      </c>
      <c r="F1237">
        <v>0.60029999999999994</v>
      </c>
      <c r="G1237">
        <v>100</v>
      </c>
      <c r="H1237">
        <v>3</v>
      </c>
      <c r="I1237">
        <v>100.1</v>
      </c>
      <c r="J1237">
        <v>6.9999999999999999E-4</v>
      </c>
      <c r="K1237">
        <v>50</v>
      </c>
      <c r="L1237">
        <v>0.3</v>
      </c>
      <c r="M1237">
        <v>19.5</v>
      </c>
      <c r="N1237">
        <v>0.30020000000000002</v>
      </c>
      <c r="O1237">
        <v>0</v>
      </c>
      <c r="P1237">
        <v>0.1</v>
      </c>
      <c r="Q1237">
        <v>0.1</v>
      </c>
      <c r="R1237">
        <v>-1.1000000000000001E-3</v>
      </c>
      <c r="S1237">
        <v>4</v>
      </c>
      <c r="T1237">
        <v>4</v>
      </c>
      <c r="U1237">
        <v>0</v>
      </c>
      <c r="V1237" t="s">
        <v>22</v>
      </c>
      <c r="W1237">
        <v>4.0099999999999999E-5</v>
      </c>
      <c r="X1237">
        <v>0.6</v>
      </c>
    </row>
    <row r="1238" spans="1:25" x14ac:dyDescent="0.25">
      <c r="A1238">
        <v>0.16073000000000001</v>
      </c>
      <c r="B1238" s="1">
        <v>45380.506631944445</v>
      </c>
      <c r="C1238">
        <v>50</v>
      </c>
      <c r="D1238">
        <v>0.6</v>
      </c>
      <c r="E1238">
        <v>40.700000000000003</v>
      </c>
      <c r="F1238">
        <v>0.59850000000000003</v>
      </c>
      <c r="G1238">
        <v>100</v>
      </c>
      <c r="H1238">
        <v>3</v>
      </c>
      <c r="I1238">
        <v>100</v>
      </c>
      <c r="J1238">
        <v>6.9999999999999999E-4</v>
      </c>
      <c r="K1238">
        <v>50</v>
      </c>
      <c r="L1238">
        <v>0.3</v>
      </c>
      <c r="M1238">
        <v>19.5</v>
      </c>
      <c r="N1238">
        <v>0.30020000000000002</v>
      </c>
      <c r="O1238">
        <v>0</v>
      </c>
      <c r="P1238">
        <v>0.1</v>
      </c>
      <c r="Q1238">
        <v>0.1</v>
      </c>
      <c r="R1238">
        <v>-6.9999999999999999E-4</v>
      </c>
      <c r="S1238">
        <v>4</v>
      </c>
      <c r="T1238">
        <v>4</v>
      </c>
      <c r="U1238">
        <v>0</v>
      </c>
      <c r="V1238" t="s">
        <v>22</v>
      </c>
      <c r="W1238">
        <v>4.0099999999999999E-5</v>
      </c>
      <c r="X1238">
        <v>0.6</v>
      </c>
    </row>
    <row r="1239" spans="1:25" x14ac:dyDescent="0.25">
      <c r="A1239">
        <v>0.16087000000000001</v>
      </c>
      <c r="B1239" s="1">
        <v>45380.506631944445</v>
      </c>
      <c r="C1239">
        <v>50</v>
      </c>
      <c r="D1239">
        <v>0.6</v>
      </c>
      <c r="E1239">
        <v>40.6</v>
      </c>
      <c r="F1239">
        <v>0.59850000000000003</v>
      </c>
      <c r="G1239">
        <v>100</v>
      </c>
      <c r="H1239">
        <v>3</v>
      </c>
      <c r="I1239">
        <v>100</v>
      </c>
      <c r="J1239">
        <v>6.9999999999999999E-4</v>
      </c>
      <c r="K1239">
        <v>50</v>
      </c>
      <c r="L1239">
        <v>0.3</v>
      </c>
      <c r="M1239">
        <v>19.7</v>
      </c>
      <c r="N1239">
        <v>0.30049999999999999</v>
      </c>
      <c r="O1239">
        <v>0</v>
      </c>
      <c r="P1239">
        <v>0.1</v>
      </c>
      <c r="Q1239">
        <v>0.1</v>
      </c>
      <c r="R1239">
        <v>-1.1000000000000001E-3</v>
      </c>
      <c r="S1239">
        <v>4</v>
      </c>
      <c r="T1239">
        <v>4</v>
      </c>
      <c r="U1239">
        <v>0</v>
      </c>
      <c r="V1239" t="s">
        <v>22</v>
      </c>
      <c r="W1239">
        <v>4.0099999999999999E-5</v>
      </c>
      <c r="X1239">
        <v>0.6</v>
      </c>
    </row>
    <row r="1240" spans="1:25" x14ac:dyDescent="0.25">
      <c r="A1240">
        <v>0.16100999999999999</v>
      </c>
      <c r="B1240" s="1">
        <v>45380.506643518522</v>
      </c>
      <c r="C1240">
        <v>50</v>
      </c>
      <c r="D1240">
        <v>0.6</v>
      </c>
      <c r="E1240">
        <v>40.799999999999997</v>
      </c>
      <c r="F1240">
        <v>0.59850000000000003</v>
      </c>
      <c r="G1240">
        <v>100</v>
      </c>
      <c r="H1240">
        <v>3</v>
      </c>
      <c r="I1240">
        <v>100.1</v>
      </c>
      <c r="J1240">
        <v>0</v>
      </c>
      <c r="K1240">
        <v>50</v>
      </c>
      <c r="L1240">
        <v>0.3</v>
      </c>
      <c r="M1240">
        <v>19.7</v>
      </c>
      <c r="N1240">
        <v>0.30049999999999999</v>
      </c>
      <c r="O1240">
        <v>0</v>
      </c>
      <c r="P1240">
        <v>0.1</v>
      </c>
      <c r="Q1240">
        <v>0.1</v>
      </c>
      <c r="R1240">
        <v>-1.1000000000000001E-3</v>
      </c>
      <c r="S1240">
        <v>4</v>
      </c>
      <c r="T1240">
        <v>4</v>
      </c>
      <c r="U1240">
        <v>0</v>
      </c>
      <c r="V1240" t="s">
        <v>22</v>
      </c>
      <c r="W1240">
        <v>4.0099999999999999E-5</v>
      </c>
      <c r="X1240">
        <v>0.6</v>
      </c>
    </row>
    <row r="1241" spans="1:25" x14ac:dyDescent="0.25">
      <c r="A1241">
        <v>0.16114999999999999</v>
      </c>
      <c r="B1241" s="1">
        <v>45380.506643518522</v>
      </c>
      <c r="C1241">
        <v>50</v>
      </c>
      <c r="D1241">
        <v>0.6</v>
      </c>
      <c r="E1241">
        <v>40.700000000000003</v>
      </c>
      <c r="F1241">
        <v>0.59850000000000003</v>
      </c>
      <c r="G1241">
        <v>100</v>
      </c>
      <c r="H1241">
        <v>3</v>
      </c>
      <c r="I1241">
        <v>100.1</v>
      </c>
      <c r="J1241">
        <v>4.0000000000000002E-4</v>
      </c>
      <c r="K1241">
        <v>50</v>
      </c>
      <c r="L1241">
        <v>0.3</v>
      </c>
      <c r="M1241">
        <v>19.600000000000001</v>
      </c>
      <c r="N1241">
        <v>0.29980000000000001</v>
      </c>
      <c r="O1241">
        <v>0</v>
      </c>
      <c r="P1241">
        <v>0.1</v>
      </c>
      <c r="Q1241">
        <v>0.1</v>
      </c>
      <c r="R1241">
        <v>-1.1000000000000001E-3</v>
      </c>
      <c r="S1241">
        <v>4</v>
      </c>
      <c r="T1241">
        <v>4</v>
      </c>
      <c r="U1241">
        <v>0</v>
      </c>
      <c r="V1241" t="s">
        <v>22</v>
      </c>
      <c r="W1241">
        <v>4.0099999999999999E-5</v>
      </c>
      <c r="X1241">
        <v>0.6</v>
      </c>
    </row>
    <row r="1242" spans="1:25" x14ac:dyDescent="0.25">
      <c r="A1242">
        <v>0.16128999999999999</v>
      </c>
      <c r="B1242" s="1">
        <v>45380.506655092591</v>
      </c>
      <c r="C1242">
        <v>50</v>
      </c>
      <c r="D1242">
        <v>0.6</v>
      </c>
      <c r="E1242">
        <v>41</v>
      </c>
      <c r="F1242">
        <v>0.59889999999999999</v>
      </c>
      <c r="G1242">
        <v>100</v>
      </c>
      <c r="H1242">
        <v>3</v>
      </c>
      <c r="I1242">
        <v>100.1</v>
      </c>
      <c r="J1242">
        <v>1.4E-3</v>
      </c>
      <c r="K1242">
        <v>50</v>
      </c>
      <c r="L1242">
        <v>0.3</v>
      </c>
      <c r="M1242">
        <v>19.7</v>
      </c>
      <c r="N1242">
        <v>0.2994</v>
      </c>
      <c r="O1242">
        <v>0</v>
      </c>
      <c r="P1242">
        <v>0.1</v>
      </c>
      <c r="Q1242">
        <v>0.1</v>
      </c>
      <c r="R1242">
        <v>-1.4E-3</v>
      </c>
      <c r="S1242">
        <v>4</v>
      </c>
      <c r="T1242">
        <v>4</v>
      </c>
      <c r="U1242">
        <v>0</v>
      </c>
      <c r="V1242" t="s">
        <v>22</v>
      </c>
      <c r="W1242">
        <v>4.0099999999999999E-5</v>
      </c>
      <c r="X1242">
        <v>0.6</v>
      </c>
    </row>
    <row r="1243" spans="1:25" x14ac:dyDescent="0.25">
      <c r="A1243">
        <v>0.16142999999999999</v>
      </c>
      <c r="B1243" s="1">
        <v>45380.506655092591</v>
      </c>
      <c r="C1243">
        <v>50</v>
      </c>
      <c r="D1243">
        <v>0.6</v>
      </c>
      <c r="E1243">
        <v>40.700000000000003</v>
      </c>
      <c r="F1243">
        <v>0.59919999999999995</v>
      </c>
      <c r="G1243">
        <v>100</v>
      </c>
      <c r="H1243">
        <v>3</v>
      </c>
      <c r="I1243">
        <v>100</v>
      </c>
      <c r="J1243">
        <v>6.9999999999999999E-4</v>
      </c>
      <c r="K1243">
        <v>50</v>
      </c>
      <c r="L1243">
        <v>0.3</v>
      </c>
      <c r="M1243">
        <v>19.8</v>
      </c>
      <c r="N1243">
        <v>0.29980000000000001</v>
      </c>
      <c r="O1243">
        <v>0</v>
      </c>
      <c r="P1243">
        <v>0.1</v>
      </c>
      <c r="Q1243">
        <v>0.1</v>
      </c>
      <c r="R1243">
        <v>-6.9999999999999999E-4</v>
      </c>
      <c r="S1243">
        <v>4</v>
      </c>
      <c r="T1243">
        <v>4</v>
      </c>
      <c r="U1243">
        <v>0</v>
      </c>
      <c r="V1243" t="s">
        <v>22</v>
      </c>
      <c r="W1243">
        <v>4.0099999999999999E-5</v>
      </c>
      <c r="X1243">
        <v>0.6</v>
      </c>
    </row>
    <row r="1244" spans="1:25" x14ac:dyDescent="0.25">
      <c r="A1244">
        <v>0.16156000000000001</v>
      </c>
      <c r="B1244" s="1">
        <v>45380.506666666668</v>
      </c>
      <c r="C1244">
        <v>50</v>
      </c>
      <c r="D1244">
        <v>0.6</v>
      </c>
      <c r="E1244">
        <v>40.799999999999997</v>
      </c>
      <c r="F1244">
        <v>0.59889999999999999</v>
      </c>
      <c r="G1244">
        <v>100</v>
      </c>
      <c r="H1244">
        <v>3</v>
      </c>
      <c r="I1244">
        <v>100</v>
      </c>
      <c r="J1244">
        <v>1.4E-3</v>
      </c>
      <c r="K1244">
        <v>50</v>
      </c>
      <c r="L1244">
        <v>0.3</v>
      </c>
      <c r="M1244">
        <v>19.899999999999999</v>
      </c>
      <c r="N1244">
        <v>0.3009</v>
      </c>
      <c r="O1244">
        <v>0</v>
      </c>
      <c r="P1244">
        <v>0.1</v>
      </c>
      <c r="Q1244">
        <v>0.1</v>
      </c>
      <c r="R1244">
        <v>-6.9999999999999999E-4</v>
      </c>
      <c r="S1244">
        <v>4</v>
      </c>
      <c r="T1244">
        <v>4</v>
      </c>
      <c r="U1244">
        <v>0</v>
      </c>
      <c r="V1244" t="s">
        <v>22</v>
      </c>
      <c r="W1244">
        <v>4.0099999999999999E-5</v>
      </c>
      <c r="X1244">
        <v>0.6</v>
      </c>
    </row>
    <row r="1245" spans="1:25" x14ac:dyDescent="0.25">
      <c r="A1245">
        <v>0.16170000000000001</v>
      </c>
      <c r="B1245" s="1">
        <v>45380.506666666668</v>
      </c>
      <c r="C1245">
        <v>50</v>
      </c>
      <c r="D1245">
        <v>0.6</v>
      </c>
      <c r="E1245">
        <v>40.9</v>
      </c>
      <c r="F1245">
        <v>0.59919999999999995</v>
      </c>
      <c r="G1245">
        <v>100</v>
      </c>
      <c r="H1245">
        <v>3</v>
      </c>
      <c r="I1245">
        <v>100</v>
      </c>
      <c r="J1245">
        <v>4.0000000000000002E-4</v>
      </c>
      <c r="K1245">
        <v>50</v>
      </c>
      <c r="L1245">
        <v>0.3</v>
      </c>
      <c r="M1245">
        <v>19.8</v>
      </c>
      <c r="N1245">
        <v>0.3009</v>
      </c>
      <c r="O1245">
        <v>0</v>
      </c>
      <c r="P1245">
        <v>0.1</v>
      </c>
      <c r="Q1245">
        <v>0.1</v>
      </c>
      <c r="R1245">
        <v>-1.4E-3</v>
      </c>
      <c r="S1245">
        <v>4</v>
      </c>
      <c r="T1245">
        <v>4</v>
      </c>
      <c r="U1245">
        <v>0</v>
      </c>
      <c r="V1245" t="s">
        <v>22</v>
      </c>
      <c r="W1245">
        <v>4.0099999999999999E-5</v>
      </c>
      <c r="X1245">
        <v>0.6</v>
      </c>
    </row>
    <row r="1246" spans="1:25" x14ac:dyDescent="0.25">
      <c r="A1246">
        <v>0.16184000000000001</v>
      </c>
      <c r="B1246" s="1">
        <v>45380.506678240738</v>
      </c>
      <c r="C1246">
        <v>50</v>
      </c>
      <c r="D1246">
        <v>0.6</v>
      </c>
      <c r="E1246">
        <v>40.799999999999997</v>
      </c>
      <c r="F1246">
        <v>0.59919999999999995</v>
      </c>
      <c r="G1246">
        <v>100</v>
      </c>
      <c r="H1246">
        <v>3</v>
      </c>
      <c r="I1246">
        <v>100</v>
      </c>
      <c r="J1246">
        <v>4.0000000000000002E-4</v>
      </c>
      <c r="K1246">
        <v>50</v>
      </c>
      <c r="L1246">
        <v>0.3</v>
      </c>
      <c r="M1246">
        <v>19.8</v>
      </c>
      <c r="N1246">
        <v>0.30120000000000002</v>
      </c>
      <c r="O1246">
        <v>0</v>
      </c>
      <c r="P1246">
        <v>0.1</v>
      </c>
      <c r="Q1246">
        <v>0.1</v>
      </c>
      <c r="R1246">
        <v>-6.9999999999999999E-4</v>
      </c>
      <c r="S1246">
        <v>4</v>
      </c>
      <c r="T1246">
        <v>4</v>
      </c>
      <c r="U1246">
        <v>0</v>
      </c>
      <c r="V1246" t="s">
        <v>22</v>
      </c>
      <c r="W1246">
        <v>4.0099999999999999E-5</v>
      </c>
      <c r="X1246">
        <v>0.6</v>
      </c>
    </row>
    <row r="1247" spans="1:25" x14ac:dyDescent="0.25">
      <c r="A1247">
        <v>0.16198000000000001</v>
      </c>
      <c r="B1247" s="1">
        <v>45380.506678240738</v>
      </c>
      <c r="C1247">
        <v>50</v>
      </c>
      <c r="D1247">
        <v>0.6</v>
      </c>
      <c r="E1247">
        <v>40.700000000000003</v>
      </c>
      <c r="F1247">
        <v>0.59819999999999995</v>
      </c>
      <c r="G1247">
        <v>100</v>
      </c>
      <c r="H1247">
        <v>3</v>
      </c>
      <c r="I1247">
        <v>100</v>
      </c>
      <c r="J1247">
        <v>0</v>
      </c>
      <c r="K1247">
        <v>50</v>
      </c>
      <c r="L1247">
        <v>0.3</v>
      </c>
      <c r="M1247">
        <v>19.7</v>
      </c>
      <c r="N1247">
        <v>0.30020000000000002</v>
      </c>
      <c r="O1247">
        <v>0</v>
      </c>
      <c r="P1247">
        <v>0.1</v>
      </c>
      <c r="Q1247">
        <v>0.1</v>
      </c>
      <c r="R1247">
        <v>-6.9999999999999999E-4</v>
      </c>
      <c r="S1247">
        <v>4</v>
      </c>
      <c r="T1247">
        <v>4</v>
      </c>
      <c r="U1247">
        <v>0</v>
      </c>
      <c r="V1247" t="s">
        <v>22</v>
      </c>
      <c r="W1247">
        <v>4.0099999999999999E-5</v>
      </c>
      <c r="X1247">
        <v>0</v>
      </c>
      <c r="Y1247" t="s">
        <v>27</v>
      </c>
    </row>
    <row r="1248" spans="1:25" x14ac:dyDescent="0.25">
      <c r="B1248" s="1"/>
    </row>
    <row r="1249" spans="1:24" x14ac:dyDescent="0.25">
      <c r="A1249">
        <v>0.16211999999999999</v>
      </c>
      <c r="B1249" s="1">
        <v>45380.506689814814</v>
      </c>
      <c r="C1249">
        <v>0</v>
      </c>
      <c r="D1249">
        <v>0</v>
      </c>
      <c r="E1249">
        <v>21.6</v>
      </c>
      <c r="F1249">
        <v>-1.6500000000000001E-2</v>
      </c>
      <c r="G1249">
        <v>100</v>
      </c>
      <c r="H1249">
        <v>3</v>
      </c>
      <c r="I1249">
        <v>100</v>
      </c>
      <c r="J1249">
        <v>4.0000000000000002E-4</v>
      </c>
      <c r="K1249">
        <v>50</v>
      </c>
      <c r="L1249">
        <v>0.3</v>
      </c>
      <c r="M1249">
        <v>33.299999999999997</v>
      </c>
      <c r="N1249">
        <v>0.30120000000000002</v>
      </c>
      <c r="O1249">
        <v>0</v>
      </c>
      <c r="P1249">
        <v>0</v>
      </c>
      <c r="Q1249">
        <v>0</v>
      </c>
      <c r="R1249">
        <v>-6.9999999999999999E-4</v>
      </c>
      <c r="S1249">
        <v>4</v>
      </c>
      <c r="T1249">
        <v>4</v>
      </c>
      <c r="U1249">
        <v>0</v>
      </c>
      <c r="V1249" t="s">
        <v>22</v>
      </c>
      <c r="W1249">
        <v>4.0099999999999999E-5</v>
      </c>
      <c r="X1249">
        <v>0</v>
      </c>
    </row>
    <row r="1250" spans="1:24" x14ac:dyDescent="0.25">
      <c r="A1250">
        <v>0.16225999999999999</v>
      </c>
      <c r="B1250" s="1">
        <v>45380.506689814814</v>
      </c>
      <c r="C1250">
        <v>0</v>
      </c>
      <c r="D1250">
        <v>0</v>
      </c>
      <c r="E1250">
        <v>0.4</v>
      </c>
      <c r="F1250">
        <v>-6.9999999999999999E-4</v>
      </c>
      <c r="G1250">
        <v>100</v>
      </c>
      <c r="H1250">
        <v>3</v>
      </c>
      <c r="I1250">
        <v>100</v>
      </c>
      <c r="J1250">
        <v>-4.0000000000000002E-4</v>
      </c>
      <c r="K1250">
        <v>50</v>
      </c>
      <c r="L1250">
        <v>0.3</v>
      </c>
      <c r="M1250">
        <v>34.799999999999997</v>
      </c>
      <c r="N1250">
        <v>0.3009</v>
      </c>
      <c r="O1250">
        <v>0</v>
      </c>
      <c r="P1250">
        <v>0</v>
      </c>
      <c r="Q1250">
        <v>0</v>
      </c>
      <c r="R1250">
        <v>-1.1000000000000001E-3</v>
      </c>
      <c r="S1250">
        <v>4</v>
      </c>
      <c r="T1250">
        <v>4</v>
      </c>
      <c r="U1250">
        <v>0</v>
      </c>
      <c r="V1250" t="s">
        <v>22</v>
      </c>
      <c r="W1250">
        <v>4.6900000000000002E-5</v>
      </c>
      <c r="X1250">
        <v>0</v>
      </c>
    </row>
    <row r="1251" spans="1:24" x14ac:dyDescent="0.25">
      <c r="A1251">
        <v>0.16239999999999999</v>
      </c>
      <c r="B1251" s="1">
        <v>45380.506701388891</v>
      </c>
      <c r="C1251">
        <v>0</v>
      </c>
      <c r="D1251">
        <v>0</v>
      </c>
      <c r="E1251">
        <v>0.2</v>
      </c>
      <c r="F1251">
        <v>-4.0000000000000002E-4</v>
      </c>
      <c r="G1251">
        <v>100</v>
      </c>
      <c r="H1251">
        <v>3</v>
      </c>
      <c r="I1251">
        <v>100</v>
      </c>
      <c r="J1251">
        <v>0</v>
      </c>
      <c r="K1251">
        <v>50</v>
      </c>
      <c r="L1251">
        <v>0.3</v>
      </c>
      <c r="M1251">
        <v>35.4</v>
      </c>
      <c r="N1251">
        <v>0.2994</v>
      </c>
      <c r="O1251">
        <v>0</v>
      </c>
      <c r="P1251">
        <v>0</v>
      </c>
      <c r="Q1251">
        <v>0</v>
      </c>
      <c r="R1251">
        <v>0</v>
      </c>
      <c r="S1251">
        <v>4</v>
      </c>
      <c r="T1251">
        <v>4</v>
      </c>
      <c r="U1251">
        <v>0</v>
      </c>
      <c r="V1251" t="s">
        <v>22</v>
      </c>
      <c r="W1251">
        <v>4.6900000000000002E-5</v>
      </c>
      <c r="X1251">
        <v>0</v>
      </c>
    </row>
    <row r="1252" spans="1:24" x14ac:dyDescent="0.25">
      <c r="A1252">
        <v>0.16253999999999999</v>
      </c>
      <c r="B1252" s="1">
        <v>45380.506701388891</v>
      </c>
      <c r="C1252">
        <v>0</v>
      </c>
      <c r="D1252">
        <v>0</v>
      </c>
      <c r="E1252">
        <v>0.2</v>
      </c>
      <c r="F1252">
        <v>0</v>
      </c>
      <c r="G1252">
        <v>100</v>
      </c>
      <c r="H1252">
        <v>3</v>
      </c>
      <c r="I1252">
        <v>100</v>
      </c>
      <c r="J1252">
        <v>1.1000000000000001E-3</v>
      </c>
      <c r="K1252">
        <v>50</v>
      </c>
      <c r="L1252">
        <v>0.3</v>
      </c>
      <c r="M1252">
        <v>36.299999999999997</v>
      </c>
      <c r="N1252">
        <v>0.29980000000000001</v>
      </c>
      <c r="O1252">
        <v>0</v>
      </c>
      <c r="P1252">
        <v>0</v>
      </c>
      <c r="Q1252">
        <v>0</v>
      </c>
      <c r="R1252">
        <v>-1.1000000000000001E-3</v>
      </c>
      <c r="S1252">
        <v>4</v>
      </c>
      <c r="T1252">
        <v>4</v>
      </c>
      <c r="U1252">
        <v>0</v>
      </c>
      <c r="V1252" t="s">
        <v>22</v>
      </c>
      <c r="W1252">
        <v>5.52E-5</v>
      </c>
      <c r="X1252">
        <v>0</v>
      </c>
    </row>
    <row r="1253" spans="1:24" x14ac:dyDescent="0.25">
      <c r="A1253">
        <v>0.16267999999999999</v>
      </c>
      <c r="B1253" s="1">
        <v>45380.506712962961</v>
      </c>
      <c r="C1253">
        <v>0</v>
      </c>
      <c r="D1253">
        <v>0</v>
      </c>
      <c r="E1253">
        <v>0.2</v>
      </c>
      <c r="F1253">
        <v>-4.0000000000000002E-4</v>
      </c>
      <c r="G1253">
        <v>100</v>
      </c>
      <c r="H1253">
        <v>3</v>
      </c>
      <c r="I1253">
        <v>100</v>
      </c>
      <c r="J1253">
        <v>1.1000000000000001E-3</v>
      </c>
      <c r="K1253">
        <v>50</v>
      </c>
      <c r="L1253">
        <v>0.3</v>
      </c>
      <c r="M1253">
        <v>37.1</v>
      </c>
      <c r="N1253">
        <v>0.2994</v>
      </c>
      <c r="O1253">
        <v>0</v>
      </c>
      <c r="P1253">
        <v>0</v>
      </c>
      <c r="Q1253">
        <v>0</v>
      </c>
      <c r="R1253">
        <v>-6.9999999999999999E-4</v>
      </c>
      <c r="S1253">
        <v>4</v>
      </c>
      <c r="T1253">
        <v>4</v>
      </c>
      <c r="U1253">
        <v>0</v>
      </c>
      <c r="V1253" t="s">
        <v>22</v>
      </c>
      <c r="W1253">
        <v>5.52E-5</v>
      </c>
      <c r="X1253">
        <v>0</v>
      </c>
    </row>
    <row r="1254" spans="1:24" x14ac:dyDescent="0.25">
      <c r="A1254">
        <v>0.16281000000000001</v>
      </c>
      <c r="B1254" s="1">
        <v>45380.506712962961</v>
      </c>
      <c r="C1254">
        <v>0</v>
      </c>
      <c r="D1254">
        <v>0</v>
      </c>
      <c r="E1254">
        <v>0.2</v>
      </c>
      <c r="F1254">
        <v>0</v>
      </c>
      <c r="G1254">
        <v>100</v>
      </c>
      <c r="H1254">
        <v>3</v>
      </c>
      <c r="I1254">
        <v>100</v>
      </c>
      <c r="J1254">
        <v>-4.0000000000000002E-4</v>
      </c>
      <c r="K1254">
        <v>50</v>
      </c>
      <c r="L1254">
        <v>0.3</v>
      </c>
      <c r="M1254">
        <v>37.200000000000003</v>
      </c>
      <c r="N1254">
        <v>0.29980000000000001</v>
      </c>
      <c r="O1254">
        <v>0</v>
      </c>
      <c r="P1254">
        <v>0</v>
      </c>
      <c r="Q1254">
        <v>0</v>
      </c>
      <c r="R1254">
        <v>-6.9999999999999999E-4</v>
      </c>
      <c r="S1254">
        <v>4</v>
      </c>
      <c r="T1254">
        <v>4</v>
      </c>
      <c r="U1254">
        <v>0</v>
      </c>
      <c r="V1254" t="s">
        <v>22</v>
      </c>
      <c r="W1254">
        <v>5.7800000000000002E-5</v>
      </c>
      <c r="X1254">
        <v>0</v>
      </c>
    </row>
    <row r="1255" spans="1:24" x14ac:dyDescent="0.25">
      <c r="A1255">
        <v>0.16295000000000001</v>
      </c>
      <c r="B1255" s="1">
        <v>45380.506724537037</v>
      </c>
      <c r="C1255">
        <v>0</v>
      </c>
      <c r="D1255">
        <v>0</v>
      </c>
      <c r="E1255">
        <v>0.2</v>
      </c>
      <c r="F1255">
        <v>-4.0000000000000002E-4</v>
      </c>
      <c r="G1255">
        <v>100</v>
      </c>
      <c r="H1255">
        <v>3</v>
      </c>
      <c r="I1255">
        <v>100</v>
      </c>
      <c r="J1255">
        <v>-4.0000000000000002E-4</v>
      </c>
      <c r="K1255">
        <v>50</v>
      </c>
      <c r="L1255">
        <v>0.3</v>
      </c>
      <c r="M1255">
        <v>36.5</v>
      </c>
      <c r="N1255">
        <v>0.30049999999999999</v>
      </c>
      <c r="O1255">
        <v>0</v>
      </c>
      <c r="P1255">
        <v>0</v>
      </c>
      <c r="Q1255">
        <v>0</v>
      </c>
      <c r="R1255">
        <v>-6.9999999999999999E-4</v>
      </c>
      <c r="S1255">
        <v>4</v>
      </c>
      <c r="T1255">
        <v>4</v>
      </c>
      <c r="U1255">
        <v>0</v>
      </c>
      <c r="V1255" t="s">
        <v>22</v>
      </c>
      <c r="W1255">
        <v>5.7800000000000002E-5</v>
      </c>
      <c r="X1255">
        <v>0</v>
      </c>
    </row>
    <row r="1256" spans="1:24" x14ac:dyDescent="0.25">
      <c r="A1256">
        <v>0.16309000000000001</v>
      </c>
      <c r="B1256" s="1">
        <v>45380.506724537037</v>
      </c>
      <c r="C1256">
        <v>0</v>
      </c>
      <c r="D1256">
        <v>0</v>
      </c>
      <c r="E1256">
        <v>0.2</v>
      </c>
      <c r="F1256">
        <v>-4.0000000000000002E-4</v>
      </c>
      <c r="G1256">
        <v>100</v>
      </c>
      <c r="H1256">
        <v>3</v>
      </c>
      <c r="I1256">
        <v>100.1</v>
      </c>
      <c r="J1256">
        <v>0</v>
      </c>
      <c r="K1256">
        <v>50</v>
      </c>
      <c r="L1256">
        <v>0.3</v>
      </c>
      <c r="M1256">
        <v>34.6</v>
      </c>
      <c r="N1256">
        <v>0.29980000000000001</v>
      </c>
      <c r="O1256">
        <v>0</v>
      </c>
      <c r="P1256">
        <v>0</v>
      </c>
      <c r="Q1256">
        <v>0</v>
      </c>
      <c r="R1256">
        <v>-1.1000000000000001E-3</v>
      </c>
      <c r="S1256">
        <v>4</v>
      </c>
      <c r="T1256">
        <v>4</v>
      </c>
      <c r="U1256">
        <v>0</v>
      </c>
      <c r="V1256" t="s">
        <v>22</v>
      </c>
      <c r="W1256">
        <v>5.7800000000000002E-5</v>
      </c>
      <c r="X1256">
        <v>0</v>
      </c>
    </row>
    <row r="1257" spans="1:24" x14ac:dyDescent="0.25">
      <c r="A1257">
        <v>0.16322999999999999</v>
      </c>
      <c r="B1257" s="1">
        <v>45380.506736111114</v>
      </c>
      <c r="C1257">
        <v>0</v>
      </c>
      <c r="D1257">
        <v>0</v>
      </c>
      <c r="E1257">
        <v>0.3</v>
      </c>
      <c r="F1257">
        <v>0</v>
      </c>
      <c r="G1257">
        <v>100</v>
      </c>
      <c r="H1257">
        <v>3</v>
      </c>
      <c r="I1257">
        <v>100</v>
      </c>
      <c r="J1257">
        <v>-4.0000000000000002E-4</v>
      </c>
      <c r="K1257">
        <v>50</v>
      </c>
      <c r="L1257">
        <v>0.3</v>
      </c>
      <c r="M1257">
        <v>50.1</v>
      </c>
      <c r="N1257">
        <v>0</v>
      </c>
      <c r="O1257">
        <v>0</v>
      </c>
      <c r="P1257">
        <v>0</v>
      </c>
      <c r="Q1257">
        <v>0</v>
      </c>
      <c r="R1257">
        <v>-4.0000000000000002E-4</v>
      </c>
      <c r="S1257">
        <v>4</v>
      </c>
      <c r="T1257">
        <v>4</v>
      </c>
      <c r="U1257">
        <v>0</v>
      </c>
      <c r="V1257" t="s">
        <v>22</v>
      </c>
      <c r="W1257">
        <v>5.7800000000000002E-5</v>
      </c>
      <c r="X1257">
        <v>0</v>
      </c>
    </row>
    <row r="1258" spans="1:24" x14ac:dyDescent="0.25">
      <c r="A1258">
        <v>0.16336999999999999</v>
      </c>
      <c r="B1258" s="1">
        <v>45380.506736111114</v>
      </c>
      <c r="C1258">
        <v>0</v>
      </c>
      <c r="D1258">
        <v>0</v>
      </c>
      <c r="E1258">
        <v>0</v>
      </c>
      <c r="F1258">
        <v>0</v>
      </c>
      <c r="G1258">
        <v>100</v>
      </c>
      <c r="H1258">
        <v>3</v>
      </c>
      <c r="I1258">
        <v>100</v>
      </c>
      <c r="J1258">
        <v>-4.0000000000000002E-4</v>
      </c>
      <c r="K1258">
        <v>50</v>
      </c>
      <c r="L1258">
        <v>0.3</v>
      </c>
      <c r="M1258">
        <v>50.1</v>
      </c>
      <c r="N1258">
        <v>-4.0000000000000002E-4</v>
      </c>
      <c r="O1258">
        <v>0</v>
      </c>
      <c r="P1258">
        <v>0</v>
      </c>
      <c r="Q1258">
        <v>0</v>
      </c>
      <c r="R1258">
        <v>-6.9999999999999999E-4</v>
      </c>
      <c r="S1258">
        <v>4</v>
      </c>
      <c r="T1258">
        <v>4</v>
      </c>
      <c r="U1258">
        <v>0</v>
      </c>
      <c r="V1258" t="s">
        <v>22</v>
      </c>
      <c r="W1258">
        <v>5.6700000000000003E-5</v>
      </c>
      <c r="X1258">
        <v>0</v>
      </c>
    </row>
    <row r="1259" spans="1:24" x14ac:dyDescent="0.25">
      <c r="A1259">
        <v>0.16350999999999999</v>
      </c>
      <c r="B1259" s="1">
        <v>45380.506747685184</v>
      </c>
      <c r="C1259">
        <v>0</v>
      </c>
      <c r="D1259">
        <v>0</v>
      </c>
      <c r="E1259">
        <v>0</v>
      </c>
      <c r="F1259">
        <v>-4.0000000000000002E-4</v>
      </c>
      <c r="G1259">
        <v>100</v>
      </c>
      <c r="H1259">
        <v>3</v>
      </c>
      <c r="I1259">
        <v>100</v>
      </c>
      <c r="J1259">
        <v>-4.0000000000000002E-4</v>
      </c>
      <c r="K1259">
        <v>50</v>
      </c>
      <c r="L1259">
        <v>0.3</v>
      </c>
      <c r="M1259">
        <v>50.1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4</v>
      </c>
      <c r="T1259">
        <v>4</v>
      </c>
      <c r="U1259">
        <v>0</v>
      </c>
      <c r="V1259" t="s">
        <v>22</v>
      </c>
      <c r="W1259">
        <v>5.6700000000000003E-5</v>
      </c>
      <c r="X1259">
        <v>0</v>
      </c>
    </row>
    <row r="1260" spans="1:24" x14ac:dyDescent="0.25">
      <c r="A1260">
        <v>0.16364999999999999</v>
      </c>
      <c r="B1260" s="1">
        <v>45380.506747685184</v>
      </c>
      <c r="C1260">
        <v>0</v>
      </c>
      <c r="D1260">
        <v>0</v>
      </c>
      <c r="E1260">
        <v>0</v>
      </c>
      <c r="F1260">
        <v>0</v>
      </c>
      <c r="G1260">
        <v>100</v>
      </c>
      <c r="H1260">
        <v>3</v>
      </c>
      <c r="I1260">
        <v>100</v>
      </c>
      <c r="J1260">
        <v>-4.0000000000000002E-4</v>
      </c>
      <c r="K1260">
        <v>50</v>
      </c>
      <c r="L1260">
        <v>0.3</v>
      </c>
      <c r="M1260">
        <v>50.1</v>
      </c>
      <c r="N1260">
        <v>-1.1000000000000001E-3</v>
      </c>
      <c r="O1260">
        <v>0</v>
      </c>
      <c r="P1260">
        <v>0</v>
      </c>
      <c r="Q1260">
        <v>0</v>
      </c>
      <c r="R1260">
        <v>-1.1000000000000001E-3</v>
      </c>
      <c r="S1260">
        <v>4</v>
      </c>
      <c r="T1260">
        <v>4</v>
      </c>
      <c r="U1260">
        <v>0</v>
      </c>
      <c r="V1260" t="s">
        <v>22</v>
      </c>
      <c r="W1260">
        <v>5.5500000000000001E-5</v>
      </c>
      <c r="X1260">
        <v>0</v>
      </c>
    </row>
    <row r="1261" spans="1:24" x14ac:dyDescent="0.25">
      <c r="A1261">
        <v>0.16378999999999999</v>
      </c>
      <c r="B1261" s="1">
        <v>45380.50675925926</v>
      </c>
      <c r="C1261">
        <v>0</v>
      </c>
      <c r="D1261">
        <v>0</v>
      </c>
      <c r="E1261">
        <v>0</v>
      </c>
      <c r="F1261">
        <v>0</v>
      </c>
      <c r="G1261">
        <v>100</v>
      </c>
      <c r="H1261">
        <v>3</v>
      </c>
      <c r="I1261">
        <v>100</v>
      </c>
      <c r="J1261">
        <v>-4.0000000000000002E-4</v>
      </c>
      <c r="K1261">
        <v>50</v>
      </c>
      <c r="L1261">
        <v>0.3</v>
      </c>
      <c r="M1261">
        <v>50.1</v>
      </c>
      <c r="N1261">
        <v>-4.0000000000000002E-4</v>
      </c>
      <c r="O1261">
        <v>0</v>
      </c>
      <c r="P1261">
        <v>0</v>
      </c>
      <c r="Q1261">
        <v>0</v>
      </c>
      <c r="R1261">
        <v>0</v>
      </c>
      <c r="S1261">
        <v>4</v>
      </c>
      <c r="T1261">
        <v>4</v>
      </c>
      <c r="U1261">
        <v>0</v>
      </c>
      <c r="V1261" t="s">
        <v>22</v>
      </c>
      <c r="W1261">
        <v>5.5500000000000001E-5</v>
      </c>
      <c r="X1261">
        <v>0</v>
      </c>
    </row>
    <row r="1262" spans="1:24" x14ac:dyDescent="0.25">
      <c r="A1262">
        <v>0.16392999999999999</v>
      </c>
      <c r="B1262" s="1">
        <v>45380.50675925926</v>
      </c>
      <c r="C1262">
        <v>0</v>
      </c>
      <c r="D1262">
        <v>0</v>
      </c>
      <c r="E1262">
        <v>0</v>
      </c>
      <c r="F1262">
        <v>0</v>
      </c>
      <c r="G1262">
        <v>100</v>
      </c>
      <c r="H1262">
        <v>3</v>
      </c>
      <c r="I1262">
        <v>100.1</v>
      </c>
      <c r="J1262">
        <v>-1.4E-3</v>
      </c>
      <c r="K1262">
        <v>50</v>
      </c>
      <c r="L1262">
        <v>0.3</v>
      </c>
      <c r="M1262">
        <v>50.1</v>
      </c>
      <c r="N1262">
        <v>4.0000000000000002E-4</v>
      </c>
      <c r="O1262">
        <v>0</v>
      </c>
      <c r="P1262">
        <v>0</v>
      </c>
      <c r="Q1262">
        <v>0</v>
      </c>
      <c r="R1262">
        <v>-1.8E-3</v>
      </c>
      <c r="S1262">
        <v>4</v>
      </c>
      <c r="T1262">
        <v>4</v>
      </c>
      <c r="U1262">
        <v>0</v>
      </c>
      <c r="V1262" t="s">
        <v>22</v>
      </c>
      <c r="W1262">
        <v>5.4700000000000001E-5</v>
      </c>
      <c r="X1262">
        <v>0</v>
      </c>
    </row>
    <row r="1263" spans="1:24" x14ac:dyDescent="0.25">
      <c r="A1263">
        <v>0.16406000000000001</v>
      </c>
      <c r="B1263" s="1">
        <v>45380.50677083333</v>
      </c>
      <c r="C1263">
        <v>0</v>
      </c>
      <c r="D1263">
        <v>0</v>
      </c>
      <c r="E1263">
        <v>0</v>
      </c>
      <c r="F1263">
        <v>-4.0000000000000002E-4</v>
      </c>
      <c r="G1263">
        <v>100</v>
      </c>
      <c r="H1263">
        <v>3</v>
      </c>
      <c r="I1263">
        <v>100</v>
      </c>
      <c r="J1263">
        <v>-4.0000000000000002E-4</v>
      </c>
      <c r="K1263">
        <v>50</v>
      </c>
      <c r="L1263">
        <v>0.3</v>
      </c>
      <c r="M1263">
        <v>50.1</v>
      </c>
      <c r="N1263">
        <v>0</v>
      </c>
      <c r="O1263">
        <v>0</v>
      </c>
      <c r="P1263">
        <v>0</v>
      </c>
      <c r="Q1263">
        <v>0</v>
      </c>
      <c r="R1263">
        <v>-1.1000000000000001E-3</v>
      </c>
      <c r="S1263">
        <v>4</v>
      </c>
      <c r="T1263">
        <v>4</v>
      </c>
      <c r="U1263">
        <v>0</v>
      </c>
      <c r="V1263" t="s">
        <v>22</v>
      </c>
      <c r="W1263">
        <v>5.4700000000000001E-5</v>
      </c>
      <c r="X1263">
        <v>0</v>
      </c>
    </row>
    <row r="1264" spans="1:24" x14ac:dyDescent="0.25">
      <c r="A1264">
        <v>0.16420000000000001</v>
      </c>
      <c r="B1264" s="1">
        <v>45380.50677083333</v>
      </c>
      <c r="C1264">
        <v>0</v>
      </c>
      <c r="D1264">
        <v>0</v>
      </c>
      <c r="E1264">
        <v>0</v>
      </c>
      <c r="F1264">
        <v>-4.0000000000000002E-4</v>
      </c>
      <c r="G1264">
        <v>100</v>
      </c>
      <c r="H1264">
        <v>3</v>
      </c>
      <c r="I1264">
        <v>100</v>
      </c>
      <c r="J1264">
        <v>4.0000000000000002E-4</v>
      </c>
      <c r="K1264">
        <v>50</v>
      </c>
      <c r="L1264">
        <v>0.3</v>
      </c>
      <c r="M1264">
        <v>50.1</v>
      </c>
      <c r="N1264">
        <v>-4.0000000000000002E-4</v>
      </c>
      <c r="O1264">
        <v>0</v>
      </c>
      <c r="P1264">
        <v>0</v>
      </c>
      <c r="Q1264">
        <v>0</v>
      </c>
      <c r="R1264">
        <v>-1.4E-3</v>
      </c>
      <c r="S1264">
        <v>4</v>
      </c>
      <c r="T1264">
        <v>4</v>
      </c>
      <c r="U1264">
        <v>0</v>
      </c>
      <c r="V1264" t="s">
        <v>22</v>
      </c>
      <c r="W1264">
        <v>5.38E-5</v>
      </c>
      <c r="X1264">
        <v>0</v>
      </c>
    </row>
    <row r="1265" spans="1:25" x14ac:dyDescent="0.25">
      <c r="A1265">
        <v>0.16434000000000001</v>
      </c>
      <c r="B1265" s="1">
        <v>45380.506782407407</v>
      </c>
      <c r="C1265">
        <v>0</v>
      </c>
      <c r="D1265">
        <v>0</v>
      </c>
      <c r="E1265">
        <v>0</v>
      </c>
      <c r="F1265">
        <v>6.9999999999999999E-4</v>
      </c>
      <c r="G1265">
        <v>100</v>
      </c>
      <c r="H1265">
        <v>3</v>
      </c>
      <c r="I1265">
        <v>100</v>
      </c>
      <c r="J1265">
        <v>0</v>
      </c>
      <c r="K1265">
        <v>50</v>
      </c>
      <c r="L1265">
        <v>0.3</v>
      </c>
      <c r="M1265">
        <v>50.1</v>
      </c>
      <c r="N1265">
        <v>6.9999999999999999E-4</v>
      </c>
      <c r="O1265">
        <v>0</v>
      </c>
      <c r="P1265">
        <v>0</v>
      </c>
      <c r="Q1265">
        <v>0</v>
      </c>
      <c r="R1265">
        <v>-1.1000000000000001E-3</v>
      </c>
      <c r="S1265">
        <v>4</v>
      </c>
      <c r="T1265">
        <v>4</v>
      </c>
      <c r="U1265">
        <v>0</v>
      </c>
      <c r="V1265" t="s">
        <v>22</v>
      </c>
      <c r="W1265">
        <v>5.38E-5</v>
      </c>
      <c r="X1265">
        <v>0.6</v>
      </c>
      <c r="Y1265" t="s">
        <v>26</v>
      </c>
    </row>
    <row r="1266" spans="1:25" s="22" customFormat="1" x14ac:dyDescent="0.25">
      <c r="A1266" s="24" t="s">
        <v>170</v>
      </c>
      <c r="B1266" s="25"/>
    </row>
    <row r="1267" spans="1:25" x14ac:dyDescent="0.25">
      <c r="A1267">
        <v>0.16447999999999999</v>
      </c>
      <c r="B1267" s="1">
        <v>45380.506782407407</v>
      </c>
      <c r="C1267">
        <v>50</v>
      </c>
      <c r="D1267">
        <v>0.6</v>
      </c>
      <c r="E1267">
        <v>50.1</v>
      </c>
      <c r="F1267">
        <v>1.1000000000000001E-3</v>
      </c>
      <c r="G1267">
        <v>100</v>
      </c>
      <c r="H1267">
        <v>3</v>
      </c>
      <c r="I1267">
        <v>100</v>
      </c>
      <c r="J1267">
        <v>-4.0000000000000002E-4</v>
      </c>
      <c r="K1267">
        <v>50</v>
      </c>
      <c r="L1267">
        <v>0.3</v>
      </c>
      <c r="M1267">
        <v>50.1</v>
      </c>
      <c r="N1267">
        <v>0</v>
      </c>
      <c r="O1267">
        <v>0</v>
      </c>
      <c r="P1267">
        <v>0.1</v>
      </c>
      <c r="Q1267">
        <v>0</v>
      </c>
      <c r="R1267">
        <v>-1.1000000000000001E-3</v>
      </c>
      <c r="S1267">
        <v>4</v>
      </c>
      <c r="T1267">
        <v>4</v>
      </c>
      <c r="U1267">
        <v>0</v>
      </c>
      <c r="V1267" t="s">
        <v>22</v>
      </c>
      <c r="W1267">
        <v>5.2800000000000003E-5</v>
      </c>
      <c r="X1267">
        <v>0.6</v>
      </c>
    </row>
    <row r="1268" spans="1:25" x14ac:dyDescent="0.25">
      <c r="A1268">
        <v>0.16461999999999999</v>
      </c>
      <c r="B1268" s="1">
        <v>45380.506793981483</v>
      </c>
      <c r="C1268">
        <v>50</v>
      </c>
      <c r="D1268">
        <v>0.6</v>
      </c>
      <c r="E1268">
        <v>50</v>
      </c>
      <c r="F1268">
        <v>0</v>
      </c>
      <c r="G1268">
        <v>100</v>
      </c>
      <c r="H1268">
        <v>3</v>
      </c>
      <c r="I1268">
        <v>100</v>
      </c>
      <c r="J1268">
        <v>4.0000000000000002E-4</v>
      </c>
      <c r="K1268">
        <v>50</v>
      </c>
      <c r="L1268">
        <v>0.3</v>
      </c>
      <c r="M1268">
        <v>50.1</v>
      </c>
      <c r="N1268">
        <v>-4.0000000000000002E-4</v>
      </c>
      <c r="O1268">
        <v>0</v>
      </c>
      <c r="P1268">
        <v>0.1</v>
      </c>
      <c r="Q1268">
        <v>0</v>
      </c>
      <c r="R1268">
        <v>-6.9999999999999999E-4</v>
      </c>
      <c r="S1268">
        <v>4</v>
      </c>
      <c r="T1268">
        <v>4</v>
      </c>
      <c r="U1268">
        <v>0</v>
      </c>
      <c r="V1268" t="s">
        <v>22</v>
      </c>
      <c r="W1268">
        <v>5.2800000000000003E-5</v>
      </c>
      <c r="X1268">
        <v>0.6</v>
      </c>
    </row>
    <row r="1269" spans="1:25" x14ac:dyDescent="0.25">
      <c r="A1269">
        <v>0.16475999999999999</v>
      </c>
      <c r="B1269" s="1">
        <v>45380.506793981483</v>
      </c>
      <c r="C1269">
        <v>50</v>
      </c>
      <c r="D1269">
        <v>0.6</v>
      </c>
      <c r="E1269">
        <v>50.1</v>
      </c>
      <c r="F1269">
        <v>4.0000000000000002E-4</v>
      </c>
      <c r="G1269">
        <v>100</v>
      </c>
      <c r="H1269">
        <v>3</v>
      </c>
      <c r="I1269">
        <v>100</v>
      </c>
      <c r="J1269">
        <v>6.9999999999999999E-4</v>
      </c>
      <c r="K1269">
        <v>50</v>
      </c>
      <c r="L1269">
        <v>0.3</v>
      </c>
      <c r="M1269">
        <v>50.1</v>
      </c>
      <c r="N1269">
        <v>0</v>
      </c>
      <c r="O1269">
        <v>0</v>
      </c>
      <c r="P1269">
        <v>0.1</v>
      </c>
      <c r="Q1269">
        <v>0</v>
      </c>
      <c r="R1269">
        <v>-1.1000000000000001E-3</v>
      </c>
      <c r="S1269">
        <v>4</v>
      </c>
      <c r="T1269">
        <v>4</v>
      </c>
      <c r="U1269">
        <v>0</v>
      </c>
      <c r="V1269" t="s">
        <v>22</v>
      </c>
      <c r="W1269">
        <v>5.1799999999999999E-5</v>
      </c>
      <c r="X1269">
        <v>0.6</v>
      </c>
    </row>
    <row r="1270" spans="1:25" x14ac:dyDescent="0.25">
      <c r="A1270">
        <v>0.16489999999999999</v>
      </c>
      <c r="B1270" s="1">
        <v>45380.506805555553</v>
      </c>
      <c r="C1270">
        <v>50</v>
      </c>
      <c r="D1270">
        <v>0.6</v>
      </c>
      <c r="E1270">
        <v>50</v>
      </c>
      <c r="F1270">
        <v>0</v>
      </c>
      <c r="G1270">
        <v>100</v>
      </c>
      <c r="H1270">
        <v>3</v>
      </c>
      <c r="I1270">
        <v>100</v>
      </c>
      <c r="J1270">
        <v>-4.0000000000000002E-4</v>
      </c>
      <c r="K1270">
        <v>50</v>
      </c>
      <c r="L1270">
        <v>0.3</v>
      </c>
      <c r="M1270">
        <v>50.1</v>
      </c>
      <c r="N1270">
        <v>-6.9999999999999999E-4</v>
      </c>
      <c r="O1270">
        <v>0</v>
      </c>
      <c r="P1270">
        <v>0.1</v>
      </c>
      <c r="Q1270">
        <v>0</v>
      </c>
      <c r="R1270">
        <v>-1.1000000000000001E-3</v>
      </c>
      <c r="S1270">
        <v>4</v>
      </c>
      <c r="T1270">
        <v>4</v>
      </c>
      <c r="U1270">
        <v>0</v>
      </c>
      <c r="V1270" t="s">
        <v>22</v>
      </c>
      <c r="W1270">
        <v>5.1799999999999999E-5</v>
      </c>
      <c r="X1270">
        <v>0.6</v>
      </c>
    </row>
    <row r="1271" spans="1:25" x14ac:dyDescent="0.25">
      <c r="A1271">
        <v>0.16503999999999999</v>
      </c>
      <c r="B1271" s="1">
        <v>45380.506805555553</v>
      </c>
      <c r="C1271">
        <v>50</v>
      </c>
      <c r="D1271">
        <v>0.6</v>
      </c>
      <c r="E1271">
        <v>50</v>
      </c>
      <c r="F1271">
        <v>-4.0000000000000002E-4</v>
      </c>
      <c r="G1271">
        <v>100</v>
      </c>
      <c r="H1271">
        <v>3</v>
      </c>
      <c r="I1271">
        <v>100</v>
      </c>
      <c r="J1271">
        <v>-4.0000000000000002E-4</v>
      </c>
      <c r="K1271">
        <v>50</v>
      </c>
      <c r="L1271">
        <v>0.3</v>
      </c>
      <c r="M1271">
        <v>50.1</v>
      </c>
      <c r="N1271">
        <v>0</v>
      </c>
      <c r="O1271">
        <v>0</v>
      </c>
      <c r="P1271">
        <v>0.1</v>
      </c>
      <c r="Q1271">
        <v>0</v>
      </c>
      <c r="R1271">
        <v>-4.0000000000000002E-4</v>
      </c>
      <c r="S1271">
        <v>4</v>
      </c>
      <c r="T1271">
        <v>4</v>
      </c>
      <c r="U1271">
        <v>0</v>
      </c>
      <c r="V1271" t="s">
        <v>22</v>
      </c>
      <c r="W1271">
        <v>5.0699999999999999E-5</v>
      </c>
      <c r="X1271">
        <v>0.6</v>
      </c>
    </row>
    <row r="1272" spans="1:25" x14ac:dyDescent="0.25">
      <c r="A1272">
        <v>0.16517999999999999</v>
      </c>
      <c r="B1272" s="1">
        <v>45380.50681712963</v>
      </c>
      <c r="C1272">
        <v>50</v>
      </c>
      <c r="D1272">
        <v>0.6</v>
      </c>
      <c r="E1272">
        <v>50.1</v>
      </c>
      <c r="F1272">
        <v>0</v>
      </c>
      <c r="G1272">
        <v>100</v>
      </c>
      <c r="H1272">
        <v>3</v>
      </c>
      <c r="I1272">
        <v>100</v>
      </c>
      <c r="J1272">
        <v>-1.8E-3</v>
      </c>
      <c r="K1272">
        <v>50</v>
      </c>
      <c r="L1272">
        <v>0.3</v>
      </c>
      <c r="M1272">
        <v>50.1</v>
      </c>
      <c r="N1272">
        <v>6.9999999999999999E-4</v>
      </c>
      <c r="O1272">
        <v>0</v>
      </c>
      <c r="P1272">
        <v>0.1</v>
      </c>
      <c r="Q1272">
        <v>0</v>
      </c>
      <c r="R1272">
        <v>-1.8E-3</v>
      </c>
      <c r="S1272">
        <v>4</v>
      </c>
      <c r="T1272">
        <v>4</v>
      </c>
      <c r="U1272">
        <v>0</v>
      </c>
      <c r="V1272" t="s">
        <v>22</v>
      </c>
      <c r="W1272">
        <v>5.0699999999999999E-5</v>
      </c>
      <c r="X1272">
        <v>0.6</v>
      </c>
    </row>
    <row r="1273" spans="1:25" x14ac:dyDescent="0.25">
      <c r="A1273">
        <v>0.16531000000000001</v>
      </c>
      <c r="B1273" s="1">
        <v>45380.50681712963</v>
      </c>
      <c r="C1273">
        <v>50</v>
      </c>
      <c r="D1273">
        <v>0.6</v>
      </c>
      <c r="E1273">
        <v>50</v>
      </c>
      <c r="F1273">
        <v>0</v>
      </c>
      <c r="G1273">
        <v>100</v>
      </c>
      <c r="H1273">
        <v>3</v>
      </c>
      <c r="I1273">
        <v>100</v>
      </c>
      <c r="J1273">
        <v>0</v>
      </c>
      <c r="K1273">
        <v>50</v>
      </c>
      <c r="L1273">
        <v>0.3</v>
      </c>
      <c r="M1273">
        <v>50.1</v>
      </c>
      <c r="N1273">
        <v>1.1000000000000001E-3</v>
      </c>
      <c r="O1273">
        <v>0</v>
      </c>
      <c r="P1273">
        <v>0.1</v>
      </c>
      <c r="Q1273">
        <v>0</v>
      </c>
      <c r="R1273">
        <v>-1.4E-3</v>
      </c>
      <c r="S1273">
        <v>4</v>
      </c>
      <c r="T1273">
        <v>4</v>
      </c>
      <c r="U1273">
        <v>0</v>
      </c>
      <c r="V1273" t="s">
        <v>22</v>
      </c>
      <c r="W1273">
        <v>4.9700000000000002E-5</v>
      </c>
      <c r="X1273">
        <v>0.6</v>
      </c>
    </row>
    <row r="1274" spans="1:25" x14ac:dyDescent="0.25">
      <c r="A1274">
        <v>0.16545000000000001</v>
      </c>
      <c r="B1274" s="1">
        <v>45380.506828703707</v>
      </c>
      <c r="C1274">
        <v>50</v>
      </c>
      <c r="D1274">
        <v>0.6</v>
      </c>
      <c r="E1274">
        <v>50</v>
      </c>
      <c r="F1274">
        <v>-4.0000000000000002E-4</v>
      </c>
      <c r="G1274">
        <v>100</v>
      </c>
      <c r="H1274">
        <v>3</v>
      </c>
      <c r="I1274">
        <v>100.1</v>
      </c>
      <c r="J1274">
        <v>-4.0000000000000002E-4</v>
      </c>
      <c r="K1274">
        <v>50</v>
      </c>
      <c r="L1274">
        <v>0.3</v>
      </c>
      <c r="M1274">
        <v>50.1</v>
      </c>
      <c r="N1274">
        <v>0</v>
      </c>
      <c r="O1274">
        <v>0</v>
      </c>
      <c r="P1274">
        <v>0.1</v>
      </c>
      <c r="Q1274">
        <v>0</v>
      </c>
      <c r="R1274">
        <v>-1.1000000000000001E-3</v>
      </c>
      <c r="S1274">
        <v>4</v>
      </c>
      <c r="T1274">
        <v>4</v>
      </c>
      <c r="U1274">
        <v>0</v>
      </c>
      <c r="V1274" t="s">
        <v>22</v>
      </c>
      <c r="W1274">
        <v>4.9700000000000002E-5</v>
      </c>
      <c r="X1274">
        <v>0.6</v>
      </c>
    </row>
    <row r="1275" spans="1:25" x14ac:dyDescent="0.25">
      <c r="A1275">
        <v>0.16558999999999999</v>
      </c>
      <c r="B1275" s="1">
        <v>45380.506828703707</v>
      </c>
      <c r="C1275">
        <v>50</v>
      </c>
      <c r="D1275">
        <v>0.6</v>
      </c>
      <c r="E1275">
        <v>50.1</v>
      </c>
      <c r="F1275">
        <v>-6.9999999999999999E-4</v>
      </c>
      <c r="G1275">
        <v>100</v>
      </c>
      <c r="H1275">
        <v>3</v>
      </c>
      <c r="I1275">
        <v>100</v>
      </c>
      <c r="J1275">
        <v>-4.0000000000000002E-4</v>
      </c>
      <c r="K1275">
        <v>50</v>
      </c>
      <c r="L1275">
        <v>0.3</v>
      </c>
      <c r="M1275">
        <v>50.1</v>
      </c>
      <c r="N1275">
        <v>4.0000000000000002E-4</v>
      </c>
      <c r="O1275">
        <v>0</v>
      </c>
      <c r="P1275">
        <v>0.1</v>
      </c>
      <c r="Q1275">
        <v>0</v>
      </c>
      <c r="R1275">
        <v>-1.1000000000000001E-3</v>
      </c>
      <c r="S1275">
        <v>4</v>
      </c>
      <c r="T1275">
        <v>4</v>
      </c>
      <c r="U1275">
        <v>0</v>
      </c>
      <c r="V1275" t="s">
        <v>22</v>
      </c>
      <c r="W1275">
        <v>4.8600000000000002E-5</v>
      </c>
      <c r="X1275">
        <v>0.6</v>
      </c>
    </row>
    <row r="1276" spans="1:25" x14ac:dyDescent="0.25">
      <c r="A1276">
        <v>0.16572999999999999</v>
      </c>
      <c r="B1276" s="1">
        <v>45380.506840277776</v>
      </c>
      <c r="C1276">
        <v>50</v>
      </c>
      <c r="D1276">
        <v>0.6</v>
      </c>
      <c r="E1276">
        <v>50</v>
      </c>
      <c r="F1276">
        <v>6.9999999999999999E-4</v>
      </c>
      <c r="G1276">
        <v>100</v>
      </c>
      <c r="H1276">
        <v>3</v>
      </c>
      <c r="I1276">
        <v>100</v>
      </c>
      <c r="J1276">
        <v>0</v>
      </c>
      <c r="K1276">
        <v>50</v>
      </c>
      <c r="L1276">
        <v>0.3</v>
      </c>
      <c r="M1276">
        <v>50.1</v>
      </c>
      <c r="N1276">
        <v>0</v>
      </c>
      <c r="O1276">
        <v>0</v>
      </c>
      <c r="P1276">
        <v>0.1</v>
      </c>
      <c r="Q1276">
        <v>0</v>
      </c>
      <c r="R1276">
        <v>-1.1000000000000001E-3</v>
      </c>
      <c r="S1276">
        <v>4</v>
      </c>
      <c r="T1276">
        <v>4</v>
      </c>
      <c r="U1276">
        <v>0</v>
      </c>
      <c r="V1276" t="s">
        <v>22</v>
      </c>
      <c r="W1276">
        <v>4.8600000000000002E-5</v>
      </c>
      <c r="X1276">
        <v>0.6</v>
      </c>
    </row>
    <row r="1277" spans="1:25" x14ac:dyDescent="0.25">
      <c r="A1277">
        <v>0.16586999999999999</v>
      </c>
      <c r="B1277" s="1">
        <v>45380.506840277776</v>
      </c>
      <c r="C1277">
        <v>50</v>
      </c>
      <c r="D1277">
        <v>0.6</v>
      </c>
      <c r="E1277">
        <v>50.1</v>
      </c>
      <c r="F1277">
        <v>-1.4E-3</v>
      </c>
      <c r="G1277">
        <v>100</v>
      </c>
      <c r="H1277">
        <v>3</v>
      </c>
      <c r="I1277">
        <v>100</v>
      </c>
      <c r="J1277">
        <v>4.0000000000000002E-4</v>
      </c>
      <c r="K1277">
        <v>50</v>
      </c>
      <c r="L1277">
        <v>0.3</v>
      </c>
      <c r="M1277">
        <v>50.1</v>
      </c>
      <c r="N1277">
        <v>0</v>
      </c>
      <c r="O1277">
        <v>0</v>
      </c>
      <c r="P1277">
        <v>0.1</v>
      </c>
      <c r="Q1277">
        <v>0</v>
      </c>
      <c r="R1277">
        <v>-1.1000000000000001E-3</v>
      </c>
      <c r="S1277">
        <v>4</v>
      </c>
      <c r="T1277">
        <v>4</v>
      </c>
      <c r="U1277">
        <v>0</v>
      </c>
      <c r="V1277" t="s">
        <v>22</v>
      </c>
      <c r="W1277">
        <v>4.7700000000000001E-5</v>
      </c>
      <c r="X1277">
        <v>0.6</v>
      </c>
    </row>
    <row r="1278" spans="1:25" x14ac:dyDescent="0.25">
      <c r="A1278">
        <v>0.16600999999999999</v>
      </c>
      <c r="B1278" s="1">
        <v>45380.506851851853</v>
      </c>
      <c r="C1278">
        <v>50</v>
      </c>
      <c r="D1278">
        <v>0.6</v>
      </c>
      <c r="E1278">
        <v>50</v>
      </c>
      <c r="F1278">
        <v>4.0000000000000002E-4</v>
      </c>
      <c r="G1278">
        <v>100</v>
      </c>
      <c r="H1278">
        <v>3</v>
      </c>
      <c r="I1278">
        <v>100</v>
      </c>
      <c r="J1278">
        <v>-1.1000000000000001E-3</v>
      </c>
      <c r="K1278">
        <v>50</v>
      </c>
      <c r="L1278">
        <v>0.3</v>
      </c>
      <c r="M1278">
        <v>50.1</v>
      </c>
      <c r="N1278">
        <v>-6.9999999999999999E-4</v>
      </c>
      <c r="O1278">
        <v>0</v>
      </c>
      <c r="P1278">
        <v>0.1</v>
      </c>
      <c r="Q1278">
        <v>0</v>
      </c>
      <c r="R1278">
        <v>-1.8E-3</v>
      </c>
      <c r="S1278">
        <v>4</v>
      </c>
      <c r="T1278">
        <v>4</v>
      </c>
      <c r="U1278">
        <v>0</v>
      </c>
      <c r="V1278" t="s">
        <v>22</v>
      </c>
      <c r="W1278">
        <v>4.7700000000000001E-5</v>
      </c>
      <c r="X1278">
        <v>0.6</v>
      </c>
    </row>
    <row r="1279" spans="1:25" x14ac:dyDescent="0.25">
      <c r="A1279">
        <v>0.16614999999999999</v>
      </c>
      <c r="B1279" s="1">
        <v>45380.506851851853</v>
      </c>
      <c r="C1279">
        <v>50</v>
      </c>
      <c r="D1279">
        <v>0.6</v>
      </c>
      <c r="E1279">
        <v>50.1</v>
      </c>
      <c r="F1279">
        <v>-1.1000000000000001E-3</v>
      </c>
      <c r="G1279">
        <v>100</v>
      </c>
      <c r="H1279">
        <v>3</v>
      </c>
      <c r="I1279">
        <v>100</v>
      </c>
      <c r="J1279">
        <v>-4.0000000000000002E-4</v>
      </c>
      <c r="K1279">
        <v>50</v>
      </c>
      <c r="L1279">
        <v>0.3</v>
      </c>
      <c r="M1279">
        <v>50.1</v>
      </c>
      <c r="N1279">
        <v>-4.0000000000000002E-4</v>
      </c>
      <c r="O1279">
        <v>0</v>
      </c>
      <c r="P1279">
        <v>0.1</v>
      </c>
      <c r="Q1279">
        <v>0</v>
      </c>
      <c r="R1279">
        <v>-1.1000000000000001E-3</v>
      </c>
      <c r="S1279">
        <v>4</v>
      </c>
      <c r="T1279">
        <v>4</v>
      </c>
      <c r="U1279">
        <v>0</v>
      </c>
      <c r="V1279" t="s">
        <v>22</v>
      </c>
      <c r="W1279">
        <v>4.6799999999999999E-5</v>
      </c>
      <c r="X1279">
        <v>0.6</v>
      </c>
    </row>
    <row r="1280" spans="1:25" x14ac:dyDescent="0.25">
      <c r="A1280">
        <v>0.16628999999999999</v>
      </c>
      <c r="B1280" s="1">
        <v>45380.506863425922</v>
      </c>
      <c r="C1280">
        <v>50</v>
      </c>
      <c r="D1280">
        <v>0.6</v>
      </c>
      <c r="E1280">
        <v>50</v>
      </c>
      <c r="F1280">
        <v>4.0000000000000002E-4</v>
      </c>
      <c r="G1280">
        <v>100</v>
      </c>
      <c r="H1280">
        <v>3</v>
      </c>
      <c r="I1280">
        <v>100.1</v>
      </c>
      <c r="J1280">
        <v>1.1000000000000001E-3</v>
      </c>
      <c r="K1280">
        <v>50</v>
      </c>
      <c r="L1280">
        <v>0.3</v>
      </c>
      <c r="M1280">
        <v>50.1</v>
      </c>
      <c r="N1280">
        <v>-6.9999999999999999E-4</v>
      </c>
      <c r="O1280">
        <v>0</v>
      </c>
      <c r="P1280">
        <v>0.1</v>
      </c>
      <c r="Q1280">
        <v>0</v>
      </c>
      <c r="R1280">
        <v>-4.0000000000000002E-4</v>
      </c>
      <c r="S1280">
        <v>4</v>
      </c>
      <c r="T1280">
        <v>4</v>
      </c>
      <c r="U1280">
        <v>0</v>
      </c>
      <c r="V1280" t="s">
        <v>22</v>
      </c>
      <c r="W1280">
        <v>4.6799999999999999E-5</v>
      </c>
      <c r="X1280">
        <v>0.6</v>
      </c>
    </row>
    <row r="1281" spans="1:24" x14ac:dyDescent="0.25">
      <c r="A1281">
        <v>0.16642999999999999</v>
      </c>
      <c r="B1281" s="1">
        <v>45380.506863425922</v>
      </c>
      <c r="C1281">
        <v>50</v>
      </c>
      <c r="D1281">
        <v>0.6</v>
      </c>
      <c r="E1281">
        <v>50.1</v>
      </c>
      <c r="F1281">
        <v>-6.9999999999999999E-4</v>
      </c>
      <c r="G1281">
        <v>100</v>
      </c>
      <c r="H1281">
        <v>3</v>
      </c>
      <c r="I1281">
        <v>100</v>
      </c>
      <c r="J1281">
        <v>-6.9999999999999999E-4</v>
      </c>
      <c r="K1281">
        <v>50</v>
      </c>
      <c r="L1281">
        <v>0.3</v>
      </c>
      <c r="M1281">
        <v>50.1</v>
      </c>
      <c r="N1281">
        <v>4.0000000000000002E-4</v>
      </c>
      <c r="O1281">
        <v>0</v>
      </c>
      <c r="P1281">
        <v>0.1</v>
      </c>
      <c r="Q1281">
        <v>0</v>
      </c>
      <c r="R1281">
        <v>-1.1000000000000001E-3</v>
      </c>
      <c r="S1281">
        <v>4</v>
      </c>
      <c r="T1281">
        <v>4</v>
      </c>
      <c r="U1281">
        <v>0</v>
      </c>
      <c r="V1281" t="s">
        <v>22</v>
      </c>
      <c r="W1281">
        <v>4.6E-5</v>
      </c>
      <c r="X1281">
        <v>0.6</v>
      </c>
    </row>
    <row r="1282" spans="1:24" x14ac:dyDescent="0.25">
      <c r="A1282">
        <v>0.16656000000000001</v>
      </c>
      <c r="B1282" s="1">
        <v>45380.506874999999</v>
      </c>
      <c r="C1282">
        <v>50</v>
      </c>
      <c r="D1282">
        <v>0.6</v>
      </c>
      <c r="E1282">
        <v>50.1</v>
      </c>
      <c r="F1282">
        <v>0</v>
      </c>
      <c r="G1282">
        <v>100</v>
      </c>
      <c r="H1282">
        <v>3</v>
      </c>
      <c r="I1282">
        <v>100</v>
      </c>
      <c r="J1282">
        <v>0</v>
      </c>
      <c r="K1282">
        <v>50</v>
      </c>
      <c r="L1282">
        <v>0.3</v>
      </c>
      <c r="M1282">
        <v>50.1</v>
      </c>
      <c r="N1282">
        <v>-4.0000000000000002E-4</v>
      </c>
      <c r="O1282">
        <v>0</v>
      </c>
      <c r="P1282">
        <v>0.1</v>
      </c>
      <c r="Q1282">
        <v>0</v>
      </c>
      <c r="R1282">
        <v>-1.1000000000000001E-3</v>
      </c>
      <c r="S1282">
        <v>4</v>
      </c>
      <c r="T1282">
        <v>4</v>
      </c>
      <c r="U1282">
        <v>0</v>
      </c>
      <c r="V1282" t="s">
        <v>22</v>
      </c>
      <c r="W1282">
        <v>4.6E-5</v>
      </c>
      <c r="X1282">
        <v>0.6</v>
      </c>
    </row>
    <row r="1283" spans="1:24" x14ac:dyDescent="0.25">
      <c r="A1283">
        <v>0.16669999999999999</v>
      </c>
      <c r="B1283" s="1">
        <v>45380.506874999999</v>
      </c>
      <c r="C1283">
        <v>50</v>
      </c>
      <c r="D1283">
        <v>0.6</v>
      </c>
      <c r="E1283">
        <v>50.1</v>
      </c>
      <c r="F1283">
        <v>-6.9999999999999999E-4</v>
      </c>
      <c r="G1283">
        <v>100</v>
      </c>
      <c r="H1283">
        <v>3</v>
      </c>
      <c r="I1283">
        <v>100</v>
      </c>
      <c r="J1283">
        <v>1.4E-3</v>
      </c>
      <c r="K1283">
        <v>50</v>
      </c>
      <c r="L1283">
        <v>0.3</v>
      </c>
      <c r="M1283">
        <v>50.1</v>
      </c>
      <c r="N1283">
        <v>0</v>
      </c>
      <c r="O1283">
        <v>0</v>
      </c>
      <c r="P1283">
        <v>0.1</v>
      </c>
      <c r="Q1283">
        <v>0</v>
      </c>
      <c r="R1283">
        <v>-6.9999999999999999E-4</v>
      </c>
      <c r="S1283">
        <v>4</v>
      </c>
      <c r="T1283">
        <v>4</v>
      </c>
      <c r="U1283">
        <v>0</v>
      </c>
      <c r="V1283" t="s">
        <v>22</v>
      </c>
      <c r="W1283">
        <v>4.5200000000000001E-5</v>
      </c>
      <c r="X1283">
        <v>0.6</v>
      </c>
    </row>
    <row r="1284" spans="1:24" x14ac:dyDescent="0.25">
      <c r="A1284">
        <v>0.16683999999999999</v>
      </c>
      <c r="B1284" s="1">
        <v>45380.506886574076</v>
      </c>
      <c r="C1284">
        <v>50</v>
      </c>
      <c r="D1284">
        <v>0.6</v>
      </c>
      <c r="E1284">
        <v>50.1</v>
      </c>
      <c r="F1284">
        <v>0</v>
      </c>
      <c r="G1284">
        <v>100</v>
      </c>
      <c r="H1284">
        <v>3</v>
      </c>
      <c r="I1284">
        <v>100.1</v>
      </c>
      <c r="J1284">
        <v>0</v>
      </c>
      <c r="K1284">
        <v>50</v>
      </c>
      <c r="L1284">
        <v>0.3</v>
      </c>
      <c r="M1284">
        <v>50.1</v>
      </c>
      <c r="N1284">
        <v>-2.0999999999999999E-3</v>
      </c>
      <c r="O1284">
        <v>0</v>
      </c>
      <c r="P1284">
        <v>0.1</v>
      </c>
      <c r="Q1284">
        <v>0</v>
      </c>
      <c r="R1284">
        <v>-1.4E-3</v>
      </c>
      <c r="S1284">
        <v>4</v>
      </c>
      <c r="T1284">
        <v>4</v>
      </c>
      <c r="U1284">
        <v>0</v>
      </c>
      <c r="V1284" t="s">
        <v>22</v>
      </c>
      <c r="W1284">
        <v>4.5200000000000001E-5</v>
      </c>
      <c r="X1284">
        <v>0.6</v>
      </c>
    </row>
    <row r="1285" spans="1:24" x14ac:dyDescent="0.25">
      <c r="A1285">
        <v>0.16697999999999999</v>
      </c>
      <c r="B1285" s="1">
        <v>45380.506886574076</v>
      </c>
      <c r="C1285">
        <v>50</v>
      </c>
      <c r="D1285">
        <v>0.6</v>
      </c>
      <c r="E1285">
        <v>50.1</v>
      </c>
      <c r="F1285">
        <v>6.9999999999999999E-4</v>
      </c>
      <c r="G1285">
        <v>100</v>
      </c>
      <c r="H1285">
        <v>3</v>
      </c>
      <c r="I1285">
        <v>100</v>
      </c>
      <c r="J1285">
        <v>4.0000000000000002E-4</v>
      </c>
      <c r="K1285">
        <v>50</v>
      </c>
      <c r="L1285">
        <v>0.3</v>
      </c>
      <c r="M1285">
        <v>50.1</v>
      </c>
      <c r="N1285">
        <v>0</v>
      </c>
      <c r="O1285">
        <v>0</v>
      </c>
      <c r="P1285">
        <v>0.1</v>
      </c>
      <c r="Q1285">
        <v>0</v>
      </c>
      <c r="R1285">
        <v>-6.9999999999999999E-4</v>
      </c>
      <c r="S1285">
        <v>4</v>
      </c>
      <c r="T1285">
        <v>4</v>
      </c>
      <c r="U1285">
        <v>0</v>
      </c>
      <c r="V1285" t="s">
        <v>22</v>
      </c>
      <c r="W1285">
        <v>4.46E-5</v>
      </c>
      <c r="X1285">
        <v>0.6</v>
      </c>
    </row>
    <row r="1286" spans="1:24" x14ac:dyDescent="0.25">
      <c r="A1286">
        <v>0.16711999999999999</v>
      </c>
      <c r="B1286" s="1">
        <v>45380.506898148145</v>
      </c>
      <c r="C1286">
        <v>50</v>
      </c>
      <c r="D1286">
        <v>0.6</v>
      </c>
      <c r="E1286">
        <v>50</v>
      </c>
      <c r="F1286">
        <v>-4.0000000000000002E-4</v>
      </c>
      <c r="G1286">
        <v>100</v>
      </c>
      <c r="H1286">
        <v>3</v>
      </c>
      <c r="I1286">
        <v>100.1</v>
      </c>
      <c r="J1286">
        <v>-6.9999999999999999E-4</v>
      </c>
      <c r="K1286">
        <v>50</v>
      </c>
      <c r="L1286">
        <v>0.3</v>
      </c>
      <c r="M1286">
        <v>50.1</v>
      </c>
      <c r="N1286">
        <v>-4.0000000000000002E-4</v>
      </c>
      <c r="O1286">
        <v>0</v>
      </c>
      <c r="P1286">
        <v>0.1</v>
      </c>
      <c r="Q1286">
        <v>0</v>
      </c>
      <c r="R1286">
        <v>-1.1000000000000001E-3</v>
      </c>
      <c r="S1286">
        <v>4</v>
      </c>
      <c r="T1286">
        <v>4</v>
      </c>
      <c r="U1286">
        <v>0</v>
      </c>
      <c r="V1286" t="s">
        <v>22</v>
      </c>
      <c r="W1286">
        <v>4.46E-5</v>
      </c>
      <c r="X1286">
        <v>0.6</v>
      </c>
    </row>
    <row r="1287" spans="1:24" x14ac:dyDescent="0.25">
      <c r="B1287" s="1"/>
      <c r="V1287" s="2" t="s">
        <v>29</v>
      </c>
      <c r="W1287" s="2">
        <f>AVERAGE(W1267:W1286)</f>
        <v>4.8390000000000009E-5</v>
      </c>
    </row>
    <row r="1288" spans="1:24" x14ac:dyDescent="0.25">
      <c r="A1288">
        <v>0.16725999999999999</v>
      </c>
      <c r="B1288" s="1">
        <v>45380.506898148145</v>
      </c>
      <c r="C1288">
        <v>50</v>
      </c>
      <c r="D1288">
        <v>0.6</v>
      </c>
      <c r="E1288">
        <v>50</v>
      </c>
      <c r="F1288">
        <v>1.4E-3</v>
      </c>
      <c r="G1288">
        <v>100</v>
      </c>
      <c r="H1288">
        <v>3</v>
      </c>
      <c r="I1288">
        <v>100</v>
      </c>
      <c r="J1288">
        <v>6.9999999999999999E-4</v>
      </c>
      <c r="K1288">
        <v>50</v>
      </c>
      <c r="L1288">
        <v>0.3</v>
      </c>
      <c r="M1288">
        <v>50.1</v>
      </c>
      <c r="N1288">
        <v>-4.0000000000000002E-4</v>
      </c>
      <c r="O1288">
        <v>450</v>
      </c>
      <c r="P1288">
        <v>0.1</v>
      </c>
      <c r="Q1288">
        <v>40.299999999999997</v>
      </c>
      <c r="R1288">
        <v>9.8199999999999996E-2</v>
      </c>
      <c r="S1288">
        <v>4</v>
      </c>
      <c r="T1288">
        <v>4</v>
      </c>
      <c r="U1288">
        <v>0</v>
      </c>
      <c r="V1288" t="s">
        <v>22</v>
      </c>
      <c r="W1288">
        <v>4.3999999999999999E-5</v>
      </c>
      <c r="X1288">
        <v>0.6</v>
      </c>
    </row>
    <row r="1289" spans="1:24" x14ac:dyDescent="0.25">
      <c r="A1289">
        <v>0.16739999999999999</v>
      </c>
      <c r="B1289" s="1">
        <v>45380.506909722222</v>
      </c>
      <c r="C1289">
        <v>50</v>
      </c>
      <c r="D1289">
        <v>0.6</v>
      </c>
      <c r="E1289">
        <v>50.1</v>
      </c>
      <c r="F1289">
        <v>1.1000000000000001E-3</v>
      </c>
      <c r="G1289">
        <v>100</v>
      </c>
      <c r="H1289">
        <v>3</v>
      </c>
      <c r="I1289">
        <v>100</v>
      </c>
      <c r="J1289">
        <v>-4.0000000000000002E-4</v>
      </c>
      <c r="K1289">
        <v>50</v>
      </c>
      <c r="L1289">
        <v>0.3</v>
      </c>
      <c r="M1289">
        <v>50.1</v>
      </c>
      <c r="N1289">
        <v>0</v>
      </c>
      <c r="O1289">
        <v>450</v>
      </c>
      <c r="P1289">
        <v>0.1</v>
      </c>
      <c r="Q1289">
        <v>332.2</v>
      </c>
      <c r="R1289">
        <v>9.9199999999999997E-2</v>
      </c>
      <c r="S1289">
        <v>4</v>
      </c>
      <c r="T1289">
        <v>4</v>
      </c>
      <c r="U1289">
        <v>0</v>
      </c>
      <c r="V1289" t="s">
        <v>22</v>
      </c>
      <c r="W1289">
        <v>4.3999999999999999E-5</v>
      </c>
      <c r="X1289">
        <v>0.6</v>
      </c>
    </row>
    <row r="1290" spans="1:24" x14ac:dyDescent="0.25">
      <c r="A1290">
        <v>0.16753999999999999</v>
      </c>
      <c r="B1290" s="1">
        <v>45380.506909722222</v>
      </c>
      <c r="C1290">
        <v>50</v>
      </c>
      <c r="D1290">
        <v>0.6</v>
      </c>
      <c r="E1290">
        <v>41.7</v>
      </c>
      <c r="F1290">
        <v>0.59960000000000002</v>
      </c>
      <c r="G1290">
        <v>100</v>
      </c>
      <c r="H1290">
        <v>3</v>
      </c>
      <c r="I1290">
        <v>100</v>
      </c>
      <c r="J1290">
        <v>6.9999999999999999E-4</v>
      </c>
      <c r="K1290">
        <v>50</v>
      </c>
      <c r="L1290">
        <v>0.3</v>
      </c>
      <c r="M1290">
        <v>20.399999999999999</v>
      </c>
      <c r="N1290">
        <v>0.30020000000000002</v>
      </c>
      <c r="O1290">
        <v>450</v>
      </c>
      <c r="P1290">
        <v>0.1</v>
      </c>
      <c r="Q1290">
        <v>283.10000000000002</v>
      </c>
      <c r="R1290">
        <v>9.8900000000000002E-2</v>
      </c>
      <c r="S1290">
        <v>4</v>
      </c>
      <c r="T1290">
        <v>4</v>
      </c>
      <c r="U1290">
        <v>0</v>
      </c>
      <c r="V1290" t="s">
        <v>22</v>
      </c>
      <c r="W1290">
        <v>4.0200000000000001E-5</v>
      </c>
      <c r="X1290">
        <v>0.6</v>
      </c>
    </row>
    <row r="1291" spans="1:24" x14ac:dyDescent="0.25">
      <c r="A1291">
        <v>0.16768</v>
      </c>
      <c r="B1291" s="1">
        <v>45380.506921296299</v>
      </c>
      <c r="C1291">
        <v>50</v>
      </c>
      <c r="D1291">
        <v>0.6</v>
      </c>
      <c r="E1291">
        <v>46</v>
      </c>
      <c r="F1291">
        <v>0.59889999999999999</v>
      </c>
      <c r="G1291">
        <v>100</v>
      </c>
      <c r="H1291">
        <v>3</v>
      </c>
      <c r="I1291">
        <v>100</v>
      </c>
      <c r="J1291">
        <v>4.0000000000000002E-4</v>
      </c>
      <c r="K1291">
        <v>50</v>
      </c>
      <c r="L1291">
        <v>0.3</v>
      </c>
      <c r="M1291">
        <v>21.1</v>
      </c>
      <c r="N1291">
        <v>0.30020000000000002</v>
      </c>
      <c r="O1291">
        <v>450</v>
      </c>
      <c r="P1291">
        <v>0.1</v>
      </c>
      <c r="Q1291">
        <v>270.7</v>
      </c>
      <c r="R1291">
        <v>9.8500000000000004E-2</v>
      </c>
      <c r="S1291">
        <v>4</v>
      </c>
      <c r="T1291">
        <v>4</v>
      </c>
      <c r="U1291">
        <v>0</v>
      </c>
      <c r="V1291" t="s">
        <v>22</v>
      </c>
      <c r="W1291">
        <v>4.0200000000000001E-5</v>
      </c>
      <c r="X1291">
        <v>0.6</v>
      </c>
    </row>
    <row r="1292" spans="1:24" x14ac:dyDescent="0.25">
      <c r="A1292">
        <v>0.16780999999999999</v>
      </c>
      <c r="B1292" s="1">
        <v>45380.506921296299</v>
      </c>
      <c r="C1292">
        <v>50</v>
      </c>
      <c r="D1292">
        <v>0.6</v>
      </c>
      <c r="E1292">
        <v>45.6</v>
      </c>
      <c r="F1292">
        <v>0.59850000000000003</v>
      </c>
      <c r="G1292">
        <v>100</v>
      </c>
      <c r="H1292">
        <v>3</v>
      </c>
      <c r="I1292">
        <v>100</v>
      </c>
      <c r="J1292">
        <v>1.1000000000000001E-3</v>
      </c>
      <c r="K1292">
        <v>50</v>
      </c>
      <c r="L1292">
        <v>0.3</v>
      </c>
      <c r="M1292">
        <v>20.7</v>
      </c>
      <c r="N1292">
        <v>0.3009</v>
      </c>
      <c r="O1292">
        <v>450</v>
      </c>
      <c r="P1292">
        <v>0.1</v>
      </c>
      <c r="Q1292">
        <v>268.10000000000002</v>
      </c>
      <c r="R1292">
        <v>9.8500000000000004E-2</v>
      </c>
      <c r="S1292">
        <v>4</v>
      </c>
      <c r="T1292">
        <v>4</v>
      </c>
      <c r="U1292">
        <v>0</v>
      </c>
      <c r="V1292" t="s">
        <v>22</v>
      </c>
      <c r="W1292">
        <v>3.1000000000000001E-5</v>
      </c>
      <c r="X1292">
        <v>0.6</v>
      </c>
    </row>
    <row r="1293" spans="1:24" x14ac:dyDescent="0.25">
      <c r="A1293">
        <v>0.16794999999999999</v>
      </c>
      <c r="B1293" s="1">
        <v>45380.506932870368</v>
      </c>
      <c r="C1293">
        <v>50</v>
      </c>
      <c r="D1293">
        <v>0.6</v>
      </c>
      <c r="E1293">
        <v>45.7</v>
      </c>
      <c r="F1293">
        <v>0.59919999999999995</v>
      </c>
      <c r="G1293">
        <v>100</v>
      </c>
      <c r="H1293">
        <v>3</v>
      </c>
      <c r="I1293">
        <v>100</v>
      </c>
      <c r="J1293">
        <v>1.1000000000000001E-3</v>
      </c>
      <c r="K1293">
        <v>50</v>
      </c>
      <c r="L1293">
        <v>0.3</v>
      </c>
      <c r="M1293">
        <v>20.7</v>
      </c>
      <c r="N1293">
        <v>0.29980000000000001</v>
      </c>
      <c r="O1293">
        <v>450</v>
      </c>
      <c r="P1293">
        <v>0.1</v>
      </c>
      <c r="Q1293">
        <v>267.89999999999998</v>
      </c>
      <c r="R1293">
        <v>9.8900000000000002E-2</v>
      </c>
      <c r="S1293">
        <v>4</v>
      </c>
      <c r="T1293">
        <v>4</v>
      </c>
      <c r="U1293">
        <v>0</v>
      </c>
      <c r="V1293" t="s">
        <v>22</v>
      </c>
      <c r="W1293">
        <v>3.1000000000000001E-5</v>
      </c>
      <c r="X1293">
        <v>0.6</v>
      </c>
    </row>
    <row r="1294" spans="1:24" x14ac:dyDescent="0.25">
      <c r="A1294">
        <v>0.16808999999999999</v>
      </c>
      <c r="B1294" s="1">
        <v>45380.506932870368</v>
      </c>
      <c r="C1294">
        <v>50</v>
      </c>
      <c r="D1294">
        <v>0.6</v>
      </c>
      <c r="E1294">
        <v>45.7</v>
      </c>
      <c r="F1294">
        <v>0.6</v>
      </c>
      <c r="G1294">
        <v>100</v>
      </c>
      <c r="H1294">
        <v>3</v>
      </c>
      <c r="I1294">
        <v>100</v>
      </c>
      <c r="J1294">
        <v>4.0000000000000002E-4</v>
      </c>
      <c r="K1294">
        <v>50</v>
      </c>
      <c r="L1294">
        <v>0.3</v>
      </c>
      <c r="M1294">
        <v>21</v>
      </c>
      <c r="N1294">
        <v>0.29980000000000001</v>
      </c>
      <c r="O1294">
        <v>450</v>
      </c>
      <c r="P1294">
        <v>0.1</v>
      </c>
      <c r="Q1294">
        <v>267.89999999999998</v>
      </c>
      <c r="R1294">
        <v>9.9900000000000003E-2</v>
      </c>
      <c r="S1294">
        <v>4</v>
      </c>
      <c r="T1294">
        <v>4</v>
      </c>
      <c r="U1294">
        <v>0</v>
      </c>
      <c r="V1294" t="s">
        <v>22</v>
      </c>
      <c r="W1294">
        <v>2.6999999999999999E-5</v>
      </c>
      <c r="X1294">
        <v>0.6</v>
      </c>
    </row>
    <row r="1295" spans="1:24" x14ac:dyDescent="0.25">
      <c r="A1295">
        <v>0.16822999999999999</v>
      </c>
      <c r="B1295" s="1">
        <v>45380.506944444445</v>
      </c>
      <c r="C1295">
        <v>50</v>
      </c>
      <c r="D1295">
        <v>0.6</v>
      </c>
      <c r="E1295">
        <v>45.5</v>
      </c>
      <c r="F1295">
        <v>0.59919999999999995</v>
      </c>
      <c r="G1295">
        <v>100</v>
      </c>
      <c r="H1295">
        <v>3</v>
      </c>
      <c r="I1295">
        <v>100</v>
      </c>
      <c r="J1295">
        <v>1.4E-3</v>
      </c>
      <c r="K1295">
        <v>50</v>
      </c>
      <c r="L1295">
        <v>0.3</v>
      </c>
      <c r="M1295">
        <v>20.8</v>
      </c>
      <c r="N1295">
        <v>0.30020000000000002</v>
      </c>
      <c r="O1295">
        <v>450</v>
      </c>
      <c r="P1295">
        <v>0.1</v>
      </c>
      <c r="Q1295">
        <v>267.8</v>
      </c>
      <c r="R1295">
        <v>9.8500000000000004E-2</v>
      </c>
      <c r="S1295">
        <v>4</v>
      </c>
      <c r="T1295">
        <v>4</v>
      </c>
      <c r="U1295">
        <v>0</v>
      </c>
      <c r="V1295" t="s">
        <v>22</v>
      </c>
      <c r="W1295">
        <v>2.6999999999999999E-5</v>
      </c>
      <c r="X1295">
        <v>0.6</v>
      </c>
    </row>
    <row r="1296" spans="1:24" x14ac:dyDescent="0.25">
      <c r="A1296">
        <v>0.16836999999999999</v>
      </c>
      <c r="B1296" s="1">
        <v>45380.506944444445</v>
      </c>
      <c r="C1296">
        <v>50</v>
      </c>
      <c r="D1296">
        <v>0.6</v>
      </c>
      <c r="E1296">
        <v>45</v>
      </c>
      <c r="F1296">
        <v>0.59960000000000002</v>
      </c>
      <c r="G1296">
        <v>100</v>
      </c>
      <c r="H1296">
        <v>3</v>
      </c>
      <c r="I1296">
        <v>100</v>
      </c>
      <c r="J1296">
        <v>-4.0000000000000002E-4</v>
      </c>
      <c r="K1296">
        <v>50</v>
      </c>
      <c r="L1296">
        <v>0.3</v>
      </c>
      <c r="M1296">
        <v>20.8</v>
      </c>
      <c r="N1296">
        <v>0.3009</v>
      </c>
      <c r="O1296">
        <v>450</v>
      </c>
      <c r="P1296">
        <v>0.1</v>
      </c>
      <c r="Q1296">
        <v>267.5</v>
      </c>
      <c r="R1296">
        <v>9.9599999999999994E-2</v>
      </c>
      <c r="S1296">
        <v>4</v>
      </c>
      <c r="T1296">
        <v>4</v>
      </c>
      <c r="U1296">
        <v>0</v>
      </c>
      <c r="V1296" t="s">
        <v>22</v>
      </c>
      <c r="W1296">
        <v>2.58E-5</v>
      </c>
      <c r="X1296">
        <v>0.6</v>
      </c>
    </row>
    <row r="1297" spans="1:24" x14ac:dyDescent="0.25">
      <c r="A1297">
        <v>0.16850999999999999</v>
      </c>
      <c r="B1297" s="1">
        <v>45380.506956018522</v>
      </c>
      <c r="C1297">
        <v>50</v>
      </c>
      <c r="D1297">
        <v>0.6</v>
      </c>
      <c r="E1297">
        <v>44.9</v>
      </c>
      <c r="F1297">
        <v>0.59850000000000003</v>
      </c>
      <c r="G1297">
        <v>100</v>
      </c>
      <c r="H1297">
        <v>3</v>
      </c>
      <c r="I1297">
        <v>100</v>
      </c>
      <c r="J1297">
        <v>6.9999999999999999E-4</v>
      </c>
      <c r="K1297">
        <v>50</v>
      </c>
      <c r="L1297">
        <v>0.3</v>
      </c>
      <c r="M1297">
        <v>20.7</v>
      </c>
      <c r="N1297">
        <v>0.29909999999999998</v>
      </c>
      <c r="O1297">
        <v>450</v>
      </c>
      <c r="P1297">
        <v>0.1</v>
      </c>
      <c r="Q1297">
        <v>267.5</v>
      </c>
      <c r="R1297">
        <v>9.9599999999999994E-2</v>
      </c>
      <c r="S1297">
        <v>4</v>
      </c>
      <c r="T1297">
        <v>4</v>
      </c>
      <c r="U1297">
        <v>0</v>
      </c>
      <c r="V1297" t="s">
        <v>22</v>
      </c>
      <c r="W1297">
        <v>2.58E-5</v>
      </c>
      <c r="X1297">
        <v>0.6</v>
      </c>
    </row>
    <row r="1298" spans="1:24" x14ac:dyDescent="0.25">
      <c r="A1298">
        <v>0.16864999999999999</v>
      </c>
      <c r="B1298" s="1">
        <v>45380.506956018522</v>
      </c>
      <c r="C1298">
        <v>50</v>
      </c>
      <c r="D1298">
        <v>0.6</v>
      </c>
      <c r="E1298">
        <v>44.9</v>
      </c>
      <c r="F1298">
        <v>0.59919999999999995</v>
      </c>
      <c r="G1298">
        <v>100</v>
      </c>
      <c r="H1298">
        <v>3</v>
      </c>
      <c r="I1298">
        <v>100</v>
      </c>
      <c r="J1298">
        <v>6.9999999999999999E-4</v>
      </c>
      <c r="K1298">
        <v>50</v>
      </c>
      <c r="L1298">
        <v>0.3</v>
      </c>
      <c r="M1298">
        <v>20.5</v>
      </c>
      <c r="N1298">
        <v>0.29980000000000001</v>
      </c>
      <c r="O1298">
        <v>450</v>
      </c>
      <c r="P1298">
        <v>0.1</v>
      </c>
      <c r="Q1298">
        <v>267</v>
      </c>
      <c r="R1298">
        <v>9.9199999999999997E-2</v>
      </c>
      <c r="S1298">
        <v>4</v>
      </c>
      <c r="T1298">
        <v>4</v>
      </c>
      <c r="U1298">
        <v>0</v>
      </c>
      <c r="V1298" t="s">
        <v>22</v>
      </c>
      <c r="W1298">
        <v>2.5999999999999998E-5</v>
      </c>
      <c r="X1298">
        <v>0.6</v>
      </c>
    </row>
    <row r="1299" spans="1:24" x14ac:dyDescent="0.25">
      <c r="A1299">
        <v>0.16879</v>
      </c>
      <c r="B1299" s="1">
        <v>45380.506967592592</v>
      </c>
      <c r="C1299">
        <v>50</v>
      </c>
      <c r="D1299">
        <v>0.6</v>
      </c>
      <c r="E1299">
        <v>44.5</v>
      </c>
      <c r="F1299">
        <v>0.59960000000000002</v>
      </c>
      <c r="G1299">
        <v>100</v>
      </c>
      <c r="H1299">
        <v>3</v>
      </c>
      <c r="I1299">
        <v>100</v>
      </c>
      <c r="J1299">
        <v>1.1000000000000001E-3</v>
      </c>
      <c r="K1299">
        <v>50</v>
      </c>
      <c r="L1299">
        <v>0.3</v>
      </c>
      <c r="M1299">
        <v>20.5</v>
      </c>
      <c r="N1299">
        <v>0.30020000000000002</v>
      </c>
      <c r="O1299">
        <v>450</v>
      </c>
      <c r="P1299">
        <v>0.1</v>
      </c>
      <c r="Q1299">
        <v>266.60000000000002</v>
      </c>
      <c r="R1299">
        <v>9.8900000000000002E-2</v>
      </c>
      <c r="S1299">
        <v>4</v>
      </c>
      <c r="T1299">
        <v>4</v>
      </c>
      <c r="U1299">
        <v>0</v>
      </c>
      <c r="V1299" t="s">
        <v>22</v>
      </c>
      <c r="W1299">
        <v>2.5999999999999998E-5</v>
      </c>
      <c r="X1299">
        <v>0.6</v>
      </c>
    </row>
    <row r="1300" spans="1:24" x14ac:dyDescent="0.25">
      <c r="A1300">
        <v>0.16893</v>
      </c>
      <c r="B1300" s="1">
        <v>45380.506967592592</v>
      </c>
      <c r="C1300">
        <v>50</v>
      </c>
      <c r="D1300">
        <v>0.6</v>
      </c>
      <c r="E1300">
        <v>44.3</v>
      </c>
      <c r="F1300">
        <v>0.59889999999999999</v>
      </c>
      <c r="G1300">
        <v>100</v>
      </c>
      <c r="H1300">
        <v>3</v>
      </c>
      <c r="I1300">
        <v>100</v>
      </c>
      <c r="J1300">
        <v>1.1000000000000001E-3</v>
      </c>
      <c r="K1300">
        <v>50</v>
      </c>
      <c r="L1300">
        <v>0.3</v>
      </c>
      <c r="M1300">
        <v>20.5</v>
      </c>
      <c r="N1300">
        <v>0.29980000000000001</v>
      </c>
      <c r="O1300">
        <v>450</v>
      </c>
      <c r="P1300">
        <v>0.1</v>
      </c>
      <c r="Q1300">
        <v>266.39999999999998</v>
      </c>
      <c r="R1300">
        <v>9.8199999999999996E-2</v>
      </c>
      <c r="S1300">
        <v>4</v>
      </c>
      <c r="T1300">
        <v>4</v>
      </c>
      <c r="U1300">
        <v>0</v>
      </c>
      <c r="V1300" t="s">
        <v>22</v>
      </c>
      <c r="W1300">
        <v>2.6699999999999998E-5</v>
      </c>
      <c r="X1300">
        <v>0.6</v>
      </c>
    </row>
    <row r="1301" spans="1:24" x14ac:dyDescent="0.25">
      <c r="B1301" s="1"/>
    </row>
    <row r="1302" spans="1:24" x14ac:dyDescent="0.25">
      <c r="A1302">
        <v>0.16905999999999999</v>
      </c>
      <c r="B1302" s="1">
        <v>45380.506979166668</v>
      </c>
      <c r="C1302">
        <v>50</v>
      </c>
      <c r="D1302">
        <v>0.6</v>
      </c>
      <c r="E1302">
        <v>43.9</v>
      </c>
      <c r="F1302">
        <v>0.59919999999999995</v>
      </c>
      <c r="G1302">
        <v>100</v>
      </c>
      <c r="H1302">
        <v>3</v>
      </c>
      <c r="I1302">
        <v>100</v>
      </c>
      <c r="J1302">
        <v>0</v>
      </c>
      <c r="K1302">
        <v>50</v>
      </c>
      <c r="L1302">
        <v>0.3</v>
      </c>
      <c r="M1302">
        <v>20.6</v>
      </c>
      <c r="N1302">
        <v>0.3009</v>
      </c>
      <c r="O1302">
        <v>0</v>
      </c>
      <c r="P1302">
        <v>0.1</v>
      </c>
      <c r="Q1302">
        <v>182.3</v>
      </c>
      <c r="R1302">
        <v>-1.0200000000000001E-2</v>
      </c>
      <c r="S1302">
        <v>4</v>
      </c>
      <c r="T1302">
        <v>4</v>
      </c>
      <c r="U1302">
        <v>0</v>
      </c>
      <c r="V1302" t="s">
        <v>22</v>
      </c>
      <c r="W1302">
        <v>2.6699999999999998E-5</v>
      </c>
      <c r="X1302">
        <v>0.6</v>
      </c>
    </row>
    <row r="1303" spans="1:24" x14ac:dyDescent="0.25">
      <c r="A1303">
        <v>0.16919999999999999</v>
      </c>
      <c r="B1303" s="1">
        <v>45380.506979166668</v>
      </c>
      <c r="C1303">
        <v>50</v>
      </c>
      <c r="D1303">
        <v>0.6</v>
      </c>
      <c r="E1303">
        <v>43.9</v>
      </c>
      <c r="F1303">
        <v>0.6</v>
      </c>
      <c r="G1303">
        <v>100</v>
      </c>
      <c r="H1303">
        <v>3</v>
      </c>
      <c r="I1303">
        <v>100</v>
      </c>
      <c r="J1303">
        <v>1.1000000000000001E-3</v>
      </c>
      <c r="K1303">
        <v>50</v>
      </c>
      <c r="L1303">
        <v>0.3</v>
      </c>
      <c r="M1303">
        <v>21.1</v>
      </c>
      <c r="N1303">
        <v>0.30020000000000002</v>
      </c>
      <c r="O1303">
        <v>0</v>
      </c>
      <c r="P1303">
        <v>0.1</v>
      </c>
      <c r="Q1303">
        <v>46.9</v>
      </c>
      <c r="R1303">
        <v>-2.8E-3</v>
      </c>
      <c r="S1303">
        <v>4</v>
      </c>
      <c r="T1303">
        <v>4</v>
      </c>
      <c r="U1303">
        <v>0</v>
      </c>
      <c r="V1303" t="s">
        <v>22</v>
      </c>
      <c r="W1303">
        <v>2.7699999999999999E-5</v>
      </c>
      <c r="X1303">
        <v>0.6</v>
      </c>
    </row>
    <row r="1304" spans="1:24" x14ac:dyDescent="0.25">
      <c r="A1304">
        <v>0.16933999999999999</v>
      </c>
      <c r="B1304" s="1">
        <v>45380.506990740738</v>
      </c>
      <c r="C1304">
        <v>50</v>
      </c>
      <c r="D1304">
        <v>0.6</v>
      </c>
      <c r="E1304">
        <v>43.7</v>
      </c>
      <c r="F1304">
        <v>0.59819999999999995</v>
      </c>
      <c r="G1304">
        <v>100</v>
      </c>
      <c r="H1304">
        <v>3</v>
      </c>
      <c r="I1304">
        <v>100</v>
      </c>
      <c r="J1304">
        <v>1.1000000000000001E-3</v>
      </c>
      <c r="K1304">
        <v>50</v>
      </c>
      <c r="L1304">
        <v>0.3</v>
      </c>
      <c r="M1304">
        <v>21</v>
      </c>
      <c r="N1304">
        <v>0.29980000000000001</v>
      </c>
      <c r="O1304">
        <v>0</v>
      </c>
      <c r="P1304">
        <v>0.1</v>
      </c>
      <c r="Q1304">
        <v>38.9</v>
      </c>
      <c r="R1304">
        <v>-2.8E-3</v>
      </c>
      <c r="S1304">
        <v>4</v>
      </c>
      <c r="T1304">
        <v>4</v>
      </c>
      <c r="U1304">
        <v>0</v>
      </c>
      <c r="V1304" t="s">
        <v>22</v>
      </c>
      <c r="W1304">
        <v>2.7699999999999999E-5</v>
      </c>
      <c r="X1304">
        <v>0.6</v>
      </c>
    </row>
    <row r="1305" spans="1:24" x14ac:dyDescent="0.25">
      <c r="A1305">
        <v>0.16947999999999999</v>
      </c>
      <c r="B1305" s="1">
        <v>45380.506990740738</v>
      </c>
      <c r="C1305">
        <v>50</v>
      </c>
      <c r="D1305">
        <v>0.6</v>
      </c>
      <c r="E1305">
        <v>43.4</v>
      </c>
      <c r="F1305">
        <v>0.59919999999999995</v>
      </c>
      <c r="G1305">
        <v>100</v>
      </c>
      <c r="H1305">
        <v>3</v>
      </c>
      <c r="I1305">
        <v>100</v>
      </c>
      <c r="J1305">
        <v>1.4E-3</v>
      </c>
      <c r="K1305">
        <v>50</v>
      </c>
      <c r="L1305">
        <v>0.3</v>
      </c>
      <c r="M1305">
        <v>21</v>
      </c>
      <c r="N1305">
        <v>0.30020000000000002</v>
      </c>
      <c r="O1305">
        <v>0</v>
      </c>
      <c r="P1305">
        <v>0.1</v>
      </c>
      <c r="Q1305">
        <v>35.799999999999997</v>
      </c>
      <c r="R1305">
        <v>-2.8E-3</v>
      </c>
      <c r="S1305">
        <v>4</v>
      </c>
      <c r="T1305">
        <v>4</v>
      </c>
      <c r="U1305">
        <v>0</v>
      </c>
      <c r="V1305" t="s">
        <v>22</v>
      </c>
      <c r="W1305">
        <v>2.9E-5</v>
      </c>
      <c r="X1305">
        <v>0.6</v>
      </c>
    </row>
    <row r="1306" spans="1:24" x14ac:dyDescent="0.25">
      <c r="A1306">
        <v>0.16961999999999999</v>
      </c>
      <c r="B1306" s="1">
        <v>45380.507002314815</v>
      </c>
      <c r="C1306">
        <v>50</v>
      </c>
      <c r="D1306">
        <v>0.6</v>
      </c>
      <c r="E1306">
        <v>43.3</v>
      </c>
      <c r="F1306">
        <v>0.59919999999999995</v>
      </c>
      <c r="G1306">
        <v>100</v>
      </c>
      <c r="H1306">
        <v>3</v>
      </c>
      <c r="I1306">
        <v>100</v>
      </c>
      <c r="J1306">
        <v>6.9999999999999999E-4</v>
      </c>
      <c r="K1306">
        <v>50</v>
      </c>
      <c r="L1306">
        <v>0.3</v>
      </c>
      <c r="M1306">
        <v>21</v>
      </c>
      <c r="N1306">
        <v>0.3009</v>
      </c>
      <c r="O1306">
        <v>0</v>
      </c>
      <c r="P1306">
        <v>0.1</v>
      </c>
      <c r="Q1306">
        <v>32.700000000000003</v>
      </c>
      <c r="R1306">
        <v>-2.5000000000000001E-3</v>
      </c>
      <c r="S1306">
        <v>4</v>
      </c>
      <c r="T1306">
        <v>4</v>
      </c>
      <c r="U1306">
        <v>0</v>
      </c>
      <c r="V1306" t="s">
        <v>22</v>
      </c>
      <c r="W1306">
        <v>2.9E-5</v>
      </c>
      <c r="X1306">
        <v>0.6</v>
      </c>
    </row>
    <row r="1307" spans="1:24" x14ac:dyDescent="0.25">
      <c r="A1307">
        <v>0.16975999999999999</v>
      </c>
      <c r="B1307" s="1">
        <v>45380.507002314815</v>
      </c>
      <c r="C1307">
        <v>50</v>
      </c>
      <c r="D1307">
        <v>0.6</v>
      </c>
      <c r="E1307">
        <v>43.1</v>
      </c>
      <c r="F1307">
        <v>0.59889999999999999</v>
      </c>
      <c r="G1307">
        <v>100</v>
      </c>
      <c r="H1307">
        <v>3</v>
      </c>
      <c r="I1307">
        <v>100</v>
      </c>
      <c r="J1307">
        <v>6.9999999999999999E-4</v>
      </c>
      <c r="K1307">
        <v>50</v>
      </c>
      <c r="L1307">
        <v>0.3</v>
      </c>
      <c r="M1307">
        <v>21</v>
      </c>
      <c r="N1307">
        <v>0.29870000000000002</v>
      </c>
      <c r="O1307">
        <v>0</v>
      </c>
      <c r="P1307">
        <v>0.1</v>
      </c>
      <c r="Q1307">
        <v>30.3</v>
      </c>
      <c r="R1307">
        <v>-2.8E-3</v>
      </c>
      <c r="S1307">
        <v>4</v>
      </c>
      <c r="T1307">
        <v>4</v>
      </c>
      <c r="U1307">
        <v>0</v>
      </c>
      <c r="V1307" t="s">
        <v>22</v>
      </c>
      <c r="W1307">
        <v>3.01E-5</v>
      </c>
      <c r="X1307">
        <v>0.6</v>
      </c>
    </row>
    <row r="1308" spans="1:24" x14ac:dyDescent="0.25">
      <c r="A1308">
        <v>0.1699</v>
      </c>
      <c r="B1308" s="1">
        <v>45380.507013888891</v>
      </c>
      <c r="C1308">
        <v>50</v>
      </c>
      <c r="D1308">
        <v>0.6</v>
      </c>
      <c r="E1308">
        <v>43</v>
      </c>
      <c r="F1308">
        <v>0.59919999999999995</v>
      </c>
      <c r="G1308">
        <v>100</v>
      </c>
      <c r="H1308">
        <v>3</v>
      </c>
      <c r="I1308">
        <v>100</v>
      </c>
      <c r="J1308">
        <v>0</v>
      </c>
      <c r="K1308">
        <v>50</v>
      </c>
      <c r="L1308">
        <v>0.3</v>
      </c>
      <c r="M1308">
        <v>20.9</v>
      </c>
      <c r="N1308">
        <v>0.30020000000000002</v>
      </c>
      <c r="O1308">
        <v>0</v>
      </c>
      <c r="P1308">
        <v>0.1</v>
      </c>
      <c r="Q1308">
        <v>27.5</v>
      </c>
      <c r="R1308">
        <v>-3.5000000000000001E-3</v>
      </c>
      <c r="S1308">
        <v>4</v>
      </c>
      <c r="T1308">
        <v>4</v>
      </c>
      <c r="U1308">
        <v>0</v>
      </c>
      <c r="V1308" t="s">
        <v>22</v>
      </c>
      <c r="W1308">
        <v>3.01E-5</v>
      </c>
      <c r="X1308">
        <v>0.6</v>
      </c>
    </row>
    <row r="1309" spans="1:24" x14ac:dyDescent="0.25">
      <c r="A1309">
        <v>0.17004</v>
      </c>
      <c r="B1309" s="1">
        <v>45380.507013888891</v>
      </c>
      <c r="C1309">
        <v>50</v>
      </c>
      <c r="D1309">
        <v>0.6</v>
      </c>
      <c r="E1309">
        <v>43.1</v>
      </c>
      <c r="F1309">
        <v>0.59960000000000002</v>
      </c>
      <c r="G1309">
        <v>100</v>
      </c>
      <c r="H1309">
        <v>3</v>
      </c>
      <c r="I1309">
        <v>100</v>
      </c>
      <c r="J1309">
        <v>6.9999999999999999E-4</v>
      </c>
      <c r="K1309">
        <v>50</v>
      </c>
      <c r="L1309">
        <v>0.3</v>
      </c>
      <c r="M1309">
        <v>21</v>
      </c>
      <c r="N1309">
        <v>0.29980000000000001</v>
      </c>
      <c r="O1309">
        <v>0</v>
      </c>
      <c r="P1309">
        <v>0.1</v>
      </c>
      <c r="Q1309">
        <v>24.5</v>
      </c>
      <c r="R1309">
        <v>-2.5000000000000001E-3</v>
      </c>
      <c r="S1309">
        <v>4</v>
      </c>
      <c r="T1309">
        <v>4</v>
      </c>
      <c r="U1309">
        <v>0</v>
      </c>
      <c r="V1309" t="s">
        <v>22</v>
      </c>
      <c r="W1309">
        <v>3.1199999999999999E-5</v>
      </c>
      <c r="X1309">
        <v>0.6</v>
      </c>
    </row>
    <row r="1310" spans="1:24" x14ac:dyDescent="0.25">
      <c r="A1310">
        <v>0.17018</v>
      </c>
      <c r="B1310" s="1">
        <v>45380.507025462961</v>
      </c>
      <c r="C1310">
        <v>50</v>
      </c>
      <c r="D1310">
        <v>0.6</v>
      </c>
      <c r="E1310">
        <v>42.9</v>
      </c>
      <c r="F1310">
        <v>0.59960000000000002</v>
      </c>
      <c r="G1310">
        <v>100</v>
      </c>
      <c r="H1310">
        <v>3</v>
      </c>
      <c r="I1310">
        <v>100.1</v>
      </c>
      <c r="J1310">
        <v>1.1000000000000001E-3</v>
      </c>
      <c r="K1310">
        <v>50</v>
      </c>
      <c r="L1310">
        <v>0.3</v>
      </c>
      <c r="M1310">
        <v>21</v>
      </c>
      <c r="N1310">
        <v>0.30020000000000002</v>
      </c>
      <c r="O1310">
        <v>0</v>
      </c>
      <c r="P1310">
        <v>0.1</v>
      </c>
      <c r="Q1310">
        <v>24.5</v>
      </c>
      <c r="R1310">
        <v>-2.5000000000000001E-3</v>
      </c>
      <c r="S1310">
        <v>4</v>
      </c>
      <c r="T1310">
        <v>4</v>
      </c>
      <c r="U1310">
        <v>0</v>
      </c>
      <c r="V1310" t="s">
        <v>22</v>
      </c>
      <c r="W1310">
        <v>3.1199999999999999E-5</v>
      </c>
      <c r="X1310">
        <v>0.6</v>
      </c>
    </row>
    <row r="1311" spans="1:24" x14ac:dyDescent="0.25">
      <c r="A1311">
        <v>0.17030999999999999</v>
      </c>
      <c r="B1311" s="1">
        <v>45380.507025462961</v>
      </c>
      <c r="C1311">
        <v>50</v>
      </c>
      <c r="D1311">
        <v>0.6</v>
      </c>
      <c r="E1311">
        <v>42.9</v>
      </c>
      <c r="F1311">
        <v>0.60029999999999994</v>
      </c>
      <c r="G1311">
        <v>100</v>
      </c>
      <c r="H1311">
        <v>3</v>
      </c>
      <c r="I1311">
        <v>100</v>
      </c>
      <c r="J1311">
        <v>-4.0000000000000002E-4</v>
      </c>
      <c r="K1311">
        <v>50</v>
      </c>
      <c r="L1311">
        <v>0.3</v>
      </c>
      <c r="M1311">
        <v>20.8</v>
      </c>
      <c r="N1311">
        <v>0.29909999999999998</v>
      </c>
      <c r="O1311">
        <v>0</v>
      </c>
      <c r="P1311">
        <v>0.1</v>
      </c>
      <c r="Q1311">
        <v>20.5</v>
      </c>
      <c r="R1311">
        <v>-2.0999999999999999E-3</v>
      </c>
      <c r="S1311">
        <v>4</v>
      </c>
      <c r="T1311">
        <v>4</v>
      </c>
      <c r="U1311">
        <v>0</v>
      </c>
      <c r="V1311" t="s">
        <v>22</v>
      </c>
      <c r="W1311">
        <v>3.1999999999999999E-5</v>
      </c>
      <c r="X1311">
        <v>0.6</v>
      </c>
    </row>
    <row r="1312" spans="1:24" x14ac:dyDescent="0.25">
      <c r="A1312">
        <v>0.17044999999999999</v>
      </c>
      <c r="B1312" s="1">
        <v>45380.507037037038</v>
      </c>
      <c r="C1312">
        <v>50</v>
      </c>
      <c r="D1312">
        <v>0.6</v>
      </c>
      <c r="E1312">
        <v>42.9</v>
      </c>
      <c r="F1312">
        <v>0.59850000000000003</v>
      </c>
      <c r="G1312">
        <v>100</v>
      </c>
      <c r="H1312">
        <v>3</v>
      </c>
      <c r="I1312">
        <v>100</v>
      </c>
      <c r="J1312">
        <v>1.1000000000000001E-3</v>
      </c>
      <c r="K1312">
        <v>50</v>
      </c>
      <c r="L1312">
        <v>0.3</v>
      </c>
      <c r="M1312">
        <v>20.8</v>
      </c>
      <c r="N1312">
        <v>0.29870000000000002</v>
      </c>
      <c r="O1312">
        <v>0</v>
      </c>
      <c r="P1312">
        <v>0.1</v>
      </c>
      <c r="Q1312">
        <v>17.5</v>
      </c>
      <c r="R1312">
        <v>-2.5000000000000001E-3</v>
      </c>
      <c r="S1312">
        <v>4</v>
      </c>
      <c r="T1312">
        <v>4</v>
      </c>
      <c r="U1312">
        <v>0</v>
      </c>
      <c r="V1312" t="s">
        <v>22</v>
      </c>
      <c r="W1312">
        <v>3.1999999999999999E-5</v>
      </c>
      <c r="X1312">
        <v>0.6</v>
      </c>
    </row>
    <row r="1313" spans="1:24" x14ac:dyDescent="0.25">
      <c r="A1313">
        <v>0.17058999999999999</v>
      </c>
      <c r="B1313" s="1">
        <v>45380.507037037038</v>
      </c>
      <c r="C1313">
        <v>50</v>
      </c>
      <c r="D1313">
        <v>0.6</v>
      </c>
      <c r="E1313">
        <v>42.6</v>
      </c>
      <c r="F1313">
        <v>0.59919999999999995</v>
      </c>
      <c r="G1313">
        <v>100</v>
      </c>
      <c r="H1313">
        <v>3</v>
      </c>
      <c r="I1313">
        <v>100</v>
      </c>
      <c r="J1313">
        <v>6.9999999999999999E-4</v>
      </c>
      <c r="K1313">
        <v>50</v>
      </c>
      <c r="L1313">
        <v>0.3</v>
      </c>
      <c r="M1313">
        <v>20.7</v>
      </c>
      <c r="N1313">
        <v>0.2994</v>
      </c>
      <c r="O1313">
        <v>0</v>
      </c>
      <c r="P1313">
        <v>0.1</v>
      </c>
      <c r="Q1313">
        <v>15.3</v>
      </c>
      <c r="R1313">
        <v>-2.5000000000000001E-3</v>
      </c>
      <c r="S1313">
        <v>4</v>
      </c>
      <c r="T1313">
        <v>4</v>
      </c>
      <c r="U1313">
        <v>0</v>
      </c>
      <c r="V1313" t="s">
        <v>22</v>
      </c>
      <c r="W1313">
        <v>3.2799999999999998E-5</v>
      </c>
      <c r="X1313">
        <v>0.6</v>
      </c>
    </row>
    <row r="1314" spans="1:24" x14ac:dyDescent="0.25">
      <c r="A1314">
        <v>0.17072999999999999</v>
      </c>
      <c r="B1314" s="1">
        <v>45380.507048611114</v>
      </c>
      <c r="C1314">
        <v>50</v>
      </c>
      <c r="D1314">
        <v>0.6</v>
      </c>
      <c r="E1314">
        <v>42.6</v>
      </c>
      <c r="F1314">
        <v>0.60029999999999994</v>
      </c>
      <c r="G1314">
        <v>100</v>
      </c>
      <c r="H1314">
        <v>3</v>
      </c>
      <c r="I1314">
        <v>100</v>
      </c>
      <c r="J1314">
        <v>6.9999999999999999E-4</v>
      </c>
      <c r="K1314">
        <v>50</v>
      </c>
      <c r="L1314">
        <v>0.3</v>
      </c>
      <c r="M1314">
        <v>20.7</v>
      </c>
      <c r="N1314">
        <v>0.30020000000000002</v>
      </c>
      <c r="O1314">
        <v>0</v>
      </c>
      <c r="P1314">
        <v>0.1</v>
      </c>
      <c r="Q1314">
        <v>13.5</v>
      </c>
      <c r="R1314">
        <v>-2.0999999999999999E-3</v>
      </c>
      <c r="S1314">
        <v>4</v>
      </c>
      <c r="T1314">
        <v>4</v>
      </c>
      <c r="U1314">
        <v>0</v>
      </c>
      <c r="V1314" t="s">
        <v>22</v>
      </c>
      <c r="W1314">
        <v>3.2799999999999998E-5</v>
      </c>
      <c r="X1314">
        <v>0.6</v>
      </c>
    </row>
    <row r="1315" spans="1:24" x14ac:dyDescent="0.25">
      <c r="A1315">
        <v>0.17086999999999999</v>
      </c>
      <c r="B1315" s="1">
        <v>45380.507048611114</v>
      </c>
      <c r="C1315">
        <v>50</v>
      </c>
      <c r="D1315">
        <v>0.6</v>
      </c>
      <c r="E1315">
        <v>42.4</v>
      </c>
      <c r="F1315">
        <v>0.59919999999999995</v>
      </c>
      <c r="G1315">
        <v>100</v>
      </c>
      <c r="H1315">
        <v>3</v>
      </c>
      <c r="I1315">
        <v>100</v>
      </c>
      <c r="J1315">
        <v>0</v>
      </c>
      <c r="K1315">
        <v>50</v>
      </c>
      <c r="L1315">
        <v>0.3</v>
      </c>
      <c r="M1315">
        <v>20.9</v>
      </c>
      <c r="N1315">
        <v>0.3009</v>
      </c>
      <c r="O1315">
        <v>0</v>
      </c>
      <c r="P1315">
        <v>0.1</v>
      </c>
      <c r="Q1315">
        <v>11.8</v>
      </c>
      <c r="R1315">
        <v>-2.5000000000000001E-3</v>
      </c>
      <c r="S1315">
        <v>4</v>
      </c>
      <c r="T1315">
        <v>4</v>
      </c>
      <c r="U1315">
        <v>0</v>
      </c>
      <c r="V1315" t="s">
        <v>22</v>
      </c>
      <c r="W1315">
        <v>3.3500000000000001E-5</v>
      </c>
      <c r="X1315">
        <v>0.6</v>
      </c>
    </row>
    <row r="1316" spans="1:24" x14ac:dyDescent="0.25">
      <c r="A1316">
        <v>0.17101</v>
      </c>
      <c r="B1316" s="1">
        <v>45380.507060185184</v>
      </c>
      <c r="C1316">
        <v>50</v>
      </c>
      <c r="D1316">
        <v>0.6</v>
      </c>
      <c r="E1316">
        <v>42.5</v>
      </c>
      <c r="F1316">
        <v>0.59819999999999995</v>
      </c>
      <c r="G1316">
        <v>100</v>
      </c>
      <c r="H1316">
        <v>3</v>
      </c>
      <c r="I1316">
        <v>100</v>
      </c>
      <c r="J1316">
        <v>1.8E-3</v>
      </c>
      <c r="K1316">
        <v>50</v>
      </c>
      <c r="L1316">
        <v>0.3</v>
      </c>
      <c r="M1316">
        <v>20.9</v>
      </c>
      <c r="N1316">
        <v>0.30049999999999999</v>
      </c>
      <c r="O1316">
        <v>0</v>
      </c>
      <c r="P1316">
        <v>0.1</v>
      </c>
      <c r="Q1316">
        <v>10.199999999999999</v>
      </c>
      <c r="R1316">
        <v>-6.9999999999999999E-4</v>
      </c>
      <c r="S1316">
        <v>4</v>
      </c>
      <c r="T1316">
        <v>4</v>
      </c>
      <c r="U1316">
        <v>0</v>
      </c>
      <c r="V1316" t="s">
        <v>22</v>
      </c>
      <c r="W1316">
        <v>3.3500000000000001E-5</v>
      </c>
      <c r="X1316">
        <v>0.6</v>
      </c>
    </row>
    <row r="1317" spans="1:24" x14ac:dyDescent="0.25">
      <c r="A1317">
        <v>0.17115</v>
      </c>
      <c r="B1317" s="1">
        <v>45380.507060185184</v>
      </c>
      <c r="C1317">
        <v>50</v>
      </c>
      <c r="D1317">
        <v>0.6</v>
      </c>
      <c r="E1317">
        <v>42.5</v>
      </c>
      <c r="F1317">
        <v>0.59850000000000003</v>
      </c>
      <c r="G1317">
        <v>100</v>
      </c>
      <c r="H1317">
        <v>3</v>
      </c>
      <c r="I1317">
        <v>100</v>
      </c>
      <c r="J1317">
        <v>4.0000000000000002E-4</v>
      </c>
      <c r="K1317">
        <v>50</v>
      </c>
      <c r="L1317">
        <v>0.3</v>
      </c>
      <c r="M1317">
        <v>20.8</v>
      </c>
      <c r="N1317">
        <v>0.29980000000000001</v>
      </c>
      <c r="O1317">
        <v>0</v>
      </c>
      <c r="P1317">
        <v>0.1</v>
      </c>
      <c r="Q1317">
        <v>8.9</v>
      </c>
      <c r="R1317">
        <v>-2.5000000000000001E-3</v>
      </c>
      <c r="S1317">
        <v>4</v>
      </c>
      <c r="T1317">
        <v>4</v>
      </c>
      <c r="U1317">
        <v>0</v>
      </c>
      <c r="V1317" t="s">
        <v>22</v>
      </c>
      <c r="W1317">
        <v>3.4100000000000002E-5</v>
      </c>
      <c r="X1317">
        <v>0.6</v>
      </c>
    </row>
    <row r="1318" spans="1:24" x14ac:dyDescent="0.25">
      <c r="A1318">
        <v>0.17129</v>
      </c>
      <c r="B1318" s="1">
        <v>45380.507071759261</v>
      </c>
      <c r="C1318">
        <v>50</v>
      </c>
      <c r="D1318">
        <v>0.6</v>
      </c>
      <c r="E1318">
        <v>42.5</v>
      </c>
      <c r="F1318">
        <v>0.6</v>
      </c>
      <c r="G1318">
        <v>100</v>
      </c>
      <c r="H1318">
        <v>3</v>
      </c>
      <c r="I1318">
        <v>100.1</v>
      </c>
      <c r="J1318">
        <v>-4.0000000000000002E-4</v>
      </c>
      <c r="K1318">
        <v>50</v>
      </c>
      <c r="L1318">
        <v>0.3</v>
      </c>
      <c r="M1318">
        <v>20.8</v>
      </c>
      <c r="N1318">
        <v>0.30049999999999999</v>
      </c>
      <c r="O1318">
        <v>0</v>
      </c>
      <c r="P1318">
        <v>0.1</v>
      </c>
      <c r="Q1318">
        <v>8.9</v>
      </c>
      <c r="R1318">
        <v>-2.5000000000000001E-3</v>
      </c>
      <c r="S1318">
        <v>4</v>
      </c>
      <c r="T1318">
        <v>4</v>
      </c>
      <c r="U1318">
        <v>0</v>
      </c>
      <c r="V1318" t="s">
        <v>22</v>
      </c>
      <c r="W1318">
        <v>3.4100000000000002E-5</v>
      </c>
      <c r="X1318">
        <v>0.6</v>
      </c>
    </row>
    <row r="1319" spans="1:24" x14ac:dyDescent="0.25">
      <c r="A1319">
        <v>0.17143</v>
      </c>
      <c r="B1319" s="1">
        <v>45380.507071759261</v>
      </c>
      <c r="C1319">
        <v>50</v>
      </c>
      <c r="D1319">
        <v>0.6</v>
      </c>
      <c r="E1319">
        <v>42.4</v>
      </c>
      <c r="F1319">
        <v>0.59819999999999995</v>
      </c>
      <c r="G1319">
        <v>100</v>
      </c>
      <c r="H1319">
        <v>3</v>
      </c>
      <c r="I1319">
        <v>100</v>
      </c>
      <c r="J1319">
        <v>1.4E-3</v>
      </c>
      <c r="K1319">
        <v>50</v>
      </c>
      <c r="L1319">
        <v>0.3</v>
      </c>
      <c r="M1319">
        <v>20.7</v>
      </c>
      <c r="N1319">
        <v>0.30049999999999999</v>
      </c>
      <c r="O1319">
        <v>0</v>
      </c>
      <c r="P1319">
        <v>0.1</v>
      </c>
      <c r="Q1319">
        <v>6.3</v>
      </c>
      <c r="R1319">
        <v>-1.1000000000000001E-3</v>
      </c>
      <c r="S1319">
        <v>4</v>
      </c>
      <c r="T1319">
        <v>4</v>
      </c>
      <c r="U1319">
        <v>0</v>
      </c>
      <c r="V1319" t="s">
        <v>22</v>
      </c>
      <c r="W1319">
        <v>3.4600000000000001E-5</v>
      </c>
      <c r="X1319">
        <v>0.6</v>
      </c>
    </row>
    <row r="1320" spans="1:24" x14ac:dyDescent="0.25">
      <c r="A1320">
        <v>0.17155999999999999</v>
      </c>
      <c r="B1320" s="1">
        <v>45380.50708333333</v>
      </c>
      <c r="C1320">
        <v>50</v>
      </c>
      <c r="D1320">
        <v>0.6</v>
      </c>
      <c r="E1320">
        <v>42.2</v>
      </c>
      <c r="F1320">
        <v>0.59960000000000002</v>
      </c>
      <c r="G1320">
        <v>100</v>
      </c>
      <c r="H1320">
        <v>3</v>
      </c>
      <c r="I1320">
        <v>100</v>
      </c>
      <c r="J1320">
        <v>1.4E-3</v>
      </c>
      <c r="K1320">
        <v>50</v>
      </c>
      <c r="L1320">
        <v>0.3</v>
      </c>
      <c r="M1320">
        <v>20.6</v>
      </c>
      <c r="N1320">
        <v>0.2994</v>
      </c>
      <c r="O1320">
        <v>0</v>
      </c>
      <c r="P1320">
        <v>0.1</v>
      </c>
      <c r="Q1320">
        <v>6.3</v>
      </c>
      <c r="R1320">
        <v>-1.1000000000000001E-3</v>
      </c>
      <c r="S1320">
        <v>4</v>
      </c>
      <c r="T1320">
        <v>4</v>
      </c>
      <c r="U1320">
        <v>0</v>
      </c>
      <c r="V1320" t="s">
        <v>22</v>
      </c>
      <c r="W1320">
        <v>3.4600000000000001E-5</v>
      </c>
      <c r="X1320">
        <v>0.6</v>
      </c>
    </row>
    <row r="1321" spans="1:24" x14ac:dyDescent="0.25">
      <c r="A1321">
        <v>0.17169999999999999</v>
      </c>
      <c r="B1321" s="1">
        <v>45380.50708333333</v>
      </c>
      <c r="C1321">
        <v>50</v>
      </c>
      <c r="D1321">
        <v>0.6</v>
      </c>
      <c r="E1321">
        <v>42.2</v>
      </c>
      <c r="F1321">
        <v>0.59960000000000002</v>
      </c>
      <c r="G1321">
        <v>100</v>
      </c>
      <c r="H1321">
        <v>3</v>
      </c>
      <c r="I1321">
        <v>100</v>
      </c>
      <c r="J1321">
        <v>1.1000000000000001E-3</v>
      </c>
      <c r="K1321">
        <v>50</v>
      </c>
      <c r="L1321">
        <v>0.3</v>
      </c>
      <c r="M1321">
        <v>20.7</v>
      </c>
      <c r="N1321">
        <v>0.29980000000000001</v>
      </c>
      <c r="O1321">
        <v>0</v>
      </c>
      <c r="P1321">
        <v>0.1</v>
      </c>
      <c r="Q1321">
        <v>4.5999999999999996</v>
      </c>
      <c r="R1321">
        <v>-2.0999999999999999E-3</v>
      </c>
      <c r="S1321">
        <v>4</v>
      </c>
      <c r="T1321">
        <v>4</v>
      </c>
      <c r="U1321">
        <v>0</v>
      </c>
      <c r="V1321" t="s">
        <v>22</v>
      </c>
      <c r="W1321">
        <v>3.5099999999999999E-5</v>
      </c>
      <c r="X1321">
        <v>0.6</v>
      </c>
    </row>
    <row r="1322" spans="1:24" x14ac:dyDescent="0.25">
      <c r="A1322">
        <v>0.17183999999999999</v>
      </c>
      <c r="B1322" s="1">
        <v>45380.507094907407</v>
      </c>
      <c r="C1322">
        <v>50</v>
      </c>
      <c r="D1322">
        <v>0.6</v>
      </c>
      <c r="E1322">
        <v>42.2</v>
      </c>
      <c r="F1322">
        <v>0.6</v>
      </c>
      <c r="G1322">
        <v>100</v>
      </c>
      <c r="H1322">
        <v>3</v>
      </c>
      <c r="I1322">
        <v>100</v>
      </c>
      <c r="J1322">
        <v>1.1000000000000001E-3</v>
      </c>
      <c r="K1322">
        <v>50</v>
      </c>
      <c r="L1322">
        <v>0.3</v>
      </c>
      <c r="M1322">
        <v>20.7</v>
      </c>
      <c r="N1322">
        <v>0.2994</v>
      </c>
      <c r="O1322">
        <v>0</v>
      </c>
      <c r="P1322">
        <v>0.1</v>
      </c>
      <c r="Q1322">
        <v>3.7</v>
      </c>
      <c r="R1322">
        <v>-2.0999999999999999E-3</v>
      </c>
      <c r="S1322">
        <v>4</v>
      </c>
      <c r="T1322">
        <v>4</v>
      </c>
      <c r="U1322">
        <v>0</v>
      </c>
      <c r="V1322" t="s">
        <v>22</v>
      </c>
      <c r="W1322">
        <v>3.5099999999999999E-5</v>
      </c>
      <c r="X1322">
        <v>0.6</v>
      </c>
    </row>
    <row r="1323" spans="1:24" x14ac:dyDescent="0.25">
      <c r="A1323">
        <v>0.17197999999999999</v>
      </c>
      <c r="B1323" s="1">
        <v>45380.507094907407</v>
      </c>
      <c r="C1323">
        <v>50</v>
      </c>
      <c r="D1323">
        <v>0.6</v>
      </c>
      <c r="E1323">
        <v>42.1</v>
      </c>
      <c r="F1323">
        <v>0.59889999999999999</v>
      </c>
      <c r="G1323">
        <v>100</v>
      </c>
      <c r="H1323">
        <v>3</v>
      </c>
      <c r="I1323">
        <v>100</v>
      </c>
      <c r="J1323">
        <v>6.9999999999999999E-4</v>
      </c>
      <c r="K1323">
        <v>50</v>
      </c>
      <c r="L1323">
        <v>0.3</v>
      </c>
      <c r="M1323">
        <v>20.6</v>
      </c>
      <c r="N1323">
        <v>0.29980000000000001</v>
      </c>
      <c r="O1323">
        <v>0</v>
      </c>
      <c r="P1323">
        <v>0.1</v>
      </c>
      <c r="Q1323">
        <v>3.1</v>
      </c>
      <c r="R1323">
        <v>-1.1000000000000001E-3</v>
      </c>
      <c r="S1323">
        <v>4</v>
      </c>
      <c r="T1323">
        <v>4</v>
      </c>
      <c r="U1323">
        <v>0</v>
      </c>
      <c r="V1323" t="s">
        <v>22</v>
      </c>
      <c r="W1323">
        <v>3.5599999999999998E-5</v>
      </c>
      <c r="X1323">
        <v>0.6</v>
      </c>
    </row>
    <row r="1324" spans="1:24" x14ac:dyDescent="0.25">
      <c r="A1324">
        <v>0.17212</v>
      </c>
      <c r="B1324" s="1">
        <v>45380.507106481484</v>
      </c>
      <c r="C1324">
        <v>50</v>
      </c>
      <c r="D1324">
        <v>0.6</v>
      </c>
      <c r="E1324">
        <v>41.9</v>
      </c>
      <c r="F1324">
        <v>0.59850000000000003</v>
      </c>
      <c r="G1324">
        <v>100</v>
      </c>
      <c r="H1324">
        <v>3</v>
      </c>
      <c r="I1324">
        <v>100</v>
      </c>
      <c r="J1324">
        <v>0</v>
      </c>
      <c r="K1324">
        <v>50</v>
      </c>
      <c r="L1324">
        <v>0.3</v>
      </c>
      <c r="M1324">
        <v>20.6</v>
      </c>
      <c r="N1324">
        <v>0.29909999999999998</v>
      </c>
      <c r="O1324">
        <v>0</v>
      </c>
      <c r="P1324">
        <v>0.1</v>
      </c>
      <c r="Q1324">
        <v>2.6</v>
      </c>
      <c r="R1324">
        <v>-1.1000000000000001E-3</v>
      </c>
      <c r="S1324">
        <v>4</v>
      </c>
      <c r="T1324">
        <v>4</v>
      </c>
      <c r="U1324">
        <v>0</v>
      </c>
      <c r="V1324" t="s">
        <v>22</v>
      </c>
      <c r="W1324">
        <v>3.5599999999999998E-5</v>
      </c>
      <c r="X1324">
        <v>0.6</v>
      </c>
    </row>
    <row r="1325" spans="1:24" x14ac:dyDescent="0.25">
      <c r="A1325">
        <v>0.17226</v>
      </c>
      <c r="B1325" s="1">
        <v>45380.507106481484</v>
      </c>
      <c r="C1325">
        <v>50</v>
      </c>
      <c r="D1325">
        <v>0.6</v>
      </c>
      <c r="E1325">
        <v>42</v>
      </c>
      <c r="F1325">
        <v>0.59960000000000002</v>
      </c>
      <c r="G1325">
        <v>100</v>
      </c>
      <c r="H1325">
        <v>3</v>
      </c>
      <c r="I1325">
        <v>100</v>
      </c>
      <c r="J1325">
        <v>1.4E-3</v>
      </c>
      <c r="K1325">
        <v>50</v>
      </c>
      <c r="L1325">
        <v>0.3</v>
      </c>
      <c r="M1325">
        <v>20.6</v>
      </c>
      <c r="N1325">
        <v>0.30049999999999999</v>
      </c>
      <c r="O1325">
        <v>0</v>
      </c>
      <c r="P1325">
        <v>0.1</v>
      </c>
      <c r="Q1325">
        <v>2</v>
      </c>
      <c r="R1325">
        <v>-1.8E-3</v>
      </c>
      <c r="S1325">
        <v>4</v>
      </c>
      <c r="T1325">
        <v>4</v>
      </c>
      <c r="U1325">
        <v>0</v>
      </c>
      <c r="V1325" t="s">
        <v>22</v>
      </c>
      <c r="W1325">
        <v>3.6000000000000001E-5</v>
      </c>
      <c r="X1325">
        <v>0.6</v>
      </c>
    </row>
    <row r="1326" spans="1:24" x14ac:dyDescent="0.25">
      <c r="A1326">
        <v>0.1724</v>
      </c>
      <c r="B1326" s="1">
        <v>45380.507118055553</v>
      </c>
      <c r="C1326">
        <v>50</v>
      </c>
      <c r="D1326">
        <v>0.6</v>
      </c>
      <c r="E1326">
        <v>41.8</v>
      </c>
      <c r="F1326">
        <v>0.59850000000000003</v>
      </c>
      <c r="G1326">
        <v>100</v>
      </c>
      <c r="H1326">
        <v>3</v>
      </c>
      <c r="I1326">
        <v>100</v>
      </c>
      <c r="J1326">
        <v>1.1000000000000001E-3</v>
      </c>
      <c r="K1326">
        <v>50</v>
      </c>
      <c r="L1326">
        <v>0.3</v>
      </c>
      <c r="M1326">
        <v>20.7</v>
      </c>
      <c r="N1326">
        <v>0.30020000000000002</v>
      </c>
      <c r="O1326">
        <v>0</v>
      </c>
      <c r="P1326">
        <v>0.1</v>
      </c>
      <c r="Q1326">
        <v>2</v>
      </c>
      <c r="R1326">
        <v>-1.8E-3</v>
      </c>
      <c r="S1326">
        <v>4</v>
      </c>
      <c r="T1326">
        <v>4</v>
      </c>
      <c r="U1326">
        <v>0</v>
      </c>
      <c r="V1326" t="s">
        <v>22</v>
      </c>
      <c r="W1326">
        <v>3.6000000000000001E-5</v>
      </c>
      <c r="X1326">
        <v>0.6</v>
      </c>
    </row>
    <row r="1327" spans="1:24" x14ac:dyDescent="0.25">
      <c r="A1327">
        <v>0.17254</v>
      </c>
      <c r="B1327" s="1">
        <v>45380.507118055553</v>
      </c>
      <c r="C1327">
        <v>50</v>
      </c>
      <c r="D1327">
        <v>0.6</v>
      </c>
      <c r="E1327">
        <v>42.1</v>
      </c>
      <c r="F1327">
        <v>0.59850000000000003</v>
      </c>
      <c r="G1327">
        <v>100</v>
      </c>
      <c r="H1327">
        <v>3</v>
      </c>
      <c r="I1327">
        <v>100</v>
      </c>
      <c r="J1327">
        <v>6.9999999999999999E-4</v>
      </c>
      <c r="K1327">
        <v>50</v>
      </c>
      <c r="L1327">
        <v>0.3</v>
      </c>
      <c r="M1327">
        <v>20.5</v>
      </c>
      <c r="N1327">
        <v>0.29909999999999998</v>
      </c>
      <c r="O1327">
        <v>0</v>
      </c>
      <c r="P1327">
        <v>0.1</v>
      </c>
      <c r="Q1327">
        <v>1.4</v>
      </c>
      <c r="R1327">
        <v>-4.0000000000000002E-4</v>
      </c>
      <c r="S1327">
        <v>4</v>
      </c>
      <c r="T1327">
        <v>4</v>
      </c>
      <c r="U1327">
        <v>0</v>
      </c>
      <c r="V1327" t="s">
        <v>22</v>
      </c>
      <c r="W1327">
        <v>3.6300000000000001E-5</v>
      </c>
      <c r="X1327">
        <v>0.6</v>
      </c>
    </row>
    <row r="1328" spans="1:24" x14ac:dyDescent="0.25">
      <c r="A1328">
        <v>0.17268</v>
      </c>
      <c r="B1328" s="1">
        <v>45380.50712962963</v>
      </c>
      <c r="C1328">
        <v>50</v>
      </c>
      <c r="D1328">
        <v>0.6</v>
      </c>
      <c r="E1328">
        <v>41.8</v>
      </c>
      <c r="F1328">
        <v>0.6</v>
      </c>
      <c r="G1328">
        <v>100</v>
      </c>
      <c r="H1328">
        <v>3</v>
      </c>
      <c r="I1328">
        <v>100</v>
      </c>
      <c r="J1328">
        <v>2.0999999999999999E-3</v>
      </c>
      <c r="K1328">
        <v>50</v>
      </c>
      <c r="L1328">
        <v>0.3</v>
      </c>
      <c r="M1328">
        <v>20.7</v>
      </c>
      <c r="N1328">
        <v>0.30120000000000002</v>
      </c>
      <c r="O1328">
        <v>0</v>
      </c>
      <c r="P1328">
        <v>0.1</v>
      </c>
      <c r="Q1328">
        <v>1.1000000000000001</v>
      </c>
      <c r="R1328">
        <v>-6.9999999999999999E-4</v>
      </c>
      <c r="S1328">
        <v>4</v>
      </c>
      <c r="T1328">
        <v>4</v>
      </c>
      <c r="U1328">
        <v>0</v>
      </c>
      <c r="V1328" t="s">
        <v>22</v>
      </c>
      <c r="W1328">
        <v>3.6300000000000001E-5</v>
      </c>
      <c r="X1328">
        <v>0.6</v>
      </c>
    </row>
    <row r="1329" spans="1:25" x14ac:dyDescent="0.25">
      <c r="A1329">
        <v>0.17280999999999999</v>
      </c>
      <c r="B1329" s="1">
        <v>45380.50712962963</v>
      </c>
      <c r="C1329">
        <v>50</v>
      </c>
      <c r="D1329">
        <v>0.6</v>
      </c>
      <c r="E1329">
        <v>41.8</v>
      </c>
      <c r="F1329">
        <v>0.6</v>
      </c>
      <c r="G1329">
        <v>100</v>
      </c>
      <c r="H1329">
        <v>3</v>
      </c>
      <c r="I1329">
        <v>100</v>
      </c>
      <c r="J1329">
        <v>4.0000000000000002E-4</v>
      </c>
      <c r="K1329">
        <v>50</v>
      </c>
      <c r="L1329">
        <v>0.3</v>
      </c>
      <c r="M1329">
        <v>20.5</v>
      </c>
      <c r="N1329">
        <v>0.30020000000000002</v>
      </c>
      <c r="O1329">
        <v>0</v>
      </c>
      <c r="P1329">
        <v>0.1</v>
      </c>
      <c r="Q1329">
        <v>0.9</v>
      </c>
      <c r="R1329">
        <v>-1.8E-3</v>
      </c>
      <c r="S1329">
        <v>4</v>
      </c>
      <c r="T1329">
        <v>4</v>
      </c>
      <c r="U1329">
        <v>0</v>
      </c>
      <c r="V1329" t="s">
        <v>22</v>
      </c>
      <c r="W1329">
        <v>3.6699999999999998E-5</v>
      </c>
      <c r="X1329">
        <v>0.6</v>
      </c>
    </row>
    <row r="1330" spans="1:25" x14ac:dyDescent="0.25">
      <c r="A1330">
        <v>0.17294999999999999</v>
      </c>
      <c r="B1330" s="1">
        <v>45380.507141203707</v>
      </c>
      <c r="C1330">
        <v>50</v>
      </c>
      <c r="D1330">
        <v>0.6</v>
      </c>
      <c r="E1330">
        <v>41.6</v>
      </c>
      <c r="F1330">
        <v>0.59889999999999999</v>
      </c>
      <c r="G1330">
        <v>100</v>
      </c>
      <c r="H1330">
        <v>3</v>
      </c>
      <c r="I1330">
        <v>100</v>
      </c>
      <c r="J1330">
        <v>-4.0000000000000002E-4</v>
      </c>
      <c r="K1330">
        <v>50</v>
      </c>
      <c r="L1330">
        <v>0.3</v>
      </c>
      <c r="M1330">
        <v>20.5</v>
      </c>
      <c r="N1330">
        <v>0.2994</v>
      </c>
      <c r="O1330">
        <v>0</v>
      </c>
      <c r="P1330">
        <v>0.1</v>
      </c>
      <c r="Q1330">
        <v>0.7</v>
      </c>
      <c r="R1330">
        <v>-1.1000000000000001E-3</v>
      </c>
      <c r="S1330">
        <v>4</v>
      </c>
      <c r="T1330">
        <v>4</v>
      </c>
      <c r="U1330">
        <v>0</v>
      </c>
      <c r="V1330" t="s">
        <v>22</v>
      </c>
      <c r="W1330">
        <v>3.6699999999999998E-5</v>
      </c>
      <c r="X1330">
        <v>0.6</v>
      </c>
    </row>
    <row r="1331" spans="1:25" x14ac:dyDescent="0.25">
      <c r="A1331">
        <v>0.17308999999999999</v>
      </c>
      <c r="B1331" s="1">
        <v>45380.507141203707</v>
      </c>
      <c r="C1331">
        <v>50</v>
      </c>
      <c r="D1331">
        <v>0.6</v>
      </c>
      <c r="E1331">
        <v>41.4</v>
      </c>
      <c r="F1331">
        <v>0.59960000000000002</v>
      </c>
      <c r="G1331">
        <v>100</v>
      </c>
      <c r="H1331">
        <v>3</v>
      </c>
      <c r="I1331">
        <v>100</v>
      </c>
      <c r="J1331">
        <v>1.4E-3</v>
      </c>
      <c r="K1331">
        <v>50</v>
      </c>
      <c r="L1331">
        <v>0.3</v>
      </c>
      <c r="M1331">
        <v>20.5</v>
      </c>
      <c r="N1331">
        <v>0.29980000000000001</v>
      </c>
      <c r="O1331">
        <v>0</v>
      </c>
      <c r="P1331">
        <v>0.1</v>
      </c>
      <c r="Q1331">
        <v>0.6</v>
      </c>
      <c r="R1331">
        <v>-1.4E-3</v>
      </c>
      <c r="S1331">
        <v>4</v>
      </c>
      <c r="T1331">
        <v>4</v>
      </c>
      <c r="U1331">
        <v>0</v>
      </c>
      <c r="V1331" t="s">
        <v>22</v>
      </c>
      <c r="W1331">
        <v>3.6999999999999998E-5</v>
      </c>
      <c r="X1331">
        <v>0.6</v>
      </c>
    </row>
    <row r="1332" spans="1:25" x14ac:dyDescent="0.25">
      <c r="A1332">
        <v>0.17323</v>
      </c>
      <c r="B1332" s="1">
        <v>45380.507152777776</v>
      </c>
      <c r="C1332">
        <v>50</v>
      </c>
      <c r="D1332">
        <v>0.6</v>
      </c>
      <c r="E1332">
        <v>41.5</v>
      </c>
      <c r="F1332">
        <v>0.6</v>
      </c>
      <c r="G1332">
        <v>100</v>
      </c>
      <c r="H1332">
        <v>3</v>
      </c>
      <c r="I1332">
        <v>100.1</v>
      </c>
      <c r="J1332">
        <v>1.1000000000000001E-3</v>
      </c>
      <c r="K1332">
        <v>50</v>
      </c>
      <c r="L1332">
        <v>0.3</v>
      </c>
      <c r="M1332">
        <v>20.5</v>
      </c>
      <c r="N1332">
        <v>0.29980000000000001</v>
      </c>
      <c r="O1332">
        <v>0</v>
      </c>
      <c r="P1332">
        <v>0.1</v>
      </c>
      <c r="Q1332">
        <v>0.5</v>
      </c>
      <c r="R1332">
        <v>-6.9999999999999999E-4</v>
      </c>
      <c r="S1332">
        <v>4</v>
      </c>
      <c r="T1332">
        <v>4</v>
      </c>
      <c r="U1332">
        <v>0</v>
      </c>
      <c r="V1332" t="s">
        <v>22</v>
      </c>
      <c r="W1332">
        <v>3.6999999999999998E-5</v>
      </c>
      <c r="X1332">
        <v>0.6</v>
      </c>
    </row>
    <row r="1333" spans="1:25" x14ac:dyDescent="0.25">
      <c r="A1333">
        <v>0.17337</v>
      </c>
      <c r="B1333" s="1">
        <v>45380.507152777776</v>
      </c>
      <c r="C1333">
        <v>50</v>
      </c>
      <c r="D1333">
        <v>0.6</v>
      </c>
      <c r="E1333">
        <v>41.6</v>
      </c>
      <c r="F1333">
        <v>0.59919999999999995</v>
      </c>
      <c r="G1333">
        <v>100</v>
      </c>
      <c r="H1333">
        <v>3</v>
      </c>
      <c r="I1333">
        <v>100</v>
      </c>
      <c r="J1333">
        <v>0</v>
      </c>
      <c r="K1333">
        <v>50</v>
      </c>
      <c r="L1333">
        <v>0.3</v>
      </c>
      <c r="M1333">
        <v>20.5</v>
      </c>
      <c r="N1333">
        <v>0.30020000000000002</v>
      </c>
      <c r="O1333">
        <v>0</v>
      </c>
      <c r="P1333">
        <v>0.1</v>
      </c>
      <c r="Q1333">
        <v>0.4</v>
      </c>
      <c r="R1333">
        <v>-1.1000000000000001E-3</v>
      </c>
      <c r="S1333">
        <v>4</v>
      </c>
      <c r="T1333">
        <v>4</v>
      </c>
      <c r="U1333">
        <v>0</v>
      </c>
      <c r="V1333" t="s">
        <v>22</v>
      </c>
      <c r="W1333">
        <v>3.7299999999999999E-5</v>
      </c>
      <c r="X1333">
        <v>0.6</v>
      </c>
    </row>
    <row r="1334" spans="1:25" x14ac:dyDescent="0.25">
      <c r="A1334">
        <v>0.17351</v>
      </c>
      <c r="B1334" s="1">
        <v>45380.507164351853</v>
      </c>
      <c r="C1334">
        <v>50</v>
      </c>
      <c r="D1334">
        <v>0.6</v>
      </c>
      <c r="E1334">
        <v>41.6</v>
      </c>
      <c r="F1334">
        <v>0.5978</v>
      </c>
      <c r="G1334">
        <v>100</v>
      </c>
      <c r="H1334">
        <v>3</v>
      </c>
      <c r="I1334">
        <v>100</v>
      </c>
      <c r="J1334">
        <v>4.0000000000000002E-4</v>
      </c>
      <c r="K1334">
        <v>50</v>
      </c>
      <c r="L1334">
        <v>0.3</v>
      </c>
      <c r="M1334">
        <v>20.5</v>
      </c>
      <c r="N1334">
        <v>0.30049999999999999</v>
      </c>
      <c r="O1334">
        <v>0</v>
      </c>
      <c r="P1334">
        <v>0.1</v>
      </c>
      <c r="Q1334">
        <v>0.3</v>
      </c>
      <c r="R1334">
        <v>-6.9999999999999999E-4</v>
      </c>
      <c r="S1334">
        <v>4</v>
      </c>
      <c r="T1334">
        <v>4</v>
      </c>
      <c r="U1334">
        <v>0</v>
      </c>
      <c r="V1334" t="s">
        <v>22</v>
      </c>
      <c r="W1334">
        <v>3.7299999999999999E-5</v>
      </c>
      <c r="X1334">
        <v>0.6</v>
      </c>
    </row>
    <row r="1335" spans="1:25" x14ac:dyDescent="0.25">
      <c r="A1335">
        <v>0.17365</v>
      </c>
      <c r="B1335" s="1">
        <v>45380.507164351853</v>
      </c>
      <c r="C1335">
        <v>50</v>
      </c>
      <c r="D1335">
        <v>0.6</v>
      </c>
      <c r="E1335">
        <v>41.4</v>
      </c>
      <c r="F1335">
        <v>0.59960000000000002</v>
      </c>
      <c r="G1335">
        <v>100</v>
      </c>
      <c r="H1335">
        <v>3</v>
      </c>
      <c r="I1335">
        <v>100</v>
      </c>
      <c r="J1335">
        <v>2.0999999999999999E-3</v>
      </c>
      <c r="K1335">
        <v>50</v>
      </c>
      <c r="L1335">
        <v>0.3</v>
      </c>
      <c r="M1335">
        <v>20.399999999999999</v>
      </c>
      <c r="N1335">
        <v>0.29909999999999998</v>
      </c>
      <c r="O1335">
        <v>0</v>
      </c>
      <c r="P1335">
        <v>0.1</v>
      </c>
      <c r="Q1335">
        <v>0.3</v>
      </c>
      <c r="R1335">
        <v>-1.4E-3</v>
      </c>
      <c r="S1335">
        <v>4</v>
      </c>
      <c r="T1335">
        <v>4</v>
      </c>
      <c r="U1335">
        <v>0</v>
      </c>
      <c r="V1335" t="s">
        <v>22</v>
      </c>
      <c r="W1335">
        <v>3.7499999999999997E-5</v>
      </c>
      <c r="X1335">
        <v>0.6</v>
      </c>
    </row>
    <row r="1336" spans="1:25" x14ac:dyDescent="0.25">
      <c r="A1336">
        <v>0.17379</v>
      </c>
      <c r="B1336" s="1">
        <v>45380.507175925923</v>
      </c>
      <c r="C1336">
        <v>50</v>
      </c>
      <c r="D1336">
        <v>0.6</v>
      </c>
      <c r="E1336">
        <v>41.4</v>
      </c>
      <c r="F1336">
        <v>0.59919999999999995</v>
      </c>
      <c r="G1336">
        <v>100</v>
      </c>
      <c r="H1336">
        <v>3</v>
      </c>
      <c r="I1336">
        <v>100.1</v>
      </c>
      <c r="J1336">
        <v>6.9999999999999999E-4</v>
      </c>
      <c r="K1336">
        <v>50</v>
      </c>
      <c r="L1336">
        <v>0.3</v>
      </c>
      <c r="M1336">
        <v>20.399999999999999</v>
      </c>
      <c r="N1336">
        <v>0.30020000000000002</v>
      </c>
      <c r="O1336">
        <v>0</v>
      </c>
      <c r="P1336">
        <v>0.1</v>
      </c>
      <c r="Q1336">
        <v>0.3</v>
      </c>
      <c r="R1336">
        <v>-1.4E-3</v>
      </c>
      <c r="S1336">
        <v>4</v>
      </c>
      <c r="T1336">
        <v>4</v>
      </c>
      <c r="U1336">
        <v>0</v>
      </c>
      <c r="V1336" t="s">
        <v>22</v>
      </c>
      <c r="W1336">
        <v>3.7499999999999997E-5</v>
      </c>
      <c r="X1336">
        <v>0.6</v>
      </c>
    </row>
    <row r="1337" spans="1:25" x14ac:dyDescent="0.25">
      <c r="A1337">
        <v>0.17393</v>
      </c>
      <c r="B1337" s="1">
        <v>45380.507175925923</v>
      </c>
      <c r="C1337">
        <v>50</v>
      </c>
      <c r="D1337">
        <v>0.6</v>
      </c>
      <c r="E1337">
        <v>41.5</v>
      </c>
      <c r="F1337">
        <v>0.59850000000000003</v>
      </c>
      <c r="G1337">
        <v>100</v>
      </c>
      <c r="H1337">
        <v>3</v>
      </c>
      <c r="I1337">
        <v>100</v>
      </c>
      <c r="J1337">
        <v>4.0000000000000002E-4</v>
      </c>
      <c r="K1337">
        <v>50</v>
      </c>
      <c r="L1337">
        <v>0.3</v>
      </c>
      <c r="M1337">
        <v>20.399999999999999</v>
      </c>
      <c r="N1337">
        <v>0.29909999999999998</v>
      </c>
      <c r="O1337">
        <v>0</v>
      </c>
      <c r="P1337">
        <v>0.1</v>
      </c>
      <c r="Q1337">
        <v>0.2</v>
      </c>
      <c r="R1337">
        <v>-1.1000000000000001E-3</v>
      </c>
      <c r="S1337">
        <v>4</v>
      </c>
      <c r="T1337">
        <v>4</v>
      </c>
      <c r="U1337">
        <v>0</v>
      </c>
      <c r="V1337" t="s">
        <v>22</v>
      </c>
      <c r="W1337">
        <v>3.7700000000000002E-5</v>
      </c>
      <c r="X1337">
        <v>0</v>
      </c>
      <c r="Y1337" t="s">
        <v>27</v>
      </c>
    </row>
    <row r="1338" spans="1:25" x14ac:dyDescent="0.25">
      <c r="A1338" s="16" t="s">
        <v>61</v>
      </c>
      <c r="B1338" s="17"/>
      <c r="C1338" s="18"/>
      <c r="D1338" s="16" t="s">
        <v>49</v>
      </c>
      <c r="E1338" s="16">
        <f>AVERAGE(E1302:E1337)</f>
        <v>42.380555555555553</v>
      </c>
      <c r="F1338" s="16">
        <f t="shared" ref="F1338:W1338" si="44">AVERAGE(F1302:F1337)</f>
        <v>0.59920833333333334</v>
      </c>
      <c r="G1338" s="16"/>
      <c r="H1338" s="16"/>
      <c r="I1338" s="16">
        <f t="shared" si="44"/>
        <v>100.01111111111111</v>
      </c>
      <c r="J1338" s="16">
        <f t="shared" si="44"/>
        <v>7.7222222222222221E-4</v>
      </c>
      <c r="K1338" s="16"/>
      <c r="L1338" s="16"/>
      <c r="M1338" s="16">
        <f t="shared" si="44"/>
        <v>20.711111111111112</v>
      </c>
      <c r="N1338" s="16">
        <f t="shared" si="44"/>
        <v>0.29992500000000005</v>
      </c>
      <c r="O1338" s="16"/>
      <c r="P1338" s="16"/>
      <c r="Q1338" s="16"/>
      <c r="R1338" s="16"/>
      <c r="S1338" s="16"/>
      <c r="T1338" s="16">
        <f t="shared" si="44"/>
        <v>4</v>
      </c>
      <c r="U1338" s="16"/>
      <c r="V1338" s="16"/>
      <c r="W1338" s="16">
        <f t="shared" si="44"/>
        <v>3.3816666666666664E-5</v>
      </c>
      <c r="X1338" s="16"/>
      <c r="Y1338" s="16"/>
    </row>
    <row r="1339" spans="1:25" x14ac:dyDescent="0.25">
      <c r="A1339" s="18"/>
      <c r="B1339" s="17"/>
      <c r="C1339" s="18"/>
      <c r="D1339" s="16" t="s">
        <v>50</v>
      </c>
      <c r="E1339" s="16">
        <f>_xlfn.STDEV.S(E1302:E1337)</f>
        <v>0.72735114115513866</v>
      </c>
      <c r="F1339" s="16">
        <f t="shared" ref="F1339:W1339" si="45">_xlfn.STDEV.S(F1302:F1337)</f>
        <v>6.6649402526525138E-4</v>
      </c>
      <c r="G1339" s="16"/>
      <c r="H1339" s="16"/>
      <c r="I1339" s="16">
        <f t="shared" si="45"/>
        <v>3.1872762915582005E-2</v>
      </c>
      <c r="J1339" s="16">
        <f t="shared" si="45"/>
        <v>6.5709799708854523E-4</v>
      </c>
      <c r="K1339" s="16"/>
      <c r="L1339" s="16"/>
      <c r="M1339" s="16">
        <f t="shared" si="45"/>
        <v>0.203929648622513</v>
      </c>
      <c r="N1339" s="16">
        <f t="shared" si="45"/>
        <v>6.4203916213443788E-4</v>
      </c>
      <c r="O1339" s="16"/>
      <c r="P1339" s="16"/>
      <c r="Q1339" s="16"/>
      <c r="R1339" s="16"/>
      <c r="S1339" s="16"/>
      <c r="T1339" s="16">
        <f t="shared" si="45"/>
        <v>0</v>
      </c>
      <c r="U1339" s="16"/>
      <c r="V1339" s="16"/>
      <c r="W1339" s="16">
        <f t="shared" si="45"/>
        <v>3.1997767779286465E-6</v>
      </c>
      <c r="X1339" s="16"/>
      <c r="Y1339" s="16"/>
    </row>
    <row r="1340" spans="1:25" x14ac:dyDescent="0.25">
      <c r="A1340" s="18"/>
      <c r="B1340" s="17"/>
      <c r="C1340" s="18"/>
      <c r="D1340" s="16" t="s">
        <v>51</v>
      </c>
      <c r="E1340" s="16">
        <f>_xlfn.VAR.S(E1302:E1337)</f>
        <v>0.52903968253968237</v>
      </c>
      <c r="F1340" s="16">
        <f t="shared" ref="F1340:W1340" si="46">_xlfn.VAR.S(F1302:F1337)</f>
        <v>4.4421428571427748E-7</v>
      </c>
      <c r="G1340" s="16"/>
      <c r="H1340" s="16"/>
      <c r="I1340" s="16">
        <f t="shared" si="46"/>
        <v>1.0158730158728996E-3</v>
      </c>
      <c r="J1340" s="16">
        <f t="shared" si="46"/>
        <v>4.3177777777777784E-7</v>
      </c>
      <c r="K1340" s="16"/>
      <c r="L1340" s="16"/>
      <c r="M1340" s="16">
        <f t="shared" si="46"/>
        <v>4.1587301587301617E-2</v>
      </c>
      <c r="N1340" s="16">
        <f t="shared" si="46"/>
        <v>4.1221428571429096E-7</v>
      </c>
      <c r="O1340" s="16"/>
      <c r="P1340" s="16"/>
      <c r="Q1340" s="16"/>
      <c r="R1340" s="16"/>
      <c r="S1340" s="16"/>
      <c r="T1340" s="16">
        <f t="shared" si="46"/>
        <v>0</v>
      </c>
      <c r="U1340" s="16"/>
      <c r="V1340" s="16"/>
      <c r="W1340" s="16">
        <f t="shared" si="46"/>
        <v>1.0238571428571432E-11</v>
      </c>
      <c r="X1340" s="16"/>
      <c r="Y1340" s="16"/>
    </row>
    <row r="1341" spans="1:25" x14ac:dyDescent="0.25">
      <c r="A1341" s="18"/>
      <c r="B1341" s="19"/>
      <c r="C1341" s="18"/>
      <c r="D1341" s="16" t="s">
        <v>52</v>
      </c>
      <c r="E1341" s="16">
        <f>MEDIAN(E1302:E1337)</f>
        <v>42.3</v>
      </c>
      <c r="F1341" s="16">
        <f t="shared" ref="F1341:W1341" si="47">MEDIAN(F1302:F1337)</f>
        <v>0.59919999999999995</v>
      </c>
      <c r="G1341" s="16"/>
      <c r="H1341" s="16"/>
      <c r="I1341" s="16">
        <f t="shared" si="47"/>
        <v>100</v>
      </c>
      <c r="J1341" s="16">
        <f t="shared" si="47"/>
        <v>6.9999999999999999E-4</v>
      </c>
      <c r="K1341" s="16"/>
      <c r="L1341" s="16"/>
      <c r="M1341" s="16">
        <f t="shared" si="47"/>
        <v>20.7</v>
      </c>
      <c r="N1341" s="16">
        <f t="shared" si="47"/>
        <v>0.30000000000000004</v>
      </c>
      <c r="O1341" s="16"/>
      <c r="P1341" s="16"/>
      <c r="Q1341" s="16"/>
      <c r="R1341" s="16"/>
      <c r="S1341" s="16"/>
      <c r="T1341" s="16">
        <f t="shared" si="47"/>
        <v>4</v>
      </c>
      <c r="U1341" s="16"/>
      <c r="V1341" s="16"/>
      <c r="W1341" s="16">
        <f t="shared" si="47"/>
        <v>3.4600000000000001E-5</v>
      </c>
      <c r="X1341" s="16"/>
      <c r="Y1341" s="16"/>
    </row>
    <row r="1342" spans="1:25" x14ac:dyDescent="0.25">
      <c r="A1342" s="18"/>
      <c r="B1342" s="19"/>
      <c r="C1342" s="18"/>
      <c r="D1342" s="16" t="s">
        <v>53</v>
      </c>
      <c r="E1342" s="16">
        <f>MIN(E1302:E1337)</f>
        <v>41.4</v>
      </c>
      <c r="F1342" s="16">
        <f t="shared" ref="F1342:W1342" si="48">MIN(F1302:F1337)</f>
        <v>0.5978</v>
      </c>
      <c r="G1342" s="16"/>
      <c r="H1342" s="16"/>
      <c r="I1342" s="16">
        <f t="shared" si="48"/>
        <v>100</v>
      </c>
      <c r="J1342" s="16">
        <f t="shared" si="48"/>
        <v>-4.0000000000000002E-4</v>
      </c>
      <c r="K1342" s="16"/>
      <c r="L1342" s="16"/>
      <c r="M1342" s="16">
        <f t="shared" si="48"/>
        <v>20.399999999999999</v>
      </c>
      <c r="N1342" s="16">
        <f t="shared" si="48"/>
        <v>0.29870000000000002</v>
      </c>
      <c r="O1342" s="16"/>
      <c r="P1342" s="16"/>
      <c r="Q1342" s="16"/>
      <c r="R1342" s="16"/>
      <c r="S1342" s="16"/>
      <c r="T1342" s="16">
        <f t="shared" si="48"/>
        <v>4</v>
      </c>
      <c r="U1342" s="16"/>
      <c r="V1342" s="16"/>
      <c r="W1342" s="16">
        <f t="shared" si="48"/>
        <v>2.6699999999999998E-5</v>
      </c>
      <c r="X1342" s="16"/>
      <c r="Y1342" s="16"/>
    </row>
    <row r="1343" spans="1:25" x14ac:dyDescent="0.25">
      <c r="A1343" s="18"/>
      <c r="B1343" s="19"/>
      <c r="C1343" s="18"/>
      <c r="D1343" s="16" t="s">
        <v>54</v>
      </c>
      <c r="E1343" s="16">
        <f>MAX(E1302:E1337)</f>
        <v>43.9</v>
      </c>
      <c r="F1343" s="16">
        <f t="shared" ref="F1343:W1343" si="49">MAX(F1302:F1337)</f>
        <v>0.60029999999999994</v>
      </c>
      <c r="G1343" s="16"/>
      <c r="H1343" s="16"/>
      <c r="I1343" s="16">
        <f t="shared" si="49"/>
        <v>100.1</v>
      </c>
      <c r="J1343" s="16">
        <f t="shared" si="49"/>
        <v>2.0999999999999999E-3</v>
      </c>
      <c r="K1343" s="16"/>
      <c r="L1343" s="16"/>
      <c r="M1343" s="16">
        <f t="shared" si="49"/>
        <v>21.1</v>
      </c>
      <c r="N1343" s="16">
        <f t="shared" si="49"/>
        <v>0.30120000000000002</v>
      </c>
      <c r="O1343" s="16"/>
      <c r="P1343" s="16"/>
      <c r="Q1343" s="16"/>
      <c r="R1343" s="16"/>
      <c r="S1343" s="16"/>
      <c r="T1343" s="16">
        <f t="shared" si="49"/>
        <v>4</v>
      </c>
      <c r="U1343" s="16"/>
      <c r="V1343" s="16"/>
      <c r="W1343" s="16">
        <f t="shared" si="49"/>
        <v>3.7700000000000002E-5</v>
      </c>
      <c r="X1343" s="16"/>
      <c r="Y1343" s="16"/>
    </row>
    <row r="1344" spans="1:25" x14ac:dyDescent="0.25">
      <c r="A1344" s="18"/>
      <c r="B1344" s="19"/>
      <c r="C1344" s="18"/>
      <c r="D1344" s="16" t="s">
        <v>55</v>
      </c>
      <c r="E1344" s="20">
        <f>_xlfn.QUARTILE.INC((E1302:E1337),1)</f>
        <v>41.8</v>
      </c>
      <c r="F1344" s="20">
        <f t="shared" ref="F1344:W1344" si="50">_xlfn.QUARTILE.INC((F1302:F1337),1)</f>
        <v>0.59850000000000003</v>
      </c>
      <c r="G1344" s="20"/>
      <c r="H1344" s="20"/>
      <c r="I1344" s="20">
        <f t="shared" si="50"/>
        <v>100</v>
      </c>
      <c r="J1344" s="20">
        <f t="shared" si="50"/>
        <v>4.0000000000000002E-4</v>
      </c>
      <c r="K1344" s="20"/>
      <c r="L1344" s="20"/>
      <c r="M1344" s="20">
        <f t="shared" si="50"/>
        <v>20.5</v>
      </c>
      <c r="N1344" s="20">
        <f t="shared" si="50"/>
        <v>0.2994</v>
      </c>
      <c r="O1344" s="20"/>
      <c r="P1344" s="20"/>
      <c r="Q1344" s="20"/>
      <c r="R1344" s="20"/>
      <c r="S1344" s="20"/>
      <c r="T1344" s="20">
        <f t="shared" si="50"/>
        <v>4</v>
      </c>
      <c r="U1344" s="20"/>
      <c r="V1344" s="20"/>
      <c r="W1344" s="20">
        <f t="shared" si="50"/>
        <v>3.18E-5</v>
      </c>
      <c r="X1344" s="20"/>
      <c r="Y1344" s="20"/>
    </row>
    <row r="1345" spans="1:25" x14ac:dyDescent="0.25">
      <c r="A1345" s="18"/>
      <c r="B1345" s="19"/>
      <c r="C1345" s="18"/>
      <c r="D1345" s="16" t="s">
        <v>56</v>
      </c>
      <c r="E1345" s="16">
        <f>_xlfn.QUARTILE.INC((E1302:E1337),3)</f>
        <v>42.9</v>
      </c>
      <c r="F1345" s="16">
        <f t="shared" ref="F1345:W1345" si="51">_xlfn.QUARTILE.INC((F1302:F1337),3)</f>
        <v>0.59960000000000002</v>
      </c>
      <c r="G1345" s="16"/>
      <c r="H1345" s="16"/>
      <c r="I1345" s="16">
        <f t="shared" si="51"/>
        <v>100</v>
      </c>
      <c r="J1345" s="16">
        <f t="shared" si="51"/>
        <v>1.1000000000000001E-3</v>
      </c>
      <c r="K1345" s="16"/>
      <c r="L1345" s="16"/>
      <c r="M1345" s="16">
        <f t="shared" si="51"/>
        <v>20.9</v>
      </c>
      <c r="N1345" s="16">
        <f t="shared" si="51"/>
        <v>0.30027500000000001</v>
      </c>
      <c r="O1345" s="16"/>
      <c r="P1345" s="16"/>
      <c r="Q1345" s="16"/>
      <c r="R1345" s="16"/>
      <c r="S1345" s="16"/>
      <c r="T1345" s="16">
        <f t="shared" si="51"/>
        <v>4</v>
      </c>
      <c r="U1345" s="16"/>
      <c r="V1345" s="16"/>
      <c r="W1345" s="16">
        <f t="shared" si="51"/>
        <v>3.6400000000000004E-5</v>
      </c>
      <c r="X1345" s="16"/>
      <c r="Y1345" s="16"/>
    </row>
    <row r="1346" spans="1:25" x14ac:dyDescent="0.25">
      <c r="A1346" s="18"/>
      <c r="B1346" s="19"/>
      <c r="C1346" s="18"/>
      <c r="D1346" s="16" t="s">
        <v>57</v>
      </c>
      <c r="E1346" s="16">
        <f>E1345-E1344</f>
        <v>1.1000000000000014</v>
      </c>
      <c r="F1346" s="16">
        <f t="shared" ref="F1346:W1346" si="52">F1345-F1344</f>
        <v>1.0999999999999899E-3</v>
      </c>
      <c r="G1346" s="16"/>
      <c r="H1346" s="16"/>
      <c r="I1346" s="16">
        <f t="shared" si="52"/>
        <v>0</v>
      </c>
      <c r="J1346" s="16">
        <f t="shared" si="52"/>
        <v>7.000000000000001E-4</v>
      </c>
      <c r="K1346" s="16"/>
      <c r="L1346" s="16"/>
      <c r="M1346" s="16">
        <f t="shared" si="52"/>
        <v>0.39999999999999858</v>
      </c>
      <c r="N1346" s="16">
        <f t="shared" si="52"/>
        <v>8.7500000000001465E-4</v>
      </c>
      <c r="O1346" s="16"/>
      <c r="P1346" s="16"/>
      <c r="Q1346" s="16"/>
      <c r="R1346" s="16"/>
      <c r="S1346" s="16"/>
      <c r="T1346" s="16">
        <f t="shared" si="52"/>
        <v>0</v>
      </c>
      <c r="U1346" s="16"/>
      <c r="V1346" s="16"/>
      <c r="W1346" s="16">
        <f t="shared" si="52"/>
        <v>4.6000000000000034E-6</v>
      </c>
      <c r="X1346" s="16"/>
      <c r="Y1346" s="16"/>
    </row>
    <row r="1347" spans="1:25" x14ac:dyDescent="0.25">
      <c r="A1347" s="18"/>
      <c r="B1347" s="19"/>
      <c r="C1347" s="18"/>
      <c r="D1347" s="16" t="s">
        <v>58</v>
      </c>
      <c r="E1347" s="16">
        <f>SKEW(E1302:E1337)</f>
        <v>0.48298213232887166</v>
      </c>
      <c r="F1347" s="16">
        <f t="shared" ref="F1347:W1347" si="53">SKEW(F1302:F1337)</f>
        <v>-0.21352681999888018</v>
      </c>
      <c r="G1347" s="16"/>
      <c r="H1347" s="16"/>
      <c r="I1347" s="16">
        <f t="shared" si="53"/>
        <v>2.583803023120415</v>
      </c>
      <c r="J1347" s="16">
        <f t="shared" si="53"/>
        <v>-6.1711726001464334E-3</v>
      </c>
      <c r="K1347" s="16"/>
      <c r="L1347" s="16"/>
      <c r="M1347" s="16">
        <f t="shared" si="53"/>
        <v>0.22626819252000993</v>
      </c>
      <c r="N1347" s="16">
        <f t="shared" si="53"/>
        <v>-0.12409400958529086</v>
      </c>
      <c r="O1347" s="16"/>
      <c r="P1347" s="16"/>
      <c r="Q1347" s="16"/>
      <c r="R1347" s="16"/>
      <c r="S1347" s="16"/>
      <c r="T1347" s="16" t="e">
        <f t="shared" si="53"/>
        <v>#DIV/0!</v>
      </c>
      <c r="U1347" s="16"/>
      <c r="V1347" s="16"/>
      <c r="W1347" s="16">
        <f t="shared" si="53"/>
        <v>-0.71174879744380515</v>
      </c>
      <c r="X1347" s="16"/>
      <c r="Y1347" s="16"/>
    </row>
    <row r="1348" spans="1:25" x14ac:dyDescent="0.25">
      <c r="A1348" s="18"/>
      <c r="B1348" s="19"/>
      <c r="C1348" s="18"/>
      <c r="D1348" s="16" t="s">
        <v>59</v>
      </c>
      <c r="E1348" s="16">
        <f>KURT(E1302:E1337)</f>
        <v>-0.61979960982302629</v>
      </c>
      <c r="F1348" s="16">
        <f t="shared" ref="F1348:W1348" si="54">KURT(F1302:F1337)</f>
        <v>-0.88012685654039347</v>
      </c>
      <c r="G1348" s="16"/>
      <c r="H1348" s="16"/>
      <c r="I1348" s="16">
        <f t="shared" si="54"/>
        <v>4.9481951871675154</v>
      </c>
      <c r="J1348" s="16">
        <f t="shared" si="54"/>
        <v>-0.41523387414806967</v>
      </c>
      <c r="K1348" s="16"/>
      <c r="L1348" s="16"/>
      <c r="M1348" s="16">
        <f t="shared" si="54"/>
        <v>-1.0886229408991297</v>
      </c>
      <c r="N1348" s="16">
        <f t="shared" si="54"/>
        <v>-0.66494230177152192</v>
      </c>
      <c r="O1348" s="16"/>
      <c r="P1348" s="16"/>
      <c r="Q1348" s="16"/>
      <c r="R1348" s="16"/>
      <c r="S1348" s="16"/>
      <c r="T1348" s="16" t="e">
        <f t="shared" si="54"/>
        <v>#DIV/0!</v>
      </c>
      <c r="U1348" s="16"/>
      <c r="V1348" s="16"/>
      <c r="W1348" s="16">
        <f t="shared" si="54"/>
        <v>-0.58266187245860168</v>
      </c>
      <c r="X1348" s="16"/>
      <c r="Y1348" s="16"/>
    </row>
    <row r="1349" spans="1:25" x14ac:dyDescent="0.25">
      <c r="B1349" s="1"/>
      <c r="D1349" s="16" t="s">
        <v>62</v>
      </c>
      <c r="E1349">
        <f>A1337-A1302</f>
        <v>4.8700000000000132E-3</v>
      </c>
      <c r="F1349">
        <f>E1349*3600</f>
        <v>17.532000000000046</v>
      </c>
      <c r="G1349" s="21" t="s">
        <v>63</v>
      </c>
    </row>
    <row r="1350" spans="1:25" x14ac:dyDescent="0.25">
      <c r="B1350" s="1"/>
    </row>
    <row r="1351" spans="1:25" x14ac:dyDescent="0.25">
      <c r="B1351" s="1"/>
    </row>
    <row r="1352" spans="1:25" x14ac:dyDescent="0.25">
      <c r="A1352">
        <v>0.17405999999999999</v>
      </c>
      <c r="B1352" s="1">
        <v>45380.507187499999</v>
      </c>
      <c r="C1352">
        <v>0</v>
      </c>
      <c r="D1352">
        <v>0</v>
      </c>
      <c r="E1352">
        <v>10.3</v>
      </c>
      <c r="F1352">
        <v>-7.4000000000000003E-3</v>
      </c>
      <c r="G1352">
        <v>100</v>
      </c>
      <c r="H1352">
        <v>3</v>
      </c>
      <c r="I1352">
        <v>100.1</v>
      </c>
      <c r="J1352">
        <v>-4.0000000000000002E-4</v>
      </c>
      <c r="K1352">
        <v>50</v>
      </c>
      <c r="L1352">
        <v>0.3</v>
      </c>
      <c r="M1352">
        <v>20.5</v>
      </c>
      <c r="N1352">
        <v>0.30049999999999999</v>
      </c>
      <c r="O1352">
        <v>0</v>
      </c>
      <c r="P1352">
        <v>0</v>
      </c>
      <c r="Q1352">
        <v>0.2</v>
      </c>
      <c r="R1352">
        <v>-1.1000000000000001E-3</v>
      </c>
      <c r="S1352">
        <v>4</v>
      </c>
      <c r="T1352">
        <v>4</v>
      </c>
      <c r="U1352">
        <v>0</v>
      </c>
      <c r="V1352" t="s">
        <v>22</v>
      </c>
      <c r="W1352">
        <v>3.7700000000000002E-5</v>
      </c>
      <c r="X1352">
        <v>0</v>
      </c>
    </row>
    <row r="1353" spans="1:25" x14ac:dyDescent="0.25">
      <c r="A1353">
        <v>0.17419999999999999</v>
      </c>
      <c r="B1353" s="1">
        <v>45380.507187499999</v>
      </c>
      <c r="C1353">
        <v>0</v>
      </c>
      <c r="D1353">
        <v>0</v>
      </c>
      <c r="E1353">
        <v>0.7</v>
      </c>
      <c r="F1353">
        <v>-4.0000000000000002E-4</v>
      </c>
      <c r="G1353">
        <v>100</v>
      </c>
      <c r="H1353">
        <v>3</v>
      </c>
      <c r="I1353">
        <v>100</v>
      </c>
      <c r="J1353">
        <v>0</v>
      </c>
      <c r="K1353">
        <v>50</v>
      </c>
      <c r="L1353">
        <v>0.3</v>
      </c>
      <c r="M1353">
        <v>36.6</v>
      </c>
      <c r="N1353">
        <v>0.29870000000000002</v>
      </c>
      <c r="O1353">
        <v>0</v>
      </c>
      <c r="P1353">
        <v>0</v>
      </c>
      <c r="Q1353">
        <v>0</v>
      </c>
      <c r="R1353">
        <v>-1.1000000000000001E-3</v>
      </c>
      <c r="S1353">
        <v>4</v>
      </c>
      <c r="T1353">
        <v>4</v>
      </c>
      <c r="U1353">
        <v>0</v>
      </c>
      <c r="V1353" t="s">
        <v>22</v>
      </c>
      <c r="W1353">
        <v>4.3600000000000003E-5</v>
      </c>
      <c r="X1353">
        <v>0</v>
      </c>
    </row>
    <row r="1354" spans="1:25" x14ac:dyDescent="0.25">
      <c r="A1354">
        <v>0.17433999999999999</v>
      </c>
      <c r="B1354" s="1">
        <v>45380.507199074076</v>
      </c>
      <c r="C1354">
        <v>0</v>
      </c>
      <c r="D1354">
        <v>0</v>
      </c>
      <c r="E1354">
        <v>0.2</v>
      </c>
      <c r="F1354">
        <v>-4.0000000000000002E-4</v>
      </c>
      <c r="G1354">
        <v>100</v>
      </c>
      <c r="H1354">
        <v>3</v>
      </c>
      <c r="I1354">
        <v>100</v>
      </c>
      <c r="J1354">
        <v>0</v>
      </c>
      <c r="K1354">
        <v>50</v>
      </c>
      <c r="L1354">
        <v>0.3</v>
      </c>
      <c r="M1354">
        <v>36.6</v>
      </c>
      <c r="N1354">
        <v>0.29870000000000002</v>
      </c>
      <c r="O1354">
        <v>0</v>
      </c>
      <c r="P1354">
        <v>0</v>
      </c>
      <c r="Q1354">
        <v>0</v>
      </c>
      <c r="R1354">
        <v>-1.4E-3</v>
      </c>
      <c r="S1354">
        <v>4</v>
      </c>
      <c r="T1354">
        <v>4</v>
      </c>
      <c r="U1354">
        <v>0</v>
      </c>
      <c r="V1354" t="s">
        <v>22</v>
      </c>
      <c r="W1354">
        <v>4.3600000000000003E-5</v>
      </c>
      <c r="X1354">
        <v>0</v>
      </c>
    </row>
    <row r="1355" spans="1:25" x14ac:dyDescent="0.25">
      <c r="A1355">
        <v>0.17448</v>
      </c>
      <c r="B1355" s="1">
        <v>45380.507199074076</v>
      </c>
      <c r="C1355">
        <v>0</v>
      </c>
      <c r="D1355">
        <v>0</v>
      </c>
      <c r="E1355">
        <v>0.2</v>
      </c>
      <c r="F1355">
        <v>-4.0000000000000002E-4</v>
      </c>
      <c r="G1355">
        <v>100</v>
      </c>
      <c r="H1355">
        <v>3</v>
      </c>
      <c r="I1355">
        <v>100.1</v>
      </c>
      <c r="J1355">
        <v>-6.9999999999999999E-4</v>
      </c>
      <c r="K1355">
        <v>50</v>
      </c>
      <c r="L1355">
        <v>0.3</v>
      </c>
      <c r="M1355">
        <v>36.200000000000003</v>
      </c>
      <c r="N1355">
        <v>0.3009</v>
      </c>
      <c r="O1355">
        <v>0</v>
      </c>
      <c r="P1355">
        <v>0</v>
      </c>
      <c r="Q1355">
        <v>0</v>
      </c>
      <c r="R1355">
        <v>-1.1000000000000001E-3</v>
      </c>
      <c r="S1355">
        <v>4</v>
      </c>
      <c r="T1355">
        <v>4</v>
      </c>
      <c r="U1355">
        <v>0</v>
      </c>
      <c r="V1355" t="s">
        <v>22</v>
      </c>
      <c r="W1355">
        <v>5.27E-5</v>
      </c>
      <c r="X1355">
        <v>0</v>
      </c>
    </row>
    <row r="1356" spans="1:25" x14ac:dyDescent="0.25">
      <c r="A1356">
        <v>0.17462</v>
      </c>
      <c r="B1356" s="1">
        <v>45380.507210648146</v>
      </c>
      <c r="C1356">
        <v>0</v>
      </c>
      <c r="D1356">
        <v>0</v>
      </c>
      <c r="E1356">
        <v>0.2</v>
      </c>
      <c r="F1356">
        <v>-4.0000000000000002E-4</v>
      </c>
      <c r="G1356">
        <v>100</v>
      </c>
      <c r="H1356">
        <v>3</v>
      </c>
      <c r="I1356">
        <v>100</v>
      </c>
      <c r="J1356">
        <v>0</v>
      </c>
      <c r="K1356">
        <v>50</v>
      </c>
      <c r="L1356">
        <v>0.3</v>
      </c>
      <c r="M1356">
        <v>36.200000000000003</v>
      </c>
      <c r="N1356">
        <v>0.3009</v>
      </c>
      <c r="O1356">
        <v>0</v>
      </c>
      <c r="P1356">
        <v>0</v>
      </c>
      <c r="Q1356">
        <v>0</v>
      </c>
      <c r="R1356">
        <v>-6.9999999999999999E-4</v>
      </c>
      <c r="S1356">
        <v>4</v>
      </c>
      <c r="T1356">
        <v>4</v>
      </c>
      <c r="U1356">
        <v>0</v>
      </c>
      <c r="V1356" t="s">
        <v>22</v>
      </c>
      <c r="W1356">
        <v>5.27E-5</v>
      </c>
      <c r="X1356">
        <v>0</v>
      </c>
    </row>
    <row r="1357" spans="1:25" x14ac:dyDescent="0.25">
      <c r="A1357">
        <v>0.17476</v>
      </c>
      <c r="B1357" s="1">
        <v>45380.507210648146</v>
      </c>
      <c r="C1357">
        <v>0</v>
      </c>
      <c r="D1357">
        <v>0</v>
      </c>
      <c r="E1357">
        <v>0.2</v>
      </c>
      <c r="F1357">
        <v>-4.0000000000000002E-4</v>
      </c>
      <c r="G1357">
        <v>100</v>
      </c>
      <c r="H1357">
        <v>3</v>
      </c>
      <c r="I1357">
        <v>100</v>
      </c>
      <c r="J1357">
        <v>-1.4E-3</v>
      </c>
      <c r="K1357">
        <v>50</v>
      </c>
      <c r="L1357">
        <v>0.3</v>
      </c>
      <c r="M1357">
        <v>35.9</v>
      </c>
      <c r="N1357">
        <v>0.30020000000000002</v>
      </c>
      <c r="O1357">
        <v>0</v>
      </c>
      <c r="P1357">
        <v>0</v>
      </c>
      <c r="Q1357">
        <v>0</v>
      </c>
      <c r="R1357">
        <v>-4.0000000000000002E-4</v>
      </c>
      <c r="S1357">
        <v>4</v>
      </c>
      <c r="T1357">
        <v>4</v>
      </c>
      <c r="U1357">
        <v>0</v>
      </c>
      <c r="V1357" t="s">
        <v>22</v>
      </c>
      <c r="W1357">
        <v>5.66E-5</v>
      </c>
      <c r="X1357">
        <v>0</v>
      </c>
    </row>
    <row r="1358" spans="1:25" x14ac:dyDescent="0.25">
      <c r="A1358">
        <v>0.1749</v>
      </c>
      <c r="B1358" s="1">
        <v>45380.507222222222</v>
      </c>
      <c r="C1358">
        <v>0</v>
      </c>
      <c r="D1358">
        <v>0</v>
      </c>
      <c r="E1358">
        <v>0.2</v>
      </c>
      <c r="F1358">
        <v>-4.0000000000000002E-4</v>
      </c>
      <c r="G1358">
        <v>100</v>
      </c>
      <c r="H1358">
        <v>3</v>
      </c>
      <c r="I1358">
        <v>100</v>
      </c>
      <c r="J1358">
        <v>-1.1000000000000001E-3</v>
      </c>
      <c r="K1358">
        <v>50</v>
      </c>
      <c r="L1358">
        <v>0.3</v>
      </c>
      <c r="M1358">
        <v>36.1</v>
      </c>
      <c r="N1358">
        <v>0.29980000000000001</v>
      </c>
      <c r="O1358">
        <v>0</v>
      </c>
      <c r="P1358">
        <v>0</v>
      </c>
      <c r="Q1358">
        <v>0</v>
      </c>
      <c r="R1358">
        <v>-4.0000000000000002E-4</v>
      </c>
      <c r="S1358">
        <v>4</v>
      </c>
      <c r="T1358">
        <v>4</v>
      </c>
      <c r="U1358">
        <v>0</v>
      </c>
      <c r="V1358" t="s">
        <v>22</v>
      </c>
      <c r="W1358">
        <v>5.66E-5</v>
      </c>
      <c r="X1358">
        <v>0</v>
      </c>
    </row>
    <row r="1359" spans="1:25" x14ac:dyDescent="0.25">
      <c r="A1359">
        <v>0.17504</v>
      </c>
      <c r="B1359" s="1">
        <v>45380.507222222222</v>
      </c>
      <c r="C1359">
        <v>0</v>
      </c>
      <c r="D1359">
        <v>0</v>
      </c>
      <c r="E1359">
        <v>0.2</v>
      </c>
      <c r="F1359">
        <v>4.0000000000000002E-4</v>
      </c>
      <c r="G1359">
        <v>100</v>
      </c>
      <c r="H1359">
        <v>3</v>
      </c>
      <c r="I1359">
        <v>100.1</v>
      </c>
      <c r="J1359">
        <v>-1.8E-3</v>
      </c>
      <c r="K1359">
        <v>50</v>
      </c>
      <c r="L1359">
        <v>0.3</v>
      </c>
      <c r="M1359">
        <v>36.299999999999997</v>
      </c>
      <c r="N1359">
        <v>0.30120000000000002</v>
      </c>
      <c r="O1359">
        <v>0</v>
      </c>
      <c r="P1359">
        <v>0</v>
      </c>
      <c r="Q1359">
        <v>0</v>
      </c>
      <c r="R1359">
        <v>-1.1000000000000001E-3</v>
      </c>
      <c r="S1359">
        <v>4</v>
      </c>
      <c r="T1359">
        <v>4</v>
      </c>
      <c r="U1359">
        <v>0</v>
      </c>
      <c r="V1359" t="s">
        <v>22</v>
      </c>
      <c r="W1359">
        <v>5.7399999999999999E-5</v>
      </c>
      <c r="X1359">
        <v>0</v>
      </c>
    </row>
    <row r="1360" spans="1:25" x14ac:dyDescent="0.25">
      <c r="A1360">
        <v>0.17518</v>
      </c>
      <c r="B1360" s="1">
        <v>45380.507233796299</v>
      </c>
      <c r="C1360">
        <v>0</v>
      </c>
      <c r="D1360">
        <v>0</v>
      </c>
      <c r="E1360">
        <v>0.3</v>
      </c>
      <c r="F1360">
        <v>-1.1000000000000001E-3</v>
      </c>
      <c r="G1360">
        <v>100</v>
      </c>
      <c r="H1360">
        <v>3</v>
      </c>
      <c r="I1360">
        <v>100</v>
      </c>
      <c r="J1360">
        <v>0</v>
      </c>
      <c r="K1360">
        <v>50</v>
      </c>
      <c r="L1360">
        <v>0.3</v>
      </c>
      <c r="M1360">
        <v>33.5</v>
      </c>
      <c r="N1360">
        <v>0.3009</v>
      </c>
      <c r="O1360">
        <v>0</v>
      </c>
      <c r="P1360">
        <v>0</v>
      </c>
      <c r="Q1360">
        <v>0</v>
      </c>
      <c r="R1360">
        <v>-1.1000000000000001E-3</v>
      </c>
      <c r="S1360">
        <v>4</v>
      </c>
      <c r="T1360">
        <v>4</v>
      </c>
      <c r="U1360">
        <v>0</v>
      </c>
      <c r="V1360" t="s">
        <v>22</v>
      </c>
      <c r="W1360">
        <v>5.7399999999999999E-5</v>
      </c>
      <c r="X1360">
        <v>0</v>
      </c>
    </row>
    <row r="1361" spans="1:24" x14ac:dyDescent="0.25">
      <c r="A1361">
        <v>0.17530999999999999</v>
      </c>
      <c r="B1361" s="1">
        <v>45380.507233796299</v>
      </c>
      <c r="C1361">
        <v>0</v>
      </c>
      <c r="D1361">
        <v>0</v>
      </c>
      <c r="E1361">
        <v>0.4</v>
      </c>
      <c r="F1361">
        <v>-4.0000000000000002E-4</v>
      </c>
      <c r="G1361">
        <v>100</v>
      </c>
      <c r="H1361">
        <v>3</v>
      </c>
      <c r="I1361">
        <v>100</v>
      </c>
      <c r="J1361">
        <v>-6.9999999999999999E-4</v>
      </c>
      <c r="K1361">
        <v>50</v>
      </c>
      <c r="L1361">
        <v>0.3</v>
      </c>
      <c r="M1361">
        <v>37.9</v>
      </c>
      <c r="N1361">
        <v>0.29770000000000002</v>
      </c>
      <c r="O1361">
        <v>0</v>
      </c>
      <c r="P1361">
        <v>0</v>
      </c>
      <c r="Q1361">
        <v>0</v>
      </c>
      <c r="R1361">
        <v>-6.9999999999999999E-4</v>
      </c>
      <c r="S1361">
        <v>4</v>
      </c>
      <c r="T1361">
        <v>4</v>
      </c>
      <c r="U1361">
        <v>0</v>
      </c>
      <c r="V1361" t="s">
        <v>22</v>
      </c>
      <c r="W1361">
        <v>5.6400000000000002E-5</v>
      </c>
      <c r="X1361">
        <v>0</v>
      </c>
    </row>
    <row r="1362" spans="1:24" x14ac:dyDescent="0.25">
      <c r="A1362">
        <v>0.17544999999999999</v>
      </c>
      <c r="B1362" s="1">
        <v>45380.507245370369</v>
      </c>
      <c r="C1362">
        <v>0</v>
      </c>
      <c r="D1362">
        <v>0</v>
      </c>
      <c r="E1362">
        <v>0.3</v>
      </c>
      <c r="F1362">
        <v>-4.0000000000000002E-4</v>
      </c>
      <c r="G1362">
        <v>100</v>
      </c>
      <c r="H1362">
        <v>3</v>
      </c>
      <c r="I1362">
        <v>100</v>
      </c>
      <c r="J1362">
        <v>1.8E-3</v>
      </c>
      <c r="K1362">
        <v>50</v>
      </c>
      <c r="L1362">
        <v>0.3</v>
      </c>
      <c r="M1362">
        <v>50.1</v>
      </c>
      <c r="N1362">
        <v>-4.0000000000000002E-4</v>
      </c>
      <c r="O1362">
        <v>0</v>
      </c>
      <c r="P1362">
        <v>0</v>
      </c>
      <c r="Q1362">
        <v>0</v>
      </c>
      <c r="R1362">
        <v>-1.8E-3</v>
      </c>
      <c r="S1362">
        <v>4</v>
      </c>
      <c r="T1362">
        <v>4</v>
      </c>
      <c r="U1362">
        <v>0</v>
      </c>
      <c r="V1362" t="s">
        <v>22</v>
      </c>
      <c r="W1362">
        <v>5.6400000000000002E-5</v>
      </c>
      <c r="X1362">
        <v>0</v>
      </c>
    </row>
    <row r="1363" spans="1:24" x14ac:dyDescent="0.25">
      <c r="A1363">
        <v>0.17559</v>
      </c>
      <c r="B1363" s="1">
        <v>45380.507245370369</v>
      </c>
      <c r="C1363">
        <v>0</v>
      </c>
      <c r="D1363">
        <v>0</v>
      </c>
      <c r="E1363">
        <v>0</v>
      </c>
      <c r="F1363">
        <v>-4.0000000000000002E-4</v>
      </c>
      <c r="G1363">
        <v>100</v>
      </c>
      <c r="H1363">
        <v>3</v>
      </c>
      <c r="I1363">
        <v>100.1</v>
      </c>
      <c r="J1363">
        <v>4.0000000000000002E-4</v>
      </c>
      <c r="K1363">
        <v>50</v>
      </c>
      <c r="L1363">
        <v>0.3</v>
      </c>
      <c r="M1363">
        <v>50.1</v>
      </c>
      <c r="N1363">
        <v>0</v>
      </c>
      <c r="O1363">
        <v>0</v>
      </c>
      <c r="P1363">
        <v>0</v>
      </c>
      <c r="Q1363">
        <v>0</v>
      </c>
      <c r="R1363">
        <v>-1.1000000000000001E-3</v>
      </c>
      <c r="S1363">
        <v>4</v>
      </c>
      <c r="T1363">
        <v>4</v>
      </c>
      <c r="U1363">
        <v>0</v>
      </c>
      <c r="V1363" t="s">
        <v>22</v>
      </c>
      <c r="W1363">
        <v>5.49E-5</v>
      </c>
      <c r="X1363">
        <v>0</v>
      </c>
    </row>
    <row r="1364" spans="1:24" x14ac:dyDescent="0.25">
      <c r="A1364">
        <v>0.17573</v>
      </c>
      <c r="B1364" s="1">
        <v>45380.507256944446</v>
      </c>
      <c r="C1364">
        <v>0</v>
      </c>
      <c r="D1364">
        <v>0</v>
      </c>
      <c r="E1364">
        <v>0</v>
      </c>
      <c r="F1364">
        <v>-4.0000000000000002E-4</v>
      </c>
      <c r="G1364">
        <v>100</v>
      </c>
      <c r="H1364">
        <v>3</v>
      </c>
      <c r="I1364">
        <v>100</v>
      </c>
      <c r="J1364">
        <v>-4.0000000000000002E-4</v>
      </c>
      <c r="K1364">
        <v>50</v>
      </c>
      <c r="L1364">
        <v>0.3</v>
      </c>
      <c r="M1364">
        <v>50.1</v>
      </c>
      <c r="N1364">
        <v>-6.9999999999999999E-4</v>
      </c>
      <c r="O1364">
        <v>0</v>
      </c>
      <c r="P1364">
        <v>0</v>
      </c>
      <c r="Q1364">
        <v>0</v>
      </c>
      <c r="R1364">
        <v>-1.1000000000000001E-3</v>
      </c>
      <c r="S1364">
        <v>4</v>
      </c>
      <c r="T1364">
        <v>4</v>
      </c>
      <c r="U1364">
        <v>0</v>
      </c>
      <c r="V1364" t="s">
        <v>22</v>
      </c>
      <c r="W1364">
        <v>5.49E-5</v>
      </c>
      <c r="X1364">
        <v>0</v>
      </c>
    </row>
    <row r="1365" spans="1:24" x14ac:dyDescent="0.25">
      <c r="A1365">
        <v>0.17587</v>
      </c>
      <c r="B1365" s="1">
        <v>45380.507256944446</v>
      </c>
      <c r="C1365">
        <v>0</v>
      </c>
      <c r="D1365">
        <v>0</v>
      </c>
      <c r="E1365">
        <v>0</v>
      </c>
      <c r="F1365">
        <v>0</v>
      </c>
      <c r="G1365">
        <v>100</v>
      </c>
      <c r="H1365">
        <v>3</v>
      </c>
      <c r="I1365">
        <v>100</v>
      </c>
      <c r="J1365">
        <v>1.1000000000000001E-3</v>
      </c>
      <c r="K1365">
        <v>50</v>
      </c>
      <c r="L1365">
        <v>0.3</v>
      </c>
      <c r="M1365">
        <v>50.1</v>
      </c>
      <c r="N1365">
        <v>6.9999999999999999E-4</v>
      </c>
      <c r="O1365">
        <v>0</v>
      </c>
      <c r="P1365">
        <v>0</v>
      </c>
      <c r="Q1365">
        <v>0</v>
      </c>
      <c r="R1365">
        <v>-1.1000000000000001E-3</v>
      </c>
      <c r="S1365">
        <v>4</v>
      </c>
      <c r="T1365">
        <v>4</v>
      </c>
      <c r="U1365">
        <v>0</v>
      </c>
      <c r="V1365" t="s">
        <v>22</v>
      </c>
      <c r="W1365">
        <v>5.3900000000000002E-5</v>
      </c>
      <c r="X1365">
        <v>0</v>
      </c>
    </row>
    <row r="1366" spans="1:24" x14ac:dyDescent="0.25">
      <c r="A1366">
        <v>0.17601</v>
      </c>
      <c r="B1366" s="1">
        <v>45380.507268518515</v>
      </c>
      <c r="C1366">
        <v>0</v>
      </c>
      <c r="D1366">
        <v>0</v>
      </c>
      <c r="E1366">
        <v>0</v>
      </c>
      <c r="F1366">
        <v>-4.0000000000000002E-4</v>
      </c>
      <c r="G1366">
        <v>100</v>
      </c>
      <c r="H1366">
        <v>3</v>
      </c>
      <c r="I1366">
        <v>100.1</v>
      </c>
      <c r="J1366">
        <v>-4.0000000000000002E-4</v>
      </c>
      <c r="K1366">
        <v>50</v>
      </c>
      <c r="L1366">
        <v>0.3</v>
      </c>
      <c r="M1366">
        <v>50.1</v>
      </c>
      <c r="N1366">
        <v>4.0000000000000002E-4</v>
      </c>
      <c r="O1366">
        <v>0</v>
      </c>
      <c r="P1366">
        <v>0</v>
      </c>
      <c r="Q1366">
        <v>0</v>
      </c>
      <c r="R1366">
        <v>-6.9999999999999999E-4</v>
      </c>
      <c r="S1366">
        <v>4</v>
      </c>
      <c r="T1366">
        <v>4</v>
      </c>
      <c r="U1366">
        <v>0</v>
      </c>
      <c r="V1366" t="s">
        <v>22</v>
      </c>
      <c r="W1366">
        <v>5.3900000000000002E-5</v>
      </c>
      <c r="X1366">
        <v>0</v>
      </c>
    </row>
    <row r="1367" spans="1:24" x14ac:dyDescent="0.25">
      <c r="A1367">
        <v>0.17615</v>
      </c>
      <c r="B1367" s="1">
        <v>45380.507268518515</v>
      </c>
      <c r="C1367">
        <v>0</v>
      </c>
      <c r="D1367">
        <v>0</v>
      </c>
      <c r="E1367">
        <v>0</v>
      </c>
      <c r="F1367">
        <v>0</v>
      </c>
      <c r="G1367">
        <v>100</v>
      </c>
      <c r="H1367">
        <v>3</v>
      </c>
      <c r="I1367">
        <v>100</v>
      </c>
      <c r="J1367">
        <v>1.1000000000000001E-3</v>
      </c>
      <c r="K1367">
        <v>50</v>
      </c>
      <c r="L1367">
        <v>0.3</v>
      </c>
      <c r="M1367">
        <v>50.1</v>
      </c>
      <c r="N1367">
        <v>4.0000000000000002E-4</v>
      </c>
      <c r="O1367">
        <v>0</v>
      </c>
      <c r="P1367">
        <v>0</v>
      </c>
      <c r="Q1367">
        <v>0</v>
      </c>
      <c r="R1367">
        <v>-1.1000000000000001E-3</v>
      </c>
      <c r="S1367">
        <v>4</v>
      </c>
      <c r="T1367">
        <v>4</v>
      </c>
      <c r="U1367">
        <v>0</v>
      </c>
      <c r="V1367" t="s">
        <v>22</v>
      </c>
      <c r="W1367">
        <v>5.3000000000000001E-5</v>
      </c>
      <c r="X1367">
        <v>0</v>
      </c>
    </row>
    <row r="1368" spans="1:24" x14ac:dyDescent="0.25">
      <c r="A1368">
        <v>0.17629</v>
      </c>
      <c r="B1368" s="1">
        <v>45380.507280092592</v>
      </c>
      <c r="C1368">
        <v>0</v>
      </c>
      <c r="D1368">
        <v>0</v>
      </c>
      <c r="E1368">
        <v>0</v>
      </c>
      <c r="F1368">
        <v>0</v>
      </c>
      <c r="G1368">
        <v>100</v>
      </c>
      <c r="H1368">
        <v>3</v>
      </c>
      <c r="I1368">
        <v>100</v>
      </c>
      <c r="J1368">
        <v>-1.1000000000000001E-3</v>
      </c>
      <c r="K1368">
        <v>50</v>
      </c>
      <c r="L1368">
        <v>0.3</v>
      </c>
      <c r="M1368">
        <v>50.1</v>
      </c>
      <c r="N1368">
        <v>0</v>
      </c>
      <c r="O1368">
        <v>0</v>
      </c>
      <c r="P1368">
        <v>0</v>
      </c>
      <c r="Q1368">
        <v>0</v>
      </c>
      <c r="R1368">
        <v>-1.1000000000000001E-3</v>
      </c>
      <c r="S1368">
        <v>4</v>
      </c>
      <c r="T1368">
        <v>4</v>
      </c>
      <c r="U1368">
        <v>0</v>
      </c>
      <c r="V1368" t="s">
        <v>22</v>
      </c>
      <c r="W1368">
        <v>5.3000000000000001E-5</v>
      </c>
      <c r="X1368">
        <v>0</v>
      </c>
    </row>
    <row r="1369" spans="1:24" x14ac:dyDescent="0.25">
      <c r="A1369">
        <v>0.17643</v>
      </c>
      <c r="B1369" s="1">
        <v>45380.507280092592</v>
      </c>
      <c r="C1369">
        <v>0</v>
      </c>
      <c r="D1369">
        <v>0</v>
      </c>
      <c r="E1369">
        <v>0</v>
      </c>
      <c r="F1369">
        <v>-1.1000000000000001E-3</v>
      </c>
      <c r="G1369">
        <v>100</v>
      </c>
      <c r="H1369">
        <v>3</v>
      </c>
      <c r="I1369">
        <v>100</v>
      </c>
      <c r="J1369">
        <v>-6.9999999999999999E-4</v>
      </c>
      <c r="K1369">
        <v>50</v>
      </c>
      <c r="L1369">
        <v>0.3</v>
      </c>
      <c r="M1369">
        <v>50.1</v>
      </c>
      <c r="N1369">
        <v>0</v>
      </c>
      <c r="O1369">
        <v>0</v>
      </c>
      <c r="P1369">
        <v>0</v>
      </c>
      <c r="Q1369">
        <v>0</v>
      </c>
      <c r="R1369">
        <v>-1.1000000000000001E-3</v>
      </c>
      <c r="S1369">
        <v>4</v>
      </c>
      <c r="T1369">
        <v>4</v>
      </c>
      <c r="U1369">
        <v>0</v>
      </c>
      <c r="V1369" t="s">
        <v>22</v>
      </c>
      <c r="W1369">
        <v>5.2099999999999999E-5</v>
      </c>
      <c r="X1369">
        <v>0</v>
      </c>
    </row>
    <row r="1370" spans="1:24" x14ac:dyDescent="0.25">
      <c r="A1370">
        <v>0.17655999999999999</v>
      </c>
      <c r="B1370" s="1">
        <v>45380.507291666669</v>
      </c>
      <c r="C1370">
        <v>0</v>
      </c>
      <c r="D1370">
        <v>0</v>
      </c>
      <c r="E1370">
        <v>0</v>
      </c>
      <c r="F1370">
        <v>-4.0000000000000002E-4</v>
      </c>
      <c r="G1370">
        <v>100</v>
      </c>
      <c r="H1370">
        <v>3</v>
      </c>
      <c r="I1370">
        <v>100</v>
      </c>
      <c r="J1370">
        <v>-6.9999999999999999E-4</v>
      </c>
      <c r="K1370">
        <v>50</v>
      </c>
      <c r="L1370">
        <v>0.3</v>
      </c>
      <c r="M1370">
        <v>50.1</v>
      </c>
      <c r="N1370">
        <v>0</v>
      </c>
      <c r="O1370">
        <v>0</v>
      </c>
      <c r="P1370">
        <v>0</v>
      </c>
      <c r="Q1370">
        <v>0</v>
      </c>
      <c r="R1370">
        <v>-1.1000000000000001E-3</v>
      </c>
      <c r="S1370">
        <v>4</v>
      </c>
      <c r="T1370">
        <v>4</v>
      </c>
      <c r="U1370">
        <v>0</v>
      </c>
      <c r="V1370" t="s">
        <v>22</v>
      </c>
      <c r="W1370">
        <v>5.2099999999999999E-5</v>
      </c>
      <c r="X1370">
        <v>0</v>
      </c>
    </row>
    <row r="1371" spans="1:24" x14ac:dyDescent="0.25">
      <c r="A1371">
        <v>0.1767</v>
      </c>
      <c r="B1371" s="1">
        <v>45380.507291666669</v>
      </c>
      <c r="C1371">
        <v>0</v>
      </c>
      <c r="D1371">
        <v>0</v>
      </c>
      <c r="E1371">
        <v>0</v>
      </c>
      <c r="F1371">
        <v>0</v>
      </c>
      <c r="G1371">
        <v>100</v>
      </c>
      <c r="H1371">
        <v>3</v>
      </c>
      <c r="I1371">
        <v>100.1</v>
      </c>
      <c r="J1371">
        <v>-4.0000000000000002E-4</v>
      </c>
      <c r="K1371">
        <v>50</v>
      </c>
      <c r="L1371">
        <v>0.3</v>
      </c>
      <c r="M1371">
        <v>50.1</v>
      </c>
      <c r="N1371">
        <v>0</v>
      </c>
      <c r="O1371">
        <v>0</v>
      </c>
      <c r="P1371">
        <v>0</v>
      </c>
      <c r="Q1371">
        <v>0</v>
      </c>
      <c r="R1371">
        <v>-1.1000000000000001E-3</v>
      </c>
      <c r="S1371">
        <v>4</v>
      </c>
      <c r="T1371">
        <v>4</v>
      </c>
      <c r="U1371">
        <v>0</v>
      </c>
      <c r="V1371" t="s">
        <v>22</v>
      </c>
      <c r="W1371">
        <v>5.1400000000000003E-5</v>
      </c>
      <c r="X1371">
        <v>0</v>
      </c>
    </row>
    <row r="1372" spans="1:24" x14ac:dyDescent="0.25">
      <c r="A1372">
        <v>0.17684</v>
      </c>
      <c r="B1372" s="1">
        <v>45380.507303240738</v>
      </c>
      <c r="C1372">
        <v>0</v>
      </c>
      <c r="D1372">
        <v>0</v>
      </c>
      <c r="E1372">
        <v>0</v>
      </c>
      <c r="F1372">
        <v>0</v>
      </c>
      <c r="G1372">
        <v>100</v>
      </c>
      <c r="H1372">
        <v>3</v>
      </c>
      <c r="I1372">
        <v>100</v>
      </c>
      <c r="J1372">
        <v>4.0000000000000002E-4</v>
      </c>
      <c r="K1372">
        <v>50</v>
      </c>
      <c r="L1372">
        <v>0.3</v>
      </c>
      <c r="M1372">
        <v>50.1</v>
      </c>
      <c r="N1372">
        <v>4.0000000000000002E-4</v>
      </c>
      <c r="O1372">
        <v>0</v>
      </c>
      <c r="P1372">
        <v>0</v>
      </c>
      <c r="Q1372">
        <v>0</v>
      </c>
      <c r="R1372">
        <v>-1.1000000000000001E-3</v>
      </c>
      <c r="S1372">
        <v>4</v>
      </c>
      <c r="T1372">
        <v>4</v>
      </c>
      <c r="U1372">
        <v>0</v>
      </c>
      <c r="V1372" t="s">
        <v>22</v>
      </c>
      <c r="W1372">
        <v>5.1400000000000003E-5</v>
      </c>
      <c r="X1372">
        <v>0</v>
      </c>
    </row>
    <row r="1373" spans="1:24" x14ac:dyDescent="0.25">
      <c r="A1373">
        <v>0.17698</v>
      </c>
      <c r="B1373" s="1">
        <v>45380.507303240738</v>
      </c>
      <c r="C1373">
        <v>0</v>
      </c>
      <c r="D1373">
        <v>0</v>
      </c>
      <c r="E1373">
        <v>0</v>
      </c>
      <c r="F1373">
        <v>0</v>
      </c>
      <c r="G1373">
        <v>100</v>
      </c>
      <c r="H1373">
        <v>3</v>
      </c>
      <c r="I1373">
        <v>100</v>
      </c>
      <c r="J1373">
        <v>0</v>
      </c>
      <c r="K1373">
        <v>50</v>
      </c>
      <c r="L1373">
        <v>0.3</v>
      </c>
      <c r="M1373">
        <v>50.1</v>
      </c>
      <c r="N1373">
        <v>4.0000000000000002E-4</v>
      </c>
      <c r="O1373">
        <v>0</v>
      </c>
      <c r="P1373">
        <v>0</v>
      </c>
      <c r="Q1373">
        <v>0</v>
      </c>
      <c r="R1373">
        <v>-4.0000000000000002E-4</v>
      </c>
      <c r="S1373">
        <v>4</v>
      </c>
      <c r="T1373">
        <v>4</v>
      </c>
      <c r="U1373">
        <v>0</v>
      </c>
      <c r="V1373" t="s">
        <v>22</v>
      </c>
      <c r="W1373">
        <v>5.0500000000000001E-5</v>
      </c>
      <c r="X1373">
        <v>0</v>
      </c>
    </row>
    <row r="1374" spans="1:24" x14ac:dyDescent="0.25">
      <c r="A1374">
        <v>0.17712</v>
      </c>
      <c r="B1374" s="1">
        <v>45380.507314814815</v>
      </c>
      <c r="C1374">
        <v>0</v>
      </c>
      <c r="D1374">
        <v>0</v>
      </c>
      <c r="E1374">
        <v>0</v>
      </c>
      <c r="F1374">
        <v>-4.0000000000000002E-4</v>
      </c>
      <c r="G1374">
        <v>100</v>
      </c>
      <c r="H1374">
        <v>3</v>
      </c>
      <c r="I1374">
        <v>100</v>
      </c>
      <c r="J1374">
        <v>-1.1000000000000001E-3</v>
      </c>
      <c r="K1374">
        <v>50</v>
      </c>
      <c r="L1374">
        <v>0.3</v>
      </c>
      <c r="M1374">
        <v>50.1</v>
      </c>
      <c r="N1374">
        <v>4.0000000000000002E-4</v>
      </c>
      <c r="O1374">
        <v>0</v>
      </c>
      <c r="P1374">
        <v>0</v>
      </c>
      <c r="Q1374">
        <v>0</v>
      </c>
      <c r="R1374">
        <v>-6.9999999999999999E-4</v>
      </c>
      <c r="S1374">
        <v>4</v>
      </c>
      <c r="T1374">
        <v>4</v>
      </c>
      <c r="U1374">
        <v>0</v>
      </c>
      <c r="V1374" t="s">
        <v>22</v>
      </c>
      <c r="W1374">
        <v>5.0500000000000001E-5</v>
      </c>
      <c r="X1374">
        <v>0</v>
      </c>
    </row>
    <row r="1375" spans="1:24" x14ac:dyDescent="0.25">
      <c r="A1375">
        <v>0.17726</v>
      </c>
      <c r="B1375" s="1">
        <v>45380.507314814815</v>
      </c>
      <c r="C1375">
        <v>0</v>
      </c>
      <c r="D1375">
        <v>0</v>
      </c>
      <c r="E1375">
        <v>0</v>
      </c>
      <c r="F1375">
        <v>0</v>
      </c>
      <c r="G1375">
        <v>100</v>
      </c>
      <c r="H1375">
        <v>3</v>
      </c>
      <c r="I1375">
        <v>100.1</v>
      </c>
      <c r="J1375">
        <v>-6.9999999999999999E-4</v>
      </c>
      <c r="K1375">
        <v>50</v>
      </c>
      <c r="L1375">
        <v>0.3</v>
      </c>
      <c r="M1375">
        <v>50.1</v>
      </c>
      <c r="N1375">
        <v>-1.4E-3</v>
      </c>
      <c r="O1375">
        <v>0</v>
      </c>
      <c r="P1375">
        <v>0</v>
      </c>
      <c r="Q1375">
        <v>0</v>
      </c>
      <c r="R1375">
        <v>-1.4E-3</v>
      </c>
      <c r="S1375">
        <v>4</v>
      </c>
      <c r="T1375">
        <v>4</v>
      </c>
      <c r="U1375">
        <v>0</v>
      </c>
      <c r="V1375" t="s">
        <v>22</v>
      </c>
      <c r="W1375">
        <v>4.9499999999999997E-5</v>
      </c>
      <c r="X1375">
        <v>0</v>
      </c>
    </row>
    <row r="1376" spans="1:24" x14ac:dyDescent="0.25">
      <c r="A1376">
        <v>0.1774</v>
      </c>
      <c r="B1376" s="1">
        <v>45380.507326388892</v>
      </c>
      <c r="C1376">
        <v>0</v>
      </c>
      <c r="D1376">
        <v>0</v>
      </c>
      <c r="E1376">
        <v>0</v>
      </c>
      <c r="F1376">
        <v>0</v>
      </c>
      <c r="G1376">
        <v>100</v>
      </c>
      <c r="H1376">
        <v>3</v>
      </c>
      <c r="I1376">
        <v>100</v>
      </c>
      <c r="J1376">
        <v>0</v>
      </c>
      <c r="K1376">
        <v>50</v>
      </c>
      <c r="L1376">
        <v>0.3</v>
      </c>
      <c r="M1376">
        <v>50.1</v>
      </c>
      <c r="N1376">
        <v>-1.4E-3</v>
      </c>
      <c r="O1376">
        <v>0</v>
      </c>
      <c r="P1376">
        <v>0</v>
      </c>
      <c r="Q1376">
        <v>0</v>
      </c>
      <c r="R1376">
        <v>-1.1000000000000001E-3</v>
      </c>
      <c r="S1376">
        <v>4</v>
      </c>
      <c r="T1376">
        <v>4</v>
      </c>
      <c r="U1376">
        <v>0</v>
      </c>
      <c r="V1376" t="s">
        <v>22</v>
      </c>
      <c r="W1376">
        <v>4.9499999999999997E-5</v>
      </c>
      <c r="X1376">
        <v>0</v>
      </c>
    </row>
    <row r="1377" spans="1:25" x14ac:dyDescent="0.25">
      <c r="A1377">
        <v>0.17754</v>
      </c>
      <c r="B1377" s="1">
        <v>45380.507326388892</v>
      </c>
      <c r="C1377">
        <v>0</v>
      </c>
      <c r="D1377">
        <v>0</v>
      </c>
      <c r="E1377">
        <v>0</v>
      </c>
      <c r="F1377">
        <v>-6.9999999999999999E-4</v>
      </c>
      <c r="G1377">
        <v>100</v>
      </c>
      <c r="H1377">
        <v>3</v>
      </c>
      <c r="I1377">
        <v>100</v>
      </c>
      <c r="J1377">
        <v>0</v>
      </c>
      <c r="K1377">
        <v>50</v>
      </c>
      <c r="L1377">
        <v>0.3</v>
      </c>
      <c r="M1377">
        <v>50.1</v>
      </c>
      <c r="N1377">
        <v>-4.0000000000000002E-4</v>
      </c>
      <c r="O1377">
        <v>0</v>
      </c>
      <c r="P1377">
        <v>0</v>
      </c>
      <c r="Q1377">
        <v>0</v>
      </c>
      <c r="R1377">
        <v>-1.4E-3</v>
      </c>
      <c r="S1377">
        <v>4</v>
      </c>
      <c r="T1377">
        <v>4</v>
      </c>
      <c r="U1377">
        <v>0</v>
      </c>
      <c r="V1377" t="s">
        <v>22</v>
      </c>
      <c r="W1377">
        <v>4.8600000000000002E-5</v>
      </c>
      <c r="X1377">
        <v>0</v>
      </c>
    </row>
    <row r="1378" spans="1:25" x14ac:dyDescent="0.25">
      <c r="A1378">
        <v>0.17768</v>
      </c>
      <c r="B1378" s="1">
        <v>45380.507337962961</v>
      </c>
      <c r="C1378">
        <v>0</v>
      </c>
      <c r="D1378">
        <v>0</v>
      </c>
      <c r="E1378">
        <v>0</v>
      </c>
      <c r="F1378">
        <v>-4.0000000000000002E-4</v>
      </c>
      <c r="G1378">
        <v>100</v>
      </c>
      <c r="H1378">
        <v>3</v>
      </c>
      <c r="I1378">
        <v>100</v>
      </c>
      <c r="J1378">
        <v>4.0000000000000002E-4</v>
      </c>
      <c r="K1378">
        <v>50</v>
      </c>
      <c r="L1378">
        <v>0.3</v>
      </c>
      <c r="M1378">
        <v>50.1</v>
      </c>
      <c r="N1378">
        <v>-1.1000000000000001E-3</v>
      </c>
      <c r="O1378">
        <v>0</v>
      </c>
      <c r="P1378">
        <v>0</v>
      </c>
      <c r="Q1378">
        <v>0</v>
      </c>
      <c r="R1378">
        <v>-1.1000000000000001E-3</v>
      </c>
      <c r="S1378">
        <v>4</v>
      </c>
      <c r="T1378">
        <v>4</v>
      </c>
      <c r="U1378">
        <v>0</v>
      </c>
      <c r="V1378" t="s">
        <v>22</v>
      </c>
      <c r="W1378">
        <v>4.8600000000000002E-5</v>
      </c>
      <c r="X1378">
        <v>0</v>
      </c>
    </row>
    <row r="1379" spans="1:25" x14ac:dyDescent="0.25">
      <c r="A1379">
        <v>0.17781</v>
      </c>
      <c r="B1379" s="1">
        <v>45380.507337962961</v>
      </c>
      <c r="C1379">
        <v>0</v>
      </c>
      <c r="D1379">
        <v>0</v>
      </c>
      <c r="E1379">
        <v>0</v>
      </c>
      <c r="F1379">
        <v>0</v>
      </c>
      <c r="G1379">
        <v>100</v>
      </c>
      <c r="H1379">
        <v>3</v>
      </c>
      <c r="I1379">
        <v>100</v>
      </c>
      <c r="J1379">
        <v>-4.0000000000000002E-4</v>
      </c>
      <c r="K1379">
        <v>50</v>
      </c>
      <c r="L1379">
        <v>0.3</v>
      </c>
      <c r="M1379">
        <v>50.1</v>
      </c>
      <c r="N1379">
        <v>4.0000000000000002E-4</v>
      </c>
      <c r="O1379">
        <v>0</v>
      </c>
      <c r="P1379">
        <v>0</v>
      </c>
      <c r="Q1379">
        <v>0</v>
      </c>
      <c r="R1379">
        <v>-1.1000000000000001E-3</v>
      </c>
      <c r="S1379">
        <v>4</v>
      </c>
      <c r="T1379">
        <v>4</v>
      </c>
      <c r="U1379">
        <v>0</v>
      </c>
      <c r="V1379" t="s">
        <v>22</v>
      </c>
      <c r="W1379">
        <v>4.7700000000000001E-5</v>
      </c>
      <c r="X1379">
        <v>0</v>
      </c>
    </row>
    <row r="1380" spans="1:25" x14ac:dyDescent="0.25">
      <c r="A1380">
        <v>0.17795</v>
      </c>
      <c r="B1380" s="1">
        <v>45380.507349537038</v>
      </c>
      <c r="C1380">
        <v>0</v>
      </c>
      <c r="D1380">
        <v>0</v>
      </c>
      <c r="E1380">
        <v>0</v>
      </c>
      <c r="F1380">
        <v>4.0000000000000002E-4</v>
      </c>
      <c r="G1380">
        <v>100</v>
      </c>
      <c r="H1380">
        <v>3</v>
      </c>
      <c r="I1380">
        <v>100</v>
      </c>
      <c r="J1380">
        <v>-6.9999999999999999E-4</v>
      </c>
      <c r="K1380">
        <v>50</v>
      </c>
      <c r="L1380">
        <v>0.3</v>
      </c>
      <c r="M1380">
        <v>50.1</v>
      </c>
      <c r="N1380">
        <v>4.0000000000000002E-4</v>
      </c>
      <c r="O1380">
        <v>0</v>
      </c>
      <c r="P1380">
        <v>0</v>
      </c>
      <c r="Q1380">
        <v>0</v>
      </c>
      <c r="R1380">
        <v>-1.1000000000000001E-3</v>
      </c>
      <c r="S1380">
        <v>4</v>
      </c>
      <c r="T1380">
        <v>4</v>
      </c>
      <c r="U1380">
        <v>0</v>
      </c>
      <c r="V1380" t="s">
        <v>22</v>
      </c>
      <c r="W1380">
        <v>4.7700000000000001E-5</v>
      </c>
      <c r="X1380">
        <v>0.3</v>
      </c>
      <c r="Y1380" t="s">
        <v>26</v>
      </c>
    </row>
    <row r="1381" spans="1:25" s="22" customFormat="1" x14ac:dyDescent="0.25">
      <c r="B1381" s="25" t="s">
        <v>93</v>
      </c>
    </row>
    <row r="1382" spans="1:25" x14ac:dyDescent="0.25">
      <c r="A1382">
        <v>0.17809</v>
      </c>
      <c r="B1382" s="1">
        <v>45380.507349537038</v>
      </c>
      <c r="C1382">
        <v>50</v>
      </c>
      <c r="D1382">
        <v>0.3</v>
      </c>
      <c r="E1382">
        <v>50</v>
      </c>
      <c r="F1382">
        <v>6.9999999999999999E-4</v>
      </c>
      <c r="G1382">
        <v>100</v>
      </c>
      <c r="H1382">
        <v>3</v>
      </c>
      <c r="I1382">
        <v>100.1</v>
      </c>
      <c r="J1382">
        <v>6.9999999999999999E-4</v>
      </c>
      <c r="K1382">
        <v>50</v>
      </c>
      <c r="L1382">
        <v>0.3</v>
      </c>
      <c r="M1382">
        <v>50.1</v>
      </c>
      <c r="N1382">
        <v>-1.1000000000000001E-3</v>
      </c>
      <c r="O1382">
        <v>0</v>
      </c>
      <c r="P1382">
        <v>0.1</v>
      </c>
      <c r="Q1382">
        <v>0</v>
      </c>
      <c r="R1382">
        <v>-1.4E-3</v>
      </c>
      <c r="S1382">
        <v>4</v>
      </c>
      <c r="T1382">
        <v>4</v>
      </c>
      <c r="U1382">
        <v>0</v>
      </c>
      <c r="V1382" t="s">
        <v>22</v>
      </c>
      <c r="W1382">
        <v>4.6900000000000002E-5</v>
      </c>
      <c r="X1382">
        <v>0.3</v>
      </c>
    </row>
    <row r="1383" spans="1:25" x14ac:dyDescent="0.25">
      <c r="A1383">
        <v>0.17823</v>
      </c>
      <c r="B1383" s="1">
        <v>45380.507361111115</v>
      </c>
      <c r="C1383">
        <v>50</v>
      </c>
      <c r="D1383">
        <v>0.3</v>
      </c>
      <c r="E1383">
        <v>50</v>
      </c>
      <c r="F1383">
        <v>4.0000000000000002E-4</v>
      </c>
      <c r="G1383">
        <v>100</v>
      </c>
      <c r="H1383">
        <v>3</v>
      </c>
      <c r="I1383">
        <v>100.1</v>
      </c>
      <c r="J1383">
        <v>6.9999999999999999E-4</v>
      </c>
      <c r="K1383">
        <v>50</v>
      </c>
      <c r="L1383">
        <v>0.3</v>
      </c>
      <c r="M1383">
        <v>50.1</v>
      </c>
      <c r="N1383">
        <v>-1.1000000000000001E-3</v>
      </c>
      <c r="O1383">
        <v>0</v>
      </c>
      <c r="P1383">
        <v>0.1</v>
      </c>
      <c r="Q1383">
        <v>0</v>
      </c>
      <c r="R1383">
        <v>-1.1000000000000001E-3</v>
      </c>
      <c r="S1383">
        <v>4</v>
      </c>
      <c r="T1383">
        <v>4</v>
      </c>
      <c r="U1383">
        <v>0</v>
      </c>
      <c r="V1383" t="s">
        <v>22</v>
      </c>
      <c r="W1383">
        <v>4.6900000000000002E-5</v>
      </c>
      <c r="X1383">
        <v>0.3</v>
      </c>
    </row>
    <row r="1384" spans="1:25" x14ac:dyDescent="0.25">
      <c r="A1384">
        <v>0.17837</v>
      </c>
      <c r="B1384" s="1">
        <v>45380.507361111115</v>
      </c>
      <c r="C1384">
        <v>50</v>
      </c>
      <c r="D1384">
        <v>0.3</v>
      </c>
      <c r="E1384">
        <v>50</v>
      </c>
      <c r="F1384">
        <v>6.9999999999999999E-4</v>
      </c>
      <c r="G1384">
        <v>100</v>
      </c>
      <c r="H1384">
        <v>3</v>
      </c>
      <c r="I1384">
        <v>100</v>
      </c>
      <c r="J1384">
        <v>0</v>
      </c>
      <c r="K1384">
        <v>50</v>
      </c>
      <c r="L1384">
        <v>0.3</v>
      </c>
      <c r="M1384">
        <v>50.1</v>
      </c>
      <c r="N1384">
        <v>4.0000000000000002E-4</v>
      </c>
      <c r="O1384">
        <v>0</v>
      </c>
      <c r="P1384">
        <v>0.1</v>
      </c>
      <c r="Q1384">
        <v>0</v>
      </c>
      <c r="R1384">
        <v>-1.1000000000000001E-3</v>
      </c>
      <c r="S1384">
        <v>4</v>
      </c>
      <c r="T1384">
        <v>4</v>
      </c>
      <c r="U1384">
        <v>0</v>
      </c>
      <c r="V1384" t="s">
        <v>22</v>
      </c>
      <c r="W1384">
        <v>4.6100000000000002E-5</v>
      </c>
      <c r="X1384">
        <v>0.3</v>
      </c>
    </row>
    <row r="1385" spans="1:25" x14ac:dyDescent="0.25">
      <c r="A1385">
        <v>0.17851</v>
      </c>
      <c r="B1385" s="1">
        <v>45380.507372685184</v>
      </c>
      <c r="C1385">
        <v>50</v>
      </c>
      <c r="D1385">
        <v>0.3</v>
      </c>
      <c r="E1385">
        <v>50</v>
      </c>
      <c r="F1385">
        <v>6.9999999999999999E-4</v>
      </c>
      <c r="G1385">
        <v>100</v>
      </c>
      <c r="H1385">
        <v>3</v>
      </c>
      <c r="I1385">
        <v>100</v>
      </c>
      <c r="J1385">
        <v>4.0000000000000002E-4</v>
      </c>
      <c r="K1385">
        <v>50</v>
      </c>
      <c r="L1385">
        <v>0.3</v>
      </c>
      <c r="M1385">
        <v>50.1</v>
      </c>
      <c r="N1385">
        <v>0</v>
      </c>
      <c r="O1385">
        <v>0</v>
      </c>
      <c r="P1385">
        <v>0.1</v>
      </c>
      <c r="Q1385">
        <v>0</v>
      </c>
      <c r="R1385">
        <v>-4.0000000000000002E-4</v>
      </c>
      <c r="S1385">
        <v>4</v>
      </c>
      <c r="T1385">
        <v>4</v>
      </c>
      <c r="U1385">
        <v>0</v>
      </c>
      <c r="V1385" t="s">
        <v>22</v>
      </c>
      <c r="W1385">
        <v>4.6100000000000002E-5</v>
      </c>
      <c r="X1385">
        <v>0.3</v>
      </c>
    </row>
    <row r="1386" spans="1:25" x14ac:dyDescent="0.25">
      <c r="A1386">
        <v>0.17865</v>
      </c>
      <c r="B1386" s="1">
        <v>45380.507372685184</v>
      </c>
      <c r="C1386">
        <v>50</v>
      </c>
      <c r="D1386">
        <v>0.3</v>
      </c>
      <c r="E1386">
        <v>50</v>
      </c>
      <c r="F1386">
        <v>4.0000000000000002E-4</v>
      </c>
      <c r="G1386">
        <v>100</v>
      </c>
      <c r="H1386">
        <v>3</v>
      </c>
      <c r="I1386">
        <v>100</v>
      </c>
      <c r="J1386">
        <v>-4.0000000000000002E-4</v>
      </c>
      <c r="K1386">
        <v>50</v>
      </c>
      <c r="L1386">
        <v>0.3</v>
      </c>
      <c r="M1386">
        <v>50.1</v>
      </c>
      <c r="N1386">
        <v>4.0000000000000002E-4</v>
      </c>
      <c r="O1386">
        <v>0</v>
      </c>
      <c r="P1386">
        <v>0.1</v>
      </c>
      <c r="Q1386">
        <v>0</v>
      </c>
      <c r="R1386">
        <v>0</v>
      </c>
      <c r="S1386">
        <v>4</v>
      </c>
      <c r="T1386">
        <v>4</v>
      </c>
      <c r="U1386">
        <v>0</v>
      </c>
      <c r="V1386" t="s">
        <v>22</v>
      </c>
      <c r="W1386">
        <v>4.5399999999999999E-5</v>
      </c>
      <c r="X1386">
        <v>0.3</v>
      </c>
    </row>
    <row r="1387" spans="1:25" x14ac:dyDescent="0.25">
      <c r="A1387">
        <v>0.17879</v>
      </c>
      <c r="B1387" s="1">
        <v>45380.507384259261</v>
      </c>
      <c r="C1387">
        <v>50</v>
      </c>
      <c r="D1387">
        <v>0.3</v>
      </c>
      <c r="E1387">
        <v>50</v>
      </c>
      <c r="F1387">
        <v>-6.9999999999999999E-4</v>
      </c>
      <c r="G1387">
        <v>100</v>
      </c>
      <c r="H1387">
        <v>3</v>
      </c>
      <c r="I1387">
        <v>100</v>
      </c>
      <c r="J1387">
        <v>0</v>
      </c>
      <c r="K1387">
        <v>50</v>
      </c>
      <c r="L1387">
        <v>0.3</v>
      </c>
      <c r="M1387">
        <v>50.1</v>
      </c>
      <c r="N1387">
        <v>6.9999999999999999E-4</v>
      </c>
      <c r="O1387">
        <v>0</v>
      </c>
      <c r="P1387">
        <v>0.1</v>
      </c>
      <c r="Q1387">
        <v>0</v>
      </c>
      <c r="R1387">
        <v>-6.9999999999999999E-4</v>
      </c>
      <c r="S1387">
        <v>4</v>
      </c>
      <c r="T1387">
        <v>4</v>
      </c>
      <c r="U1387">
        <v>0</v>
      </c>
      <c r="V1387" t="s">
        <v>22</v>
      </c>
      <c r="W1387">
        <v>4.5399999999999999E-5</v>
      </c>
      <c r="X1387">
        <v>0.3</v>
      </c>
    </row>
    <row r="1388" spans="1:25" x14ac:dyDescent="0.25">
      <c r="A1388">
        <v>0.17893000000000001</v>
      </c>
      <c r="B1388" s="1">
        <v>45380.507384259261</v>
      </c>
      <c r="C1388">
        <v>50</v>
      </c>
      <c r="D1388">
        <v>0.3</v>
      </c>
      <c r="E1388">
        <v>50.1</v>
      </c>
      <c r="F1388">
        <v>-4.0000000000000002E-4</v>
      </c>
      <c r="G1388">
        <v>100</v>
      </c>
      <c r="H1388">
        <v>3</v>
      </c>
      <c r="I1388">
        <v>100</v>
      </c>
      <c r="J1388">
        <v>6.9999999999999999E-4</v>
      </c>
      <c r="K1388">
        <v>50</v>
      </c>
      <c r="L1388">
        <v>0.3</v>
      </c>
      <c r="M1388">
        <v>50.1</v>
      </c>
      <c r="N1388">
        <v>-6.9999999999999999E-4</v>
      </c>
      <c r="O1388">
        <v>0</v>
      </c>
      <c r="P1388">
        <v>0.1</v>
      </c>
      <c r="Q1388">
        <v>0</v>
      </c>
      <c r="R1388">
        <v>-1.4E-3</v>
      </c>
      <c r="S1388">
        <v>4</v>
      </c>
      <c r="T1388">
        <v>4</v>
      </c>
      <c r="U1388">
        <v>0</v>
      </c>
      <c r="V1388" t="s">
        <v>22</v>
      </c>
      <c r="W1388">
        <v>4.4799999999999998E-5</v>
      </c>
      <c r="X1388">
        <v>0.3</v>
      </c>
    </row>
    <row r="1389" spans="1:25" x14ac:dyDescent="0.25">
      <c r="A1389">
        <v>0.17906</v>
      </c>
      <c r="B1389" s="1">
        <v>45380.507395833331</v>
      </c>
      <c r="C1389">
        <v>50</v>
      </c>
      <c r="D1389">
        <v>0.3</v>
      </c>
      <c r="E1389">
        <v>50</v>
      </c>
      <c r="F1389">
        <v>-4.0000000000000002E-4</v>
      </c>
      <c r="G1389">
        <v>100</v>
      </c>
      <c r="H1389">
        <v>3</v>
      </c>
      <c r="I1389">
        <v>100</v>
      </c>
      <c r="J1389">
        <v>-6.9999999999999999E-4</v>
      </c>
      <c r="K1389">
        <v>50</v>
      </c>
      <c r="L1389">
        <v>0.3</v>
      </c>
      <c r="M1389">
        <v>50.1</v>
      </c>
      <c r="N1389">
        <v>0</v>
      </c>
      <c r="O1389">
        <v>0</v>
      </c>
      <c r="P1389">
        <v>0.1</v>
      </c>
      <c r="Q1389">
        <v>0</v>
      </c>
      <c r="R1389">
        <v>-1.1000000000000001E-3</v>
      </c>
      <c r="S1389">
        <v>4</v>
      </c>
      <c r="T1389">
        <v>4</v>
      </c>
      <c r="U1389">
        <v>0</v>
      </c>
      <c r="V1389" t="s">
        <v>22</v>
      </c>
      <c r="W1389">
        <v>4.4799999999999998E-5</v>
      </c>
      <c r="X1389">
        <v>0.3</v>
      </c>
    </row>
    <row r="1390" spans="1:25" x14ac:dyDescent="0.25">
      <c r="B1390" s="1"/>
    </row>
    <row r="1391" spans="1:25" x14ac:dyDescent="0.25">
      <c r="A1391">
        <v>0.1792</v>
      </c>
      <c r="B1391" s="1">
        <v>45380.507395833331</v>
      </c>
      <c r="C1391">
        <v>50</v>
      </c>
      <c r="D1391">
        <v>0.3</v>
      </c>
      <c r="E1391">
        <v>50</v>
      </c>
      <c r="F1391">
        <v>-6.9999999999999999E-4</v>
      </c>
      <c r="G1391">
        <v>100</v>
      </c>
      <c r="H1391">
        <v>3</v>
      </c>
      <c r="I1391">
        <v>100</v>
      </c>
      <c r="J1391">
        <v>4.0000000000000002E-4</v>
      </c>
      <c r="K1391">
        <v>50</v>
      </c>
      <c r="L1391">
        <v>0.3</v>
      </c>
      <c r="M1391">
        <v>50.1</v>
      </c>
      <c r="N1391">
        <v>-4.0000000000000002E-4</v>
      </c>
      <c r="O1391">
        <v>450</v>
      </c>
      <c r="P1391">
        <v>0.1</v>
      </c>
      <c r="Q1391">
        <v>70.599999999999994</v>
      </c>
      <c r="R1391">
        <v>9.8199999999999996E-2</v>
      </c>
      <c r="S1391">
        <v>4</v>
      </c>
      <c r="T1391">
        <v>4</v>
      </c>
      <c r="U1391">
        <v>0</v>
      </c>
      <c r="V1391" t="s">
        <v>22</v>
      </c>
      <c r="W1391">
        <v>4.4199999999999997E-5</v>
      </c>
      <c r="X1391">
        <v>0.3</v>
      </c>
    </row>
    <row r="1392" spans="1:25" x14ac:dyDescent="0.25">
      <c r="A1392">
        <v>0.17934</v>
      </c>
      <c r="B1392" s="1">
        <v>45380.507407407407</v>
      </c>
      <c r="C1392">
        <v>50</v>
      </c>
      <c r="D1392">
        <v>0.3</v>
      </c>
      <c r="E1392">
        <v>50.1</v>
      </c>
      <c r="F1392">
        <v>1.4E-3</v>
      </c>
      <c r="G1392">
        <v>100</v>
      </c>
      <c r="H1392">
        <v>3</v>
      </c>
      <c r="I1392">
        <v>100</v>
      </c>
      <c r="J1392">
        <v>0</v>
      </c>
      <c r="K1392">
        <v>50</v>
      </c>
      <c r="L1392">
        <v>0.3</v>
      </c>
      <c r="M1392">
        <v>50.1</v>
      </c>
      <c r="N1392">
        <v>6.9999999999999999E-4</v>
      </c>
      <c r="O1392">
        <v>450</v>
      </c>
      <c r="P1392">
        <v>0.1</v>
      </c>
      <c r="Q1392">
        <v>294.60000000000002</v>
      </c>
      <c r="R1392">
        <v>9.8500000000000004E-2</v>
      </c>
      <c r="S1392">
        <v>4</v>
      </c>
      <c r="T1392">
        <v>4</v>
      </c>
      <c r="U1392">
        <v>0</v>
      </c>
      <c r="V1392" t="s">
        <v>22</v>
      </c>
      <c r="W1392">
        <v>4.4199999999999997E-5</v>
      </c>
      <c r="X1392">
        <v>0.3</v>
      </c>
    </row>
    <row r="1393" spans="1:24" x14ac:dyDescent="0.25">
      <c r="A1393">
        <v>0.17948</v>
      </c>
      <c r="B1393" s="1">
        <v>45380.507407407407</v>
      </c>
      <c r="C1393">
        <v>50</v>
      </c>
      <c r="D1393">
        <v>0.3</v>
      </c>
      <c r="E1393">
        <v>50.1</v>
      </c>
      <c r="F1393">
        <v>6.9999999999999999E-4</v>
      </c>
      <c r="G1393">
        <v>100</v>
      </c>
      <c r="H1393">
        <v>3</v>
      </c>
      <c r="I1393">
        <v>100</v>
      </c>
      <c r="J1393">
        <v>6.9999999999999999E-4</v>
      </c>
      <c r="K1393">
        <v>50</v>
      </c>
      <c r="L1393">
        <v>0.3</v>
      </c>
      <c r="M1393">
        <v>50.1</v>
      </c>
      <c r="N1393">
        <v>4.0000000000000002E-4</v>
      </c>
      <c r="O1393">
        <v>450</v>
      </c>
      <c r="P1393">
        <v>0.1</v>
      </c>
      <c r="Q1393">
        <v>367.9</v>
      </c>
      <c r="R1393">
        <v>9.9199999999999997E-2</v>
      </c>
      <c r="S1393">
        <v>4</v>
      </c>
      <c r="T1393">
        <v>4</v>
      </c>
      <c r="U1393">
        <v>0</v>
      </c>
      <c r="V1393" t="s">
        <v>22</v>
      </c>
      <c r="W1393">
        <v>4.3300000000000002E-5</v>
      </c>
      <c r="X1393">
        <v>0.3</v>
      </c>
    </row>
    <row r="1394" spans="1:24" x14ac:dyDescent="0.25">
      <c r="A1394">
        <v>0.17962</v>
      </c>
      <c r="B1394" s="1">
        <v>45380.507418981484</v>
      </c>
      <c r="C1394">
        <v>50</v>
      </c>
      <c r="D1394">
        <v>0.3</v>
      </c>
      <c r="E1394">
        <v>50.1</v>
      </c>
      <c r="F1394">
        <v>1.1000000000000001E-3</v>
      </c>
      <c r="G1394">
        <v>100</v>
      </c>
      <c r="H1394">
        <v>3</v>
      </c>
      <c r="I1394">
        <v>100</v>
      </c>
      <c r="J1394">
        <v>0</v>
      </c>
      <c r="K1394">
        <v>50</v>
      </c>
      <c r="L1394">
        <v>0.3</v>
      </c>
      <c r="M1394">
        <v>50.1</v>
      </c>
      <c r="N1394">
        <v>0</v>
      </c>
      <c r="O1394">
        <v>450</v>
      </c>
      <c r="P1394">
        <v>0.1</v>
      </c>
      <c r="Q1394">
        <v>367.9</v>
      </c>
      <c r="R1394">
        <v>9.9199999999999997E-2</v>
      </c>
      <c r="S1394">
        <v>4</v>
      </c>
      <c r="T1394">
        <v>4</v>
      </c>
      <c r="U1394">
        <v>0</v>
      </c>
      <c r="V1394" t="s">
        <v>22</v>
      </c>
      <c r="W1394">
        <v>4.3300000000000002E-5</v>
      </c>
      <c r="X1394">
        <v>0.3</v>
      </c>
    </row>
    <row r="1395" spans="1:24" x14ac:dyDescent="0.25">
      <c r="A1395">
        <v>0.17976</v>
      </c>
      <c r="B1395" s="1">
        <v>45380.507418981484</v>
      </c>
      <c r="C1395">
        <v>50</v>
      </c>
      <c r="D1395">
        <v>0.3</v>
      </c>
      <c r="E1395">
        <v>50</v>
      </c>
      <c r="F1395">
        <v>1.1000000000000001E-3</v>
      </c>
      <c r="G1395">
        <v>100</v>
      </c>
      <c r="H1395">
        <v>3</v>
      </c>
      <c r="I1395">
        <v>100</v>
      </c>
      <c r="J1395">
        <v>4.0000000000000002E-4</v>
      </c>
      <c r="K1395">
        <v>50</v>
      </c>
      <c r="L1395">
        <v>0.3</v>
      </c>
      <c r="M1395">
        <v>50.1</v>
      </c>
      <c r="N1395">
        <v>0</v>
      </c>
      <c r="O1395">
        <v>450</v>
      </c>
      <c r="P1395">
        <v>0.1</v>
      </c>
      <c r="Q1395">
        <v>372.3</v>
      </c>
      <c r="R1395">
        <v>9.8199999999999996E-2</v>
      </c>
      <c r="S1395">
        <v>4</v>
      </c>
      <c r="T1395">
        <v>4</v>
      </c>
      <c r="U1395">
        <v>0</v>
      </c>
      <c r="V1395" t="s">
        <v>22</v>
      </c>
      <c r="W1395">
        <v>4.1E-5</v>
      </c>
      <c r="X1395">
        <v>0.3</v>
      </c>
    </row>
    <row r="1396" spans="1:24" x14ac:dyDescent="0.25">
      <c r="A1396">
        <v>0.1799</v>
      </c>
      <c r="B1396" s="1">
        <v>45380.507430555554</v>
      </c>
      <c r="C1396">
        <v>50</v>
      </c>
      <c r="D1396">
        <v>0.3</v>
      </c>
      <c r="E1396">
        <v>50.1</v>
      </c>
      <c r="F1396">
        <v>1.8E-3</v>
      </c>
      <c r="G1396">
        <v>100</v>
      </c>
      <c r="H1396">
        <v>3</v>
      </c>
      <c r="I1396">
        <v>100</v>
      </c>
      <c r="J1396">
        <v>0</v>
      </c>
      <c r="K1396">
        <v>50</v>
      </c>
      <c r="L1396">
        <v>0.3</v>
      </c>
      <c r="M1396">
        <v>50.1</v>
      </c>
      <c r="N1396">
        <v>0</v>
      </c>
      <c r="O1396">
        <v>450</v>
      </c>
      <c r="P1396">
        <v>0.1</v>
      </c>
      <c r="Q1396">
        <v>387.8</v>
      </c>
      <c r="R1396">
        <v>9.9199999999999997E-2</v>
      </c>
      <c r="S1396">
        <v>4</v>
      </c>
      <c r="T1396">
        <v>4</v>
      </c>
      <c r="U1396">
        <v>0</v>
      </c>
      <c r="V1396" t="s">
        <v>22</v>
      </c>
      <c r="W1396">
        <v>4.1E-5</v>
      </c>
      <c r="X1396">
        <v>0.3</v>
      </c>
    </row>
    <row r="1397" spans="1:24" x14ac:dyDescent="0.25">
      <c r="A1397">
        <v>0.18004000000000001</v>
      </c>
      <c r="B1397" s="1">
        <v>45380.507430555554</v>
      </c>
      <c r="C1397">
        <v>50</v>
      </c>
      <c r="D1397">
        <v>0.3</v>
      </c>
      <c r="E1397">
        <v>50</v>
      </c>
      <c r="F1397">
        <v>-4.0000000000000002E-4</v>
      </c>
      <c r="G1397">
        <v>100</v>
      </c>
      <c r="H1397">
        <v>3</v>
      </c>
      <c r="I1397">
        <v>100</v>
      </c>
      <c r="J1397">
        <v>4.0000000000000002E-4</v>
      </c>
      <c r="K1397">
        <v>50</v>
      </c>
      <c r="L1397">
        <v>0.3</v>
      </c>
      <c r="M1397">
        <v>50.1</v>
      </c>
      <c r="N1397">
        <v>4.0000000000000002E-4</v>
      </c>
      <c r="O1397">
        <v>450</v>
      </c>
      <c r="P1397">
        <v>0.1</v>
      </c>
      <c r="Q1397">
        <v>434.4</v>
      </c>
      <c r="R1397">
        <v>9.8900000000000002E-2</v>
      </c>
      <c r="S1397">
        <v>4</v>
      </c>
      <c r="T1397">
        <v>4</v>
      </c>
      <c r="U1397">
        <v>0</v>
      </c>
      <c r="V1397" t="s">
        <v>22</v>
      </c>
      <c r="W1397">
        <v>4.0599999999999998E-5</v>
      </c>
      <c r="X1397">
        <v>0.3</v>
      </c>
    </row>
    <row r="1398" spans="1:24" x14ac:dyDescent="0.25">
      <c r="A1398">
        <v>0.18018000000000001</v>
      </c>
      <c r="B1398" s="1">
        <v>45380.50744212963</v>
      </c>
      <c r="C1398">
        <v>50</v>
      </c>
      <c r="D1398">
        <v>0.3</v>
      </c>
      <c r="E1398">
        <v>50</v>
      </c>
      <c r="F1398">
        <v>-6.9999999999999999E-4</v>
      </c>
      <c r="G1398">
        <v>100</v>
      </c>
      <c r="H1398">
        <v>3</v>
      </c>
      <c r="I1398">
        <v>100</v>
      </c>
      <c r="J1398">
        <v>-4.0000000000000002E-4</v>
      </c>
      <c r="K1398">
        <v>50</v>
      </c>
      <c r="L1398">
        <v>0.3</v>
      </c>
      <c r="M1398">
        <v>50.1</v>
      </c>
      <c r="N1398">
        <v>0</v>
      </c>
      <c r="O1398">
        <v>450</v>
      </c>
      <c r="P1398">
        <v>0.1</v>
      </c>
      <c r="Q1398">
        <v>397.9</v>
      </c>
      <c r="R1398">
        <v>9.9199999999999997E-2</v>
      </c>
      <c r="S1398">
        <v>4</v>
      </c>
      <c r="T1398">
        <v>4</v>
      </c>
      <c r="U1398">
        <v>0</v>
      </c>
      <c r="V1398" t="s">
        <v>22</v>
      </c>
      <c r="W1398">
        <v>4.0599999999999998E-5</v>
      </c>
      <c r="X1398">
        <v>0.3</v>
      </c>
    </row>
    <row r="1399" spans="1:24" x14ac:dyDescent="0.25">
      <c r="A1399">
        <v>0.18031</v>
      </c>
      <c r="B1399" s="1">
        <v>45380.50744212963</v>
      </c>
      <c r="C1399">
        <v>50</v>
      </c>
      <c r="D1399">
        <v>0.3</v>
      </c>
      <c r="E1399">
        <v>112.5</v>
      </c>
      <c r="F1399">
        <v>-0.11219999999999999</v>
      </c>
      <c r="G1399">
        <v>100</v>
      </c>
      <c r="H1399">
        <v>3</v>
      </c>
      <c r="I1399">
        <v>100.1</v>
      </c>
      <c r="J1399">
        <v>-1.4E-3</v>
      </c>
      <c r="K1399">
        <v>50</v>
      </c>
      <c r="L1399">
        <v>0.3</v>
      </c>
      <c r="M1399">
        <v>50.1</v>
      </c>
      <c r="N1399">
        <v>-4.0000000000000002E-4</v>
      </c>
      <c r="O1399">
        <v>450</v>
      </c>
      <c r="P1399">
        <v>0.1</v>
      </c>
      <c r="Q1399">
        <v>428.6</v>
      </c>
      <c r="R1399">
        <v>9.8900000000000002E-2</v>
      </c>
      <c r="S1399">
        <v>4</v>
      </c>
      <c r="T1399">
        <v>4</v>
      </c>
      <c r="U1399">
        <v>0</v>
      </c>
      <c r="V1399" t="s">
        <v>22</v>
      </c>
      <c r="W1399">
        <v>4.0099999999999999E-5</v>
      </c>
      <c r="X1399">
        <v>0.3</v>
      </c>
    </row>
    <row r="1400" spans="1:24" x14ac:dyDescent="0.25">
      <c r="A1400">
        <v>0.18045</v>
      </c>
      <c r="B1400" s="1">
        <v>45380.507453703707</v>
      </c>
      <c r="C1400">
        <v>50</v>
      </c>
      <c r="D1400">
        <v>0.3</v>
      </c>
      <c r="E1400">
        <v>40.1</v>
      </c>
      <c r="F1400">
        <v>0.3019</v>
      </c>
      <c r="G1400">
        <v>100</v>
      </c>
      <c r="H1400">
        <v>3</v>
      </c>
      <c r="I1400">
        <v>100.1</v>
      </c>
      <c r="J1400">
        <v>-1.4E-3</v>
      </c>
      <c r="K1400">
        <v>50</v>
      </c>
      <c r="L1400">
        <v>0.3</v>
      </c>
      <c r="M1400">
        <v>19</v>
      </c>
      <c r="N1400">
        <v>0.29980000000000001</v>
      </c>
      <c r="O1400">
        <v>450</v>
      </c>
      <c r="P1400">
        <v>0.1</v>
      </c>
      <c r="Q1400">
        <v>308</v>
      </c>
      <c r="R1400">
        <v>9.8199999999999996E-2</v>
      </c>
      <c r="S1400">
        <v>4</v>
      </c>
      <c r="T1400">
        <v>4</v>
      </c>
      <c r="U1400">
        <v>0</v>
      </c>
      <c r="V1400" t="s">
        <v>22</v>
      </c>
      <c r="W1400">
        <v>4.0099999999999999E-5</v>
      </c>
      <c r="X1400">
        <v>0.3</v>
      </c>
    </row>
    <row r="1401" spans="1:24" x14ac:dyDescent="0.25">
      <c r="A1401">
        <v>0.18059</v>
      </c>
      <c r="B1401" s="1">
        <v>45380.507453703707</v>
      </c>
      <c r="C1401">
        <v>50</v>
      </c>
      <c r="D1401">
        <v>0.3</v>
      </c>
      <c r="E1401">
        <v>43.2</v>
      </c>
      <c r="F1401">
        <v>0.30020000000000002</v>
      </c>
      <c r="G1401">
        <v>100</v>
      </c>
      <c r="H1401">
        <v>3</v>
      </c>
      <c r="I1401">
        <v>100</v>
      </c>
      <c r="J1401">
        <v>-6.9999999999999999E-4</v>
      </c>
      <c r="K1401">
        <v>50</v>
      </c>
      <c r="L1401">
        <v>0.3</v>
      </c>
      <c r="M1401">
        <v>23.5</v>
      </c>
      <c r="N1401">
        <v>0.30049999999999999</v>
      </c>
      <c r="O1401">
        <v>450</v>
      </c>
      <c r="P1401">
        <v>0.1</v>
      </c>
      <c r="Q1401">
        <v>267.5</v>
      </c>
      <c r="R1401">
        <v>9.8500000000000004E-2</v>
      </c>
      <c r="S1401">
        <v>4</v>
      </c>
      <c r="T1401">
        <v>4</v>
      </c>
      <c r="U1401">
        <v>0</v>
      </c>
      <c r="V1401" t="s">
        <v>22</v>
      </c>
      <c r="W1401">
        <v>3.3599999999999997E-5</v>
      </c>
      <c r="X1401">
        <v>0.3</v>
      </c>
    </row>
    <row r="1402" spans="1:24" x14ac:dyDescent="0.25">
      <c r="A1402">
        <v>0.18073</v>
      </c>
      <c r="B1402" s="1">
        <v>45380.507465277777</v>
      </c>
      <c r="C1402">
        <v>50</v>
      </c>
      <c r="D1402">
        <v>0.3</v>
      </c>
      <c r="E1402">
        <v>40.200000000000003</v>
      </c>
      <c r="F1402">
        <v>0.29870000000000002</v>
      </c>
      <c r="G1402">
        <v>100</v>
      </c>
      <c r="H1402">
        <v>3</v>
      </c>
      <c r="I1402">
        <v>100</v>
      </c>
      <c r="J1402">
        <v>0</v>
      </c>
      <c r="K1402">
        <v>50</v>
      </c>
      <c r="L1402">
        <v>0.3</v>
      </c>
      <c r="M1402">
        <v>23.5</v>
      </c>
      <c r="N1402">
        <v>0.30049999999999999</v>
      </c>
      <c r="O1402">
        <v>450</v>
      </c>
      <c r="P1402">
        <v>0.1</v>
      </c>
      <c r="Q1402">
        <v>263.89999999999998</v>
      </c>
      <c r="R1402">
        <v>9.8900000000000002E-2</v>
      </c>
      <c r="S1402">
        <v>4</v>
      </c>
      <c r="T1402">
        <v>4</v>
      </c>
      <c r="U1402">
        <v>0</v>
      </c>
      <c r="V1402" t="s">
        <v>22</v>
      </c>
      <c r="W1402">
        <v>3.3599999999999997E-5</v>
      </c>
      <c r="X1402">
        <v>0.3</v>
      </c>
    </row>
    <row r="1403" spans="1:24" x14ac:dyDescent="0.25">
      <c r="A1403">
        <v>0.18087</v>
      </c>
      <c r="B1403" s="1">
        <v>45380.507465277777</v>
      </c>
      <c r="C1403">
        <v>50</v>
      </c>
      <c r="D1403">
        <v>0.3</v>
      </c>
      <c r="E1403">
        <v>39.6</v>
      </c>
      <c r="F1403">
        <v>0.30120000000000002</v>
      </c>
      <c r="G1403">
        <v>100</v>
      </c>
      <c r="H1403">
        <v>3</v>
      </c>
      <c r="I1403">
        <v>100</v>
      </c>
      <c r="J1403">
        <v>6.9999999999999999E-4</v>
      </c>
      <c r="K1403">
        <v>50</v>
      </c>
      <c r="L1403">
        <v>0.3</v>
      </c>
      <c r="M1403">
        <v>19.5</v>
      </c>
      <c r="N1403">
        <v>0.29980000000000001</v>
      </c>
      <c r="O1403">
        <v>450</v>
      </c>
      <c r="P1403">
        <v>0.1</v>
      </c>
      <c r="Q1403">
        <v>263</v>
      </c>
      <c r="R1403">
        <v>9.8199999999999996E-2</v>
      </c>
      <c r="S1403">
        <v>4</v>
      </c>
      <c r="T1403">
        <v>4</v>
      </c>
      <c r="U1403">
        <v>0</v>
      </c>
      <c r="V1403" t="s">
        <v>22</v>
      </c>
      <c r="W1403">
        <v>2.87E-5</v>
      </c>
      <c r="X1403">
        <v>0.3</v>
      </c>
    </row>
    <row r="1404" spans="1:24" x14ac:dyDescent="0.25">
      <c r="A1404">
        <v>0.18101</v>
      </c>
      <c r="B1404" s="1">
        <v>45380.507476851853</v>
      </c>
      <c r="C1404">
        <v>50</v>
      </c>
      <c r="D1404">
        <v>0.3</v>
      </c>
      <c r="E1404">
        <v>39</v>
      </c>
      <c r="F1404">
        <v>0.29980000000000001</v>
      </c>
      <c r="G1404">
        <v>100</v>
      </c>
      <c r="H1404">
        <v>3</v>
      </c>
      <c r="I1404">
        <v>100.1</v>
      </c>
      <c r="J1404">
        <v>-4.0000000000000002E-4</v>
      </c>
      <c r="K1404">
        <v>50</v>
      </c>
      <c r="L1404">
        <v>0.3</v>
      </c>
      <c r="M1404">
        <v>19.5</v>
      </c>
      <c r="N1404">
        <v>0.29980000000000001</v>
      </c>
      <c r="O1404">
        <v>450</v>
      </c>
      <c r="P1404">
        <v>0.1</v>
      </c>
      <c r="Q1404">
        <v>261.89999999999998</v>
      </c>
      <c r="R1404">
        <v>9.8500000000000004E-2</v>
      </c>
      <c r="S1404">
        <v>4</v>
      </c>
      <c r="T1404">
        <v>4</v>
      </c>
      <c r="U1404">
        <v>0</v>
      </c>
      <c r="V1404" t="s">
        <v>22</v>
      </c>
      <c r="W1404">
        <v>2.87E-5</v>
      </c>
      <c r="X1404">
        <v>0.3</v>
      </c>
    </row>
    <row r="1405" spans="1:24" x14ac:dyDescent="0.25">
      <c r="A1405">
        <v>0.18115000000000001</v>
      </c>
      <c r="B1405" s="1">
        <v>45380.507476851853</v>
      </c>
      <c r="C1405">
        <v>50</v>
      </c>
      <c r="D1405">
        <v>0.3</v>
      </c>
      <c r="E1405">
        <v>38.200000000000003</v>
      </c>
      <c r="F1405">
        <v>0.2994</v>
      </c>
      <c r="G1405">
        <v>100</v>
      </c>
      <c r="H1405">
        <v>3</v>
      </c>
      <c r="I1405">
        <v>100</v>
      </c>
      <c r="J1405">
        <v>-6.9999999999999999E-4</v>
      </c>
      <c r="K1405">
        <v>50</v>
      </c>
      <c r="L1405">
        <v>0.3</v>
      </c>
      <c r="M1405">
        <v>18.7</v>
      </c>
      <c r="N1405">
        <v>0.29909999999999998</v>
      </c>
      <c r="O1405">
        <v>450</v>
      </c>
      <c r="P1405">
        <v>0.1</v>
      </c>
      <c r="Q1405">
        <v>261.3</v>
      </c>
      <c r="R1405">
        <v>9.8500000000000004E-2</v>
      </c>
      <c r="S1405">
        <v>4</v>
      </c>
      <c r="T1405">
        <v>4</v>
      </c>
      <c r="U1405">
        <v>0</v>
      </c>
      <c r="V1405" t="s">
        <v>22</v>
      </c>
      <c r="W1405">
        <v>2.6999999999999999E-5</v>
      </c>
      <c r="X1405">
        <v>0.3</v>
      </c>
    </row>
    <row r="1406" spans="1:24" x14ac:dyDescent="0.25">
      <c r="A1406">
        <v>0.18129000000000001</v>
      </c>
      <c r="B1406" s="1">
        <v>45380.507488425923</v>
      </c>
      <c r="C1406">
        <v>50</v>
      </c>
      <c r="D1406">
        <v>0.3</v>
      </c>
      <c r="E1406">
        <v>37.700000000000003</v>
      </c>
      <c r="F1406">
        <v>0.30049999999999999</v>
      </c>
      <c r="G1406">
        <v>100</v>
      </c>
      <c r="H1406">
        <v>3</v>
      </c>
      <c r="I1406">
        <v>100</v>
      </c>
      <c r="J1406">
        <v>-6.9999999999999999E-4</v>
      </c>
      <c r="K1406">
        <v>50</v>
      </c>
      <c r="L1406">
        <v>0.3</v>
      </c>
      <c r="M1406">
        <v>18.3</v>
      </c>
      <c r="N1406">
        <v>0.30049999999999999</v>
      </c>
      <c r="O1406">
        <v>450</v>
      </c>
      <c r="P1406">
        <v>0.1</v>
      </c>
      <c r="Q1406">
        <v>261.3</v>
      </c>
      <c r="R1406">
        <v>9.8500000000000004E-2</v>
      </c>
      <c r="S1406">
        <v>4</v>
      </c>
      <c r="T1406">
        <v>4</v>
      </c>
      <c r="U1406">
        <v>0</v>
      </c>
      <c r="V1406" t="s">
        <v>22</v>
      </c>
      <c r="W1406">
        <v>2.6999999999999999E-5</v>
      </c>
      <c r="X1406">
        <v>0.3</v>
      </c>
    </row>
    <row r="1407" spans="1:24" x14ac:dyDescent="0.25">
      <c r="A1407">
        <v>0.18143000000000001</v>
      </c>
      <c r="B1407" s="1">
        <v>45380.507488425923</v>
      </c>
      <c r="C1407">
        <v>50</v>
      </c>
      <c r="D1407">
        <v>0.3</v>
      </c>
      <c r="E1407">
        <v>37.5</v>
      </c>
      <c r="F1407">
        <v>0.29980000000000001</v>
      </c>
      <c r="G1407">
        <v>100</v>
      </c>
      <c r="H1407">
        <v>3</v>
      </c>
      <c r="I1407">
        <v>100</v>
      </c>
      <c r="J1407">
        <v>-4.0000000000000002E-4</v>
      </c>
      <c r="K1407">
        <v>50</v>
      </c>
      <c r="L1407">
        <v>0.3</v>
      </c>
      <c r="M1407">
        <v>18.2</v>
      </c>
      <c r="N1407">
        <v>0.30020000000000002</v>
      </c>
      <c r="O1407">
        <v>450</v>
      </c>
      <c r="P1407">
        <v>0.1</v>
      </c>
      <c r="Q1407">
        <v>260.60000000000002</v>
      </c>
      <c r="R1407">
        <v>9.8500000000000004E-2</v>
      </c>
      <c r="S1407">
        <v>4</v>
      </c>
      <c r="T1407">
        <v>4</v>
      </c>
      <c r="U1407">
        <v>0</v>
      </c>
      <c r="V1407" t="s">
        <v>22</v>
      </c>
      <c r="W1407">
        <v>2.69E-5</v>
      </c>
      <c r="X1407">
        <v>0.3</v>
      </c>
    </row>
    <row r="1408" spans="1:24" x14ac:dyDescent="0.25">
      <c r="A1408">
        <v>0.18156</v>
      </c>
      <c r="B1408" s="1">
        <v>45380.5075</v>
      </c>
      <c r="C1408">
        <v>50</v>
      </c>
      <c r="D1408">
        <v>0.3</v>
      </c>
      <c r="E1408">
        <v>37.200000000000003</v>
      </c>
      <c r="F1408">
        <v>0.2994</v>
      </c>
      <c r="G1408">
        <v>100</v>
      </c>
      <c r="H1408">
        <v>3</v>
      </c>
      <c r="I1408">
        <v>100</v>
      </c>
      <c r="J1408">
        <v>-4.0000000000000002E-4</v>
      </c>
      <c r="K1408">
        <v>50</v>
      </c>
      <c r="L1408">
        <v>0.3</v>
      </c>
      <c r="M1408">
        <v>18.100000000000001</v>
      </c>
      <c r="N1408">
        <v>0.30020000000000002</v>
      </c>
      <c r="O1408">
        <v>450</v>
      </c>
      <c r="P1408">
        <v>0.1</v>
      </c>
      <c r="Q1408">
        <v>260.2</v>
      </c>
      <c r="R1408">
        <v>9.8900000000000002E-2</v>
      </c>
      <c r="S1408">
        <v>4</v>
      </c>
      <c r="T1408">
        <v>4</v>
      </c>
      <c r="U1408">
        <v>0</v>
      </c>
      <c r="V1408" t="s">
        <v>22</v>
      </c>
      <c r="W1408">
        <v>2.69E-5</v>
      </c>
      <c r="X1408">
        <v>0.3</v>
      </c>
    </row>
    <row r="1409" spans="1:24" x14ac:dyDescent="0.25">
      <c r="A1409">
        <v>0.1817</v>
      </c>
      <c r="B1409" s="1">
        <v>45380.5075</v>
      </c>
      <c r="C1409">
        <v>50</v>
      </c>
      <c r="D1409">
        <v>0.3</v>
      </c>
      <c r="E1409">
        <v>37.1</v>
      </c>
      <c r="F1409">
        <v>0.29980000000000001</v>
      </c>
      <c r="G1409">
        <v>100</v>
      </c>
      <c r="H1409">
        <v>3</v>
      </c>
      <c r="I1409">
        <v>100</v>
      </c>
      <c r="J1409">
        <v>1.1000000000000001E-3</v>
      </c>
      <c r="K1409">
        <v>50</v>
      </c>
      <c r="L1409">
        <v>0.3</v>
      </c>
      <c r="M1409">
        <v>18</v>
      </c>
      <c r="N1409">
        <v>0.2994</v>
      </c>
      <c r="O1409">
        <v>450</v>
      </c>
      <c r="P1409">
        <v>0.1</v>
      </c>
      <c r="Q1409">
        <v>260.10000000000002</v>
      </c>
      <c r="R1409">
        <v>9.8900000000000002E-2</v>
      </c>
      <c r="S1409">
        <v>4</v>
      </c>
      <c r="T1409">
        <v>4</v>
      </c>
      <c r="U1409">
        <v>0</v>
      </c>
      <c r="V1409" t="s">
        <v>22</v>
      </c>
      <c r="W1409">
        <v>2.7500000000000001E-5</v>
      </c>
      <c r="X1409">
        <v>0.3</v>
      </c>
    </row>
    <row r="1410" spans="1:24" x14ac:dyDescent="0.25">
      <c r="A1410">
        <v>0.18184</v>
      </c>
      <c r="B1410" s="1">
        <v>45380.507511574076</v>
      </c>
      <c r="C1410">
        <v>50</v>
      </c>
      <c r="D1410">
        <v>0.3</v>
      </c>
      <c r="E1410">
        <v>36.9</v>
      </c>
      <c r="F1410">
        <v>0.30049999999999999</v>
      </c>
      <c r="G1410">
        <v>100</v>
      </c>
      <c r="H1410">
        <v>3</v>
      </c>
      <c r="I1410">
        <v>100</v>
      </c>
      <c r="J1410">
        <v>0</v>
      </c>
      <c r="K1410">
        <v>50</v>
      </c>
      <c r="L1410">
        <v>0.3</v>
      </c>
      <c r="M1410">
        <v>17.899999999999999</v>
      </c>
      <c r="N1410">
        <v>0.29870000000000002</v>
      </c>
      <c r="O1410">
        <v>450</v>
      </c>
      <c r="P1410">
        <v>0.1</v>
      </c>
      <c r="Q1410">
        <v>260</v>
      </c>
      <c r="R1410">
        <v>9.8500000000000004E-2</v>
      </c>
      <c r="S1410">
        <v>4</v>
      </c>
      <c r="T1410">
        <v>4</v>
      </c>
      <c r="U1410">
        <v>0</v>
      </c>
      <c r="V1410" t="s">
        <v>22</v>
      </c>
      <c r="W1410">
        <v>2.7500000000000001E-5</v>
      </c>
      <c r="X1410">
        <v>0.3</v>
      </c>
    </row>
    <row r="1411" spans="1:24" x14ac:dyDescent="0.25">
      <c r="A1411">
        <v>0.18198</v>
      </c>
      <c r="B1411" s="1">
        <v>45380.507511574076</v>
      </c>
      <c r="C1411">
        <v>50</v>
      </c>
      <c r="D1411">
        <v>0.3</v>
      </c>
      <c r="E1411">
        <v>36.700000000000003</v>
      </c>
      <c r="F1411">
        <v>0.29980000000000001</v>
      </c>
      <c r="G1411">
        <v>100</v>
      </c>
      <c r="H1411">
        <v>3</v>
      </c>
      <c r="I1411">
        <v>100.1</v>
      </c>
      <c r="J1411">
        <v>0</v>
      </c>
      <c r="K1411">
        <v>50</v>
      </c>
      <c r="L1411">
        <v>0.3</v>
      </c>
      <c r="M1411">
        <v>17.7</v>
      </c>
      <c r="N1411">
        <v>0.30159999999999998</v>
      </c>
      <c r="O1411">
        <v>450</v>
      </c>
      <c r="P1411">
        <v>0.1</v>
      </c>
      <c r="Q1411">
        <v>259.8</v>
      </c>
      <c r="R1411">
        <v>9.8500000000000004E-2</v>
      </c>
      <c r="S1411">
        <v>4</v>
      </c>
      <c r="T1411">
        <v>4</v>
      </c>
      <c r="U1411">
        <v>0</v>
      </c>
      <c r="V1411" t="s">
        <v>22</v>
      </c>
      <c r="W1411">
        <v>2.83E-5</v>
      </c>
      <c r="X1411">
        <v>0.3</v>
      </c>
    </row>
    <row r="1412" spans="1:24" x14ac:dyDescent="0.25">
      <c r="A1412">
        <v>0.18212</v>
      </c>
      <c r="B1412" s="1">
        <v>45380.507523148146</v>
      </c>
      <c r="C1412">
        <v>50</v>
      </c>
      <c r="D1412">
        <v>0.3</v>
      </c>
      <c r="E1412">
        <v>36.700000000000003</v>
      </c>
      <c r="F1412">
        <v>0.29909999999999998</v>
      </c>
      <c r="G1412">
        <v>100</v>
      </c>
      <c r="H1412">
        <v>3</v>
      </c>
      <c r="I1412">
        <v>100</v>
      </c>
      <c r="J1412">
        <v>4.0000000000000002E-4</v>
      </c>
      <c r="K1412">
        <v>50</v>
      </c>
      <c r="L1412">
        <v>0.3</v>
      </c>
      <c r="M1412">
        <v>17.8</v>
      </c>
      <c r="N1412">
        <v>0.30020000000000002</v>
      </c>
      <c r="O1412">
        <v>450</v>
      </c>
      <c r="P1412">
        <v>0.1</v>
      </c>
      <c r="Q1412">
        <v>259.60000000000002</v>
      </c>
      <c r="R1412">
        <v>9.8500000000000004E-2</v>
      </c>
      <c r="S1412">
        <v>4</v>
      </c>
      <c r="T1412">
        <v>4</v>
      </c>
      <c r="U1412">
        <v>0</v>
      </c>
      <c r="V1412" t="s">
        <v>22</v>
      </c>
      <c r="W1412">
        <v>2.83E-5</v>
      </c>
      <c r="X1412">
        <v>0.3</v>
      </c>
    </row>
    <row r="1413" spans="1:24" x14ac:dyDescent="0.25">
      <c r="A1413">
        <v>0.18226000000000001</v>
      </c>
      <c r="B1413" s="1">
        <v>45380.507523148146</v>
      </c>
      <c r="C1413">
        <v>50</v>
      </c>
      <c r="D1413">
        <v>0.3</v>
      </c>
      <c r="E1413">
        <v>36.6</v>
      </c>
      <c r="F1413">
        <v>0.30020000000000002</v>
      </c>
      <c r="G1413">
        <v>100</v>
      </c>
      <c r="H1413">
        <v>3</v>
      </c>
      <c r="I1413">
        <v>100</v>
      </c>
      <c r="J1413">
        <v>4.0000000000000002E-4</v>
      </c>
      <c r="K1413">
        <v>50</v>
      </c>
      <c r="L1413">
        <v>0.3</v>
      </c>
      <c r="M1413">
        <v>17.8</v>
      </c>
      <c r="N1413">
        <v>0.2994</v>
      </c>
      <c r="O1413">
        <v>450</v>
      </c>
      <c r="P1413">
        <v>0.1</v>
      </c>
      <c r="Q1413">
        <v>259.5</v>
      </c>
      <c r="R1413">
        <v>9.8500000000000004E-2</v>
      </c>
      <c r="S1413">
        <v>4</v>
      </c>
      <c r="T1413">
        <v>4</v>
      </c>
      <c r="U1413">
        <v>0</v>
      </c>
      <c r="V1413" t="s">
        <v>22</v>
      </c>
      <c r="W1413">
        <v>2.9099999999999999E-5</v>
      </c>
      <c r="X1413">
        <v>0.3</v>
      </c>
    </row>
    <row r="1414" spans="1:24" x14ac:dyDescent="0.25">
      <c r="A1414">
        <v>0.18240000000000001</v>
      </c>
      <c r="B1414" s="1">
        <v>45380.507534722223</v>
      </c>
      <c r="C1414">
        <v>50</v>
      </c>
      <c r="D1414">
        <v>0.3</v>
      </c>
      <c r="E1414">
        <v>36.799999999999997</v>
      </c>
      <c r="F1414">
        <v>0.3009</v>
      </c>
      <c r="G1414">
        <v>100</v>
      </c>
      <c r="H1414">
        <v>3</v>
      </c>
      <c r="I1414">
        <v>100</v>
      </c>
      <c r="J1414">
        <v>4.0000000000000002E-4</v>
      </c>
      <c r="K1414">
        <v>50</v>
      </c>
      <c r="L1414">
        <v>0.3</v>
      </c>
      <c r="M1414">
        <v>18</v>
      </c>
      <c r="N1414">
        <v>0.30049999999999999</v>
      </c>
      <c r="O1414">
        <v>450</v>
      </c>
      <c r="P1414">
        <v>0.1</v>
      </c>
      <c r="Q1414">
        <v>259.5</v>
      </c>
      <c r="R1414">
        <v>9.9199999999999997E-2</v>
      </c>
      <c r="S1414">
        <v>4</v>
      </c>
      <c r="T1414">
        <v>4</v>
      </c>
      <c r="U1414">
        <v>0</v>
      </c>
      <c r="V1414" t="s">
        <v>22</v>
      </c>
      <c r="W1414">
        <v>2.9099999999999999E-5</v>
      </c>
      <c r="X1414">
        <v>0.3</v>
      </c>
    </row>
    <row r="1415" spans="1:24" x14ac:dyDescent="0.25">
      <c r="A1415">
        <v>0.18254000000000001</v>
      </c>
      <c r="B1415" s="1">
        <v>45380.507534722223</v>
      </c>
      <c r="C1415">
        <v>50</v>
      </c>
      <c r="D1415">
        <v>0.3</v>
      </c>
      <c r="E1415">
        <v>36.6</v>
      </c>
      <c r="F1415">
        <v>0.29980000000000001</v>
      </c>
      <c r="G1415">
        <v>100</v>
      </c>
      <c r="H1415">
        <v>3</v>
      </c>
      <c r="I1415">
        <v>100</v>
      </c>
      <c r="J1415">
        <v>1.1000000000000001E-3</v>
      </c>
      <c r="K1415">
        <v>50</v>
      </c>
      <c r="L1415">
        <v>0.3</v>
      </c>
      <c r="M1415">
        <v>17.8</v>
      </c>
      <c r="N1415">
        <v>0.29909999999999998</v>
      </c>
      <c r="O1415">
        <v>450</v>
      </c>
      <c r="P1415">
        <v>0.1</v>
      </c>
      <c r="Q1415">
        <v>259.5</v>
      </c>
      <c r="R1415">
        <v>9.8500000000000004E-2</v>
      </c>
      <c r="S1415">
        <v>4</v>
      </c>
      <c r="T1415">
        <v>4</v>
      </c>
      <c r="U1415">
        <v>0</v>
      </c>
      <c r="V1415" t="s">
        <v>22</v>
      </c>
      <c r="W1415">
        <v>3.0000000000000001E-5</v>
      </c>
      <c r="X1415">
        <v>0.3</v>
      </c>
    </row>
    <row r="1416" spans="1:24" x14ac:dyDescent="0.25">
      <c r="A1416">
        <v>0.18268000000000001</v>
      </c>
      <c r="B1416" s="1">
        <v>45380.5075462963</v>
      </c>
      <c r="C1416">
        <v>50</v>
      </c>
      <c r="D1416">
        <v>0.3</v>
      </c>
      <c r="E1416">
        <v>36.9</v>
      </c>
      <c r="F1416">
        <v>0.2994</v>
      </c>
      <c r="G1416">
        <v>100</v>
      </c>
      <c r="H1416">
        <v>3</v>
      </c>
      <c r="I1416">
        <v>100</v>
      </c>
      <c r="J1416">
        <v>0</v>
      </c>
      <c r="K1416">
        <v>50</v>
      </c>
      <c r="L1416">
        <v>0.3</v>
      </c>
      <c r="M1416">
        <v>18.2</v>
      </c>
      <c r="N1416">
        <v>0.29870000000000002</v>
      </c>
      <c r="O1416">
        <v>450</v>
      </c>
      <c r="P1416">
        <v>0.1</v>
      </c>
      <c r="Q1416">
        <v>259.7</v>
      </c>
      <c r="R1416">
        <v>9.8900000000000002E-2</v>
      </c>
      <c r="S1416">
        <v>4</v>
      </c>
      <c r="T1416">
        <v>4</v>
      </c>
      <c r="U1416">
        <v>0</v>
      </c>
      <c r="V1416" t="s">
        <v>22</v>
      </c>
      <c r="W1416">
        <v>3.0000000000000001E-5</v>
      </c>
      <c r="X1416">
        <v>0.3</v>
      </c>
    </row>
    <row r="1417" spans="1:24" x14ac:dyDescent="0.25">
      <c r="A1417">
        <v>0.18282000000000001</v>
      </c>
      <c r="B1417" s="1">
        <v>45380.5075462963</v>
      </c>
      <c r="C1417">
        <v>50</v>
      </c>
      <c r="D1417">
        <v>0.3</v>
      </c>
      <c r="E1417">
        <v>36.6</v>
      </c>
      <c r="F1417">
        <v>0.30049999999999999</v>
      </c>
      <c r="G1417">
        <v>100</v>
      </c>
      <c r="H1417">
        <v>3</v>
      </c>
      <c r="I1417">
        <v>100</v>
      </c>
      <c r="J1417">
        <v>6.9999999999999999E-4</v>
      </c>
      <c r="K1417">
        <v>50</v>
      </c>
      <c r="L1417">
        <v>0.3</v>
      </c>
      <c r="M1417">
        <v>18.2</v>
      </c>
      <c r="N1417">
        <v>0.30020000000000002</v>
      </c>
      <c r="O1417">
        <v>450</v>
      </c>
      <c r="P1417">
        <v>0.1</v>
      </c>
      <c r="Q1417">
        <v>259.60000000000002</v>
      </c>
      <c r="R1417">
        <v>9.9199999999999997E-2</v>
      </c>
      <c r="S1417">
        <v>4</v>
      </c>
      <c r="T1417">
        <v>4</v>
      </c>
      <c r="U1417">
        <v>0</v>
      </c>
      <c r="V1417" t="s">
        <v>22</v>
      </c>
      <c r="W1417">
        <v>3.0899999999999999E-5</v>
      </c>
      <c r="X1417">
        <v>0.3</v>
      </c>
    </row>
    <row r="1418" spans="1:24" x14ac:dyDescent="0.25">
      <c r="A1418">
        <v>0.18295</v>
      </c>
      <c r="B1418" s="1">
        <v>45380.507557870369</v>
      </c>
      <c r="C1418">
        <v>50</v>
      </c>
      <c r="D1418">
        <v>0.3</v>
      </c>
      <c r="E1418">
        <v>36.799999999999997</v>
      </c>
      <c r="F1418">
        <v>0.29980000000000001</v>
      </c>
      <c r="G1418">
        <v>100</v>
      </c>
      <c r="H1418">
        <v>3</v>
      </c>
      <c r="I1418">
        <v>100.1</v>
      </c>
      <c r="J1418">
        <v>4.0000000000000002E-4</v>
      </c>
      <c r="K1418">
        <v>50</v>
      </c>
      <c r="L1418">
        <v>0.3</v>
      </c>
      <c r="M1418">
        <v>18.7</v>
      </c>
      <c r="N1418">
        <v>0.30159999999999998</v>
      </c>
      <c r="O1418">
        <v>0</v>
      </c>
      <c r="P1418">
        <v>0.1</v>
      </c>
      <c r="Q1418">
        <v>132</v>
      </c>
      <c r="R1418">
        <v>-5.5999999999999999E-3</v>
      </c>
      <c r="S1418">
        <v>4</v>
      </c>
      <c r="T1418">
        <v>4</v>
      </c>
      <c r="U1418">
        <v>0</v>
      </c>
      <c r="V1418" t="s">
        <v>22</v>
      </c>
      <c r="W1418">
        <v>3.0899999999999999E-5</v>
      </c>
      <c r="X1418">
        <v>0.3</v>
      </c>
    </row>
    <row r="1419" spans="1:24" x14ac:dyDescent="0.25">
      <c r="A1419">
        <v>0.18309</v>
      </c>
      <c r="B1419" s="1">
        <v>45380.507557870369</v>
      </c>
      <c r="C1419">
        <v>50</v>
      </c>
      <c r="D1419">
        <v>0.3</v>
      </c>
      <c r="E1419">
        <v>37.1</v>
      </c>
      <c r="F1419">
        <v>0.2994</v>
      </c>
      <c r="G1419">
        <v>100</v>
      </c>
      <c r="H1419">
        <v>3</v>
      </c>
      <c r="I1419">
        <v>100</v>
      </c>
      <c r="J1419">
        <v>0</v>
      </c>
      <c r="K1419">
        <v>50</v>
      </c>
      <c r="L1419">
        <v>0.3</v>
      </c>
      <c r="M1419">
        <v>19.8</v>
      </c>
      <c r="N1419">
        <v>0.30120000000000002</v>
      </c>
      <c r="O1419">
        <v>0</v>
      </c>
      <c r="P1419">
        <v>0.1</v>
      </c>
      <c r="Q1419">
        <v>40.799999999999997</v>
      </c>
      <c r="R1419">
        <v>-2.0999999999999999E-3</v>
      </c>
      <c r="S1419">
        <v>4</v>
      </c>
      <c r="T1419">
        <v>4</v>
      </c>
      <c r="U1419">
        <v>0</v>
      </c>
      <c r="V1419" t="s">
        <v>22</v>
      </c>
      <c r="W1419">
        <v>3.18E-5</v>
      </c>
      <c r="X1419">
        <v>0.3</v>
      </c>
    </row>
    <row r="1420" spans="1:24" x14ac:dyDescent="0.25">
      <c r="B1420" s="1"/>
    </row>
    <row r="1421" spans="1:24" x14ac:dyDescent="0.25">
      <c r="A1421">
        <v>0.18323</v>
      </c>
      <c r="B1421" s="1">
        <v>45380.507569444446</v>
      </c>
      <c r="C1421">
        <v>50</v>
      </c>
      <c r="D1421">
        <v>0.3</v>
      </c>
      <c r="E1421">
        <v>50</v>
      </c>
      <c r="F1421">
        <v>1.1000000000000001E-3</v>
      </c>
      <c r="G1421">
        <v>100</v>
      </c>
      <c r="H1421">
        <v>3</v>
      </c>
      <c r="I1421">
        <v>100</v>
      </c>
      <c r="J1421">
        <v>-6.9999999999999999E-4</v>
      </c>
      <c r="K1421">
        <v>50</v>
      </c>
      <c r="L1421">
        <v>0.3</v>
      </c>
      <c r="M1421">
        <v>50.1</v>
      </c>
      <c r="N1421">
        <v>4.0000000000000002E-4</v>
      </c>
      <c r="O1421">
        <v>0</v>
      </c>
      <c r="P1421">
        <v>0.1</v>
      </c>
      <c r="Q1421">
        <v>34.1</v>
      </c>
      <c r="R1421">
        <v>-2.8E-3</v>
      </c>
      <c r="S1421">
        <v>4</v>
      </c>
      <c r="T1421">
        <v>4</v>
      </c>
      <c r="U1421">
        <v>0</v>
      </c>
      <c r="V1421" t="s">
        <v>22</v>
      </c>
      <c r="W1421">
        <v>3.18E-5</v>
      </c>
      <c r="X1421">
        <v>0.3</v>
      </c>
    </row>
    <row r="1422" spans="1:24" x14ac:dyDescent="0.25">
      <c r="A1422">
        <v>0.18337000000000001</v>
      </c>
      <c r="B1422" s="1">
        <v>45380.507569444446</v>
      </c>
      <c r="C1422">
        <v>50</v>
      </c>
      <c r="D1422">
        <v>0.3</v>
      </c>
      <c r="E1422">
        <v>50</v>
      </c>
      <c r="F1422">
        <v>1.1000000000000001E-3</v>
      </c>
      <c r="G1422">
        <v>100</v>
      </c>
      <c r="H1422">
        <v>3</v>
      </c>
      <c r="I1422">
        <v>100</v>
      </c>
      <c r="J1422">
        <v>0</v>
      </c>
      <c r="K1422">
        <v>50</v>
      </c>
      <c r="L1422">
        <v>0.3</v>
      </c>
      <c r="M1422">
        <v>50.1</v>
      </c>
      <c r="N1422">
        <v>-4.0000000000000002E-4</v>
      </c>
      <c r="O1422">
        <v>0</v>
      </c>
      <c r="P1422">
        <v>0.1</v>
      </c>
      <c r="Q1422">
        <v>31.3</v>
      </c>
      <c r="R1422">
        <v>-2.0999999999999999E-3</v>
      </c>
      <c r="S1422">
        <v>4</v>
      </c>
      <c r="T1422">
        <v>4</v>
      </c>
      <c r="U1422">
        <v>0</v>
      </c>
      <c r="V1422" t="s">
        <v>22</v>
      </c>
      <c r="W1422">
        <v>3.79E-5</v>
      </c>
      <c r="X1422">
        <v>0.3</v>
      </c>
    </row>
    <row r="1423" spans="1:24" x14ac:dyDescent="0.25">
      <c r="A1423">
        <v>0.18351000000000001</v>
      </c>
      <c r="B1423" s="1">
        <v>45380.507581018515</v>
      </c>
      <c r="C1423">
        <v>50</v>
      </c>
      <c r="D1423">
        <v>0.3</v>
      </c>
      <c r="E1423">
        <v>50</v>
      </c>
      <c r="F1423">
        <v>-6.9999999999999999E-4</v>
      </c>
      <c r="G1423">
        <v>100</v>
      </c>
      <c r="H1423">
        <v>3</v>
      </c>
      <c r="I1423">
        <v>100</v>
      </c>
      <c r="J1423">
        <v>-4.0000000000000002E-4</v>
      </c>
      <c r="K1423">
        <v>50</v>
      </c>
      <c r="L1423">
        <v>0.3</v>
      </c>
      <c r="M1423">
        <v>50.1</v>
      </c>
      <c r="N1423">
        <v>4.0000000000000002E-4</v>
      </c>
      <c r="O1423">
        <v>0</v>
      </c>
      <c r="P1423">
        <v>0.1</v>
      </c>
      <c r="Q1423">
        <v>30.4</v>
      </c>
      <c r="R1423">
        <v>-2.0999999999999999E-3</v>
      </c>
      <c r="S1423">
        <v>4</v>
      </c>
      <c r="T1423">
        <v>4</v>
      </c>
      <c r="U1423">
        <v>0</v>
      </c>
      <c r="V1423" t="s">
        <v>22</v>
      </c>
      <c r="W1423">
        <v>3.79E-5</v>
      </c>
      <c r="X1423">
        <v>0.3</v>
      </c>
    </row>
    <row r="1424" spans="1:24" x14ac:dyDescent="0.25">
      <c r="A1424">
        <v>0.18365000000000001</v>
      </c>
      <c r="B1424" s="1">
        <v>45380.507581018515</v>
      </c>
      <c r="C1424">
        <v>50</v>
      </c>
      <c r="D1424">
        <v>0.3</v>
      </c>
      <c r="E1424">
        <v>50</v>
      </c>
      <c r="F1424">
        <v>4.0000000000000002E-4</v>
      </c>
      <c r="G1424">
        <v>100</v>
      </c>
      <c r="H1424">
        <v>3</v>
      </c>
      <c r="I1424">
        <v>100.1</v>
      </c>
      <c r="J1424">
        <v>-4.0000000000000002E-4</v>
      </c>
      <c r="K1424">
        <v>50</v>
      </c>
      <c r="L1424">
        <v>0.3</v>
      </c>
      <c r="M1424">
        <v>50.1</v>
      </c>
      <c r="N1424">
        <v>4.0000000000000002E-4</v>
      </c>
      <c r="O1424">
        <v>0</v>
      </c>
      <c r="P1424">
        <v>0.1</v>
      </c>
      <c r="Q1424">
        <v>28.7</v>
      </c>
      <c r="R1424">
        <v>-2.0999999999999999E-3</v>
      </c>
      <c r="S1424">
        <v>4</v>
      </c>
      <c r="T1424">
        <v>4</v>
      </c>
      <c r="U1424">
        <v>0</v>
      </c>
      <c r="V1424" t="s">
        <v>22</v>
      </c>
      <c r="W1424">
        <v>4.6400000000000003E-5</v>
      </c>
      <c r="X1424">
        <v>0.3</v>
      </c>
    </row>
    <row r="1425" spans="1:24" x14ac:dyDescent="0.25">
      <c r="A1425">
        <v>0.18379000000000001</v>
      </c>
      <c r="B1425" s="1">
        <v>45380.507592592592</v>
      </c>
      <c r="C1425">
        <v>50</v>
      </c>
      <c r="D1425">
        <v>0.3</v>
      </c>
      <c r="E1425">
        <v>50</v>
      </c>
      <c r="F1425">
        <v>0</v>
      </c>
      <c r="G1425">
        <v>100</v>
      </c>
      <c r="H1425">
        <v>3</v>
      </c>
      <c r="I1425">
        <v>100</v>
      </c>
      <c r="J1425">
        <v>-1.1000000000000001E-3</v>
      </c>
      <c r="K1425">
        <v>50</v>
      </c>
      <c r="L1425">
        <v>0.3</v>
      </c>
      <c r="M1425">
        <v>50.1</v>
      </c>
      <c r="N1425">
        <v>-4.0000000000000002E-4</v>
      </c>
      <c r="O1425">
        <v>0</v>
      </c>
      <c r="P1425">
        <v>0.1</v>
      </c>
      <c r="Q1425">
        <v>28.7</v>
      </c>
      <c r="R1425">
        <v>-2.0999999999999999E-3</v>
      </c>
      <c r="S1425">
        <v>4</v>
      </c>
      <c r="T1425">
        <v>4</v>
      </c>
      <c r="U1425">
        <v>0</v>
      </c>
      <c r="V1425" t="s">
        <v>22</v>
      </c>
      <c r="W1425">
        <v>4.6400000000000003E-5</v>
      </c>
      <c r="X1425">
        <v>0.3</v>
      </c>
    </row>
    <row r="1426" spans="1:24" x14ac:dyDescent="0.25">
      <c r="A1426">
        <v>0.18393000000000001</v>
      </c>
      <c r="B1426" s="1">
        <v>45380.507592592592</v>
      </c>
      <c r="C1426">
        <v>50</v>
      </c>
      <c r="D1426">
        <v>0.3</v>
      </c>
      <c r="E1426">
        <v>50</v>
      </c>
      <c r="F1426">
        <v>0</v>
      </c>
      <c r="G1426">
        <v>100</v>
      </c>
      <c r="H1426">
        <v>3</v>
      </c>
      <c r="I1426">
        <v>100</v>
      </c>
      <c r="J1426">
        <v>-1.1000000000000001E-3</v>
      </c>
      <c r="K1426">
        <v>50</v>
      </c>
      <c r="L1426">
        <v>0.3</v>
      </c>
      <c r="M1426">
        <v>50.1</v>
      </c>
      <c r="N1426">
        <v>-4.0000000000000002E-4</v>
      </c>
      <c r="O1426">
        <v>0</v>
      </c>
      <c r="P1426">
        <v>0.1</v>
      </c>
      <c r="Q1426">
        <v>25.4</v>
      </c>
      <c r="R1426">
        <v>-2.5000000000000001E-3</v>
      </c>
      <c r="S1426">
        <v>4</v>
      </c>
      <c r="T1426">
        <v>4</v>
      </c>
      <c r="U1426">
        <v>0</v>
      </c>
      <c r="V1426" t="s">
        <v>22</v>
      </c>
      <c r="W1426">
        <v>5.0800000000000002E-5</v>
      </c>
      <c r="X1426">
        <v>0.3</v>
      </c>
    </row>
    <row r="1427" spans="1:24" x14ac:dyDescent="0.25">
      <c r="A1427">
        <v>0.18406</v>
      </c>
      <c r="B1427" s="1">
        <v>45380.507604166669</v>
      </c>
      <c r="C1427">
        <v>50</v>
      </c>
      <c r="D1427">
        <v>0.3</v>
      </c>
      <c r="E1427">
        <v>50.1</v>
      </c>
      <c r="F1427">
        <v>1.1000000000000001E-3</v>
      </c>
      <c r="G1427">
        <v>100</v>
      </c>
      <c r="H1427">
        <v>3</v>
      </c>
      <c r="I1427">
        <v>100.1</v>
      </c>
      <c r="J1427">
        <v>0</v>
      </c>
      <c r="K1427">
        <v>50</v>
      </c>
      <c r="L1427">
        <v>0.3</v>
      </c>
      <c r="M1427">
        <v>50.1</v>
      </c>
      <c r="N1427">
        <v>0</v>
      </c>
      <c r="O1427">
        <v>0</v>
      </c>
      <c r="P1427">
        <v>0.1</v>
      </c>
      <c r="Q1427">
        <v>25.4</v>
      </c>
      <c r="R1427">
        <v>-2.5000000000000001E-3</v>
      </c>
      <c r="S1427">
        <v>4</v>
      </c>
      <c r="T1427">
        <v>4</v>
      </c>
      <c r="U1427">
        <v>0</v>
      </c>
      <c r="V1427" t="s">
        <v>22</v>
      </c>
      <c r="W1427">
        <v>5.0800000000000002E-5</v>
      </c>
      <c r="X1427">
        <v>0.3</v>
      </c>
    </row>
    <row r="1428" spans="1:24" x14ac:dyDescent="0.25">
      <c r="A1428">
        <v>0.1842</v>
      </c>
      <c r="B1428" s="1">
        <v>45380.507604166669</v>
      </c>
      <c r="C1428">
        <v>50</v>
      </c>
      <c r="D1428">
        <v>0.3</v>
      </c>
      <c r="E1428">
        <v>50</v>
      </c>
      <c r="F1428">
        <v>0</v>
      </c>
      <c r="G1428">
        <v>100</v>
      </c>
      <c r="H1428">
        <v>3</v>
      </c>
      <c r="I1428">
        <v>100</v>
      </c>
      <c r="J1428">
        <v>4.0000000000000002E-4</v>
      </c>
      <c r="K1428">
        <v>50</v>
      </c>
      <c r="L1428">
        <v>0.3</v>
      </c>
      <c r="M1428">
        <v>50.1</v>
      </c>
      <c r="N1428">
        <v>1.8E-3</v>
      </c>
      <c r="O1428">
        <v>0</v>
      </c>
      <c r="P1428">
        <v>0.1</v>
      </c>
      <c r="Q1428">
        <v>21.9</v>
      </c>
      <c r="R1428">
        <v>-3.2000000000000002E-3</v>
      </c>
      <c r="S1428">
        <v>4</v>
      </c>
      <c r="T1428">
        <v>4</v>
      </c>
      <c r="U1428">
        <v>0</v>
      </c>
      <c r="V1428" t="s">
        <v>22</v>
      </c>
      <c r="W1428">
        <v>5.2599999999999998E-5</v>
      </c>
      <c r="X1428">
        <v>0.3</v>
      </c>
    </row>
    <row r="1429" spans="1:24" x14ac:dyDescent="0.25">
      <c r="A1429">
        <v>0.18434</v>
      </c>
      <c r="B1429" s="1">
        <v>45380.507615740738</v>
      </c>
      <c r="C1429">
        <v>50</v>
      </c>
      <c r="D1429">
        <v>0.3</v>
      </c>
      <c r="E1429">
        <v>50.1</v>
      </c>
      <c r="F1429">
        <v>1.4E-3</v>
      </c>
      <c r="G1429">
        <v>100</v>
      </c>
      <c r="H1429">
        <v>3</v>
      </c>
      <c r="I1429">
        <v>100</v>
      </c>
      <c r="J1429">
        <v>4.0000000000000002E-4</v>
      </c>
      <c r="K1429">
        <v>50</v>
      </c>
      <c r="L1429">
        <v>0.3</v>
      </c>
      <c r="M1429">
        <v>50.1</v>
      </c>
      <c r="N1429">
        <v>4.0000000000000002E-4</v>
      </c>
      <c r="O1429">
        <v>0</v>
      </c>
      <c r="P1429">
        <v>0.1</v>
      </c>
      <c r="Q1429">
        <v>20.5</v>
      </c>
      <c r="R1429">
        <v>-1.8E-3</v>
      </c>
      <c r="S1429">
        <v>4</v>
      </c>
      <c r="T1429">
        <v>4</v>
      </c>
      <c r="U1429">
        <v>0</v>
      </c>
      <c r="V1429" t="s">
        <v>22</v>
      </c>
      <c r="W1429">
        <v>5.2599999999999998E-5</v>
      </c>
      <c r="X1429">
        <v>0.3</v>
      </c>
    </row>
    <row r="1430" spans="1:24" x14ac:dyDescent="0.25">
      <c r="A1430">
        <v>0.18448000000000001</v>
      </c>
      <c r="B1430" s="1">
        <v>45380.507615740738</v>
      </c>
      <c r="C1430">
        <v>50</v>
      </c>
      <c r="D1430">
        <v>0.3</v>
      </c>
      <c r="E1430">
        <v>50</v>
      </c>
      <c r="F1430">
        <v>0</v>
      </c>
      <c r="G1430">
        <v>100</v>
      </c>
      <c r="H1430">
        <v>3</v>
      </c>
      <c r="I1430">
        <v>100</v>
      </c>
      <c r="J1430">
        <v>4.0000000000000002E-4</v>
      </c>
      <c r="K1430">
        <v>50</v>
      </c>
      <c r="L1430">
        <v>0.3</v>
      </c>
      <c r="M1430">
        <v>50.1</v>
      </c>
      <c r="N1430">
        <v>6.9999999999999999E-4</v>
      </c>
      <c r="O1430">
        <v>0</v>
      </c>
      <c r="P1430">
        <v>0.1</v>
      </c>
      <c r="Q1430">
        <v>18.5</v>
      </c>
      <c r="R1430">
        <v>-2.0999999999999999E-3</v>
      </c>
      <c r="S1430">
        <v>4</v>
      </c>
      <c r="T1430">
        <v>4</v>
      </c>
      <c r="U1430">
        <v>0</v>
      </c>
      <c r="V1430" t="s">
        <v>22</v>
      </c>
      <c r="W1430">
        <v>5.3000000000000001E-5</v>
      </c>
      <c r="X1430">
        <v>0.3</v>
      </c>
    </row>
    <row r="1431" spans="1:24" x14ac:dyDescent="0.25">
      <c r="A1431">
        <v>0.18462000000000001</v>
      </c>
      <c r="B1431" s="1">
        <v>45380.507627314815</v>
      </c>
      <c r="C1431">
        <v>50</v>
      </c>
      <c r="D1431">
        <v>0.3</v>
      </c>
      <c r="E1431">
        <v>50.1</v>
      </c>
      <c r="F1431">
        <v>-4.0000000000000002E-4</v>
      </c>
      <c r="G1431">
        <v>100</v>
      </c>
      <c r="H1431">
        <v>3</v>
      </c>
      <c r="I1431">
        <v>100.1</v>
      </c>
      <c r="J1431">
        <v>0</v>
      </c>
      <c r="K1431">
        <v>50</v>
      </c>
      <c r="L1431">
        <v>0.3</v>
      </c>
      <c r="M1431">
        <v>50.1</v>
      </c>
      <c r="N1431">
        <v>-4.0000000000000002E-4</v>
      </c>
      <c r="O1431">
        <v>0</v>
      </c>
      <c r="P1431">
        <v>0.1</v>
      </c>
      <c r="Q1431">
        <v>16.899999999999999</v>
      </c>
      <c r="R1431">
        <v>-1.4E-3</v>
      </c>
      <c r="S1431">
        <v>4</v>
      </c>
      <c r="T1431">
        <v>4</v>
      </c>
      <c r="U1431">
        <v>0</v>
      </c>
      <c r="V1431" t="s">
        <v>22</v>
      </c>
      <c r="W1431">
        <v>5.3000000000000001E-5</v>
      </c>
      <c r="X1431">
        <v>0.3</v>
      </c>
    </row>
    <row r="1432" spans="1:24" x14ac:dyDescent="0.25">
      <c r="A1432">
        <v>0.18476000000000001</v>
      </c>
      <c r="B1432" s="1">
        <v>45380.507627314815</v>
      </c>
      <c r="C1432">
        <v>50</v>
      </c>
      <c r="D1432">
        <v>0.3</v>
      </c>
      <c r="E1432">
        <v>50.1</v>
      </c>
      <c r="F1432">
        <v>0</v>
      </c>
      <c r="G1432">
        <v>100</v>
      </c>
      <c r="H1432">
        <v>3</v>
      </c>
      <c r="I1432">
        <v>100</v>
      </c>
      <c r="J1432">
        <v>4.0000000000000002E-4</v>
      </c>
      <c r="K1432">
        <v>50</v>
      </c>
      <c r="L1432">
        <v>0.3</v>
      </c>
      <c r="M1432">
        <v>50.1</v>
      </c>
      <c r="N1432">
        <v>0</v>
      </c>
      <c r="O1432">
        <v>0</v>
      </c>
      <c r="P1432">
        <v>0.1</v>
      </c>
      <c r="Q1432">
        <v>15.3</v>
      </c>
      <c r="R1432">
        <v>-1.8E-3</v>
      </c>
      <c r="S1432">
        <v>4</v>
      </c>
      <c r="T1432">
        <v>4</v>
      </c>
      <c r="U1432">
        <v>0</v>
      </c>
      <c r="V1432" t="s">
        <v>22</v>
      </c>
      <c r="W1432">
        <v>5.2500000000000002E-5</v>
      </c>
      <c r="X1432">
        <v>0.3</v>
      </c>
    </row>
    <row r="1433" spans="1:24" x14ac:dyDescent="0.25">
      <c r="A1433">
        <v>0.18490000000000001</v>
      </c>
      <c r="B1433" s="1">
        <v>45380.507638888892</v>
      </c>
      <c r="C1433">
        <v>50</v>
      </c>
      <c r="D1433">
        <v>0.3</v>
      </c>
      <c r="E1433">
        <v>50</v>
      </c>
      <c r="F1433">
        <v>0</v>
      </c>
      <c r="G1433">
        <v>100</v>
      </c>
      <c r="H1433">
        <v>3</v>
      </c>
      <c r="I1433">
        <v>100</v>
      </c>
      <c r="J1433">
        <v>4.0000000000000002E-4</v>
      </c>
      <c r="K1433">
        <v>50</v>
      </c>
      <c r="L1433">
        <v>0.3</v>
      </c>
      <c r="M1433">
        <v>50.1</v>
      </c>
      <c r="N1433">
        <v>-6.9999999999999999E-4</v>
      </c>
      <c r="O1433">
        <v>0</v>
      </c>
      <c r="P1433">
        <v>0.1</v>
      </c>
      <c r="Q1433">
        <v>14</v>
      </c>
      <c r="R1433">
        <v>-1.1000000000000001E-3</v>
      </c>
      <c r="S1433">
        <v>4</v>
      </c>
      <c r="T1433">
        <v>4</v>
      </c>
      <c r="U1433">
        <v>0</v>
      </c>
      <c r="V1433" t="s">
        <v>22</v>
      </c>
      <c r="W1433">
        <v>5.2500000000000002E-5</v>
      </c>
      <c r="X1433">
        <v>0.3</v>
      </c>
    </row>
    <row r="1434" spans="1:24" x14ac:dyDescent="0.25">
      <c r="A1434">
        <v>0.18504000000000001</v>
      </c>
      <c r="B1434" s="1">
        <v>45380.507638888892</v>
      </c>
      <c r="C1434">
        <v>50</v>
      </c>
      <c r="D1434">
        <v>0.3</v>
      </c>
      <c r="E1434">
        <v>50</v>
      </c>
      <c r="F1434">
        <v>-1.1000000000000001E-3</v>
      </c>
      <c r="G1434">
        <v>100</v>
      </c>
      <c r="H1434">
        <v>3</v>
      </c>
      <c r="I1434">
        <v>100</v>
      </c>
      <c r="J1434">
        <v>-4.0000000000000002E-4</v>
      </c>
      <c r="K1434">
        <v>50</v>
      </c>
      <c r="L1434">
        <v>0.3</v>
      </c>
      <c r="M1434">
        <v>50.1</v>
      </c>
      <c r="N1434">
        <v>-4.0000000000000002E-4</v>
      </c>
      <c r="O1434">
        <v>0</v>
      </c>
      <c r="P1434">
        <v>0.1</v>
      </c>
      <c r="Q1434">
        <v>12.8</v>
      </c>
      <c r="R1434">
        <v>-1.8E-3</v>
      </c>
      <c r="S1434">
        <v>4</v>
      </c>
      <c r="T1434">
        <v>4</v>
      </c>
      <c r="U1434">
        <v>0</v>
      </c>
      <c r="V1434" t="s">
        <v>22</v>
      </c>
      <c r="W1434">
        <v>5.1600000000000001E-5</v>
      </c>
      <c r="X1434">
        <v>0.3</v>
      </c>
    </row>
    <row r="1435" spans="1:24" x14ac:dyDescent="0.25">
      <c r="A1435">
        <v>0.18518000000000001</v>
      </c>
      <c r="B1435" s="1">
        <v>45380.507650462961</v>
      </c>
      <c r="C1435">
        <v>50</v>
      </c>
      <c r="D1435">
        <v>0.3</v>
      </c>
      <c r="E1435">
        <v>50.1</v>
      </c>
      <c r="F1435">
        <v>1.1000000000000001E-3</v>
      </c>
      <c r="G1435">
        <v>100</v>
      </c>
      <c r="H1435">
        <v>3</v>
      </c>
      <c r="I1435">
        <v>100</v>
      </c>
      <c r="J1435">
        <v>4.0000000000000002E-4</v>
      </c>
      <c r="K1435">
        <v>50</v>
      </c>
      <c r="L1435">
        <v>0.3</v>
      </c>
      <c r="M1435">
        <v>50.1</v>
      </c>
      <c r="N1435">
        <v>-4.0000000000000002E-4</v>
      </c>
      <c r="O1435">
        <v>0</v>
      </c>
      <c r="P1435">
        <v>0.1</v>
      </c>
      <c r="Q1435">
        <v>12.8</v>
      </c>
      <c r="R1435">
        <v>-1.8E-3</v>
      </c>
      <c r="S1435">
        <v>4</v>
      </c>
      <c r="T1435">
        <v>4</v>
      </c>
      <c r="U1435">
        <v>0</v>
      </c>
      <c r="V1435" t="s">
        <v>22</v>
      </c>
      <c r="W1435">
        <v>5.1600000000000001E-5</v>
      </c>
      <c r="X1435">
        <v>0.3</v>
      </c>
    </row>
    <row r="1436" spans="1:24" x14ac:dyDescent="0.25">
      <c r="A1436">
        <v>0.18532000000000001</v>
      </c>
      <c r="B1436" s="1">
        <v>45380.507650462961</v>
      </c>
      <c r="C1436">
        <v>50</v>
      </c>
      <c r="D1436">
        <v>0.3</v>
      </c>
      <c r="E1436">
        <v>50</v>
      </c>
      <c r="F1436">
        <v>-4.0000000000000002E-4</v>
      </c>
      <c r="G1436">
        <v>100</v>
      </c>
      <c r="H1436">
        <v>3</v>
      </c>
      <c r="I1436">
        <v>100</v>
      </c>
      <c r="J1436">
        <v>0</v>
      </c>
      <c r="K1436">
        <v>50</v>
      </c>
      <c r="L1436">
        <v>0.3</v>
      </c>
      <c r="M1436">
        <v>50.1</v>
      </c>
      <c r="N1436">
        <v>-2.0999999999999999E-3</v>
      </c>
      <c r="O1436">
        <v>0</v>
      </c>
      <c r="P1436">
        <v>0.1</v>
      </c>
      <c r="Q1436">
        <v>10.1</v>
      </c>
      <c r="R1436">
        <v>-1.8E-3</v>
      </c>
      <c r="S1436">
        <v>4</v>
      </c>
      <c r="T1436">
        <v>4</v>
      </c>
      <c r="U1436">
        <v>0</v>
      </c>
      <c r="V1436" t="s">
        <v>22</v>
      </c>
      <c r="W1436">
        <v>5.0599999999999997E-5</v>
      </c>
      <c r="X1436">
        <v>0.3</v>
      </c>
    </row>
    <row r="1437" spans="1:24" x14ac:dyDescent="0.25">
      <c r="A1437">
        <v>0.18545</v>
      </c>
      <c r="B1437" s="1">
        <v>45380.507662037038</v>
      </c>
      <c r="C1437">
        <v>50</v>
      </c>
      <c r="D1437">
        <v>0.3</v>
      </c>
      <c r="E1437">
        <v>50</v>
      </c>
      <c r="F1437">
        <v>-1.4E-3</v>
      </c>
      <c r="G1437">
        <v>100</v>
      </c>
      <c r="H1437">
        <v>3</v>
      </c>
      <c r="I1437">
        <v>100</v>
      </c>
      <c r="J1437">
        <v>6.9999999999999999E-4</v>
      </c>
      <c r="K1437">
        <v>50</v>
      </c>
      <c r="L1437">
        <v>0.3</v>
      </c>
      <c r="M1437">
        <v>50.1</v>
      </c>
      <c r="N1437">
        <v>-2.0999999999999999E-3</v>
      </c>
      <c r="O1437">
        <v>0</v>
      </c>
      <c r="P1437">
        <v>0.1</v>
      </c>
      <c r="Q1437">
        <v>8.6999999999999993</v>
      </c>
      <c r="R1437">
        <v>-1.8E-3</v>
      </c>
      <c r="S1437">
        <v>4</v>
      </c>
      <c r="T1437">
        <v>4</v>
      </c>
      <c r="U1437">
        <v>0</v>
      </c>
      <c r="V1437" t="s">
        <v>22</v>
      </c>
      <c r="W1437">
        <v>5.0599999999999997E-5</v>
      </c>
      <c r="X1437">
        <v>0.3</v>
      </c>
    </row>
    <row r="1438" spans="1:24" x14ac:dyDescent="0.25">
      <c r="A1438">
        <v>0.18559</v>
      </c>
      <c r="B1438" s="1">
        <v>45380.507662037038</v>
      </c>
      <c r="C1438">
        <v>50</v>
      </c>
      <c r="D1438">
        <v>0.3</v>
      </c>
      <c r="E1438">
        <v>50</v>
      </c>
      <c r="F1438">
        <v>-4.0000000000000002E-4</v>
      </c>
      <c r="G1438">
        <v>100</v>
      </c>
      <c r="H1438">
        <v>3</v>
      </c>
      <c r="I1438">
        <v>100</v>
      </c>
      <c r="J1438">
        <v>0</v>
      </c>
      <c r="K1438">
        <v>50</v>
      </c>
      <c r="L1438">
        <v>0.3</v>
      </c>
      <c r="M1438">
        <v>50.1</v>
      </c>
      <c r="N1438">
        <v>0</v>
      </c>
      <c r="O1438">
        <v>0</v>
      </c>
      <c r="P1438">
        <v>0.1</v>
      </c>
      <c r="Q1438">
        <v>7.8</v>
      </c>
      <c r="R1438">
        <v>-6.9999999999999999E-4</v>
      </c>
      <c r="S1438">
        <v>4</v>
      </c>
      <c r="T1438">
        <v>4</v>
      </c>
      <c r="U1438">
        <v>0</v>
      </c>
      <c r="V1438" t="s">
        <v>22</v>
      </c>
      <c r="W1438">
        <v>4.9599999999999999E-5</v>
      </c>
      <c r="X1438">
        <v>0.3</v>
      </c>
    </row>
    <row r="1439" spans="1:24" x14ac:dyDescent="0.25">
      <c r="A1439">
        <v>0.18573000000000001</v>
      </c>
      <c r="B1439" s="1">
        <v>45380.507673611108</v>
      </c>
      <c r="C1439">
        <v>50</v>
      </c>
      <c r="D1439">
        <v>0.3</v>
      </c>
      <c r="E1439">
        <v>50.1</v>
      </c>
      <c r="F1439">
        <v>-4.0000000000000002E-4</v>
      </c>
      <c r="G1439">
        <v>100</v>
      </c>
      <c r="H1439">
        <v>3</v>
      </c>
      <c r="I1439">
        <v>100</v>
      </c>
      <c r="J1439">
        <v>0</v>
      </c>
      <c r="K1439">
        <v>50</v>
      </c>
      <c r="L1439">
        <v>0.3</v>
      </c>
      <c r="M1439">
        <v>50.1</v>
      </c>
      <c r="N1439">
        <v>0</v>
      </c>
      <c r="O1439">
        <v>0</v>
      </c>
      <c r="P1439">
        <v>0.1</v>
      </c>
      <c r="Q1439">
        <v>6.6</v>
      </c>
      <c r="R1439">
        <v>-1.4E-3</v>
      </c>
      <c r="S1439">
        <v>4</v>
      </c>
      <c r="T1439">
        <v>4</v>
      </c>
      <c r="U1439">
        <v>0</v>
      </c>
      <c r="V1439" t="s">
        <v>22</v>
      </c>
      <c r="W1439">
        <v>4.9599999999999999E-5</v>
      </c>
      <c r="X1439">
        <v>0.3</v>
      </c>
    </row>
    <row r="1440" spans="1:24" x14ac:dyDescent="0.25">
      <c r="A1440">
        <v>0.18587000000000001</v>
      </c>
      <c r="B1440" s="1">
        <v>45380.507673611108</v>
      </c>
      <c r="C1440">
        <v>50</v>
      </c>
      <c r="D1440">
        <v>0.3</v>
      </c>
      <c r="E1440">
        <v>50.1</v>
      </c>
      <c r="F1440">
        <v>-1.1000000000000001E-3</v>
      </c>
      <c r="G1440">
        <v>100</v>
      </c>
      <c r="H1440">
        <v>3</v>
      </c>
      <c r="I1440">
        <v>100</v>
      </c>
      <c r="J1440">
        <v>-4.0000000000000002E-4</v>
      </c>
      <c r="K1440">
        <v>50</v>
      </c>
      <c r="L1440">
        <v>0.3</v>
      </c>
      <c r="M1440">
        <v>50.1</v>
      </c>
      <c r="N1440">
        <v>-6.9999999999999999E-4</v>
      </c>
      <c r="O1440">
        <v>0</v>
      </c>
      <c r="P1440">
        <v>0.1</v>
      </c>
      <c r="Q1440">
        <v>5.8</v>
      </c>
      <c r="R1440">
        <v>-1.8E-3</v>
      </c>
      <c r="S1440">
        <v>4</v>
      </c>
      <c r="T1440">
        <v>4</v>
      </c>
      <c r="U1440">
        <v>0</v>
      </c>
      <c r="V1440" t="s">
        <v>22</v>
      </c>
      <c r="W1440">
        <v>4.85E-5</v>
      </c>
      <c r="X1440">
        <v>0.3</v>
      </c>
    </row>
    <row r="1441" spans="1:24" x14ac:dyDescent="0.25">
      <c r="A1441">
        <v>0.18601000000000001</v>
      </c>
      <c r="B1441" s="1">
        <v>45380.507685185185</v>
      </c>
      <c r="C1441">
        <v>50</v>
      </c>
      <c r="D1441">
        <v>0.3</v>
      </c>
      <c r="E1441">
        <v>50</v>
      </c>
      <c r="F1441">
        <v>0</v>
      </c>
      <c r="G1441">
        <v>100</v>
      </c>
      <c r="H1441">
        <v>3</v>
      </c>
      <c r="I1441">
        <v>100</v>
      </c>
      <c r="J1441">
        <v>0</v>
      </c>
      <c r="K1441">
        <v>50</v>
      </c>
      <c r="L1441">
        <v>0.3</v>
      </c>
      <c r="M1441">
        <v>50.1</v>
      </c>
      <c r="N1441">
        <v>0</v>
      </c>
      <c r="O1441">
        <v>0</v>
      </c>
      <c r="P1441">
        <v>0.1</v>
      </c>
      <c r="Q1441">
        <v>4.9000000000000004</v>
      </c>
      <c r="R1441">
        <v>-1.4E-3</v>
      </c>
      <c r="S1441">
        <v>4</v>
      </c>
      <c r="T1441">
        <v>4</v>
      </c>
      <c r="U1441">
        <v>0</v>
      </c>
      <c r="V1441" t="s">
        <v>22</v>
      </c>
      <c r="W1441">
        <v>4.85E-5</v>
      </c>
      <c r="X1441">
        <v>0.3</v>
      </c>
    </row>
    <row r="1442" spans="1:24" x14ac:dyDescent="0.25">
      <c r="A1442">
        <v>0.18615000000000001</v>
      </c>
      <c r="B1442" s="1">
        <v>45380.507685185185</v>
      </c>
      <c r="C1442">
        <v>50</v>
      </c>
      <c r="D1442">
        <v>0.3</v>
      </c>
      <c r="E1442">
        <v>50.1</v>
      </c>
      <c r="F1442">
        <v>-4.0000000000000002E-4</v>
      </c>
      <c r="G1442">
        <v>100</v>
      </c>
      <c r="H1442">
        <v>3</v>
      </c>
      <c r="I1442">
        <v>100</v>
      </c>
      <c r="J1442">
        <v>-4.0000000000000002E-4</v>
      </c>
      <c r="K1442">
        <v>50</v>
      </c>
      <c r="L1442">
        <v>0.3</v>
      </c>
      <c r="M1442">
        <v>50.1</v>
      </c>
      <c r="N1442">
        <v>6.9999999999999999E-4</v>
      </c>
      <c r="O1442">
        <v>0</v>
      </c>
      <c r="P1442">
        <v>0.1</v>
      </c>
      <c r="Q1442">
        <v>4.3</v>
      </c>
      <c r="R1442">
        <v>-1.4E-3</v>
      </c>
      <c r="S1442">
        <v>4</v>
      </c>
      <c r="T1442">
        <v>4</v>
      </c>
      <c r="U1442">
        <v>0</v>
      </c>
      <c r="V1442" t="s">
        <v>22</v>
      </c>
      <c r="W1442">
        <v>4.7500000000000003E-5</v>
      </c>
      <c r="X1442">
        <v>0.3</v>
      </c>
    </row>
    <row r="1443" spans="1:24" x14ac:dyDescent="0.25">
      <c r="A1443">
        <v>0.18629000000000001</v>
      </c>
      <c r="B1443" s="1">
        <v>45380.507696759261</v>
      </c>
      <c r="C1443">
        <v>50</v>
      </c>
      <c r="D1443">
        <v>0.3</v>
      </c>
      <c r="E1443">
        <v>50.1</v>
      </c>
      <c r="F1443">
        <v>0</v>
      </c>
      <c r="G1443">
        <v>100</v>
      </c>
      <c r="H1443">
        <v>3</v>
      </c>
      <c r="I1443">
        <v>100</v>
      </c>
      <c r="J1443">
        <v>4.0000000000000002E-4</v>
      </c>
      <c r="K1443">
        <v>50</v>
      </c>
      <c r="L1443">
        <v>0.3</v>
      </c>
      <c r="M1443">
        <v>50.1</v>
      </c>
      <c r="N1443">
        <v>4.0000000000000002E-4</v>
      </c>
      <c r="O1443">
        <v>0</v>
      </c>
      <c r="P1443">
        <v>0.1</v>
      </c>
      <c r="Q1443">
        <v>3.7</v>
      </c>
      <c r="R1443">
        <v>-2.5000000000000001E-3</v>
      </c>
      <c r="S1443">
        <v>4</v>
      </c>
      <c r="T1443">
        <v>4</v>
      </c>
      <c r="U1443">
        <v>0</v>
      </c>
      <c r="V1443" t="s">
        <v>22</v>
      </c>
      <c r="W1443">
        <v>4.7500000000000003E-5</v>
      </c>
      <c r="X1443">
        <v>0.3</v>
      </c>
    </row>
    <row r="1444" spans="1:24" x14ac:dyDescent="0.25">
      <c r="A1444">
        <v>0.18643000000000001</v>
      </c>
      <c r="B1444" s="1">
        <v>45380.507696759261</v>
      </c>
      <c r="C1444">
        <v>50</v>
      </c>
      <c r="D1444">
        <v>0.3</v>
      </c>
      <c r="E1444">
        <v>50</v>
      </c>
      <c r="F1444">
        <v>-4.0000000000000002E-4</v>
      </c>
      <c r="G1444">
        <v>100</v>
      </c>
      <c r="H1444">
        <v>3</v>
      </c>
      <c r="I1444">
        <v>100</v>
      </c>
      <c r="J1444">
        <v>0</v>
      </c>
      <c r="K1444">
        <v>50</v>
      </c>
      <c r="L1444">
        <v>0.3</v>
      </c>
      <c r="M1444">
        <v>50.1</v>
      </c>
      <c r="N1444">
        <v>0</v>
      </c>
      <c r="O1444">
        <v>0</v>
      </c>
      <c r="P1444">
        <v>0.1</v>
      </c>
      <c r="Q1444">
        <v>3.1</v>
      </c>
      <c r="R1444">
        <v>-2.0999999999999999E-3</v>
      </c>
      <c r="S1444">
        <v>4</v>
      </c>
      <c r="T1444">
        <v>4</v>
      </c>
      <c r="U1444">
        <v>0</v>
      </c>
      <c r="V1444" t="s">
        <v>22</v>
      </c>
      <c r="W1444">
        <v>4.6699999999999997E-5</v>
      </c>
      <c r="X1444">
        <v>0.3</v>
      </c>
    </row>
    <row r="1445" spans="1:24" x14ac:dyDescent="0.25">
      <c r="A1445">
        <v>0.18656</v>
      </c>
      <c r="B1445" s="1">
        <v>45380.507708333331</v>
      </c>
      <c r="C1445">
        <v>50</v>
      </c>
      <c r="D1445">
        <v>0.3</v>
      </c>
      <c r="E1445">
        <v>50</v>
      </c>
      <c r="F1445">
        <v>-4.0000000000000002E-4</v>
      </c>
      <c r="G1445">
        <v>100</v>
      </c>
      <c r="H1445">
        <v>3</v>
      </c>
      <c r="I1445">
        <v>100</v>
      </c>
      <c r="J1445">
        <v>0</v>
      </c>
      <c r="K1445">
        <v>50</v>
      </c>
      <c r="L1445">
        <v>0.3</v>
      </c>
      <c r="M1445">
        <v>50.1</v>
      </c>
      <c r="N1445">
        <v>0</v>
      </c>
      <c r="O1445">
        <v>0</v>
      </c>
      <c r="P1445">
        <v>0.1</v>
      </c>
      <c r="Q1445">
        <v>2.6</v>
      </c>
      <c r="R1445">
        <v>-1.8E-3</v>
      </c>
      <c r="S1445">
        <v>4</v>
      </c>
      <c r="T1445">
        <v>4</v>
      </c>
      <c r="U1445">
        <v>0</v>
      </c>
      <c r="V1445" t="s">
        <v>22</v>
      </c>
      <c r="W1445">
        <v>4.6699999999999997E-5</v>
      </c>
      <c r="X1445">
        <v>0.3</v>
      </c>
    </row>
    <row r="1446" spans="1:24" x14ac:dyDescent="0.25">
      <c r="A1446">
        <v>0.1867</v>
      </c>
      <c r="B1446" s="1">
        <v>45380.507708333331</v>
      </c>
      <c r="C1446">
        <v>50</v>
      </c>
      <c r="D1446">
        <v>0.3</v>
      </c>
      <c r="E1446">
        <v>50.1</v>
      </c>
      <c r="F1446">
        <v>-4.0000000000000002E-4</v>
      </c>
      <c r="G1446">
        <v>100</v>
      </c>
      <c r="H1446">
        <v>3</v>
      </c>
      <c r="I1446">
        <v>100.1</v>
      </c>
      <c r="J1446">
        <v>-1.1000000000000001E-3</v>
      </c>
      <c r="K1446">
        <v>50</v>
      </c>
      <c r="L1446">
        <v>0.3</v>
      </c>
      <c r="M1446">
        <v>50.1</v>
      </c>
      <c r="N1446">
        <v>4.0000000000000002E-4</v>
      </c>
      <c r="O1446">
        <v>0</v>
      </c>
      <c r="P1446">
        <v>0.1</v>
      </c>
      <c r="Q1446">
        <v>2.2999999999999998</v>
      </c>
      <c r="R1446">
        <v>-1.1000000000000001E-3</v>
      </c>
      <c r="S1446">
        <v>4</v>
      </c>
      <c r="T1446">
        <v>4</v>
      </c>
      <c r="U1446">
        <v>0</v>
      </c>
      <c r="V1446" t="s">
        <v>22</v>
      </c>
      <c r="W1446">
        <v>4.5899999999999998E-5</v>
      </c>
      <c r="X1446">
        <v>0.3</v>
      </c>
    </row>
    <row r="1447" spans="1:24" x14ac:dyDescent="0.25">
      <c r="A1447">
        <v>0.18684000000000001</v>
      </c>
      <c r="B1447" s="1">
        <v>45380.507719907408</v>
      </c>
      <c r="C1447">
        <v>50</v>
      </c>
      <c r="D1447">
        <v>0.3</v>
      </c>
      <c r="E1447">
        <v>50.1</v>
      </c>
      <c r="F1447">
        <v>0</v>
      </c>
      <c r="G1447">
        <v>100</v>
      </c>
      <c r="H1447">
        <v>3</v>
      </c>
      <c r="I1447">
        <v>100.1</v>
      </c>
      <c r="J1447">
        <v>-1.1000000000000001E-3</v>
      </c>
      <c r="K1447">
        <v>50</v>
      </c>
      <c r="L1447">
        <v>0.3</v>
      </c>
      <c r="M1447">
        <v>50.1</v>
      </c>
      <c r="N1447">
        <v>4.0000000000000002E-4</v>
      </c>
      <c r="O1447">
        <v>0</v>
      </c>
      <c r="P1447">
        <v>0.1</v>
      </c>
      <c r="Q1447">
        <v>1.8</v>
      </c>
      <c r="R1447">
        <v>-1.1000000000000001E-3</v>
      </c>
      <c r="S1447">
        <v>4</v>
      </c>
      <c r="T1447">
        <v>4</v>
      </c>
      <c r="U1447">
        <v>0</v>
      </c>
      <c r="V1447" t="s">
        <v>22</v>
      </c>
      <c r="W1447">
        <v>4.5899999999999998E-5</v>
      </c>
      <c r="X1447">
        <v>0.3</v>
      </c>
    </row>
    <row r="1448" spans="1:24" x14ac:dyDescent="0.25">
      <c r="A1448">
        <v>0.18698000000000001</v>
      </c>
      <c r="B1448" s="1">
        <v>45380.507719907408</v>
      </c>
      <c r="C1448">
        <v>50</v>
      </c>
      <c r="D1448">
        <v>0.3</v>
      </c>
      <c r="E1448">
        <v>50.1</v>
      </c>
      <c r="F1448">
        <v>-4.0000000000000002E-4</v>
      </c>
      <c r="G1448">
        <v>100</v>
      </c>
      <c r="H1448">
        <v>3</v>
      </c>
      <c r="I1448">
        <v>100</v>
      </c>
      <c r="J1448">
        <v>0</v>
      </c>
      <c r="K1448">
        <v>50</v>
      </c>
      <c r="L1448">
        <v>0.3</v>
      </c>
      <c r="M1448">
        <v>50.1</v>
      </c>
      <c r="N1448">
        <v>4.0000000000000002E-4</v>
      </c>
      <c r="O1448">
        <v>0</v>
      </c>
      <c r="P1448">
        <v>0.1</v>
      </c>
      <c r="Q1448">
        <v>1.6</v>
      </c>
      <c r="R1448">
        <v>-2.5000000000000001E-3</v>
      </c>
      <c r="S1448">
        <v>4</v>
      </c>
      <c r="T1448">
        <v>4</v>
      </c>
      <c r="U1448">
        <v>0</v>
      </c>
      <c r="V1448" t="s">
        <v>22</v>
      </c>
      <c r="W1448">
        <v>4.5200000000000001E-5</v>
      </c>
      <c r="X1448">
        <v>0.3</v>
      </c>
    </row>
    <row r="1449" spans="1:24" x14ac:dyDescent="0.25">
      <c r="A1449">
        <v>0.18712000000000001</v>
      </c>
      <c r="B1449" s="1">
        <v>45380.507731481484</v>
      </c>
      <c r="C1449">
        <v>50</v>
      </c>
      <c r="D1449">
        <v>0.3</v>
      </c>
      <c r="E1449">
        <v>50</v>
      </c>
      <c r="F1449">
        <v>-4.0000000000000002E-4</v>
      </c>
      <c r="G1449">
        <v>100</v>
      </c>
      <c r="H1449">
        <v>3</v>
      </c>
      <c r="I1449">
        <v>100</v>
      </c>
      <c r="J1449">
        <v>0</v>
      </c>
      <c r="K1449">
        <v>50</v>
      </c>
      <c r="L1449">
        <v>0.3</v>
      </c>
      <c r="M1449">
        <v>50.1</v>
      </c>
      <c r="N1449">
        <v>0</v>
      </c>
      <c r="O1449">
        <v>0</v>
      </c>
      <c r="P1449">
        <v>0.1</v>
      </c>
      <c r="Q1449">
        <v>1.3</v>
      </c>
      <c r="R1449">
        <v>-1.4E-3</v>
      </c>
      <c r="S1449">
        <v>4</v>
      </c>
      <c r="T1449">
        <v>4</v>
      </c>
      <c r="U1449">
        <v>0</v>
      </c>
      <c r="V1449" t="s">
        <v>22</v>
      </c>
      <c r="W1449">
        <v>4.5200000000000001E-5</v>
      </c>
      <c r="X1449">
        <v>0.3</v>
      </c>
    </row>
    <row r="1450" spans="1:24" x14ac:dyDescent="0.25">
      <c r="A1450">
        <v>0.18726000000000001</v>
      </c>
      <c r="B1450" s="1">
        <v>45380.507731481484</v>
      </c>
      <c r="C1450">
        <v>50</v>
      </c>
      <c r="D1450">
        <v>0.3</v>
      </c>
      <c r="E1450">
        <v>50</v>
      </c>
      <c r="F1450">
        <v>0</v>
      </c>
      <c r="G1450">
        <v>100</v>
      </c>
      <c r="H1450">
        <v>3</v>
      </c>
      <c r="I1450">
        <v>100</v>
      </c>
      <c r="J1450">
        <v>0</v>
      </c>
      <c r="K1450">
        <v>50</v>
      </c>
      <c r="L1450">
        <v>0.3</v>
      </c>
      <c r="M1450">
        <v>50.1</v>
      </c>
      <c r="N1450">
        <v>6.9999999999999999E-4</v>
      </c>
      <c r="O1450">
        <v>0</v>
      </c>
      <c r="P1450">
        <v>0.1</v>
      </c>
      <c r="Q1450">
        <v>1.1000000000000001</v>
      </c>
      <c r="R1450">
        <v>-1.1000000000000001E-3</v>
      </c>
      <c r="S1450">
        <v>4</v>
      </c>
      <c r="T1450">
        <v>4</v>
      </c>
      <c r="U1450">
        <v>0</v>
      </c>
      <c r="V1450" t="s">
        <v>22</v>
      </c>
      <c r="W1450">
        <v>4.4499999999999997E-5</v>
      </c>
      <c r="X1450">
        <v>0.3</v>
      </c>
    </row>
    <row r="1451" spans="1:24" x14ac:dyDescent="0.25">
      <c r="A1451">
        <v>0.18740000000000001</v>
      </c>
      <c r="B1451" s="1">
        <v>45380.507743055554</v>
      </c>
      <c r="C1451">
        <v>50</v>
      </c>
      <c r="D1451">
        <v>0.3</v>
      </c>
      <c r="E1451">
        <v>50.1</v>
      </c>
      <c r="F1451">
        <v>0</v>
      </c>
      <c r="G1451">
        <v>100</v>
      </c>
      <c r="H1451">
        <v>3</v>
      </c>
      <c r="I1451">
        <v>100</v>
      </c>
      <c r="J1451">
        <v>3.2000000000000002E-3</v>
      </c>
      <c r="K1451">
        <v>50</v>
      </c>
      <c r="L1451">
        <v>0.3</v>
      </c>
      <c r="M1451">
        <v>50.1</v>
      </c>
      <c r="N1451">
        <v>3.5000000000000001E-3</v>
      </c>
      <c r="O1451">
        <v>0</v>
      </c>
      <c r="P1451">
        <v>0.1</v>
      </c>
      <c r="Q1451">
        <v>0.9</v>
      </c>
      <c r="R1451">
        <v>-1.1000000000000001E-3</v>
      </c>
      <c r="S1451">
        <v>4</v>
      </c>
      <c r="T1451">
        <v>4</v>
      </c>
      <c r="U1451">
        <v>0</v>
      </c>
      <c r="V1451" t="s">
        <v>22</v>
      </c>
      <c r="W1451">
        <v>4.4499999999999997E-5</v>
      </c>
      <c r="X1451">
        <v>0.3</v>
      </c>
    </row>
    <row r="1452" spans="1:24" x14ac:dyDescent="0.25">
      <c r="A1452">
        <v>0.18754000000000001</v>
      </c>
      <c r="B1452" s="1">
        <v>45380.507743055554</v>
      </c>
      <c r="C1452">
        <v>50</v>
      </c>
      <c r="D1452">
        <v>0.3</v>
      </c>
      <c r="E1452">
        <v>50</v>
      </c>
      <c r="F1452">
        <v>-4.0000000000000002E-4</v>
      </c>
      <c r="G1452">
        <v>100</v>
      </c>
      <c r="H1452">
        <v>3</v>
      </c>
      <c r="I1452">
        <v>100</v>
      </c>
      <c r="J1452">
        <v>6.9999999999999999E-4</v>
      </c>
      <c r="K1452">
        <v>50</v>
      </c>
      <c r="L1452">
        <v>0.3</v>
      </c>
      <c r="M1452">
        <v>50.1</v>
      </c>
      <c r="N1452">
        <v>-4.0000000000000002E-4</v>
      </c>
      <c r="O1452">
        <v>0</v>
      </c>
      <c r="P1452">
        <v>0.1</v>
      </c>
      <c r="Q1452">
        <v>0.8</v>
      </c>
      <c r="R1452">
        <v>-1.1000000000000001E-3</v>
      </c>
      <c r="S1452">
        <v>4</v>
      </c>
      <c r="T1452">
        <v>4</v>
      </c>
      <c r="U1452">
        <v>0</v>
      </c>
      <c r="V1452" t="s">
        <v>22</v>
      </c>
      <c r="W1452">
        <v>4.3999999999999999E-5</v>
      </c>
      <c r="X1452">
        <v>0.3</v>
      </c>
    </row>
    <row r="1453" spans="1:24" x14ac:dyDescent="0.25">
      <c r="A1453">
        <v>0.18768000000000001</v>
      </c>
      <c r="B1453" s="1">
        <v>45380.507754629631</v>
      </c>
      <c r="C1453">
        <v>50</v>
      </c>
      <c r="D1453">
        <v>0.3</v>
      </c>
      <c r="E1453">
        <v>50.1</v>
      </c>
      <c r="F1453">
        <v>6.9999999999999999E-4</v>
      </c>
      <c r="G1453">
        <v>100</v>
      </c>
      <c r="H1453">
        <v>3</v>
      </c>
      <c r="I1453">
        <v>100</v>
      </c>
      <c r="J1453">
        <v>-6.9999999999999999E-4</v>
      </c>
      <c r="K1453">
        <v>50</v>
      </c>
      <c r="L1453">
        <v>0.3</v>
      </c>
      <c r="M1453">
        <v>50.1</v>
      </c>
      <c r="N1453">
        <v>0</v>
      </c>
      <c r="O1453">
        <v>0</v>
      </c>
      <c r="P1453">
        <v>0.1</v>
      </c>
      <c r="Q1453">
        <v>0.6</v>
      </c>
      <c r="R1453">
        <v>0</v>
      </c>
      <c r="S1453">
        <v>4</v>
      </c>
      <c r="T1453">
        <v>4</v>
      </c>
      <c r="U1453">
        <v>0</v>
      </c>
      <c r="V1453" t="s">
        <v>22</v>
      </c>
      <c r="W1453">
        <v>4.3999999999999999E-5</v>
      </c>
      <c r="X1453">
        <v>0.3</v>
      </c>
    </row>
    <row r="1454" spans="1:24" x14ac:dyDescent="0.25">
      <c r="A1454">
        <v>0.18781999999999999</v>
      </c>
      <c r="B1454" s="1">
        <v>45380.507754629631</v>
      </c>
      <c r="C1454">
        <v>50</v>
      </c>
      <c r="D1454">
        <v>0.3</v>
      </c>
      <c r="E1454">
        <v>50.1</v>
      </c>
      <c r="F1454">
        <v>-4.0000000000000002E-4</v>
      </c>
      <c r="G1454">
        <v>100</v>
      </c>
      <c r="H1454">
        <v>3</v>
      </c>
      <c r="I1454">
        <v>100</v>
      </c>
      <c r="J1454">
        <v>4.0000000000000002E-4</v>
      </c>
      <c r="K1454">
        <v>50</v>
      </c>
      <c r="L1454">
        <v>0.3</v>
      </c>
      <c r="M1454">
        <v>50.1</v>
      </c>
      <c r="N1454">
        <v>4.0000000000000002E-4</v>
      </c>
      <c r="O1454">
        <v>0</v>
      </c>
      <c r="P1454">
        <v>0.1</v>
      </c>
      <c r="Q1454">
        <v>0.6</v>
      </c>
      <c r="R1454">
        <v>-1.1000000000000001E-3</v>
      </c>
      <c r="S1454">
        <v>4</v>
      </c>
      <c r="T1454">
        <v>4</v>
      </c>
      <c r="U1454">
        <v>0</v>
      </c>
      <c r="V1454" t="s">
        <v>22</v>
      </c>
      <c r="W1454">
        <v>4.35E-5</v>
      </c>
      <c r="X1454">
        <v>0.3</v>
      </c>
    </row>
    <row r="1455" spans="1:24" x14ac:dyDescent="0.25">
      <c r="A1455">
        <v>0.18795000000000001</v>
      </c>
      <c r="B1455" s="1">
        <v>45380.5077662037</v>
      </c>
      <c r="C1455">
        <v>50</v>
      </c>
      <c r="D1455">
        <v>0.3</v>
      </c>
      <c r="E1455">
        <v>50.1</v>
      </c>
      <c r="F1455">
        <v>-4.0000000000000002E-4</v>
      </c>
      <c r="G1455">
        <v>100</v>
      </c>
      <c r="H1455">
        <v>3</v>
      </c>
      <c r="I1455">
        <v>100</v>
      </c>
      <c r="J1455">
        <v>-4.0000000000000002E-4</v>
      </c>
      <c r="K1455">
        <v>50</v>
      </c>
      <c r="L1455">
        <v>0.3</v>
      </c>
      <c r="M1455">
        <v>50.1</v>
      </c>
      <c r="N1455">
        <v>6.9999999999999999E-4</v>
      </c>
      <c r="O1455">
        <v>0</v>
      </c>
      <c r="P1455">
        <v>0.1</v>
      </c>
      <c r="Q1455">
        <v>0.6</v>
      </c>
      <c r="R1455">
        <v>-1.1000000000000001E-3</v>
      </c>
      <c r="S1455">
        <v>4</v>
      </c>
      <c r="T1455">
        <v>4</v>
      </c>
      <c r="U1455">
        <v>0</v>
      </c>
      <c r="V1455" t="s">
        <v>22</v>
      </c>
      <c r="W1455">
        <v>4.35E-5</v>
      </c>
      <c r="X1455">
        <v>0.3</v>
      </c>
    </row>
    <row r="1456" spans="1:24" x14ac:dyDescent="0.25">
      <c r="A1456">
        <v>0.18809000000000001</v>
      </c>
      <c r="B1456" s="1">
        <v>45380.5077662037</v>
      </c>
      <c r="C1456">
        <v>50</v>
      </c>
      <c r="D1456">
        <v>0.3</v>
      </c>
      <c r="E1456">
        <v>50.1</v>
      </c>
      <c r="F1456">
        <v>1.1000000000000001E-3</v>
      </c>
      <c r="G1456">
        <v>100</v>
      </c>
      <c r="H1456">
        <v>3</v>
      </c>
      <c r="I1456">
        <v>100</v>
      </c>
      <c r="J1456">
        <v>4.0000000000000002E-4</v>
      </c>
      <c r="K1456">
        <v>50</v>
      </c>
      <c r="L1456">
        <v>0.3</v>
      </c>
      <c r="M1456">
        <v>50.1</v>
      </c>
      <c r="N1456">
        <v>-1.8E-3</v>
      </c>
      <c r="O1456">
        <v>0</v>
      </c>
      <c r="P1456">
        <v>0.1</v>
      </c>
      <c r="Q1456">
        <v>0.4</v>
      </c>
      <c r="R1456">
        <v>-1.1000000000000001E-3</v>
      </c>
      <c r="S1456">
        <v>4</v>
      </c>
      <c r="T1456">
        <v>4</v>
      </c>
      <c r="U1456">
        <v>0</v>
      </c>
      <c r="V1456" t="s">
        <v>22</v>
      </c>
      <c r="W1456">
        <v>4.3099999999999997E-5</v>
      </c>
      <c r="X1456">
        <v>0.3</v>
      </c>
    </row>
    <row r="1457" spans="1:24" x14ac:dyDescent="0.25">
      <c r="A1457">
        <v>0.18823000000000001</v>
      </c>
      <c r="B1457" s="1">
        <v>45380.507777777777</v>
      </c>
      <c r="C1457">
        <v>50</v>
      </c>
      <c r="D1457">
        <v>0.3</v>
      </c>
      <c r="E1457">
        <v>50.1</v>
      </c>
      <c r="F1457">
        <v>0</v>
      </c>
      <c r="G1457">
        <v>100</v>
      </c>
      <c r="H1457">
        <v>3</v>
      </c>
      <c r="I1457">
        <v>100</v>
      </c>
      <c r="J1457">
        <v>4.0000000000000002E-4</v>
      </c>
      <c r="K1457">
        <v>50</v>
      </c>
      <c r="L1457">
        <v>0.3</v>
      </c>
      <c r="M1457">
        <v>50.1</v>
      </c>
      <c r="N1457">
        <v>-4.0000000000000002E-4</v>
      </c>
      <c r="O1457">
        <v>0</v>
      </c>
      <c r="P1457">
        <v>0.1</v>
      </c>
      <c r="Q1457">
        <v>0.4</v>
      </c>
      <c r="R1457">
        <v>-1.1000000000000001E-3</v>
      </c>
      <c r="S1457">
        <v>4</v>
      </c>
      <c r="T1457">
        <v>4</v>
      </c>
      <c r="U1457">
        <v>0</v>
      </c>
      <c r="V1457" t="s">
        <v>22</v>
      </c>
      <c r="W1457">
        <v>4.3099999999999997E-5</v>
      </c>
      <c r="X1457">
        <v>0.3</v>
      </c>
    </row>
    <row r="1458" spans="1:24" x14ac:dyDescent="0.25">
      <c r="A1458">
        <v>0.18837000000000001</v>
      </c>
      <c r="B1458" s="1">
        <v>45380.507777777777</v>
      </c>
      <c r="C1458">
        <v>50</v>
      </c>
      <c r="D1458">
        <v>0.3</v>
      </c>
      <c r="E1458">
        <v>50.1</v>
      </c>
      <c r="F1458">
        <v>-2.5000000000000001E-3</v>
      </c>
      <c r="G1458">
        <v>100</v>
      </c>
      <c r="H1458">
        <v>3</v>
      </c>
      <c r="I1458">
        <v>100</v>
      </c>
      <c r="J1458">
        <v>-4.0000000000000002E-4</v>
      </c>
      <c r="K1458">
        <v>50</v>
      </c>
      <c r="L1458">
        <v>0.3</v>
      </c>
      <c r="M1458">
        <v>50.1</v>
      </c>
      <c r="N1458">
        <v>0</v>
      </c>
      <c r="O1458">
        <v>0</v>
      </c>
      <c r="P1458">
        <v>0.1</v>
      </c>
      <c r="Q1458">
        <v>0.3</v>
      </c>
      <c r="R1458">
        <v>-4.0000000000000002E-4</v>
      </c>
      <c r="S1458">
        <v>4</v>
      </c>
      <c r="T1458">
        <v>4</v>
      </c>
      <c r="U1458">
        <v>0</v>
      </c>
      <c r="V1458" t="s">
        <v>22</v>
      </c>
      <c r="W1458">
        <v>4.2799999999999997E-5</v>
      </c>
      <c r="X1458">
        <v>0.3</v>
      </c>
    </row>
    <row r="1459" spans="1:24" x14ac:dyDescent="0.25">
      <c r="A1459">
        <v>0.18851000000000001</v>
      </c>
      <c r="B1459" s="1">
        <v>45380.507789351854</v>
      </c>
      <c r="C1459">
        <v>50</v>
      </c>
      <c r="D1459">
        <v>0.3</v>
      </c>
      <c r="E1459">
        <v>50</v>
      </c>
      <c r="F1459">
        <v>1.4E-3</v>
      </c>
      <c r="G1459">
        <v>100</v>
      </c>
      <c r="H1459">
        <v>3</v>
      </c>
      <c r="I1459">
        <v>100</v>
      </c>
      <c r="J1459">
        <v>-4.0000000000000002E-4</v>
      </c>
      <c r="K1459">
        <v>50</v>
      </c>
      <c r="L1459">
        <v>0.3</v>
      </c>
      <c r="M1459">
        <v>50.1</v>
      </c>
      <c r="N1459">
        <v>0</v>
      </c>
      <c r="O1459">
        <v>0</v>
      </c>
      <c r="P1459">
        <v>0.1</v>
      </c>
      <c r="Q1459">
        <v>0.3</v>
      </c>
      <c r="R1459">
        <v>-4.0000000000000002E-4</v>
      </c>
      <c r="S1459">
        <v>4</v>
      </c>
      <c r="T1459">
        <v>4</v>
      </c>
      <c r="U1459">
        <v>0</v>
      </c>
      <c r="V1459" t="s">
        <v>22</v>
      </c>
      <c r="W1459">
        <v>4.2799999999999997E-5</v>
      </c>
      <c r="X1459">
        <v>0.3</v>
      </c>
    </row>
    <row r="1460" spans="1:24" x14ac:dyDescent="0.25">
      <c r="A1460">
        <v>0.18865000000000001</v>
      </c>
      <c r="B1460" s="1">
        <v>45380.507789351854</v>
      </c>
      <c r="C1460">
        <v>50</v>
      </c>
      <c r="D1460">
        <v>0.3</v>
      </c>
      <c r="E1460">
        <v>50.1</v>
      </c>
      <c r="F1460">
        <v>6.9999999999999999E-4</v>
      </c>
      <c r="G1460">
        <v>100</v>
      </c>
      <c r="H1460">
        <v>3</v>
      </c>
      <c r="I1460">
        <v>100</v>
      </c>
      <c r="J1460">
        <v>4.0000000000000002E-4</v>
      </c>
      <c r="K1460">
        <v>50</v>
      </c>
      <c r="L1460">
        <v>0.3</v>
      </c>
      <c r="M1460">
        <v>50.1</v>
      </c>
      <c r="N1460">
        <v>-4.0000000000000002E-4</v>
      </c>
      <c r="O1460">
        <v>0</v>
      </c>
      <c r="P1460">
        <v>0.1</v>
      </c>
      <c r="Q1460">
        <v>0.2</v>
      </c>
      <c r="R1460">
        <v>-1.1000000000000001E-3</v>
      </c>
      <c r="S1460">
        <v>4</v>
      </c>
      <c r="T1460">
        <v>4</v>
      </c>
      <c r="U1460">
        <v>0</v>
      </c>
      <c r="V1460" t="s">
        <v>22</v>
      </c>
      <c r="W1460">
        <v>4.2400000000000001E-5</v>
      </c>
      <c r="X1460">
        <v>0.3</v>
      </c>
    </row>
    <row r="1461" spans="1:24" x14ac:dyDescent="0.25">
      <c r="A1461">
        <v>0.18879000000000001</v>
      </c>
      <c r="B1461" s="1">
        <v>45380.507800925923</v>
      </c>
      <c r="C1461">
        <v>50</v>
      </c>
      <c r="D1461">
        <v>0.3</v>
      </c>
      <c r="E1461">
        <v>50</v>
      </c>
      <c r="F1461">
        <v>-6.9999999999999999E-4</v>
      </c>
      <c r="G1461">
        <v>100</v>
      </c>
      <c r="H1461">
        <v>3</v>
      </c>
      <c r="I1461">
        <v>100</v>
      </c>
      <c r="J1461">
        <v>0</v>
      </c>
      <c r="K1461">
        <v>50</v>
      </c>
      <c r="L1461">
        <v>0.3</v>
      </c>
      <c r="M1461">
        <v>50.1</v>
      </c>
      <c r="N1461">
        <v>0</v>
      </c>
      <c r="O1461">
        <v>0</v>
      </c>
      <c r="P1461">
        <v>0.1</v>
      </c>
      <c r="Q1461">
        <v>0.2</v>
      </c>
      <c r="R1461">
        <v>-1.1000000000000001E-3</v>
      </c>
      <c r="S1461">
        <v>4</v>
      </c>
      <c r="T1461">
        <v>4</v>
      </c>
      <c r="U1461">
        <v>0</v>
      </c>
      <c r="V1461" t="s">
        <v>22</v>
      </c>
      <c r="W1461">
        <v>4.2400000000000001E-5</v>
      </c>
      <c r="X1461">
        <v>0.3</v>
      </c>
    </row>
    <row r="1462" spans="1:24" x14ac:dyDescent="0.25">
      <c r="A1462">
        <v>0.18892999999999999</v>
      </c>
      <c r="B1462" s="1">
        <v>45380.507800925923</v>
      </c>
      <c r="C1462">
        <v>50</v>
      </c>
      <c r="D1462">
        <v>0.3</v>
      </c>
      <c r="E1462">
        <v>50</v>
      </c>
      <c r="F1462">
        <v>-4.0000000000000002E-4</v>
      </c>
      <c r="G1462">
        <v>100</v>
      </c>
      <c r="H1462">
        <v>3</v>
      </c>
      <c r="I1462">
        <v>100</v>
      </c>
      <c r="J1462">
        <v>0</v>
      </c>
      <c r="K1462">
        <v>50</v>
      </c>
      <c r="L1462">
        <v>0.3</v>
      </c>
      <c r="M1462">
        <v>50.1</v>
      </c>
      <c r="N1462">
        <v>0</v>
      </c>
      <c r="O1462">
        <v>0</v>
      </c>
      <c r="P1462">
        <v>0.1</v>
      </c>
      <c r="Q1462">
        <v>0.2</v>
      </c>
      <c r="R1462">
        <v>-6.9999999999999999E-4</v>
      </c>
      <c r="S1462">
        <v>4</v>
      </c>
      <c r="T1462">
        <v>4</v>
      </c>
      <c r="U1462">
        <v>0</v>
      </c>
      <c r="V1462" t="s">
        <v>22</v>
      </c>
      <c r="W1462">
        <v>4.21E-5</v>
      </c>
      <c r="X1462">
        <v>0.3</v>
      </c>
    </row>
    <row r="1463" spans="1:24" x14ac:dyDescent="0.25">
      <c r="A1463">
        <v>0.18906999999999999</v>
      </c>
      <c r="B1463" s="1">
        <v>45380.5078125</v>
      </c>
      <c r="C1463">
        <v>50</v>
      </c>
      <c r="D1463">
        <v>0.3</v>
      </c>
      <c r="E1463">
        <v>50</v>
      </c>
      <c r="F1463">
        <v>0</v>
      </c>
      <c r="G1463">
        <v>100</v>
      </c>
      <c r="H1463">
        <v>3</v>
      </c>
      <c r="I1463">
        <v>100</v>
      </c>
      <c r="J1463">
        <v>0</v>
      </c>
      <c r="K1463">
        <v>50</v>
      </c>
      <c r="L1463">
        <v>0.3</v>
      </c>
      <c r="M1463">
        <v>50.1</v>
      </c>
      <c r="N1463">
        <v>-6.9999999999999999E-4</v>
      </c>
      <c r="O1463">
        <v>0</v>
      </c>
      <c r="P1463">
        <v>0.1</v>
      </c>
      <c r="Q1463">
        <v>0.2</v>
      </c>
      <c r="R1463">
        <v>-6.9999999999999999E-4</v>
      </c>
      <c r="S1463">
        <v>4</v>
      </c>
      <c r="T1463">
        <v>4</v>
      </c>
      <c r="U1463">
        <v>0</v>
      </c>
      <c r="V1463" t="s">
        <v>22</v>
      </c>
      <c r="W1463">
        <v>4.21E-5</v>
      </c>
      <c r="X1463">
        <v>0.3</v>
      </c>
    </row>
    <row r="1464" spans="1:24" x14ac:dyDescent="0.25">
      <c r="A1464">
        <v>0.18920000000000001</v>
      </c>
      <c r="B1464" s="1">
        <v>45380.5078125</v>
      </c>
      <c r="C1464">
        <v>50</v>
      </c>
      <c r="D1464">
        <v>0.3</v>
      </c>
      <c r="E1464">
        <v>50</v>
      </c>
      <c r="F1464">
        <v>6.9999999999999999E-4</v>
      </c>
      <c r="G1464">
        <v>100</v>
      </c>
      <c r="H1464">
        <v>3</v>
      </c>
      <c r="I1464">
        <v>100</v>
      </c>
      <c r="J1464">
        <v>-1.1000000000000001E-3</v>
      </c>
      <c r="K1464">
        <v>50</v>
      </c>
      <c r="L1464">
        <v>0.3</v>
      </c>
      <c r="M1464">
        <v>50.1</v>
      </c>
      <c r="N1464">
        <v>0</v>
      </c>
      <c r="O1464">
        <v>0</v>
      </c>
      <c r="P1464">
        <v>0.1</v>
      </c>
      <c r="Q1464">
        <v>0.2</v>
      </c>
      <c r="R1464">
        <v>-1.8E-3</v>
      </c>
      <c r="S1464">
        <v>4</v>
      </c>
      <c r="T1464">
        <v>4</v>
      </c>
      <c r="U1464">
        <v>0</v>
      </c>
      <c r="V1464" t="s">
        <v>22</v>
      </c>
      <c r="W1464">
        <v>4.1900000000000002E-5</v>
      </c>
      <c r="X1464">
        <v>0.3</v>
      </c>
    </row>
    <row r="1465" spans="1:24" x14ac:dyDescent="0.25">
      <c r="A1465">
        <v>0.18934000000000001</v>
      </c>
      <c r="B1465" s="1">
        <v>45380.507824074077</v>
      </c>
      <c r="C1465">
        <v>50</v>
      </c>
      <c r="D1465">
        <v>0.3</v>
      </c>
      <c r="E1465">
        <v>50.1</v>
      </c>
      <c r="F1465">
        <v>4.0000000000000002E-4</v>
      </c>
      <c r="G1465">
        <v>100</v>
      </c>
      <c r="H1465">
        <v>3</v>
      </c>
      <c r="I1465">
        <v>100</v>
      </c>
      <c r="J1465">
        <v>-4.0000000000000002E-4</v>
      </c>
      <c r="K1465">
        <v>50</v>
      </c>
      <c r="L1465">
        <v>0.3</v>
      </c>
      <c r="M1465">
        <v>50.1</v>
      </c>
      <c r="N1465">
        <v>-6.9999999999999999E-4</v>
      </c>
      <c r="O1465">
        <v>0</v>
      </c>
      <c r="P1465">
        <v>0.1</v>
      </c>
      <c r="Q1465">
        <v>0.2</v>
      </c>
      <c r="R1465">
        <v>-1.8E-3</v>
      </c>
      <c r="S1465">
        <v>4</v>
      </c>
      <c r="T1465">
        <v>4</v>
      </c>
      <c r="U1465">
        <v>0</v>
      </c>
      <c r="V1465" t="s">
        <v>22</v>
      </c>
      <c r="W1465">
        <v>4.1900000000000002E-5</v>
      </c>
      <c r="X1465">
        <v>0.3</v>
      </c>
    </row>
    <row r="1466" spans="1:24" x14ac:dyDescent="0.25">
      <c r="A1466">
        <v>0.18948000000000001</v>
      </c>
      <c r="B1466" s="1">
        <v>45380.507824074077</v>
      </c>
      <c r="C1466">
        <v>50</v>
      </c>
      <c r="D1466">
        <v>0.3</v>
      </c>
      <c r="E1466">
        <v>50</v>
      </c>
      <c r="F1466">
        <v>0</v>
      </c>
      <c r="G1466">
        <v>100</v>
      </c>
      <c r="H1466">
        <v>3</v>
      </c>
      <c r="I1466">
        <v>100</v>
      </c>
      <c r="J1466">
        <v>-6.9999999999999999E-4</v>
      </c>
      <c r="K1466">
        <v>50</v>
      </c>
      <c r="L1466">
        <v>0.3</v>
      </c>
      <c r="M1466">
        <v>50.1</v>
      </c>
      <c r="N1466">
        <v>-4.0000000000000002E-4</v>
      </c>
      <c r="O1466">
        <v>0</v>
      </c>
      <c r="P1466">
        <v>0.1</v>
      </c>
      <c r="Q1466">
        <v>0.1</v>
      </c>
      <c r="R1466">
        <v>-6.9999999999999999E-4</v>
      </c>
      <c r="S1466">
        <v>4</v>
      </c>
      <c r="T1466">
        <v>4</v>
      </c>
      <c r="U1466">
        <v>0</v>
      </c>
      <c r="V1466" t="s">
        <v>22</v>
      </c>
      <c r="W1466">
        <v>4.1699999999999997E-5</v>
      </c>
      <c r="X1466">
        <v>0.3</v>
      </c>
    </row>
    <row r="1467" spans="1:24" x14ac:dyDescent="0.25">
      <c r="A1467">
        <v>0.18962000000000001</v>
      </c>
      <c r="B1467" s="1">
        <v>45380.507835648146</v>
      </c>
      <c r="C1467">
        <v>50</v>
      </c>
      <c r="D1467">
        <v>0.3</v>
      </c>
      <c r="E1467">
        <v>50</v>
      </c>
      <c r="F1467">
        <v>4.0000000000000002E-4</v>
      </c>
      <c r="G1467">
        <v>100</v>
      </c>
      <c r="H1467">
        <v>3</v>
      </c>
      <c r="I1467">
        <v>100</v>
      </c>
      <c r="J1467">
        <v>-1.4E-3</v>
      </c>
      <c r="K1467">
        <v>50</v>
      </c>
      <c r="L1467">
        <v>0.3</v>
      </c>
      <c r="M1467">
        <v>50.1</v>
      </c>
      <c r="N1467">
        <v>4.0000000000000002E-4</v>
      </c>
      <c r="O1467">
        <v>0</v>
      </c>
      <c r="P1467">
        <v>0.1</v>
      </c>
      <c r="Q1467">
        <v>0.1</v>
      </c>
      <c r="R1467">
        <v>-1.8E-3</v>
      </c>
      <c r="S1467">
        <v>4</v>
      </c>
      <c r="T1467">
        <v>4</v>
      </c>
      <c r="U1467">
        <v>0</v>
      </c>
      <c r="V1467" t="s">
        <v>22</v>
      </c>
      <c r="W1467">
        <v>4.1699999999999997E-5</v>
      </c>
      <c r="X1467">
        <v>0.3</v>
      </c>
    </row>
    <row r="1468" spans="1:24" x14ac:dyDescent="0.25">
      <c r="A1468">
        <v>0.18976000000000001</v>
      </c>
      <c r="B1468" s="1">
        <v>45380.507835648146</v>
      </c>
      <c r="C1468">
        <v>50</v>
      </c>
      <c r="D1468">
        <v>0.3</v>
      </c>
      <c r="E1468">
        <v>50.1</v>
      </c>
      <c r="F1468">
        <v>1.1000000000000001E-3</v>
      </c>
      <c r="G1468">
        <v>100</v>
      </c>
      <c r="H1468">
        <v>3</v>
      </c>
      <c r="I1468">
        <v>100.1</v>
      </c>
      <c r="J1468">
        <v>1.4E-3</v>
      </c>
      <c r="K1468">
        <v>50</v>
      </c>
      <c r="L1468">
        <v>0.3</v>
      </c>
      <c r="M1468">
        <v>50.1</v>
      </c>
      <c r="N1468">
        <v>1.1000000000000001E-3</v>
      </c>
      <c r="O1468">
        <v>0</v>
      </c>
      <c r="P1468">
        <v>0.1</v>
      </c>
      <c r="Q1468">
        <v>0.1</v>
      </c>
      <c r="R1468">
        <v>-4.0000000000000002E-4</v>
      </c>
      <c r="S1468">
        <v>4</v>
      </c>
      <c r="T1468">
        <v>4</v>
      </c>
      <c r="U1468">
        <v>0</v>
      </c>
      <c r="V1468" t="s">
        <v>22</v>
      </c>
      <c r="W1468">
        <v>4.1499999999999999E-5</v>
      </c>
      <c r="X1468">
        <v>0.3</v>
      </c>
    </row>
    <row r="1469" spans="1:24" x14ac:dyDescent="0.25">
      <c r="A1469">
        <v>0.18990000000000001</v>
      </c>
      <c r="B1469" s="1">
        <v>45380.507847222223</v>
      </c>
      <c r="C1469">
        <v>50</v>
      </c>
      <c r="D1469">
        <v>0.3</v>
      </c>
      <c r="E1469">
        <v>50.1</v>
      </c>
      <c r="F1469">
        <v>0</v>
      </c>
      <c r="G1469">
        <v>100</v>
      </c>
      <c r="H1469">
        <v>3</v>
      </c>
      <c r="I1469">
        <v>100</v>
      </c>
      <c r="J1469">
        <v>-6.9999999999999999E-4</v>
      </c>
      <c r="K1469">
        <v>50</v>
      </c>
      <c r="L1469">
        <v>0.3</v>
      </c>
      <c r="M1469">
        <v>50.1</v>
      </c>
      <c r="N1469">
        <v>0</v>
      </c>
      <c r="O1469">
        <v>0</v>
      </c>
      <c r="P1469">
        <v>0.1</v>
      </c>
      <c r="Q1469">
        <v>0.1</v>
      </c>
      <c r="R1469">
        <v>-4.0000000000000002E-4</v>
      </c>
      <c r="S1469">
        <v>4</v>
      </c>
      <c r="T1469">
        <v>4</v>
      </c>
      <c r="U1469">
        <v>0</v>
      </c>
      <c r="V1469" t="s">
        <v>22</v>
      </c>
      <c r="W1469">
        <v>4.1499999999999999E-5</v>
      </c>
      <c r="X1469">
        <v>0.3</v>
      </c>
    </row>
    <row r="1470" spans="1:24" x14ac:dyDescent="0.25">
      <c r="A1470">
        <v>0.19003999999999999</v>
      </c>
      <c r="B1470" s="1">
        <v>45380.507847222223</v>
      </c>
      <c r="C1470">
        <v>50</v>
      </c>
      <c r="D1470">
        <v>0.3</v>
      </c>
      <c r="E1470">
        <v>50.1</v>
      </c>
      <c r="F1470">
        <v>1.1000000000000001E-3</v>
      </c>
      <c r="G1470">
        <v>100</v>
      </c>
      <c r="H1470">
        <v>3</v>
      </c>
      <c r="I1470">
        <v>100</v>
      </c>
      <c r="J1470">
        <v>-1.1000000000000001E-3</v>
      </c>
      <c r="K1470">
        <v>50</v>
      </c>
      <c r="L1470">
        <v>0.3</v>
      </c>
      <c r="M1470">
        <v>50.1</v>
      </c>
      <c r="N1470">
        <v>-4.0000000000000002E-4</v>
      </c>
      <c r="O1470">
        <v>0</v>
      </c>
      <c r="P1470">
        <v>0.1</v>
      </c>
      <c r="Q1470">
        <v>0.1</v>
      </c>
      <c r="R1470">
        <v>-1.1000000000000001E-3</v>
      </c>
      <c r="S1470">
        <v>4</v>
      </c>
      <c r="T1470">
        <v>4</v>
      </c>
      <c r="U1470">
        <v>0</v>
      </c>
      <c r="V1470" t="s">
        <v>22</v>
      </c>
      <c r="W1470">
        <v>4.1399999999999997E-5</v>
      </c>
      <c r="X1470">
        <v>0.3</v>
      </c>
    </row>
    <row r="1471" spans="1:24" x14ac:dyDescent="0.25">
      <c r="A1471">
        <v>0.19017999999999999</v>
      </c>
      <c r="B1471" s="1">
        <v>45380.5078587963</v>
      </c>
      <c r="C1471">
        <v>50</v>
      </c>
      <c r="D1471">
        <v>0.3</v>
      </c>
      <c r="E1471">
        <v>50</v>
      </c>
      <c r="F1471">
        <v>4.0000000000000002E-4</v>
      </c>
      <c r="G1471">
        <v>100</v>
      </c>
      <c r="H1471">
        <v>3</v>
      </c>
      <c r="I1471">
        <v>100</v>
      </c>
      <c r="J1471">
        <v>-1.4E-3</v>
      </c>
      <c r="K1471">
        <v>50</v>
      </c>
      <c r="L1471">
        <v>0.3</v>
      </c>
      <c r="M1471">
        <v>50.1</v>
      </c>
      <c r="N1471">
        <v>0</v>
      </c>
      <c r="O1471">
        <v>0</v>
      </c>
      <c r="P1471">
        <v>0.1</v>
      </c>
      <c r="Q1471">
        <v>0.1</v>
      </c>
      <c r="R1471">
        <v>-1.1000000000000001E-3</v>
      </c>
      <c r="S1471">
        <v>4</v>
      </c>
      <c r="T1471">
        <v>4</v>
      </c>
      <c r="U1471">
        <v>0</v>
      </c>
      <c r="V1471" t="s">
        <v>22</v>
      </c>
      <c r="W1471">
        <v>4.1399999999999997E-5</v>
      </c>
      <c r="X1471">
        <v>0.3</v>
      </c>
    </row>
    <row r="1472" spans="1:24" x14ac:dyDescent="0.25">
      <c r="A1472">
        <v>0.19031000000000001</v>
      </c>
      <c r="B1472" s="1">
        <v>45380.5078587963</v>
      </c>
      <c r="C1472">
        <v>50</v>
      </c>
      <c r="D1472">
        <v>0.3</v>
      </c>
      <c r="E1472">
        <v>50.1</v>
      </c>
      <c r="F1472">
        <v>-1.4E-3</v>
      </c>
      <c r="G1472">
        <v>100</v>
      </c>
      <c r="H1472">
        <v>3</v>
      </c>
      <c r="I1472">
        <v>100.1</v>
      </c>
      <c r="J1472">
        <v>0</v>
      </c>
      <c r="K1472">
        <v>50</v>
      </c>
      <c r="L1472">
        <v>0.3</v>
      </c>
      <c r="M1472">
        <v>50.1</v>
      </c>
      <c r="N1472">
        <v>6.9999999999999999E-4</v>
      </c>
      <c r="O1472">
        <v>0</v>
      </c>
      <c r="P1472">
        <v>0.1</v>
      </c>
      <c r="Q1472">
        <v>0.1</v>
      </c>
      <c r="R1472">
        <v>-6.9999999999999999E-4</v>
      </c>
      <c r="S1472">
        <v>4</v>
      </c>
      <c r="T1472">
        <v>4</v>
      </c>
      <c r="U1472">
        <v>0</v>
      </c>
      <c r="V1472" t="s">
        <v>22</v>
      </c>
      <c r="W1472">
        <v>4.1300000000000001E-5</v>
      </c>
      <c r="X1472">
        <v>0.3</v>
      </c>
    </row>
    <row r="1473" spans="1:24" x14ac:dyDescent="0.25">
      <c r="A1473">
        <v>0.19045000000000001</v>
      </c>
      <c r="B1473" s="1">
        <v>45380.507870370369</v>
      </c>
      <c r="C1473">
        <v>50</v>
      </c>
      <c r="D1473">
        <v>0.3</v>
      </c>
      <c r="E1473">
        <v>50</v>
      </c>
      <c r="F1473">
        <v>-6.9999999999999999E-4</v>
      </c>
      <c r="G1473">
        <v>100</v>
      </c>
      <c r="H1473">
        <v>3</v>
      </c>
      <c r="I1473">
        <v>100</v>
      </c>
      <c r="J1473">
        <v>4.0000000000000002E-4</v>
      </c>
      <c r="K1473">
        <v>50</v>
      </c>
      <c r="L1473">
        <v>0.3</v>
      </c>
      <c r="M1473">
        <v>50.1</v>
      </c>
      <c r="N1473">
        <v>0</v>
      </c>
      <c r="O1473">
        <v>0</v>
      </c>
      <c r="P1473">
        <v>0.1</v>
      </c>
      <c r="Q1473">
        <v>0.1</v>
      </c>
      <c r="R1473">
        <v>-6.9999999999999999E-4</v>
      </c>
      <c r="S1473">
        <v>4</v>
      </c>
      <c r="T1473">
        <v>4</v>
      </c>
      <c r="U1473">
        <v>0</v>
      </c>
      <c r="V1473" t="s">
        <v>22</v>
      </c>
      <c r="W1473">
        <v>4.1300000000000001E-5</v>
      </c>
      <c r="X1473">
        <v>0.3</v>
      </c>
    </row>
    <row r="1474" spans="1:24" x14ac:dyDescent="0.25">
      <c r="A1474">
        <v>0.19059000000000001</v>
      </c>
      <c r="B1474" s="1">
        <v>45380.507870370369</v>
      </c>
      <c r="C1474">
        <v>50</v>
      </c>
      <c r="D1474">
        <v>0.3</v>
      </c>
      <c r="E1474">
        <v>50</v>
      </c>
      <c r="F1474">
        <v>6.9999999999999999E-4</v>
      </c>
      <c r="G1474">
        <v>100</v>
      </c>
      <c r="H1474">
        <v>3</v>
      </c>
      <c r="I1474">
        <v>100</v>
      </c>
      <c r="J1474">
        <v>-1.8E-3</v>
      </c>
      <c r="K1474">
        <v>50</v>
      </c>
      <c r="L1474">
        <v>0.3</v>
      </c>
      <c r="M1474">
        <v>50.1</v>
      </c>
      <c r="N1474">
        <v>0</v>
      </c>
      <c r="O1474">
        <v>0</v>
      </c>
      <c r="P1474">
        <v>0.1</v>
      </c>
      <c r="Q1474">
        <v>0.1</v>
      </c>
      <c r="R1474">
        <v>-1.1000000000000001E-3</v>
      </c>
      <c r="S1474">
        <v>4</v>
      </c>
      <c r="T1474">
        <v>4</v>
      </c>
      <c r="U1474">
        <v>0</v>
      </c>
      <c r="V1474" t="s">
        <v>22</v>
      </c>
      <c r="W1474">
        <v>4.1100000000000003E-5</v>
      </c>
      <c r="X1474">
        <v>0.3</v>
      </c>
    </row>
    <row r="1475" spans="1:24" x14ac:dyDescent="0.25">
      <c r="A1475">
        <v>0.19073000000000001</v>
      </c>
      <c r="B1475" s="1">
        <v>45380.507881944446</v>
      </c>
      <c r="C1475">
        <v>50</v>
      </c>
      <c r="D1475">
        <v>0.3</v>
      </c>
      <c r="E1475">
        <v>50</v>
      </c>
      <c r="F1475">
        <v>-4.0000000000000002E-4</v>
      </c>
      <c r="G1475">
        <v>100</v>
      </c>
      <c r="H1475">
        <v>3</v>
      </c>
      <c r="I1475">
        <v>100</v>
      </c>
      <c r="J1475">
        <v>-1.8E-3</v>
      </c>
      <c r="K1475">
        <v>50</v>
      </c>
      <c r="L1475">
        <v>0.3</v>
      </c>
      <c r="M1475">
        <v>50.1</v>
      </c>
      <c r="N1475">
        <v>0</v>
      </c>
      <c r="O1475">
        <v>0</v>
      </c>
      <c r="P1475">
        <v>0.1</v>
      </c>
      <c r="Q1475">
        <v>0.1</v>
      </c>
      <c r="R1475">
        <v>-1.1000000000000001E-3</v>
      </c>
      <c r="S1475">
        <v>4</v>
      </c>
      <c r="T1475">
        <v>4</v>
      </c>
      <c r="U1475">
        <v>0</v>
      </c>
      <c r="V1475" t="s">
        <v>22</v>
      </c>
      <c r="W1475">
        <v>4.1100000000000003E-5</v>
      </c>
      <c r="X1475">
        <v>0.3</v>
      </c>
    </row>
    <row r="1476" spans="1:24" x14ac:dyDescent="0.25">
      <c r="A1476">
        <v>0.19087000000000001</v>
      </c>
      <c r="B1476" s="1">
        <v>45380.507881944446</v>
      </c>
      <c r="C1476">
        <v>50</v>
      </c>
      <c r="D1476">
        <v>0.3</v>
      </c>
      <c r="E1476">
        <v>50</v>
      </c>
      <c r="F1476">
        <v>-4.0000000000000002E-4</v>
      </c>
      <c r="G1476">
        <v>100</v>
      </c>
      <c r="H1476">
        <v>3</v>
      </c>
      <c r="I1476">
        <v>100</v>
      </c>
      <c r="J1476">
        <v>-4.0000000000000002E-4</v>
      </c>
      <c r="K1476">
        <v>50</v>
      </c>
      <c r="L1476">
        <v>0.3</v>
      </c>
      <c r="M1476">
        <v>50.1</v>
      </c>
      <c r="N1476">
        <v>4.0000000000000002E-4</v>
      </c>
      <c r="O1476">
        <v>0</v>
      </c>
      <c r="P1476">
        <v>0.1</v>
      </c>
      <c r="Q1476">
        <v>0.1</v>
      </c>
      <c r="R1476">
        <v>-1.1000000000000001E-3</v>
      </c>
      <c r="S1476">
        <v>4</v>
      </c>
      <c r="T1476">
        <v>4</v>
      </c>
      <c r="U1476">
        <v>0</v>
      </c>
      <c r="V1476" t="s">
        <v>22</v>
      </c>
      <c r="W1476">
        <v>4.1100000000000003E-5</v>
      </c>
      <c r="X1476">
        <v>0.3</v>
      </c>
    </row>
    <row r="1477" spans="1:24" x14ac:dyDescent="0.25">
      <c r="A1477">
        <v>0.19101000000000001</v>
      </c>
      <c r="B1477" s="1">
        <v>45380.507893518516</v>
      </c>
      <c r="C1477">
        <v>50</v>
      </c>
      <c r="D1477">
        <v>0.3</v>
      </c>
      <c r="E1477">
        <v>50</v>
      </c>
      <c r="F1477">
        <v>4.0000000000000002E-4</v>
      </c>
      <c r="G1477">
        <v>100</v>
      </c>
      <c r="H1477">
        <v>3</v>
      </c>
      <c r="I1477">
        <v>100</v>
      </c>
      <c r="J1477">
        <v>4.0000000000000002E-4</v>
      </c>
      <c r="K1477">
        <v>50</v>
      </c>
      <c r="L1477">
        <v>0.3</v>
      </c>
      <c r="M1477">
        <v>50.1</v>
      </c>
      <c r="N1477">
        <v>0</v>
      </c>
      <c r="O1477">
        <v>0</v>
      </c>
      <c r="P1477">
        <v>0.1</v>
      </c>
      <c r="Q1477">
        <v>0.1</v>
      </c>
      <c r="R1477">
        <v>-1.4E-3</v>
      </c>
      <c r="S1477">
        <v>4</v>
      </c>
      <c r="T1477">
        <v>4</v>
      </c>
      <c r="U1477">
        <v>0</v>
      </c>
      <c r="V1477" t="s">
        <v>22</v>
      </c>
      <c r="W1477">
        <v>4.1100000000000003E-5</v>
      </c>
      <c r="X1477">
        <v>0.3</v>
      </c>
    </row>
    <row r="1478" spans="1:24" x14ac:dyDescent="0.25">
      <c r="A1478">
        <v>0.19114999999999999</v>
      </c>
      <c r="B1478" s="1">
        <v>45380.507893518516</v>
      </c>
      <c r="C1478">
        <v>50</v>
      </c>
      <c r="D1478">
        <v>0.3</v>
      </c>
      <c r="E1478">
        <v>50.1</v>
      </c>
      <c r="F1478">
        <v>-4.0000000000000002E-4</v>
      </c>
      <c r="G1478">
        <v>100</v>
      </c>
      <c r="H1478">
        <v>3</v>
      </c>
      <c r="I1478">
        <v>100.1</v>
      </c>
      <c r="J1478">
        <v>0</v>
      </c>
      <c r="K1478">
        <v>50</v>
      </c>
      <c r="L1478">
        <v>0.3</v>
      </c>
      <c r="M1478">
        <v>50.1</v>
      </c>
      <c r="N1478">
        <v>2.0999999999999999E-3</v>
      </c>
      <c r="O1478">
        <v>0</v>
      </c>
      <c r="P1478">
        <v>0.1</v>
      </c>
      <c r="Q1478">
        <v>0.1</v>
      </c>
      <c r="R1478">
        <v>-6.9999999999999999E-4</v>
      </c>
      <c r="S1478">
        <v>4</v>
      </c>
      <c r="T1478">
        <v>4</v>
      </c>
      <c r="U1478">
        <v>0</v>
      </c>
      <c r="V1478" t="s">
        <v>22</v>
      </c>
      <c r="W1478">
        <v>4.1E-5</v>
      </c>
      <c r="X1478">
        <v>0.3</v>
      </c>
    </row>
    <row r="1479" spans="1:24" x14ac:dyDescent="0.25">
      <c r="A1479">
        <v>0.19128999999999999</v>
      </c>
      <c r="B1479" s="1">
        <v>45380.507905092592</v>
      </c>
      <c r="C1479">
        <v>50</v>
      </c>
      <c r="D1479">
        <v>0.3</v>
      </c>
      <c r="E1479">
        <v>50</v>
      </c>
      <c r="F1479">
        <v>1.8E-3</v>
      </c>
      <c r="G1479">
        <v>100</v>
      </c>
      <c r="H1479">
        <v>3</v>
      </c>
      <c r="I1479">
        <v>100</v>
      </c>
      <c r="J1479">
        <v>4.0000000000000002E-4</v>
      </c>
      <c r="K1479">
        <v>50</v>
      </c>
      <c r="L1479">
        <v>0.3</v>
      </c>
      <c r="M1479">
        <v>50.1</v>
      </c>
      <c r="N1479">
        <v>2.0999999999999999E-3</v>
      </c>
      <c r="O1479">
        <v>0</v>
      </c>
      <c r="P1479">
        <v>0.1</v>
      </c>
      <c r="Q1479">
        <v>0.1</v>
      </c>
      <c r="R1479">
        <v>-1.1000000000000001E-3</v>
      </c>
      <c r="S1479">
        <v>4</v>
      </c>
      <c r="T1479">
        <v>4</v>
      </c>
      <c r="U1479">
        <v>0</v>
      </c>
      <c r="V1479" t="s">
        <v>22</v>
      </c>
      <c r="W1479">
        <v>4.1E-5</v>
      </c>
      <c r="X1479">
        <v>0.3</v>
      </c>
    </row>
    <row r="1480" spans="1:24" x14ac:dyDescent="0.25">
      <c r="A1480">
        <v>0.19142999999999999</v>
      </c>
      <c r="B1480" s="1">
        <v>45380.507905092592</v>
      </c>
      <c r="C1480">
        <v>50</v>
      </c>
      <c r="D1480">
        <v>0.3</v>
      </c>
      <c r="E1480">
        <v>50</v>
      </c>
      <c r="F1480">
        <v>-6.9999999999999999E-4</v>
      </c>
      <c r="G1480">
        <v>100</v>
      </c>
      <c r="H1480">
        <v>3</v>
      </c>
      <c r="I1480">
        <v>100</v>
      </c>
      <c r="J1480">
        <v>-4.0000000000000002E-4</v>
      </c>
      <c r="K1480">
        <v>50</v>
      </c>
      <c r="L1480">
        <v>0.3</v>
      </c>
      <c r="M1480">
        <v>50.1</v>
      </c>
      <c r="N1480">
        <v>0</v>
      </c>
      <c r="O1480">
        <v>0</v>
      </c>
      <c r="P1480">
        <v>0.1</v>
      </c>
      <c r="Q1480">
        <v>0.1</v>
      </c>
      <c r="R1480">
        <v>-6.9999999999999999E-4</v>
      </c>
      <c r="S1480">
        <v>4</v>
      </c>
      <c r="T1480">
        <v>4</v>
      </c>
      <c r="U1480">
        <v>0</v>
      </c>
      <c r="V1480" t="s">
        <v>22</v>
      </c>
      <c r="W1480">
        <v>4.0899999999999998E-5</v>
      </c>
      <c r="X1480">
        <v>0.3</v>
      </c>
    </row>
    <row r="1481" spans="1:24" x14ac:dyDescent="0.25">
      <c r="A1481">
        <v>0.19156000000000001</v>
      </c>
      <c r="B1481" s="1">
        <v>45380.507916666669</v>
      </c>
      <c r="C1481">
        <v>50</v>
      </c>
      <c r="D1481">
        <v>0.3</v>
      </c>
      <c r="E1481">
        <v>50.1</v>
      </c>
      <c r="F1481">
        <v>6.9999999999999999E-4</v>
      </c>
      <c r="G1481">
        <v>100</v>
      </c>
      <c r="H1481">
        <v>3</v>
      </c>
      <c r="I1481">
        <v>100</v>
      </c>
      <c r="J1481">
        <v>0</v>
      </c>
      <c r="K1481">
        <v>50</v>
      </c>
      <c r="L1481">
        <v>0.3</v>
      </c>
      <c r="M1481">
        <v>50.1</v>
      </c>
      <c r="N1481">
        <v>1.1000000000000001E-3</v>
      </c>
      <c r="O1481">
        <v>0</v>
      </c>
      <c r="P1481">
        <v>0.1</v>
      </c>
      <c r="Q1481">
        <v>0.1</v>
      </c>
      <c r="R1481">
        <v>-6.9999999999999999E-4</v>
      </c>
      <c r="S1481">
        <v>4</v>
      </c>
      <c r="T1481">
        <v>4</v>
      </c>
      <c r="U1481">
        <v>0</v>
      </c>
      <c r="V1481" t="s">
        <v>22</v>
      </c>
      <c r="W1481">
        <v>4.0899999999999998E-5</v>
      </c>
      <c r="X1481">
        <v>0.3</v>
      </c>
    </row>
    <row r="1482" spans="1:24" x14ac:dyDescent="0.25">
      <c r="A1482">
        <v>0.19170000000000001</v>
      </c>
      <c r="B1482" s="1">
        <v>45380.507916666669</v>
      </c>
      <c r="C1482">
        <v>50</v>
      </c>
      <c r="D1482">
        <v>0.3</v>
      </c>
      <c r="E1482">
        <v>50</v>
      </c>
      <c r="F1482">
        <v>-4.0000000000000002E-4</v>
      </c>
      <c r="G1482">
        <v>100</v>
      </c>
      <c r="H1482">
        <v>3</v>
      </c>
      <c r="I1482">
        <v>100</v>
      </c>
      <c r="J1482">
        <v>-6.9999999999999999E-4</v>
      </c>
      <c r="K1482">
        <v>50</v>
      </c>
      <c r="L1482">
        <v>0.3</v>
      </c>
      <c r="M1482">
        <v>50.1</v>
      </c>
      <c r="N1482">
        <v>-6.9999999999999999E-4</v>
      </c>
      <c r="O1482">
        <v>0</v>
      </c>
      <c r="P1482">
        <v>0.1</v>
      </c>
      <c r="Q1482">
        <v>0.1</v>
      </c>
      <c r="R1482">
        <v>-6.9999999999999999E-4</v>
      </c>
      <c r="S1482">
        <v>4</v>
      </c>
      <c r="T1482">
        <v>4</v>
      </c>
      <c r="U1482">
        <v>0</v>
      </c>
      <c r="V1482" t="s">
        <v>22</v>
      </c>
      <c r="W1482">
        <v>4.0800000000000002E-5</v>
      </c>
      <c r="X1482">
        <v>0.3</v>
      </c>
    </row>
    <row r="1483" spans="1:24" x14ac:dyDescent="0.25">
      <c r="A1483">
        <v>0.19184000000000001</v>
      </c>
      <c r="B1483" s="1">
        <v>45380.507928240739</v>
      </c>
      <c r="C1483">
        <v>50</v>
      </c>
      <c r="D1483">
        <v>0.3</v>
      </c>
      <c r="E1483">
        <v>50.1</v>
      </c>
      <c r="F1483">
        <v>1.4E-3</v>
      </c>
      <c r="G1483">
        <v>100</v>
      </c>
      <c r="H1483">
        <v>3</v>
      </c>
      <c r="I1483">
        <v>100.1</v>
      </c>
      <c r="J1483">
        <v>3.2000000000000002E-3</v>
      </c>
      <c r="K1483">
        <v>50</v>
      </c>
      <c r="L1483">
        <v>0.3</v>
      </c>
      <c r="M1483">
        <v>50.1</v>
      </c>
      <c r="N1483">
        <v>4.0000000000000002E-4</v>
      </c>
      <c r="O1483">
        <v>0</v>
      </c>
      <c r="P1483">
        <v>0.1</v>
      </c>
      <c r="Q1483">
        <v>0.1</v>
      </c>
      <c r="R1483">
        <v>-1.1000000000000001E-3</v>
      </c>
      <c r="S1483">
        <v>4</v>
      </c>
      <c r="T1483">
        <v>4</v>
      </c>
      <c r="U1483">
        <v>0</v>
      </c>
      <c r="V1483" t="s">
        <v>22</v>
      </c>
      <c r="W1483">
        <v>4.0800000000000002E-5</v>
      </c>
      <c r="X1483">
        <v>0.3</v>
      </c>
    </row>
    <row r="1484" spans="1:24" x14ac:dyDescent="0.25">
      <c r="A1484">
        <v>0.19198000000000001</v>
      </c>
      <c r="B1484" s="1">
        <v>45380.507928240739</v>
      </c>
      <c r="C1484">
        <v>50</v>
      </c>
      <c r="D1484">
        <v>0.3</v>
      </c>
      <c r="E1484">
        <v>50</v>
      </c>
      <c r="F1484">
        <v>6.9999999999999999E-4</v>
      </c>
      <c r="G1484">
        <v>100</v>
      </c>
      <c r="H1484">
        <v>3</v>
      </c>
      <c r="I1484">
        <v>100</v>
      </c>
      <c r="J1484">
        <v>-6.9999999999999999E-4</v>
      </c>
      <c r="K1484">
        <v>50</v>
      </c>
      <c r="L1484">
        <v>0.3</v>
      </c>
      <c r="M1484">
        <v>50.1</v>
      </c>
      <c r="N1484">
        <v>-6.9999999999999999E-4</v>
      </c>
      <c r="O1484">
        <v>0</v>
      </c>
      <c r="P1484">
        <v>0.1</v>
      </c>
      <c r="Q1484">
        <v>0.1</v>
      </c>
      <c r="R1484">
        <v>-4.0000000000000002E-4</v>
      </c>
      <c r="S1484">
        <v>4</v>
      </c>
      <c r="T1484">
        <v>4</v>
      </c>
      <c r="U1484">
        <v>0</v>
      </c>
      <c r="V1484" t="s">
        <v>22</v>
      </c>
      <c r="W1484">
        <v>4.0800000000000002E-5</v>
      </c>
      <c r="X1484">
        <v>0.3</v>
      </c>
    </row>
    <row r="1485" spans="1:24" x14ac:dyDescent="0.25">
      <c r="A1485">
        <v>0.19212000000000001</v>
      </c>
      <c r="B1485" s="1">
        <v>45380.507939814815</v>
      </c>
      <c r="C1485">
        <v>50</v>
      </c>
      <c r="D1485">
        <v>0.3</v>
      </c>
      <c r="E1485">
        <v>50</v>
      </c>
      <c r="F1485">
        <v>-4.0000000000000002E-4</v>
      </c>
      <c r="G1485">
        <v>100</v>
      </c>
      <c r="H1485">
        <v>3</v>
      </c>
      <c r="I1485">
        <v>100</v>
      </c>
      <c r="J1485">
        <v>-4.0000000000000002E-4</v>
      </c>
      <c r="K1485">
        <v>50</v>
      </c>
      <c r="L1485">
        <v>0.3</v>
      </c>
      <c r="M1485">
        <v>50.1</v>
      </c>
      <c r="N1485">
        <v>4.0000000000000002E-4</v>
      </c>
      <c r="O1485">
        <v>0</v>
      </c>
      <c r="P1485">
        <v>0.1</v>
      </c>
      <c r="Q1485">
        <v>0.1</v>
      </c>
      <c r="R1485">
        <v>-1.1000000000000001E-3</v>
      </c>
      <c r="S1485">
        <v>4</v>
      </c>
      <c r="T1485">
        <v>4</v>
      </c>
      <c r="U1485">
        <v>0</v>
      </c>
      <c r="V1485" t="s">
        <v>22</v>
      </c>
      <c r="W1485">
        <v>4.0800000000000002E-5</v>
      </c>
      <c r="X1485">
        <v>0.3</v>
      </c>
    </row>
    <row r="1486" spans="1:24" x14ac:dyDescent="0.25">
      <c r="A1486">
        <v>0.19225999999999999</v>
      </c>
      <c r="B1486" s="1">
        <v>45380.507939814815</v>
      </c>
      <c r="C1486">
        <v>50</v>
      </c>
      <c r="D1486">
        <v>0.3</v>
      </c>
      <c r="E1486">
        <v>50</v>
      </c>
      <c r="F1486">
        <v>0</v>
      </c>
      <c r="G1486">
        <v>100</v>
      </c>
      <c r="H1486">
        <v>3</v>
      </c>
      <c r="I1486">
        <v>100.1</v>
      </c>
      <c r="J1486">
        <v>-4.0000000000000002E-4</v>
      </c>
      <c r="K1486">
        <v>50</v>
      </c>
      <c r="L1486">
        <v>0.3</v>
      </c>
      <c r="M1486">
        <v>50.1</v>
      </c>
      <c r="N1486">
        <v>4.0000000000000002E-4</v>
      </c>
      <c r="O1486">
        <v>0</v>
      </c>
      <c r="P1486">
        <v>0.1</v>
      </c>
      <c r="Q1486">
        <v>0</v>
      </c>
      <c r="R1486">
        <v>-1.1000000000000001E-3</v>
      </c>
      <c r="S1486">
        <v>4</v>
      </c>
      <c r="T1486">
        <v>4</v>
      </c>
      <c r="U1486">
        <v>0</v>
      </c>
      <c r="V1486" t="s">
        <v>22</v>
      </c>
      <c r="W1486">
        <v>4.0800000000000002E-5</v>
      </c>
      <c r="X1486">
        <v>0.3</v>
      </c>
    </row>
    <row r="1487" spans="1:24" x14ac:dyDescent="0.25">
      <c r="A1487">
        <v>0.19239999999999999</v>
      </c>
      <c r="B1487" s="1">
        <v>45380.507951388892</v>
      </c>
      <c r="C1487">
        <v>50</v>
      </c>
      <c r="D1487">
        <v>0.3</v>
      </c>
      <c r="E1487">
        <v>50.1</v>
      </c>
      <c r="F1487">
        <v>0</v>
      </c>
      <c r="G1487">
        <v>100</v>
      </c>
      <c r="H1487">
        <v>3</v>
      </c>
      <c r="I1487">
        <v>100.1</v>
      </c>
      <c r="J1487">
        <v>-4.0000000000000002E-4</v>
      </c>
      <c r="K1487">
        <v>50</v>
      </c>
      <c r="L1487">
        <v>0.3</v>
      </c>
      <c r="M1487">
        <v>50.1</v>
      </c>
      <c r="N1487">
        <v>0</v>
      </c>
      <c r="O1487">
        <v>0</v>
      </c>
      <c r="P1487">
        <v>0.1</v>
      </c>
      <c r="Q1487">
        <v>0</v>
      </c>
      <c r="R1487">
        <v>-1.1000000000000001E-3</v>
      </c>
      <c r="S1487">
        <v>4</v>
      </c>
      <c r="T1487">
        <v>4</v>
      </c>
      <c r="U1487">
        <v>0</v>
      </c>
      <c r="V1487" t="s">
        <v>22</v>
      </c>
      <c r="W1487">
        <v>4.0800000000000002E-5</v>
      </c>
      <c r="X1487">
        <v>0.3</v>
      </c>
    </row>
    <row r="1488" spans="1:24" x14ac:dyDescent="0.25">
      <c r="A1488">
        <v>0.19253999999999999</v>
      </c>
      <c r="B1488" s="1">
        <v>45380.507951388892</v>
      </c>
      <c r="C1488">
        <v>50</v>
      </c>
      <c r="D1488">
        <v>0.3</v>
      </c>
      <c r="E1488">
        <v>50.1</v>
      </c>
      <c r="F1488">
        <v>4.0000000000000002E-4</v>
      </c>
      <c r="G1488">
        <v>100</v>
      </c>
      <c r="H1488">
        <v>3</v>
      </c>
      <c r="I1488">
        <v>100</v>
      </c>
      <c r="J1488">
        <v>4.0000000000000002E-4</v>
      </c>
      <c r="K1488">
        <v>50</v>
      </c>
      <c r="L1488">
        <v>0.3</v>
      </c>
      <c r="M1488">
        <v>50.1</v>
      </c>
      <c r="N1488">
        <v>6.9999999999999999E-4</v>
      </c>
      <c r="O1488">
        <v>0</v>
      </c>
      <c r="P1488">
        <v>0.1</v>
      </c>
      <c r="Q1488">
        <v>0</v>
      </c>
      <c r="R1488">
        <v>-1.4E-3</v>
      </c>
      <c r="S1488">
        <v>4</v>
      </c>
      <c r="T1488">
        <v>4</v>
      </c>
      <c r="U1488">
        <v>0</v>
      </c>
      <c r="V1488" t="s">
        <v>22</v>
      </c>
      <c r="W1488">
        <v>4.0800000000000002E-5</v>
      </c>
      <c r="X1488">
        <v>0.3</v>
      </c>
    </row>
    <row r="1489" spans="1:24" x14ac:dyDescent="0.25">
      <c r="A1489">
        <v>0.19267999999999999</v>
      </c>
      <c r="B1489" s="1">
        <v>45380.507962962962</v>
      </c>
      <c r="C1489">
        <v>50</v>
      </c>
      <c r="D1489">
        <v>0.3</v>
      </c>
      <c r="E1489">
        <v>50</v>
      </c>
      <c r="F1489">
        <v>1.1000000000000001E-3</v>
      </c>
      <c r="G1489">
        <v>100</v>
      </c>
      <c r="H1489">
        <v>3</v>
      </c>
      <c r="I1489">
        <v>100</v>
      </c>
      <c r="J1489">
        <v>-4.0000000000000002E-4</v>
      </c>
      <c r="K1489">
        <v>50</v>
      </c>
      <c r="L1489">
        <v>0.3</v>
      </c>
      <c r="M1489">
        <v>50.1</v>
      </c>
      <c r="N1489">
        <v>6.9999999999999999E-4</v>
      </c>
      <c r="O1489">
        <v>0</v>
      </c>
      <c r="P1489">
        <v>0.1</v>
      </c>
      <c r="Q1489">
        <v>0</v>
      </c>
      <c r="R1489">
        <v>-4.0000000000000002E-4</v>
      </c>
      <c r="S1489">
        <v>4</v>
      </c>
      <c r="T1489">
        <v>4</v>
      </c>
      <c r="U1489">
        <v>0</v>
      </c>
      <c r="V1489" t="s">
        <v>22</v>
      </c>
      <c r="W1489">
        <v>4.0800000000000002E-5</v>
      </c>
      <c r="X1489">
        <v>0.3</v>
      </c>
    </row>
    <row r="1490" spans="1:24" x14ac:dyDescent="0.25">
      <c r="A1490">
        <v>0.19281000000000001</v>
      </c>
      <c r="B1490" s="1">
        <v>45380.507962962962</v>
      </c>
      <c r="C1490">
        <v>50</v>
      </c>
      <c r="D1490">
        <v>0.3</v>
      </c>
      <c r="E1490">
        <v>50</v>
      </c>
      <c r="F1490">
        <v>-4.0000000000000002E-4</v>
      </c>
      <c r="G1490">
        <v>100</v>
      </c>
      <c r="H1490">
        <v>3</v>
      </c>
      <c r="I1490">
        <v>100.1</v>
      </c>
      <c r="J1490">
        <v>-4.0000000000000002E-4</v>
      </c>
      <c r="K1490">
        <v>50</v>
      </c>
      <c r="L1490">
        <v>0.3</v>
      </c>
      <c r="M1490">
        <v>50.1</v>
      </c>
      <c r="N1490">
        <v>-4.0000000000000002E-4</v>
      </c>
      <c r="O1490">
        <v>0</v>
      </c>
      <c r="P1490">
        <v>0.1</v>
      </c>
      <c r="Q1490">
        <v>0</v>
      </c>
      <c r="R1490">
        <v>-1.1000000000000001E-3</v>
      </c>
      <c r="S1490">
        <v>4</v>
      </c>
      <c r="T1490">
        <v>4</v>
      </c>
      <c r="U1490">
        <v>0</v>
      </c>
      <c r="V1490" t="s">
        <v>22</v>
      </c>
      <c r="W1490">
        <v>4.07E-5</v>
      </c>
      <c r="X1490">
        <v>0.3</v>
      </c>
    </row>
    <row r="1491" spans="1:24" x14ac:dyDescent="0.25">
      <c r="A1491">
        <v>0.19295000000000001</v>
      </c>
      <c r="B1491" s="1">
        <v>45380.507974537039</v>
      </c>
      <c r="C1491">
        <v>50</v>
      </c>
      <c r="D1491">
        <v>0.3</v>
      </c>
      <c r="E1491">
        <v>50</v>
      </c>
      <c r="F1491">
        <v>0</v>
      </c>
      <c r="G1491">
        <v>100</v>
      </c>
      <c r="H1491">
        <v>3</v>
      </c>
      <c r="I1491">
        <v>100</v>
      </c>
      <c r="J1491">
        <v>0</v>
      </c>
      <c r="K1491">
        <v>50</v>
      </c>
      <c r="L1491">
        <v>0.3</v>
      </c>
      <c r="M1491">
        <v>50.1</v>
      </c>
      <c r="N1491">
        <v>-4.0000000000000002E-4</v>
      </c>
      <c r="O1491">
        <v>0</v>
      </c>
      <c r="P1491">
        <v>0.1</v>
      </c>
      <c r="Q1491">
        <v>0</v>
      </c>
      <c r="R1491">
        <v>-1.1000000000000001E-3</v>
      </c>
      <c r="S1491">
        <v>4</v>
      </c>
      <c r="T1491">
        <v>4</v>
      </c>
      <c r="U1491">
        <v>0</v>
      </c>
      <c r="V1491" t="s">
        <v>22</v>
      </c>
      <c r="W1491">
        <v>4.07E-5</v>
      </c>
      <c r="X1491">
        <v>0.3</v>
      </c>
    </row>
    <row r="1492" spans="1:24" x14ac:dyDescent="0.25">
      <c r="A1492">
        <v>0.19309000000000001</v>
      </c>
      <c r="B1492" s="1">
        <v>45380.507974537039</v>
      </c>
      <c r="C1492">
        <v>50</v>
      </c>
      <c r="D1492">
        <v>0.3</v>
      </c>
      <c r="E1492">
        <v>50.1</v>
      </c>
      <c r="F1492">
        <v>4.0000000000000002E-4</v>
      </c>
      <c r="G1492">
        <v>100</v>
      </c>
      <c r="H1492">
        <v>3</v>
      </c>
      <c r="I1492">
        <v>100.1</v>
      </c>
      <c r="J1492">
        <v>6.9999999999999999E-4</v>
      </c>
      <c r="K1492">
        <v>50</v>
      </c>
      <c r="L1492">
        <v>0.3</v>
      </c>
      <c r="M1492">
        <v>50.1</v>
      </c>
      <c r="N1492">
        <v>0</v>
      </c>
      <c r="O1492">
        <v>0</v>
      </c>
      <c r="P1492">
        <v>0.1</v>
      </c>
      <c r="Q1492">
        <v>0</v>
      </c>
      <c r="R1492">
        <v>-1.1000000000000001E-3</v>
      </c>
      <c r="S1492">
        <v>4</v>
      </c>
      <c r="T1492">
        <v>4</v>
      </c>
      <c r="U1492">
        <v>0</v>
      </c>
      <c r="V1492" t="s">
        <v>22</v>
      </c>
      <c r="W1492">
        <v>4.0599999999999998E-5</v>
      </c>
      <c r="X1492">
        <v>0.3</v>
      </c>
    </row>
    <row r="1493" spans="1:24" x14ac:dyDescent="0.25">
      <c r="A1493">
        <v>0.19323000000000001</v>
      </c>
      <c r="B1493" s="1">
        <v>45380.507986111108</v>
      </c>
      <c r="C1493">
        <v>50</v>
      </c>
      <c r="D1493">
        <v>0.3</v>
      </c>
      <c r="E1493">
        <v>50</v>
      </c>
      <c r="F1493">
        <v>0</v>
      </c>
      <c r="G1493">
        <v>100</v>
      </c>
      <c r="H1493">
        <v>3</v>
      </c>
      <c r="I1493">
        <v>100</v>
      </c>
      <c r="J1493">
        <v>0</v>
      </c>
      <c r="K1493">
        <v>50</v>
      </c>
      <c r="L1493">
        <v>0.3</v>
      </c>
      <c r="M1493">
        <v>50.1</v>
      </c>
      <c r="N1493">
        <v>0</v>
      </c>
      <c r="O1493">
        <v>0</v>
      </c>
      <c r="P1493">
        <v>0.1</v>
      </c>
      <c r="Q1493">
        <v>0</v>
      </c>
      <c r="R1493">
        <v>-1.1000000000000001E-3</v>
      </c>
      <c r="S1493">
        <v>4</v>
      </c>
      <c r="T1493">
        <v>4</v>
      </c>
      <c r="U1493">
        <v>0</v>
      </c>
      <c r="V1493" t="s">
        <v>22</v>
      </c>
      <c r="W1493">
        <v>4.0599999999999998E-5</v>
      </c>
      <c r="X1493">
        <v>0.3</v>
      </c>
    </row>
    <row r="1494" spans="1:24" x14ac:dyDescent="0.25">
      <c r="A1494">
        <v>0.19336999999999999</v>
      </c>
      <c r="B1494" s="1">
        <v>45380.507986111108</v>
      </c>
      <c r="C1494">
        <v>50</v>
      </c>
      <c r="D1494">
        <v>0.3</v>
      </c>
      <c r="E1494">
        <v>50.1</v>
      </c>
      <c r="F1494">
        <v>0</v>
      </c>
      <c r="G1494">
        <v>100</v>
      </c>
      <c r="H1494">
        <v>3</v>
      </c>
      <c r="I1494">
        <v>100</v>
      </c>
      <c r="J1494">
        <v>0</v>
      </c>
      <c r="K1494">
        <v>50</v>
      </c>
      <c r="L1494">
        <v>0.3</v>
      </c>
      <c r="M1494">
        <v>50.1</v>
      </c>
      <c r="N1494">
        <v>4.0000000000000002E-4</v>
      </c>
      <c r="O1494">
        <v>0</v>
      </c>
      <c r="P1494">
        <v>0.1</v>
      </c>
      <c r="Q1494">
        <v>0</v>
      </c>
      <c r="R1494">
        <v>-1.1000000000000001E-3</v>
      </c>
      <c r="S1494">
        <v>4</v>
      </c>
      <c r="T1494">
        <v>4</v>
      </c>
      <c r="U1494">
        <v>0</v>
      </c>
      <c r="V1494" t="s">
        <v>22</v>
      </c>
      <c r="W1494">
        <v>4.0599999999999998E-5</v>
      </c>
      <c r="X1494">
        <v>0.3</v>
      </c>
    </row>
    <row r="1495" spans="1:24" x14ac:dyDescent="0.25">
      <c r="A1495">
        <v>0.19350999999999999</v>
      </c>
      <c r="B1495" s="1">
        <v>45380.507997685185</v>
      </c>
      <c r="C1495">
        <v>50</v>
      </c>
      <c r="D1495">
        <v>0.3</v>
      </c>
      <c r="E1495">
        <v>50</v>
      </c>
      <c r="F1495">
        <v>0</v>
      </c>
      <c r="G1495">
        <v>100</v>
      </c>
      <c r="H1495">
        <v>3</v>
      </c>
      <c r="I1495">
        <v>100</v>
      </c>
      <c r="J1495">
        <v>0</v>
      </c>
      <c r="K1495">
        <v>50</v>
      </c>
      <c r="L1495">
        <v>0.3</v>
      </c>
      <c r="M1495">
        <v>50.1</v>
      </c>
      <c r="N1495">
        <v>-4.0000000000000002E-4</v>
      </c>
      <c r="O1495">
        <v>0</v>
      </c>
      <c r="P1495">
        <v>0.1</v>
      </c>
      <c r="Q1495">
        <v>0</v>
      </c>
      <c r="R1495">
        <v>-1.4E-3</v>
      </c>
      <c r="S1495">
        <v>4</v>
      </c>
      <c r="T1495">
        <v>4</v>
      </c>
      <c r="U1495">
        <v>0</v>
      </c>
      <c r="V1495" t="s">
        <v>22</v>
      </c>
      <c r="W1495">
        <v>4.0599999999999998E-5</v>
      </c>
      <c r="X1495">
        <v>0.3</v>
      </c>
    </row>
    <row r="1496" spans="1:24" x14ac:dyDescent="0.25">
      <c r="A1496">
        <v>0.19364999999999999</v>
      </c>
      <c r="B1496" s="1">
        <v>45380.507997685185</v>
      </c>
      <c r="C1496">
        <v>50</v>
      </c>
      <c r="D1496">
        <v>0.3</v>
      </c>
      <c r="E1496">
        <v>50.1</v>
      </c>
      <c r="F1496">
        <v>-4.0000000000000002E-4</v>
      </c>
      <c r="G1496">
        <v>100</v>
      </c>
      <c r="H1496">
        <v>3</v>
      </c>
      <c r="I1496">
        <v>100</v>
      </c>
      <c r="J1496">
        <v>0</v>
      </c>
      <c r="K1496">
        <v>50</v>
      </c>
      <c r="L1496">
        <v>0.3</v>
      </c>
      <c r="M1496">
        <v>50.1</v>
      </c>
      <c r="N1496">
        <v>-4.0000000000000002E-4</v>
      </c>
      <c r="O1496">
        <v>0</v>
      </c>
      <c r="P1496">
        <v>0.1</v>
      </c>
      <c r="Q1496">
        <v>0</v>
      </c>
      <c r="R1496">
        <v>-6.9999999999999999E-4</v>
      </c>
      <c r="S1496">
        <v>4</v>
      </c>
      <c r="T1496">
        <v>4</v>
      </c>
      <c r="U1496">
        <v>0</v>
      </c>
      <c r="V1496" t="s">
        <v>22</v>
      </c>
      <c r="W1496">
        <v>4.0599999999999998E-5</v>
      </c>
      <c r="X1496">
        <v>0.3</v>
      </c>
    </row>
    <row r="1497" spans="1:24" x14ac:dyDescent="0.25">
      <c r="A1497">
        <v>0.19378999999999999</v>
      </c>
      <c r="B1497" s="1">
        <v>45380.508009259262</v>
      </c>
      <c r="C1497">
        <v>50</v>
      </c>
      <c r="D1497">
        <v>0.3</v>
      </c>
      <c r="E1497">
        <v>50</v>
      </c>
      <c r="F1497">
        <v>-1.1000000000000001E-3</v>
      </c>
      <c r="G1497">
        <v>100</v>
      </c>
      <c r="H1497">
        <v>3</v>
      </c>
      <c r="I1497">
        <v>100</v>
      </c>
      <c r="J1497">
        <v>-1.1000000000000001E-3</v>
      </c>
      <c r="K1497">
        <v>50</v>
      </c>
      <c r="L1497">
        <v>0.3</v>
      </c>
      <c r="M1497">
        <v>50.1</v>
      </c>
      <c r="N1497">
        <v>-4.0000000000000002E-4</v>
      </c>
      <c r="O1497">
        <v>0</v>
      </c>
      <c r="P1497">
        <v>0.1</v>
      </c>
      <c r="Q1497">
        <v>0</v>
      </c>
      <c r="R1497">
        <v>0</v>
      </c>
      <c r="S1497">
        <v>4</v>
      </c>
      <c r="T1497">
        <v>4</v>
      </c>
      <c r="U1497">
        <v>0</v>
      </c>
      <c r="V1497" t="s">
        <v>22</v>
      </c>
      <c r="W1497">
        <v>4.0599999999999998E-5</v>
      </c>
      <c r="X1497">
        <v>0.3</v>
      </c>
    </row>
    <row r="1498" spans="1:24" x14ac:dyDescent="0.25">
      <c r="A1498">
        <v>0.19392999999999999</v>
      </c>
      <c r="B1498" s="1">
        <v>45380.508009259262</v>
      </c>
      <c r="C1498">
        <v>50</v>
      </c>
      <c r="D1498">
        <v>0.3</v>
      </c>
      <c r="E1498">
        <v>50.1</v>
      </c>
      <c r="F1498">
        <v>-4.0000000000000002E-4</v>
      </c>
      <c r="G1498">
        <v>100</v>
      </c>
      <c r="H1498">
        <v>3</v>
      </c>
      <c r="I1498">
        <v>100</v>
      </c>
      <c r="J1498">
        <v>-4.0000000000000002E-4</v>
      </c>
      <c r="K1498">
        <v>50</v>
      </c>
      <c r="L1498">
        <v>0.3</v>
      </c>
      <c r="M1498">
        <v>50.1</v>
      </c>
      <c r="N1498">
        <v>6.9999999999999999E-4</v>
      </c>
      <c r="O1498">
        <v>0</v>
      </c>
      <c r="P1498">
        <v>0.1</v>
      </c>
      <c r="Q1498">
        <v>0</v>
      </c>
      <c r="R1498">
        <v>-1.1000000000000001E-3</v>
      </c>
      <c r="S1498">
        <v>4</v>
      </c>
      <c r="T1498">
        <v>4</v>
      </c>
      <c r="U1498">
        <v>0</v>
      </c>
      <c r="V1498" t="s">
        <v>22</v>
      </c>
      <c r="W1498">
        <v>4.0599999999999998E-5</v>
      </c>
      <c r="X1498">
        <v>0.3</v>
      </c>
    </row>
    <row r="1499" spans="1:24" x14ac:dyDescent="0.25">
      <c r="A1499">
        <v>0.19406000000000001</v>
      </c>
      <c r="B1499" s="1">
        <v>45380.508020833331</v>
      </c>
      <c r="C1499">
        <v>50</v>
      </c>
      <c r="D1499">
        <v>0.3</v>
      </c>
      <c r="E1499">
        <v>50.1</v>
      </c>
      <c r="F1499">
        <v>0</v>
      </c>
      <c r="G1499">
        <v>100</v>
      </c>
      <c r="H1499">
        <v>3</v>
      </c>
      <c r="I1499">
        <v>100</v>
      </c>
      <c r="J1499">
        <v>-4.0000000000000002E-4</v>
      </c>
      <c r="K1499">
        <v>50</v>
      </c>
      <c r="L1499">
        <v>0.3</v>
      </c>
      <c r="M1499">
        <v>50.1</v>
      </c>
      <c r="N1499">
        <v>-6.9999999999999999E-4</v>
      </c>
      <c r="O1499">
        <v>0</v>
      </c>
      <c r="P1499">
        <v>0.1</v>
      </c>
      <c r="Q1499">
        <v>0</v>
      </c>
      <c r="R1499">
        <v>-6.9999999999999999E-4</v>
      </c>
      <c r="S1499">
        <v>4</v>
      </c>
      <c r="T1499">
        <v>4</v>
      </c>
      <c r="U1499">
        <v>0</v>
      </c>
      <c r="V1499" t="s">
        <v>22</v>
      </c>
      <c r="W1499">
        <v>4.0599999999999998E-5</v>
      </c>
      <c r="X1499">
        <v>0.3</v>
      </c>
    </row>
    <row r="1500" spans="1:24" x14ac:dyDescent="0.25">
      <c r="A1500">
        <v>0.19420000000000001</v>
      </c>
      <c r="B1500" s="1">
        <v>45380.508020833331</v>
      </c>
      <c r="C1500">
        <v>50</v>
      </c>
      <c r="D1500">
        <v>0.3</v>
      </c>
      <c r="E1500">
        <v>50.1</v>
      </c>
      <c r="F1500">
        <v>-4.0000000000000002E-4</v>
      </c>
      <c r="G1500">
        <v>100</v>
      </c>
      <c r="H1500">
        <v>3</v>
      </c>
      <c r="I1500">
        <v>100</v>
      </c>
      <c r="J1500">
        <v>0</v>
      </c>
      <c r="K1500">
        <v>50</v>
      </c>
      <c r="L1500">
        <v>0.3</v>
      </c>
      <c r="M1500">
        <v>50.1</v>
      </c>
      <c r="N1500">
        <v>0</v>
      </c>
      <c r="O1500">
        <v>0</v>
      </c>
      <c r="P1500">
        <v>0.1</v>
      </c>
      <c r="Q1500">
        <v>0</v>
      </c>
      <c r="R1500">
        <v>-6.9999999999999999E-4</v>
      </c>
      <c r="S1500">
        <v>4</v>
      </c>
      <c r="T1500">
        <v>4</v>
      </c>
      <c r="U1500">
        <v>0</v>
      </c>
      <c r="V1500" t="s">
        <v>22</v>
      </c>
      <c r="W1500">
        <v>4.0599999999999998E-5</v>
      </c>
      <c r="X1500">
        <v>0.3</v>
      </c>
    </row>
    <row r="1501" spans="1:24" x14ac:dyDescent="0.25">
      <c r="A1501">
        <v>0.19434000000000001</v>
      </c>
      <c r="B1501" s="1">
        <v>45380.508032407408</v>
      </c>
      <c r="C1501">
        <v>50</v>
      </c>
      <c r="D1501">
        <v>0.3</v>
      </c>
      <c r="E1501">
        <v>50.1</v>
      </c>
      <c r="F1501">
        <v>4.0000000000000002E-4</v>
      </c>
      <c r="G1501">
        <v>100</v>
      </c>
      <c r="H1501">
        <v>3</v>
      </c>
      <c r="I1501">
        <v>100.1</v>
      </c>
      <c r="J1501">
        <v>4.0000000000000002E-4</v>
      </c>
      <c r="K1501">
        <v>50</v>
      </c>
      <c r="L1501">
        <v>0.3</v>
      </c>
      <c r="M1501">
        <v>50.1</v>
      </c>
      <c r="N1501">
        <v>1.1000000000000001E-3</v>
      </c>
      <c r="O1501">
        <v>0</v>
      </c>
      <c r="P1501">
        <v>0.1</v>
      </c>
      <c r="Q1501">
        <v>0</v>
      </c>
      <c r="R1501">
        <v>-1.1000000000000001E-3</v>
      </c>
      <c r="S1501">
        <v>4</v>
      </c>
      <c r="T1501">
        <v>4</v>
      </c>
      <c r="U1501">
        <v>0</v>
      </c>
      <c r="V1501" t="s">
        <v>22</v>
      </c>
      <c r="W1501">
        <v>4.0599999999999998E-5</v>
      </c>
      <c r="X1501">
        <v>0.3</v>
      </c>
    </row>
    <row r="1502" spans="1:24" x14ac:dyDescent="0.25">
      <c r="A1502">
        <v>0.19447999999999999</v>
      </c>
      <c r="B1502" s="1">
        <v>45380.508032407408</v>
      </c>
      <c r="C1502">
        <v>50</v>
      </c>
      <c r="D1502">
        <v>0.3</v>
      </c>
      <c r="E1502">
        <v>50</v>
      </c>
      <c r="F1502">
        <v>-4.0000000000000002E-4</v>
      </c>
      <c r="G1502">
        <v>100</v>
      </c>
      <c r="H1502">
        <v>3</v>
      </c>
      <c r="I1502">
        <v>100</v>
      </c>
      <c r="J1502">
        <v>-6.9999999999999999E-4</v>
      </c>
      <c r="K1502">
        <v>50</v>
      </c>
      <c r="L1502">
        <v>0.3</v>
      </c>
      <c r="M1502">
        <v>50.1</v>
      </c>
      <c r="N1502">
        <v>-6.9999999999999999E-4</v>
      </c>
      <c r="O1502">
        <v>0</v>
      </c>
      <c r="P1502">
        <v>0.1</v>
      </c>
      <c r="Q1502">
        <v>0</v>
      </c>
      <c r="R1502">
        <v>0</v>
      </c>
      <c r="S1502">
        <v>4</v>
      </c>
      <c r="T1502">
        <v>4</v>
      </c>
      <c r="U1502">
        <v>0</v>
      </c>
      <c r="V1502" t="s">
        <v>22</v>
      </c>
      <c r="W1502">
        <v>4.0599999999999998E-5</v>
      </c>
      <c r="X1502">
        <v>0.3</v>
      </c>
    </row>
    <row r="1503" spans="1:24" x14ac:dyDescent="0.25">
      <c r="A1503">
        <v>0.19461999999999999</v>
      </c>
      <c r="B1503" s="1">
        <v>45380.508043981485</v>
      </c>
      <c r="C1503">
        <v>50</v>
      </c>
      <c r="D1503">
        <v>0.3</v>
      </c>
      <c r="E1503">
        <v>50</v>
      </c>
      <c r="F1503">
        <v>-1.1000000000000001E-3</v>
      </c>
      <c r="G1503">
        <v>100</v>
      </c>
      <c r="H1503">
        <v>3</v>
      </c>
      <c r="I1503">
        <v>100</v>
      </c>
      <c r="J1503">
        <v>-6.9999999999999999E-4</v>
      </c>
      <c r="K1503">
        <v>50</v>
      </c>
      <c r="L1503">
        <v>0.3</v>
      </c>
      <c r="M1503">
        <v>50.1</v>
      </c>
      <c r="N1503">
        <v>-4.0000000000000002E-4</v>
      </c>
      <c r="O1503">
        <v>0</v>
      </c>
      <c r="P1503">
        <v>0.1</v>
      </c>
      <c r="Q1503">
        <v>0</v>
      </c>
      <c r="R1503">
        <v>0</v>
      </c>
      <c r="S1503">
        <v>4</v>
      </c>
      <c r="T1503">
        <v>4</v>
      </c>
      <c r="U1503">
        <v>0</v>
      </c>
      <c r="V1503" t="s">
        <v>22</v>
      </c>
      <c r="W1503">
        <v>4.0599999999999998E-5</v>
      </c>
      <c r="X1503">
        <v>0.3</v>
      </c>
    </row>
    <row r="1504" spans="1:24" x14ac:dyDescent="0.25">
      <c r="A1504">
        <v>0.19475999999999999</v>
      </c>
      <c r="B1504" s="1">
        <v>45380.508043981485</v>
      </c>
      <c r="C1504">
        <v>50</v>
      </c>
      <c r="D1504">
        <v>0.3</v>
      </c>
      <c r="E1504">
        <v>50</v>
      </c>
      <c r="F1504">
        <v>1.4E-3</v>
      </c>
      <c r="G1504">
        <v>100</v>
      </c>
      <c r="H1504">
        <v>3</v>
      </c>
      <c r="I1504">
        <v>100</v>
      </c>
      <c r="J1504">
        <v>-4.0000000000000002E-4</v>
      </c>
      <c r="K1504">
        <v>50</v>
      </c>
      <c r="L1504">
        <v>0.3</v>
      </c>
      <c r="M1504">
        <v>50.1</v>
      </c>
      <c r="N1504">
        <v>6.9999999999999999E-4</v>
      </c>
      <c r="O1504">
        <v>0</v>
      </c>
      <c r="P1504">
        <v>0.1</v>
      </c>
      <c r="Q1504">
        <v>0</v>
      </c>
      <c r="R1504">
        <v>-4.0000000000000002E-4</v>
      </c>
      <c r="S1504">
        <v>4</v>
      </c>
      <c r="T1504">
        <v>4</v>
      </c>
      <c r="U1504">
        <v>0</v>
      </c>
      <c r="V1504" t="s">
        <v>22</v>
      </c>
      <c r="W1504">
        <v>4.0500000000000002E-5</v>
      </c>
      <c r="X1504">
        <v>0.3</v>
      </c>
    </row>
    <row r="1505" spans="1:25" x14ac:dyDescent="0.25">
      <c r="A1505">
        <v>0.19489999999999999</v>
      </c>
      <c r="B1505" s="1">
        <v>45380.508055555554</v>
      </c>
      <c r="C1505">
        <v>50</v>
      </c>
      <c r="D1505">
        <v>0.3</v>
      </c>
      <c r="E1505">
        <v>50</v>
      </c>
      <c r="F1505">
        <v>-6.9999999999999999E-4</v>
      </c>
      <c r="G1505">
        <v>100</v>
      </c>
      <c r="H1505">
        <v>3</v>
      </c>
      <c r="I1505">
        <v>100</v>
      </c>
      <c r="J1505">
        <v>4.0000000000000002E-4</v>
      </c>
      <c r="K1505">
        <v>50</v>
      </c>
      <c r="L1505">
        <v>0.3</v>
      </c>
      <c r="M1505">
        <v>50.1</v>
      </c>
      <c r="N1505">
        <v>6.9999999999999999E-4</v>
      </c>
      <c r="O1505">
        <v>0</v>
      </c>
      <c r="P1505">
        <v>0.1</v>
      </c>
      <c r="Q1505">
        <v>0</v>
      </c>
      <c r="R1505">
        <v>-4.0000000000000002E-4</v>
      </c>
      <c r="S1505">
        <v>4</v>
      </c>
      <c r="T1505">
        <v>4</v>
      </c>
      <c r="U1505">
        <v>0</v>
      </c>
      <c r="V1505" t="s">
        <v>22</v>
      </c>
      <c r="W1505">
        <v>4.0500000000000002E-5</v>
      </c>
      <c r="X1505">
        <v>0</v>
      </c>
      <c r="Y1505" t="s">
        <v>27</v>
      </c>
    </row>
    <row r="1506" spans="1:25" x14ac:dyDescent="0.25">
      <c r="B1506" s="1"/>
    </row>
    <row r="1507" spans="1:25" x14ac:dyDescent="0.25">
      <c r="A1507">
        <v>0.19503999999999999</v>
      </c>
      <c r="B1507" s="1">
        <v>45380.508055555554</v>
      </c>
      <c r="C1507">
        <v>0</v>
      </c>
      <c r="D1507">
        <v>0</v>
      </c>
      <c r="E1507">
        <v>21.5</v>
      </c>
      <c r="F1507">
        <v>-1.37E-2</v>
      </c>
      <c r="G1507">
        <v>100</v>
      </c>
      <c r="H1507">
        <v>3</v>
      </c>
      <c r="I1507">
        <v>100</v>
      </c>
      <c r="J1507">
        <v>-4.0000000000000002E-4</v>
      </c>
      <c r="K1507">
        <v>50</v>
      </c>
      <c r="L1507">
        <v>0.3</v>
      </c>
      <c r="M1507">
        <v>50.1</v>
      </c>
      <c r="N1507">
        <v>0</v>
      </c>
      <c r="O1507">
        <v>0</v>
      </c>
      <c r="P1507">
        <v>0</v>
      </c>
      <c r="Q1507">
        <v>0</v>
      </c>
      <c r="R1507">
        <v>-6.9999999999999999E-4</v>
      </c>
      <c r="S1507">
        <v>4</v>
      </c>
      <c r="T1507">
        <v>4</v>
      </c>
      <c r="U1507">
        <v>0</v>
      </c>
      <c r="V1507" t="s">
        <v>22</v>
      </c>
      <c r="W1507">
        <v>4.0500000000000002E-5</v>
      </c>
      <c r="X1507">
        <v>0</v>
      </c>
    </row>
    <row r="1508" spans="1:25" x14ac:dyDescent="0.25">
      <c r="A1508">
        <v>0.19517999999999999</v>
      </c>
      <c r="B1508" s="1">
        <v>45380.508067129631</v>
      </c>
      <c r="C1508">
        <v>0</v>
      </c>
      <c r="D1508">
        <v>0</v>
      </c>
      <c r="E1508">
        <v>0.5</v>
      </c>
      <c r="F1508">
        <v>-4.0000000000000002E-4</v>
      </c>
      <c r="G1508">
        <v>100</v>
      </c>
      <c r="H1508">
        <v>3</v>
      </c>
      <c r="I1508">
        <v>100</v>
      </c>
      <c r="J1508">
        <v>0</v>
      </c>
      <c r="K1508">
        <v>50</v>
      </c>
      <c r="L1508">
        <v>0.3</v>
      </c>
      <c r="M1508">
        <v>50.1</v>
      </c>
      <c r="N1508">
        <v>0</v>
      </c>
      <c r="O1508">
        <v>0</v>
      </c>
      <c r="P1508">
        <v>0</v>
      </c>
      <c r="Q1508">
        <v>0</v>
      </c>
      <c r="R1508">
        <v>-6.9999999999999999E-4</v>
      </c>
      <c r="S1508">
        <v>4</v>
      </c>
      <c r="T1508">
        <v>4</v>
      </c>
      <c r="U1508">
        <v>0</v>
      </c>
      <c r="V1508" t="s">
        <v>22</v>
      </c>
      <c r="W1508">
        <v>4.0500000000000002E-5</v>
      </c>
      <c r="X1508">
        <v>0</v>
      </c>
    </row>
    <row r="1509" spans="1:25" x14ac:dyDescent="0.25">
      <c r="A1509">
        <v>0.19531000000000001</v>
      </c>
      <c r="B1509" s="1">
        <v>45380.508067129631</v>
      </c>
      <c r="C1509">
        <v>0</v>
      </c>
      <c r="D1509">
        <v>0</v>
      </c>
      <c r="E1509">
        <v>0.1</v>
      </c>
      <c r="F1509">
        <v>-6.9999999999999999E-4</v>
      </c>
      <c r="G1509">
        <v>100</v>
      </c>
      <c r="H1509">
        <v>3</v>
      </c>
      <c r="I1509">
        <v>100.1</v>
      </c>
      <c r="J1509">
        <v>-4.0000000000000002E-4</v>
      </c>
      <c r="K1509">
        <v>50</v>
      </c>
      <c r="L1509">
        <v>0.3</v>
      </c>
      <c r="M1509">
        <v>50.1</v>
      </c>
      <c r="N1509">
        <v>6.9999999999999999E-4</v>
      </c>
      <c r="O1509">
        <v>0</v>
      </c>
      <c r="P1509">
        <v>0</v>
      </c>
      <c r="Q1509">
        <v>0</v>
      </c>
      <c r="R1509">
        <v>-1.4E-3</v>
      </c>
      <c r="S1509">
        <v>4</v>
      </c>
      <c r="T1509">
        <v>4</v>
      </c>
      <c r="U1509">
        <v>0</v>
      </c>
      <c r="V1509" t="s">
        <v>22</v>
      </c>
      <c r="W1509">
        <v>4.0500000000000002E-5</v>
      </c>
      <c r="X1509">
        <v>0</v>
      </c>
    </row>
    <row r="1510" spans="1:25" x14ac:dyDescent="0.25">
      <c r="A1510">
        <v>0.19545000000000001</v>
      </c>
      <c r="B1510" s="1">
        <v>45380.5080787037</v>
      </c>
      <c r="C1510">
        <v>0</v>
      </c>
      <c r="D1510">
        <v>0</v>
      </c>
      <c r="E1510">
        <v>0.1</v>
      </c>
      <c r="F1510">
        <v>4.0000000000000002E-4</v>
      </c>
      <c r="G1510">
        <v>100</v>
      </c>
      <c r="H1510">
        <v>3</v>
      </c>
      <c r="I1510">
        <v>100</v>
      </c>
      <c r="J1510">
        <v>4.0000000000000002E-4</v>
      </c>
      <c r="K1510">
        <v>50</v>
      </c>
      <c r="L1510">
        <v>0.3</v>
      </c>
      <c r="M1510">
        <v>50.1</v>
      </c>
      <c r="N1510">
        <v>6.9999999999999999E-4</v>
      </c>
      <c r="O1510">
        <v>0</v>
      </c>
      <c r="P1510">
        <v>0</v>
      </c>
      <c r="Q1510">
        <v>0</v>
      </c>
      <c r="R1510">
        <v>-1.4E-3</v>
      </c>
      <c r="S1510">
        <v>4</v>
      </c>
      <c r="T1510">
        <v>4</v>
      </c>
      <c r="U1510">
        <v>0</v>
      </c>
      <c r="V1510" t="s">
        <v>22</v>
      </c>
      <c r="W1510">
        <v>4.0500000000000002E-5</v>
      </c>
      <c r="X1510">
        <v>0</v>
      </c>
    </row>
    <row r="1511" spans="1:25" x14ac:dyDescent="0.25">
      <c r="A1511">
        <v>0.19559000000000001</v>
      </c>
      <c r="B1511" s="1">
        <v>45380.5080787037</v>
      </c>
      <c r="C1511">
        <v>0</v>
      </c>
      <c r="D1511">
        <v>0</v>
      </c>
      <c r="E1511">
        <v>0.1</v>
      </c>
      <c r="F1511">
        <v>-4.0000000000000002E-4</v>
      </c>
      <c r="G1511">
        <v>100</v>
      </c>
      <c r="H1511">
        <v>3</v>
      </c>
      <c r="I1511">
        <v>100.1</v>
      </c>
      <c r="J1511">
        <v>-4.0000000000000002E-4</v>
      </c>
      <c r="K1511">
        <v>50</v>
      </c>
      <c r="L1511">
        <v>0.3</v>
      </c>
      <c r="M1511">
        <v>50.1</v>
      </c>
      <c r="N1511">
        <v>4.0000000000000002E-4</v>
      </c>
      <c r="O1511">
        <v>0</v>
      </c>
      <c r="P1511">
        <v>0</v>
      </c>
      <c r="Q1511">
        <v>0</v>
      </c>
      <c r="R1511">
        <v>-1.4E-3</v>
      </c>
      <c r="S1511">
        <v>4</v>
      </c>
      <c r="T1511">
        <v>4</v>
      </c>
      <c r="U1511">
        <v>0</v>
      </c>
      <c r="V1511" t="s">
        <v>22</v>
      </c>
      <c r="W1511">
        <v>4.0500000000000002E-5</v>
      </c>
      <c r="X1511">
        <v>0</v>
      </c>
    </row>
    <row r="1512" spans="1:25" x14ac:dyDescent="0.25">
      <c r="A1512">
        <v>0.19572999999999999</v>
      </c>
      <c r="B1512" s="1">
        <v>45380.508090277777</v>
      </c>
      <c r="C1512">
        <v>0</v>
      </c>
      <c r="D1512">
        <v>0</v>
      </c>
      <c r="E1512">
        <v>0.1</v>
      </c>
      <c r="F1512">
        <v>0</v>
      </c>
      <c r="G1512">
        <v>100</v>
      </c>
      <c r="H1512">
        <v>3</v>
      </c>
      <c r="I1512">
        <v>100</v>
      </c>
      <c r="J1512">
        <v>-6.9999999999999999E-4</v>
      </c>
      <c r="K1512">
        <v>50</v>
      </c>
      <c r="L1512">
        <v>0.3</v>
      </c>
      <c r="M1512">
        <v>50.1</v>
      </c>
      <c r="N1512">
        <v>0</v>
      </c>
      <c r="O1512">
        <v>0</v>
      </c>
      <c r="P1512">
        <v>0</v>
      </c>
      <c r="Q1512">
        <v>0</v>
      </c>
      <c r="R1512">
        <v>-1.4E-3</v>
      </c>
      <c r="S1512">
        <v>4</v>
      </c>
      <c r="T1512">
        <v>4</v>
      </c>
      <c r="U1512">
        <v>0</v>
      </c>
      <c r="V1512" t="s">
        <v>22</v>
      </c>
      <c r="W1512">
        <v>4.0500000000000002E-5</v>
      </c>
      <c r="X1512">
        <v>0</v>
      </c>
    </row>
    <row r="1513" spans="1:25" x14ac:dyDescent="0.25">
      <c r="A1513">
        <v>0.19586999999999999</v>
      </c>
      <c r="B1513" s="1">
        <v>45380.508090277777</v>
      </c>
      <c r="C1513">
        <v>0</v>
      </c>
      <c r="D1513">
        <v>0</v>
      </c>
      <c r="E1513">
        <v>0.1</v>
      </c>
      <c r="F1513">
        <v>-4.0000000000000002E-4</v>
      </c>
      <c r="G1513">
        <v>100</v>
      </c>
      <c r="H1513">
        <v>3</v>
      </c>
      <c r="I1513">
        <v>100</v>
      </c>
      <c r="J1513">
        <v>0</v>
      </c>
      <c r="K1513">
        <v>50</v>
      </c>
      <c r="L1513">
        <v>0.3</v>
      </c>
      <c r="M1513">
        <v>50.1</v>
      </c>
      <c r="N1513">
        <v>-1.1000000000000001E-3</v>
      </c>
      <c r="O1513">
        <v>0</v>
      </c>
      <c r="P1513">
        <v>0</v>
      </c>
      <c r="Q1513">
        <v>0</v>
      </c>
      <c r="R1513">
        <v>-6.9999999999999999E-4</v>
      </c>
      <c r="S1513">
        <v>4</v>
      </c>
      <c r="T1513">
        <v>4</v>
      </c>
      <c r="U1513">
        <v>0</v>
      </c>
      <c r="V1513" t="s">
        <v>22</v>
      </c>
      <c r="W1513">
        <v>4.0500000000000002E-5</v>
      </c>
      <c r="X1513">
        <v>0</v>
      </c>
    </row>
    <row r="1514" spans="1:25" x14ac:dyDescent="0.25">
      <c r="A1514">
        <v>0.19600999999999999</v>
      </c>
      <c r="B1514" s="1">
        <v>45380.508101851854</v>
      </c>
      <c r="C1514">
        <v>0</v>
      </c>
      <c r="D1514">
        <v>0</v>
      </c>
      <c r="E1514">
        <v>0.1</v>
      </c>
      <c r="F1514">
        <v>6.9999999999999999E-4</v>
      </c>
      <c r="G1514">
        <v>100</v>
      </c>
      <c r="H1514">
        <v>3</v>
      </c>
      <c r="I1514">
        <v>100</v>
      </c>
      <c r="J1514">
        <v>0</v>
      </c>
      <c r="K1514">
        <v>50</v>
      </c>
      <c r="L1514">
        <v>0.3</v>
      </c>
      <c r="M1514">
        <v>50.1</v>
      </c>
      <c r="N1514">
        <v>1.1000000000000001E-3</v>
      </c>
      <c r="O1514">
        <v>0</v>
      </c>
      <c r="P1514">
        <v>0</v>
      </c>
      <c r="Q1514">
        <v>0</v>
      </c>
      <c r="R1514">
        <v>-1.1000000000000001E-3</v>
      </c>
      <c r="S1514">
        <v>4</v>
      </c>
      <c r="T1514">
        <v>4</v>
      </c>
      <c r="U1514">
        <v>0</v>
      </c>
      <c r="V1514" t="s">
        <v>22</v>
      </c>
      <c r="W1514">
        <v>4.0500000000000002E-5</v>
      </c>
      <c r="X1514">
        <v>0</v>
      </c>
    </row>
    <row r="1515" spans="1:25" x14ac:dyDescent="0.25">
      <c r="A1515">
        <v>0.19614999999999999</v>
      </c>
      <c r="B1515" s="1">
        <v>45380.508101851854</v>
      </c>
      <c r="C1515">
        <v>0</v>
      </c>
      <c r="D1515">
        <v>0</v>
      </c>
      <c r="E1515">
        <v>0.1</v>
      </c>
      <c r="F1515">
        <v>-4.0000000000000002E-4</v>
      </c>
      <c r="G1515">
        <v>100</v>
      </c>
      <c r="H1515">
        <v>3</v>
      </c>
      <c r="I1515">
        <v>100</v>
      </c>
      <c r="J1515">
        <v>-4.0000000000000002E-4</v>
      </c>
      <c r="K1515">
        <v>50</v>
      </c>
      <c r="L1515">
        <v>0.3</v>
      </c>
      <c r="M1515">
        <v>50.1</v>
      </c>
      <c r="N1515">
        <v>1.1000000000000001E-3</v>
      </c>
      <c r="O1515">
        <v>0</v>
      </c>
      <c r="P1515">
        <v>0</v>
      </c>
      <c r="Q1515">
        <v>0</v>
      </c>
      <c r="R1515">
        <v>-1.1000000000000001E-3</v>
      </c>
      <c r="S1515">
        <v>4</v>
      </c>
      <c r="T1515">
        <v>4</v>
      </c>
      <c r="U1515">
        <v>0</v>
      </c>
      <c r="V1515" t="s">
        <v>22</v>
      </c>
      <c r="W1515">
        <v>4.0500000000000002E-5</v>
      </c>
      <c r="X1515">
        <v>0</v>
      </c>
    </row>
    <row r="1516" spans="1:25" x14ac:dyDescent="0.25">
      <c r="A1516">
        <v>0.19628999999999999</v>
      </c>
      <c r="B1516" s="1">
        <v>45380.508113425924</v>
      </c>
      <c r="C1516">
        <v>0</v>
      </c>
      <c r="D1516">
        <v>0</v>
      </c>
      <c r="E1516">
        <v>0.1</v>
      </c>
      <c r="F1516">
        <v>0</v>
      </c>
      <c r="G1516">
        <v>100</v>
      </c>
      <c r="H1516">
        <v>3</v>
      </c>
      <c r="I1516">
        <v>100</v>
      </c>
      <c r="J1516">
        <v>4.0000000000000002E-4</v>
      </c>
      <c r="K1516">
        <v>50</v>
      </c>
      <c r="L1516">
        <v>0.3</v>
      </c>
      <c r="M1516">
        <v>50.1</v>
      </c>
      <c r="N1516">
        <v>0</v>
      </c>
      <c r="O1516">
        <v>0</v>
      </c>
      <c r="P1516">
        <v>0</v>
      </c>
      <c r="Q1516">
        <v>0</v>
      </c>
      <c r="R1516">
        <v>-1.1000000000000001E-3</v>
      </c>
      <c r="S1516">
        <v>4</v>
      </c>
      <c r="T1516">
        <v>4</v>
      </c>
      <c r="U1516">
        <v>0</v>
      </c>
      <c r="V1516" t="s">
        <v>22</v>
      </c>
      <c r="W1516">
        <v>4.0500000000000002E-5</v>
      </c>
      <c r="X1516">
        <v>0</v>
      </c>
    </row>
    <row r="1517" spans="1:25" x14ac:dyDescent="0.25">
      <c r="A1517">
        <v>0.19642999999999999</v>
      </c>
      <c r="B1517" s="1">
        <v>45380.508113425924</v>
      </c>
      <c r="C1517">
        <v>0</v>
      </c>
      <c r="D1517">
        <v>0</v>
      </c>
      <c r="E1517">
        <v>0</v>
      </c>
      <c r="F1517">
        <v>-4.0000000000000002E-4</v>
      </c>
      <c r="G1517">
        <v>100</v>
      </c>
      <c r="H1517">
        <v>3</v>
      </c>
      <c r="I1517">
        <v>100</v>
      </c>
      <c r="J1517">
        <v>4.0000000000000002E-4</v>
      </c>
      <c r="K1517">
        <v>50</v>
      </c>
      <c r="L1517">
        <v>0.3</v>
      </c>
      <c r="M1517">
        <v>50.1</v>
      </c>
      <c r="N1517">
        <v>0</v>
      </c>
      <c r="O1517">
        <v>0</v>
      </c>
      <c r="P1517">
        <v>0</v>
      </c>
      <c r="Q1517">
        <v>0</v>
      </c>
      <c r="R1517">
        <v>-1.4E-3</v>
      </c>
      <c r="S1517">
        <v>4</v>
      </c>
      <c r="T1517">
        <v>4</v>
      </c>
      <c r="U1517">
        <v>0</v>
      </c>
      <c r="V1517" t="s">
        <v>22</v>
      </c>
      <c r="W1517">
        <v>4.0500000000000002E-5</v>
      </c>
      <c r="X1517">
        <v>0</v>
      </c>
    </row>
    <row r="1518" spans="1:25" x14ac:dyDescent="0.25">
      <c r="A1518">
        <v>0.19656000000000001</v>
      </c>
      <c r="B1518" s="1">
        <v>45380.508125</v>
      </c>
      <c r="C1518">
        <v>0</v>
      </c>
      <c r="D1518">
        <v>0</v>
      </c>
      <c r="E1518">
        <v>0</v>
      </c>
      <c r="F1518">
        <v>-4.0000000000000002E-4</v>
      </c>
      <c r="G1518">
        <v>100</v>
      </c>
      <c r="H1518">
        <v>3</v>
      </c>
      <c r="I1518">
        <v>100</v>
      </c>
      <c r="J1518">
        <v>4.0000000000000002E-4</v>
      </c>
      <c r="K1518">
        <v>50</v>
      </c>
      <c r="L1518">
        <v>0.3</v>
      </c>
      <c r="M1518">
        <v>50.1</v>
      </c>
      <c r="N1518">
        <v>4.0000000000000002E-4</v>
      </c>
      <c r="O1518">
        <v>0</v>
      </c>
      <c r="P1518">
        <v>0</v>
      </c>
      <c r="Q1518">
        <v>0</v>
      </c>
      <c r="R1518">
        <v>-1.1000000000000001E-3</v>
      </c>
      <c r="S1518">
        <v>4</v>
      </c>
      <c r="T1518">
        <v>4</v>
      </c>
      <c r="U1518">
        <v>0</v>
      </c>
      <c r="V1518" t="s">
        <v>22</v>
      </c>
      <c r="W1518">
        <v>4.0500000000000002E-5</v>
      </c>
      <c r="X1518">
        <v>0</v>
      </c>
    </row>
    <row r="1519" spans="1:25" x14ac:dyDescent="0.25">
      <c r="A1519">
        <v>0.19670000000000001</v>
      </c>
      <c r="B1519" s="1">
        <v>45380.508125</v>
      </c>
      <c r="C1519">
        <v>0</v>
      </c>
      <c r="D1519">
        <v>0</v>
      </c>
      <c r="E1519">
        <v>0.1</v>
      </c>
      <c r="F1519">
        <v>-6.9999999999999999E-4</v>
      </c>
      <c r="G1519">
        <v>100</v>
      </c>
      <c r="H1519">
        <v>3</v>
      </c>
      <c r="I1519">
        <v>100</v>
      </c>
      <c r="J1519">
        <v>-6.9999999999999999E-4</v>
      </c>
      <c r="K1519">
        <v>50</v>
      </c>
      <c r="L1519">
        <v>0.3</v>
      </c>
      <c r="M1519">
        <v>50.1</v>
      </c>
      <c r="N1519">
        <v>0</v>
      </c>
      <c r="O1519">
        <v>0</v>
      </c>
      <c r="P1519">
        <v>0</v>
      </c>
      <c r="Q1519">
        <v>0</v>
      </c>
      <c r="R1519">
        <v>-1.1000000000000001E-3</v>
      </c>
      <c r="S1519">
        <v>4</v>
      </c>
      <c r="T1519">
        <v>4</v>
      </c>
      <c r="U1519">
        <v>0</v>
      </c>
      <c r="V1519" t="s">
        <v>22</v>
      </c>
      <c r="W1519">
        <v>4.0500000000000002E-5</v>
      </c>
      <c r="X1519">
        <v>0</v>
      </c>
    </row>
    <row r="1520" spans="1:25" x14ac:dyDescent="0.25">
      <c r="A1520">
        <v>0.19683999999999999</v>
      </c>
      <c r="B1520" s="1">
        <v>45380.508136574077</v>
      </c>
      <c r="C1520">
        <v>0</v>
      </c>
      <c r="D1520">
        <v>0</v>
      </c>
      <c r="E1520">
        <v>0.1</v>
      </c>
      <c r="F1520">
        <v>-6.9999999999999999E-4</v>
      </c>
      <c r="G1520">
        <v>100</v>
      </c>
      <c r="H1520">
        <v>3</v>
      </c>
      <c r="I1520">
        <v>100</v>
      </c>
      <c r="J1520">
        <v>1.4E-3</v>
      </c>
      <c r="K1520">
        <v>50</v>
      </c>
      <c r="L1520">
        <v>0.3</v>
      </c>
      <c r="M1520">
        <v>50.1</v>
      </c>
      <c r="N1520">
        <v>-6.9999999999999999E-4</v>
      </c>
      <c r="O1520">
        <v>0</v>
      </c>
      <c r="P1520">
        <v>0</v>
      </c>
      <c r="Q1520">
        <v>0</v>
      </c>
      <c r="R1520">
        <v>-2.0999999999999999E-3</v>
      </c>
      <c r="S1520">
        <v>4</v>
      </c>
      <c r="T1520">
        <v>4</v>
      </c>
      <c r="U1520">
        <v>0</v>
      </c>
      <c r="V1520" t="s">
        <v>22</v>
      </c>
      <c r="W1520">
        <v>4.0500000000000002E-5</v>
      </c>
      <c r="X1520">
        <v>0</v>
      </c>
    </row>
    <row r="1521" spans="1:25" x14ac:dyDescent="0.25">
      <c r="A1521">
        <v>0.19697999999999999</v>
      </c>
      <c r="B1521" s="1">
        <v>45380.508136574077</v>
      </c>
      <c r="C1521">
        <v>0</v>
      </c>
      <c r="D1521">
        <v>0</v>
      </c>
      <c r="E1521">
        <v>0.1</v>
      </c>
      <c r="F1521">
        <v>4.0000000000000002E-4</v>
      </c>
      <c r="G1521">
        <v>100</v>
      </c>
      <c r="H1521">
        <v>3</v>
      </c>
      <c r="I1521">
        <v>100</v>
      </c>
      <c r="J1521">
        <v>-6.9999999999999999E-4</v>
      </c>
      <c r="K1521">
        <v>50</v>
      </c>
      <c r="L1521">
        <v>0.3</v>
      </c>
      <c r="M1521">
        <v>50.1</v>
      </c>
      <c r="N1521">
        <v>4.0000000000000002E-4</v>
      </c>
      <c r="O1521">
        <v>0</v>
      </c>
      <c r="P1521">
        <v>0</v>
      </c>
      <c r="Q1521">
        <v>0</v>
      </c>
      <c r="R1521">
        <v>-6.9999999999999999E-4</v>
      </c>
      <c r="S1521">
        <v>4</v>
      </c>
      <c r="T1521">
        <v>4</v>
      </c>
      <c r="U1521">
        <v>0</v>
      </c>
      <c r="V1521" t="s">
        <v>22</v>
      </c>
      <c r="W1521">
        <v>4.0500000000000002E-5</v>
      </c>
      <c r="X1521">
        <v>0</v>
      </c>
    </row>
    <row r="1522" spans="1:25" x14ac:dyDescent="0.25">
      <c r="A1522">
        <v>0.19711999999999999</v>
      </c>
      <c r="B1522" s="1">
        <v>45380.508148148147</v>
      </c>
      <c r="C1522">
        <v>0</v>
      </c>
      <c r="D1522">
        <v>0</v>
      </c>
      <c r="E1522">
        <v>0</v>
      </c>
      <c r="F1522">
        <v>0</v>
      </c>
      <c r="G1522">
        <v>100</v>
      </c>
      <c r="H1522">
        <v>3</v>
      </c>
      <c r="I1522">
        <v>100</v>
      </c>
      <c r="J1522">
        <v>-6.9999999999999999E-4</v>
      </c>
      <c r="K1522">
        <v>50</v>
      </c>
      <c r="L1522">
        <v>0.3</v>
      </c>
      <c r="M1522">
        <v>50.1</v>
      </c>
      <c r="N1522">
        <v>0</v>
      </c>
      <c r="O1522">
        <v>0</v>
      </c>
      <c r="P1522">
        <v>0</v>
      </c>
      <c r="Q1522">
        <v>0</v>
      </c>
      <c r="R1522">
        <v>-1.4E-3</v>
      </c>
      <c r="S1522">
        <v>4</v>
      </c>
      <c r="T1522">
        <v>4</v>
      </c>
      <c r="U1522">
        <v>0</v>
      </c>
      <c r="V1522" t="s">
        <v>22</v>
      </c>
      <c r="W1522">
        <v>4.0500000000000002E-5</v>
      </c>
      <c r="X1522">
        <v>0</v>
      </c>
    </row>
    <row r="1523" spans="1:25" x14ac:dyDescent="0.25">
      <c r="A1523">
        <v>0.19725999999999999</v>
      </c>
      <c r="B1523" s="1">
        <v>45380.508148148147</v>
      </c>
      <c r="C1523">
        <v>0</v>
      </c>
      <c r="D1523">
        <v>0</v>
      </c>
      <c r="E1523">
        <v>0</v>
      </c>
      <c r="F1523">
        <v>0</v>
      </c>
      <c r="G1523">
        <v>100</v>
      </c>
      <c r="H1523">
        <v>3</v>
      </c>
      <c r="I1523">
        <v>100</v>
      </c>
      <c r="J1523">
        <v>-4.0000000000000002E-4</v>
      </c>
      <c r="K1523">
        <v>50</v>
      </c>
      <c r="L1523">
        <v>0.3</v>
      </c>
      <c r="M1523">
        <v>50.1</v>
      </c>
      <c r="N1523">
        <v>4.0000000000000002E-4</v>
      </c>
      <c r="O1523">
        <v>0</v>
      </c>
      <c r="P1523">
        <v>0</v>
      </c>
      <c r="Q1523">
        <v>0</v>
      </c>
      <c r="R1523">
        <v>-1.4E-3</v>
      </c>
      <c r="S1523">
        <v>4</v>
      </c>
      <c r="T1523">
        <v>4</v>
      </c>
      <c r="U1523">
        <v>0</v>
      </c>
      <c r="V1523" t="s">
        <v>22</v>
      </c>
      <c r="W1523">
        <v>4.0500000000000002E-5</v>
      </c>
      <c r="X1523">
        <v>0</v>
      </c>
    </row>
    <row r="1524" spans="1:25" x14ac:dyDescent="0.25">
      <c r="A1524">
        <v>0.19739999999999999</v>
      </c>
      <c r="B1524" s="1">
        <v>45380.508159722223</v>
      </c>
      <c r="C1524">
        <v>0</v>
      </c>
      <c r="D1524">
        <v>0</v>
      </c>
      <c r="E1524">
        <v>0</v>
      </c>
      <c r="F1524">
        <v>-4.0000000000000002E-4</v>
      </c>
      <c r="G1524">
        <v>100</v>
      </c>
      <c r="H1524">
        <v>3</v>
      </c>
      <c r="I1524">
        <v>100</v>
      </c>
      <c r="J1524">
        <v>0</v>
      </c>
      <c r="K1524">
        <v>50</v>
      </c>
      <c r="L1524">
        <v>0.3</v>
      </c>
      <c r="M1524">
        <v>50.1</v>
      </c>
      <c r="N1524">
        <v>-4.0000000000000002E-4</v>
      </c>
      <c r="O1524">
        <v>0</v>
      </c>
      <c r="P1524">
        <v>0</v>
      </c>
      <c r="Q1524">
        <v>0</v>
      </c>
      <c r="R1524">
        <v>-1.1000000000000001E-3</v>
      </c>
      <c r="S1524">
        <v>4</v>
      </c>
      <c r="T1524">
        <v>4</v>
      </c>
      <c r="U1524">
        <v>0</v>
      </c>
      <c r="V1524" t="s">
        <v>22</v>
      </c>
      <c r="W1524">
        <v>4.0500000000000002E-5</v>
      </c>
      <c r="X1524">
        <v>0</v>
      </c>
    </row>
    <row r="1525" spans="1:25" x14ac:dyDescent="0.25">
      <c r="A1525">
        <v>0.19753999999999999</v>
      </c>
      <c r="B1525" s="1">
        <v>45380.508159722223</v>
      </c>
      <c r="C1525">
        <v>0</v>
      </c>
      <c r="D1525">
        <v>0</v>
      </c>
      <c r="E1525">
        <v>0</v>
      </c>
      <c r="F1525">
        <v>-6.9999999999999999E-4</v>
      </c>
      <c r="G1525">
        <v>100</v>
      </c>
      <c r="H1525">
        <v>3</v>
      </c>
      <c r="I1525">
        <v>100.1</v>
      </c>
      <c r="J1525">
        <v>-2.5000000000000001E-3</v>
      </c>
      <c r="K1525">
        <v>50</v>
      </c>
      <c r="L1525">
        <v>0.3</v>
      </c>
      <c r="M1525">
        <v>50.1</v>
      </c>
      <c r="N1525">
        <v>4.0000000000000002E-4</v>
      </c>
      <c r="O1525">
        <v>0</v>
      </c>
      <c r="P1525">
        <v>0</v>
      </c>
      <c r="Q1525">
        <v>0</v>
      </c>
      <c r="R1525">
        <v>0</v>
      </c>
      <c r="S1525">
        <v>4</v>
      </c>
      <c r="T1525">
        <v>4</v>
      </c>
      <c r="U1525">
        <v>0</v>
      </c>
      <c r="V1525" t="s">
        <v>22</v>
      </c>
      <c r="W1525">
        <v>4.0500000000000002E-5</v>
      </c>
      <c r="X1525">
        <v>0</v>
      </c>
    </row>
    <row r="1526" spans="1:25" x14ac:dyDescent="0.25">
      <c r="A1526">
        <v>0.19767999999999999</v>
      </c>
      <c r="B1526" s="1">
        <v>45380.508171296293</v>
      </c>
      <c r="C1526">
        <v>0</v>
      </c>
      <c r="D1526">
        <v>0</v>
      </c>
      <c r="E1526">
        <v>0</v>
      </c>
      <c r="F1526">
        <v>0</v>
      </c>
      <c r="G1526">
        <v>100</v>
      </c>
      <c r="H1526">
        <v>3</v>
      </c>
      <c r="I1526">
        <v>100</v>
      </c>
      <c r="J1526">
        <v>0</v>
      </c>
      <c r="K1526">
        <v>50</v>
      </c>
      <c r="L1526">
        <v>0.3</v>
      </c>
      <c r="M1526">
        <v>50.1</v>
      </c>
      <c r="N1526">
        <v>1.1000000000000001E-3</v>
      </c>
      <c r="O1526">
        <v>0</v>
      </c>
      <c r="P1526">
        <v>0</v>
      </c>
      <c r="Q1526">
        <v>0</v>
      </c>
      <c r="R1526">
        <v>-1.1000000000000001E-3</v>
      </c>
      <c r="S1526">
        <v>4</v>
      </c>
      <c r="T1526">
        <v>4</v>
      </c>
      <c r="U1526">
        <v>0</v>
      </c>
      <c r="V1526" t="s">
        <v>22</v>
      </c>
      <c r="W1526">
        <v>4.0500000000000002E-5</v>
      </c>
      <c r="X1526">
        <v>0</v>
      </c>
    </row>
    <row r="1527" spans="1:25" x14ac:dyDescent="0.25">
      <c r="A1527">
        <v>0.19781000000000001</v>
      </c>
      <c r="B1527" s="1">
        <v>45380.508171296293</v>
      </c>
      <c r="C1527">
        <v>0</v>
      </c>
      <c r="D1527">
        <v>0</v>
      </c>
      <c r="E1527">
        <v>0</v>
      </c>
      <c r="F1527">
        <v>-4.0000000000000002E-4</v>
      </c>
      <c r="G1527">
        <v>100</v>
      </c>
      <c r="H1527">
        <v>3</v>
      </c>
      <c r="I1527">
        <v>100</v>
      </c>
      <c r="J1527">
        <v>-1.8E-3</v>
      </c>
      <c r="K1527">
        <v>50</v>
      </c>
      <c r="L1527">
        <v>0.3</v>
      </c>
      <c r="M1527">
        <v>50.1</v>
      </c>
      <c r="N1527">
        <v>0</v>
      </c>
      <c r="O1527">
        <v>0</v>
      </c>
      <c r="P1527">
        <v>0</v>
      </c>
      <c r="Q1527">
        <v>0</v>
      </c>
      <c r="R1527">
        <v>-1.1000000000000001E-3</v>
      </c>
      <c r="S1527">
        <v>4</v>
      </c>
      <c r="T1527">
        <v>4</v>
      </c>
      <c r="U1527">
        <v>0</v>
      </c>
      <c r="V1527" t="s">
        <v>22</v>
      </c>
      <c r="W1527">
        <v>4.0500000000000002E-5</v>
      </c>
      <c r="X1527">
        <v>0</v>
      </c>
    </row>
    <row r="1528" spans="1:25" x14ac:dyDescent="0.25">
      <c r="A1528">
        <v>0.19794999999999999</v>
      </c>
      <c r="B1528" s="1">
        <v>45380.50818287037</v>
      </c>
      <c r="C1528">
        <v>0</v>
      </c>
      <c r="D1528">
        <v>0</v>
      </c>
      <c r="E1528">
        <v>0</v>
      </c>
      <c r="F1528">
        <v>4.0000000000000002E-4</v>
      </c>
      <c r="G1528">
        <v>100</v>
      </c>
      <c r="H1528">
        <v>3</v>
      </c>
      <c r="I1528">
        <v>100</v>
      </c>
      <c r="J1528">
        <v>0</v>
      </c>
      <c r="K1528">
        <v>50</v>
      </c>
      <c r="L1528">
        <v>0.3</v>
      </c>
      <c r="M1528">
        <v>50.1</v>
      </c>
      <c r="N1528">
        <v>4.0000000000000002E-4</v>
      </c>
      <c r="O1528">
        <v>0</v>
      </c>
      <c r="P1528">
        <v>0</v>
      </c>
      <c r="Q1528">
        <v>0</v>
      </c>
      <c r="R1528">
        <v>-6.9999999999999999E-4</v>
      </c>
      <c r="S1528">
        <v>4</v>
      </c>
      <c r="T1528">
        <v>4</v>
      </c>
      <c r="U1528">
        <v>0</v>
      </c>
      <c r="V1528" t="s">
        <v>22</v>
      </c>
      <c r="W1528">
        <v>4.0500000000000002E-5</v>
      </c>
      <c r="X1528">
        <v>0</v>
      </c>
    </row>
    <row r="1529" spans="1:25" x14ac:dyDescent="0.25">
      <c r="A1529">
        <v>0.19808999999999999</v>
      </c>
      <c r="B1529" s="1">
        <v>45380.50818287037</v>
      </c>
      <c r="C1529">
        <v>0</v>
      </c>
      <c r="D1529">
        <v>0</v>
      </c>
      <c r="E1529">
        <v>0</v>
      </c>
      <c r="F1529">
        <v>4.0000000000000002E-4</v>
      </c>
      <c r="G1529">
        <v>100</v>
      </c>
      <c r="H1529">
        <v>3</v>
      </c>
      <c r="I1529">
        <v>100</v>
      </c>
      <c r="J1529">
        <v>-4.0000000000000002E-4</v>
      </c>
      <c r="K1529">
        <v>50</v>
      </c>
      <c r="L1529">
        <v>0.3</v>
      </c>
      <c r="M1529">
        <v>50.1</v>
      </c>
      <c r="N1529">
        <v>4.0000000000000002E-4</v>
      </c>
      <c r="O1529">
        <v>0</v>
      </c>
      <c r="P1529">
        <v>0</v>
      </c>
      <c r="Q1529">
        <v>0</v>
      </c>
      <c r="R1529">
        <v>-1.1000000000000001E-3</v>
      </c>
      <c r="S1529">
        <v>4</v>
      </c>
      <c r="T1529">
        <v>4</v>
      </c>
      <c r="U1529">
        <v>0</v>
      </c>
      <c r="V1529" t="s">
        <v>22</v>
      </c>
      <c r="W1529">
        <v>4.0500000000000002E-5</v>
      </c>
      <c r="X1529">
        <v>0</v>
      </c>
    </row>
    <row r="1530" spans="1:25" x14ac:dyDescent="0.25">
      <c r="A1530">
        <v>0.19822999999999999</v>
      </c>
      <c r="B1530" s="1">
        <v>45380.508194444446</v>
      </c>
      <c r="C1530">
        <v>0</v>
      </c>
      <c r="D1530">
        <v>0</v>
      </c>
      <c r="E1530">
        <v>0</v>
      </c>
      <c r="F1530">
        <v>0</v>
      </c>
      <c r="G1530">
        <v>100</v>
      </c>
      <c r="H1530">
        <v>3</v>
      </c>
      <c r="I1530">
        <v>100</v>
      </c>
      <c r="J1530">
        <v>0</v>
      </c>
      <c r="K1530">
        <v>50</v>
      </c>
      <c r="L1530">
        <v>0.3</v>
      </c>
      <c r="M1530">
        <v>50.1</v>
      </c>
      <c r="N1530">
        <v>0</v>
      </c>
      <c r="O1530">
        <v>0</v>
      </c>
      <c r="P1530">
        <v>0</v>
      </c>
      <c r="Q1530">
        <v>0</v>
      </c>
      <c r="R1530">
        <v>-1.8E-3</v>
      </c>
      <c r="S1530">
        <v>4</v>
      </c>
      <c r="T1530">
        <v>4</v>
      </c>
      <c r="U1530">
        <v>0</v>
      </c>
      <c r="V1530" t="s">
        <v>22</v>
      </c>
      <c r="W1530">
        <v>4.0500000000000002E-5</v>
      </c>
      <c r="X1530">
        <v>0</v>
      </c>
    </row>
    <row r="1531" spans="1:25" x14ac:dyDescent="0.25">
      <c r="A1531">
        <v>0.19836999999999999</v>
      </c>
      <c r="B1531" s="1">
        <v>45380.508194444446</v>
      </c>
      <c r="C1531">
        <v>0</v>
      </c>
      <c r="D1531">
        <v>0</v>
      </c>
      <c r="E1531">
        <v>0</v>
      </c>
      <c r="F1531">
        <v>6.9999999999999999E-4</v>
      </c>
      <c r="G1531">
        <v>100</v>
      </c>
      <c r="H1531">
        <v>3</v>
      </c>
      <c r="I1531">
        <v>100</v>
      </c>
      <c r="J1531">
        <v>4.0000000000000002E-4</v>
      </c>
      <c r="K1531">
        <v>50</v>
      </c>
      <c r="L1531">
        <v>0.3</v>
      </c>
      <c r="M1531">
        <v>50.1</v>
      </c>
      <c r="N1531">
        <v>0</v>
      </c>
      <c r="O1531">
        <v>0</v>
      </c>
      <c r="P1531">
        <v>0</v>
      </c>
      <c r="Q1531">
        <v>0</v>
      </c>
      <c r="R1531">
        <v>-1.1000000000000001E-3</v>
      </c>
      <c r="S1531">
        <v>4</v>
      </c>
      <c r="T1531">
        <v>4</v>
      </c>
      <c r="U1531">
        <v>0</v>
      </c>
      <c r="V1531" t="s">
        <v>22</v>
      </c>
      <c r="W1531">
        <v>4.0599999999999998E-5</v>
      </c>
      <c r="X1531">
        <v>0</v>
      </c>
    </row>
    <row r="1532" spans="1:25" x14ac:dyDescent="0.25">
      <c r="A1532">
        <v>0.19850999999999999</v>
      </c>
      <c r="B1532" s="1">
        <v>45380.508206018516</v>
      </c>
      <c r="C1532">
        <v>0</v>
      </c>
      <c r="D1532">
        <v>0</v>
      </c>
      <c r="E1532">
        <v>0</v>
      </c>
      <c r="F1532">
        <v>-4.0000000000000002E-4</v>
      </c>
      <c r="G1532">
        <v>100</v>
      </c>
      <c r="H1532">
        <v>3</v>
      </c>
      <c r="I1532">
        <v>100</v>
      </c>
      <c r="J1532">
        <v>-6.9999999999999999E-4</v>
      </c>
      <c r="K1532">
        <v>50</v>
      </c>
      <c r="L1532">
        <v>0.3</v>
      </c>
      <c r="M1532">
        <v>50.1</v>
      </c>
      <c r="N1532">
        <v>-6.9999999999999999E-4</v>
      </c>
      <c r="O1532">
        <v>0</v>
      </c>
      <c r="P1532">
        <v>0</v>
      </c>
      <c r="Q1532">
        <v>0</v>
      </c>
      <c r="R1532">
        <v>-1.1000000000000001E-3</v>
      </c>
      <c r="S1532">
        <v>4</v>
      </c>
      <c r="T1532">
        <v>4</v>
      </c>
      <c r="U1532">
        <v>0</v>
      </c>
      <c r="V1532" t="s">
        <v>22</v>
      </c>
      <c r="W1532">
        <v>4.0599999999999998E-5</v>
      </c>
      <c r="X1532">
        <v>0</v>
      </c>
    </row>
    <row r="1533" spans="1:25" x14ac:dyDescent="0.25">
      <c r="A1533">
        <v>0.19864999999999999</v>
      </c>
      <c r="B1533" s="1">
        <v>45380.508206018516</v>
      </c>
      <c r="C1533">
        <v>0</v>
      </c>
      <c r="D1533">
        <v>0</v>
      </c>
      <c r="E1533">
        <v>0</v>
      </c>
      <c r="F1533">
        <v>0</v>
      </c>
      <c r="G1533">
        <v>100</v>
      </c>
      <c r="H1533">
        <v>3</v>
      </c>
      <c r="I1533">
        <v>100</v>
      </c>
      <c r="J1533">
        <v>1.1000000000000001E-3</v>
      </c>
      <c r="K1533">
        <v>50</v>
      </c>
      <c r="L1533">
        <v>0.3</v>
      </c>
      <c r="M1533">
        <v>50.1</v>
      </c>
      <c r="N1533">
        <v>0</v>
      </c>
      <c r="O1533">
        <v>0</v>
      </c>
      <c r="P1533">
        <v>0</v>
      </c>
      <c r="Q1533">
        <v>0</v>
      </c>
      <c r="R1533">
        <v>-1.4E-3</v>
      </c>
      <c r="S1533">
        <v>4</v>
      </c>
      <c r="T1533">
        <v>4</v>
      </c>
      <c r="U1533">
        <v>0</v>
      </c>
      <c r="V1533" t="s">
        <v>22</v>
      </c>
      <c r="W1533">
        <v>4.0599999999999998E-5</v>
      </c>
      <c r="X1533">
        <v>0</v>
      </c>
    </row>
    <row r="1534" spans="1:25" x14ac:dyDescent="0.25">
      <c r="A1534">
        <v>0.19878999999999999</v>
      </c>
      <c r="B1534" s="1">
        <v>45380.508217592593</v>
      </c>
      <c r="C1534">
        <v>0</v>
      </c>
      <c r="D1534">
        <v>0</v>
      </c>
      <c r="E1534">
        <v>0</v>
      </c>
      <c r="F1534">
        <v>0</v>
      </c>
      <c r="G1534">
        <v>100</v>
      </c>
      <c r="H1534">
        <v>3</v>
      </c>
      <c r="I1534">
        <v>100</v>
      </c>
      <c r="J1534">
        <v>0</v>
      </c>
      <c r="K1534">
        <v>50</v>
      </c>
      <c r="L1534">
        <v>0.3</v>
      </c>
      <c r="M1534">
        <v>50.1</v>
      </c>
      <c r="N1534">
        <v>-4.0000000000000002E-4</v>
      </c>
      <c r="O1534">
        <v>0</v>
      </c>
      <c r="P1534">
        <v>0</v>
      </c>
      <c r="Q1534">
        <v>0</v>
      </c>
      <c r="R1534">
        <v>-6.9999999999999999E-4</v>
      </c>
      <c r="S1534">
        <v>4</v>
      </c>
      <c r="T1534">
        <v>4</v>
      </c>
      <c r="U1534">
        <v>0</v>
      </c>
      <c r="V1534" t="s">
        <v>22</v>
      </c>
      <c r="W1534">
        <v>4.0599999999999998E-5</v>
      </c>
      <c r="X1534">
        <v>0.3</v>
      </c>
      <c r="Y1534" t="s">
        <v>26</v>
      </c>
    </row>
    <row r="1535" spans="1:25" s="22" customFormat="1" x14ac:dyDescent="0.25">
      <c r="A1535" s="24" t="s">
        <v>66</v>
      </c>
      <c r="B1535" s="25"/>
    </row>
    <row r="1536" spans="1:25" x14ac:dyDescent="0.25">
      <c r="A1536">
        <v>0.19893</v>
      </c>
      <c r="B1536" s="1">
        <v>45380.508217592593</v>
      </c>
      <c r="C1536">
        <v>50</v>
      </c>
      <c r="D1536">
        <v>0.3</v>
      </c>
      <c r="E1536">
        <v>50</v>
      </c>
      <c r="F1536">
        <v>1.1000000000000001E-3</v>
      </c>
      <c r="G1536">
        <v>100</v>
      </c>
      <c r="H1536">
        <v>3</v>
      </c>
      <c r="I1536">
        <v>100</v>
      </c>
      <c r="J1536">
        <v>-4.0000000000000002E-4</v>
      </c>
      <c r="K1536">
        <v>50</v>
      </c>
      <c r="L1536">
        <v>0.3</v>
      </c>
      <c r="M1536">
        <v>50.1</v>
      </c>
      <c r="N1536">
        <v>-1.1000000000000001E-3</v>
      </c>
      <c r="O1536">
        <v>0</v>
      </c>
      <c r="P1536">
        <v>0.1</v>
      </c>
      <c r="Q1536">
        <v>0</v>
      </c>
      <c r="R1536">
        <v>-1.1000000000000001E-3</v>
      </c>
      <c r="S1536">
        <v>4</v>
      </c>
      <c r="T1536">
        <v>4</v>
      </c>
      <c r="U1536">
        <v>0</v>
      </c>
      <c r="V1536" t="s">
        <v>22</v>
      </c>
      <c r="W1536">
        <v>4.0500000000000002E-5</v>
      </c>
      <c r="X1536">
        <v>0.3</v>
      </c>
    </row>
    <row r="1537" spans="1:24" x14ac:dyDescent="0.25">
      <c r="A1537">
        <v>0.19905999999999999</v>
      </c>
      <c r="B1537" s="1">
        <v>45380.508229166669</v>
      </c>
      <c r="C1537">
        <v>50</v>
      </c>
      <c r="D1537">
        <v>0.3</v>
      </c>
      <c r="E1537">
        <v>50.1</v>
      </c>
      <c r="F1537">
        <v>-4.0000000000000002E-4</v>
      </c>
      <c r="G1537">
        <v>100</v>
      </c>
      <c r="H1537">
        <v>3</v>
      </c>
      <c r="I1537">
        <v>100</v>
      </c>
      <c r="J1537">
        <v>1.8E-3</v>
      </c>
      <c r="K1537">
        <v>50</v>
      </c>
      <c r="L1537">
        <v>0.3</v>
      </c>
      <c r="M1537">
        <v>50.1</v>
      </c>
      <c r="N1537">
        <v>-4.0000000000000002E-4</v>
      </c>
      <c r="O1537">
        <v>0</v>
      </c>
      <c r="P1537">
        <v>0.1</v>
      </c>
      <c r="Q1537">
        <v>0</v>
      </c>
      <c r="R1537">
        <v>-1.1000000000000001E-3</v>
      </c>
      <c r="S1537">
        <v>4</v>
      </c>
      <c r="T1537">
        <v>4</v>
      </c>
      <c r="U1537">
        <v>0</v>
      </c>
      <c r="V1537" t="s">
        <v>22</v>
      </c>
      <c r="W1537">
        <v>4.0500000000000002E-5</v>
      </c>
      <c r="X1537">
        <v>0.3</v>
      </c>
    </row>
    <row r="1538" spans="1:24" x14ac:dyDescent="0.25">
      <c r="A1538">
        <v>0.19919999999999999</v>
      </c>
      <c r="B1538" s="1">
        <v>45380.508229166669</v>
      </c>
      <c r="C1538">
        <v>50</v>
      </c>
      <c r="D1538">
        <v>0.3</v>
      </c>
      <c r="E1538">
        <v>50.1</v>
      </c>
      <c r="F1538">
        <v>1.4E-3</v>
      </c>
      <c r="G1538">
        <v>100</v>
      </c>
      <c r="H1538">
        <v>3</v>
      </c>
      <c r="I1538">
        <v>100</v>
      </c>
      <c r="J1538">
        <v>-1.1000000000000001E-3</v>
      </c>
      <c r="K1538">
        <v>50</v>
      </c>
      <c r="L1538">
        <v>0.3</v>
      </c>
      <c r="M1538">
        <v>50.1</v>
      </c>
      <c r="N1538">
        <v>-1.4E-3</v>
      </c>
      <c r="O1538">
        <v>0</v>
      </c>
      <c r="P1538">
        <v>0.1</v>
      </c>
      <c r="Q1538">
        <v>0</v>
      </c>
      <c r="R1538">
        <v>-1.1000000000000001E-3</v>
      </c>
      <c r="S1538">
        <v>4</v>
      </c>
      <c r="T1538">
        <v>4</v>
      </c>
      <c r="U1538">
        <v>0</v>
      </c>
      <c r="V1538" t="s">
        <v>22</v>
      </c>
      <c r="W1538">
        <v>4.0500000000000002E-5</v>
      </c>
      <c r="X1538">
        <v>0.3</v>
      </c>
    </row>
    <row r="1539" spans="1:24" x14ac:dyDescent="0.25">
      <c r="A1539">
        <v>0.19933999999999999</v>
      </c>
      <c r="B1539" s="1">
        <v>45380.508240740739</v>
      </c>
      <c r="C1539">
        <v>50</v>
      </c>
      <c r="D1539">
        <v>0.3</v>
      </c>
      <c r="E1539">
        <v>50</v>
      </c>
      <c r="F1539">
        <v>4.0000000000000002E-4</v>
      </c>
      <c r="G1539">
        <v>100</v>
      </c>
      <c r="H1539">
        <v>3</v>
      </c>
      <c r="I1539">
        <v>100</v>
      </c>
      <c r="J1539">
        <v>6.9999999999999999E-4</v>
      </c>
      <c r="K1539">
        <v>50</v>
      </c>
      <c r="L1539">
        <v>0.3</v>
      </c>
      <c r="M1539">
        <v>50.1</v>
      </c>
      <c r="N1539">
        <v>-4.0000000000000002E-4</v>
      </c>
      <c r="O1539">
        <v>0</v>
      </c>
      <c r="P1539">
        <v>0.1</v>
      </c>
      <c r="Q1539">
        <v>0</v>
      </c>
      <c r="R1539">
        <v>-1.1000000000000001E-3</v>
      </c>
      <c r="S1539">
        <v>4</v>
      </c>
      <c r="T1539">
        <v>4</v>
      </c>
      <c r="U1539">
        <v>0</v>
      </c>
      <c r="V1539" t="s">
        <v>22</v>
      </c>
      <c r="W1539">
        <v>4.0500000000000002E-5</v>
      </c>
      <c r="X1539">
        <v>0.3</v>
      </c>
    </row>
    <row r="1540" spans="1:24" x14ac:dyDescent="0.25">
      <c r="A1540">
        <v>0.19947999999999999</v>
      </c>
      <c r="B1540" s="1">
        <v>45380.508240740739</v>
      </c>
      <c r="C1540">
        <v>50</v>
      </c>
      <c r="D1540">
        <v>0.3</v>
      </c>
      <c r="E1540">
        <v>50</v>
      </c>
      <c r="F1540">
        <v>1.4E-3</v>
      </c>
      <c r="G1540">
        <v>100</v>
      </c>
      <c r="H1540">
        <v>3</v>
      </c>
      <c r="I1540">
        <v>100</v>
      </c>
      <c r="J1540">
        <v>-4.0000000000000002E-4</v>
      </c>
      <c r="K1540">
        <v>50</v>
      </c>
      <c r="L1540">
        <v>0.3</v>
      </c>
      <c r="M1540">
        <v>50.1</v>
      </c>
      <c r="N1540">
        <v>-4.0000000000000002E-4</v>
      </c>
      <c r="O1540">
        <v>0</v>
      </c>
      <c r="P1540">
        <v>0.1</v>
      </c>
      <c r="Q1540">
        <v>0</v>
      </c>
      <c r="R1540">
        <v>-1.4E-3</v>
      </c>
      <c r="S1540">
        <v>4</v>
      </c>
      <c r="T1540">
        <v>4</v>
      </c>
      <c r="U1540">
        <v>0</v>
      </c>
      <c r="V1540" t="s">
        <v>22</v>
      </c>
      <c r="W1540">
        <v>4.0500000000000002E-5</v>
      </c>
      <c r="X1540">
        <v>0.3</v>
      </c>
    </row>
    <row r="1541" spans="1:24" x14ac:dyDescent="0.25">
      <c r="A1541">
        <v>0.19961999999999999</v>
      </c>
      <c r="B1541" s="1">
        <v>45380.508252314816</v>
      </c>
      <c r="C1541">
        <v>50</v>
      </c>
      <c r="D1541">
        <v>0.3</v>
      </c>
      <c r="E1541">
        <v>50.1</v>
      </c>
      <c r="F1541">
        <v>6.9999999999999999E-4</v>
      </c>
      <c r="G1541">
        <v>100</v>
      </c>
      <c r="H1541">
        <v>3</v>
      </c>
      <c r="I1541">
        <v>100.1</v>
      </c>
      <c r="J1541">
        <v>1.1000000000000001E-3</v>
      </c>
      <c r="K1541">
        <v>50</v>
      </c>
      <c r="L1541">
        <v>0.3</v>
      </c>
      <c r="M1541">
        <v>50.1</v>
      </c>
      <c r="N1541">
        <v>-4.0000000000000002E-4</v>
      </c>
      <c r="O1541">
        <v>0</v>
      </c>
      <c r="P1541">
        <v>0.1</v>
      </c>
      <c r="Q1541">
        <v>0</v>
      </c>
      <c r="R1541">
        <v>-1.1000000000000001E-3</v>
      </c>
      <c r="S1541">
        <v>4</v>
      </c>
      <c r="T1541">
        <v>4</v>
      </c>
      <c r="U1541">
        <v>0</v>
      </c>
      <c r="V1541" t="s">
        <v>22</v>
      </c>
      <c r="W1541">
        <v>4.0500000000000002E-5</v>
      </c>
      <c r="X1541">
        <v>0.3</v>
      </c>
    </row>
    <row r="1542" spans="1:24" x14ac:dyDescent="0.25">
      <c r="A1542">
        <v>0.19975999999999999</v>
      </c>
      <c r="B1542" s="1">
        <v>45380.508252314816</v>
      </c>
      <c r="C1542">
        <v>50</v>
      </c>
      <c r="D1542">
        <v>0.3</v>
      </c>
      <c r="E1542">
        <v>50</v>
      </c>
      <c r="F1542">
        <v>6.9999999999999999E-4</v>
      </c>
      <c r="G1542">
        <v>100</v>
      </c>
      <c r="H1542">
        <v>3</v>
      </c>
      <c r="I1542">
        <v>100.1</v>
      </c>
      <c r="J1542">
        <v>0</v>
      </c>
      <c r="K1542">
        <v>50</v>
      </c>
      <c r="L1542">
        <v>0.3</v>
      </c>
      <c r="M1542">
        <v>50.1</v>
      </c>
      <c r="N1542">
        <v>0</v>
      </c>
      <c r="O1542">
        <v>0</v>
      </c>
      <c r="P1542">
        <v>0.1</v>
      </c>
      <c r="Q1542">
        <v>0</v>
      </c>
      <c r="R1542">
        <v>-6.9999999999999999E-4</v>
      </c>
      <c r="S1542">
        <v>4</v>
      </c>
      <c r="T1542">
        <v>4</v>
      </c>
      <c r="U1542">
        <v>0</v>
      </c>
      <c r="V1542" t="s">
        <v>22</v>
      </c>
      <c r="W1542">
        <v>4.0500000000000002E-5</v>
      </c>
      <c r="X1542">
        <v>0.3</v>
      </c>
    </row>
    <row r="1543" spans="1:24" x14ac:dyDescent="0.25">
      <c r="A1543">
        <v>0.19989999999999999</v>
      </c>
      <c r="B1543" s="1">
        <v>45380.508263888885</v>
      </c>
      <c r="C1543">
        <v>50</v>
      </c>
      <c r="D1543">
        <v>0.3</v>
      </c>
      <c r="E1543">
        <v>50</v>
      </c>
      <c r="F1543">
        <v>-6.9999999999999999E-4</v>
      </c>
      <c r="G1543">
        <v>100</v>
      </c>
      <c r="H1543">
        <v>3</v>
      </c>
      <c r="I1543">
        <v>100.1</v>
      </c>
      <c r="J1543">
        <v>0</v>
      </c>
      <c r="K1543">
        <v>50</v>
      </c>
      <c r="L1543">
        <v>0.3</v>
      </c>
      <c r="M1543">
        <v>50.1</v>
      </c>
      <c r="N1543">
        <v>0</v>
      </c>
      <c r="O1543">
        <v>0</v>
      </c>
      <c r="P1543">
        <v>0.1</v>
      </c>
      <c r="Q1543">
        <v>0</v>
      </c>
      <c r="R1543">
        <v>-1.1000000000000001E-3</v>
      </c>
      <c r="S1543">
        <v>4</v>
      </c>
      <c r="T1543">
        <v>4</v>
      </c>
      <c r="U1543">
        <v>0</v>
      </c>
      <c r="V1543" t="s">
        <v>22</v>
      </c>
      <c r="W1543">
        <v>4.0500000000000002E-5</v>
      </c>
      <c r="X1543">
        <v>0.3</v>
      </c>
    </row>
    <row r="1544" spans="1:24" x14ac:dyDescent="0.25">
      <c r="A1544">
        <v>0.20004</v>
      </c>
      <c r="B1544" s="1">
        <v>45380.508263888885</v>
      </c>
      <c r="C1544">
        <v>50</v>
      </c>
      <c r="D1544">
        <v>0.3</v>
      </c>
      <c r="E1544">
        <v>50.1</v>
      </c>
      <c r="F1544">
        <v>6.9999999999999999E-4</v>
      </c>
      <c r="G1544">
        <v>100</v>
      </c>
      <c r="H1544">
        <v>3</v>
      </c>
      <c r="I1544">
        <v>100</v>
      </c>
      <c r="J1544">
        <v>6.9999999999999999E-4</v>
      </c>
      <c r="K1544">
        <v>50</v>
      </c>
      <c r="L1544">
        <v>0.3</v>
      </c>
      <c r="M1544">
        <v>50.1</v>
      </c>
      <c r="N1544">
        <v>4.0000000000000002E-4</v>
      </c>
      <c r="O1544">
        <v>0</v>
      </c>
      <c r="P1544">
        <v>0.1</v>
      </c>
      <c r="Q1544">
        <v>0</v>
      </c>
      <c r="R1544">
        <v>-1.1000000000000001E-3</v>
      </c>
      <c r="S1544">
        <v>4</v>
      </c>
      <c r="T1544">
        <v>4</v>
      </c>
      <c r="U1544">
        <v>0</v>
      </c>
      <c r="V1544" t="s">
        <v>22</v>
      </c>
      <c r="W1544">
        <v>4.0399999999999999E-5</v>
      </c>
      <c r="X1544">
        <v>0.3</v>
      </c>
    </row>
    <row r="1545" spans="1:24" x14ac:dyDescent="0.25">
      <c r="A1545">
        <v>0.20018</v>
      </c>
      <c r="B1545" s="1">
        <v>45380.508275462962</v>
      </c>
      <c r="C1545">
        <v>50</v>
      </c>
      <c r="D1545">
        <v>0.3</v>
      </c>
      <c r="E1545">
        <v>50</v>
      </c>
      <c r="F1545">
        <v>2.5000000000000001E-3</v>
      </c>
      <c r="G1545">
        <v>100</v>
      </c>
      <c r="H1545">
        <v>3</v>
      </c>
      <c r="I1545">
        <v>100</v>
      </c>
      <c r="J1545">
        <v>3.5000000000000001E-3</v>
      </c>
      <c r="K1545">
        <v>50</v>
      </c>
      <c r="L1545">
        <v>0.3</v>
      </c>
      <c r="M1545">
        <v>50.1</v>
      </c>
      <c r="N1545">
        <v>4.0000000000000002E-4</v>
      </c>
      <c r="O1545">
        <v>0</v>
      </c>
      <c r="P1545">
        <v>0.1</v>
      </c>
      <c r="Q1545">
        <v>0</v>
      </c>
      <c r="R1545">
        <v>-1.1000000000000001E-3</v>
      </c>
      <c r="S1545">
        <v>4</v>
      </c>
      <c r="T1545">
        <v>4</v>
      </c>
      <c r="U1545">
        <v>0</v>
      </c>
      <c r="V1545" t="s">
        <v>22</v>
      </c>
      <c r="W1545">
        <v>4.0399999999999999E-5</v>
      </c>
      <c r="X1545">
        <v>0.3</v>
      </c>
    </row>
    <row r="1546" spans="1:24" x14ac:dyDescent="0.25">
      <c r="B1546" s="1"/>
      <c r="V1546" s="2" t="s">
        <v>29</v>
      </c>
      <c r="W1546" s="2">
        <f>AVERAGE(W1536:W1545)</f>
        <v>4.0480000000000005E-5</v>
      </c>
    </row>
    <row r="1547" spans="1:24" x14ac:dyDescent="0.25">
      <c r="A1547">
        <v>0.20030999999999999</v>
      </c>
      <c r="B1547" s="1">
        <v>45380.508275462962</v>
      </c>
      <c r="C1547">
        <v>50</v>
      </c>
      <c r="D1547">
        <v>0.3</v>
      </c>
      <c r="E1547">
        <v>50.1</v>
      </c>
      <c r="F1547">
        <v>0</v>
      </c>
      <c r="G1547">
        <v>100</v>
      </c>
      <c r="H1547">
        <v>3</v>
      </c>
      <c r="I1547">
        <v>100</v>
      </c>
      <c r="J1547">
        <v>4.0000000000000002E-4</v>
      </c>
      <c r="K1547">
        <v>50</v>
      </c>
      <c r="L1547">
        <v>0.3</v>
      </c>
      <c r="M1547">
        <v>50.1</v>
      </c>
      <c r="N1547">
        <v>0</v>
      </c>
      <c r="O1547">
        <v>450</v>
      </c>
      <c r="P1547">
        <v>0.1</v>
      </c>
      <c r="Q1547">
        <v>91</v>
      </c>
      <c r="R1547">
        <v>9.8199999999999996E-2</v>
      </c>
      <c r="S1547">
        <v>4</v>
      </c>
      <c r="T1547">
        <v>4</v>
      </c>
      <c r="U1547">
        <v>0</v>
      </c>
      <c r="V1547" t="s">
        <v>22</v>
      </c>
      <c r="W1547">
        <v>4.0500000000000002E-5</v>
      </c>
      <c r="X1547">
        <v>0.3</v>
      </c>
    </row>
    <row r="1548" spans="1:24" x14ac:dyDescent="0.25">
      <c r="A1548">
        <v>0.20044999999999999</v>
      </c>
      <c r="B1548" s="1">
        <v>45380.508287037039</v>
      </c>
      <c r="C1548">
        <v>50</v>
      </c>
      <c r="D1548">
        <v>0.3</v>
      </c>
      <c r="E1548">
        <v>50</v>
      </c>
      <c r="F1548">
        <v>-4.0000000000000002E-4</v>
      </c>
      <c r="G1548">
        <v>100</v>
      </c>
      <c r="H1548">
        <v>3</v>
      </c>
      <c r="I1548">
        <v>100</v>
      </c>
      <c r="J1548">
        <v>4.0000000000000002E-4</v>
      </c>
      <c r="K1548">
        <v>50</v>
      </c>
      <c r="L1548">
        <v>0.3</v>
      </c>
      <c r="M1548">
        <v>50.1</v>
      </c>
      <c r="N1548">
        <v>6.9999999999999999E-4</v>
      </c>
      <c r="O1548">
        <v>450</v>
      </c>
      <c r="P1548">
        <v>0.1</v>
      </c>
      <c r="Q1548">
        <v>91</v>
      </c>
      <c r="R1548">
        <v>9.8199999999999996E-2</v>
      </c>
      <c r="S1548">
        <v>4</v>
      </c>
      <c r="T1548">
        <v>4</v>
      </c>
      <c r="U1548">
        <v>0</v>
      </c>
      <c r="V1548" t="s">
        <v>22</v>
      </c>
      <c r="W1548">
        <v>4.0500000000000002E-5</v>
      </c>
      <c r="X1548">
        <v>0.3</v>
      </c>
    </row>
    <row r="1549" spans="1:24" x14ac:dyDescent="0.25">
      <c r="A1549">
        <v>0.20058999999999999</v>
      </c>
      <c r="B1549" s="1">
        <v>45380.508287037039</v>
      </c>
      <c r="C1549">
        <v>50</v>
      </c>
      <c r="D1549">
        <v>0.3</v>
      </c>
      <c r="E1549">
        <v>50</v>
      </c>
      <c r="F1549">
        <v>-4.0000000000000002E-4</v>
      </c>
      <c r="G1549">
        <v>100</v>
      </c>
      <c r="H1549">
        <v>3</v>
      </c>
      <c r="I1549">
        <v>100</v>
      </c>
      <c r="J1549">
        <v>-4.0000000000000002E-4</v>
      </c>
      <c r="K1549">
        <v>50</v>
      </c>
      <c r="L1549">
        <v>0.3</v>
      </c>
      <c r="M1549">
        <v>50.1</v>
      </c>
      <c r="N1549">
        <v>1.1000000000000001E-3</v>
      </c>
      <c r="O1549">
        <v>450</v>
      </c>
      <c r="P1549">
        <v>0.1</v>
      </c>
      <c r="Q1549">
        <v>416.8</v>
      </c>
      <c r="R1549">
        <v>9.9199999999999997E-2</v>
      </c>
      <c r="S1549">
        <v>4</v>
      </c>
      <c r="T1549">
        <v>4</v>
      </c>
      <c r="U1549">
        <v>0</v>
      </c>
      <c r="V1549" t="s">
        <v>22</v>
      </c>
      <c r="W1549">
        <v>4.0000000000000003E-5</v>
      </c>
      <c r="X1549">
        <v>0.3</v>
      </c>
    </row>
    <row r="1550" spans="1:24" x14ac:dyDescent="0.25">
      <c r="A1550">
        <v>0.20072999999999999</v>
      </c>
      <c r="B1550" s="1">
        <v>45380.508298611108</v>
      </c>
      <c r="C1550">
        <v>50</v>
      </c>
      <c r="D1550">
        <v>0.3</v>
      </c>
      <c r="E1550">
        <v>50</v>
      </c>
      <c r="F1550">
        <v>-1.1000000000000001E-3</v>
      </c>
      <c r="G1550">
        <v>100</v>
      </c>
      <c r="H1550">
        <v>3</v>
      </c>
      <c r="I1550">
        <v>100</v>
      </c>
      <c r="J1550">
        <v>-4.0000000000000002E-4</v>
      </c>
      <c r="K1550">
        <v>50</v>
      </c>
      <c r="L1550">
        <v>0.3</v>
      </c>
      <c r="M1550">
        <v>50.1</v>
      </c>
      <c r="N1550">
        <v>0.29870000000000002</v>
      </c>
      <c r="O1550">
        <v>450</v>
      </c>
      <c r="P1550">
        <v>0.1</v>
      </c>
      <c r="Q1550">
        <v>416.8</v>
      </c>
      <c r="R1550">
        <v>9.9199999999999997E-2</v>
      </c>
      <c r="S1550">
        <v>4</v>
      </c>
      <c r="T1550">
        <v>4</v>
      </c>
      <c r="U1550">
        <v>0</v>
      </c>
      <c r="V1550" t="s">
        <v>22</v>
      </c>
      <c r="W1550">
        <v>4.0000000000000003E-5</v>
      </c>
      <c r="X1550">
        <v>0.3</v>
      </c>
    </row>
    <row r="1551" spans="1:24" x14ac:dyDescent="0.25">
      <c r="A1551">
        <v>0.20086999999999999</v>
      </c>
      <c r="B1551" s="1">
        <v>45380.508298611108</v>
      </c>
      <c r="C1551">
        <v>50</v>
      </c>
      <c r="D1551">
        <v>0.3</v>
      </c>
      <c r="E1551">
        <v>50</v>
      </c>
      <c r="F1551">
        <v>4.0000000000000002E-4</v>
      </c>
      <c r="G1551">
        <v>100</v>
      </c>
      <c r="H1551">
        <v>3</v>
      </c>
      <c r="I1551">
        <v>100</v>
      </c>
      <c r="J1551">
        <v>-6.9999999999999999E-4</v>
      </c>
      <c r="K1551">
        <v>50</v>
      </c>
      <c r="L1551">
        <v>0.3</v>
      </c>
      <c r="M1551">
        <v>50.1</v>
      </c>
      <c r="N1551">
        <v>0</v>
      </c>
      <c r="O1551">
        <v>450</v>
      </c>
      <c r="P1551">
        <v>0.1</v>
      </c>
      <c r="Q1551">
        <v>371.9</v>
      </c>
      <c r="R1551">
        <v>9.8199999999999996E-2</v>
      </c>
      <c r="S1551">
        <v>4</v>
      </c>
      <c r="T1551">
        <v>4</v>
      </c>
      <c r="U1551">
        <v>0</v>
      </c>
      <c r="V1551" t="s">
        <v>22</v>
      </c>
      <c r="W1551">
        <v>3.8500000000000001E-5</v>
      </c>
      <c r="X1551">
        <v>0.3</v>
      </c>
    </row>
    <row r="1552" spans="1:24" x14ac:dyDescent="0.25">
      <c r="A1552">
        <v>0.20100999999999999</v>
      </c>
      <c r="B1552" s="1">
        <v>45380.508310185185</v>
      </c>
      <c r="C1552">
        <v>50</v>
      </c>
      <c r="D1552">
        <v>0.3</v>
      </c>
      <c r="E1552">
        <v>50</v>
      </c>
      <c r="F1552">
        <v>-6.9999999999999999E-4</v>
      </c>
      <c r="G1552">
        <v>100</v>
      </c>
      <c r="H1552">
        <v>3</v>
      </c>
      <c r="I1552">
        <v>100</v>
      </c>
      <c r="J1552">
        <v>0</v>
      </c>
      <c r="K1552">
        <v>50</v>
      </c>
      <c r="L1552">
        <v>0.3</v>
      </c>
      <c r="M1552">
        <v>50.1</v>
      </c>
      <c r="N1552">
        <v>0</v>
      </c>
      <c r="O1552">
        <v>450</v>
      </c>
      <c r="P1552">
        <v>0.1</v>
      </c>
      <c r="Q1552">
        <v>370</v>
      </c>
      <c r="R1552">
        <v>9.8900000000000002E-2</v>
      </c>
      <c r="S1552">
        <v>4</v>
      </c>
      <c r="T1552">
        <v>4</v>
      </c>
      <c r="U1552">
        <v>0</v>
      </c>
      <c r="V1552" t="s">
        <v>22</v>
      </c>
      <c r="W1552">
        <v>3.8500000000000001E-5</v>
      </c>
      <c r="X1552">
        <v>0.3</v>
      </c>
    </row>
    <row r="1553" spans="1:24" x14ac:dyDescent="0.25">
      <c r="A1553">
        <v>0.20115</v>
      </c>
      <c r="B1553" s="1">
        <v>45380.508310185185</v>
      </c>
      <c r="C1553">
        <v>50</v>
      </c>
      <c r="D1553">
        <v>0.3</v>
      </c>
      <c r="E1553">
        <v>50.1</v>
      </c>
      <c r="F1553">
        <v>4.0000000000000002E-4</v>
      </c>
      <c r="G1553">
        <v>100</v>
      </c>
      <c r="H1553">
        <v>3</v>
      </c>
      <c r="I1553">
        <v>100</v>
      </c>
      <c r="J1553">
        <v>-6.9999999999999999E-4</v>
      </c>
      <c r="K1553">
        <v>50</v>
      </c>
      <c r="L1553">
        <v>0.3</v>
      </c>
      <c r="M1553">
        <v>50.1</v>
      </c>
      <c r="N1553">
        <v>4.0000000000000002E-4</v>
      </c>
      <c r="O1553">
        <v>450</v>
      </c>
      <c r="P1553">
        <v>0.1</v>
      </c>
      <c r="Q1553">
        <v>356.4</v>
      </c>
      <c r="R1553">
        <v>9.9199999999999997E-2</v>
      </c>
      <c r="S1553">
        <v>4</v>
      </c>
      <c r="T1553">
        <v>4</v>
      </c>
      <c r="U1553">
        <v>0</v>
      </c>
      <c r="V1553" t="s">
        <v>22</v>
      </c>
      <c r="W1553">
        <v>3.79E-5</v>
      </c>
      <c r="X1553">
        <v>0.3</v>
      </c>
    </row>
    <row r="1554" spans="1:24" x14ac:dyDescent="0.25">
      <c r="A1554">
        <v>0.20129</v>
      </c>
      <c r="B1554" s="1">
        <v>45380.508321759262</v>
      </c>
      <c r="C1554">
        <v>50</v>
      </c>
      <c r="D1554">
        <v>0.3</v>
      </c>
      <c r="E1554">
        <v>50</v>
      </c>
      <c r="F1554">
        <v>0</v>
      </c>
      <c r="G1554">
        <v>100</v>
      </c>
      <c r="H1554">
        <v>3</v>
      </c>
      <c r="I1554">
        <v>100</v>
      </c>
      <c r="J1554">
        <v>-6.9999999999999999E-4</v>
      </c>
      <c r="K1554">
        <v>50</v>
      </c>
      <c r="L1554">
        <v>0.3</v>
      </c>
      <c r="M1554">
        <v>50.1</v>
      </c>
      <c r="N1554">
        <v>6.9999999999999999E-4</v>
      </c>
      <c r="O1554">
        <v>450</v>
      </c>
      <c r="P1554">
        <v>0.1</v>
      </c>
      <c r="Q1554">
        <v>377.6</v>
      </c>
      <c r="R1554">
        <v>9.8199999999999996E-2</v>
      </c>
      <c r="S1554">
        <v>4</v>
      </c>
      <c r="T1554">
        <v>4</v>
      </c>
      <c r="U1554">
        <v>0</v>
      </c>
      <c r="V1554" t="s">
        <v>22</v>
      </c>
      <c r="W1554">
        <v>3.79E-5</v>
      </c>
      <c r="X1554">
        <v>0.3</v>
      </c>
    </row>
    <row r="1555" spans="1:24" x14ac:dyDescent="0.25">
      <c r="A1555">
        <v>0.20143</v>
      </c>
      <c r="B1555" s="1">
        <v>45380.508321759262</v>
      </c>
      <c r="C1555">
        <v>50</v>
      </c>
      <c r="D1555">
        <v>0.3</v>
      </c>
      <c r="E1555">
        <v>50</v>
      </c>
      <c r="F1555">
        <v>-6.9999999999999999E-4</v>
      </c>
      <c r="G1555">
        <v>100</v>
      </c>
      <c r="H1555">
        <v>3</v>
      </c>
      <c r="I1555">
        <v>100.1</v>
      </c>
      <c r="J1555">
        <v>4.0000000000000002E-4</v>
      </c>
      <c r="K1555">
        <v>50</v>
      </c>
      <c r="L1555">
        <v>0.3</v>
      </c>
      <c r="M1555">
        <v>50.1</v>
      </c>
      <c r="N1555">
        <v>4.0000000000000002E-4</v>
      </c>
      <c r="O1555">
        <v>450</v>
      </c>
      <c r="P1555">
        <v>0.1</v>
      </c>
      <c r="Q1555">
        <v>404.2</v>
      </c>
      <c r="R1555">
        <v>9.8900000000000002E-2</v>
      </c>
      <c r="S1555">
        <v>4</v>
      </c>
      <c r="T1555">
        <v>4</v>
      </c>
      <c r="U1555">
        <v>0</v>
      </c>
      <c r="V1555" t="s">
        <v>22</v>
      </c>
      <c r="W1555">
        <v>3.79E-5</v>
      </c>
      <c r="X1555">
        <v>0.3</v>
      </c>
    </row>
    <row r="1556" spans="1:24" x14ac:dyDescent="0.25">
      <c r="A1556">
        <v>0.20155999999999999</v>
      </c>
      <c r="B1556" s="1">
        <v>45380.508333333331</v>
      </c>
      <c r="C1556">
        <v>50</v>
      </c>
      <c r="D1556">
        <v>0.3</v>
      </c>
      <c r="E1556">
        <v>50</v>
      </c>
      <c r="F1556">
        <v>-1.1000000000000001E-3</v>
      </c>
      <c r="G1556">
        <v>100</v>
      </c>
      <c r="H1556">
        <v>3</v>
      </c>
      <c r="I1556">
        <v>100.1</v>
      </c>
      <c r="J1556">
        <v>0</v>
      </c>
      <c r="K1556">
        <v>50</v>
      </c>
      <c r="L1556">
        <v>0.3</v>
      </c>
      <c r="M1556">
        <v>50.1</v>
      </c>
      <c r="N1556">
        <v>4.0000000000000002E-4</v>
      </c>
      <c r="O1556">
        <v>450</v>
      </c>
      <c r="P1556">
        <v>0.1</v>
      </c>
      <c r="Q1556">
        <v>450.2</v>
      </c>
      <c r="R1556">
        <v>9.9199999999999997E-2</v>
      </c>
      <c r="S1556">
        <v>4</v>
      </c>
      <c r="T1556">
        <v>4</v>
      </c>
      <c r="U1556">
        <v>0</v>
      </c>
      <c r="V1556" t="s">
        <v>22</v>
      </c>
      <c r="W1556">
        <v>3.79E-5</v>
      </c>
      <c r="X1556">
        <v>0.3</v>
      </c>
    </row>
    <row r="1557" spans="1:24" x14ac:dyDescent="0.25">
      <c r="A1557">
        <v>0.20169999999999999</v>
      </c>
      <c r="B1557" s="1">
        <v>45380.508333333331</v>
      </c>
      <c r="C1557">
        <v>50</v>
      </c>
      <c r="D1557">
        <v>0.3</v>
      </c>
      <c r="E1557">
        <v>51.3</v>
      </c>
      <c r="F1557">
        <v>-0.1608</v>
      </c>
      <c r="G1557">
        <v>100</v>
      </c>
      <c r="H1557">
        <v>3</v>
      </c>
      <c r="I1557">
        <v>100</v>
      </c>
      <c r="J1557">
        <v>4.0000000000000002E-4</v>
      </c>
      <c r="K1557">
        <v>50</v>
      </c>
      <c r="L1557">
        <v>0.3</v>
      </c>
      <c r="M1557">
        <v>12</v>
      </c>
      <c r="N1557">
        <v>1.23E-2</v>
      </c>
      <c r="O1557">
        <v>450</v>
      </c>
      <c r="P1557">
        <v>0.1</v>
      </c>
      <c r="Q1557">
        <v>387.5</v>
      </c>
      <c r="R1557">
        <v>9.8900000000000002E-2</v>
      </c>
      <c r="S1557">
        <v>4</v>
      </c>
      <c r="T1557">
        <v>4</v>
      </c>
      <c r="U1557">
        <v>0</v>
      </c>
      <c r="V1557" t="s">
        <v>22</v>
      </c>
      <c r="W1557">
        <v>3.8300000000000003E-5</v>
      </c>
      <c r="X1557">
        <v>0.3</v>
      </c>
    </row>
    <row r="1558" spans="1:24" x14ac:dyDescent="0.25">
      <c r="A1558">
        <v>0.20183999999999999</v>
      </c>
      <c r="B1558" s="1">
        <v>45380.508344907408</v>
      </c>
      <c r="C1558">
        <v>50</v>
      </c>
      <c r="D1558">
        <v>0.3</v>
      </c>
      <c r="E1558">
        <v>50</v>
      </c>
      <c r="F1558">
        <v>4.0000000000000002E-4</v>
      </c>
      <c r="G1558">
        <v>100</v>
      </c>
      <c r="H1558">
        <v>3</v>
      </c>
      <c r="I1558">
        <v>100</v>
      </c>
      <c r="J1558">
        <v>4.0000000000000002E-4</v>
      </c>
      <c r="K1558">
        <v>50</v>
      </c>
      <c r="L1558">
        <v>0.3</v>
      </c>
      <c r="M1558">
        <v>12</v>
      </c>
      <c r="N1558">
        <v>1.23E-2</v>
      </c>
      <c r="O1558">
        <v>450</v>
      </c>
      <c r="P1558">
        <v>0.1</v>
      </c>
      <c r="Q1558">
        <v>366.8</v>
      </c>
      <c r="R1558">
        <v>9.8199999999999996E-2</v>
      </c>
      <c r="S1558">
        <v>4</v>
      </c>
      <c r="T1558">
        <v>4</v>
      </c>
      <c r="U1558">
        <v>0</v>
      </c>
      <c r="V1558" t="s">
        <v>22</v>
      </c>
      <c r="W1558">
        <v>3.8300000000000003E-5</v>
      </c>
      <c r="X1558">
        <v>0.3</v>
      </c>
    </row>
    <row r="1559" spans="1:24" x14ac:dyDescent="0.25">
      <c r="A1559">
        <v>0.20197999999999999</v>
      </c>
      <c r="B1559" s="1">
        <v>45380.508344907408</v>
      </c>
      <c r="C1559">
        <v>50</v>
      </c>
      <c r="D1559">
        <v>0.3</v>
      </c>
      <c r="E1559">
        <v>50</v>
      </c>
      <c r="F1559">
        <v>-6.9999999999999999E-4</v>
      </c>
      <c r="G1559">
        <v>100</v>
      </c>
      <c r="H1559">
        <v>3</v>
      </c>
      <c r="I1559">
        <v>100</v>
      </c>
      <c r="J1559">
        <v>1.1000000000000001E-3</v>
      </c>
      <c r="K1559">
        <v>50</v>
      </c>
      <c r="L1559">
        <v>0.3</v>
      </c>
      <c r="M1559">
        <v>50.1</v>
      </c>
      <c r="N1559">
        <v>4.0000000000000002E-4</v>
      </c>
      <c r="O1559">
        <v>450</v>
      </c>
      <c r="P1559">
        <v>0.1</v>
      </c>
      <c r="Q1559">
        <v>371.5</v>
      </c>
      <c r="R1559">
        <v>9.9199999999999997E-2</v>
      </c>
      <c r="S1559">
        <v>4</v>
      </c>
      <c r="T1559">
        <v>4</v>
      </c>
      <c r="U1559">
        <v>0</v>
      </c>
      <c r="V1559" t="s">
        <v>22</v>
      </c>
      <c r="W1559">
        <v>3.7799999999999997E-5</v>
      </c>
      <c r="X1559">
        <v>0.3</v>
      </c>
    </row>
    <row r="1560" spans="1:24" x14ac:dyDescent="0.25">
      <c r="A1560">
        <v>0.20211999999999999</v>
      </c>
      <c r="B1560" s="1">
        <v>45380.508356481485</v>
      </c>
      <c r="C1560">
        <v>50</v>
      </c>
      <c r="D1560">
        <v>0.3</v>
      </c>
      <c r="E1560">
        <v>50</v>
      </c>
      <c r="F1560">
        <v>6.9999999999999999E-4</v>
      </c>
      <c r="G1560">
        <v>100</v>
      </c>
      <c r="H1560">
        <v>3</v>
      </c>
      <c r="I1560">
        <v>100</v>
      </c>
      <c r="J1560">
        <v>-4.0000000000000002E-4</v>
      </c>
      <c r="K1560">
        <v>50</v>
      </c>
      <c r="L1560">
        <v>0.3</v>
      </c>
      <c r="M1560">
        <v>50.1</v>
      </c>
      <c r="N1560">
        <v>0</v>
      </c>
      <c r="O1560">
        <v>450</v>
      </c>
      <c r="P1560">
        <v>0.1</v>
      </c>
      <c r="Q1560">
        <v>371.5</v>
      </c>
      <c r="R1560">
        <v>9.9199999999999997E-2</v>
      </c>
      <c r="S1560">
        <v>4</v>
      </c>
      <c r="T1560">
        <v>4</v>
      </c>
      <c r="U1560">
        <v>0</v>
      </c>
      <c r="V1560" t="s">
        <v>22</v>
      </c>
      <c r="W1560">
        <v>3.7799999999999997E-5</v>
      </c>
      <c r="X1560">
        <v>0.3</v>
      </c>
    </row>
    <row r="1561" spans="1:24" x14ac:dyDescent="0.25">
      <c r="A1561">
        <v>0.20226</v>
      </c>
      <c r="B1561" s="1">
        <v>45380.508356481485</v>
      </c>
      <c r="C1561">
        <v>50</v>
      </c>
      <c r="D1561">
        <v>0.3</v>
      </c>
      <c r="E1561">
        <v>50.1</v>
      </c>
      <c r="F1561">
        <v>6.9999999999999999E-4</v>
      </c>
      <c r="G1561">
        <v>100</v>
      </c>
      <c r="H1561">
        <v>3</v>
      </c>
      <c r="I1561">
        <v>100</v>
      </c>
      <c r="J1561">
        <v>0</v>
      </c>
      <c r="K1561">
        <v>50</v>
      </c>
      <c r="L1561">
        <v>0.3</v>
      </c>
      <c r="M1561">
        <v>50.1</v>
      </c>
      <c r="N1561">
        <v>3.6600000000000001E-2</v>
      </c>
      <c r="O1561">
        <v>450</v>
      </c>
      <c r="P1561">
        <v>0.1</v>
      </c>
      <c r="Q1561">
        <v>385.9</v>
      </c>
      <c r="R1561">
        <v>9.8900000000000002E-2</v>
      </c>
      <c r="S1561">
        <v>4</v>
      </c>
      <c r="T1561">
        <v>4</v>
      </c>
      <c r="U1561">
        <v>0</v>
      </c>
      <c r="V1561" t="s">
        <v>22</v>
      </c>
      <c r="W1561">
        <v>3.8099999999999998E-5</v>
      </c>
      <c r="X1561">
        <v>0.3</v>
      </c>
    </row>
    <row r="1562" spans="1:24" x14ac:dyDescent="0.25">
      <c r="A1562">
        <v>0.2024</v>
      </c>
      <c r="B1562" s="1">
        <v>45380.508368055554</v>
      </c>
      <c r="C1562">
        <v>50</v>
      </c>
      <c r="D1562">
        <v>0.3</v>
      </c>
      <c r="E1562">
        <v>50.1</v>
      </c>
      <c r="F1562">
        <v>-4.0000000000000002E-4</v>
      </c>
      <c r="G1562">
        <v>100</v>
      </c>
      <c r="H1562">
        <v>3</v>
      </c>
      <c r="I1562">
        <v>100</v>
      </c>
      <c r="J1562">
        <v>0</v>
      </c>
      <c r="K1562">
        <v>50</v>
      </c>
      <c r="L1562">
        <v>0.3</v>
      </c>
      <c r="M1562">
        <v>50.1</v>
      </c>
      <c r="N1562">
        <v>3.3799999999999997E-2</v>
      </c>
      <c r="O1562">
        <v>450</v>
      </c>
      <c r="P1562">
        <v>0.1</v>
      </c>
      <c r="Q1562">
        <v>414</v>
      </c>
      <c r="R1562">
        <v>9.9199999999999997E-2</v>
      </c>
      <c r="S1562">
        <v>4</v>
      </c>
      <c r="T1562">
        <v>4</v>
      </c>
      <c r="U1562">
        <v>0</v>
      </c>
      <c r="V1562" t="s">
        <v>22</v>
      </c>
      <c r="W1562">
        <v>3.8099999999999998E-5</v>
      </c>
      <c r="X1562">
        <v>0.3</v>
      </c>
    </row>
    <row r="1563" spans="1:24" x14ac:dyDescent="0.25">
      <c r="A1563">
        <v>0.20254</v>
      </c>
      <c r="B1563" s="1">
        <v>45380.508368055554</v>
      </c>
      <c r="C1563">
        <v>50</v>
      </c>
      <c r="D1563">
        <v>0.3</v>
      </c>
      <c r="E1563">
        <v>50.1</v>
      </c>
      <c r="F1563">
        <v>-1.1000000000000001E-3</v>
      </c>
      <c r="G1563">
        <v>100</v>
      </c>
      <c r="H1563">
        <v>3</v>
      </c>
      <c r="I1563">
        <v>100</v>
      </c>
      <c r="J1563">
        <v>-4.0000000000000002E-4</v>
      </c>
      <c r="K1563">
        <v>50</v>
      </c>
      <c r="L1563">
        <v>0.3</v>
      </c>
      <c r="M1563">
        <v>50.1</v>
      </c>
      <c r="N1563">
        <v>4.0000000000000002E-4</v>
      </c>
      <c r="O1563">
        <v>450</v>
      </c>
      <c r="P1563">
        <v>0.1</v>
      </c>
      <c r="Q1563">
        <v>399.6</v>
      </c>
      <c r="R1563">
        <v>9.8500000000000004E-2</v>
      </c>
      <c r="S1563">
        <v>4</v>
      </c>
      <c r="T1563">
        <v>4</v>
      </c>
      <c r="U1563">
        <v>0</v>
      </c>
      <c r="V1563" t="s">
        <v>22</v>
      </c>
      <c r="W1563">
        <v>3.8300000000000003E-5</v>
      </c>
      <c r="X1563">
        <v>0.3</v>
      </c>
    </row>
    <row r="1564" spans="1:24" x14ac:dyDescent="0.25">
      <c r="A1564">
        <v>0.20268</v>
      </c>
      <c r="B1564" s="1">
        <v>45380.508379629631</v>
      </c>
      <c r="C1564">
        <v>50</v>
      </c>
      <c r="D1564">
        <v>0.3</v>
      </c>
      <c r="E1564">
        <v>50</v>
      </c>
      <c r="F1564">
        <v>-1.1000000000000001E-3</v>
      </c>
      <c r="G1564">
        <v>100</v>
      </c>
      <c r="H1564">
        <v>3</v>
      </c>
      <c r="I1564">
        <v>100</v>
      </c>
      <c r="J1564">
        <v>6.9999999999999999E-4</v>
      </c>
      <c r="K1564">
        <v>50</v>
      </c>
      <c r="L1564">
        <v>0.3</v>
      </c>
      <c r="M1564">
        <v>50.1</v>
      </c>
      <c r="N1564">
        <v>4.0000000000000002E-4</v>
      </c>
      <c r="O1564">
        <v>450</v>
      </c>
      <c r="P1564">
        <v>0.1</v>
      </c>
      <c r="Q1564">
        <v>369.9</v>
      </c>
      <c r="R1564">
        <v>9.8500000000000004E-2</v>
      </c>
      <c r="S1564">
        <v>4</v>
      </c>
      <c r="T1564">
        <v>4</v>
      </c>
      <c r="U1564">
        <v>0</v>
      </c>
      <c r="V1564" t="s">
        <v>22</v>
      </c>
      <c r="W1564">
        <v>3.8300000000000003E-5</v>
      </c>
      <c r="X1564">
        <v>0.3</v>
      </c>
    </row>
    <row r="1565" spans="1:24" x14ac:dyDescent="0.25">
      <c r="A1565">
        <v>0.20280999999999999</v>
      </c>
      <c r="B1565" s="1">
        <v>45380.508379629631</v>
      </c>
      <c r="C1565">
        <v>50</v>
      </c>
      <c r="D1565">
        <v>0.3</v>
      </c>
      <c r="E1565">
        <v>50</v>
      </c>
      <c r="F1565">
        <v>1.4E-3</v>
      </c>
      <c r="G1565">
        <v>100</v>
      </c>
      <c r="H1565">
        <v>3</v>
      </c>
      <c r="I1565">
        <v>100</v>
      </c>
      <c r="J1565">
        <v>0</v>
      </c>
      <c r="K1565">
        <v>50</v>
      </c>
      <c r="L1565">
        <v>0.3</v>
      </c>
      <c r="M1565">
        <v>50.1</v>
      </c>
      <c r="N1565">
        <v>-2.0999999999999999E-3</v>
      </c>
      <c r="O1565">
        <v>450</v>
      </c>
      <c r="P1565">
        <v>0.1</v>
      </c>
      <c r="Q1565">
        <v>386.8</v>
      </c>
      <c r="R1565">
        <v>9.8900000000000002E-2</v>
      </c>
      <c r="S1565">
        <v>4</v>
      </c>
      <c r="T1565">
        <v>4</v>
      </c>
      <c r="U1565">
        <v>0</v>
      </c>
      <c r="V1565" t="s">
        <v>22</v>
      </c>
      <c r="W1565">
        <v>3.8500000000000001E-5</v>
      </c>
      <c r="X1565">
        <v>0.3</v>
      </c>
    </row>
    <row r="1566" spans="1:24" x14ac:dyDescent="0.25">
      <c r="A1566">
        <v>0.20294999999999999</v>
      </c>
      <c r="B1566" s="1">
        <v>45380.508391203701</v>
      </c>
      <c r="C1566">
        <v>50</v>
      </c>
      <c r="D1566">
        <v>0.3</v>
      </c>
      <c r="E1566">
        <v>116</v>
      </c>
      <c r="F1566">
        <v>0.30049999999999999</v>
      </c>
      <c r="G1566">
        <v>100</v>
      </c>
      <c r="H1566">
        <v>3</v>
      </c>
      <c r="I1566">
        <v>100</v>
      </c>
      <c r="J1566">
        <v>1.4E-3</v>
      </c>
      <c r="K1566">
        <v>50</v>
      </c>
      <c r="L1566">
        <v>0.3</v>
      </c>
      <c r="M1566">
        <v>50.1</v>
      </c>
      <c r="N1566">
        <v>-2.0999999999999999E-3</v>
      </c>
      <c r="O1566">
        <v>450</v>
      </c>
      <c r="P1566">
        <v>0.1</v>
      </c>
      <c r="Q1566">
        <v>448.4</v>
      </c>
      <c r="R1566">
        <v>9.8500000000000004E-2</v>
      </c>
      <c r="S1566">
        <v>4</v>
      </c>
      <c r="T1566">
        <v>4</v>
      </c>
      <c r="U1566">
        <v>0</v>
      </c>
      <c r="V1566" t="s">
        <v>22</v>
      </c>
      <c r="W1566">
        <v>3.8500000000000001E-5</v>
      </c>
      <c r="X1566">
        <v>0.3</v>
      </c>
    </row>
    <row r="1567" spans="1:24" x14ac:dyDescent="0.25">
      <c r="A1567">
        <v>0.20308999999999999</v>
      </c>
      <c r="B1567" s="1">
        <v>45380.508391203701</v>
      </c>
      <c r="C1567">
        <v>50</v>
      </c>
      <c r="D1567">
        <v>0.3</v>
      </c>
      <c r="E1567">
        <v>38.299999999999997</v>
      </c>
      <c r="F1567">
        <v>0.29980000000000001</v>
      </c>
      <c r="G1567">
        <v>100</v>
      </c>
      <c r="H1567">
        <v>3</v>
      </c>
      <c r="I1567">
        <v>100</v>
      </c>
      <c r="J1567">
        <v>0</v>
      </c>
      <c r="K1567">
        <v>50</v>
      </c>
      <c r="L1567">
        <v>0.3</v>
      </c>
      <c r="M1567">
        <v>18.2</v>
      </c>
      <c r="N1567">
        <v>0.30020000000000002</v>
      </c>
      <c r="O1567">
        <v>450</v>
      </c>
      <c r="P1567">
        <v>0.1</v>
      </c>
      <c r="Q1567">
        <v>269.7</v>
      </c>
      <c r="R1567">
        <v>9.8900000000000002E-2</v>
      </c>
      <c r="S1567">
        <v>4</v>
      </c>
      <c r="T1567">
        <v>4</v>
      </c>
      <c r="U1567">
        <v>0</v>
      </c>
      <c r="V1567" t="s">
        <v>22</v>
      </c>
      <c r="W1567">
        <v>3.5299999999999997E-5</v>
      </c>
      <c r="X1567">
        <v>0.3</v>
      </c>
    </row>
    <row r="1568" spans="1:24" x14ac:dyDescent="0.25">
      <c r="A1568">
        <v>0.20322999999999999</v>
      </c>
      <c r="B1568" s="1">
        <v>45380.508402777778</v>
      </c>
      <c r="C1568">
        <v>50</v>
      </c>
      <c r="D1568">
        <v>0.3</v>
      </c>
      <c r="E1568">
        <v>39.700000000000003</v>
      </c>
      <c r="F1568">
        <v>0.29980000000000001</v>
      </c>
      <c r="G1568">
        <v>100</v>
      </c>
      <c r="H1568">
        <v>3</v>
      </c>
      <c r="I1568">
        <v>100</v>
      </c>
      <c r="J1568">
        <v>0</v>
      </c>
      <c r="K1568">
        <v>50</v>
      </c>
      <c r="L1568">
        <v>0.3</v>
      </c>
      <c r="M1568">
        <v>19.5</v>
      </c>
      <c r="N1568">
        <v>0.29980000000000001</v>
      </c>
      <c r="O1568">
        <v>450</v>
      </c>
      <c r="P1568">
        <v>0.1</v>
      </c>
      <c r="Q1568">
        <v>263.5</v>
      </c>
      <c r="R1568">
        <v>9.8900000000000002E-2</v>
      </c>
      <c r="S1568">
        <v>4</v>
      </c>
      <c r="T1568">
        <v>4</v>
      </c>
      <c r="U1568">
        <v>0</v>
      </c>
      <c r="V1568" t="s">
        <v>22</v>
      </c>
      <c r="W1568">
        <v>3.5299999999999997E-5</v>
      </c>
      <c r="X1568">
        <v>0.3</v>
      </c>
    </row>
    <row r="1569" spans="1:24" x14ac:dyDescent="0.25">
      <c r="A1569">
        <v>0.20337</v>
      </c>
      <c r="B1569" s="1">
        <v>45380.508402777778</v>
      </c>
      <c r="C1569">
        <v>50</v>
      </c>
      <c r="D1569">
        <v>0.3</v>
      </c>
      <c r="E1569">
        <v>40.700000000000003</v>
      </c>
      <c r="F1569">
        <v>0.2994</v>
      </c>
      <c r="G1569">
        <v>100</v>
      </c>
      <c r="H1569">
        <v>3</v>
      </c>
      <c r="I1569">
        <v>100.1</v>
      </c>
      <c r="J1569">
        <v>0</v>
      </c>
      <c r="K1569">
        <v>50</v>
      </c>
      <c r="L1569">
        <v>0.3</v>
      </c>
      <c r="M1569">
        <v>21</v>
      </c>
      <c r="N1569">
        <v>0.2994</v>
      </c>
      <c r="O1569">
        <v>450</v>
      </c>
      <c r="P1569">
        <v>0.1</v>
      </c>
      <c r="Q1569">
        <v>264</v>
      </c>
      <c r="R1569">
        <v>9.9199999999999997E-2</v>
      </c>
      <c r="S1569">
        <v>4</v>
      </c>
      <c r="T1569">
        <v>4</v>
      </c>
      <c r="U1569">
        <v>0</v>
      </c>
      <c r="V1569" t="s">
        <v>22</v>
      </c>
      <c r="W1569">
        <v>2.9899999999999998E-5</v>
      </c>
      <c r="X1569">
        <v>0.3</v>
      </c>
    </row>
    <row r="1570" spans="1:24" x14ac:dyDescent="0.25">
      <c r="B1570" s="1"/>
    </row>
    <row r="1571" spans="1:24" x14ac:dyDescent="0.25">
      <c r="A1571">
        <v>0.20351</v>
      </c>
      <c r="B1571" s="1">
        <v>45380.508414351854</v>
      </c>
      <c r="C1571">
        <v>50</v>
      </c>
      <c r="D1571">
        <v>0.3</v>
      </c>
      <c r="E1571">
        <v>41.5</v>
      </c>
      <c r="F1571">
        <v>0.29909999999999998</v>
      </c>
      <c r="G1571">
        <v>100</v>
      </c>
      <c r="H1571">
        <v>3</v>
      </c>
      <c r="I1571">
        <v>100</v>
      </c>
      <c r="J1571">
        <v>4.0000000000000002E-4</v>
      </c>
      <c r="K1571">
        <v>50</v>
      </c>
      <c r="L1571">
        <v>0.3</v>
      </c>
      <c r="M1571">
        <v>22.2</v>
      </c>
      <c r="N1571">
        <v>0.3009</v>
      </c>
      <c r="O1571">
        <v>0</v>
      </c>
      <c r="P1571">
        <v>0.1</v>
      </c>
      <c r="Q1571">
        <v>201.8</v>
      </c>
      <c r="R1571">
        <v>-4.8999999999999998E-3</v>
      </c>
      <c r="S1571">
        <v>4</v>
      </c>
      <c r="T1571">
        <v>4</v>
      </c>
      <c r="U1571">
        <v>0</v>
      </c>
      <c r="V1571" t="s">
        <v>22</v>
      </c>
      <c r="W1571">
        <v>2.9899999999999998E-5</v>
      </c>
      <c r="X1571">
        <v>0.3</v>
      </c>
    </row>
    <row r="1572" spans="1:24" x14ac:dyDescent="0.25">
      <c r="A1572">
        <v>0.20365</v>
      </c>
      <c r="B1572" s="1">
        <v>45380.508414351854</v>
      </c>
      <c r="C1572">
        <v>50</v>
      </c>
      <c r="D1572">
        <v>0.3</v>
      </c>
      <c r="E1572">
        <v>42.5</v>
      </c>
      <c r="F1572">
        <v>0.30020000000000002</v>
      </c>
      <c r="G1572">
        <v>100</v>
      </c>
      <c r="H1572">
        <v>3</v>
      </c>
      <c r="I1572">
        <v>100</v>
      </c>
      <c r="J1572">
        <v>0</v>
      </c>
      <c r="K1572">
        <v>50</v>
      </c>
      <c r="L1572">
        <v>0.3</v>
      </c>
      <c r="M1572">
        <v>24.4</v>
      </c>
      <c r="N1572">
        <v>0.30020000000000002</v>
      </c>
      <c r="O1572">
        <v>0</v>
      </c>
      <c r="P1572">
        <v>0.1</v>
      </c>
      <c r="Q1572">
        <v>49.1</v>
      </c>
      <c r="R1572">
        <v>-2.0999999999999999E-3</v>
      </c>
      <c r="S1572">
        <v>4</v>
      </c>
      <c r="T1572">
        <v>4</v>
      </c>
      <c r="U1572">
        <v>0</v>
      </c>
      <c r="V1572" t="s">
        <v>22</v>
      </c>
      <c r="W1572">
        <v>2.8099999999999999E-5</v>
      </c>
      <c r="X1572">
        <v>0.3</v>
      </c>
    </row>
    <row r="1573" spans="1:24" x14ac:dyDescent="0.25">
      <c r="A1573">
        <v>0.20379</v>
      </c>
      <c r="B1573" s="1">
        <v>45380.508425925924</v>
      </c>
      <c r="C1573">
        <v>50</v>
      </c>
      <c r="D1573">
        <v>0.3</v>
      </c>
      <c r="E1573">
        <v>40.6</v>
      </c>
      <c r="F1573">
        <v>0.29980000000000001</v>
      </c>
      <c r="G1573">
        <v>100</v>
      </c>
      <c r="H1573">
        <v>3</v>
      </c>
      <c r="I1573">
        <v>100</v>
      </c>
      <c r="J1573">
        <v>0</v>
      </c>
      <c r="K1573">
        <v>50</v>
      </c>
      <c r="L1573">
        <v>0.3</v>
      </c>
      <c r="M1573">
        <v>26.7</v>
      </c>
      <c r="N1573">
        <v>0.3009</v>
      </c>
      <c r="O1573">
        <v>0</v>
      </c>
      <c r="P1573">
        <v>0.1</v>
      </c>
      <c r="Q1573">
        <v>40.1</v>
      </c>
      <c r="R1573">
        <v>-1.8E-3</v>
      </c>
      <c r="S1573">
        <v>4</v>
      </c>
      <c r="T1573">
        <v>4</v>
      </c>
      <c r="U1573">
        <v>0</v>
      </c>
      <c r="V1573" t="s">
        <v>22</v>
      </c>
      <c r="W1573">
        <v>2.8099999999999999E-5</v>
      </c>
      <c r="X1573">
        <v>0.3</v>
      </c>
    </row>
    <row r="1574" spans="1:24" x14ac:dyDescent="0.25">
      <c r="A1574">
        <v>0.20393</v>
      </c>
      <c r="B1574" s="1">
        <v>45380.508425925924</v>
      </c>
      <c r="C1574">
        <v>50</v>
      </c>
      <c r="D1574">
        <v>0.3</v>
      </c>
      <c r="E1574">
        <v>41.5</v>
      </c>
      <c r="F1574">
        <v>0.29980000000000001</v>
      </c>
      <c r="G1574">
        <v>100</v>
      </c>
      <c r="H1574">
        <v>3</v>
      </c>
      <c r="I1574">
        <v>100</v>
      </c>
      <c r="J1574">
        <v>6.9999999999999999E-4</v>
      </c>
      <c r="K1574">
        <v>50</v>
      </c>
      <c r="L1574">
        <v>0.3</v>
      </c>
      <c r="M1574">
        <v>22.1</v>
      </c>
      <c r="N1574">
        <v>0.3009</v>
      </c>
      <c r="O1574">
        <v>0</v>
      </c>
      <c r="P1574">
        <v>0.1</v>
      </c>
      <c r="Q1574">
        <v>38.1</v>
      </c>
      <c r="R1574">
        <v>-2.5000000000000001E-3</v>
      </c>
      <c r="S1574">
        <v>4</v>
      </c>
      <c r="T1574">
        <v>4</v>
      </c>
      <c r="U1574">
        <v>0</v>
      </c>
      <c r="V1574" t="s">
        <v>22</v>
      </c>
      <c r="W1574">
        <v>2.8E-5</v>
      </c>
      <c r="X1574">
        <v>0.3</v>
      </c>
    </row>
    <row r="1575" spans="1:24" x14ac:dyDescent="0.25">
      <c r="A1575">
        <v>0.20405999999999999</v>
      </c>
      <c r="B1575" s="1">
        <v>45380.508437500001</v>
      </c>
      <c r="C1575">
        <v>50</v>
      </c>
      <c r="D1575">
        <v>0.3</v>
      </c>
      <c r="E1575">
        <v>41.6</v>
      </c>
      <c r="F1575">
        <v>0.29909999999999998</v>
      </c>
      <c r="G1575">
        <v>100</v>
      </c>
      <c r="H1575">
        <v>3</v>
      </c>
      <c r="I1575">
        <v>100</v>
      </c>
      <c r="J1575">
        <v>1.8E-3</v>
      </c>
      <c r="K1575">
        <v>50</v>
      </c>
      <c r="L1575">
        <v>0.3</v>
      </c>
      <c r="M1575">
        <v>25.7</v>
      </c>
      <c r="N1575">
        <v>0.30049999999999999</v>
      </c>
      <c r="O1575">
        <v>0</v>
      </c>
      <c r="P1575">
        <v>0.1</v>
      </c>
      <c r="Q1575">
        <v>37.200000000000003</v>
      </c>
      <c r="R1575">
        <v>-1.8E-3</v>
      </c>
      <c r="S1575">
        <v>4</v>
      </c>
      <c r="T1575">
        <v>4</v>
      </c>
      <c r="U1575">
        <v>0</v>
      </c>
      <c r="V1575" t="s">
        <v>22</v>
      </c>
      <c r="W1575">
        <v>2.8E-5</v>
      </c>
      <c r="X1575">
        <v>0.3</v>
      </c>
    </row>
    <row r="1576" spans="1:24" x14ac:dyDescent="0.25">
      <c r="A1576">
        <v>0.20419999999999999</v>
      </c>
      <c r="B1576" s="1">
        <v>45380.508437500001</v>
      </c>
      <c r="C1576">
        <v>50</v>
      </c>
      <c r="D1576">
        <v>0.3</v>
      </c>
      <c r="E1576">
        <v>45.1</v>
      </c>
      <c r="F1576">
        <v>0.30120000000000002</v>
      </c>
      <c r="G1576">
        <v>100</v>
      </c>
      <c r="H1576">
        <v>3</v>
      </c>
      <c r="I1576">
        <v>100</v>
      </c>
      <c r="J1576">
        <v>1.1000000000000001E-3</v>
      </c>
      <c r="K1576">
        <v>50</v>
      </c>
      <c r="L1576">
        <v>0.3</v>
      </c>
      <c r="M1576">
        <v>24.3</v>
      </c>
      <c r="N1576">
        <v>0.30049999999999999</v>
      </c>
      <c r="O1576">
        <v>0</v>
      </c>
      <c r="P1576">
        <v>0.1</v>
      </c>
      <c r="Q1576">
        <v>36.299999999999997</v>
      </c>
      <c r="R1576">
        <v>-6.9999999999999999E-4</v>
      </c>
      <c r="S1576">
        <v>4</v>
      </c>
      <c r="T1576">
        <v>4</v>
      </c>
      <c r="U1576">
        <v>0</v>
      </c>
      <c r="V1576" t="s">
        <v>22</v>
      </c>
      <c r="W1576">
        <v>2.8600000000000001E-5</v>
      </c>
      <c r="X1576">
        <v>0.3</v>
      </c>
    </row>
    <row r="1577" spans="1:24" x14ac:dyDescent="0.25">
      <c r="A1577">
        <v>0.20433999999999999</v>
      </c>
      <c r="B1577" s="1">
        <v>45380.508449074077</v>
      </c>
      <c r="C1577">
        <v>50</v>
      </c>
      <c r="D1577">
        <v>0.3</v>
      </c>
      <c r="E1577">
        <v>42.4</v>
      </c>
      <c r="F1577">
        <v>0.29980000000000001</v>
      </c>
      <c r="G1577">
        <v>100</v>
      </c>
      <c r="H1577">
        <v>3</v>
      </c>
      <c r="I1577">
        <v>100</v>
      </c>
      <c r="J1577">
        <v>1.1000000000000001E-3</v>
      </c>
      <c r="K1577">
        <v>50</v>
      </c>
      <c r="L1577">
        <v>0.3</v>
      </c>
      <c r="M1577">
        <v>24.5</v>
      </c>
      <c r="N1577">
        <v>0.29980000000000001</v>
      </c>
      <c r="O1577">
        <v>0</v>
      </c>
      <c r="P1577">
        <v>0.1</v>
      </c>
      <c r="Q1577">
        <v>34.700000000000003</v>
      </c>
      <c r="R1577">
        <v>-1.8E-3</v>
      </c>
      <c r="S1577">
        <v>4</v>
      </c>
      <c r="T1577">
        <v>4</v>
      </c>
      <c r="U1577">
        <v>0</v>
      </c>
      <c r="V1577" t="s">
        <v>22</v>
      </c>
      <c r="W1577">
        <v>2.8600000000000001E-5</v>
      </c>
      <c r="X1577">
        <v>0.3</v>
      </c>
    </row>
    <row r="1578" spans="1:24" x14ac:dyDescent="0.25">
      <c r="A1578">
        <v>0.20448</v>
      </c>
      <c r="B1578" s="1">
        <v>45380.508449074077</v>
      </c>
      <c r="C1578">
        <v>50</v>
      </c>
      <c r="D1578">
        <v>0.3</v>
      </c>
      <c r="E1578">
        <v>42.4</v>
      </c>
      <c r="F1578">
        <v>0.29909999999999998</v>
      </c>
      <c r="G1578">
        <v>100</v>
      </c>
      <c r="H1578">
        <v>3</v>
      </c>
      <c r="I1578">
        <v>100</v>
      </c>
      <c r="J1578">
        <v>0</v>
      </c>
      <c r="K1578">
        <v>50</v>
      </c>
      <c r="L1578">
        <v>0.3</v>
      </c>
      <c r="M1578">
        <v>23.9</v>
      </c>
      <c r="N1578">
        <v>0.29909999999999998</v>
      </c>
      <c r="O1578">
        <v>0</v>
      </c>
      <c r="P1578">
        <v>0.1</v>
      </c>
      <c r="Q1578">
        <v>33.4</v>
      </c>
      <c r="R1578">
        <v>-2.0999999999999999E-3</v>
      </c>
      <c r="S1578">
        <v>4</v>
      </c>
      <c r="T1578">
        <v>4</v>
      </c>
      <c r="U1578">
        <v>0</v>
      </c>
      <c r="V1578" t="s">
        <v>22</v>
      </c>
      <c r="W1578">
        <v>2.94E-5</v>
      </c>
      <c r="X1578">
        <v>0.3</v>
      </c>
    </row>
    <row r="1579" spans="1:24" x14ac:dyDescent="0.25">
      <c r="A1579">
        <v>0.20462</v>
      </c>
      <c r="B1579" s="1">
        <v>45380.508460648147</v>
      </c>
      <c r="C1579">
        <v>50</v>
      </c>
      <c r="D1579">
        <v>0.3</v>
      </c>
      <c r="E1579">
        <v>41.9</v>
      </c>
      <c r="F1579">
        <v>0.29909999999999998</v>
      </c>
      <c r="G1579">
        <v>100</v>
      </c>
      <c r="H1579">
        <v>3</v>
      </c>
      <c r="I1579">
        <v>100</v>
      </c>
      <c r="J1579">
        <v>-6.9999999999999999E-4</v>
      </c>
      <c r="K1579">
        <v>50</v>
      </c>
      <c r="L1579">
        <v>0.3</v>
      </c>
      <c r="M1579">
        <v>24.2</v>
      </c>
      <c r="N1579">
        <v>0.3009</v>
      </c>
      <c r="O1579">
        <v>0</v>
      </c>
      <c r="P1579">
        <v>0.1</v>
      </c>
      <c r="Q1579">
        <v>33.4</v>
      </c>
      <c r="R1579">
        <v>-2.0999999999999999E-3</v>
      </c>
      <c r="S1579">
        <v>4</v>
      </c>
      <c r="T1579">
        <v>4</v>
      </c>
      <c r="U1579">
        <v>0</v>
      </c>
      <c r="V1579" t="s">
        <v>22</v>
      </c>
      <c r="W1579">
        <v>2.94E-5</v>
      </c>
      <c r="X1579">
        <v>0.3</v>
      </c>
    </row>
    <row r="1580" spans="1:24" x14ac:dyDescent="0.25">
      <c r="A1580">
        <v>0.20476</v>
      </c>
      <c r="B1580" s="1">
        <v>45380.508460648147</v>
      </c>
      <c r="C1580">
        <v>50</v>
      </c>
      <c r="D1580">
        <v>0.3</v>
      </c>
      <c r="E1580">
        <v>44.6</v>
      </c>
      <c r="F1580">
        <v>0.2984</v>
      </c>
      <c r="G1580">
        <v>100</v>
      </c>
      <c r="H1580">
        <v>3</v>
      </c>
      <c r="I1580">
        <v>100.1</v>
      </c>
      <c r="J1580">
        <v>0</v>
      </c>
      <c r="K1580">
        <v>50</v>
      </c>
      <c r="L1580">
        <v>0.3</v>
      </c>
      <c r="M1580">
        <v>23.9</v>
      </c>
      <c r="N1580">
        <v>0.30049999999999999</v>
      </c>
      <c r="O1580">
        <v>0</v>
      </c>
      <c r="P1580">
        <v>0.1</v>
      </c>
      <c r="Q1580">
        <v>30.1</v>
      </c>
      <c r="R1580">
        <v>-2.0999999999999999E-3</v>
      </c>
      <c r="S1580">
        <v>4</v>
      </c>
      <c r="T1580">
        <v>4</v>
      </c>
      <c r="U1580">
        <v>0</v>
      </c>
      <c r="V1580" t="s">
        <v>22</v>
      </c>
      <c r="W1580">
        <v>3.0199999999999999E-5</v>
      </c>
      <c r="X1580">
        <v>0.3</v>
      </c>
    </row>
    <row r="1581" spans="1:24" x14ac:dyDescent="0.25">
      <c r="A1581">
        <v>0.2049</v>
      </c>
      <c r="B1581" s="1">
        <v>45380.508472222224</v>
      </c>
      <c r="C1581">
        <v>50</v>
      </c>
      <c r="D1581">
        <v>0.3</v>
      </c>
      <c r="E1581">
        <v>42.5</v>
      </c>
      <c r="F1581">
        <v>0.30020000000000002</v>
      </c>
      <c r="G1581">
        <v>100</v>
      </c>
      <c r="H1581">
        <v>3</v>
      </c>
      <c r="I1581">
        <v>100</v>
      </c>
      <c r="J1581">
        <v>6.9999999999999999E-4</v>
      </c>
      <c r="K1581">
        <v>50</v>
      </c>
      <c r="L1581">
        <v>0.3</v>
      </c>
      <c r="M1581">
        <v>23.9</v>
      </c>
      <c r="N1581">
        <v>0.30049999999999999</v>
      </c>
      <c r="O1581">
        <v>0</v>
      </c>
      <c r="P1581">
        <v>0.1</v>
      </c>
      <c r="Q1581">
        <v>28.5</v>
      </c>
      <c r="R1581">
        <v>-1.8E-3</v>
      </c>
      <c r="S1581">
        <v>4</v>
      </c>
      <c r="T1581">
        <v>4</v>
      </c>
      <c r="U1581">
        <v>0</v>
      </c>
      <c r="V1581" t="s">
        <v>22</v>
      </c>
      <c r="W1581">
        <v>3.0199999999999999E-5</v>
      </c>
      <c r="X1581">
        <v>0.3</v>
      </c>
    </row>
    <row r="1582" spans="1:24" x14ac:dyDescent="0.25">
      <c r="A1582">
        <v>0.20504</v>
      </c>
      <c r="B1582" s="1">
        <v>45380.508472222224</v>
      </c>
      <c r="C1582">
        <v>50</v>
      </c>
      <c r="D1582">
        <v>0.3</v>
      </c>
      <c r="E1582">
        <v>40.6</v>
      </c>
      <c r="F1582">
        <v>0.29980000000000001</v>
      </c>
      <c r="G1582">
        <v>100</v>
      </c>
      <c r="H1582">
        <v>3</v>
      </c>
      <c r="I1582">
        <v>100</v>
      </c>
      <c r="J1582">
        <v>0</v>
      </c>
      <c r="K1582">
        <v>50</v>
      </c>
      <c r="L1582">
        <v>0.3</v>
      </c>
      <c r="M1582">
        <v>22.9</v>
      </c>
      <c r="N1582">
        <v>0.30049999999999999</v>
      </c>
      <c r="O1582">
        <v>0</v>
      </c>
      <c r="P1582">
        <v>0.1</v>
      </c>
      <c r="Q1582">
        <v>26.9</v>
      </c>
      <c r="R1582">
        <v>-1.8E-3</v>
      </c>
      <c r="S1582">
        <v>4</v>
      </c>
      <c r="T1582">
        <v>4</v>
      </c>
      <c r="U1582">
        <v>0</v>
      </c>
      <c r="V1582" t="s">
        <v>22</v>
      </c>
      <c r="W1582">
        <v>3.1000000000000001E-5</v>
      </c>
      <c r="X1582">
        <v>0.3</v>
      </c>
    </row>
    <row r="1583" spans="1:24" x14ac:dyDescent="0.25">
      <c r="A1583">
        <v>0.20518</v>
      </c>
      <c r="B1583" s="1">
        <v>45380.508483796293</v>
      </c>
      <c r="C1583">
        <v>50</v>
      </c>
      <c r="D1583">
        <v>0.3</v>
      </c>
      <c r="E1583">
        <v>39.700000000000003</v>
      </c>
      <c r="F1583">
        <v>0.30020000000000002</v>
      </c>
      <c r="G1583">
        <v>100</v>
      </c>
      <c r="H1583">
        <v>3</v>
      </c>
      <c r="I1583">
        <v>100</v>
      </c>
      <c r="J1583">
        <v>4.0000000000000002E-4</v>
      </c>
      <c r="K1583">
        <v>50</v>
      </c>
      <c r="L1583">
        <v>0.3</v>
      </c>
      <c r="M1583">
        <v>22.7</v>
      </c>
      <c r="N1583">
        <v>0.29980000000000001</v>
      </c>
      <c r="O1583">
        <v>0</v>
      </c>
      <c r="P1583">
        <v>0.1</v>
      </c>
      <c r="Q1583">
        <v>25.4</v>
      </c>
      <c r="R1583">
        <v>-2.5000000000000001E-3</v>
      </c>
      <c r="S1583">
        <v>4</v>
      </c>
      <c r="T1583">
        <v>4</v>
      </c>
      <c r="U1583">
        <v>0</v>
      </c>
      <c r="V1583" t="s">
        <v>22</v>
      </c>
      <c r="W1583">
        <v>3.1000000000000001E-5</v>
      </c>
      <c r="X1583">
        <v>0.3</v>
      </c>
    </row>
    <row r="1584" spans="1:24" x14ac:dyDescent="0.25">
      <c r="A1584">
        <v>0.20530999999999999</v>
      </c>
      <c r="B1584" s="1">
        <v>45380.508483796293</v>
      </c>
      <c r="C1584">
        <v>50</v>
      </c>
      <c r="D1584">
        <v>0.3</v>
      </c>
      <c r="E1584">
        <v>39.700000000000003</v>
      </c>
      <c r="F1584">
        <v>0.30020000000000002</v>
      </c>
      <c r="G1584">
        <v>100</v>
      </c>
      <c r="H1584">
        <v>3</v>
      </c>
      <c r="I1584">
        <v>100</v>
      </c>
      <c r="J1584">
        <v>-4.0000000000000002E-4</v>
      </c>
      <c r="K1584">
        <v>50</v>
      </c>
      <c r="L1584">
        <v>0.3</v>
      </c>
      <c r="M1584">
        <v>22.3</v>
      </c>
      <c r="N1584">
        <v>0.29980000000000001</v>
      </c>
      <c r="O1584">
        <v>0</v>
      </c>
      <c r="P1584">
        <v>0.1</v>
      </c>
      <c r="Q1584">
        <v>24.2</v>
      </c>
      <c r="R1584">
        <v>-2.5000000000000001E-3</v>
      </c>
      <c r="S1584">
        <v>4</v>
      </c>
      <c r="T1584">
        <v>4</v>
      </c>
      <c r="U1584">
        <v>0</v>
      </c>
      <c r="V1584" t="s">
        <v>22</v>
      </c>
      <c r="W1584">
        <v>3.18E-5</v>
      </c>
      <c r="X1584">
        <v>0.3</v>
      </c>
    </row>
    <row r="1585" spans="1:24" x14ac:dyDescent="0.25">
      <c r="A1585">
        <v>0.20544999999999999</v>
      </c>
      <c r="B1585" s="1">
        <v>45380.50849537037</v>
      </c>
      <c r="C1585">
        <v>50</v>
      </c>
      <c r="D1585">
        <v>0.3</v>
      </c>
      <c r="E1585">
        <v>39.299999999999997</v>
      </c>
      <c r="F1585">
        <v>0.30020000000000002</v>
      </c>
      <c r="G1585">
        <v>100</v>
      </c>
      <c r="H1585">
        <v>3</v>
      </c>
      <c r="I1585">
        <v>100</v>
      </c>
      <c r="J1585">
        <v>1.1000000000000001E-3</v>
      </c>
      <c r="K1585">
        <v>50</v>
      </c>
      <c r="L1585">
        <v>0.3</v>
      </c>
      <c r="M1585">
        <v>21.2</v>
      </c>
      <c r="N1585">
        <v>0.30049999999999999</v>
      </c>
      <c r="O1585">
        <v>0</v>
      </c>
      <c r="P1585">
        <v>0.1</v>
      </c>
      <c r="Q1585">
        <v>21.9</v>
      </c>
      <c r="R1585">
        <v>-2.8E-3</v>
      </c>
      <c r="S1585">
        <v>4</v>
      </c>
      <c r="T1585">
        <v>4</v>
      </c>
      <c r="U1585">
        <v>0</v>
      </c>
      <c r="V1585" t="s">
        <v>22</v>
      </c>
      <c r="W1585">
        <v>3.18E-5</v>
      </c>
      <c r="X1585">
        <v>0.3</v>
      </c>
    </row>
    <row r="1586" spans="1:24" x14ac:dyDescent="0.25">
      <c r="A1586">
        <v>0.20558999999999999</v>
      </c>
      <c r="B1586" s="1">
        <v>45380.50849537037</v>
      </c>
      <c r="C1586">
        <v>50</v>
      </c>
      <c r="D1586">
        <v>0.3</v>
      </c>
      <c r="E1586">
        <v>39.200000000000003</v>
      </c>
      <c r="F1586">
        <v>0.2994</v>
      </c>
      <c r="G1586">
        <v>100</v>
      </c>
      <c r="H1586">
        <v>3</v>
      </c>
      <c r="I1586">
        <v>100</v>
      </c>
      <c r="J1586">
        <v>1.4E-3</v>
      </c>
      <c r="K1586">
        <v>50</v>
      </c>
      <c r="L1586">
        <v>0.3</v>
      </c>
      <c r="M1586">
        <v>22</v>
      </c>
      <c r="N1586">
        <v>0.29980000000000001</v>
      </c>
      <c r="O1586">
        <v>0</v>
      </c>
      <c r="P1586">
        <v>0.1</v>
      </c>
      <c r="Q1586">
        <v>20.8</v>
      </c>
      <c r="R1586">
        <v>-1.4E-3</v>
      </c>
      <c r="S1586">
        <v>4</v>
      </c>
      <c r="T1586">
        <v>4</v>
      </c>
      <c r="U1586">
        <v>0</v>
      </c>
      <c r="V1586" t="s">
        <v>22</v>
      </c>
      <c r="W1586">
        <v>3.2499999999999997E-5</v>
      </c>
      <c r="X1586">
        <v>0.3</v>
      </c>
    </row>
    <row r="1587" spans="1:24" x14ac:dyDescent="0.25">
      <c r="A1587">
        <v>0.20573</v>
      </c>
      <c r="B1587" s="1">
        <v>45380.508506944447</v>
      </c>
      <c r="C1587">
        <v>50</v>
      </c>
      <c r="D1587">
        <v>0.3</v>
      </c>
      <c r="E1587">
        <v>38.700000000000003</v>
      </c>
      <c r="F1587">
        <v>0.29909999999999998</v>
      </c>
      <c r="G1587">
        <v>100</v>
      </c>
      <c r="H1587">
        <v>3</v>
      </c>
      <c r="I1587">
        <v>100</v>
      </c>
      <c r="J1587">
        <v>-4.0000000000000002E-4</v>
      </c>
      <c r="K1587">
        <v>50</v>
      </c>
      <c r="L1587">
        <v>0.3</v>
      </c>
      <c r="M1587">
        <v>21.7</v>
      </c>
      <c r="N1587">
        <v>0.30049999999999999</v>
      </c>
      <c r="O1587">
        <v>0</v>
      </c>
      <c r="P1587">
        <v>0.1</v>
      </c>
      <c r="Q1587">
        <v>18.899999999999999</v>
      </c>
      <c r="R1587">
        <v>-1.1000000000000001E-3</v>
      </c>
      <c r="S1587">
        <v>4</v>
      </c>
      <c r="T1587">
        <v>4</v>
      </c>
      <c r="U1587">
        <v>0</v>
      </c>
      <c r="V1587" t="s">
        <v>22</v>
      </c>
      <c r="W1587">
        <v>3.2499999999999997E-5</v>
      </c>
      <c r="X1587">
        <v>0.3</v>
      </c>
    </row>
    <row r="1588" spans="1:24" x14ac:dyDescent="0.25">
      <c r="A1588">
        <v>0.20587</v>
      </c>
      <c r="B1588" s="1">
        <v>45380.508506944447</v>
      </c>
      <c r="C1588">
        <v>50</v>
      </c>
      <c r="D1588">
        <v>0.3</v>
      </c>
      <c r="E1588">
        <v>38.6</v>
      </c>
      <c r="F1588">
        <v>0.29909999999999998</v>
      </c>
      <c r="G1588">
        <v>100</v>
      </c>
      <c r="H1588">
        <v>3</v>
      </c>
      <c r="I1588">
        <v>100.1</v>
      </c>
      <c r="J1588">
        <v>1.4E-3</v>
      </c>
      <c r="K1588">
        <v>50</v>
      </c>
      <c r="L1588">
        <v>0.3</v>
      </c>
      <c r="M1588">
        <v>21.2</v>
      </c>
      <c r="N1588">
        <v>0.30049999999999999</v>
      </c>
      <c r="O1588">
        <v>0</v>
      </c>
      <c r="P1588">
        <v>0.1</v>
      </c>
      <c r="Q1588">
        <v>17.399999999999999</v>
      </c>
      <c r="R1588">
        <v>-1.8E-3</v>
      </c>
      <c r="S1588">
        <v>4</v>
      </c>
      <c r="T1588">
        <v>4</v>
      </c>
      <c r="U1588">
        <v>0</v>
      </c>
      <c r="V1588" t="s">
        <v>22</v>
      </c>
      <c r="W1588">
        <v>3.3300000000000003E-5</v>
      </c>
      <c r="X1588">
        <v>0.3</v>
      </c>
    </row>
    <row r="1589" spans="1:24" x14ac:dyDescent="0.25">
      <c r="A1589">
        <v>0.20601</v>
      </c>
      <c r="B1589" s="1">
        <v>45380.508518518516</v>
      </c>
      <c r="C1589">
        <v>50</v>
      </c>
      <c r="D1589">
        <v>0.3</v>
      </c>
      <c r="E1589">
        <v>39.6</v>
      </c>
      <c r="F1589">
        <v>0.29980000000000001</v>
      </c>
      <c r="G1589">
        <v>100</v>
      </c>
      <c r="H1589">
        <v>3</v>
      </c>
      <c r="I1589">
        <v>100</v>
      </c>
      <c r="J1589">
        <v>-1.1000000000000001E-3</v>
      </c>
      <c r="K1589">
        <v>50</v>
      </c>
      <c r="L1589">
        <v>0.3</v>
      </c>
      <c r="M1589">
        <v>21.2</v>
      </c>
      <c r="N1589">
        <v>0.30049999999999999</v>
      </c>
      <c r="O1589">
        <v>0</v>
      </c>
      <c r="P1589">
        <v>0.1</v>
      </c>
      <c r="Q1589">
        <v>16.100000000000001</v>
      </c>
      <c r="R1589">
        <v>-2.0999999999999999E-3</v>
      </c>
      <c r="S1589">
        <v>4</v>
      </c>
      <c r="T1589">
        <v>4</v>
      </c>
      <c r="U1589">
        <v>0</v>
      </c>
      <c r="V1589" t="s">
        <v>22</v>
      </c>
      <c r="W1589">
        <v>3.3300000000000003E-5</v>
      </c>
      <c r="X1589">
        <v>0.3</v>
      </c>
    </row>
    <row r="1590" spans="1:24" x14ac:dyDescent="0.25">
      <c r="A1590">
        <v>0.20615</v>
      </c>
      <c r="B1590" s="1">
        <v>45380.508518518516</v>
      </c>
      <c r="C1590">
        <v>50</v>
      </c>
      <c r="D1590">
        <v>0.3</v>
      </c>
      <c r="E1590">
        <v>38.6</v>
      </c>
      <c r="F1590">
        <v>0.30020000000000002</v>
      </c>
      <c r="G1590">
        <v>100</v>
      </c>
      <c r="H1590">
        <v>3</v>
      </c>
      <c r="I1590">
        <v>100</v>
      </c>
      <c r="J1590">
        <v>6.9999999999999999E-4</v>
      </c>
      <c r="K1590">
        <v>50</v>
      </c>
      <c r="L1590">
        <v>0.3</v>
      </c>
      <c r="M1590">
        <v>21.1</v>
      </c>
      <c r="N1590">
        <v>0.3009</v>
      </c>
      <c r="O1590">
        <v>0</v>
      </c>
      <c r="P1590">
        <v>0.1</v>
      </c>
      <c r="Q1590">
        <v>14.7</v>
      </c>
      <c r="R1590">
        <v>-1.8E-3</v>
      </c>
      <c r="S1590">
        <v>4</v>
      </c>
      <c r="T1590">
        <v>4</v>
      </c>
      <c r="U1590">
        <v>0</v>
      </c>
      <c r="V1590" t="s">
        <v>22</v>
      </c>
      <c r="W1590">
        <v>3.4E-5</v>
      </c>
      <c r="X1590">
        <v>0.3</v>
      </c>
    </row>
    <row r="1591" spans="1:24" x14ac:dyDescent="0.25">
      <c r="A1591">
        <v>0.20629</v>
      </c>
      <c r="B1591" s="1">
        <v>45380.508530092593</v>
      </c>
      <c r="C1591">
        <v>50</v>
      </c>
      <c r="D1591">
        <v>0.3</v>
      </c>
      <c r="E1591">
        <v>38</v>
      </c>
      <c r="F1591">
        <v>0.30020000000000002</v>
      </c>
      <c r="G1591">
        <v>100</v>
      </c>
      <c r="H1591">
        <v>3</v>
      </c>
      <c r="I1591">
        <v>100</v>
      </c>
      <c r="J1591">
        <v>4.0000000000000002E-4</v>
      </c>
      <c r="K1591">
        <v>50</v>
      </c>
      <c r="L1591">
        <v>0.3</v>
      </c>
      <c r="M1591">
        <v>21</v>
      </c>
      <c r="N1591">
        <v>0.30049999999999999</v>
      </c>
      <c r="O1591">
        <v>0</v>
      </c>
      <c r="P1591">
        <v>0.1</v>
      </c>
      <c r="Q1591">
        <v>12.8</v>
      </c>
      <c r="R1591">
        <v>-2.0999999999999999E-3</v>
      </c>
      <c r="S1591">
        <v>4</v>
      </c>
      <c r="T1591">
        <v>4</v>
      </c>
      <c r="U1591">
        <v>0</v>
      </c>
      <c r="V1591" t="s">
        <v>22</v>
      </c>
      <c r="W1591">
        <v>3.4E-5</v>
      </c>
      <c r="X1591">
        <v>0.3</v>
      </c>
    </row>
    <row r="1592" spans="1:24" x14ac:dyDescent="0.25">
      <c r="A1592">
        <v>0.20643</v>
      </c>
      <c r="B1592" s="1">
        <v>45380.508530092593</v>
      </c>
      <c r="C1592">
        <v>50</v>
      </c>
      <c r="D1592">
        <v>0.3</v>
      </c>
      <c r="E1592">
        <v>38.1</v>
      </c>
      <c r="F1592">
        <v>0.30020000000000002</v>
      </c>
      <c r="G1592">
        <v>100</v>
      </c>
      <c r="H1592">
        <v>3</v>
      </c>
      <c r="I1592">
        <v>100.1</v>
      </c>
      <c r="J1592">
        <v>0</v>
      </c>
      <c r="K1592">
        <v>50</v>
      </c>
      <c r="L1592">
        <v>0.3</v>
      </c>
      <c r="M1592">
        <v>20.8</v>
      </c>
      <c r="N1592">
        <v>0.2994</v>
      </c>
      <c r="O1592">
        <v>0</v>
      </c>
      <c r="P1592">
        <v>0.1</v>
      </c>
      <c r="Q1592">
        <v>11.5</v>
      </c>
      <c r="R1592">
        <v>-2.0999999999999999E-3</v>
      </c>
      <c r="S1592">
        <v>4</v>
      </c>
      <c r="T1592">
        <v>4</v>
      </c>
      <c r="U1592">
        <v>0</v>
      </c>
      <c r="V1592" t="s">
        <v>22</v>
      </c>
      <c r="W1592">
        <v>3.4600000000000001E-5</v>
      </c>
      <c r="X1592">
        <v>0.3</v>
      </c>
    </row>
    <row r="1593" spans="1:24" x14ac:dyDescent="0.25">
      <c r="A1593">
        <v>0.20655999999999999</v>
      </c>
      <c r="B1593" s="1">
        <v>45380.50854166667</v>
      </c>
      <c r="C1593">
        <v>50</v>
      </c>
      <c r="D1593">
        <v>0.3</v>
      </c>
      <c r="E1593">
        <v>38.200000000000003</v>
      </c>
      <c r="F1593">
        <v>0.29980000000000001</v>
      </c>
      <c r="G1593">
        <v>100</v>
      </c>
      <c r="H1593">
        <v>3</v>
      </c>
      <c r="I1593">
        <v>100.1</v>
      </c>
      <c r="J1593">
        <v>0</v>
      </c>
      <c r="K1593">
        <v>50</v>
      </c>
      <c r="L1593">
        <v>0.3</v>
      </c>
      <c r="M1593">
        <v>20.9</v>
      </c>
      <c r="N1593">
        <v>0.30049999999999999</v>
      </c>
      <c r="O1593">
        <v>0</v>
      </c>
      <c r="P1593">
        <v>0.1</v>
      </c>
      <c r="Q1593">
        <v>10.6</v>
      </c>
      <c r="R1593">
        <v>-1.1000000000000001E-3</v>
      </c>
      <c r="S1593">
        <v>4</v>
      </c>
      <c r="T1593">
        <v>4</v>
      </c>
      <c r="U1593">
        <v>0</v>
      </c>
      <c r="V1593" t="s">
        <v>22</v>
      </c>
      <c r="W1593">
        <v>3.4600000000000001E-5</v>
      </c>
      <c r="X1593">
        <v>0.3</v>
      </c>
    </row>
    <row r="1594" spans="1:24" x14ac:dyDescent="0.25">
      <c r="A1594">
        <v>0.20669999999999999</v>
      </c>
      <c r="B1594" s="1">
        <v>45380.50854166667</v>
      </c>
      <c r="C1594">
        <v>50</v>
      </c>
      <c r="D1594">
        <v>0.3</v>
      </c>
      <c r="E1594">
        <v>38.700000000000003</v>
      </c>
      <c r="F1594">
        <v>0.29870000000000002</v>
      </c>
      <c r="G1594">
        <v>100</v>
      </c>
      <c r="H1594">
        <v>3</v>
      </c>
      <c r="I1594">
        <v>100</v>
      </c>
      <c r="J1594">
        <v>0</v>
      </c>
      <c r="K1594">
        <v>50</v>
      </c>
      <c r="L1594">
        <v>0.3</v>
      </c>
      <c r="M1594">
        <v>20.2</v>
      </c>
      <c r="N1594">
        <v>0.2994</v>
      </c>
      <c r="O1594">
        <v>0</v>
      </c>
      <c r="P1594">
        <v>0.1</v>
      </c>
      <c r="Q1594">
        <v>9.1999999999999993</v>
      </c>
      <c r="R1594">
        <v>-1.8E-3</v>
      </c>
      <c r="S1594">
        <v>4</v>
      </c>
      <c r="T1594">
        <v>4</v>
      </c>
      <c r="U1594">
        <v>0</v>
      </c>
      <c r="V1594" t="s">
        <v>22</v>
      </c>
      <c r="W1594">
        <v>3.5099999999999999E-5</v>
      </c>
      <c r="X1594">
        <v>0.3</v>
      </c>
    </row>
    <row r="1595" spans="1:24" x14ac:dyDescent="0.25">
      <c r="A1595">
        <v>0.20684</v>
      </c>
      <c r="B1595" s="1">
        <v>45380.508553240739</v>
      </c>
      <c r="C1595">
        <v>50</v>
      </c>
      <c r="D1595">
        <v>0.3</v>
      </c>
      <c r="E1595">
        <v>37.6</v>
      </c>
      <c r="F1595">
        <v>0.30020000000000002</v>
      </c>
      <c r="G1595">
        <v>100</v>
      </c>
      <c r="H1595">
        <v>3</v>
      </c>
      <c r="I1595">
        <v>100</v>
      </c>
      <c r="J1595">
        <v>0</v>
      </c>
      <c r="K1595">
        <v>50</v>
      </c>
      <c r="L1595">
        <v>0.3</v>
      </c>
      <c r="M1595">
        <v>21.1</v>
      </c>
      <c r="N1595">
        <v>0.2994</v>
      </c>
      <c r="O1595">
        <v>0</v>
      </c>
      <c r="P1595">
        <v>0.1</v>
      </c>
      <c r="Q1595">
        <v>9.1999999999999993</v>
      </c>
      <c r="R1595">
        <v>-1.8E-3</v>
      </c>
      <c r="S1595">
        <v>4</v>
      </c>
      <c r="T1595">
        <v>4</v>
      </c>
      <c r="U1595">
        <v>0</v>
      </c>
      <c r="V1595" t="s">
        <v>22</v>
      </c>
      <c r="W1595">
        <v>3.5099999999999999E-5</v>
      </c>
      <c r="X1595">
        <v>0.3</v>
      </c>
    </row>
    <row r="1596" spans="1:24" x14ac:dyDescent="0.25">
      <c r="A1596">
        <v>0.20698</v>
      </c>
      <c r="B1596" s="1">
        <v>45380.508553240739</v>
      </c>
      <c r="C1596">
        <v>50</v>
      </c>
      <c r="D1596">
        <v>0.3</v>
      </c>
      <c r="E1596">
        <v>38.200000000000003</v>
      </c>
      <c r="F1596">
        <v>0.29980000000000001</v>
      </c>
      <c r="G1596">
        <v>100</v>
      </c>
      <c r="H1596">
        <v>3</v>
      </c>
      <c r="I1596">
        <v>100</v>
      </c>
      <c r="J1596">
        <v>0</v>
      </c>
      <c r="K1596">
        <v>50</v>
      </c>
      <c r="L1596">
        <v>0.3</v>
      </c>
      <c r="M1596">
        <v>20.9</v>
      </c>
      <c r="N1596">
        <v>0.30049999999999999</v>
      </c>
      <c r="O1596">
        <v>0</v>
      </c>
      <c r="P1596">
        <v>0.1</v>
      </c>
      <c r="Q1596">
        <v>7</v>
      </c>
      <c r="R1596">
        <v>-1.4E-3</v>
      </c>
      <c r="S1596">
        <v>4</v>
      </c>
      <c r="T1596">
        <v>4</v>
      </c>
      <c r="U1596">
        <v>0</v>
      </c>
      <c r="V1596" t="s">
        <v>22</v>
      </c>
      <c r="W1596">
        <v>3.57E-5</v>
      </c>
      <c r="X1596">
        <v>0.3</v>
      </c>
    </row>
    <row r="1597" spans="1:24" x14ac:dyDescent="0.25">
      <c r="A1597">
        <v>0.20712</v>
      </c>
      <c r="B1597" s="1">
        <v>45380.508564814816</v>
      </c>
      <c r="C1597">
        <v>50</v>
      </c>
      <c r="D1597">
        <v>0.3</v>
      </c>
      <c r="E1597">
        <v>38.200000000000003</v>
      </c>
      <c r="F1597">
        <v>0.2994</v>
      </c>
      <c r="G1597">
        <v>100</v>
      </c>
      <c r="H1597">
        <v>3</v>
      </c>
      <c r="I1597">
        <v>100</v>
      </c>
      <c r="J1597">
        <v>-4.0000000000000002E-4</v>
      </c>
      <c r="K1597">
        <v>50</v>
      </c>
      <c r="L1597">
        <v>0.3</v>
      </c>
      <c r="M1597">
        <v>20.9</v>
      </c>
      <c r="N1597">
        <v>0.30020000000000002</v>
      </c>
      <c r="O1597">
        <v>0</v>
      </c>
      <c r="P1597">
        <v>0.1</v>
      </c>
      <c r="Q1597">
        <v>6.1</v>
      </c>
      <c r="R1597">
        <v>-2.0999999999999999E-3</v>
      </c>
      <c r="S1597">
        <v>4</v>
      </c>
      <c r="T1597">
        <v>4</v>
      </c>
      <c r="U1597">
        <v>0</v>
      </c>
      <c r="V1597" t="s">
        <v>22</v>
      </c>
      <c r="W1597">
        <v>3.57E-5</v>
      </c>
      <c r="X1597">
        <v>0.3</v>
      </c>
    </row>
    <row r="1598" spans="1:24" x14ac:dyDescent="0.25">
      <c r="A1598">
        <v>0.20726</v>
      </c>
      <c r="B1598" s="1">
        <v>45380.508564814816</v>
      </c>
      <c r="C1598">
        <v>50</v>
      </c>
      <c r="D1598">
        <v>0.3</v>
      </c>
      <c r="E1598">
        <v>38.1</v>
      </c>
      <c r="F1598">
        <v>0.2994</v>
      </c>
      <c r="G1598">
        <v>100</v>
      </c>
      <c r="H1598">
        <v>3</v>
      </c>
      <c r="I1598">
        <v>100</v>
      </c>
      <c r="J1598">
        <v>4.0000000000000002E-4</v>
      </c>
      <c r="K1598">
        <v>50</v>
      </c>
      <c r="L1598">
        <v>0.3</v>
      </c>
      <c r="M1598">
        <v>20.9</v>
      </c>
      <c r="N1598">
        <v>0.3009</v>
      </c>
      <c r="O1598">
        <v>0</v>
      </c>
      <c r="P1598">
        <v>0.1</v>
      </c>
      <c r="Q1598">
        <v>5.3</v>
      </c>
      <c r="R1598">
        <v>-1.1000000000000001E-3</v>
      </c>
      <c r="S1598">
        <v>4</v>
      </c>
      <c r="T1598">
        <v>4</v>
      </c>
      <c r="U1598">
        <v>0</v>
      </c>
      <c r="V1598" t="s">
        <v>22</v>
      </c>
      <c r="W1598">
        <v>3.6100000000000003E-5</v>
      </c>
      <c r="X1598">
        <v>0.3</v>
      </c>
    </row>
    <row r="1599" spans="1:24" x14ac:dyDescent="0.25">
      <c r="A1599">
        <v>0.2074</v>
      </c>
      <c r="B1599" s="1">
        <v>45380.508576388886</v>
      </c>
      <c r="C1599">
        <v>50</v>
      </c>
      <c r="D1599">
        <v>0.3</v>
      </c>
      <c r="E1599">
        <v>38</v>
      </c>
      <c r="F1599">
        <v>0.30049999999999999</v>
      </c>
      <c r="G1599">
        <v>100</v>
      </c>
      <c r="H1599">
        <v>3</v>
      </c>
      <c r="I1599">
        <v>100</v>
      </c>
      <c r="J1599">
        <v>4.0000000000000002E-4</v>
      </c>
      <c r="K1599">
        <v>50</v>
      </c>
      <c r="L1599">
        <v>0.3</v>
      </c>
      <c r="M1599">
        <v>21.2</v>
      </c>
      <c r="N1599">
        <v>0.30020000000000002</v>
      </c>
      <c r="O1599">
        <v>0</v>
      </c>
      <c r="P1599">
        <v>0.1</v>
      </c>
      <c r="Q1599">
        <v>4.5999999999999996</v>
      </c>
      <c r="R1599">
        <v>-1.4E-3</v>
      </c>
      <c r="S1599">
        <v>4</v>
      </c>
      <c r="T1599">
        <v>4</v>
      </c>
      <c r="U1599">
        <v>0</v>
      </c>
      <c r="V1599" t="s">
        <v>22</v>
      </c>
      <c r="W1599">
        <v>3.6100000000000003E-5</v>
      </c>
      <c r="X1599">
        <v>0.3</v>
      </c>
    </row>
    <row r="1600" spans="1:24" x14ac:dyDescent="0.25">
      <c r="A1600">
        <v>0.20754</v>
      </c>
      <c r="B1600" s="1">
        <v>45380.508576388886</v>
      </c>
      <c r="C1600">
        <v>50</v>
      </c>
      <c r="D1600">
        <v>0.3</v>
      </c>
      <c r="E1600">
        <v>39.1</v>
      </c>
      <c r="F1600">
        <v>0.30020000000000002</v>
      </c>
      <c r="G1600">
        <v>100</v>
      </c>
      <c r="H1600">
        <v>3</v>
      </c>
      <c r="I1600">
        <v>100</v>
      </c>
      <c r="J1600">
        <v>0</v>
      </c>
      <c r="K1600">
        <v>50</v>
      </c>
      <c r="L1600">
        <v>0.3</v>
      </c>
      <c r="M1600">
        <v>21.5</v>
      </c>
      <c r="N1600">
        <v>0.30049999999999999</v>
      </c>
      <c r="O1600">
        <v>0</v>
      </c>
      <c r="P1600">
        <v>0.1</v>
      </c>
      <c r="Q1600">
        <v>4.0999999999999996</v>
      </c>
      <c r="R1600">
        <v>-6.9999999999999999E-4</v>
      </c>
      <c r="S1600">
        <v>4</v>
      </c>
      <c r="T1600">
        <v>4</v>
      </c>
      <c r="U1600">
        <v>0</v>
      </c>
      <c r="V1600" t="s">
        <v>22</v>
      </c>
      <c r="W1600">
        <v>3.65E-5</v>
      </c>
      <c r="X1600">
        <v>0.3</v>
      </c>
    </row>
    <row r="1601" spans="1:24" x14ac:dyDescent="0.25">
      <c r="A1601">
        <v>0.20768</v>
      </c>
      <c r="B1601" s="1">
        <v>45380.508587962962</v>
      </c>
      <c r="C1601">
        <v>50</v>
      </c>
      <c r="D1601">
        <v>0.3</v>
      </c>
      <c r="E1601">
        <v>38.5</v>
      </c>
      <c r="F1601">
        <v>0.29870000000000002</v>
      </c>
      <c r="G1601">
        <v>100</v>
      </c>
      <c r="H1601">
        <v>3</v>
      </c>
      <c r="I1601">
        <v>100</v>
      </c>
      <c r="J1601">
        <v>0</v>
      </c>
      <c r="K1601">
        <v>50</v>
      </c>
      <c r="L1601">
        <v>0.3</v>
      </c>
      <c r="M1601">
        <v>21.5</v>
      </c>
      <c r="N1601">
        <v>0.30049999999999999</v>
      </c>
      <c r="O1601">
        <v>0</v>
      </c>
      <c r="P1601">
        <v>0.1</v>
      </c>
      <c r="Q1601">
        <v>3.4</v>
      </c>
      <c r="R1601">
        <v>-1.4E-3</v>
      </c>
      <c r="S1601">
        <v>4</v>
      </c>
      <c r="T1601">
        <v>4</v>
      </c>
      <c r="U1601">
        <v>0</v>
      </c>
      <c r="V1601" t="s">
        <v>22</v>
      </c>
      <c r="W1601">
        <v>3.65E-5</v>
      </c>
      <c r="X1601">
        <v>0.3</v>
      </c>
    </row>
    <row r="1602" spans="1:24" x14ac:dyDescent="0.25">
      <c r="A1602">
        <v>0.20780999999999999</v>
      </c>
      <c r="B1602" s="1">
        <v>45380.508587962962</v>
      </c>
      <c r="C1602">
        <v>50</v>
      </c>
      <c r="D1602">
        <v>0.3</v>
      </c>
      <c r="E1602">
        <v>38.299999999999997</v>
      </c>
      <c r="F1602">
        <v>0.29980000000000001</v>
      </c>
      <c r="G1602">
        <v>100</v>
      </c>
      <c r="H1602">
        <v>3</v>
      </c>
      <c r="I1602">
        <v>100</v>
      </c>
      <c r="J1602">
        <v>0</v>
      </c>
      <c r="K1602">
        <v>50</v>
      </c>
      <c r="L1602">
        <v>0.3</v>
      </c>
      <c r="M1602">
        <v>21.7</v>
      </c>
      <c r="N1602">
        <v>0.30049999999999999</v>
      </c>
      <c r="O1602">
        <v>0</v>
      </c>
      <c r="P1602">
        <v>0.1</v>
      </c>
      <c r="Q1602">
        <v>3</v>
      </c>
      <c r="R1602">
        <v>-2.5000000000000001E-3</v>
      </c>
      <c r="S1602">
        <v>4</v>
      </c>
      <c r="T1602">
        <v>4</v>
      </c>
      <c r="U1602">
        <v>0</v>
      </c>
      <c r="V1602" t="s">
        <v>22</v>
      </c>
      <c r="W1602">
        <v>3.6900000000000002E-5</v>
      </c>
      <c r="X1602">
        <v>0.3</v>
      </c>
    </row>
    <row r="1603" spans="1:24" x14ac:dyDescent="0.25">
      <c r="A1603">
        <v>0.20795</v>
      </c>
      <c r="B1603" s="1">
        <v>45380.508599537039</v>
      </c>
      <c r="C1603">
        <v>50</v>
      </c>
      <c r="D1603">
        <v>0.3</v>
      </c>
      <c r="E1603">
        <v>38.6</v>
      </c>
      <c r="F1603">
        <v>0.30020000000000002</v>
      </c>
      <c r="G1603">
        <v>100</v>
      </c>
      <c r="H1603">
        <v>3</v>
      </c>
      <c r="I1603">
        <v>100</v>
      </c>
      <c r="J1603">
        <v>0</v>
      </c>
      <c r="K1603">
        <v>50</v>
      </c>
      <c r="L1603">
        <v>0.3</v>
      </c>
      <c r="M1603">
        <v>21.4</v>
      </c>
      <c r="N1603">
        <v>0.29980000000000001</v>
      </c>
      <c r="O1603">
        <v>0</v>
      </c>
      <c r="P1603">
        <v>0.1</v>
      </c>
      <c r="Q1603">
        <v>2.4</v>
      </c>
      <c r="R1603">
        <v>-2.0999999999999999E-3</v>
      </c>
      <c r="S1603">
        <v>4</v>
      </c>
      <c r="T1603">
        <v>4</v>
      </c>
      <c r="U1603">
        <v>0</v>
      </c>
      <c r="V1603" t="s">
        <v>22</v>
      </c>
      <c r="W1603">
        <v>3.6900000000000002E-5</v>
      </c>
      <c r="X1603">
        <v>0.3</v>
      </c>
    </row>
    <row r="1604" spans="1:24" x14ac:dyDescent="0.25">
      <c r="A1604">
        <v>0.20809</v>
      </c>
      <c r="B1604" s="1">
        <v>45380.508599537039</v>
      </c>
      <c r="C1604">
        <v>50</v>
      </c>
      <c r="D1604">
        <v>0.3</v>
      </c>
      <c r="E1604">
        <v>39</v>
      </c>
      <c r="F1604">
        <v>0.30020000000000002</v>
      </c>
      <c r="G1604">
        <v>100</v>
      </c>
      <c r="H1604">
        <v>3</v>
      </c>
      <c r="I1604">
        <v>100</v>
      </c>
      <c r="J1604">
        <v>-4.0000000000000002E-4</v>
      </c>
      <c r="K1604">
        <v>50</v>
      </c>
      <c r="L1604">
        <v>0.3</v>
      </c>
      <c r="M1604">
        <v>21.9</v>
      </c>
      <c r="N1604">
        <v>0.30120000000000002</v>
      </c>
      <c r="O1604">
        <v>0</v>
      </c>
      <c r="P1604">
        <v>0.1</v>
      </c>
      <c r="Q1604">
        <v>2.1</v>
      </c>
      <c r="R1604">
        <v>-1.4E-3</v>
      </c>
      <c r="S1604">
        <v>4</v>
      </c>
      <c r="T1604">
        <v>4</v>
      </c>
      <c r="U1604">
        <v>0</v>
      </c>
      <c r="V1604" t="s">
        <v>22</v>
      </c>
      <c r="W1604">
        <v>3.7200000000000003E-5</v>
      </c>
      <c r="X1604">
        <v>0.3</v>
      </c>
    </row>
    <row r="1605" spans="1:24" x14ac:dyDescent="0.25">
      <c r="A1605">
        <v>0.20823</v>
      </c>
      <c r="B1605" s="1">
        <v>45380.508611111109</v>
      </c>
      <c r="C1605">
        <v>50</v>
      </c>
      <c r="D1605">
        <v>0.3</v>
      </c>
      <c r="E1605">
        <v>39</v>
      </c>
      <c r="F1605">
        <v>0.29980000000000001</v>
      </c>
      <c r="G1605">
        <v>100</v>
      </c>
      <c r="H1605">
        <v>3</v>
      </c>
      <c r="I1605">
        <v>100</v>
      </c>
      <c r="J1605">
        <v>1.1000000000000001E-3</v>
      </c>
      <c r="K1605">
        <v>50</v>
      </c>
      <c r="L1605">
        <v>0.3</v>
      </c>
      <c r="M1605">
        <v>21.8</v>
      </c>
      <c r="N1605">
        <v>0.29980000000000001</v>
      </c>
      <c r="O1605">
        <v>0</v>
      </c>
      <c r="P1605">
        <v>0.1</v>
      </c>
      <c r="Q1605">
        <v>1.8</v>
      </c>
      <c r="R1605">
        <v>-1.4E-3</v>
      </c>
      <c r="S1605">
        <v>4</v>
      </c>
      <c r="T1605">
        <v>4</v>
      </c>
      <c r="U1605">
        <v>0</v>
      </c>
      <c r="V1605" t="s">
        <v>22</v>
      </c>
      <c r="W1605">
        <v>3.7200000000000003E-5</v>
      </c>
      <c r="X1605">
        <v>0.3</v>
      </c>
    </row>
    <row r="1606" spans="1:24" x14ac:dyDescent="0.25">
      <c r="A1606">
        <v>0.20837</v>
      </c>
      <c r="B1606" s="1">
        <v>45380.508611111109</v>
      </c>
      <c r="C1606">
        <v>50</v>
      </c>
      <c r="D1606">
        <v>0.3</v>
      </c>
      <c r="E1606">
        <v>38.799999999999997</v>
      </c>
      <c r="F1606">
        <v>0.30020000000000002</v>
      </c>
      <c r="G1606">
        <v>100</v>
      </c>
      <c r="H1606">
        <v>3</v>
      </c>
      <c r="I1606">
        <v>100.1</v>
      </c>
      <c r="J1606">
        <v>-4.0000000000000002E-4</v>
      </c>
      <c r="K1606">
        <v>50</v>
      </c>
      <c r="L1606">
        <v>0.3</v>
      </c>
      <c r="M1606">
        <v>22</v>
      </c>
      <c r="N1606">
        <v>0.3009</v>
      </c>
      <c r="O1606">
        <v>0</v>
      </c>
      <c r="P1606">
        <v>0.1</v>
      </c>
      <c r="Q1606">
        <v>1.5</v>
      </c>
      <c r="R1606">
        <v>-1.1000000000000001E-3</v>
      </c>
      <c r="S1606">
        <v>4</v>
      </c>
      <c r="T1606">
        <v>4</v>
      </c>
      <c r="U1606">
        <v>0</v>
      </c>
      <c r="V1606" t="s">
        <v>22</v>
      </c>
      <c r="W1606">
        <v>3.7499999999999997E-5</v>
      </c>
      <c r="X1606">
        <v>0.3</v>
      </c>
    </row>
    <row r="1607" spans="1:24" x14ac:dyDescent="0.25">
      <c r="A1607">
        <v>0.20851</v>
      </c>
      <c r="B1607" s="1">
        <v>45380.508622685185</v>
      </c>
      <c r="C1607">
        <v>50</v>
      </c>
      <c r="D1607">
        <v>0.3</v>
      </c>
      <c r="E1607">
        <v>39</v>
      </c>
      <c r="F1607">
        <v>0.30020000000000002</v>
      </c>
      <c r="G1607">
        <v>100</v>
      </c>
      <c r="H1607">
        <v>3</v>
      </c>
      <c r="I1607">
        <v>100.1</v>
      </c>
      <c r="J1607">
        <v>-4.0000000000000002E-4</v>
      </c>
      <c r="K1607">
        <v>50</v>
      </c>
      <c r="L1607">
        <v>0.3</v>
      </c>
      <c r="M1607">
        <v>22</v>
      </c>
      <c r="N1607">
        <v>0.3009</v>
      </c>
      <c r="O1607">
        <v>0</v>
      </c>
      <c r="P1607">
        <v>0.1</v>
      </c>
      <c r="Q1607">
        <v>1.2</v>
      </c>
      <c r="R1607">
        <v>-1.1000000000000001E-3</v>
      </c>
      <c r="S1607">
        <v>4</v>
      </c>
      <c r="T1607">
        <v>4</v>
      </c>
      <c r="U1607">
        <v>0</v>
      </c>
      <c r="V1607" t="s">
        <v>22</v>
      </c>
      <c r="W1607">
        <v>3.7499999999999997E-5</v>
      </c>
      <c r="X1607">
        <v>0.3</v>
      </c>
    </row>
    <row r="1608" spans="1:24" x14ac:dyDescent="0.25">
      <c r="A1608">
        <v>0.20865</v>
      </c>
      <c r="B1608" s="1">
        <v>45380.508622685185</v>
      </c>
      <c r="C1608">
        <v>50</v>
      </c>
      <c r="D1608">
        <v>0.3</v>
      </c>
      <c r="E1608">
        <v>39.1</v>
      </c>
      <c r="F1608">
        <v>0.29909999999999998</v>
      </c>
      <c r="G1608">
        <v>100</v>
      </c>
      <c r="H1608">
        <v>3</v>
      </c>
      <c r="I1608">
        <v>100</v>
      </c>
      <c r="J1608">
        <v>0</v>
      </c>
      <c r="K1608">
        <v>50</v>
      </c>
      <c r="L1608">
        <v>0.3</v>
      </c>
      <c r="M1608">
        <v>21</v>
      </c>
      <c r="N1608">
        <v>0.30120000000000002</v>
      </c>
      <c r="O1608">
        <v>0</v>
      </c>
      <c r="P1608">
        <v>0.1</v>
      </c>
      <c r="Q1608">
        <v>1</v>
      </c>
      <c r="R1608">
        <v>-1.1000000000000001E-3</v>
      </c>
      <c r="S1608">
        <v>4</v>
      </c>
      <c r="T1608">
        <v>4</v>
      </c>
      <c r="U1608">
        <v>0</v>
      </c>
      <c r="V1608" t="s">
        <v>22</v>
      </c>
      <c r="W1608">
        <v>3.7799999999999997E-5</v>
      </c>
      <c r="X1608">
        <v>0.3</v>
      </c>
    </row>
    <row r="1609" spans="1:24" x14ac:dyDescent="0.25">
      <c r="A1609">
        <v>0.20879</v>
      </c>
      <c r="B1609" s="1">
        <v>45380.508634259262</v>
      </c>
      <c r="C1609">
        <v>50</v>
      </c>
      <c r="D1609">
        <v>0.3</v>
      </c>
      <c r="E1609">
        <v>39.200000000000003</v>
      </c>
      <c r="F1609">
        <v>0.29909999999999998</v>
      </c>
      <c r="G1609">
        <v>100</v>
      </c>
      <c r="H1609">
        <v>3</v>
      </c>
      <c r="I1609">
        <v>100</v>
      </c>
      <c r="J1609">
        <v>0</v>
      </c>
      <c r="K1609">
        <v>50</v>
      </c>
      <c r="L1609">
        <v>0.3</v>
      </c>
      <c r="M1609">
        <v>22.5</v>
      </c>
      <c r="N1609">
        <v>0.30120000000000002</v>
      </c>
      <c r="O1609">
        <v>0</v>
      </c>
      <c r="P1609">
        <v>0.1</v>
      </c>
      <c r="Q1609">
        <v>0.9</v>
      </c>
      <c r="R1609">
        <v>-1.1000000000000001E-3</v>
      </c>
      <c r="S1609">
        <v>4</v>
      </c>
      <c r="T1609">
        <v>4</v>
      </c>
      <c r="U1609">
        <v>0</v>
      </c>
      <c r="V1609" t="s">
        <v>22</v>
      </c>
      <c r="W1609">
        <v>3.7799999999999997E-5</v>
      </c>
      <c r="X1609">
        <v>0.3</v>
      </c>
    </row>
    <row r="1610" spans="1:24" x14ac:dyDescent="0.25">
      <c r="A1610">
        <v>0.20893</v>
      </c>
      <c r="B1610" s="1">
        <v>45380.508634259262</v>
      </c>
      <c r="C1610">
        <v>50</v>
      </c>
      <c r="D1610">
        <v>0.3</v>
      </c>
      <c r="E1610">
        <v>39.200000000000003</v>
      </c>
      <c r="F1610">
        <v>0.29980000000000001</v>
      </c>
      <c r="G1610">
        <v>100</v>
      </c>
      <c r="H1610">
        <v>3</v>
      </c>
      <c r="I1610">
        <v>100</v>
      </c>
      <c r="J1610">
        <v>0</v>
      </c>
      <c r="K1610">
        <v>50</v>
      </c>
      <c r="L1610">
        <v>0.3</v>
      </c>
      <c r="M1610">
        <v>22.5</v>
      </c>
      <c r="N1610">
        <v>0.30049999999999999</v>
      </c>
      <c r="O1610">
        <v>0</v>
      </c>
      <c r="P1610">
        <v>0.1</v>
      </c>
      <c r="Q1610">
        <v>0.7</v>
      </c>
      <c r="R1610">
        <v>-6.9999999999999999E-4</v>
      </c>
      <c r="S1610">
        <v>4</v>
      </c>
      <c r="T1610">
        <v>4</v>
      </c>
      <c r="U1610">
        <v>0</v>
      </c>
      <c r="V1610" t="s">
        <v>22</v>
      </c>
      <c r="W1610">
        <v>3.8000000000000002E-5</v>
      </c>
      <c r="X1610">
        <v>0.3</v>
      </c>
    </row>
    <row r="1611" spans="1:24" x14ac:dyDescent="0.25">
      <c r="A1611">
        <v>0.20906</v>
      </c>
      <c r="B1611" s="1">
        <v>45380.508645833332</v>
      </c>
      <c r="C1611">
        <v>50</v>
      </c>
      <c r="D1611">
        <v>0.3</v>
      </c>
      <c r="E1611">
        <v>39.700000000000003</v>
      </c>
      <c r="F1611">
        <v>0.30020000000000002</v>
      </c>
      <c r="G1611">
        <v>100</v>
      </c>
      <c r="H1611">
        <v>3</v>
      </c>
      <c r="I1611">
        <v>100.1</v>
      </c>
      <c r="J1611">
        <v>0</v>
      </c>
      <c r="K1611">
        <v>50</v>
      </c>
      <c r="L1611">
        <v>0.3</v>
      </c>
      <c r="M1611">
        <v>22.5</v>
      </c>
      <c r="N1611">
        <v>0.30049999999999999</v>
      </c>
      <c r="O1611">
        <v>0</v>
      </c>
      <c r="P1611">
        <v>0.1</v>
      </c>
      <c r="Q1611">
        <v>0.6</v>
      </c>
      <c r="R1611">
        <v>-4.0000000000000002E-4</v>
      </c>
      <c r="S1611">
        <v>4</v>
      </c>
      <c r="T1611">
        <v>4</v>
      </c>
      <c r="U1611">
        <v>0</v>
      </c>
      <c r="V1611" t="s">
        <v>22</v>
      </c>
      <c r="W1611">
        <v>3.8000000000000002E-5</v>
      </c>
      <c r="X1611">
        <v>0.3</v>
      </c>
    </row>
    <row r="1612" spans="1:24" x14ac:dyDescent="0.25">
      <c r="A1612">
        <v>0.2092</v>
      </c>
      <c r="B1612" s="1">
        <v>45380.508645833332</v>
      </c>
      <c r="C1612">
        <v>50</v>
      </c>
      <c r="D1612">
        <v>0.3</v>
      </c>
      <c r="E1612">
        <v>40</v>
      </c>
      <c r="F1612">
        <v>0.2994</v>
      </c>
      <c r="G1612">
        <v>100</v>
      </c>
      <c r="H1612">
        <v>3</v>
      </c>
      <c r="I1612">
        <v>100</v>
      </c>
      <c r="J1612">
        <v>-4.0000000000000002E-4</v>
      </c>
      <c r="K1612">
        <v>50</v>
      </c>
      <c r="L1612">
        <v>0.3</v>
      </c>
      <c r="M1612">
        <v>22.9</v>
      </c>
      <c r="N1612">
        <v>0.30020000000000002</v>
      </c>
      <c r="O1612">
        <v>0</v>
      </c>
      <c r="P1612">
        <v>0.1</v>
      </c>
      <c r="Q1612">
        <v>0.5</v>
      </c>
      <c r="R1612">
        <v>-6.9999999999999999E-4</v>
      </c>
      <c r="S1612">
        <v>4</v>
      </c>
      <c r="T1612">
        <v>4</v>
      </c>
      <c r="U1612">
        <v>0</v>
      </c>
      <c r="V1612" t="s">
        <v>22</v>
      </c>
      <c r="W1612">
        <v>3.82E-5</v>
      </c>
      <c r="X1612">
        <v>0.3</v>
      </c>
    </row>
    <row r="1613" spans="1:24" x14ac:dyDescent="0.25">
      <c r="A1613">
        <v>0.20934</v>
      </c>
      <c r="B1613" s="1">
        <v>45380.508657407408</v>
      </c>
      <c r="C1613">
        <v>50</v>
      </c>
      <c r="D1613">
        <v>0.3</v>
      </c>
      <c r="E1613">
        <v>39.6</v>
      </c>
      <c r="F1613">
        <v>0.29980000000000001</v>
      </c>
      <c r="G1613">
        <v>100</v>
      </c>
      <c r="H1613">
        <v>3</v>
      </c>
      <c r="I1613">
        <v>100</v>
      </c>
      <c r="J1613">
        <v>4.0000000000000002E-4</v>
      </c>
      <c r="K1613">
        <v>50</v>
      </c>
      <c r="L1613">
        <v>0.3</v>
      </c>
      <c r="M1613">
        <v>22.8</v>
      </c>
      <c r="N1613">
        <v>0.3009</v>
      </c>
      <c r="O1613">
        <v>0</v>
      </c>
      <c r="P1613">
        <v>0.1</v>
      </c>
      <c r="Q1613">
        <v>0.5</v>
      </c>
      <c r="R1613">
        <v>-1.1000000000000001E-3</v>
      </c>
      <c r="S1613">
        <v>4</v>
      </c>
      <c r="T1613">
        <v>4</v>
      </c>
      <c r="U1613">
        <v>0</v>
      </c>
      <c r="V1613" t="s">
        <v>22</v>
      </c>
      <c r="W1613">
        <v>3.82E-5</v>
      </c>
      <c r="X1613">
        <v>0.3</v>
      </c>
    </row>
    <row r="1614" spans="1:24" x14ac:dyDescent="0.25">
      <c r="A1614">
        <v>0.20948</v>
      </c>
      <c r="B1614" s="1">
        <v>45380.508657407408</v>
      </c>
      <c r="C1614">
        <v>50</v>
      </c>
      <c r="D1614">
        <v>0.3</v>
      </c>
      <c r="E1614">
        <v>39.799999999999997</v>
      </c>
      <c r="F1614">
        <v>0.2994</v>
      </c>
      <c r="G1614">
        <v>100</v>
      </c>
      <c r="H1614">
        <v>3</v>
      </c>
      <c r="I1614">
        <v>100</v>
      </c>
      <c r="J1614">
        <v>-4.0000000000000002E-4</v>
      </c>
      <c r="K1614">
        <v>50</v>
      </c>
      <c r="L1614">
        <v>0.3</v>
      </c>
      <c r="M1614">
        <v>23.1</v>
      </c>
      <c r="N1614">
        <v>0.30049999999999999</v>
      </c>
      <c r="O1614">
        <v>0</v>
      </c>
      <c r="P1614">
        <v>0.1</v>
      </c>
      <c r="Q1614">
        <v>0.4</v>
      </c>
      <c r="R1614">
        <v>-1.1000000000000001E-3</v>
      </c>
      <c r="S1614">
        <v>4</v>
      </c>
      <c r="T1614">
        <v>4</v>
      </c>
      <c r="U1614">
        <v>0</v>
      </c>
      <c r="V1614" t="s">
        <v>22</v>
      </c>
      <c r="W1614">
        <v>3.8399999999999998E-5</v>
      </c>
      <c r="X1614">
        <v>0.3</v>
      </c>
    </row>
    <row r="1615" spans="1:24" x14ac:dyDescent="0.25">
      <c r="A1615">
        <v>0.20962</v>
      </c>
      <c r="B1615" s="1">
        <v>45380.508668981478</v>
      </c>
      <c r="C1615">
        <v>50</v>
      </c>
      <c r="D1615">
        <v>0.3</v>
      </c>
      <c r="E1615">
        <v>39.6</v>
      </c>
      <c r="F1615">
        <v>0.3009</v>
      </c>
      <c r="G1615">
        <v>100</v>
      </c>
      <c r="H1615">
        <v>3</v>
      </c>
      <c r="I1615">
        <v>100</v>
      </c>
      <c r="J1615">
        <v>-4.0000000000000002E-4</v>
      </c>
      <c r="K1615">
        <v>50</v>
      </c>
      <c r="L1615">
        <v>0.3</v>
      </c>
      <c r="M1615">
        <v>23.3</v>
      </c>
      <c r="N1615">
        <v>0.29980000000000001</v>
      </c>
      <c r="O1615">
        <v>0</v>
      </c>
      <c r="P1615">
        <v>0.1</v>
      </c>
      <c r="Q1615">
        <v>0.3</v>
      </c>
      <c r="R1615">
        <v>-1.4E-3</v>
      </c>
      <c r="S1615">
        <v>4</v>
      </c>
      <c r="T1615">
        <v>4</v>
      </c>
      <c r="U1615">
        <v>0</v>
      </c>
      <c r="V1615" t="s">
        <v>22</v>
      </c>
      <c r="W1615">
        <v>3.8399999999999998E-5</v>
      </c>
      <c r="X1615">
        <v>0.3</v>
      </c>
    </row>
    <row r="1616" spans="1:24" x14ac:dyDescent="0.25">
      <c r="A1616">
        <v>0.20976</v>
      </c>
      <c r="B1616" s="1">
        <v>45380.508668981478</v>
      </c>
      <c r="C1616">
        <v>50</v>
      </c>
      <c r="D1616">
        <v>0.3</v>
      </c>
      <c r="E1616">
        <v>40.1</v>
      </c>
      <c r="F1616">
        <v>0.29870000000000002</v>
      </c>
      <c r="G1616">
        <v>100</v>
      </c>
      <c r="H1616">
        <v>3</v>
      </c>
      <c r="I1616">
        <v>100</v>
      </c>
      <c r="J1616">
        <v>6.9999999999999999E-4</v>
      </c>
      <c r="K1616">
        <v>50</v>
      </c>
      <c r="L1616">
        <v>0.3</v>
      </c>
      <c r="M1616">
        <v>23.1</v>
      </c>
      <c r="N1616">
        <v>0.2994</v>
      </c>
      <c r="O1616">
        <v>0</v>
      </c>
      <c r="P1616">
        <v>0.1</v>
      </c>
      <c r="Q1616">
        <v>0.3</v>
      </c>
      <c r="R1616">
        <v>-1.1000000000000001E-3</v>
      </c>
      <c r="S1616">
        <v>4</v>
      </c>
      <c r="T1616">
        <v>4</v>
      </c>
      <c r="U1616">
        <v>0</v>
      </c>
      <c r="V1616" t="s">
        <v>22</v>
      </c>
      <c r="W1616">
        <v>3.8500000000000001E-5</v>
      </c>
      <c r="X1616">
        <v>0.3</v>
      </c>
    </row>
    <row r="1617" spans="1:24" x14ac:dyDescent="0.25">
      <c r="A1617">
        <v>0.2099</v>
      </c>
      <c r="B1617" s="1">
        <v>45380.508680555555</v>
      </c>
      <c r="C1617">
        <v>50</v>
      </c>
      <c r="D1617">
        <v>0.3</v>
      </c>
      <c r="E1617">
        <v>39.799999999999997</v>
      </c>
      <c r="F1617">
        <v>0.2994</v>
      </c>
      <c r="G1617">
        <v>100</v>
      </c>
      <c r="H1617">
        <v>3</v>
      </c>
      <c r="I1617">
        <v>100</v>
      </c>
      <c r="J1617">
        <v>-4.0000000000000002E-4</v>
      </c>
      <c r="K1617">
        <v>50</v>
      </c>
      <c r="L1617">
        <v>0.3</v>
      </c>
      <c r="M1617">
        <v>23.3</v>
      </c>
      <c r="N1617">
        <v>0.29980000000000001</v>
      </c>
      <c r="O1617">
        <v>0</v>
      </c>
      <c r="P1617">
        <v>0.1</v>
      </c>
      <c r="Q1617">
        <v>0.3</v>
      </c>
      <c r="R1617">
        <v>-1.1000000000000001E-3</v>
      </c>
      <c r="S1617">
        <v>4</v>
      </c>
      <c r="T1617">
        <v>4</v>
      </c>
      <c r="U1617">
        <v>0</v>
      </c>
      <c r="V1617" t="s">
        <v>22</v>
      </c>
      <c r="W1617">
        <v>3.8500000000000001E-5</v>
      </c>
      <c r="X1617">
        <v>0.3</v>
      </c>
    </row>
    <row r="1618" spans="1:24" x14ac:dyDescent="0.25">
      <c r="A1618">
        <v>0.21004</v>
      </c>
      <c r="B1618" s="1">
        <v>45380.508680555555</v>
      </c>
      <c r="C1618">
        <v>50</v>
      </c>
      <c r="D1618">
        <v>0.3</v>
      </c>
      <c r="E1618">
        <v>39.9</v>
      </c>
      <c r="F1618">
        <v>0.2994</v>
      </c>
      <c r="G1618">
        <v>100</v>
      </c>
      <c r="H1618">
        <v>3</v>
      </c>
      <c r="I1618">
        <v>100</v>
      </c>
      <c r="J1618">
        <v>4.0000000000000002E-4</v>
      </c>
      <c r="K1618">
        <v>50</v>
      </c>
      <c r="L1618">
        <v>0.3</v>
      </c>
      <c r="M1618">
        <v>23.3</v>
      </c>
      <c r="N1618">
        <v>0.30020000000000002</v>
      </c>
      <c r="O1618">
        <v>0</v>
      </c>
      <c r="P1618">
        <v>0.1</v>
      </c>
      <c r="Q1618">
        <v>0.2</v>
      </c>
      <c r="R1618">
        <v>-1.4E-3</v>
      </c>
      <c r="S1618">
        <v>4</v>
      </c>
      <c r="T1618">
        <v>4</v>
      </c>
      <c r="U1618">
        <v>0</v>
      </c>
      <c r="V1618" t="s">
        <v>22</v>
      </c>
      <c r="W1618">
        <v>3.8699999999999999E-5</v>
      </c>
      <c r="X1618">
        <v>0.3</v>
      </c>
    </row>
    <row r="1619" spans="1:24" x14ac:dyDescent="0.25">
      <c r="A1619">
        <v>0.21018000000000001</v>
      </c>
      <c r="B1619" s="1">
        <v>45380.508692129632</v>
      </c>
      <c r="C1619">
        <v>50</v>
      </c>
      <c r="D1619">
        <v>0.3</v>
      </c>
      <c r="E1619">
        <v>40.200000000000003</v>
      </c>
      <c r="F1619">
        <v>0.29909999999999998</v>
      </c>
      <c r="G1619">
        <v>100</v>
      </c>
      <c r="H1619">
        <v>3</v>
      </c>
      <c r="I1619">
        <v>100</v>
      </c>
      <c r="J1619">
        <v>4.0000000000000002E-4</v>
      </c>
      <c r="K1619">
        <v>50</v>
      </c>
      <c r="L1619">
        <v>0.3</v>
      </c>
      <c r="M1619">
        <v>23.3</v>
      </c>
      <c r="N1619">
        <v>0.30020000000000002</v>
      </c>
      <c r="O1619">
        <v>0</v>
      </c>
      <c r="P1619">
        <v>0.1</v>
      </c>
      <c r="Q1619">
        <v>0.2</v>
      </c>
      <c r="R1619">
        <v>-1.4E-3</v>
      </c>
      <c r="S1619">
        <v>4</v>
      </c>
      <c r="T1619">
        <v>4</v>
      </c>
      <c r="U1619">
        <v>0</v>
      </c>
      <c r="V1619" t="s">
        <v>22</v>
      </c>
      <c r="W1619">
        <v>3.8699999999999999E-5</v>
      </c>
      <c r="X1619">
        <v>0.3</v>
      </c>
    </row>
    <row r="1620" spans="1:24" x14ac:dyDescent="0.25">
      <c r="A1620">
        <v>0.21031</v>
      </c>
      <c r="B1620" s="1">
        <v>45380.508692129632</v>
      </c>
      <c r="C1620">
        <v>50</v>
      </c>
      <c r="D1620">
        <v>0.3</v>
      </c>
      <c r="E1620">
        <v>40.1</v>
      </c>
      <c r="F1620">
        <v>0.30049999999999999</v>
      </c>
      <c r="G1620">
        <v>100</v>
      </c>
      <c r="H1620">
        <v>3</v>
      </c>
      <c r="I1620">
        <v>100.1</v>
      </c>
      <c r="J1620">
        <v>4.0000000000000002E-4</v>
      </c>
      <c r="K1620">
        <v>50</v>
      </c>
      <c r="L1620">
        <v>0.3</v>
      </c>
      <c r="M1620">
        <v>23.5</v>
      </c>
      <c r="N1620">
        <v>0.3009</v>
      </c>
      <c r="O1620">
        <v>0</v>
      </c>
      <c r="P1620">
        <v>0.1</v>
      </c>
      <c r="Q1620">
        <v>0.2</v>
      </c>
      <c r="R1620">
        <v>-1.1000000000000001E-3</v>
      </c>
      <c r="S1620">
        <v>4</v>
      </c>
      <c r="T1620">
        <v>4</v>
      </c>
      <c r="U1620">
        <v>0</v>
      </c>
      <c r="V1620" t="s">
        <v>22</v>
      </c>
      <c r="W1620">
        <v>3.8800000000000001E-5</v>
      </c>
      <c r="X1620">
        <v>0.3</v>
      </c>
    </row>
    <row r="1621" spans="1:24" x14ac:dyDescent="0.25">
      <c r="A1621">
        <v>0.21045</v>
      </c>
      <c r="B1621" s="1">
        <v>45380.508703703701</v>
      </c>
      <c r="C1621">
        <v>50</v>
      </c>
      <c r="D1621">
        <v>0.3</v>
      </c>
      <c r="E1621">
        <v>40.200000000000003</v>
      </c>
      <c r="F1621">
        <v>0.2994</v>
      </c>
      <c r="G1621">
        <v>100</v>
      </c>
      <c r="H1621">
        <v>3</v>
      </c>
      <c r="I1621">
        <v>100.1</v>
      </c>
      <c r="J1621">
        <v>4.0000000000000002E-4</v>
      </c>
      <c r="K1621">
        <v>50</v>
      </c>
      <c r="L1621">
        <v>0.3</v>
      </c>
      <c r="M1621">
        <v>23.4</v>
      </c>
      <c r="N1621">
        <v>0.29980000000000001</v>
      </c>
      <c r="O1621">
        <v>0</v>
      </c>
      <c r="P1621">
        <v>0.1</v>
      </c>
      <c r="Q1621">
        <v>0.2</v>
      </c>
      <c r="R1621">
        <v>-1.8E-3</v>
      </c>
      <c r="S1621">
        <v>4</v>
      </c>
      <c r="T1621">
        <v>4</v>
      </c>
      <c r="U1621">
        <v>0</v>
      </c>
      <c r="V1621" t="s">
        <v>22</v>
      </c>
      <c r="W1621">
        <v>3.8800000000000001E-5</v>
      </c>
      <c r="X1621">
        <v>0.3</v>
      </c>
    </row>
    <row r="1622" spans="1:24" x14ac:dyDescent="0.25">
      <c r="A1622">
        <v>0.21059</v>
      </c>
      <c r="B1622" s="1">
        <v>45380.508703703701</v>
      </c>
      <c r="C1622">
        <v>50</v>
      </c>
      <c r="D1622">
        <v>0.3</v>
      </c>
      <c r="E1622">
        <v>40.200000000000003</v>
      </c>
      <c r="F1622">
        <v>0.2994</v>
      </c>
      <c r="G1622">
        <v>100</v>
      </c>
      <c r="H1622">
        <v>3</v>
      </c>
      <c r="I1622">
        <v>100</v>
      </c>
      <c r="J1622">
        <v>0</v>
      </c>
      <c r="K1622">
        <v>50</v>
      </c>
      <c r="L1622">
        <v>0.3</v>
      </c>
      <c r="M1622">
        <v>23.7</v>
      </c>
      <c r="N1622">
        <v>0.3009</v>
      </c>
      <c r="O1622">
        <v>0</v>
      </c>
      <c r="P1622">
        <v>0.1</v>
      </c>
      <c r="Q1622">
        <v>0.1</v>
      </c>
      <c r="R1622">
        <v>-6.9999999999999999E-4</v>
      </c>
      <c r="S1622">
        <v>4</v>
      </c>
      <c r="T1622">
        <v>4</v>
      </c>
      <c r="U1622">
        <v>0</v>
      </c>
      <c r="V1622" t="s">
        <v>22</v>
      </c>
      <c r="W1622">
        <v>3.8899999999999997E-5</v>
      </c>
      <c r="X1622">
        <v>0.3</v>
      </c>
    </row>
    <row r="1623" spans="1:24" x14ac:dyDescent="0.25">
      <c r="A1623">
        <v>0.21073</v>
      </c>
      <c r="B1623" s="1">
        <v>45380.508715277778</v>
      </c>
      <c r="C1623">
        <v>50</v>
      </c>
      <c r="D1623">
        <v>0.3</v>
      </c>
      <c r="E1623">
        <v>40.1</v>
      </c>
      <c r="F1623">
        <v>0.29980000000000001</v>
      </c>
      <c r="G1623">
        <v>100</v>
      </c>
      <c r="H1623">
        <v>3</v>
      </c>
      <c r="I1623">
        <v>100</v>
      </c>
      <c r="J1623">
        <v>0</v>
      </c>
      <c r="K1623">
        <v>50</v>
      </c>
      <c r="L1623">
        <v>0.3</v>
      </c>
      <c r="M1623">
        <v>23.7</v>
      </c>
      <c r="N1623">
        <v>0.3009</v>
      </c>
      <c r="O1623">
        <v>0</v>
      </c>
      <c r="P1623">
        <v>0.1</v>
      </c>
      <c r="Q1623">
        <v>0.1</v>
      </c>
      <c r="R1623">
        <v>-1.1000000000000001E-3</v>
      </c>
      <c r="S1623">
        <v>4</v>
      </c>
      <c r="T1623">
        <v>4</v>
      </c>
      <c r="U1623">
        <v>0</v>
      </c>
      <c r="V1623" t="s">
        <v>22</v>
      </c>
      <c r="W1623">
        <v>3.8899999999999997E-5</v>
      </c>
      <c r="X1623">
        <v>0.3</v>
      </c>
    </row>
    <row r="1624" spans="1:24" x14ac:dyDescent="0.25">
      <c r="A1624">
        <v>0.21087</v>
      </c>
      <c r="B1624" s="1">
        <v>45380.508715277778</v>
      </c>
      <c r="C1624">
        <v>50</v>
      </c>
      <c r="D1624">
        <v>0.3</v>
      </c>
      <c r="E1624">
        <v>40.299999999999997</v>
      </c>
      <c r="F1624">
        <v>0.29980000000000001</v>
      </c>
      <c r="G1624">
        <v>100</v>
      </c>
      <c r="H1624">
        <v>3</v>
      </c>
      <c r="I1624">
        <v>100</v>
      </c>
      <c r="J1624">
        <v>6.9999999999999999E-4</v>
      </c>
      <c r="K1624">
        <v>50</v>
      </c>
      <c r="L1624">
        <v>0.3</v>
      </c>
      <c r="M1624">
        <v>23.7</v>
      </c>
      <c r="N1624">
        <v>0.30020000000000002</v>
      </c>
      <c r="O1624">
        <v>0</v>
      </c>
      <c r="P1624">
        <v>0.1</v>
      </c>
      <c r="Q1624">
        <v>0.1</v>
      </c>
      <c r="R1624">
        <v>-1.4E-3</v>
      </c>
      <c r="S1624">
        <v>4</v>
      </c>
      <c r="T1624">
        <v>4</v>
      </c>
      <c r="U1624">
        <v>0</v>
      </c>
      <c r="V1624" t="s">
        <v>22</v>
      </c>
      <c r="W1624">
        <v>3.8999999999999999E-5</v>
      </c>
      <c r="X1624">
        <v>0.3</v>
      </c>
    </row>
    <row r="1625" spans="1:24" x14ac:dyDescent="0.25">
      <c r="A1625">
        <v>0.21101</v>
      </c>
      <c r="B1625" s="1">
        <v>45380.508726851855</v>
      </c>
      <c r="C1625">
        <v>50</v>
      </c>
      <c r="D1625">
        <v>0.3</v>
      </c>
      <c r="E1625">
        <v>40.299999999999997</v>
      </c>
      <c r="F1625">
        <v>0.29980000000000001</v>
      </c>
      <c r="G1625">
        <v>100</v>
      </c>
      <c r="H1625">
        <v>3</v>
      </c>
      <c r="I1625">
        <v>100</v>
      </c>
      <c r="J1625">
        <v>4.0000000000000002E-4</v>
      </c>
      <c r="K1625">
        <v>50</v>
      </c>
      <c r="L1625">
        <v>0.3</v>
      </c>
      <c r="M1625">
        <v>23.7</v>
      </c>
      <c r="N1625">
        <v>0.30020000000000002</v>
      </c>
      <c r="O1625">
        <v>0</v>
      </c>
      <c r="P1625">
        <v>0.1</v>
      </c>
      <c r="Q1625">
        <v>0.1</v>
      </c>
      <c r="R1625">
        <v>-1.1000000000000001E-3</v>
      </c>
      <c r="S1625">
        <v>4</v>
      </c>
      <c r="T1625">
        <v>4</v>
      </c>
      <c r="U1625">
        <v>0</v>
      </c>
      <c r="V1625" t="s">
        <v>22</v>
      </c>
      <c r="W1625">
        <v>3.8999999999999999E-5</v>
      </c>
      <c r="X1625">
        <v>0.3</v>
      </c>
    </row>
    <row r="1626" spans="1:24" x14ac:dyDescent="0.25">
      <c r="A1626">
        <v>0.21115</v>
      </c>
      <c r="B1626" s="1">
        <v>45380.508726851855</v>
      </c>
      <c r="C1626">
        <v>50</v>
      </c>
      <c r="D1626">
        <v>0.3</v>
      </c>
      <c r="E1626">
        <v>40.5</v>
      </c>
      <c r="F1626">
        <v>0.2994</v>
      </c>
      <c r="G1626">
        <v>100</v>
      </c>
      <c r="H1626">
        <v>3</v>
      </c>
      <c r="I1626">
        <v>100</v>
      </c>
      <c r="J1626">
        <v>4.0000000000000002E-4</v>
      </c>
      <c r="K1626">
        <v>50</v>
      </c>
      <c r="L1626">
        <v>0.3</v>
      </c>
      <c r="M1626">
        <v>23.7</v>
      </c>
      <c r="N1626">
        <v>0.3009</v>
      </c>
      <c r="O1626">
        <v>0</v>
      </c>
      <c r="P1626">
        <v>0.1</v>
      </c>
      <c r="Q1626">
        <v>0.1</v>
      </c>
      <c r="R1626">
        <v>-1.1000000000000001E-3</v>
      </c>
      <c r="S1626">
        <v>4</v>
      </c>
      <c r="T1626">
        <v>4</v>
      </c>
      <c r="U1626">
        <v>0</v>
      </c>
      <c r="V1626" t="s">
        <v>22</v>
      </c>
      <c r="W1626">
        <v>3.9100000000000002E-5</v>
      </c>
      <c r="X1626">
        <v>0.3</v>
      </c>
    </row>
    <row r="1627" spans="1:24" x14ac:dyDescent="0.25">
      <c r="A1627">
        <v>0.21129000000000001</v>
      </c>
      <c r="B1627" s="1">
        <v>45380.508738425924</v>
      </c>
      <c r="C1627">
        <v>50</v>
      </c>
      <c r="D1627">
        <v>0.3</v>
      </c>
      <c r="E1627">
        <v>40.299999999999997</v>
      </c>
      <c r="F1627">
        <v>0.29870000000000002</v>
      </c>
      <c r="G1627">
        <v>100</v>
      </c>
      <c r="H1627">
        <v>3</v>
      </c>
      <c r="I1627">
        <v>100</v>
      </c>
      <c r="J1627">
        <v>6.9999999999999999E-4</v>
      </c>
      <c r="K1627">
        <v>50</v>
      </c>
      <c r="L1627">
        <v>0.3</v>
      </c>
      <c r="M1627">
        <v>23.7</v>
      </c>
      <c r="N1627">
        <v>0.3009</v>
      </c>
      <c r="O1627">
        <v>0</v>
      </c>
      <c r="P1627">
        <v>0.1</v>
      </c>
      <c r="Q1627">
        <v>0.1</v>
      </c>
      <c r="R1627">
        <v>-2.0999999999999999E-3</v>
      </c>
      <c r="S1627">
        <v>4</v>
      </c>
      <c r="T1627">
        <v>4</v>
      </c>
      <c r="U1627">
        <v>0</v>
      </c>
      <c r="V1627" t="s">
        <v>22</v>
      </c>
      <c r="W1627">
        <v>3.9100000000000002E-5</v>
      </c>
      <c r="X1627">
        <v>0.3</v>
      </c>
    </row>
    <row r="1628" spans="1:24" x14ac:dyDescent="0.25">
      <c r="A1628">
        <v>0.21143000000000001</v>
      </c>
      <c r="B1628" s="1">
        <v>45380.508738425924</v>
      </c>
      <c r="C1628">
        <v>50</v>
      </c>
      <c r="D1628">
        <v>0.3</v>
      </c>
      <c r="E1628">
        <v>40.5</v>
      </c>
      <c r="F1628">
        <v>0.3009</v>
      </c>
      <c r="G1628">
        <v>100</v>
      </c>
      <c r="H1628">
        <v>3</v>
      </c>
      <c r="I1628">
        <v>100</v>
      </c>
      <c r="J1628">
        <v>6.9999999999999999E-4</v>
      </c>
      <c r="K1628">
        <v>50</v>
      </c>
      <c r="L1628">
        <v>0.3</v>
      </c>
      <c r="M1628">
        <v>23.8</v>
      </c>
      <c r="N1628">
        <v>0.29980000000000001</v>
      </c>
      <c r="O1628">
        <v>0</v>
      </c>
      <c r="P1628">
        <v>0.1</v>
      </c>
      <c r="Q1628">
        <v>0.1</v>
      </c>
      <c r="R1628">
        <v>-4.0000000000000002E-4</v>
      </c>
      <c r="S1628">
        <v>4</v>
      </c>
      <c r="T1628">
        <v>4</v>
      </c>
      <c r="U1628">
        <v>0</v>
      </c>
      <c r="V1628" t="s">
        <v>22</v>
      </c>
      <c r="W1628">
        <v>3.9199999999999997E-5</v>
      </c>
      <c r="X1628">
        <v>0.3</v>
      </c>
    </row>
    <row r="1629" spans="1:24" x14ac:dyDescent="0.25">
      <c r="A1629">
        <v>0.21156</v>
      </c>
      <c r="B1629" s="1">
        <v>45380.508750000001</v>
      </c>
      <c r="C1629">
        <v>50</v>
      </c>
      <c r="D1629">
        <v>0.3</v>
      </c>
      <c r="E1629">
        <v>40.4</v>
      </c>
      <c r="F1629">
        <v>0.30020000000000002</v>
      </c>
      <c r="G1629">
        <v>100</v>
      </c>
      <c r="H1629">
        <v>3</v>
      </c>
      <c r="I1629">
        <v>100</v>
      </c>
      <c r="J1629">
        <v>4.0000000000000002E-4</v>
      </c>
      <c r="K1629">
        <v>50</v>
      </c>
      <c r="L1629">
        <v>0.3</v>
      </c>
      <c r="M1629">
        <v>23.8</v>
      </c>
      <c r="N1629">
        <v>0.29980000000000001</v>
      </c>
      <c r="O1629">
        <v>0</v>
      </c>
      <c r="P1629">
        <v>0.1</v>
      </c>
      <c r="Q1629">
        <v>0.1</v>
      </c>
      <c r="R1629">
        <v>-4.0000000000000002E-4</v>
      </c>
      <c r="S1629">
        <v>4</v>
      </c>
      <c r="T1629">
        <v>4</v>
      </c>
      <c r="U1629">
        <v>0</v>
      </c>
      <c r="V1629" t="s">
        <v>22</v>
      </c>
      <c r="W1629">
        <v>3.9199999999999997E-5</v>
      </c>
      <c r="X1629">
        <v>0.3</v>
      </c>
    </row>
    <row r="1630" spans="1:24" x14ac:dyDescent="0.25">
      <c r="A1630">
        <v>0.2117</v>
      </c>
      <c r="B1630" s="1">
        <v>45380.508750000001</v>
      </c>
      <c r="C1630">
        <v>50</v>
      </c>
      <c r="D1630">
        <v>0.3</v>
      </c>
      <c r="E1630">
        <v>40.6</v>
      </c>
      <c r="F1630">
        <v>0.2994</v>
      </c>
      <c r="G1630">
        <v>100</v>
      </c>
      <c r="H1630">
        <v>3</v>
      </c>
      <c r="I1630">
        <v>100</v>
      </c>
      <c r="J1630">
        <v>-6.9999999999999999E-4</v>
      </c>
      <c r="K1630">
        <v>50</v>
      </c>
      <c r="L1630">
        <v>0.3</v>
      </c>
      <c r="M1630">
        <v>23.9</v>
      </c>
      <c r="N1630">
        <v>0.2984</v>
      </c>
      <c r="O1630">
        <v>0</v>
      </c>
      <c r="P1630">
        <v>0.1</v>
      </c>
      <c r="Q1630">
        <v>0.1</v>
      </c>
      <c r="R1630">
        <v>-6.9999999999999999E-4</v>
      </c>
      <c r="S1630">
        <v>4</v>
      </c>
      <c r="T1630">
        <v>4</v>
      </c>
      <c r="U1630">
        <v>0</v>
      </c>
      <c r="V1630" t="s">
        <v>22</v>
      </c>
      <c r="W1630">
        <v>3.93E-5</v>
      </c>
      <c r="X1630">
        <v>0.3</v>
      </c>
    </row>
    <row r="1631" spans="1:24" x14ac:dyDescent="0.25">
      <c r="A1631">
        <v>0.21184</v>
      </c>
      <c r="B1631" s="1">
        <v>45380.508761574078</v>
      </c>
      <c r="C1631">
        <v>50</v>
      </c>
      <c r="D1631">
        <v>0.3</v>
      </c>
      <c r="E1631">
        <v>40.700000000000003</v>
      </c>
      <c r="F1631">
        <v>0.29980000000000001</v>
      </c>
      <c r="G1631">
        <v>100</v>
      </c>
      <c r="H1631">
        <v>3</v>
      </c>
      <c r="I1631">
        <v>100</v>
      </c>
      <c r="J1631">
        <v>4.0000000000000002E-4</v>
      </c>
      <c r="K1631">
        <v>50</v>
      </c>
      <c r="L1631">
        <v>0.3</v>
      </c>
      <c r="M1631">
        <v>23.9</v>
      </c>
      <c r="N1631">
        <v>0.30120000000000002</v>
      </c>
      <c r="O1631">
        <v>0</v>
      </c>
      <c r="P1631">
        <v>0.1</v>
      </c>
      <c r="Q1631">
        <v>0.1</v>
      </c>
      <c r="R1631">
        <v>0</v>
      </c>
      <c r="S1631">
        <v>4</v>
      </c>
      <c r="T1631">
        <v>4</v>
      </c>
      <c r="U1631">
        <v>0</v>
      </c>
      <c r="V1631" t="s">
        <v>22</v>
      </c>
      <c r="W1631">
        <v>3.93E-5</v>
      </c>
      <c r="X1631">
        <v>0.3</v>
      </c>
    </row>
    <row r="1632" spans="1:24" x14ac:dyDescent="0.25">
      <c r="A1632">
        <v>0.21198</v>
      </c>
      <c r="B1632" s="1">
        <v>45380.508761574078</v>
      </c>
      <c r="C1632">
        <v>50</v>
      </c>
      <c r="D1632">
        <v>0.3</v>
      </c>
      <c r="E1632">
        <v>40.6</v>
      </c>
      <c r="F1632">
        <v>0.29909999999999998</v>
      </c>
      <c r="G1632">
        <v>100</v>
      </c>
      <c r="H1632">
        <v>3</v>
      </c>
      <c r="I1632">
        <v>100</v>
      </c>
      <c r="J1632">
        <v>4.0000000000000002E-4</v>
      </c>
      <c r="K1632">
        <v>50</v>
      </c>
      <c r="L1632">
        <v>0.3</v>
      </c>
      <c r="M1632">
        <v>23.9</v>
      </c>
      <c r="N1632">
        <v>0.30020000000000002</v>
      </c>
      <c r="O1632">
        <v>0</v>
      </c>
      <c r="P1632">
        <v>0.1</v>
      </c>
      <c r="Q1632">
        <v>0.1</v>
      </c>
      <c r="R1632">
        <v>-1.1000000000000001E-3</v>
      </c>
      <c r="S1632">
        <v>4</v>
      </c>
      <c r="T1632">
        <v>4</v>
      </c>
      <c r="U1632">
        <v>0</v>
      </c>
      <c r="V1632" t="s">
        <v>22</v>
      </c>
      <c r="W1632">
        <v>3.9400000000000002E-5</v>
      </c>
      <c r="X1632">
        <v>0.3</v>
      </c>
    </row>
    <row r="1633" spans="1:24" x14ac:dyDescent="0.25">
      <c r="A1633">
        <v>0.21212</v>
      </c>
      <c r="B1633" s="1">
        <v>45380.508773148147</v>
      </c>
      <c r="C1633">
        <v>50</v>
      </c>
      <c r="D1633">
        <v>0.3</v>
      </c>
      <c r="E1633">
        <v>40.6</v>
      </c>
      <c r="F1633">
        <v>0.29909999999999998</v>
      </c>
      <c r="G1633">
        <v>100</v>
      </c>
      <c r="H1633">
        <v>3</v>
      </c>
      <c r="I1633">
        <v>100</v>
      </c>
      <c r="J1633">
        <v>0</v>
      </c>
      <c r="K1633">
        <v>50</v>
      </c>
      <c r="L1633">
        <v>0.3</v>
      </c>
      <c r="M1633">
        <v>23.9</v>
      </c>
      <c r="N1633">
        <v>0.30049999999999999</v>
      </c>
      <c r="O1633">
        <v>0</v>
      </c>
      <c r="P1633">
        <v>0.1</v>
      </c>
      <c r="Q1633">
        <v>0.1</v>
      </c>
      <c r="R1633">
        <v>-4.0000000000000002E-4</v>
      </c>
      <c r="S1633">
        <v>4</v>
      </c>
      <c r="T1633">
        <v>4</v>
      </c>
      <c r="U1633">
        <v>0</v>
      </c>
      <c r="V1633" t="s">
        <v>22</v>
      </c>
      <c r="W1633">
        <v>3.9400000000000002E-5</v>
      </c>
      <c r="X1633">
        <v>0.3</v>
      </c>
    </row>
    <row r="1634" spans="1:24" x14ac:dyDescent="0.25">
      <c r="A1634">
        <v>0.21226</v>
      </c>
      <c r="B1634" s="1">
        <v>45380.508773148147</v>
      </c>
      <c r="C1634">
        <v>50</v>
      </c>
      <c r="D1634">
        <v>0.3</v>
      </c>
      <c r="E1634">
        <v>40.5</v>
      </c>
      <c r="F1634">
        <v>0.3009</v>
      </c>
      <c r="G1634">
        <v>100</v>
      </c>
      <c r="H1634">
        <v>3</v>
      </c>
      <c r="I1634">
        <v>100.1</v>
      </c>
      <c r="J1634">
        <v>4.0000000000000002E-4</v>
      </c>
      <c r="K1634">
        <v>50</v>
      </c>
      <c r="L1634">
        <v>0.3</v>
      </c>
      <c r="M1634">
        <v>24</v>
      </c>
      <c r="N1634">
        <v>0.30020000000000002</v>
      </c>
      <c r="O1634">
        <v>0</v>
      </c>
      <c r="P1634">
        <v>0.1</v>
      </c>
      <c r="Q1634">
        <v>0.1</v>
      </c>
      <c r="R1634">
        <v>-1.1000000000000001E-3</v>
      </c>
      <c r="S1634">
        <v>4</v>
      </c>
      <c r="T1634">
        <v>4</v>
      </c>
      <c r="U1634">
        <v>0</v>
      </c>
      <c r="V1634" t="s">
        <v>22</v>
      </c>
      <c r="W1634">
        <v>3.9499999999999998E-5</v>
      </c>
      <c r="X1634">
        <v>0.3</v>
      </c>
    </row>
    <row r="1635" spans="1:24" x14ac:dyDescent="0.25">
      <c r="A1635">
        <v>0.21240000000000001</v>
      </c>
      <c r="B1635" s="1">
        <v>45380.508784722224</v>
      </c>
      <c r="C1635">
        <v>50</v>
      </c>
      <c r="D1635">
        <v>0.3</v>
      </c>
      <c r="E1635">
        <v>40.700000000000003</v>
      </c>
      <c r="F1635">
        <v>0.29980000000000001</v>
      </c>
      <c r="G1635">
        <v>100</v>
      </c>
      <c r="H1635">
        <v>3</v>
      </c>
      <c r="I1635">
        <v>100.1</v>
      </c>
      <c r="J1635">
        <v>4.0000000000000002E-4</v>
      </c>
      <c r="K1635">
        <v>50</v>
      </c>
      <c r="L1635">
        <v>0.3</v>
      </c>
      <c r="M1635">
        <v>23</v>
      </c>
      <c r="N1635">
        <v>0.30049999999999999</v>
      </c>
      <c r="O1635">
        <v>0</v>
      </c>
      <c r="P1635">
        <v>0.1</v>
      </c>
      <c r="Q1635">
        <v>0.1</v>
      </c>
      <c r="R1635">
        <v>-1.1000000000000001E-3</v>
      </c>
      <c r="S1635">
        <v>4</v>
      </c>
      <c r="T1635">
        <v>4</v>
      </c>
      <c r="U1635">
        <v>0</v>
      </c>
      <c r="V1635" t="s">
        <v>22</v>
      </c>
      <c r="W1635">
        <v>3.9499999999999998E-5</v>
      </c>
      <c r="X1635">
        <v>0.3</v>
      </c>
    </row>
    <row r="1636" spans="1:24" x14ac:dyDescent="0.25">
      <c r="A1636">
        <v>0.21254000000000001</v>
      </c>
      <c r="B1636" s="1">
        <v>45380.508784722224</v>
      </c>
      <c r="C1636">
        <v>50</v>
      </c>
      <c r="D1636">
        <v>0.3</v>
      </c>
      <c r="E1636">
        <v>40.6</v>
      </c>
      <c r="F1636">
        <v>0.30049999999999999</v>
      </c>
      <c r="G1636">
        <v>100</v>
      </c>
      <c r="H1636">
        <v>3</v>
      </c>
      <c r="I1636">
        <v>100</v>
      </c>
      <c r="J1636">
        <v>6.9999999999999999E-4</v>
      </c>
      <c r="K1636">
        <v>50</v>
      </c>
      <c r="L1636">
        <v>0.3</v>
      </c>
      <c r="M1636">
        <v>23.9</v>
      </c>
      <c r="N1636">
        <v>0.3009</v>
      </c>
      <c r="O1636">
        <v>0</v>
      </c>
      <c r="P1636">
        <v>0.1</v>
      </c>
      <c r="Q1636">
        <v>0.1</v>
      </c>
      <c r="R1636">
        <v>-1.1000000000000001E-3</v>
      </c>
      <c r="S1636">
        <v>4</v>
      </c>
      <c r="T1636">
        <v>4</v>
      </c>
      <c r="U1636">
        <v>0</v>
      </c>
      <c r="V1636" t="s">
        <v>22</v>
      </c>
      <c r="W1636">
        <v>3.96E-5</v>
      </c>
      <c r="X1636">
        <v>0.3</v>
      </c>
    </row>
    <row r="1637" spans="1:24" x14ac:dyDescent="0.25">
      <c r="A1637">
        <v>0.21268000000000001</v>
      </c>
      <c r="B1637" s="1">
        <v>45380.508796296293</v>
      </c>
      <c r="C1637">
        <v>50</v>
      </c>
      <c r="D1637">
        <v>0.3</v>
      </c>
      <c r="E1637">
        <v>40.6</v>
      </c>
      <c r="F1637">
        <v>0.30020000000000002</v>
      </c>
      <c r="G1637">
        <v>100</v>
      </c>
      <c r="H1637">
        <v>3</v>
      </c>
      <c r="I1637">
        <v>100</v>
      </c>
      <c r="J1637">
        <v>0</v>
      </c>
      <c r="K1637">
        <v>50</v>
      </c>
      <c r="L1637">
        <v>0.3</v>
      </c>
      <c r="M1637">
        <v>24.2</v>
      </c>
      <c r="N1637">
        <v>0.3009</v>
      </c>
      <c r="O1637">
        <v>0</v>
      </c>
      <c r="P1637">
        <v>0.1</v>
      </c>
      <c r="Q1637">
        <v>0.1</v>
      </c>
      <c r="R1637">
        <v>-1.1000000000000001E-3</v>
      </c>
      <c r="S1637">
        <v>4</v>
      </c>
      <c r="T1637">
        <v>4</v>
      </c>
      <c r="U1637">
        <v>0</v>
      </c>
      <c r="V1637" t="s">
        <v>22</v>
      </c>
      <c r="W1637">
        <v>3.96E-5</v>
      </c>
      <c r="X1637">
        <v>0.3</v>
      </c>
    </row>
    <row r="1638" spans="1:24" x14ac:dyDescent="0.25">
      <c r="A1638">
        <v>0.21281</v>
      </c>
      <c r="B1638" s="1">
        <v>45380.508796296293</v>
      </c>
      <c r="C1638">
        <v>50</v>
      </c>
      <c r="D1638">
        <v>0.3</v>
      </c>
      <c r="E1638">
        <v>40.700000000000003</v>
      </c>
      <c r="F1638">
        <v>0.2994</v>
      </c>
      <c r="G1638">
        <v>100</v>
      </c>
      <c r="H1638">
        <v>3</v>
      </c>
      <c r="I1638">
        <v>100.1</v>
      </c>
      <c r="J1638">
        <v>1.1000000000000001E-3</v>
      </c>
      <c r="K1638">
        <v>50</v>
      </c>
      <c r="L1638">
        <v>0.3</v>
      </c>
      <c r="M1638">
        <v>24.1</v>
      </c>
      <c r="N1638">
        <v>0.3009</v>
      </c>
      <c r="O1638">
        <v>0</v>
      </c>
      <c r="P1638">
        <v>0.1</v>
      </c>
      <c r="Q1638">
        <v>0.1</v>
      </c>
      <c r="R1638">
        <v>-1.1000000000000001E-3</v>
      </c>
      <c r="S1638">
        <v>4</v>
      </c>
      <c r="T1638">
        <v>4</v>
      </c>
      <c r="U1638">
        <v>0</v>
      </c>
      <c r="V1638" t="s">
        <v>22</v>
      </c>
      <c r="W1638">
        <v>3.96E-5</v>
      </c>
      <c r="X1638">
        <v>0.3</v>
      </c>
    </row>
    <row r="1639" spans="1:24" x14ac:dyDescent="0.25">
      <c r="A1639">
        <v>0.21295</v>
      </c>
      <c r="B1639" s="1">
        <v>45380.50880787037</v>
      </c>
      <c r="C1639">
        <v>50</v>
      </c>
      <c r="D1639">
        <v>0.3</v>
      </c>
      <c r="E1639">
        <v>40.700000000000003</v>
      </c>
      <c r="F1639">
        <v>0.30020000000000002</v>
      </c>
      <c r="G1639">
        <v>100</v>
      </c>
      <c r="H1639">
        <v>3</v>
      </c>
      <c r="I1639">
        <v>100</v>
      </c>
      <c r="J1639">
        <v>0</v>
      </c>
      <c r="K1639">
        <v>50</v>
      </c>
      <c r="L1639">
        <v>0.3</v>
      </c>
      <c r="M1639">
        <v>23.9</v>
      </c>
      <c r="N1639">
        <v>0.30020000000000002</v>
      </c>
      <c r="O1639">
        <v>0</v>
      </c>
      <c r="P1639">
        <v>0.1</v>
      </c>
      <c r="Q1639">
        <v>0.1</v>
      </c>
      <c r="R1639">
        <v>-1.1000000000000001E-3</v>
      </c>
      <c r="S1639">
        <v>4</v>
      </c>
      <c r="T1639">
        <v>4</v>
      </c>
      <c r="U1639">
        <v>0</v>
      </c>
      <c r="V1639" t="s">
        <v>22</v>
      </c>
      <c r="W1639">
        <v>3.96E-5</v>
      </c>
      <c r="X1639">
        <v>0.3</v>
      </c>
    </row>
    <row r="1640" spans="1:24" x14ac:dyDescent="0.25">
      <c r="A1640">
        <v>0.21309</v>
      </c>
      <c r="B1640" s="1">
        <v>45380.50880787037</v>
      </c>
      <c r="C1640">
        <v>50</v>
      </c>
      <c r="D1640">
        <v>0.3</v>
      </c>
      <c r="E1640">
        <v>40.700000000000003</v>
      </c>
      <c r="F1640">
        <v>0.29980000000000001</v>
      </c>
      <c r="G1640">
        <v>100</v>
      </c>
      <c r="H1640">
        <v>3</v>
      </c>
      <c r="I1640">
        <v>100</v>
      </c>
      <c r="J1640">
        <v>-4.0000000000000002E-4</v>
      </c>
      <c r="K1640">
        <v>50</v>
      </c>
      <c r="L1640">
        <v>0.3</v>
      </c>
      <c r="M1640">
        <v>24.1</v>
      </c>
      <c r="N1640">
        <v>0.30020000000000002</v>
      </c>
      <c r="O1640">
        <v>0</v>
      </c>
      <c r="P1640">
        <v>0.1</v>
      </c>
      <c r="Q1640">
        <v>0.1</v>
      </c>
      <c r="R1640">
        <v>-6.9999999999999999E-4</v>
      </c>
      <c r="S1640">
        <v>4</v>
      </c>
      <c r="T1640">
        <v>4</v>
      </c>
      <c r="U1640">
        <v>0</v>
      </c>
      <c r="V1640" t="s">
        <v>22</v>
      </c>
      <c r="W1640">
        <v>3.9700000000000003E-5</v>
      </c>
      <c r="X1640">
        <v>0.3</v>
      </c>
    </row>
    <row r="1641" spans="1:24" x14ac:dyDescent="0.25">
      <c r="A1641">
        <v>0.21323</v>
      </c>
      <c r="B1641" s="1">
        <v>45380.508819444447</v>
      </c>
      <c r="C1641">
        <v>50</v>
      </c>
      <c r="D1641">
        <v>0.3</v>
      </c>
      <c r="E1641">
        <v>40.6</v>
      </c>
      <c r="F1641">
        <v>0.30020000000000002</v>
      </c>
      <c r="G1641">
        <v>100</v>
      </c>
      <c r="H1641">
        <v>3</v>
      </c>
      <c r="I1641">
        <v>100</v>
      </c>
      <c r="J1641">
        <v>1.1000000000000001E-3</v>
      </c>
      <c r="K1641">
        <v>50</v>
      </c>
      <c r="L1641">
        <v>0.3</v>
      </c>
      <c r="M1641">
        <v>23.9</v>
      </c>
      <c r="N1641">
        <v>0.29980000000000001</v>
      </c>
      <c r="O1641">
        <v>0</v>
      </c>
      <c r="P1641">
        <v>0.1</v>
      </c>
      <c r="Q1641">
        <v>0.1</v>
      </c>
      <c r="R1641">
        <v>-1.1000000000000001E-3</v>
      </c>
      <c r="S1641">
        <v>4</v>
      </c>
      <c r="T1641">
        <v>4</v>
      </c>
      <c r="U1641">
        <v>0</v>
      </c>
      <c r="V1641" t="s">
        <v>22</v>
      </c>
      <c r="W1641">
        <v>3.9700000000000003E-5</v>
      </c>
      <c r="X1641">
        <v>0.3</v>
      </c>
    </row>
    <row r="1642" spans="1:24" x14ac:dyDescent="0.25">
      <c r="A1642">
        <v>0.21337</v>
      </c>
      <c r="B1642" s="1">
        <v>45380.508819444447</v>
      </c>
      <c r="C1642">
        <v>50</v>
      </c>
      <c r="D1642">
        <v>0.3</v>
      </c>
      <c r="E1642">
        <v>40.5</v>
      </c>
      <c r="F1642">
        <v>0.2994</v>
      </c>
      <c r="G1642">
        <v>100</v>
      </c>
      <c r="H1642">
        <v>3</v>
      </c>
      <c r="I1642">
        <v>100</v>
      </c>
      <c r="J1642">
        <v>4.0000000000000002E-4</v>
      </c>
      <c r="K1642">
        <v>50</v>
      </c>
      <c r="L1642">
        <v>0.3</v>
      </c>
      <c r="M1642">
        <v>24.2</v>
      </c>
      <c r="N1642">
        <v>0.30049999999999999</v>
      </c>
      <c r="O1642">
        <v>0</v>
      </c>
      <c r="P1642">
        <v>0.1</v>
      </c>
      <c r="Q1642">
        <v>0</v>
      </c>
      <c r="R1642">
        <v>-6.9999999999999999E-4</v>
      </c>
      <c r="S1642">
        <v>4</v>
      </c>
      <c r="T1642">
        <v>4</v>
      </c>
      <c r="U1642">
        <v>0</v>
      </c>
      <c r="V1642" t="s">
        <v>22</v>
      </c>
      <c r="W1642">
        <v>3.9799999999999998E-5</v>
      </c>
      <c r="X1642">
        <v>0.3</v>
      </c>
    </row>
    <row r="1643" spans="1:24" x14ac:dyDescent="0.25">
      <c r="A1643">
        <v>0.21351000000000001</v>
      </c>
      <c r="B1643" s="1">
        <v>45380.508831018517</v>
      </c>
      <c r="C1643">
        <v>50</v>
      </c>
      <c r="D1643">
        <v>0.3</v>
      </c>
      <c r="E1643">
        <v>40.9</v>
      </c>
      <c r="F1643">
        <v>0.2994</v>
      </c>
      <c r="G1643">
        <v>100</v>
      </c>
      <c r="H1643">
        <v>3</v>
      </c>
      <c r="I1643">
        <v>100</v>
      </c>
      <c r="J1643">
        <v>4.0000000000000002E-4</v>
      </c>
      <c r="K1643">
        <v>50</v>
      </c>
      <c r="L1643">
        <v>0.3</v>
      </c>
      <c r="M1643">
        <v>24</v>
      </c>
      <c r="N1643">
        <v>0.29980000000000001</v>
      </c>
      <c r="O1643">
        <v>0</v>
      </c>
      <c r="P1643">
        <v>0.1</v>
      </c>
      <c r="Q1643">
        <v>0</v>
      </c>
      <c r="R1643">
        <v>-1.4E-3</v>
      </c>
      <c r="S1643">
        <v>4</v>
      </c>
      <c r="T1643">
        <v>4</v>
      </c>
      <c r="U1643">
        <v>0</v>
      </c>
      <c r="V1643" t="s">
        <v>22</v>
      </c>
      <c r="W1643">
        <v>3.9799999999999998E-5</v>
      </c>
      <c r="X1643">
        <v>0.3</v>
      </c>
    </row>
    <row r="1644" spans="1:24" x14ac:dyDescent="0.25">
      <c r="A1644">
        <v>0.21365000000000001</v>
      </c>
      <c r="B1644" s="1">
        <v>45380.508831018517</v>
      </c>
      <c r="C1644">
        <v>50</v>
      </c>
      <c r="D1644">
        <v>0.3</v>
      </c>
      <c r="E1644">
        <v>41</v>
      </c>
      <c r="F1644">
        <v>0.2994</v>
      </c>
      <c r="G1644">
        <v>100</v>
      </c>
      <c r="H1644">
        <v>3</v>
      </c>
      <c r="I1644">
        <v>100</v>
      </c>
      <c r="J1644">
        <v>4.0000000000000002E-4</v>
      </c>
      <c r="K1644">
        <v>50</v>
      </c>
      <c r="L1644">
        <v>0.3</v>
      </c>
      <c r="M1644">
        <v>24</v>
      </c>
      <c r="N1644">
        <v>0.29909999999999998</v>
      </c>
      <c r="O1644">
        <v>0</v>
      </c>
      <c r="P1644">
        <v>0.1</v>
      </c>
      <c r="Q1644">
        <v>0</v>
      </c>
      <c r="R1644">
        <v>-1.1000000000000001E-3</v>
      </c>
      <c r="S1644">
        <v>4</v>
      </c>
      <c r="T1644">
        <v>4</v>
      </c>
      <c r="U1644">
        <v>0</v>
      </c>
      <c r="V1644" t="s">
        <v>22</v>
      </c>
      <c r="W1644">
        <v>3.9799999999999998E-5</v>
      </c>
      <c r="X1644">
        <v>0.3</v>
      </c>
    </row>
    <row r="1645" spans="1:24" x14ac:dyDescent="0.25">
      <c r="A1645">
        <v>0.21379000000000001</v>
      </c>
      <c r="B1645" s="1">
        <v>45380.508842592593</v>
      </c>
      <c r="C1645">
        <v>50</v>
      </c>
      <c r="D1645">
        <v>0.3</v>
      </c>
      <c r="E1645">
        <v>40.6</v>
      </c>
      <c r="F1645">
        <v>0.2994</v>
      </c>
      <c r="G1645">
        <v>100</v>
      </c>
      <c r="H1645">
        <v>3</v>
      </c>
      <c r="I1645">
        <v>100</v>
      </c>
      <c r="J1645">
        <v>4.0000000000000002E-4</v>
      </c>
      <c r="K1645">
        <v>50</v>
      </c>
      <c r="L1645">
        <v>0.3</v>
      </c>
      <c r="M1645">
        <v>24.2</v>
      </c>
      <c r="N1645">
        <v>0.30049999999999999</v>
      </c>
      <c r="O1645">
        <v>0</v>
      </c>
      <c r="P1645">
        <v>0.1</v>
      </c>
      <c r="Q1645">
        <v>0</v>
      </c>
      <c r="R1645">
        <v>-1.1000000000000001E-3</v>
      </c>
      <c r="S1645">
        <v>4</v>
      </c>
      <c r="T1645">
        <v>4</v>
      </c>
      <c r="U1645">
        <v>0</v>
      </c>
      <c r="V1645" t="s">
        <v>22</v>
      </c>
      <c r="W1645">
        <v>3.9799999999999998E-5</v>
      </c>
      <c r="X1645">
        <v>0.3</v>
      </c>
    </row>
    <row r="1646" spans="1:24" x14ac:dyDescent="0.25">
      <c r="A1646">
        <v>0.21393000000000001</v>
      </c>
      <c r="B1646" s="1">
        <v>45380.508842592593</v>
      </c>
      <c r="C1646">
        <v>50</v>
      </c>
      <c r="D1646">
        <v>0.3</v>
      </c>
      <c r="E1646">
        <v>40.6</v>
      </c>
      <c r="F1646">
        <v>0.29980000000000001</v>
      </c>
      <c r="G1646">
        <v>100</v>
      </c>
      <c r="H1646">
        <v>3</v>
      </c>
      <c r="I1646">
        <v>100</v>
      </c>
      <c r="J1646">
        <v>-4.0000000000000002E-4</v>
      </c>
      <c r="K1646">
        <v>50</v>
      </c>
      <c r="L1646">
        <v>0.3</v>
      </c>
      <c r="M1646">
        <v>23.9</v>
      </c>
      <c r="N1646">
        <v>0.30049999999999999</v>
      </c>
      <c r="O1646">
        <v>0</v>
      </c>
      <c r="P1646">
        <v>0.1</v>
      </c>
      <c r="Q1646">
        <v>0</v>
      </c>
      <c r="R1646">
        <v>-1.1000000000000001E-3</v>
      </c>
      <c r="S1646">
        <v>4</v>
      </c>
      <c r="T1646">
        <v>4</v>
      </c>
      <c r="U1646">
        <v>0</v>
      </c>
      <c r="V1646" t="s">
        <v>22</v>
      </c>
      <c r="W1646">
        <v>3.9799999999999998E-5</v>
      </c>
      <c r="X1646">
        <v>0.3</v>
      </c>
    </row>
    <row r="1647" spans="1:24" x14ac:dyDescent="0.25">
      <c r="A1647">
        <v>0.21406</v>
      </c>
      <c r="B1647" s="1">
        <v>45380.50885416667</v>
      </c>
      <c r="C1647">
        <v>50</v>
      </c>
      <c r="D1647">
        <v>0.3</v>
      </c>
      <c r="E1647">
        <v>40.9</v>
      </c>
      <c r="F1647">
        <v>0.29980000000000001</v>
      </c>
      <c r="G1647">
        <v>100</v>
      </c>
      <c r="H1647">
        <v>3</v>
      </c>
      <c r="I1647">
        <v>100</v>
      </c>
      <c r="J1647">
        <v>1.1000000000000001E-3</v>
      </c>
      <c r="K1647">
        <v>50</v>
      </c>
      <c r="L1647">
        <v>0.3</v>
      </c>
      <c r="M1647">
        <v>24</v>
      </c>
      <c r="N1647">
        <v>0.30020000000000002</v>
      </c>
      <c r="O1647">
        <v>0</v>
      </c>
      <c r="P1647">
        <v>0.1</v>
      </c>
      <c r="Q1647">
        <v>0</v>
      </c>
      <c r="R1647">
        <v>-6.9999999999999999E-4</v>
      </c>
      <c r="S1647">
        <v>4</v>
      </c>
      <c r="T1647">
        <v>4</v>
      </c>
      <c r="U1647">
        <v>0</v>
      </c>
      <c r="V1647" t="s">
        <v>22</v>
      </c>
      <c r="W1647">
        <v>3.9799999999999998E-5</v>
      </c>
      <c r="X1647">
        <v>0.3</v>
      </c>
    </row>
    <row r="1648" spans="1:24" x14ac:dyDescent="0.25">
      <c r="A1648">
        <v>0.2142</v>
      </c>
      <c r="B1648" s="1">
        <v>45380.50885416667</v>
      </c>
      <c r="C1648">
        <v>50</v>
      </c>
      <c r="D1648">
        <v>0.3</v>
      </c>
      <c r="E1648">
        <v>40.799999999999997</v>
      </c>
      <c r="F1648">
        <v>0.29980000000000001</v>
      </c>
      <c r="G1648">
        <v>100</v>
      </c>
      <c r="H1648">
        <v>3</v>
      </c>
      <c r="I1648">
        <v>100</v>
      </c>
      <c r="J1648">
        <v>1.8E-3</v>
      </c>
      <c r="K1648">
        <v>50</v>
      </c>
      <c r="L1648">
        <v>0.3</v>
      </c>
      <c r="M1648">
        <v>24.2</v>
      </c>
      <c r="N1648">
        <v>0.29980000000000001</v>
      </c>
      <c r="O1648">
        <v>0</v>
      </c>
      <c r="P1648">
        <v>0.1</v>
      </c>
      <c r="Q1648">
        <v>0</v>
      </c>
      <c r="R1648">
        <v>-1.4E-3</v>
      </c>
      <c r="S1648">
        <v>4</v>
      </c>
      <c r="T1648">
        <v>4</v>
      </c>
      <c r="U1648">
        <v>0</v>
      </c>
      <c r="V1648" t="s">
        <v>22</v>
      </c>
      <c r="W1648">
        <v>3.9900000000000001E-5</v>
      </c>
      <c r="X1648">
        <v>0.3</v>
      </c>
    </row>
    <row r="1649" spans="1:24" x14ac:dyDescent="0.25">
      <c r="A1649">
        <v>0.21434</v>
      </c>
      <c r="B1649" s="1">
        <v>45380.50886574074</v>
      </c>
      <c r="C1649">
        <v>50</v>
      </c>
      <c r="D1649">
        <v>0.3</v>
      </c>
      <c r="E1649">
        <v>40.700000000000003</v>
      </c>
      <c r="F1649">
        <v>0.29870000000000002</v>
      </c>
      <c r="G1649">
        <v>100</v>
      </c>
      <c r="H1649">
        <v>3</v>
      </c>
      <c r="I1649">
        <v>100</v>
      </c>
      <c r="J1649">
        <v>1.1000000000000001E-3</v>
      </c>
      <c r="K1649">
        <v>50</v>
      </c>
      <c r="L1649">
        <v>0.3</v>
      </c>
      <c r="M1649">
        <v>24.1</v>
      </c>
      <c r="N1649">
        <v>0.3009</v>
      </c>
      <c r="O1649">
        <v>0</v>
      </c>
      <c r="P1649">
        <v>0.1</v>
      </c>
      <c r="Q1649">
        <v>0</v>
      </c>
      <c r="R1649">
        <v>-1.1000000000000001E-3</v>
      </c>
      <c r="S1649">
        <v>4</v>
      </c>
      <c r="T1649">
        <v>4</v>
      </c>
      <c r="U1649">
        <v>0</v>
      </c>
      <c r="V1649" t="s">
        <v>22</v>
      </c>
      <c r="W1649">
        <v>3.9900000000000001E-5</v>
      </c>
      <c r="X1649">
        <v>0.3</v>
      </c>
    </row>
    <row r="1650" spans="1:24" x14ac:dyDescent="0.25">
      <c r="A1650">
        <v>0.21448</v>
      </c>
      <c r="B1650" s="1">
        <v>45380.50886574074</v>
      </c>
      <c r="C1650">
        <v>50</v>
      </c>
      <c r="D1650">
        <v>0.3</v>
      </c>
      <c r="E1650">
        <v>40.9</v>
      </c>
      <c r="F1650">
        <v>0.29909999999999998</v>
      </c>
      <c r="G1650">
        <v>100</v>
      </c>
      <c r="H1650">
        <v>3</v>
      </c>
      <c r="I1650">
        <v>100</v>
      </c>
      <c r="J1650">
        <v>6.9999999999999999E-4</v>
      </c>
      <c r="K1650">
        <v>50</v>
      </c>
      <c r="L1650">
        <v>0.3</v>
      </c>
      <c r="M1650">
        <v>24.2</v>
      </c>
      <c r="N1650">
        <v>0.29980000000000001</v>
      </c>
      <c r="O1650">
        <v>0</v>
      </c>
      <c r="P1650">
        <v>0.1</v>
      </c>
      <c r="Q1650">
        <v>0</v>
      </c>
      <c r="R1650">
        <v>-6.9999999999999999E-4</v>
      </c>
      <c r="S1650">
        <v>4</v>
      </c>
      <c r="T1650">
        <v>4</v>
      </c>
      <c r="U1650">
        <v>0</v>
      </c>
      <c r="V1650" t="s">
        <v>22</v>
      </c>
      <c r="W1650">
        <v>3.9900000000000001E-5</v>
      </c>
      <c r="X1650">
        <v>0.3</v>
      </c>
    </row>
    <row r="1651" spans="1:24" x14ac:dyDescent="0.25">
      <c r="A1651">
        <v>0.21462000000000001</v>
      </c>
      <c r="B1651" s="1">
        <v>45380.508877314816</v>
      </c>
      <c r="C1651">
        <v>50</v>
      </c>
      <c r="D1651">
        <v>0.3</v>
      </c>
      <c r="E1651">
        <v>40.9</v>
      </c>
      <c r="F1651">
        <v>0.2994</v>
      </c>
      <c r="G1651">
        <v>100</v>
      </c>
      <c r="H1651">
        <v>3</v>
      </c>
      <c r="I1651">
        <v>100</v>
      </c>
      <c r="J1651">
        <v>-4.0000000000000002E-4</v>
      </c>
      <c r="K1651">
        <v>50</v>
      </c>
      <c r="L1651">
        <v>0.3</v>
      </c>
      <c r="M1651">
        <v>24.2</v>
      </c>
      <c r="N1651">
        <v>0.29980000000000001</v>
      </c>
      <c r="O1651">
        <v>0</v>
      </c>
      <c r="P1651">
        <v>0.1</v>
      </c>
      <c r="Q1651">
        <v>0</v>
      </c>
      <c r="R1651">
        <v>-4.0000000000000002E-4</v>
      </c>
      <c r="S1651">
        <v>4</v>
      </c>
      <c r="T1651">
        <v>4</v>
      </c>
      <c r="U1651">
        <v>0</v>
      </c>
      <c r="V1651" t="s">
        <v>22</v>
      </c>
      <c r="W1651">
        <v>3.9900000000000001E-5</v>
      </c>
      <c r="X1651">
        <v>0.3</v>
      </c>
    </row>
    <row r="1652" spans="1:24" x14ac:dyDescent="0.25">
      <c r="A1652">
        <v>0.21476000000000001</v>
      </c>
      <c r="B1652" s="1">
        <v>45380.508877314816</v>
      </c>
      <c r="C1652">
        <v>50</v>
      </c>
      <c r="D1652">
        <v>0.3</v>
      </c>
      <c r="E1652">
        <v>41</v>
      </c>
      <c r="F1652">
        <v>0.30049999999999999</v>
      </c>
      <c r="G1652">
        <v>100</v>
      </c>
      <c r="H1652">
        <v>3</v>
      </c>
      <c r="I1652">
        <v>100</v>
      </c>
      <c r="J1652">
        <v>0</v>
      </c>
      <c r="K1652">
        <v>50</v>
      </c>
      <c r="L1652">
        <v>0.3</v>
      </c>
      <c r="M1652">
        <v>24.3</v>
      </c>
      <c r="N1652">
        <v>0.30120000000000002</v>
      </c>
      <c r="O1652">
        <v>0</v>
      </c>
      <c r="P1652">
        <v>0.1</v>
      </c>
      <c r="Q1652">
        <v>0</v>
      </c>
      <c r="R1652">
        <v>-1.1000000000000001E-3</v>
      </c>
      <c r="S1652">
        <v>4</v>
      </c>
      <c r="T1652">
        <v>4</v>
      </c>
      <c r="U1652">
        <v>0</v>
      </c>
      <c r="V1652" t="s">
        <v>22</v>
      </c>
      <c r="W1652">
        <v>3.9900000000000001E-5</v>
      </c>
      <c r="X1652">
        <v>0.3</v>
      </c>
    </row>
    <row r="1653" spans="1:24" x14ac:dyDescent="0.25">
      <c r="A1653">
        <v>0.21490000000000001</v>
      </c>
      <c r="B1653" s="1">
        <v>45380.508888888886</v>
      </c>
      <c r="C1653">
        <v>50</v>
      </c>
      <c r="D1653">
        <v>0.3</v>
      </c>
      <c r="E1653">
        <v>40.9</v>
      </c>
      <c r="F1653">
        <v>0.3009</v>
      </c>
      <c r="G1653">
        <v>100</v>
      </c>
      <c r="H1653">
        <v>3</v>
      </c>
      <c r="I1653">
        <v>100</v>
      </c>
      <c r="J1653">
        <v>0</v>
      </c>
      <c r="K1653">
        <v>50</v>
      </c>
      <c r="L1653">
        <v>0.3</v>
      </c>
      <c r="M1653">
        <v>24.4</v>
      </c>
      <c r="N1653">
        <v>0.29980000000000001</v>
      </c>
      <c r="O1653">
        <v>0</v>
      </c>
      <c r="P1653">
        <v>0.1</v>
      </c>
      <c r="Q1653">
        <v>0</v>
      </c>
      <c r="R1653">
        <v>-4.0000000000000002E-4</v>
      </c>
      <c r="S1653">
        <v>4</v>
      </c>
      <c r="T1653">
        <v>4</v>
      </c>
      <c r="U1653">
        <v>0</v>
      </c>
      <c r="V1653" t="s">
        <v>22</v>
      </c>
      <c r="W1653">
        <v>3.9900000000000001E-5</v>
      </c>
      <c r="X1653">
        <v>0.3</v>
      </c>
    </row>
    <row r="1654" spans="1:24" x14ac:dyDescent="0.25">
      <c r="A1654">
        <v>0.21504000000000001</v>
      </c>
      <c r="B1654" s="1">
        <v>45380.508888888886</v>
      </c>
      <c r="C1654">
        <v>50</v>
      </c>
      <c r="D1654">
        <v>0.3</v>
      </c>
      <c r="E1654">
        <v>41</v>
      </c>
      <c r="F1654">
        <v>0.2994</v>
      </c>
      <c r="G1654">
        <v>100</v>
      </c>
      <c r="H1654">
        <v>3</v>
      </c>
      <c r="I1654">
        <v>100</v>
      </c>
      <c r="J1654">
        <v>4.0000000000000002E-4</v>
      </c>
      <c r="K1654">
        <v>50</v>
      </c>
      <c r="L1654">
        <v>0.3</v>
      </c>
      <c r="M1654">
        <v>24.4</v>
      </c>
      <c r="N1654">
        <v>0.29980000000000001</v>
      </c>
      <c r="O1654">
        <v>0</v>
      </c>
      <c r="P1654">
        <v>0.1</v>
      </c>
      <c r="Q1654">
        <v>0</v>
      </c>
      <c r="R1654">
        <v>-2.5000000000000001E-3</v>
      </c>
      <c r="S1654">
        <v>4</v>
      </c>
      <c r="T1654">
        <v>4</v>
      </c>
      <c r="U1654">
        <v>0</v>
      </c>
      <c r="V1654" t="s">
        <v>22</v>
      </c>
      <c r="W1654">
        <v>4.0000000000000003E-5</v>
      </c>
      <c r="X1654">
        <v>0.3</v>
      </c>
    </row>
    <row r="1655" spans="1:24" x14ac:dyDescent="0.25">
      <c r="A1655">
        <v>0.21518000000000001</v>
      </c>
      <c r="B1655" s="1">
        <v>45380.508900462963</v>
      </c>
      <c r="C1655">
        <v>50</v>
      </c>
      <c r="D1655">
        <v>0.3</v>
      </c>
      <c r="E1655">
        <v>41</v>
      </c>
      <c r="F1655">
        <v>0.3009</v>
      </c>
      <c r="G1655">
        <v>100</v>
      </c>
      <c r="H1655">
        <v>3</v>
      </c>
      <c r="I1655">
        <v>100</v>
      </c>
      <c r="J1655">
        <v>1.1000000000000001E-3</v>
      </c>
      <c r="K1655">
        <v>50</v>
      </c>
      <c r="L1655">
        <v>0.3</v>
      </c>
      <c r="M1655">
        <v>24.3</v>
      </c>
      <c r="N1655">
        <v>0.30020000000000002</v>
      </c>
      <c r="O1655">
        <v>0</v>
      </c>
      <c r="P1655">
        <v>0.1</v>
      </c>
      <c r="Q1655">
        <v>0</v>
      </c>
      <c r="R1655">
        <v>-1.1000000000000001E-3</v>
      </c>
      <c r="S1655">
        <v>4</v>
      </c>
      <c r="T1655">
        <v>4</v>
      </c>
      <c r="U1655">
        <v>0</v>
      </c>
      <c r="V1655" t="s">
        <v>22</v>
      </c>
      <c r="W1655">
        <v>4.0000000000000003E-5</v>
      </c>
      <c r="X1655">
        <v>0.3</v>
      </c>
    </row>
    <row r="1656" spans="1:24" x14ac:dyDescent="0.25">
      <c r="A1656">
        <v>0.21531</v>
      </c>
      <c r="B1656" s="1">
        <v>45380.508900462963</v>
      </c>
      <c r="C1656">
        <v>50</v>
      </c>
      <c r="D1656">
        <v>0.3</v>
      </c>
      <c r="E1656">
        <v>40.799999999999997</v>
      </c>
      <c r="F1656">
        <v>0.29980000000000001</v>
      </c>
      <c r="G1656">
        <v>100</v>
      </c>
      <c r="H1656">
        <v>3</v>
      </c>
      <c r="I1656">
        <v>100</v>
      </c>
      <c r="J1656">
        <v>-4.0000000000000002E-4</v>
      </c>
      <c r="K1656">
        <v>50</v>
      </c>
      <c r="L1656">
        <v>0.3</v>
      </c>
      <c r="M1656">
        <v>24.4</v>
      </c>
      <c r="N1656">
        <v>0.3019</v>
      </c>
      <c r="O1656">
        <v>0</v>
      </c>
      <c r="P1656">
        <v>0.1</v>
      </c>
      <c r="Q1656">
        <v>0</v>
      </c>
      <c r="R1656">
        <v>-1.1000000000000001E-3</v>
      </c>
      <c r="S1656">
        <v>4</v>
      </c>
      <c r="T1656">
        <v>4</v>
      </c>
      <c r="U1656">
        <v>0</v>
      </c>
      <c r="V1656" t="s">
        <v>22</v>
      </c>
      <c r="W1656">
        <v>4.0000000000000003E-5</v>
      </c>
      <c r="X1656">
        <v>0.3</v>
      </c>
    </row>
    <row r="1657" spans="1:24" x14ac:dyDescent="0.25">
      <c r="A1657">
        <v>0.21545</v>
      </c>
      <c r="B1657" s="1">
        <v>45380.508912037039</v>
      </c>
      <c r="C1657">
        <v>50</v>
      </c>
      <c r="D1657">
        <v>0.3</v>
      </c>
      <c r="E1657">
        <v>41.1</v>
      </c>
      <c r="F1657">
        <v>0.2994</v>
      </c>
      <c r="G1657">
        <v>100</v>
      </c>
      <c r="H1657">
        <v>3</v>
      </c>
      <c r="I1657">
        <v>100</v>
      </c>
      <c r="J1657">
        <v>0</v>
      </c>
      <c r="K1657">
        <v>50</v>
      </c>
      <c r="L1657">
        <v>0.3</v>
      </c>
      <c r="M1657">
        <v>24.4</v>
      </c>
      <c r="N1657">
        <v>0.3019</v>
      </c>
      <c r="O1657">
        <v>0</v>
      </c>
      <c r="P1657">
        <v>0.1</v>
      </c>
      <c r="Q1657">
        <v>0</v>
      </c>
      <c r="R1657">
        <v>-6.9999999999999999E-4</v>
      </c>
      <c r="S1657">
        <v>4</v>
      </c>
      <c r="T1657">
        <v>4</v>
      </c>
      <c r="U1657">
        <v>0</v>
      </c>
      <c r="V1657" t="s">
        <v>22</v>
      </c>
      <c r="W1657">
        <v>4.0000000000000003E-5</v>
      </c>
      <c r="X1657">
        <v>0.3</v>
      </c>
    </row>
    <row r="1658" spans="1:24" x14ac:dyDescent="0.25">
      <c r="A1658">
        <v>0.21559</v>
      </c>
      <c r="B1658" s="1">
        <v>45380.508912037039</v>
      </c>
      <c r="C1658">
        <v>50</v>
      </c>
      <c r="D1658">
        <v>0.3</v>
      </c>
      <c r="E1658">
        <v>41.4</v>
      </c>
      <c r="F1658">
        <v>0.29870000000000002</v>
      </c>
      <c r="G1658">
        <v>100</v>
      </c>
      <c r="H1658">
        <v>3</v>
      </c>
      <c r="I1658">
        <v>100</v>
      </c>
      <c r="J1658">
        <v>-4.0000000000000002E-4</v>
      </c>
      <c r="K1658">
        <v>50</v>
      </c>
      <c r="L1658">
        <v>0.3</v>
      </c>
      <c r="M1658">
        <v>24.6</v>
      </c>
      <c r="N1658">
        <v>0.29980000000000001</v>
      </c>
      <c r="O1658">
        <v>0</v>
      </c>
      <c r="P1658">
        <v>0.1</v>
      </c>
      <c r="Q1658">
        <v>0</v>
      </c>
      <c r="R1658">
        <v>-6.9999999999999999E-4</v>
      </c>
      <c r="S1658">
        <v>4</v>
      </c>
      <c r="T1658">
        <v>4</v>
      </c>
      <c r="U1658">
        <v>0</v>
      </c>
      <c r="V1658" t="s">
        <v>22</v>
      </c>
      <c r="W1658">
        <v>4.0000000000000003E-5</v>
      </c>
      <c r="X1658">
        <v>0.3</v>
      </c>
    </row>
    <row r="1659" spans="1:24" x14ac:dyDescent="0.25">
      <c r="A1659">
        <v>0.21573000000000001</v>
      </c>
      <c r="B1659" s="1">
        <v>45380.508923611109</v>
      </c>
      <c r="C1659">
        <v>50</v>
      </c>
      <c r="D1659">
        <v>0.3</v>
      </c>
      <c r="E1659">
        <v>41.2</v>
      </c>
      <c r="F1659">
        <v>0.2994</v>
      </c>
      <c r="G1659">
        <v>100</v>
      </c>
      <c r="H1659">
        <v>3</v>
      </c>
      <c r="I1659">
        <v>100</v>
      </c>
      <c r="J1659">
        <v>3.2000000000000002E-3</v>
      </c>
      <c r="K1659">
        <v>50</v>
      </c>
      <c r="L1659">
        <v>0.3</v>
      </c>
      <c r="M1659">
        <v>24.2</v>
      </c>
      <c r="N1659">
        <v>0.30049999999999999</v>
      </c>
      <c r="O1659">
        <v>0</v>
      </c>
      <c r="P1659">
        <v>0.1</v>
      </c>
      <c r="Q1659">
        <v>0</v>
      </c>
      <c r="R1659">
        <v>-6.9999999999999999E-4</v>
      </c>
      <c r="S1659">
        <v>4</v>
      </c>
      <c r="T1659">
        <v>4</v>
      </c>
      <c r="U1659">
        <v>0</v>
      </c>
      <c r="V1659" t="s">
        <v>22</v>
      </c>
      <c r="W1659">
        <v>4.0000000000000003E-5</v>
      </c>
      <c r="X1659">
        <v>0.3</v>
      </c>
    </row>
    <row r="1660" spans="1:24" x14ac:dyDescent="0.25">
      <c r="A1660">
        <v>0.21587000000000001</v>
      </c>
      <c r="B1660" s="1">
        <v>45380.508923611109</v>
      </c>
      <c r="C1660">
        <v>50</v>
      </c>
      <c r="D1660">
        <v>0.3</v>
      </c>
      <c r="E1660">
        <v>41.1</v>
      </c>
      <c r="F1660">
        <v>0.29980000000000001</v>
      </c>
      <c r="G1660">
        <v>100</v>
      </c>
      <c r="H1660">
        <v>3</v>
      </c>
      <c r="I1660">
        <v>100.1</v>
      </c>
      <c r="J1660">
        <v>6.9999999999999999E-4</v>
      </c>
      <c r="K1660">
        <v>50</v>
      </c>
      <c r="L1660">
        <v>0.3</v>
      </c>
      <c r="M1660">
        <v>24.6</v>
      </c>
      <c r="N1660">
        <v>0.3009</v>
      </c>
      <c r="O1660">
        <v>0</v>
      </c>
      <c r="P1660">
        <v>0.1</v>
      </c>
      <c r="Q1660">
        <v>0</v>
      </c>
      <c r="R1660">
        <v>-1.1000000000000001E-3</v>
      </c>
      <c r="S1660">
        <v>4</v>
      </c>
      <c r="T1660">
        <v>4</v>
      </c>
      <c r="U1660">
        <v>0</v>
      </c>
      <c r="V1660" t="s">
        <v>22</v>
      </c>
      <c r="W1660">
        <v>4.0000000000000003E-5</v>
      </c>
      <c r="X1660">
        <v>0.3</v>
      </c>
    </row>
    <row r="1661" spans="1:24" x14ac:dyDescent="0.25">
      <c r="A1661">
        <v>0.21601000000000001</v>
      </c>
      <c r="B1661" s="1">
        <v>45380.508935185186</v>
      </c>
      <c r="C1661">
        <v>50</v>
      </c>
      <c r="D1661">
        <v>0.3</v>
      </c>
      <c r="E1661">
        <v>42</v>
      </c>
      <c r="F1661">
        <v>0.30049999999999999</v>
      </c>
      <c r="G1661">
        <v>100</v>
      </c>
      <c r="H1661">
        <v>3</v>
      </c>
      <c r="I1661">
        <v>100.1</v>
      </c>
      <c r="J1661">
        <v>-4.0000000000000002E-4</v>
      </c>
      <c r="K1661">
        <v>50</v>
      </c>
      <c r="L1661">
        <v>0.3</v>
      </c>
      <c r="M1661">
        <v>24.7</v>
      </c>
      <c r="N1661">
        <v>0.30049999999999999</v>
      </c>
      <c r="O1661">
        <v>0</v>
      </c>
      <c r="P1661">
        <v>0.1</v>
      </c>
      <c r="Q1661">
        <v>0</v>
      </c>
      <c r="R1661">
        <v>-1.4E-3</v>
      </c>
      <c r="S1661">
        <v>4</v>
      </c>
      <c r="T1661">
        <v>4</v>
      </c>
      <c r="U1661">
        <v>0</v>
      </c>
      <c r="V1661" t="s">
        <v>22</v>
      </c>
      <c r="W1661">
        <v>4.0000000000000003E-5</v>
      </c>
      <c r="X1661">
        <v>0.3</v>
      </c>
    </row>
    <row r="1662" spans="1:24" x14ac:dyDescent="0.25">
      <c r="A1662">
        <v>0.21615000000000001</v>
      </c>
      <c r="B1662" s="1">
        <v>45380.508935185186</v>
      </c>
      <c r="C1662">
        <v>50</v>
      </c>
      <c r="D1662">
        <v>0.3</v>
      </c>
      <c r="E1662">
        <v>41.2</v>
      </c>
      <c r="F1662">
        <v>0.29980000000000001</v>
      </c>
      <c r="G1662">
        <v>100</v>
      </c>
      <c r="H1662">
        <v>3</v>
      </c>
      <c r="I1662">
        <v>100.1</v>
      </c>
      <c r="J1662">
        <v>4.0000000000000002E-4</v>
      </c>
      <c r="K1662">
        <v>50</v>
      </c>
      <c r="L1662">
        <v>0.3</v>
      </c>
      <c r="M1662">
        <v>24.4</v>
      </c>
      <c r="N1662">
        <v>0.30120000000000002</v>
      </c>
      <c r="O1662">
        <v>0</v>
      </c>
      <c r="P1662">
        <v>0.1</v>
      </c>
      <c r="Q1662">
        <v>0</v>
      </c>
      <c r="R1662">
        <v>-6.9999999999999999E-4</v>
      </c>
      <c r="S1662">
        <v>4</v>
      </c>
      <c r="T1662">
        <v>4</v>
      </c>
      <c r="U1662">
        <v>0</v>
      </c>
      <c r="V1662" t="s">
        <v>22</v>
      </c>
      <c r="W1662">
        <v>4.0099999999999999E-5</v>
      </c>
      <c r="X1662">
        <v>0.3</v>
      </c>
    </row>
    <row r="1663" spans="1:24" x14ac:dyDescent="0.25">
      <c r="A1663">
        <v>0.21629000000000001</v>
      </c>
      <c r="B1663" s="1">
        <v>45380.508946759262</v>
      </c>
      <c r="C1663">
        <v>50</v>
      </c>
      <c r="D1663">
        <v>0.3</v>
      </c>
      <c r="E1663">
        <v>41.2</v>
      </c>
      <c r="F1663">
        <v>0.29980000000000001</v>
      </c>
      <c r="G1663">
        <v>100</v>
      </c>
      <c r="H1663">
        <v>3</v>
      </c>
      <c r="I1663">
        <v>100</v>
      </c>
      <c r="J1663">
        <v>6.9999999999999999E-4</v>
      </c>
      <c r="K1663">
        <v>50</v>
      </c>
      <c r="L1663">
        <v>0.3</v>
      </c>
      <c r="M1663">
        <v>24.5</v>
      </c>
      <c r="N1663">
        <v>0.30020000000000002</v>
      </c>
      <c r="O1663">
        <v>0</v>
      </c>
      <c r="P1663">
        <v>0.1</v>
      </c>
      <c r="Q1663">
        <v>0</v>
      </c>
      <c r="R1663">
        <v>-1.1000000000000001E-3</v>
      </c>
      <c r="S1663">
        <v>4</v>
      </c>
      <c r="T1663">
        <v>4</v>
      </c>
      <c r="U1663">
        <v>0</v>
      </c>
      <c r="V1663" t="s">
        <v>22</v>
      </c>
      <c r="W1663">
        <v>4.0099999999999999E-5</v>
      </c>
      <c r="X1663">
        <v>0.3</v>
      </c>
    </row>
    <row r="1664" spans="1:24" x14ac:dyDescent="0.25">
      <c r="A1664">
        <v>0.21643000000000001</v>
      </c>
      <c r="B1664" s="1">
        <v>45380.508946759262</v>
      </c>
      <c r="C1664">
        <v>50</v>
      </c>
      <c r="D1664">
        <v>0.3</v>
      </c>
      <c r="E1664">
        <v>40.4</v>
      </c>
      <c r="F1664">
        <v>0.29909999999999998</v>
      </c>
      <c r="G1664">
        <v>100</v>
      </c>
      <c r="H1664">
        <v>3</v>
      </c>
      <c r="I1664">
        <v>100</v>
      </c>
      <c r="J1664">
        <v>6.9999999999999999E-4</v>
      </c>
      <c r="K1664">
        <v>50</v>
      </c>
      <c r="L1664">
        <v>0.3</v>
      </c>
      <c r="M1664">
        <v>23.7</v>
      </c>
      <c r="N1664">
        <v>0.29980000000000001</v>
      </c>
      <c r="O1664">
        <v>0</v>
      </c>
      <c r="P1664">
        <v>0.1</v>
      </c>
      <c r="Q1664">
        <v>0</v>
      </c>
      <c r="R1664">
        <v>-6.9999999999999999E-4</v>
      </c>
      <c r="S1664">
        <v>4</v>
      </c>
      <c r="T1664">
        <v>4</v>
      </c>
      <c r="U1664">
        <v>0</v>
      </c>
      <c r="V1664" t="s">
        <v>22</v>
      </c>
      <c r="W1664">
        <v>4.0000000000000003E-5</v>
      </c>
      <c r="X1664">
        <v>0.3</v>
      </c>
    </row>
    <row r="1665" spans="1:24" x14ac:dyDescent="0.25">
      <c r="A1665">
        <v>0.21657000000000001</v>
      </c>
      <c r="B1665" s="1">
        <v>45380.508958333332</v>
      </c>
      <c r="C1665">
        <v>50</v>
      </c>
      <c r="D1665">
        <v>0.3</v>
      </c>
      <c r="E1665">
        <v>40.4</v>
      </c>
      <c r="F1665">
        <v>0.29870000000000002</v>
      </c>
      <c r="G1665">
        <v>100</v>
      </c>
      <c r="H1665">
        <v>3</v>
      </c>
      <c r="I1665">
        <v>100</v>
      </c>
      <c r="J1665">
        <v>6.9999999999999999E-4</v>
      </c>
      <c r="K1665">
        <v>50</v>
      </c>
      <c r="L1665">
        <v>0.3</v>
      </c>
      <c r="M1665">
        <v>23.9</v>
      </c>
      <c r="N1665">
        <v>0.30049999999999999</v>
      </c>
      <c r="O1665">
        <v>0</v>
      </c>
      <c r="P1665">
        <v>0.1</v>
      </c>
      <c r="Q1665">
        <v>0</v>
      </c>
      <c r="R1665">
        <v>-1.4E-3</v>
      </c>
      <c r="S1665">
        <v>4</v>
      </c>
      <c r="T1665">
        <v>4</v>
      </c>
      <c r="U1665">
        <v>0</v>
      </c>
      <c r="V1665" t="s">
        <v>22</v>
      </c>
      <c r="W1665">
        <v>4.0000000000000003E-5</v>
      </c>
      <c r="X1665">
        <v>0.3</v>
      </c>
    </row>
    <row r="1666" spans="1:24" x14ac:dyDescent="0.25">
      <c r="A1666">
        <v>0.2167</v>
      </c>
      <c r="B1666" s="1">
        <v>45380.508958333332</v>
      </c>
      <c r="C1666">
        <v>50</v>
      </c>
      <c r="D1666">
        <v>0.3</v>
      </c>
      <c r="E1666">
        <v>40.1</v>
      </c>
      <c r="F1666">
        <v>0.2994</v>
      </c>
      <c r="G1666">
        <v>100</v>
      </c>
      <c r="H1666">
        <v>3</v>
      </c>
      <c r="I1666">
        <v>100</v>
      </c>
      <c r="J1666">
        <v>0</v>
      </c>
      <c r="K1666">
        <v>50</v>
      </c>
      <c r="L1666">
        <v>0.3</v>
      </c>
      <c r="M1666">
        <v>23.6</v>
      </c>
      <c r="N1666">
        <v>0.30020000000000002</v>
      </c>
      <c r="O1666">
        <v>0</v>
      </c>
      <c r="P1666">
        <v>0.1</v>
      </c>
      <c r="Q1666">
        <v>0</v>
      </c>
      <c r="R1666">
        <v>-1.4E-3</v>
      </c>
      <c r="S1666">
        <v>4</v>
      </c>
      <c r="T1666">
        <v>4</v>
      </c>
      <c r="U1666">
        <v>0</v>
      </c>
      <c r="V1666" t="s">
        <v>22</v>
      </c>
      <c r="W1666">
        <v>3.9900000000000001E-5</v>
      </c>
      <c r="X1666">
        <v>0.3</v>
      </c>
    </row>
    <row r="1667" spans="1:24" x14ac:dyDescent="0.25">
      <c r="A1667">
        <v>0.21684</v>
      </c>
      <c r="B1667" s="1">
        <v>45380.508969907409</v>
      </c>
      <c r="C1667">
        <v>50</v>
      </c>
      <c r="D1667">
        <v>0.3</v>
      </c>
      <c r="E1667">
        <v>40.5</v>
      </c>
      <c r="F1667">
        <v>0.30049999999999999</v>
      </c>
      <c r="G1667">
        <v>100</v>
      </c>
      <c r="H1667">
        <v>3</v>
      </c>
      <c r="I1667">
        <v>100</v>
      </c>
      <c r="J1667">
        <v>0</v>
      </c>
      <c r="K1667">
        <v>50</v>
      </c>
      <c r="L1667">
        <v>0.3</v>
      </c>
      <c r="M1667">
        <v>23.6</v>
      </c>
      <c r="N1667">
        <v>0.30049999999999999</v>
      </c>
      <c r="O1667">
        <v>0</v>
      </c>
      <c r="P1667">
        <v>0.1</v>
      </c>
      <c r="Q1667">
        <v>0</v>
      </c>
      <c r="R1667">
        <v>-1.4E-3</v>
      </c>
      <c r="S1667">
        <v>4</v>
      </c>
      <c r="T1667">
        <v>4</v>
      </c>
      <c r="U1667">
        <v>0</v>
      </c>
      <c r="V1667" t="s">
        <v>22</v>
      </c>
      <c r="W1667">
        <v>3.9900000000000001E-5</v>
      </c>
      <c r="X1667">
        <v>0.3</v>
      </c>
    </row>
    <row r="1668" spans="1:24" x14ac:dyDescent="0.25">
      <c r="A1668">
        <v>0.21698000000000001</v>
      </c>
      <c r="B1668" s="1">
        <v>45380.508969907409</v>
      </c>
      <c r="C1668">
        <v>50</v>
      </c>
      <c r="D1668">
        <v>0.3</v>
      </c>
      <c r="E1668">
        <v>40.299999999999997</v>
      </c>
      <c r="F1668">
        <v>0.30020000000000002</v>
      </c>
      <c r="G1668">
        <v>100</v>
      </c>
      <c r="H1668">
        <v>3</v>
      </c>
      <c r="I1668">
        <v>100</v>
      </c>
      <c r="J1668">
        <v>6.9999999999999999E-4</v>
      </c>
      <c r="K1668">
        <v>50</v>
      </c>
      <c r="L1668">
        <v>0.3</v>
      </c>
      <c r="M1668">
        <v>23.7</v>
      </c>
      <c r="N1668">
        <v>0.3009</v>
      </c>
      <c r="O1668">
        <v>0</v>
      </c>
      <c r="P1668">
        <v>0.1</v>
      </c>
      <c r="Q1668">
        <v>0</v>
      </c>
      <c r="R1668">
        <v>-1.1000000000000001E-3</v>
      </c>
      <c r="S1668">
        <v>4</v>
      </c>
      <c r="T1668">
        <v>4</v>
      </c>
      <c r="U1668">
        <v>0</v>
      </c>
      <c r="V1668" t="s">
        <v>22</v>
      </c>
      <c r="W1668">
        <v>4.0000000000000003E-5</v>
      </c>
      <c r="X1668">
        <v>0.3</v>
      </c>
    </row>
    <row r="1669" spans="1:24" x14ac:dyDescent="0.25">
      <c r="A1669">
        <v>0.21712000000000001</v>
      </c>
      <c r="B1669" s="1">
        <v>45380.508981481478</v>
      </c>
      <c r="C1669">
        <v>50</v>
      </c>
      <c r="D1669">
        <v>0.3</v>
      </c>
      <c r="E1669">
        <v>40.200000000000003</v>
      </c>
      <c r="F1669">
        <v>0.30020000000000002</v>
      </c>
      <c r="G1669">
        <v>100</v>
      </c>
      <c r="H1669">
        <v>3</v>
      </c>
      <c r="I1669">
        <v>100</v>
      </c>
      <c r="J1669">
        <v>0</v>
      </c>
      <c r="K1669">
        <v>50</v>
      </c>
      <c r="L1669">
        <v>0.3</v>
      </c>
      <c r="M1669">
        <v>23.7</v>
      </c>
      <c r="N1669">
        <v>0.3009</v>
      </c>
      <c r="O1669">
        <v>0</v>
      </c>
      <c r="P1669">
        <v>0.1</v>
      </c>
      <c r="Q1669">
        <v>0</v>
      </c>
      <c r="R1669">
        <v>-1.4E-3</v>
      </c>
      <c r="S1669">
        <v>4</v>
      </c>
      <c r="T1669">
        <v>4</v>
      </c>
      <c r="U1669">
        <v>0</v>
      </c>
      <c r="V1669" t="s">
        <v>22</v>
      </c>
      <c r="W1669">
        <v>4.0000000000000003E-5</v>
      </c>
      <c r="X1669">
        <v>0.3</v>
      </c>
    </row>
    <row r="1670" spans="1:24" x14ac:dyDescent="0.25">
      <c r="A1670">
        <v>0.21726000000000001</v>
      </c>
      <c r="B1670" s="1">
        <v>45380.508981481478</v>
      </c>
      <c r="C1670">
        <v>50</v>
      </c>
      <c r="D1670">
        <v>0.3</v>
      </c>
      <c r="E1670">
        <v>40.5</v>
      </c>
      <c r="F1670">
        <v>0.2994</v>
      </c>
      <c r="G1670">
        <v>100</v>
      </c>
      <c r="H1670">
        <v>3</v>
      </c>
      <c r="I1670">
        <v>100</v>
      </c>
      <c r="J1670">
        <v>0</v>
      </c>
      <c r="K1670">
        <v>50</v>
      </c>
      <c r="L1670">
        <v>0.3</v>
      </c>
      <c r="M1670">
        <v>24</v>
      </c>
      <c r="N1670">
        <v>0.29980000000000001</v>
      </c>
      <c r="O1670">
        <v>0</v>
      </c>
      <c r="P1670">
        <v>0.1</v>
      </c>
      <c r="Q1670">
        <v>0</v>
      </c>
      <c r="R1670">
        <v>-1.1000000000000001E-3</v>
      </c>
      <c r="S1670">
        <v>4</v>
      </c>
      <c r="T1670">
        <v>4</v>
      </c>
      <c r="U1670">
        <v>0</v>
      </c>
      <c r="V1670" t="s">
        <v>22</v>
      </c>
      <c r="W1670">
        <v>4.0099999999999999E-5</v>
      </c>
      <c r="X1670">
        <v>0.3</v>
      </c>
    </row>
    <row r="1671" spans="1:24" x14ac:dyDescent="0.25">
      <c r="A1671">
        <v>0.21740000000000001</v>
      </c>
      <c r="B1671" s="1">
        <v>45380.508993055555</v>
      </c>
      <c r="C1671">
        <v>50</v>
      </c>
      <c r="D1671">
        <v>0.3</v>
      </c>
      <c r="E1671">
        <v>40.1</v>
      </c>
      <c r="F1671">
        <v>0.30020000000000002</v>
      </c>
      <c r="G1671">
        <v>100</v>
      </c>
      <c r="H1671">
        <v>3</v>
      </c>
      <c r="I1671">
        <v>100</v>
      </c>
      <c r="J1671">
        <v>0</v>
      </c>
      <c r="K1671">
        <v>50</v>
      </c>
      <c r="L1671">
        <v>0.3</v>
      </c>
      <c r="M1671">
        <v>23.7</v>
      </c>
      <c r="N1671">
        <v>0.30049999999999999</v>
      </c>
      <c r="O1671">
        <v>0</v>
      </c>
      <c r="P1671">
        <v>0.1</v>
      </c>
      <c r="Q1671">
        <v>0</v>
      </c>
      <c r="R1671">
        <v>-1.1000000000000001E-3</v>
      </c>
      <c r="S1671">
        <v>4</v>
      </c>
      <c r="T1671">
        <v>4</v>
      </c>
      <c r="U1671">
        <v>0</v>
      </c>
      <c r="V1671" t="s">
        <v>22</v>
      </c>
      <c r="W1671">
        <v>4.0099999999999999E-5</v>
      </c>
      <c r="X1671">
        <v>0.3</v>
      </c>
    </row>
    <row r="1672" spans="1:24" x14ac:dyDescent="0.25">
      <c r="A1672">
        <v>0.21754000000000001</v>
      </c>
      <c r="B1672" s="1">
        <v>45380.508993055555</v>
      </c>
      <c r="C1672">
        <v>50</v>
      </c>
      <c r="D1672">
        <v>0.3</v>
      </c>
      <c r="E1672">
        <v>40.1</v>
      </c>
      <c r="F1672">
        <v>0.30020000000000002</v>
      </c>
      <c r="G1672">
        <v>100</v>
      </c>
      <c r="H1672">
        <v>3</v>
      </c>
      <c r="I1672">
        <v>100</v>
      </c>
      <c r="J1672">
        <v>-6.9999999999999999E-4</v>
      </c>
      <c r="K1672">
        <v>50</v>
      </c>
      <c r="L1672">
        <v>0.3</v>
      </c>
      <c r="M1672">
        <v>23.1</v>
      </c>
      <c r="N1672">
        <v>0.30049999999999999</v>
      </c>
      <c r="O1672">
        <v>0</v>
      </c>
      <c r="P1672">
        <v>0.1</v>
      </c>
      <c r="Q1672">
        <v>0</v>
      </c>
      <c r="R1672">
        <v>0</v>
      </c>
      <c r="S1672">
        <v>4</v>
      </c>
      <c r="T1672">
        <v>4</v>
      </c>
      <c r="U1672">
        <v>0</v>
      </c>
      <c r="V1672" t="s">
        <v>22</v>
      </c>
      <c r="W1672">
        <v>4.0099999999999999E-5</v>
      </c>
      <c r="X1672">
        <v>0.3</v>
      </c>
    </row>
    <row r="1673" spans="1:24" x14ac:dyDescent="0.25">
      <c r="A1673">
        <v>0.21768000000000001</v>
      </c>
      <c r="B1673" s="1">
        <v>45380.509004629632</v>
      </c>
      <c r="C1673">
        <v>50</v>
      </c>
      <c r="D1673">
        <v>0.3</v>
      </c>
      <c r="E1673">
        <v>40.200000000000003</v>
      </c>
      <c r="F1673">
        <v>0.29980000000000001</v>
      </c>
      <c r="G1673">
        <v>100</v>
      </c>
      <c r="H1673">
        <v>3</v>
      </c>
      <c r="I1673">
        <v>100</v>
      </c>
      <c r="J1673">
        <v>6.9999999999999999E-4</v>
      </c>
      <c r="K1673">
        <v>50</v>
      </c>
      <c r="L1673">
        <v>0.3</v>
      </c>
      <c r="M1673">
        <v>23.6</v>
      </c>
      <c r="N1673">
        <v>0.2994</v>
      </c>
      <c r="O1673">
        <v>0</v>
      </c>
      <c r="P1673">
        <v>0.1</v>
      </c>
      <c r="Q1673">
        <v>0</v>
      </c>
      <c r="R1673">
        <v>0</v>
      </c>
      <c r="S1673">
        <v>4</v>
      </c>
      <c r="T1673">
        <v>4</v>
      </c>
      <c r="U1673">
        <v>0</v>
      </c>
      <c r="V1673" t="s">
        <v>22</v>
      </c>
      <c r="W1673">
        <v>4.0099999999999999E-5</v>
      </c>
      <c r="X1673">
        <v>0.3</v>
      </c>
    </row>
    <row r="1674" spans="1:24" x14ac:dyDescent="0.25">
      <c r="A1674">
        <v>0.21781</v>
      </c>
      <c r="B1674" s="1">
        <v>45380.509004629632</v>
      </c>
      <c r="C1674">
        <v>50</v>
      </c>
      <c r="D1674">
        <v>0.3</v>
      </c>
      <c r="E1674">
        <v>40</v>
      </c>
      <c r="F1674">
        <v>0.29980000000000001</v>
      </c>
      <c r="G1674">
        <v>100</v>
      </c>
      <c r="H1674">
        <v>3</v>
      </c>
      <c r="I1674">
        <v>100</v>
      </c>
      <c r="J1674">
        <v>4.0000000000000002E-4</v>
      </c>
      <c r="K1674">
        <v>50</v>
      </c>
      <c r="L1674">
        <v>0.3</v>
      </c>
      <c r="M1674">
        <v>23.6</v>
      </c>
      <c r="N1674">
        <v>0.2994</v>
      </c>
      <c r="O1674">
        <v>0</v>
      </c>
      <c r="P1674">
        <v>0.1</v>
      </c>
      <c r="Q1674">
        <v>0</v>
      </c>
      <c r="R1674">
        <v>-6.9999999999999999E-4</v>
      </c>
      <c r="S1674">
        <v>4</v>
      </c>
      <c r="T1674">
        <v>4</v>
      </c>
      <c r="U1674">
        <v>0</v>
      </c>
      <c r="V1674" t="s">
        <v>22</v>
      </c>
      <c r="W1674">
        <v>4.0200000000000001E-5</v>
      </c>
      <c r="X1674">
        <v>0.3</v>
      </c>
    </row>
    <row r="1675" spans="1:24" x14ac:dyDescent="0.25">
      <c r="A1675">
        <v>0.21795</v>
      </c>
      <c r="B1675" s="1">
        <v>45380.509016203701</v>
      </c>
      <c r="C1675">
        <v>50</v>
      </c>
      <c r="D1675">
        <v>0.3</v>
      </c>
      <c r="E1675">
        <v>40.200000000000003</v>
      </c>
      <c r="F1675">
        <v>0.2994</v>
      </c>
      <c r="G1675">
        <v>100</v>
      </c>
      <c r="H1675">
        <v>3</v>
      </c>
      <c r="I1675">
        <v>100</v>
      </c>
      <c r="J1675">
        <v>6.9999999999999999E-4</v>
      </c>
      <c r="K1675">
        <v>50</v>
      </c>
      <c r="L1675">
        <v>0.3</v>
      </c>
      <c r="M1675">
        <v>23.5</v>
      </c>
      <c r="N1675">
        <v>0.30159999999999998</v>
      </c>
      <c r="O1675">
        <v>0</v>
      </c>
      <c r="P1675">
        <v>0.1</v>
      </c>
      <c r="Q1675">
        <v>0</v>
      </c>
      <c r="R1675">
        <v>-6.9999999999999999E-4</v>
      </c>
      <c r="S1675">
        <v>4</v>
      </c>
      <c r="T1675">
        <v>4</v>
      </c>
      <c r="U1675">
        <v>0</v>
      </c>
      <c r="V1675" t="s">
        <v>22</v>
      </c>
      <c r="W1675">
        <v>4.0200000000000001E-5</v>
      </c>
      <c r="X1675">
        <v>0.3</v>
      </c>
    </row>
    <row r="1676" spans="1:24" x14ac:dyDescent="0.25">
      <c r="A1676">
        <v>0.21809000000000001</v>
      </c>
      <c r="B1676" s="1">
        <v>45380.509016203701</v>
      </c>
      <c r="C1676">
        <v>50</v>
      </c>
      <c r="D1676">
        <v>0.3</v>
      </c>
      <c r="E1676">
        <v>40.299999999999997</v>
      </c>
      <c r="F1676">
        <v>0.2994</v>
      </c>
      <c r="G1676">
        <v>100</v>
      </c>
      <c r="H1676">
        <v>3</v>
      </c>
      <c r="I1676">
        <v>100</v>
      </c>
      <c r="J1676">
        <v>4.0000000000000002E-4</v>
      </c>
      <c r="K1676">
        <v>50</v>
      </c>
      <c r="L1676">
        <v>0.3</v>
      </c>
      <c r="M1676">
        <v>23.5</v>
      </c>
      <c r="N1676">
        <v>0.2994</v>
      </c>
      <c r="O1676">
        <v>0</v>
      </c>
      <c r="P1676">
        <v>0.1</v>
      </c>
      <c r="Q1676">
        <v>0</v>
      </c>
      <c r="R1676">
        <v>-6.9999999999999999E-4</v>
      </c>
      <c r="S1676">
        <v>4</v>
      </c>
      <c r="T1676">
        <v>4</v>
      </c>
      <c r="U1676">
        <v>0</v>
      </c>
      <c r="V1676" t="s">
        <v>22</v>
      </c>
      <c r="W1676">
        <v>4.0200000000000001E-5</v>
      </c>
      <c r="X1676">
        <v>0.3</v>
      </c>
    </row>
    <row r="1677" spans="1:24" x14ac:dyDescent="0.25">
      <c r="A1677">
        <v>0.21823000000000001</v>
      </c>
      <c r="B1677" s="1">
        <v>45380.509027777778</v>
      </c>
      <c r="C1677">
        <v>50</v>
      </c>
      <c r="D1677">
        <v>0.3</v>
      </c>
      <c r="E1677">
        <v>39.9</v>
      </c>
      <c r="F1677">
        <v>0.30049999999999999</v>
      </c>
      <c r="G1677">
        <v>100</v>
      </c>
      <c r="H1677">
        <v>3</v>
      </c>
      <c r="I1677">
        <v>100</v>
      </c>
      <c r="J1677">
        <v>4.0000000000000002E-4</v>
      </c>
      <c r="K1677">
        <v>50</v>
      </c>
      <c r="L1677">
        <v>0.3</v>
      </c>
      <c r="M1677">
        <v>23.6</v>
      </c>
      <c r="N1677">
        <v>0.30020000000000002</v>
      </c>
      <c r="O1677">
        <v>0</v>
      </c>
      <c r="P1677">
        <v>0.1</v>
      </c>
      <c r="Q1677">
        <v>0</v>
      </c>
      <c r="R1677">
        <v>-6.9999999999999999E-4</v>
      </c>
      <c r="S1677">
        <v>4</v>
      </c>
      <c r="T1677">
        <v>4</v>
      </c>
      <c r="U1677">
        <v>0</v>
      </c>
      <c r="V1677" t="s">
        <v>22</v>
      </c>
      <c r="W1677">
        <v>4.0200000000000001E-5</v>
      </c>
      <c r="X1677">
        <v>0.3</v>
      </c>
    </row>
    <row r="1678" spans="1:24" x14ac:dyDescent="0.25">
      <c r="A1678">
        <v>0.21837000000000001</v>
      </c>
      <c r="B1678" s="1">
        <v>45380.509027777778</v>
      </c>
      <c r="C1678">
        <v>50</v>
      </c>
      <c r="D1678">
        <v>0.3</v>
      </c>
      <c r="E1678">
        <v>40</v>
      </c>
      <c r="F1678">
        <v>0.30020000000000002</v>
      </c>
      <c r="G1678">
        <v>100</v>
      </c>
      <c r="H1678">
        <v>3</v>
      </c>
      <c r="I1678">
        <v>100</v>
      </c>
      <c r="J1678">
        <v>1.1000000000000001E-3</v>
      </c>
      <c r="K1678">
        <v>50</v>
      </c>
      <c r="L1678">
        <v>0.3</v>
      </c>
      <c r="M1678">
        <v>23.5</v>
      </c>
      <c r="N1678">
        <v>0.30049999999999999</v>
      </c>
      <c r="O1678">
        <v>0</v>
      </c>
      <c r="P1678">
        <v>0.1</v>
      </c>
      <c r="Q1678">
        <v>0</v>
      </c>
      <c r="R1678">
        <v>-1.1000000000000001E-3</v>
      </c>
      <c r="S1678">
        <v>4</v>
      </c>
      <c r="T1678">
        <v>4</v>
      </c>
      <c r="U1678">
        <v>0</v>
      </c>
      <c r="V1678" t="s">
        <v>22</v>
      </c>
      <c r="W1678">
        <v>4.0099999999999999E-5</v>
      </c>
      <c r="X1678">
        <v>0.3</v>
      </c>
    </row>
    <row r="1679" spans="1:24" x14ac:dyDescent="0.25">
      <c r="A1679">
        <v>0.21851000000000001</v>
      </c>
      <c r="B1679" s="1">
        <v>45380.509039351855</v>
      </c>
      <c r="C1679">
        <v>50</v>
      </c>
      <c r="D1679">
        <v>0.3</v>
      </c>
      <c r="E1679">
        <v>40</v>
      </c>
      <c r="F1679">
        <v>0.29980000000000001</v>
      </c>
      <c r="G1679">
        <v>100</v>
      </c>
      <c r="H1679">
        <v>3</v>
      </c>
      <c r="I1679">
        <v>100</v>
      </c>
      <c r="J1679">
        <v>6.9999999999999999E-4</v>
      </c>
      <c r="K1679">
        <v>50</v>
      </c>
      <c r="L1679">
        <v>0.3</v>
      </c>
      <c r="M1679">
        <v>23.5</v>
      </c>
      <c r="N1679">
        <v>0.30020000000000002</v>
      </c>
      <c r="O1679">
        <v>0</v>
      </c>
      <c r="P1679">
        <v>0.1</v>
      </c>
      <c r="Q1679">
        <v>0</v>
      </c>
      <c r="R1679">
        <v>-1.1000000000000001E-3</v>
      </c>
      <c r="S1679">
        <v>4</v>
      </c>
      <c r="T1679">
        <v>4</v>
      </c>
      <c r="U1679">
        <v>0</v>
      </c>
      <c r="V1679" t="s">
        <v>22</v>
      </c>
      <c r="W1679">
        <v>4.0099999999999999E-5</v>
      </c>
      <c r="X1679">
        <v>0.3</v>
      </c>
    </row>
    <row r="1680" spans="1:24" x14ac:dyDescent="0.25">
      <c r="A1680">
        <v>0.21865000000000001</v>
      </c>
      <c r="B1680" s="1">
        <v>45380.509039351855</v>
      </c>
      <c r="C1680">
        <v>50</v>
      </c>
      <c r="D1680">
        <v>0.3</v>
      </c>
      <c r="E1680">
        <v>40</v>
      </c>
      <c r="F1680">
        <v>0.29980000000000001</v>
      </c>
      <c r="G1680">
        <v>100</v>
      </c>
      <c r="H1680">
        <v>3</v>
      </c>
      <c r="I1680">
        <v>100</v>
      </c>
      <c r="J1680">
        <v>0</v>
      </c>
      <c r="K1680">
        <v>50</v>
      </c>
      <c r="L1680">
        <v>0.3</v>
      </c>
      <c r="M1680">
        <v>23.5</v>
      </c>
      <c r="N1680">
        <v>0.29980000000000001</v>
      </c>
      <c r="O1680">
        <v>0</v>
      </c>
      <c r="P1680">
        <v>0.1</v>
      </c>
      <c r="Q1680">
        <v>0</v>
      </c>
      <c r="R1680">
        <v>-1.4E-3</v>
      </c>
      <c r="S1680">
        <v>4</v>
      </c>
      <c r="T1680">
        <v>4</v>
      </c>
      <c r="U1680">
        <v>0</v>
      </c>
      <c r="V1680" t="s">
        <v>22</v>
      </c>
      <c r="W1680">
        <v>4.0200000000000001E-5</v>
      </c>
      <c r="X1680">
        <v>0.3</v>
      </c>
    </row>
    <row r="1681" spans="1:24" x14ac:dyDescent="0.25">
      <c r="A1681">
        <v>0.21879000000000001</v>
      </c>
      <c r="B1681" s="1">
        <v>45380.509050925924</v>
      </c>
      <c r="C1681">
        <v>50</v>
      </c>
      <c r="D1681">
        <v>0.3</v>
      </c>
      <c r="E1681">
        <v>40.1</v>
      </c>
      <c r="F1681">
        <v>0.3009</v>
      </c>
      <c r="G1681">
        <v>100</v>
      </c>
      <c r="H1681">
        <v>3</v>
      </c>
      <c r="I1681">
        <v>100</v>
      </c>
      <c r="J1681">
        <v>0</v>
      </c>
      <c r="K1681">
        <v>50</v>
      </c>
      <c r="L1681">
        <v>0.3</v>
      </c>
      <c r="M1681">
        <v>23.6</v>
      </c>
      <c r="N1681">
        <v>0.29909999999999998</v>
      </c>
      <c r="O1681">
        <v>0</v>
      </c>
      <c r="P1681">
        <v>0.1</v>
      </c>
      <c r="Q1681">
        <v>0</v>
      </c>
      <c r="R1681">
        <v>-6.9999999999999999E-4</v>
      </c>
      <c r="S1681">
        <v>4</v>
      </c>
      <c r="T1681">
        <v>4</v>
      </c>
      <c r="U1681">
        <v>0</v>
      </c>
      <c r="V1681" t="s">
        <v>22</v>
      </c>
      <c r="W1681">
        <v>4.0200000000000001E-5</v>
      </c>
      <c r="X1681">
        <v>0.3</v>
      </c>
    </row>
    <row r="1682" spans="1:24" x14ac:dyDescent="0.25">
      <c r="A1682">
        <v>0.21893000000000001</v>
      </c>
      <c r="B1682" s="1">
        <v>45380.509050925924</v>
      </c>
      <c r="C1682">
        <v>50</v>
      </c>
      <c r="D1682">
        <v>0.3</v>
      </c>
      <c r="E1682">
        <v>40.200000000000003</v>
      </c>
      <c r="F1682">
        <v>0.29909999999999998</v>
      </c>
      <c r="G1682">
        <v>100</v>
      </c>
      <c r="H1682">
        <v>3</v>
      </c>
      <c r="I1682">
        <v>100</v>
      </c>
      <c r="J1682">
        <v>1.4E-3</v>
      </c>
      <c r="K1682">
        <v>50</v>
      </c>
      <c r="L1682">
        <v>0.3</v>
      </c>
      <c r="M1682">
        <v>23.6</v>
      </c>
      <c r="N1682">
        <v>0.3019</v>
      </c>
      <c r="O1682">
        <v>0</v>
      </c>
      <c r="P1682">
        <v>0.1</v>
      </c>
      <c r="Q1682">
        <v>0</v>
      </c>
      <c r="R1682">
        <v>-1.1000000000000001E-3</v>
      </c>
      <c r="S1682">
        <v>4</v>
      </c>
      <c r="T1682">
        <v>4</v>
      </c>
      <c r="U1682">
        <v>0</v>
      </c>
      <c r="V1682" t="s">
        <v>22</v>
      </c>
      <c r="W1682">
        <v>4.0200000000000001E-5</v>
      </c>
      <c r="X1682">
        <v>0.3</v>
      </c>
    </row>
    <row r="1683" spans="1:24" x14ac:dyDescent="0.25">
      <c r="A1683">
        <v>0.21906</v>
      </c>
      <c r="B1683" s="1">
        <v>45380.509062500001</v>
      </c>
      <c r="C1683">
        <v>50</v>
      </c>
      <c r="D1683">
        <v>0.3</v>
      </c>
      <c r="E1683">
        <v>40.200000000000003</v>
      </c>
      <c r="F1683">
        <v>0.30049999999999999</v>
      </c>
      <c r="G1683">
        <v>100</v>
      </c>
      <c r="H1683">
        <v>3</v>
      </c>
      <c r="I1683">
        <v>100</v>
      </c>
      <c r="J1683">
        <v>1.1000000000000001E-3</v>
      </c>
      <c r="K1683">
        <v>50</v>
      </c>
      <c r="L1683">
        <v>0.3</v>
      </c>
      <c r="M1683">
        <v>23.6</v>
      </c>
      <c r="N1683">
        <v>0.30049999999999999</v>
      </c>
      <c r="O1683">
        <v>0</v>
      </c>
      <c r="P1683">
        <v>0.1</v>
      </c>
      <c r="Q1683">
        <v>0</v>
      </c>
      <c r="R1683">
        <v>-4.0000000000000002E-4</v>
      </c>
      <c r="S1683">
        <v>4</v>
      </c>
      <c r="T1683">
        <v>4</v>
      </c>
      <c r="U1683">
        <v>0</v>
      </c>
      <c r="V1683" t="s">
        <v>22</v>
      </c>
      <c r="W1683">
        <v>4.0200000000000001E-5</v>
      </c>
      <c r="X1683">
        <v>0.3</v>
      </c>
    </row>
    <row r="1684" spans="1:24" x14ac:dyDescent="0.25">
      <c r="A1684">
        <v>0.21920000000000001</v>
      </c>
      <c r="B1684" s="1">
        <v>45380.509062500001</v>
      </c>
      <c r="C1684">
        <v>50</v>
      </c>
      <c r="D1684">
        <v>0.3</v>
      </c>
      <c r="E1684">
        <v>40.4</v>
      </c>
      <c r="F1684">
        <v>0.2994</v>
      </c>
      <c r="G1684">
        <v>100</v>
      </c>
      <c r="H1684">
        <v>3</v>
      </c>
      <c r="I1684">
        <v>100</v>
      </c>
      <c r="J1684">
        <v>0</v>
      </c>
      <c r="K1684">
        <v>50</v>
      </c>
      <c r="L1684">
        <v>0.3</v>
      </c>
      <c r="M1684">
        <v>23.5</v>
      </c>
      <c r="N1684">
        <v>0.2994</v>
      </c>
      <c r="O1684">
        <v>0</v>
      </c>
      <c r="P1684">
        <v>0.1</v>
      </c>
      <c r="Q1684">
        <v>0</v>
      </c>
      <c r="R1684">
        <v>-6.9999999999999999E-4</v>
      </c>
      <c r="S1684">
        <v>4</v>
      </c>
      <c r="T1684">
        <v>4</v>
      </c>
      <c r="U1684">
        <v>0</v>
      </c>
      <c r="V1684" t="s">
        <v>22</v>
      </c>
      <c r="W1684">
        <v>4.0200000000000001E-5</v>
      </c>
      <c r="X1684">
        <v>0.3</v>
      </c>
    </row>
    <row r="1685" spans="1:24" x14ac:dyDescent="0.25">
      <c r="A1685">
        <v>0.21934000000000001</v>
      </c>
      <c r="B1685" s="1">
        <v>45380.509074074071</v>
      </c>
      <c r="C1685">
        <v>50</v>
      </c>
      <c r="D1685">
        <v>0.3</v>
      </c>
      <c r="E1685">
        <v>40.200000000000003</v>
      </c>
      <c r="F1685">
        <v>0.29980000000000001</v>
      </c>
      <c r="G1685">
        <v>100</v>
      </c>
      <c r="H1685">
        <v>3</v>
      </c>
      <c r="I1685">
        <v>100.1</v>
      </c>
      <c r="J1685">
        <v>0</v>
      </c>
      <c r="K1685">
        <v>50</v>
      </c>
      <c r="L1685">
        <v>0.3</v>
      </c>
      <c r="M1685">
        <v>23.5</v>
      </c>
      <c r="N1685">
        <v>0.2994</v>
      </c>
      <c r="O1685">
        <v>0</v>
      </c>
      <c r="P1685">
        <v>0.1</v>
      </c>
      <c r="Q1685">
        <v>0</v>
      </c>
      <c r="R1685">
        <v>-4.0000000000000002E-4</v>
      </c>
      <c r="S1685">
        <v>4</v>
      </c>
      <c r="T1685">
        <v>4</v>
      </c>
      <c r="U1685">
        <v>0</v>
      </c>
      <c r="V1685" t="s">
        <v>22</v>
      </c>
      <c r="W1685">
        <v>4.0200000000000001E-5</v>
      </c>
      <c r="X1685">
        <v>0.3</v>
      </c>
    </row>
    <row r="1686" spans="1:24" x14ac:dyDescent="0.25">
      <c r="A1686">
        <v>0.21948000000000001</v>
      </c>
      <c r="B1686" s="1">
        <v>45380.509074074071</v>
      </c>
      <c r="C1686">
        <v>50</v>
      </c>
      <c r="D1686">
        <v>0.3</v>
      </c>
      <c r="E1686">
        <v>40</v>
      </c>
      <c r="F1686">
        <v>0.2984</v>
      </c>
      <c r="G1686">
        <v>100</v>
      </c>
      <c r="H1686">
        <v>3</v>
      </c>
      <c r="I1686">
        <v>100</v>
      </c>
      <c r="J1686">
        <v>-4.0000000000000002E-4</v>
      </c>
      <c r="K1686">
        <v>50</v>
      </c>
      <c r="L1686">
        <v>0.3</v>
      </c>
      <c r="M1686">
        <v>23.4</v>
      </c>
      <c r="N1686">
        <v>0.30049999999999999</v>
      </c>
      <c r="O1686">
        <v>0</v>
      </c>
      <c r="P1686">
        <v>0.1</v>
      </c>
      <c r="Q1686">
        <v>0</v>
      </c>
      <c r="R1686">
        <v>-1.1000000000000001E-3</v>
      </c>
      <c r="S1686">
        <v>4</v>
      </c>
      <c r="T1686">
        <v>4</v>
      </c>
      <c r="U1686">
        <v>0</v>
      </c>
      <c r="V1686" t="s">
        <v>22</v>
      </c>
      <c r="W1686">
        <v>4.0200000000000001E-5</v>
      </c>
      <c r="X1686">
        <v>0.3</v>
      </c>
    </row>
    <row r="1687" spans="1:24" x14ac:dyDescent="0.25">
      <c r="A1687">
        <v>0.21962000000000001</v>
      </c>
      <c r="B1687" s="1">
        <v>45380.509085648147</v>
      </c>
      <c r="C1687">
        <v>50</v>
      </c>
      <c r="D1687">
        <v>0.3</v>
      </c>
      <c r="E1687">
        <v>40.1</v>
      </c>
      <c r="F1687">
        <v>0.2994</v>
      </c>
      <c r="G1687">
        <v>100</v>
      </c>
      <c r="H1687">
        <v>3</v>
      </c>
      <c r="I1687">
        <v>100</v>
      </c>
      <c r="J1687">
        <v>1.8E-3</v>
      </c>
      <c r="K1687">
        <v>50</v>
      </c>
      <c r="L1687">
        <v>0.3</v>
      </c>
      <c r="M1687">
        <v>23.4</v>
      </c>
      <c r="N1687">
        <v>0.30049999999999999</v>
      </c>
      <c r="O1687">
        <v>0</v>
      </c>
      <c r="P1687">
        <v>0.1</v>
      </c>
      <c r="Q1687">
        <v>0</v>
      </c>
      <c r="R1687">
        <v>-1.8E-3</v>
      </c>
      <c r="S1687">
        <v>4</v>
      </c>
      <c r="T1687">
        <v>4</v>
      </c>
      <c r="U1687">
        <v>0</v>
      </c>
      <c r="V1687" t="s">
        <v>22</v>
      </c>
      <c r="W1687">
        <v>4.0200000000000001E-5</v>
      </c>
      <c r="X1687">
        <v>0.3</v>
      </c>
    </row>
    <row r="1688" spans="1:24" x14ac:dyDescent="0.25">
      <c r="A1688">
        <v>0.21976000000000001</v>
      </c>
      <c r="B1688" s="1">
        <v>45380.509085648147</v>
      </c>
      <c r="C1688">
        <v>50</v>
      </c>
      <c r="D1688">
        <v>0.3</v>
      </c>
      <c r="E1688">
        <v>40.4</v>
      </c>
      <c r="F1688">
        <v>0.30049999999999999</v>
      </c>
      <c r="G1688">
        <v>100</v>
      </c>
      <c r="H1688">
        <v>3</v>
      </c>
      <c r="I1688">
        <v>100</v>
      </c>
      <c r="J1688">
        <v>4.0000000000000002E-4</v>
      </c>
      <c r="K1688">
        <v>50</v>
      </c>
      <c r="L1688">
        <v>0.3</v>
      </c>
      <c r="M1688">
        <v>23.5</v>
      </c>
      <c r="N1688">
        <v>0.2994</v>
      </c>
      <c r="O1688">
        <v>0</v>
      </c>
      <c r="P1688">
        <v>0.1</v>
      </c>
      <c r="Q1688">
        <v>0</v>
      </c>
      <c r="R1688">
        <v>-6.9999999999999999E-4</v>
      </c>
      <c r="S1688">
        <v>4</v>
      </c>
      <c r="T1688">
        <v>4</v>
      </c>
      <c r="U1688">
        <v>0</v>
      </c>
      <c r="V1688" t="s">
        <v>22</v>
      </c>
      <c r="W1688">
        <v>4.0200000000000001E-5</v>
      </c>
      <c r="X1688">
        <v>0.3</v>
      </c>
    </row>
    <row r="1689" spans="1:24" x14ac:dyDescent="0.25">
      <c r="A1689">
        <v>0.21990000000000001</v>
      </c>
      <c r="B1689" s="1">
        <v>45380.509097222224</v>
      </c>
      <c r="C1689">
        <v>50</v>
      </c>
      <c r="D1689">
        <v>0.3</v>
      </c>
      <c r="E1689">
        <v>40.299999999999997</v>
      </c>
      <c r="F1689">
        <v>0.2994</v>
      </c>
      <c r="G1689">
        <v>100</v>
      </c>
      <c r="H1689">
        <v>3</v>
      </c>
      <c r="I1689">
        <v>100</v>
      </c>
      <c r="J1689">
        <v>6.9999999999999999E-4</v>
      </c>
      <c r="K1689">
        <v>50</v>
      </c>
      <c r="L1689">
        <v>0.3</v>
      </c>
      <c r="M1689">
        <v>23.5</v>
      </c>
      <c r="N1689">
        <v>0.2994</v>
      </c>
      <c r="O1689">
        <v>0</v>
      </c>
      <c r="P1689">
        <v>0.1</v>
      </c>
      <c r="Q1689">
        <v>0</v>
      </c>
      <c r="R1689">
        <v>-6.9999999999999999E-4</v>
      </c>
      <c r="S1689">
        <v>4</v>
      </c>
      <c r="T1689">
        <v>4</v>
      </c>
      <c r="U1689">
        <v>0</v>
      </c>
      <c r="V1689" t="s">
        <v>22</v>
      </c>
      <c r="W1689">
        <v>4.0200000000000001E-5</v>
      </c>
      <c r="X1689">
        <v>0.3</v>
      </c>
    </row>
    <row r="1690" spans="1:24" x14ac:dyDescent="0.25">
      <c r="A1690">
        <v>0.22004000000000001</v>
      </c>
      <c r="B1690" s="1">
        <v>45380.509097222224</v>
      </c>
      <c r="C1690">
        <v>50</v>
      </c>
      <c r="D1690">
        <v>0.3</v>
      </c>
      <c r="E1690">
        <v>39.9</v>
      </c>
      <c r="F1690">
        <v>0.29909999999999998</v>
      </c>
      <c r="G1690">
        <v>100</v>
      </c>
      <c r="H1690">
        <v>3</v>
      </c>
      <c r="I1690">
        <v>100.1</v>
      </c>
      <c r="J1690">
        <v>4.0000000000000002E-4</v>
      </c>
      <c r="K1690">
        <v>50</v>
      </c>
      <c r="L1690">
        <v>0.3</v>
      </c>
      <c r="M1690">
        <v>23.8</v>
      </c>
      <c r="N1690">
        <v>0.30020000000000002</v>
      </c>
      <c r="O1690">
        <v>0</v>
      </c>
      <c r="P1690">
        <v>0.1</v>
      </c>
      <c r="Q1690">
        <v>0</v>
      </c>
      <c r="R1690">
        <v>-1.1000000000000001E-3</v>
      </c>
      <c r="S1690">
        <v>4</v>
      </c>
      <c r="T1690">
        <v>4</v>
      </c>
      <c r="U1690">
        <v>0</v>
      </c>
      <c r="V1690" t="s">
        <v>22</v>
      </c>
      <c r="W1690">
        <v>4.0200000000000001E-5</v>
      </c>
      <c r="X1690">
        <v>0.3</v>
      </c>
    </row>
    <row r="1691" spans="1:24" x14ac:dyDescent="0.25">
      <c r="A1691">
        <v>0.22017999999999999</v>
      </c>
      <c r="B1691" s="1">
        <v>45380.509108796294</v>
      </c>
      <c r="C1691">
        <v>50</v>
      </c>
      <c r="D1691">
        <v>0.3</v>
      </c>
      <c r="E1691">
        <v>40.299999999999997</v>
      </c>
      <c r="F1691">
        <v>0.29980000000000001</v>
      </c>
      <c r="G1691">
        <v>100</v>
      </c>
      <c r="H1691">
        <v>3</v>
      </c>
      <c r="I1691">
        <v>100</v>
      </c>
      <c r="J1691">
        <v>1.1000000000000001E-3</v>
      </c>
      <c r="K1691">
        <v>50</v>
      </c>
      <c r="L1691">
        <v>0.3</v>
      </c>
      <c r="M1691">
        <v>23.5</v>
      </c>
      <c r="N1691">
        <v>0.30120000000000002</v>
      </c>
      <c r="O1691">
        <v>0</v>
      </c>
      <c r="P1691">
        <v>0.1</v>
      </c>
      <c r="Q1691">
        <v>0</v>
      </c>
      <c r="R1691">
        <v>-1.1000000000000001E-3</v>
      </c>
      <c r="S1691">
        <v>4</v>
      </c>
      <c r="T1691">
        <v>4</v>
      </c>
      <c r="U1691">
        <v>0</v>
      </c>
      <c r="V1691" t="s">
        <v>22</v>
      </c>
      <c r="W1691">
        <v>4.0200000000000001E-5</v>
      </c>
      <c r="X1691">
        <v>0.3</v>
      </c>
    </row>
    <row r="1692" spans="1:24" x14ac:dyDescent="0.25">
      <c r="A1692">
        <v>0.22031000000000001</v>
      </c>
      <c r="B1692" s="1">
        <v>45380.509108796294</v>
      </c>
      <c r="C1692">
        <v>50</v>
      </c>
      <c r="D1692">
        <v>0.3</v>
      </c>
      <c r="E1692">
        <v>40.5</v>
      </c>
      <c r="F1692">
        <v>0.29980000000000001</v>
      </c>
      <c r="G1692">
        <v>100</v>
      </c>
      <c r="H1692">
        <v>3</v>
      </c>
      <c r="I1692">
        <v>100</v>
      </c>
      <c r="J1692">
        <v>1.1000000000000001E-3</v>
      </c>
      <c r="K1692">
        <v>50</v>
      </c>
      <c r="L1692">
        <v>0.3</v>
      </c>
      <c r="M1692">
        <v>23.6</v>
      </c>
      <c r="N1692">
        <v>0.30120000000000002</v>
      </c>
      <c r="O1692">
        <v>0</v>
      </c>
      <c r="P1692">
        <v>0.1</v>
      </c>
      <c r="Q1692">
        <v>0</v>
      </c>
      <c r="R1692">
        <v>-1.4E-3</v>
      </c>
      <c r="S1692">
        <v>4</v>
      </c>
      <c r="T1692">
        <v>4</v>
      </c>
      <c r="U1692">
        <v>0</v>
      </c>
      <c r="V1692" t="s">
        <v>22</v>
      </c>
      <c r="W1692">
        <v>4.0200000000000001E-5</v>
      </c>
      <c r="X1692">
        <v>0.3</v>
      </c>
    </row>
    <row r="1693" spans="1:24" x14ac:dyDescent="0.25">
      <c r="A1693">
        <v>0.22045000000000001</v>
      </c>
      <c r="B1693" s="1">
        <v>45380.509120370371</v>
      </c>
      <c r="C1693">
        <v>50</v>
      </c>
      <c r="D1693">
        <v>0.3</v>
      </c>
      <c r="E1693">
        <v>40.299999999999997</v>
      </c>
      <c r="F1693">
        <v>0.30020000000000002</v>
      </c>
      <c r="G1693">
        <v>100</v>
      </c>
      <c r="H1693">
        <v>3</v>
      </c>
      <c r="I1693">
        <v>100.1</v>
      </c>
      <c r="J1693">
        <v>0</v>
      </c>
      <c r="K1693">
        <v>50</v>
      </c>
      <c r="L1693">
        <v>0.3</v>
      </c>
      <c r="M1693">
        <v>23.6</v>
      </c>
      <c r="N1693">
        <v>0.3009</v>
      </c>
      <c r="O1693">
        <v>0</v>
      </c>
      <c r="P1693">
        <v>0.1</v>
      </c>
      <c r="Q1693">
        <v>0</v>
      </c>
      <c r="R1693">
        <v>-1.4E-3</v>
      </c>
      <c r="S1693">
        <v>4</v>
      </c>
      <c r="T1693">
        <v>4</v>
      </c>
      <c r="U1693">
        <v>0</v>
      </c>
      <c r="V1693" t="s">
        <v>22</v>
      </c>
      <c r="W1693">
        <v>4.0200000000000001E-5</v>
      </c>
      <c r="X1693">
        <v>0.3</v>
      </c>
    </row>
    <row r="1694" spans="1:24" x14ac:dyDescent="0.25">
      <c r="A1694">
        <v>0.22059000000000001</v>
      </c>
      <c r="B1694" s="1">
        <v>45380.509120370371</v>
      </c>
      <c r="C1694">
        <v>50</v>
      </c>
      <c r="D1694">
        <v>0.3</v>
      </c>
      <c r="E1694">
        <v>40.4</v>
      </c>
      <c r="F1694">
        <v>0.29870000000000002</v>
      </c>
      <c r="G1694">
        <v>100</v>
      </c>
      <c r="H1694">
        <v>3</v>
      </c>
      <c r="I1694">
        <v>100</v>
      </c>
      <c r="J1694">
        <v>6.9999999999999999E-4</v>
      </c>
      <c r="K1694">
        <v>50</v>
      </c>
      <c r="L1694">
        <v>0.3</v>
      </c>
      <c r="M1694">
        <v>23.7</v>
      </c>
      <c r="N1694">
        <v>0.2994</v>
      </c>
      <c r="O1694">
        <v>0</v>
      </c>
      <c r="P1694">
        <v>0.1</v>
      </c>
      <c r="Q1694">
        <v>0</v>
      </c>
      <c r="R1694">
        <v>-6.9999999999999999E-4</v>
      </c>
      <c r="S1694">
        <v>4</v>
      </c>
      <c r="T1694">
        <v>4</v>
      </c>
      <c r="U1694">
        <v>0</v>
      </c>
      <c r="V1694" t="s">
        <v>22</v>
      </c>
      <c r="W1694">
        <v>4.0200000000000001E-5</v>
      </c>
      <c r="X1694">
        <v>0.3</v>
      </c>
    </row>
    <row r="1695" spans="1:24" x14ac:dyDescent="0.25">
      <c r="A1695">
        <v>0.22073000000000001</v>
      </c>
      <c r="B1695" s="1">
        <v>45380.509131944447</v>
      </c>
      <c r="C1695">
        <v>50</v>
      </c>
      <c r="D1695">
        <v>0.3</v>
      </c>
      <c r="E1695">
        <v>40</v>
      </c>
      <c r="F1695">
        <v>0.30020000000000002</v>
      </c>
      <c r="G1695">
        <v>100</v>
      </c>
      <c r="H1695">
        <v>3</v>
      </c>
      <c r="I1695">
        <v>100</v>
      </c>
      <c r="J1695">
        <v>-6.9999999999999999E-4</v>
      </c>
      <c r="K1695">
        <v>50</v>
      </c>
      <c r="L1695">
        <v>0.3</v>
      </c>
      <c r="M1695">
        <v>23.7</v>
      </c>
      <c r="N1695">
        <v>0.2994</v>
      </c>
      <c r="O1695">
        <v>0</v>
      </c>
      <c r="P1695">
        <v>0.1</v>
      </c>
      <c r="Q1695">
        <v>0</v>
      </c>
      <c r="R1695">
        <v>-6.9999999999999999E-4</v>
      </c>
      <c r="S1695">
        <v>4</v>
      </c>
      <c r="T1695">
        <v>4</v>
      </c>
      <c r="U1695">
        <v>0</v>
      </c>
      <c r="V1695" t="s">
        <v>22</v>
      </c>
      <c r="W1695">
        <v>4.0200000000000001E-5</v>
      </c>
      <c r="X1695">
        <v>0.3</v>
      </c>
    </row>
    <row r="1696" spans="1:24" x14ac:dyDescent="0.25">
      <c r="A1696">
        <v>0.22087000000000001</v>
      </c>
      <c r="B1696" s="1">
        <v>45380.509131944447</v>
      </c>
      <c r="C1696">
        <v>50</v>
      </c>
      <c r="D1696">
        <v>0.3</v>
      </c>
      <c r="E1696">
        <v>40.1</v>
      </c>
      <c r="F1696">
        <v>0.29980000000000001</v>
      </c>
      <c r="G1696">
        <v>100</v>
      </c>
      <c r="H1696">
        <v>3</v>
      </c>
      <c r="I1696">
        <v>100</v>
      </c>
      <c r="J1696">
        <v>-4.0000000000000002E-4</v>
      </c>
      <c r="K1696">
        <v>50</v>
      </c>
      <c r="L1696">
        <v>0.3</v>
      </c>
      <c r="M1696">
        <v>23.6</v>
      </c>
      <c r="N1696">
        <v>0.29980000000000001</v>
      </c>
      <c r="O1696">
        <v>0</v>
      </c>
      <c r="P1696">
        <v>0.1</v>
      </c>
      <c r="Q1696">
        <v>0</v>
      </c>
      <c r="R1696">
        <v>-1.1000000000000001E-3</v>
      </c>
      <c r="S1696">
        <v>4</v>
      </c>
      <c r="T1696">
        <v>4</v>
      </c>
      <c r="U1696">
        <v>0</v>
      </c>
      <c r="V1696" t="s">
        <v>22</v>
      </c>
      <c r="W1696">
        <v>4.0200000000000001E-5</v>
      </c>
      <c r="X1696">
        <v>0.3</v>
      </c>
    </row>
    <row r="1697" spans="1:25" x14ac:dyDescent="0.25">
      <c r="A1697">
        <v>0.22101000000000001</v>
      </c>
      <c r="B1697" s="1">
        <v>45380.509143518517</v>
      </c>
      <c r="C1697">
        <v>50</v>
      </c>
      <c r="D1697">
        <v>0.3</v>
      </c>
      <c r="E1697">
        <v>40.5</v>
      </c>
      <c r="F1697">
        <v>0.29909999999999998</v>
      </c>
      <c r="G1697">
        <v>100</v>
      </c>
      <c r="H1697">
        <v>3</v>
      </c>
      <c r="I1697">
        <v>100</v>
      </c>
      <c r="J1697">
        <v>0</v>
      </c>
      <c r="K1697">
        <v>50</v>
      </c>
      <c r="L1697">
        <v>0.3</v>
      </c>
      <c r="M1697">
        <v>23.6</v>
      </c>
      <c r="N1697">
        <v>0.29980000000000001</v>
      </c>
      <c r="O1697">
        <v>0</v>
      </c>
      <c r="P1697">
        <v>0.1</v>
      </c>
      <c r="Q1697">
        <v>0</v>
      </c>
      <c r="R1697">
        <v>-1.4E-3</v>
      </c>
      <c r="S1697">
        <v>4</v>
      </c>
      <c r="T1697">
        <v>4</v>
      </c>
      <c r="U1697">
        <v>0</v>
      </c>
      <c r="V1697" t="s">
        <v>22</v>
      </c>
      <c r="W1697">
        <v>4.0200000000000001E-5</v>
      </c>
      <c r="X1697">
        <v>0.3</v>
      </c>
    </row>
    <row r="1698" spans="1:25" x14ac:dyDescent="0.25">
      <c r="A1698">
        <v>0.22115000000000001</v>
      </c>
      <c r="B1698" s="1">
        <v>45380.509143518517</v>
      </c>
      <c r="C1698">
        <v>50</v>
      </c>
      <c r="D1698">
        <v>0.3</v>
      </c>
      <c r="E1698">
        <v>40</v>
      </c>
      <c r="F1698">
        <v>0.30020000000000002</v>
      </c>
      <c r="G1698">
        <v>100</v>
      </c>
      <c r="H1698">
        <v>3</v>
      </c>
      <c r="I1698">
        <v>100</v>
      </c>
      <c r="J1698">
        <v>4.0000000000000002E-4</v>
      </c>
      <c r="K1698">
        <v>50</v>
      </c>
      <c r="L1698">
        <v>0.3</v>
      </c>
      <c r="M1698">
        <v>23.1</v>
      </c>
      <c r="N1698">
        <v>0.30049999999999999</v>
      </c>
      <c r="O1698">
        <v>0</v>
      </c>
      <c r="P1698">
        <v>0.1</v>
      </c>
      <c r="Q1698">
        <v>0</v>
      </c>
      <c r="R1698">
        <v>-6.9999999999999999E-4</v>
      </c>
      <c r="S1698">
        <v>4</v>
      </c>
      <c r="T1698">
        <v>4</v>
      </c>
      <c r="U1698">
        <v>0</v>
      </c>
      <c r="V1698" t="s">
        <v>22</v>
      </c>
      <c r="W1698">
        <v>4.0200000000000001E-5</v>
      </c>
      <c r="X1698">
        <v>0.3</v>
      </c>
    </row>
    <row r="1699" spans="1:25" x14ac:dyDescent="0.25">
      <c r="A1699">
        <v>0.22128999999999999</v>
      </c>
      <c r="B1699" s="1">
        <v>45380.509155092594</v>
      </c>
      <c r="C1699">
        <v>50</v>
      </c>
      <c r="D1699">
        <v>0.3</v>
      </c>
      <c r="E1699">
        <v>39.799999999999997</v>
      </c>
      <c r="F1699">
        <v>0.29980000000000001</v>
      </c>
      <c r="G1699">
        <v>100</v>
      </c>
      <c r="H1699">
        <v>3</v>
      </c>
      <c r="I1699">
        <v>100</v>
      </c>
      <c r="J1699">
        <v>4.0000000000000002E-4</v>
      </c>
      <c r="K1699">
        <v>50</v>
      </c>
      <c r="L1699">
        <v>0.3</v>
      </c>
      <c r="M1699">
        <v>23.2</v>
      </c>
      <c r="N1699">
        <v>0.2994</v>
      </c>
      <c r="O1699">
        <v>0</v>
      </c>
      <c r="P1699">
        <v>0.1</v>
      </c>
      <c r="Q1699">
        <v>0</v>
      </c>
      <c r="R1699">
        <v>-1.1000000000000001E-3</v>
      </c>
      <c r="S1699">
        <v>4</v>
      </c>
      <c r="T1699">
        <v>4</v>
      </c>
      <c r="U1699">
        <v>0</v>
      </c>
      <c r="V1699" t="s">
        <v>22</v>
      </c>
      <c r="W1699">
        <v>4.0200000000000001E-5</v>
      </c>
      <c r="X1699">
        <v>0.3</v>
      </c>
    </row>
    <row r="1700" spans="1:25" x14ac:dyDescent="0.25">
      <c r="A1700">
        <v>0.22142999999999999</v>
      </c>
      <c r="B1700" s="1">
        <v>45380.509155092594</v>
      </c>
      <c r="C1700">
        <v>50</v>
      </c>
      <c r="D1700">
        <v>0.3</v>
      </c>
      <c r="E1700">
        <v>39.5</v>
      </c>
      <c r="F1700">
        <v>0.2994</v>
      </c>
      <c r="G1700">
        <v>100</v>
      </c>
      <c r="H1700">
        <v>3</v>
      </c>
      <c r="I1700">
        <v>100</v>
      </c>
      <c r="J1700">
        <v>-4.0000000000000002E-4</v>
      </c>
      <c r="K1700">
        <v>50</v>
      </c>
      <c r="L1700">
        <v>0.3</v>
      </c>
      <c r="M1700">
        <v>23.1</v>
      </c>
      <c r="N1700">
        <v>0.30049999999999999</v>
      </c>
      <c r="O1700">
        <v>0</v>
      </c>
      <c r="P1700">
        <v>0.1</v>
      </c>
      <c r="Q1700">
        <v>0</v>
      </c>
      <c r="R1700">
        <v>-1.1000000000000001E-3</v>
      </c>
      <c r="S1700">
        <v>4</v>
      </c>
      <c r="T1700">
        <v>4</v>
      </c>
      <c r="U1700">
        <v>0</v>
      </c>
      <c r="V1700" t="s">
        <v>22</v>
      </c>
      <c r="W1700">
        <v>4.0200000000000001E-5</v>
      </c>
      <c r="X1700">
        <v>0.3</v>
      </c>
    </row>
    <row r="1701" spans="1:25" x14ac:dyDescent="0.25">
      <c r="A1701">
        <v>0.22156000000000001</v>
      </c>
      <c r="B1701" s="1">
        <v>45380.509166666663</v>
      </c>
      <c r="C1701">
        <v>50</v>
      </c>
      <c r="D1701">
        <v>0.3</v>
      </c>
      <c r="E1701">
        <v>39.6</v>
      </c>
      <c r="F1701">
        <v>0.2994</v>
      </c>
      <c r="G1701">
        <v>100</v>
      </c>
      <c r="H1701">
        <v>3</v>
      </c>
      <c r="I1701">
        <v>100.1</v>
      </c>
      <c r="J1701">
        <v>-1.8E-3</v>
      </c>
      <c r="K1701">
        <v>50</v>
      </c>
      <c r="L1701">
        <v>0.3</v>
      </c>
      <c r="M1701">
        <v>23.2</v>
      </c>
      <c r="N1701">
        <v>0.2994</v>
      </c>
      <c r="O1701">
        <v>0</v>
      </c>
      <c r="P1701">
        <v>0.1</v>
      </c>
      <c r="Q1701">
        <v>0</v>
      </c>
      <c r="R1701">
        <v>-1.4E-3</v>
      </c>
      <c r="S1701">
        <v>4</v>
      </c>
      <c r="T1701">
        <v>4</v>
      </c>
      <c r="U1701">
        <v>0</v>
      </c>
      <c r="V1701" t="s">
        <v>22</v>
      </c>
      <c r="W1701">
        <v>4.0200000000000001E-5</v>
      </c>
      <c r="X1701">
        <v>0.3</v>
      </c>
    </row>
    <row r="1702" spans="1:25" x14ac:dyDescent="0.25">
      <c r="A1702">
        <v>0.22170000000000001</v>
      </c>
      <c r="B1702" s="1">
        <v>45380.509166666663</v>
      </c>
      <c r="C1702">
        <v>50</v>
      </c>
      <c r="D1702">
        <v>0.3</v>
      </c>
      <c r="E1702">
        <v>39.9</v>
      </c>
      <c r="F1702">
        <v>0.2994</v>
      </c>
      <c r="G1702">
        <v>100</v>
      </c>
      <c r="H1702">
        <v>3</v>
      </c>
      <c r="I1702">
        <v>100</v>
      </c>
      <c r="J1702">
        <v>-4.0000000000000002E-4</v>
      </c>
      <c r="K1702">
        <v>50</v>
      </c>
      <c r="L1702">
        <v>0.3</v>
      </c>
      <c r="M1702">
        <v>22.8</v>
      </c>
      <c r="N1702">
        <v>0.29980000000000001</v>
      </c>
      <c r="O1702">
        <v>0</v>
      </c>
      <c r="P1702">
        <v>0.1</v>
      </c>
      <c r="Q1702">
        <v>0</v>
      </c>
      <c r="R1702">
        <v>-1.1000000000000001E-3</v>
      </c>
      <c r="S1702">
        <v>4</v>
      </c>
      <c r="T1702">
        <v>4</v>
      </c>
      <c r="U1702">
        <v>0</v>
      </c>
      <c r="V1702" t="s">
        <v>22</v>
      </c>
      <c r="W1702">
        <v>4.0200000000000001E-5</v>
      </c>
      <c r="X1702">
        <v>0.3</v>
      </c>
    </row>
    <row r="1703" spans="1:25" x14ac:dyDescent="0.25">
      <c r="A1703">
        <v>0.22184000000000001</v>
      </c>
      <c r="B1703" s="1">
        <v>45380.50917824074</v>
      </c>
      <c r="C1703">
        <v>50</v>
      </c>
      <c r="D1703">
        <v>0.3</v>
      </c>
      <c r="E1703">
        <v>39.4</v>
      </c>
      <c r="F1703">
        <v>0.2994</v>
      </c>
      <c r="G1703">
        <v>100</v>
      </c>
      <c r="H1703">
        <v>3</v>
      </c>
      <c r="I1703">
        <v>100</v>
      </c>
      <c r="J1703">
        <v>6.9999999999999999E-4</v>
      </c>
      <c r="K1703">
        <v>50</v>
      </c>
      <c r="L1703">
        <v>0.3</v>
      </c>
      <c r="M1703">
        <v>22.8</v>
      </c>
      <c r="N1703">
        <v>0.29980000000000001</v>
      </c>
      <c r="O1703">
        <v>0</v>
      </c>
      <c r="P1703">
        <v>0.1</v>
      </c>
      <c r="Q1703">
        <v>0</v>
      </c>
      <c r="R1703">
        <v>-1.1000000000000001E-3</v>
      </c>
      <c r="S1703">
        <v>4</v>
      </c>
      <c r="T1703">
        <v>4</v>
      </c>
      <c r="U1703">
        <v>0</v>
      </c>
      <c r="V1703" t="s">
        <v>22</v>
      </c>
      <c r="W1703">
        <v>4.0200000000000001E-5</v>
      </c>
      <c r="X1703">
        <v>0.3</v>
      </c>
    </row>
    <row r="1704" spans="1:25" x14ac:dyDescent="0.25">
      <c r="A1704">
        <v>0.22198000000000001</v>
      </c>
      <c r="B1704" s="1">
        <v>45380.50917824074</v>
      </c>
      <c r="C1704">
        <v>50</v>
      </c>
      <c r="D1704">
        <v>0.3</v>
      </c>
      <c r="E1704">
        <v>39.299999999999997</v>
      </c>
      <c r="F1704">
        <v>0.29870000000000002</v>
      </c>
      <c r="G1704">
        <v>100</v>
      </c>
      <c r="H1704">
        <v>3</v>
      </c>
      <c r="I1704">
        <v>100</v>
      </c>
      <c r="J1704">
        <v>0</v>
      </c>
      <c r="K1704">
        <v>50</v>
      </c>
      <c r="L1704">
        <v>0.3</v>
      </c>
      <c r="M1704">
        <v>22.9</v>
      </c>
      <c r="N1704">
        <v>0.2994</v>
      </c>
      <c r="O1704">
        <v>0</v>
      </c>
      <c r="P1704">
        <v>0.1</v>
      </c>
      <c r="Q1704">
        <v>0</v>
      </c>
      <c r="R1704">
        <v>-1.4E-3</v>
      </c>
      <c r="S1704">
        <v>4</v>
      </c>
      <c r="T1704">
        <v>4</v>
      </c>
      <c r="U1704">
        <v>0</v>
      </c>
      <c r="V1704" t="s">
        <v>22</v>
      </c>
      <c r="W1704">
        <v>4.0200000000000001E-5</v>
      </c>
      <c r="X1704">
        <v>0.3</v>
      </c>
    </row>
    <row r="1705" spans="1:25" x14ac:dyDescent="0.25">
      <c r="A1705">
        <v>0.22212000000000001</v>
      </c>
      <c r="B1705" s="1">
        <v>45380.509189814817</v>
      </c>
      <c r="C1705">
        <v>50</v>
      </c>
      <c r="D1705">
        <v>0.3</v>
      </c>
      <c r="E1705">
        <v>39.200000000000003</v>
      </c>
      <c r="F1705">
        <v>0.2994</v>
      </c>
      <c r="G1705">
        <v>100</v>
      </c>
      <c r="H1705">
        <v>3</v>
      </c>
      <c r="I1705">
        <v>100</v>
      </c>
      <c r="J1705">
        <v>4.0000000000000002E-4</v>
      </c>
      <c r="K1705">
        <v>50</v>
      </c>
      <c r="L1705">
        <v>0.3</v>
      </c>
      <c r="M1705">
        <v>22.8</v>
      </c>
      <c r="N1705">
        <v>0.3009</v>
      </c>
      <c r="O1705">
        <v>0</v>
      </c>
      <c r="P1705">
        <v>0.1</v>
      </c>
      <c r="Q1705">
        <v>0</v>
      </c>
      <c r="R1705">
        <v>-1.1000000000000001E-3</v>
      </c>
      <c r="S1705">
        <v>4</v>
      </c>
      <c r="T1705">
        <v>4</v>
      </c>
      <c r="U1705">
        <v>0</v>
      </c>
      <c r="V1705" t="s">
        <v>22</v>
      </c>
      <c r="W1705">
        <v>4.0200000000000001E-5</v>
      </c>
      <c r="X1705">
        <v>0</v>
      </c>
      <c r="Y1705" t="s">
        <v>27</v>
      </c>
    </row>
    <row r="1706" spans="1:25" x14ac:dyDescent="0.25">
      <c r="A1706" s="16" t="s">
        <v>61</v>
      </c>
      <c r="B1706" s="17"/>
      <c r="C1706" s="18"/>
      <c r="D1706" s="16" t="s">
        <v>49</v>
      </c>
      <c r="E1706" s="16">
        <f>AVERAGE(E1571:E1705)</f>
        <v>40.194074074074059</v>
      </c>
      <c r="F1706" s="16">
        <f t="shared" ref="F1706:W1706" si="55">AVERAGE(F1571:F1705)</f>
        <v>0.29971407407407369</v>
      </c>
      <c r="G1706" s="16"/>
      <c r="H1706" s="16"/>
      <c r="I1706" s="16">
        <f t="shared" si="55"/>
        <v>100.0140740740741</v>
      </c>
      <c r="J1706" s="16">
        <f t="shared" si="55"/>
        <v>2.9481481481481459E-4</v>
      </c>
      <c r="K1706" s="16"/>
      <c r="L1706" s="16"/>
      <c r="M1706" s="16">
        <f t="shared" si="55"/>
        <v>23.265925925925917</v>
      </c>
      <c r="N1706" s="16">
        <f t="shared" si="55"/>
        <v>0.30029481481481457</v>
      </c>
      <c r="O1706" s="16"/>
      <c r="P1706" s="16"/>
      <c r="Q1706" s="16"/>
      <c r="R1706" s="16"/>
      <c r="S1706" s="16"/>
      <c r="T1706" s="16">
        <f t="shared" si="55"/>
        <v>4</v>
      </c>
      <c r="U1706" s="16"/>
      <c r="V1706" s="16"/>
      <c r="W1706" s="16">
        <f t="shared" si="55"/>
        <v>3.7859999999999959E-5</v>
      </c>
      <c r="X1706" s="16"/>
      <c r="Y1706" s="16"/>
    </row>
    <row r="1707" spans="1:25" x14ac:dyDescent="0.25">
      <c r="A1707" s="18"/>
      <c r="B1707" s="17"/>
      <c r="C1707" s="18"/>
      <c r="D1707" s="16" t="s">
        <v>50</v>
      </c>
      <c r="E1707" s="16">
        <f>_xlfn.STDEV.S(E1571:E1705)</f>
        <v>1.1125312648944328</v>
      </c>
      <c r="F1707" s="16">
        <f t="shared" ref="F1707:W1707" si="56">_xlfn.STDEV.S(F1571:F1705)</f>
        <v>5.7771590432831278E-4</v>
      </c>
      <c r="G1707" s="16"/>
      <c r="H1707" s="16"/>
      <c r="I1707" s="16">
        <f t="shared" si="56"/>
        <v>3.4904909125209119E-2</v>
      </c>
      <c r="J1707" s="16">
        <f t="shared" si="56"/>
        <v>6.3602291783998531E-4</v>
      </c>
      <c r="K1707" s="16"/>
      <c r="L1707" s="16"/>
      <c r="M1707" s="16">
        <f t="shared" si="56"/>
        <v>1.1064372676785181</v>
      </c>
      <c r="N1707" s="16">
        <f t="shared" si="56"/>
        <v>6.2953649361558752E-4</v>
      </c>
      <c r="O1707" s="16"/>
      <c r="P1707" s="16"/>
      <c r="Q1707" s="16"/>
      <c r="R1707" s="16"/>
      <c r="S1707" s="16"/>
      <c r="T1707" s="16">
        <f t="shared" si="56"/>
        <v>0</v>
      </c>
      <c r="U1707" s="16"/>
      <c r="V1707" s="16"/>
      <c r="W1707" s="16">
        <f t="shared" si="56"/>
        <v>3.4555644073196374E-6</v>
      </c>
      <c r="X1707" s="16"/>
      <c r="Y1707" s="16"/>
    </row>
    <row r="1708" spans="1:25" x14ac:dyDescent="0.25">
      <c r="A1708" s="18"/>
      <c r="B1708" s="17"/>
      <c r="C1708" s="18"/>
      <c r="D1708" s="16" t="s">
        <v>51</v>
      </c>
      <c r="E1708" s="16">
        <f>_xlfn.VAR.S(E1571:E1705)</f>
        <v>1.2377258153676065</v>
      </c>
      <c r="F1708" s="16">
        <f t="shared" ref="F1708:W1708" si="57">_xlfn.VAR.S(F1571:F1705)</f>
        <v>3.3375566611388019E-7</v>
      </c>
      <c r="G1708" s="16"/>
      <c r="H1708" s="16"/>
      <c r="I1708" s="16">
        <f t="shared" si="57"/>
        <v>1.2183526810391066E-3</v>
      </c>
      <c r="J1708" s="16">
        <f t="shared" si="57"/>
        <v>4.0452515201768872E-7</v>
      </c>
      <c r="K1708" s="16"/>
      <c r="L1708" s="16"/>
      <c r="M1708" s="16">
        <f t="shared" si="57"/>
        <v>1.2242034273079045</v>
      </c>
      <c r="N1708" s="16">
        <f t="shared" si="57"/>
        <v>3.9631619679380869E-7</v>
      </c>
      <c r="O1708" s="16"/>
      <c r="P1708" s="16"/>
      <c r="Q1708" s="16"/>
      <c r="R1708" s="16"/>
      <c r="S1708" s="16"/>
      <c r="T1708" s="16">
        <f t="shared" si="57"/>
        <v>0</v>
      </c>
      <c r="U1708" s="16"/>
      <c r="V1708" s="16"/>
      <c r="W1708" s="16">
        <f t="shared" si="57"/>
        <v>1.1940925373134317E-11</v>
      </c>
      <c r="X1708" s="16"/>
      <c r="Y1708" s="16"/>
    </row>
    <row r="1709" spans="1:25" x14ac:dyDescent="0.25">
      <c r="A1709" s="18"/>
      <c r="B1709" s="19"/>
      <c r="C1709" s="18"/>
      <c r="D1709" s="16" t="s">
        <v>52</v>
      </c>
      <c r="E1709" s="16">
        <f>MEDIAN(E1571:E1705)</f>
        <v>40.200000000000003</v>
      </c>
      <c r="F1709" s="16">
        <f t="shared" ref="F1709:W1709" si="58">MEDIAN(F1571:F1705)</f>
        <v>0.29980000000000001</v>
      </c>
      <c r="G1709" s="16"/>
      <c r="H1709" s="16"/>
      <c r="I1709" s="16">
        <f t="shared" si="58"/>
        <v>100</v>
      </c>
      <c r="J1709" s="16">
        <f t="shared" si="58"/>
        <v>4.0000000000000002E-4</v>
      </c>
      <c r="K1709" s="16"/>
      <c r="L1709" s="16"/>
      <c r="M1709" s="16">
        <f t="shared" si="58"/>
        <v>23.6</v>
      </c>
      <c r="N1709" s="16">
        <f t="shared" si="58"/>
        <v>0.30049999999999999</v>
      </c>
      <c r="O1709" s="16"/>
      <c r="P1709" s="16"/>
      <c r="Q1709" s="16"/>
      <c r="R1709" s="16"/>
      <c r="S1709" s="16"/>
      <c r="T1709" s="16">
        <f t="shared" si="58"/>
        <v>4</v>
      </c>
      <c r="U1709" s="16"/>
      <c r="V1709" s="16"/>
      <c r="W1709" s="16">
        <f t="shared" si="58"/>
        <v>3.96E-5</v>
      </c>
      <c r="X1709" s="16"/>
      <c r="Y1709" s="16"/>
    </row>
    <row r="1710" spans="1:25" x14ac:dyDescent="0.25">
      <c r="A1710" s="18"/>
      <c r="B1710" s="19"/>
      <c r="C1710" s="18"/>
      <c r="D1710" s="16" t="s">
        <v>53</v>
      </c>
      <c r="E1710" s="16">
        <f>MIN(E1571:E1705)</f>
        <v>37.6</v>
      </c>
      <c r="F1710" s="16">
        <f t="shared" ref="F1710:W1710" si="59">MIN(F1571:F1705)</f>
        <v>0.2984</v>
      </c>
      <c r="G1710" s="16"/>
      <c r="H1710" s="16"/>
      <c r="I1710" s="16">
        <f t="shared" si="59"/>
        <v>100</v>
      </c>
      <c r="J1710" s="16">
        <f t="shared" si="59"/>
        <v>-1.8E-3</v>
      </c>
      <c r="K1710" s="16"/>
      <c r="L1710" s="16"/>
      <c r="M1710" s="16">
        <f t="shared" si="59"/>
        <v>20.2</v>
      </c>
      <c r="N1710" s="16">
        <f t="shared" si="59"/>
        <v>0.2984</v>
      </c>
      <c r="O1710" s="16"/>
      <c r="P1710" s="16"/>
      <c r="Q1710" s="16"/>
      <c r="R1710" s="16"/>
      <c r="S1710" s="16"/>
      <c r="T1710" s="16">
        <f t="shared" si="59"/>
        <v>4</v>
      </c>
      <c r="U1710" s="16"/>
      <c r="V1710" s="16"/>
      <c r="W1710" s="16">
        <f t="shared" si="59"/>
        <v>2.8E-5</v>
      </c>
      <c r="X1710" s="16"/>
      <c r="Y1710" s="16"/>
    </row>
    <row r="1711" spans="1:25" x14ac:dyDescent="0.25">
      <c r="A1711" s="18"/>
      <c r="B1711" s="19"/>
      <c r="C1711" s="18"/>
      <c r="D1711" s="16" t="s">
        <v>54</v>
      </c>
      <c r="E1711" s="16">
        <f>MAX(E1571:E1705)</f>
        <v>45.1</v>
      </c>
      <c r="F1711" s="16">
        <f t="shared" ref="F1711:W1711" si="60">MAX(F1571:F1705)</f>
        <v>0.30120000000000002</v>
      </c>
      <c r="G1711" s="16"/>
      <c r="H1711" s="16"/>
      <c r="I1711" s="16">
        <f t="shared" si="60"/>
        <v>100.1</v>
      </c>
      <c r="J1711" s="16">
        <f t="shared" si="60"/>
        <v>3.2000000000000002E-3</v>
      </c>
      <c r="K1711" s="16"/>
      <c r="L1711" s="16"/>
      <c r="M1711" s="16">
        <f t="shared" si="60"/>
        <v>26.7</v>
      </c>
      <c r="N1711" s="16">
        <f t="shared" si="60"/>
        <v>0.3019</v>
      </c>
      <c r="O1711" s="16"/>
      <c r="P1711" s="16"/>
      <c r="Q1711" s="16"/>
      <c r="R1711" s="16"/>
      <c r="S1711" s="16"/>
      <c r="T1711" s="16">
        <f t="shared" si="60"/>
        <v>4</v>
      </c>
      <c r="U1711" s="16"/>
      <c r="V1711" s="16"/>
      <c r="W1711" s="16">
        <f t="shared" si="60"/>
        <v>4.0200000000000001E-5</v>
      </c>
      <c r="X1711" s="16"/>
      <c r="Y1711" s="16"/>
    </row>
    <row r="1712" spans="1:25" x14ac:dyDescent="0.25">
      <c r="A1712" s="18"/>
      <c r="B1712" s="19"/>
      <c r="C1712" s="18"/>
      <c r="D1712" s="16" t="s">
        <v>55</v>
      </c>
      <c r="E1712" s="20">
        <f>_xlfn.QUARTILE.INC((E1571:E1705),1)</f>
        <v>39.700000000000003</v>
      </c>
      <c r="F1712" s="20">
        <f t="shared" ref="F1712:W1712" si="61">_xlfn.QUARTILE.INC((F1571:F1705),1)</f>
        <v>0.2994</v>
      </c>
      <c r="G1712" s="20"/>
      <c r="H1712" s="20"/>
      <c r="I1712" s="20">
        <f t="shared" si="61"/>
        <v>100</v>
      </c>
      <c r="J1712" s="20">
        <f t="shared" si="61"/>
        <v>0</v>
      </c>
      <c r="K1712" s="20"/>
      <c r="L1712" s="20"/>
      <c r="M1712" s="20">
        <f t="shared" si="61"/>
        <v>22.8</v>
      </c>
      <c r="N1712" s="20">
        <f t="shared" si="61"/>
        <v>0.29980000000000001</v>
      </c>
      <c r="O1712" s="20"/>
      <c r="P1712" s="20"/>
      <c r="Q1712" s="20"/>
      <c r="R1712" s="20"/>
      <c r="S1712" s="20"/>
      <c r="T1712" s="20">
        <f t="shared" si="61"/>
        <v>4</v>
      </c>
      <c r="U1712" s="20"/>
      <c r="V1712" s="20"/>
      <c r="W1712" s="20">
        <f t="shared" si="61"/>
        <v>3.7200000000000003E-5</v>
      </c>
      <c r="X1712" s="20"/>
      <c r="Y1712" s="20"/>
    </row>
    <row r="1713" spans="1:25" x14ac:dyDescent="0.25">
      <c r="A1713" s="18"/>
      <c r="B1713" s="19"/>
      <c r="C1713" s="18"/>
      <c r="D1713" s="16" t="s">
        <v>56</v>
      </c>
      <c r="E1713" s="16">
        <f>_xlfn.QUARTILE.INC((E1571:E1705),3)</f>
        <v>40.650000000000006</v>
      </c>
      <c r="F1713" s="16">
        <f t="shared" ref="F1713:W1713" si="62">_xlfn.QUARTILE.INC((F1571:F1705),3)</f>
        <v>0.30020000000000002</v>
      </c>
      <c r="G1713" s="16"/>
      <c r="H1713" s="16"/>
      <c r="I1713" s="16">
        <f t="shared" si="62"/>
        <v>100</v>
      </c>
      <c r="J1713" s="16">
        <f t="shared" si="62"/>
        <v>6.9999999999999999E-4</v>
      </c>
      <c r="K1713" s="16"/>
      <c r="L1713" s="16"/>
      <c r="M1713" s="16">
        <f t="shared" si="62"/>
        <v>23.9</v>
      </c>
      <c r="N1713" s="16">
        <f t="shared" si="62"/>
        <v>0.3009</v>
      </c>
      <c r="O1713" s="16"/>
      <c r="P1713" s="16"/>
      <c r="Q1713" s="16"/>
      <c r="R1713" s="16"/>
      <c r="S1713" s="16"/>
      <c r="T1713" s="16">
        <f t="shared" si="62"/>
        <v>4</v>
      </c>
      <c r="U1713" s="16"/>
      <c r="V1713" s="16"/>
      <c r="W1713" s="16">
        <f t="shared" si="62"/>
        <v>4.0099999999999999E-5</v>
      </c>
      <c r="X1713" s="16"/>
      <c r="Y1713" s="16"/>
    </row>
    <row r="1714" spans="1:25" x14ac:dyDescent="0.25">
      <c r="A1714" s="18"/>
      <c r="B1714" s="19"/>
      <c r="C1714" s="18"/>
      <c r="D1714" s="16" t="s">
        <v>57</v>
      </c>
      <c r="E1714" s="16">
        <f>E1713-E1712</f>
        <v>0.95000000000000284</v>
      </c>
      <c r="F1714" s="16">
        <f t="shared" ref="F1714:W1714" si="63">F1713-F1712</f>
        <v>8.0000000000002292E-4</v>
      </c>
      <c r="G1714" s="16"/>
      <c r="H1714" s="16"/>
      <c r="I1714" s="16">
        <f t="shared" si="63"/>
        <v>0</v>
      </c>
      <c r="J1714" s="16">
        <f t="shared" si="63"/>
        <v>6.9999999999999999E-4</v>
      </c>
      <c r="K1714" s="16"/>
      <c r="L1714" s="16"/>
      <c r="M1714" s="16">
        <f t="shared" si="63"/>
        <v>1.0999999999999979</v>
      </c>
      <c r="N1714" s="16">
        <f t="shared" si="63"/>
        <v>1.0999999999999899E-3</v>
      </c>
      <c r="O1714" s="16"/>
      <c r="P1714" s="16"/>
      <c r="Q1714" s="16"/>
      <c r="R1714" s="16"/>
      <c r="S1714" s="16"/>
      <c r="T1714" s="16">
        <f t="shared" si="63"/>
        <v>0</v>
      </c>
      <c r="U1714" s="16"/>
      <c r="V1714" s="16"/>
      <c r="W1714" s="16">
        <f t="shared" si="63"/>
        <v>2.899999999999996E-6</v>
      </c>
      <c r="X1714" s="16"/>
      <c r="Y1714" s="16"/>
    </row>
    <row r="1715" spans="1:25" x14ac:dyDescent="0.25">
      <c r="A1715" s="18"/>
      <c r="B1715" s="19"/>
      <c r="C1715" s="18"/>
      <c r="D1715" s="16" t="s">
        <v>58</v>
      </c>
      <c r="E1715" s="16">
        <f>SKEW(E1571:E1705)</f>
        <v>0.82855084393747036</v>
      </c>
      <c r="F1715" s="16">
        <f t="shared" ref="F1715:W1715" si="64">SKEW(F1571:F1705)</f>
        <v>8.4712052450688025E-2</v>
      </c>
      <c r="G1715" s="16"/>
      <c r="H1715" s="16"/>
      <c r="I1715" s="16">
        <f t="shared" si="64"/>
        <v>2.0894576910472993</v>
      </c>
      <c r="J1715" s="16">
        <f t="shared" si="64"/>
        <v>0.68970189518867264</v>
      </c>
      <c r="K1715" s="16"/>
      <c r="L1715" s="16"/>
      <c r="M1715" s="16">
        <f t="shared" si="64"/>
        <v>-0.69719010198241604</v>
      </c>
      <c r="N1715" s="16">
        <f t="shared" si="64"/>
        <v>-1.7757544670580515E-2</v>
      </c>
      <c r="O1715" s="16"/>
      <c r="P1715" s="16"/>
      <c r="Q1715" s="16"/>
      <c r="R1715" s="16"/>
      <c r="S1715" s="16"/>
      <c r="T1715" s="16" t="e">
        <f t="shared" si="64"/>
        <v>#DIV/0!</v>
      </c>
      <c r="U1715" s="16"/>
      <c r="V1715" s="16"/>
      <c r="W1715" s="16">
        <f t="shared" si="64"/>
        <v>-1.6623519206766608</v>
      </c>
      <c r="X1715" s="16"/>
      <c r="Y1715" s="16"/>
    </row>
    <row r="1716" spans="1:25" x14ac:dyDescent="0.25">
      <c r="A1716" s="18"/>
      <c r="B1716" s="19"/>
      <c r="C1716" s="18"/>
      <c r="D1716" s="16" t="s">
        <v>59</v>
      </c>
      <c r="E1716" s="16">
        <f>KURT(E1571:E1705)</f>
        <v>3.7919467217129994</v>
      </c>
      <c r="F1716" s="16">
        <f t="shared" ref="F1716:W1716" si="65">KURT(F1571:F1705)</f>
        <v>-0.28324968440911347</v>
      </c>
      <c r="G1716" s="16"/>
      <c r="H1716" s="16"/>
      <c r="I1716" s="16">
        <f t="shared" si="65"/>
        <v>2.401189411402918</v>
      </c>
      <c r="J1716" s="16">
        <f t="shared" si="65"/>
        <v>3.0851614771529072</v>
      </c>
      <c r="K1716" s="16"/>
      <c r="L1716" s="16"/>
      <c r="M1716" s="16">
        <f t="shared" si="65"/>
        <v>0.57480132823745889</v>
      </c>
      <c r="N1716" s="16">
        <f t="shared" si="65"/>
        <v>2.0264558931552212E-2</v>
      </c>
      <c r="O1716" s="16"/>
      <c r="P1716" s="16"/>
      <c r="Q1716" s="16"/>
      <c r="R1716" s="16"/>
      <c r="S1716" s="16"/>
      <c r="T1716" s="16" t="e">
        <f t="shared" si="65"/>
        <v>#DIV/0!</v>
      </c>
      <c r="U1716" s="16"/>
      <c r="V1716" s="16"/>
      <c r="W1716" s="16">
        <f t="shared" si="65"/>
        <v>1.589146008469505</v>
      </c>
      <c r="X1716" s="16"/>
      <c r="Y1716" s="16"/>
    </row>
    <row r="1717" spans="1:25" x14ac:dyDescent="0.25">
      <c r="B1717" s="1"/>
      <c r="D1717" s="16" t="s">
        <v>62</v>
      </c>
      <c r="E1717">
        <f>A1705-A1571</f>
        <v>1.8610000000000015E-2</v>
      </c>
      <c r="F1717">
        <f>E1717*3600</f>
        <v>66.996000000000052</v>
      </c>
      <c r="G1717" s="21" t="s">
        <v>63</v>
      </c>
    </row>
    <row r="1718" spans="1:25" x14ac:dyDescent="0.25">
      <c r="B1718" s="1"/>
    </row>
    <row r="1719" spans="1:25" x14ac:dyDescent="0.25">
      <c r="B1719" s="1"/>
    </row>
    <row r="1720" spans="1:25" x14ac:dyDescent="0.25">
      <c r="A1720">
        <v>0.22226000000000001</v>
      </c>
      <c r="B1720" s="1">
        <v>45380.509189814817</v>
      </c>
      <c r="C1720">
        <v>0</v>
      </c>
      <c r="D1720">
        <v>0</v>
      </c>
      <c r="E1720">
        <v>12.5</v>
      </c>
      <c r="F1720">
        <v>-1.06E-2</v>
      </c>
      <c r="G1720">
        <v>100</v>
      </c>
      <c r="H1720">
        <v>3</v>
      </c>
      <c r="I1720">
        <v>100</v>
      </c>
      <c r="J1720">
        <v>4.0000000000000002E-4</v>
      </c>
      <c r="K1720">
        <v>50</v>
      </c>
      <c r="L1720">
        <v>0.3</v>
      </c>
      <c r="M1720">
        <v>34.799999999999997</v>
      </c>
      <c r="N1720">
        <v>0.30020000000000002</v>
      </c>
      <c r="O1720">
        <v>0</v>
      </c>
      <c r="P1720">
        <v>0</v>
      </c>
      <c r="Q1720">
        <v>0</v>
      </c>
      <c r="R1720">
        <v>-1.1000000000000001E-3</v>
      </c>
      <c r="S1720">
        <v>4</v>
      </c>
      <c r="T1720">
        <v>4</v>
      </c>
      <c r="U1720">
        <v>0</v>
      </c>
      <c r="V1720" t="s">
        <v>22</v>
      </c>
      <c r="W1720">
        <v>4.0299999999999997E-5</v>
      </c>
      <c r="X1720">
        <v>0</v>
      </c>
    </row>
    <row r="1721" spans="1:25" x14ac:dyDescent="0.25">
      <c r="A1721">
        <v>0.22239999999999999</v>
      </c>
      <c r="B1721" s="1">
        <v>45380.509201388886</v>
      </c>
      <c r="C1721">
        <v>0</v>
      </c>
      <c r="D1721">
        <v>0</v>
      </c>
      <c r="E1721">
        <v>0.4</v>
      </c>
      <c r="F1721">
        <v>-4.0000000000000002E-4</v>
      </c>
      <c r="G1721">
        <v>100</v>
      </c>
      <c r="H1721">
        <v>3</v>
      </c>
      <c r="I1721">
        <v>100</v>
      </c>
      <c r="J1721">
        <v>1.1000000000000001E-3</v>
      </c>
      <c r="K1721">
        <v>50</v>
      </c>
      <c r="L1721">
        <v>0.3</v>
      </c>
      <c r="M1721">
        <v>35.5</v>
      </c>
      <c r="N1721">
        <v>0.29980000000000001</v>
      </c>
      <c r="O1721">
        <v>0</v>
      </c>
      <c r="P1721">
        <v>0</v>
      </c>
      <c r="Q1721">
        <v>0</v>
      </c>
      <c r="R1721">
        <v>-1.1000000000000001E-3</v>
      </c>
      <c r="S1721">
        <v>4</v>
      </c>
      <c r="T1721">
        <v>4</v>
      </c>
      <c r="U1721">
        <v>0</v>
      </c>
      <c r="V1721" t="s">
        <v>22</v>
      </c>
      <c r="W1721">
        <v>4.0299999999999997E-5</v>
      </c>
      <c r="X1721">
        <v>0</v>
      </c>
    </row>
    <row r="1722" spans="1:25" x14ac:dyDescent="0.25">
      <c r="A1722">
        <v>0.22253999999999999</v>
      </c>
      <c r="B1722" s="1">
        <v>45380.509201388886</v>
      </c>
      <c r="C1722">
        <v>0</v>
      </c>
      <c r="D1722">
        <v>0</v>
      </c>
      <c r="E1722">
        <v>0.3</v>
      </c>
      <c r="F1722">
        <v>-4.0000000000000002E-4</v>
      </c>
      <c r="G1722">
        <v>100</v>
      </c>
      <c r="H1722">
        <v>3</v>
      </c>
      <c r="I1722">
        <v>100</v>
      </c>
      <c r="J1722">
        <v>-4.0000000000000002E-4</v>
      </c>
      <c r="K1722">
        <v>50</v>
      </c>
      <c r="L1722">
        <v>0.3</v>
      </c>
      <c r="M1722">
        <v>36.299999999999997</v>
      </c>
      <c r="N1722">
        <v>0.3009</v>
      </c>
      <c r="O1722">
        <v>0</v>
      </c>
      <c r="P1722">
        <v>0</v>
      </c>
      <c r="Q1722">
        <v>0</v>
      </c>
      <c r="R1722">
        <v>-1.1000000000000001E-3</v>
      </c>
      <c r="S1722">
        <v>4</v>
      </c>
      <c r="T1722">
        <v>4</v>
      </c>
      <c r="U1722">
        <v>0</v>
      </c>
      <c r="V1722" t="s">
        <v>22</v>
      </c>
      <c r="W1722">
        <v>4.7299999999999998E-5</v>
      </c>
      <c r="X1722">
        <v>0</v>
      </c>
    </row>
    <row r="1723" spans="1:25" x14ac:dyDescent="0.25">
      <c r="A1723">
        <v>0.22267999999999999</v>
      </c>
      <c r="B1723" s="1">
        <v>45380.509212962963</v>
      </c>
      <c r="C1723">
        <v>0</v>
      </c>
      <c r="D1723">
        <v>0</v>
      </c>
      <c r="E1723">
        <v>0.2</v>
      </c>
      <c r="F1723">
        <v>-6.9999999999999999E-4</v>
      </c>
      <c r="G1723">
        <v>100</v>
      </c>
      <c r="H1723">
        <v>3</v>
      </c>
      <c r="I1723">
        <v>100</v>
      </c>
      <c r="J1723">
        <v>-4.0000000000000002E-4</v>
      </c>
      <c r="K1723">
        <v>50</v>
      </c>
      <c r="L1723">
        <v>0.3</v>
      </c>
      <c r="M1723">
        <v>36.299999999999997</v>
      </c>
      <c r="N1723">
        <v>0.3009</v>
      </c>
      <c r="O1723">
        <v>0</v>
      </c>
      <c r="P1723">
        <v>0</v>
      </c>
      <c r="Q1723">
        <v>0</v>
      </c>
      <c r="R1723">
        <v>-1.8E-3</v>
      </c>
      <c r="S1723">
        <v>4</v>
      </c>
      <c r="T1723">
        <v>4</v>
      </c>
      <c r="U1723">
        <v>0</v>
      </c>
      <c r="V1723" t="s">
        <v>22</v>
      </c>
      <c r="W1723">
        <v>4.7299999999999998E-5</v>
      </c>
      <c r="X1723">
        <v>0</v>
      </c>
    </row>
    <row r="1724" spans="1:25" x14ac:dyDescent="0.25">
      <c r="A1724">
        <v>0.22281000000000001</v>
      </c>
      <c r="B1724" s="1">
        <v>45380.509212962963</v>
      </c>
      <c r="C1724">
        <v>0</v>
      </c>
      <c r="D1724">
        <v>0</v>
      </c>
      <c r="E1724">
        <v>0.2</v>
      </c>
      <c r="F1724">
        <v>-4.0000000000000002E-4</v>
      </c>
      <c r="G1724">
        <v>100</v>
      </c>
      <c r="H1724">
        <v>3</v>
      </c>
      <c r="I1724">
        <v>100</v>
      </c>
      <c r="J1724">
        <v>-4.0000000000000002E-4</v>
      </c>
      <c r="K1724">
        <v>50</v>
      </c>
      <c r="L1724">
        <v>0.3</v>
      </c>
      <c r="M1724">
        <v>37.700000000000003</v>
      </c>
      <c r="N1724">
        <v>0.2994</v>
      </c>
      <c r="O1724">
        <v>0</v>
      </c>
      <c r="P1724">
        <v>0</v>
      </c>
      <c r="Q1724">
        <v>0</v>
      </c>
      <c r="R1724">
        <v>-4.0000000000000002E-4</v>
      </c>
      <c r="S1724">
        <v>4</v>
      </c>
      <c r="T1724">
        <v>4</v>
      </c>
      <c r="U1724">
        <v>0</v>
      </c>
      <c r="V1724" t="s">
        <v>22</v>
      </c>
      <c r="W1724">
        <v>5.0000000000000002E-5</v>
      </c>
      <c r="X1724">
        <v>0</v>
      </c>
    </row>
    <row r="1725" spans="1:25" x14ac:dyDescent="0.25">
      <c r="A1725">
        <v>0.22295000000000001</v>
      </c>
      <c r="B1725" s="1">
        <v>45380.50922453704</v>
      </c>
      <c r="C1725">
        <v>0</v>
      </c>
      <c r="D1725">
        <v>0</v>
      </c>
      <c r="E1725">
        <v>0.2</v>
      </c>
      <c r="F1725">
        <v>-4.0000000000000002E-4</v>
      </c>
      <c r="G1725">
        <v>100</v>
      </c>
      <c r="H1725">
        <v>3</v>
      </c>
      <c r="I1725">
        <v>100</v>
      </c>
      <c r="J1725">
        <v>0</v>
      </c>
      <c r="K1725">
        <v>50</v>
      </c>
      <c r="L1725">
        <v>0.3</v>
      </c>
      <c r="M1725">
        <v>37.6</v>
      </c>
      <c r="N1725">
        <v>0.30120000000000002</v>
      </c>
      <c r="O1725">
        <v>0</v>
      </c>
      <c r="P1725">
        <v>0</v>
      </c>
      <c r="Q1725">
        <v>0</v>
      </c>
      <c r="R1725">
        <v>-4.0000000000000002E-4</v>
      </c>
      <c r="S1725">
        <v>4</v>
      </c>
      <c r="T1725">
        <v>4</v>
      </c>
      <c r="U1725">
        <v>0</v>
      </c>
      <c r="V1725" t="s">
        <v>22</v>
      </c>
      <c r="W1725">
        <v>5.0000000000000002E-5</v>
      </c>
      <c r="X1725">
        <v>0</v>
      </c>
    </row>
    <row r="1726" spans="1:25" x14ac:dyDescent="0.25">
      <c r="A1726">
        <v>0.22309000000000001</v>
      </c>
      <c r="B1726" s="1">
        <v>45380.50922453704</v>
      </c>
      <c r="C1726">
        <v>0</v>
      </c>
      <c r="D1726">
        <v>0</v>
      </c>
      <c r="E1726">
        <v>0.2</v>
      </c>
      <c r="F1726">
        <v>-4.0000000000000002E-4</v>
      </c>
      <c r="G1726">
        <v>100</v>
      </c>
      <c r="H1726">
        <v>3</v>
      </c>
      <c r="I1726">
        <v>100</v>
      </c>
      <c r="J1726">
        <v>6.9999999999999999E-4</v>
      </c>
      <c r="K1726">
        <v>50</v>
      </c>
      <c r="L1726">
        <v>0.3</v>
      </c>
      <c r="M1726">
        <v>38.1</v>
      </c>
      <c r="N1726">
        <v>0.3009</v>
      </c>
      <c r="O1726">
        <v>0</v>
      </c>
      <c r="P1726">
        <v>0</v>
      </c>
      <c r="Q1726">
        <v>0</v>
      </c>
      <c r="R1726">
        <v>-4.0000000000000002E-4</v>
      </c>
      <c r="S1726">
        <v>4</v>
      </c>
      <c r="T1726">
        <v>4</v>
      </c>
      <c r="U1726">
        <v>0</v>
      </c>
      <c r="V1726" t="s">
        <v>22</v>
      </c>
      <c r="W1726">
        <v>5.0800000000000002E-5</v>
      </c>
      <c r="X1726">
        <v>0</v>
      </c>
    </row>
    <row r="1727" spans="1:25" x14ac:dyDescent="0.25">
      <c r="A1727">
        <v>0.22323000000000001</v>
      </c>
      <c r="B1727" s="1">
        <v>45380.509236111109</v>
      </c>
      <c r="C1727">
        <v>0</v>
      </c>
      <c r="D1727">
        <v>0</v>
      </c>
      <c r="E1727">
        <v>0.2</v>
      </c>
      <c r="F1727">
        <v>-6.9999999999999999E-4</v>
      </c>
      <c r="G1727">
        <v>100</v>
      </c>
      <c r="H1727">
        <v>3</v>
      </c>
      <c r="I1727">
        <v>100</v>
      </c>
      <c r="J1727">
        <v>6.9999999999999999E-4</v>
      </c>
      <c r="K1727">
        <v>50</v>
      </c>
      <c r="L1727">
        <v>0.3</v>
      </c>
      <c r="M1727">
        <v>38.5</v>
      </c>
      <c r="N1727">
        <v>0.30020000000000002</v>
      </c>
      <c r="O1727">
        <v>0</v>
      </c>
      <c r="P1727">
        <v>0</v>
      </c>
      <c r="Q1727">
        <v>0</v>
      </c>
      <c r="R1727">
        <v>-1.1000000000000001E-3</v>
      </c>
      <c r="S1727">
        <v>4</v>
      </c>
      <c r="T1727">
        <v>4</v>
      </c>
      <c r="U1727">
        <v>0</v>
      </c>
      <c r="V1727" t="s">
        <v>22</v>
      </c>
      <c r="W1727">
        <v>5.0800000000000002E-5</v>
      </c>
      <c r="X1727">
        <v>0</v>
      </c>
    </row>
    <row r="1728" spans="1:25" x14ac:dyDescent="0.25">
      <c r="A1728">
        <v>0.22337000000000001</v>
      </c>
      <c r="B1728" s="1">
        <v>45380.509236111109</v>
      </c>
      <c r="C1728">
        <v>0</v>
      </c>
      <c r="D1728">
        <v>0</v>
      </c>
      <c r="E1728">
        <v>0.2</v>
      </c>
      <c r="F1728">
        <v>-6.9999999999999999E-4</v>
      </c>
      <c r="G1728">
        <v>100</v>
      </c>
      <c r="H1728">
        <v>3</v>
      </c>
      <c r="I1728">
        <v>100.1</v>
      </c>
      <c r="J1728">
        <v>6.9999999999999999E-4</v>
      </c>
      <c r="K1728">
        <v>50</v>
      </c>
      <c r="L1728">
        <v>0.3</v>
      </c>
      <c r="M1728">
        <v>38.200000000000003</v>
      </c>
      <c r="N1728">
        <v>0.30020000000000002</v>
      </c>
      <c r="O1728">
        <v>0</v>
      </c>
      <c r="P1728">
        <v>0</v>
      </c>
      <c r="Q1728">
        <v>0</v>
      </c>
      <c r="R1728">
        <v>-6.9999999999999999E-4</v>
      </c>
      <c r="S1728">
        <v>4</v>
      </c>
      <c r="T1728">
        <v>4</v>
      </c>
      <c r="U1728">
        <v>0</v>
      </c>
      <c r="V1728" t="s">
        <v>22</v>
      </c>
      <c r="W1728">
        <v>5.0800000000000002E-5</v>
      </c>
      <c r="X1728">
        <v>0</v>
      </c>
    </row>
    <row r="1729" spans="1:24" x14ac:dyDescent="0.25">
      <c r="A1729">
        <v>0.22350999999999999</v>
      </c>
      <c r="B1729" s="1">
        <v>45380.509247685186</v>
      </c>
      <c r="C1729">
        <v>0</v>
      </c>
      <c r="D1729">
        <v>0</v>
      </c>
      <c r="E1729">
        <v>0.2</v>
      </c>
      <c r="F1729">
        <v>4.0000000000000002E-4</v>
      </c>
      <c r="G1729">
        <v>100</v>
      </c>
      <c r="H1729">
        <v>3</v>
      </c>
      <c r="I1729">
        <v>100.1</v>
      </c>
      <c r="J1729">
        <v>6.9999999999999999E-4</v>
      </c>
      <c r="K1729">
        <v>50</v>
      </c>
      <c r="L1729">
        <v>0.3</v>
      </c>
      <c r="M1729">
        <v>38.200000000000003</v>
      </c>
      <c r="N1729">
        <v>0.30020000000000002</v>
      </c>
      <c r="O1729">
        <v>0</v>
      </c>
      <c r="P1729">
        <v>0</v>
      </c>
      <c r="Q1729">
        <v>0</v>
      </c>
      <c r="R1729">
        <v>-1.4E-3</v>
      </c>
      <c r="S1729">
        <v>4</v>
      </c>
      <c r="T1729">
        <v>4</v>
      </c>
      <c r="U1729">
        <v>0</v>
      </c>
      <c r="V1729" t="s">
        <v>22</v>
      </c>
      <c r="W1729">
        <v>5.0800000000000002E-5</v>
      </c>
      <c r="X1729">
        <v>0</v>
      </c>
    </row>
    <row r="1730" spans="1:24" x14ac:dyDescent="0.25">
      <c r="A1730">
        <v>0.22364999999999999</v>
      </c>
      <c r="B1730" s="1">
        <v>45380.509247685186</v>
      </c>
      <c r="C1730">
        <v>0</v>
      </c>
      <c r="D1730">
        <v>0</v>
      </c>
      <c r="E1730">
        <v>0.2</v>
      </c>
      <c r="F1730">
        <v>-1.4E-3</v>
      </c>
      <c r="G1730">
        <v>100</v>
      </c>
      <c r="H1730">
        <v>3</v>
      </c>
      <c r="I1730">
        <v>100</v>
      </c>
      <c r="J1730">
        <v>-4.0000000000000002E-4</v>
      </c>
      <c r="K1730">
        <v>50</v>
      </c>
      <c r="L1730">
        <v>0.3</v>
      </c>
      <c r="M1730">
        <v>38.1</v>
      </c>
      <c r="N1730">
        <v>0.29980000000000001</v>
      </c>
      <c r="O1730">
        <v>0</v>
      </c>
      <c r="P1730">
        <v>0</v>
      </c>
      <c r="Q1730">
        <v>0</v>
      </c>
      <c r="R1730">
        <v>-4.0000000000000002E-4</v>
      </c>
      <c r="S1730">
        <v>4</v>
      </c>
      <c r="T1730">
        <v>4</v>
      </c>
      <c r="U1730">
        <v>0</v>
      </c>
      <c r="V1730" t="s">
        <v>22</v>
      </c>
      <c r="W1730">
        <v>5.0500000000000001E-5</v>
      </c>
      <c r="X1730">
        <v>0</v>
      </c>
    </row>
    <row r="1731" spans="1:24" x14ac:dyDescent="0.25">
      <c r="A1731">
        <v>0.22378999999999999</v>
      </c>
      <c r="B1731" s="1">
        <v>45380.509259259263</v>
      </c>
      <c r="C1731">
        <v>0</v>
      </c>
      <c r="D1731">
        <v>0</v>
      </c>
      <c r="E1731">
        <v>0.2</v>
      </c>
      <c r="F1731">
        <v>0</v>
      </c>
      <c r="G1731">
        <v>100</v>
      </c>
      <c r="H1731">
        <v>3</v>
      </c>
      <c r="I1731">
        <v>100</v>
      </c>
      <c r="J1731">
        <v>-4.0000000000000002E-4</v>
      </c>
      <c r="K1731">
        <v>50</v>
      </c>
      <c r="L1731">
        <v>0.3</v>
      </c>
      <c r="M1731">
        <v>38.700000000000003</v>
      </c>
      <c r="N1731">
        <v>0.3019</v>
      </c>
      <c r="O1731">
        <v>0</v>
      </c>
      <c r="P1731">
        <v>0</v>
      </c>
      <c r="Q1731">
        <v>0</v>
      </c>
      <c r="R1731">
        <v>-6.9999999999999999E-4</v>
      </c>
      <c r="S1731">
        <v>4</v>
      </c>
      <c r="T1731">
        <v>4</v>
      </c>
      <c r="U1731">
        <v>0</v>
      </c>
      <c r="V1731" t="s">
        <v>22</v>
      </c>
      <c r="W1731">
        <v>5.0500000000000001E-5</v>
      </c>
      <c r="X1731">
        <v>0</v>
      </c>
    </row>
    <row r="1732" spans="1:24" x14ac:dyDescent="0.25">
      <c r="A1732">
        <v>0.22392999999999999</v>
      </c>
      <c r="B1732" s="1">
        <v>45380.509259259263</v>
      </c>
      <c r="C1732">
        <v>0</v>
      </c>
      <c r="D1732">
        <v>0</v>
      </c>
      <c r="E1732">
        <v>0.2</v>
      </c>
      <c r="F1732">
        <v>0</v>
      </c>
      <c r="G1732">
        <v>100</v>
      </c>
      <c r="H1732">
        <v>3</v>
      </c>
      <c r="I1732">
        <v>100</v>
      </c>
      <c r="J1732">
        <v>-6.9999999999999999E-4</v>
      </c>
      <c r="K1732">
        <v>50</v>
      </c>
      <c r="L1732">
        <v>0.3</v>
      </c>
      <c r="M1732">
        <v>38</v>
      </c>
      <c r="N1732">
        <v>0.30120000000000002</v>
      </c>
      <c r="O1732">
        <v>0</v>
      </c>
      <c r="P1732">
        <v>0</v>
      </c>
      <c r="Q1732">
        <v>0</v>
      </c>
      <c r="R1732">
        <v>-1.1000000000000001E-3</v>
      </c>
      <c r="S1732">
        <v>4</v>
      </c>
      <c r="T1732">
        <v>4</v>
      </c>
      <c r="U1732">
        <v>0</v>
      </c>
      <c r="V1732" t="s">
        <v>22</v>
      </c>
      <c r="W1732">
        <v>4.99E-5</v>
      </c>
      <c r="X1732">
        <v>0</v>
      </c>
    </row>
    <row r="1733" spans="1:24" x14ac:dyDescent="0.25">
      <c r="A1733">
        <v>0.22406000000000001</v>
      </c>
      <c r="B1733" s="1">
        <v>45380.509270833332</v>
      </c>
      <c r="C1733">
        <v>0</v>
      </c>
      <c r="D1733">
        <v>0</v>
      </c>
      <c r="E1733">
        <v>0.2</v>
      </c>
      <c r="F1733">
        <v>-6.9999999999999999E-4</v>
      </c>
      <c r="G1733">
        <v>100</v>
      </c>
      <c r="H1733">
        <v>3</v>
      </c>
      <c r="I1733">
        <v>100</v>
      </c>
      <c r="J1733">
        <v>-6.9999999999999999E-4</v>
      </c>
      <c r="K1733">
        <v>50</v>
      </c>
      <c r="L1733">
        <v>0.3</v>
      </c>
      <c r="M1733">
        <v>40</v>
      </c>
      <c r="N1733">
        <v>0.30020000000000002</v>
      </c>
      <c r="O1733">
        <v>0</v>
      </c>
      <c r="P1733">
        <v>0</v>
      </c>
      <c r="Q1733">
        <v>0</v>
      </c>
      <c r="R1733">
        <v>-1.4E-3</v>
      </c>
      <c r="S1733">
        <v>4</v>
      </c>
      <c r="T1733">
        <v>4</v>
      </c>
      <c r="U1733">
        <v>0</v>
      </c>
      <c r="V1733" t="s">
        <v>22</v>
      </c>
      <c r="W1733">
        <v>4.99E-5</v>
      </c>
      <c r="X1733">
        <v>0</v>
      </c>
    </row>
    <row r="1734" spans="1:24" x14ac:dyDescent="0.25">
      <c r="A1734">
        <v>0.22420000000000001</v>
      </c>
      <c r="B1734" s="1">
        <v>45380.509270833332</v>
      </c>
      <c r="C1734">
        <v>0</v>
      </c>
      <c r="D1734">
        <v>0</v>
      </c>
      <c r="E1734">
        <v>0.3</v>
      </c>
      <c r="F1734">
        <v>-6.9999999999999999E-4</v>
      </c>
      <c r="G1734">
        <v>100</v>
      </c>
      <c r="H1734">
        <v>3</v>
      </c>
      <c r="I1734">
        <v>100</v>
      </c>
      <c r="J1734">
        <v>0</v>
      </c>
      <c r="K1734">
        <v>50</v>
      </c>
      <c r="L1734">
        <v>0.3</v>
      </c>
      <c r="M1734">
        <v>36.5</v>
      </c>
      <c r="N1734">
        <v>0.30509999999999998</v>
      </c>
      <c r="O1734">
        <v>0</v>
      </c>
      <c r="P1734">
        <v>0</v>
      </c>
      <c r="Q1734">
        <v>0</v>
      </c>
      <c r="R1734">
        <v>-1.4E-3</v>
      </c>
      <c r="S1734">
        <v>4</v>
      </c>
      <c r="T1734">
        <v>4</v>
      </c>
      <c r="U1734">
        <v>0</v>
      </c>
      <c r="V1734" t="s">
        <v>22</v>
      </c>
      <c r="W1734">
        <v>4.9799999999999998E-5</v>
      </c>
      <c r="X1734">
        <v>0</v>
      </c>
    </row>
    <row r="1735" spans="1:24" x14ac:dyDescent="0.25">
      <c r="A1735">
        <v>0.22434000000000001</v>
      </c>
      <c r="B1735" s="1">
        <v>45380.509282407409</v>
      </c>
      <c r="C1735">
        <v>0</v>
      </c>
      <c r="D1735">
        <v>0</v>
      </c>
      <c r="E1735">
        <v>0</v>
      </c>
      <c r="F1735">
        <v>6.9999999999999999E-4</v>
      </c>
      <c r="G1735">
        <v>100</v>
      </c>
      <c r="H1735">
        <v>3</v>
      </c>
      <c r="I1735">
        <v>100</v>
      </c>
      <c r="J1735">
        <v>0</v>
      </c>
      <c r="K1735">
        <v>50</v>
      </c>
      <c r="L1735">
        <v>0.3</v>
      </c>
      <c r="M1735">
        <v>50.1</v>
      </c>
      <c r="N1735">
        <v>0</v>
      </c>
      <c r="O1735">
        <v>0</v>
      </c>
      <c r="P1735">
        <v>0</v>
      </c>
      <c r="Q1735">
        <v>0</v>
      </c>
      <c r="R1735">
        <v>-6.9999999999999999E-4</v>
      </c>
      <c r="S1735">
        <v>4</v>
      </c>
      <c r="T1735">
        <v>4</v>
      </c>
      <c r="U1735">
        <v>0</v>
      </c>
      <c r="V1735" t="s">
        <v>22</v>
      </c>
      <c r="W1735">
        <v>4.9799999999999998E-5</v>
      </c>
      <c r="X1735">
        <v>0</v>
      </c>
    </row>
    <row r="1736" spans="1:24" x14ac:dyDescent="0.25">
      <c r="A1736">
        <v>0.22448000000000001</v>
      </c>
      <c r="B1736" s="1">
        <v>45380.509282407409</v>
      </c>
      <c r="C1736">
        <v>0</v>
      </c>
      <c r="D1736">
        <v>0</v>
      </c>
      <c r="E1736">
        <v>0</v>
      </c>
      <c r="F1736">
        <v>-1.4E-3</v>
      </c>
      <c r="G1736">
        <v>100</v>
      </c>
      <c r="H1736">
        <v>3</v>
      </c>
      <c r="I1736">
        <v>100</v>
      </c>
      <c r="J1736">
        <v>0</v>
      </c>
      <c r="K1736">
        <v>50</v>
      </c>
      <c r="L1736">
        <v>0.3</v>
      </c>
      <c r="M1736">
        <v>50.1</v>
      </c>
      <c r="N1736">
        <v>-4.0000000000000002E-4</v>
      </c>
      <c r="O1736">
        <v>0</v>
      </c>
      <c r="P1736">
        <v>0</v>
      </c>
      <c r="Q1736">
        <v>0</v>
      </c>
      <c r="R1736">
        <v>-1.4E-3</v>
      </c>
      <c r="S1736">
        <v>4</v>
      </c>
      <c r="T1736">
        <v>4</v>
      </c>
      <c r="U1736">
        <v>0</v>
      </c>
      <c r="V1736" t="s">
        <v>22</v>
      </c>
      <c r="W1736">
        <v>5.1900000000000001E-5</v>
      </c>
      <c r="X1736">
        <v>0</v>
      </c>
    </row>
    <row r="1737" spans="1:24" x14ac:dyDescent="0.25">
      <c r="A1737">
        <v>0.22461999999999999</v>
      </c>
      <c r="B1737" s="1">
        <v>45380.509293981479</v>
      </c>
      <c r="C1737">
        <v>0</v>
      </c>
      <c r="D1737">
        <v>0</v>
      </c>
      <c r="E1737">
        <v>0</v>
      </c>
      <c r="F1737">
        <v>-4.0000000000000002E-4</v>
      </c>
      <c r="G1737">
        <v>100</v>
      </c>
      <c r="H1737">
        <v>3</v>
      </c>
      <c r="I1737">
        <v>100</v>
      </c>
      <c r="J1737">
        <v>0</v>
      </c>
      <c r="K1737">
        <v>50</v>
      </c>
      <c r="L1737">
        <v>0.3</v>
      </c>
      <c r="M1737">
        <v>50.1</v>
      </c>
      <c r="N1737">
        <v>4.0000000000000002E-4</v>
      </c>
      <c r="O1737">
        <v>0</v>
      </c>
      <c r="P1737">
        <v>0</v>
      </c>
      <c r="Q1737">
        <v>0</v>
      </c>
      <c r="R1737">
        <v>-6.9999999999999999E-4</v>
      </c>
      <c r="S1737">
        <v>4</v>
      </c>
      <c r="T1737">
        <v>4</v>
      </c>
      <c r="U1737">
        <v>0</v>
      </c>
      <c r="V1737" t="s">
        <v>22</v>
      </c>
      <c r="W1737">
        <v>5.1900000000000001E-5</v>
      </c>
      <c r="X1737">
        <v>0</v>
      </c>
    </row>
    <row r="1738" spans="1:24" x14ac:dyDescent="0.25">
      <c r="A1738">
        <v>0.22475999999999999</v>
      </c>
      <c r="B1738" s="1">
        <v>45380.509293981479</v>
      </c>
      <c r="C1738">
        <v>0</v>
      </c>
      <c r="D1738">
        <v>0</v>
      </c>
      <c r="E1738">
        <v>0</v>
      </c>
      <c r="F1738">
        <v>0</v>
      </c>
      <c r="G1738">
        <v>100</v>
      </c>
      <c r="H1738">
        <v>3</v>
      </c>
      <c r="I1738">
        <v>100</v>
      </c>
      <c r="J1738">
        <v>-1.8E-3</v>
      </c>
      <c r="K1738">
        <v>50</v>
      </c>
      <c r="L1738">
        <v>0.3</v>
      </c>
      <c r="M1738">
        <v>50.1</v>
      </c>
      <c r="N1738">
        <v>1.1000000000000001E-3</v>
      </c>
      <c r="O1738">
        <v>0</v>
      </c>
      <c r="P1738">
        <v>0</v>
      </c>
      <c r="Q1738">
        <v>0</v>
      </c>
      <c r="R1738">
        <v>-6.9999999999999999E-4</v>
      </c>
      <c r="S1738">
        <v>0</v>
      </c>
      <c r="T1738">
        <v>4</v>
      </c>
      <c r="U1738">
        <v>0</v>
      </c>
      <c r="V1738" t="s">
        <v>22</v>
      </c>
      <c r="W1738">
        <v>5.2599999999999998E-5</v>
      </c>
      <c r="X1738">
        <v>0</v>
      </c>
    </row>
    <row r="1739" spans="1:24" x14ac:dyDescent="0.25">
      <c r="A1739">
        <v>0.22489999999999999</v>
      </c>
      <c r="B1739" s="1">
        <v>45380.509305555555</v>
      </c>
      <c r="C1739">
        <v>0</v>
      </c>
      <c r="D1739">
        <v>0</v>
      </c>
      <c r="E1739">
        <v>0</v>
      </c>
      <c r="F1739">
        <v>-4.0000000000000002E-4</v>
      </c>
      <c r="G1739">
        <v>100</v>
      </c>
      <c r="H1739">
        <v>3</v>
      </c>
      <c r="I1739">
        <v>100</v>
      </c>
      <c r="J1739">
        <v>0</v>
      </c>
      <c r="K1739">
        <v>50</v>
      </c>
      <c r="L1739">
        <v>0.3</v>
      </c>
      <c r="M1739">
        <v>50.1</v>
      </c>
      <c r="N1739">
        <v>0</v>
      </c>
      <c r="O1739">
        <v>0</v>
      </c>
      <c r="P1739">
        <v>0</v>
      </c>
      <c r="Q1739">
        <v>0</v>
      </c>
      <c r="R1739">
        <v>-1.1000000000000001E-3</v>
      </c>
      <c r="S1739">
        <v>0</v>
      </c>
      <c r="T1739">
        <v>0.54</v>
      </c>
      <c r="U1739">
        <v>0</v>
      </c>
      <c r="V1739" t="s">
        <v>22</v>
      </c>
      <c r="W1739">
        <v>5.2599999999999998E-5</v>
      </c>
      <c r="X1739">
        <v>0</v>
      </c>
    </row>
    <row r="1740" spans="1:24" x14ac:dyDescent="0.25">
      <c r="A1740">
        <v>0.22503999999999999</v>
      </c>
      <c r="B1740" s="1">
        <v>45380.509305555555</v>
      </c>
      <c r="C1740">
        <v>0</v>
      </c>
      <c r="D1740">
        <v>0</v>
      </c>
      <c r="E1740">
        <v>0</v>
      </c>
      <c r="F1740">
        <v>0</v>
      </c>
      <c r="G1740">
        <v>100</v>
      </c>
      <c r="H1740">
        <v>3</v>
      </c>
      <c r="I1740">
        <v>100</v>
      </c>
      <c r="J1740">
        <v>-1.4E-3</v>
      </c>
      <c r="K1740">
        <v>50</v>
      </c>
      <c r="L1740">
        <v>0.3</v>
      </c>
      <c r="M1740">
        <v>50.1</v>
      </c>
      <c r="N1740">
        <v>6.9999999999999999E-4</v>
      </c>
      <c r="O1740">
        <v>0</v>
      </c>
      <c r="P1740">
        <v>0</v>
      </c>
      <c r="Q1740">
        <v>0</v>
      </c>
      <c r="R1740">
        <v>-1.8E-3</v>
      </c>
      <c r="S1740">
        <v>0</v>
      </c>
      <c r="T1740">
        <v>0.54</v>
      </c>
      <c r="U1740">
        <v>0</v>
      </c>
      <c r="V1740" t="s">
        <v>22</v>
      </c>
      <c r="W1740">
        <v>5.13E-5</v>
      </c>
      <c r="X1740">
        <v>0</v>
      </c>
    </row>
    <row r="1741" spans="1:24" x14ac:dyDescent="0.25">
      <c r="A1741">
        <v>0.22517999999999999</v>
      </c>
      <c r="B1741" s="1">
        <v>45380.509317129632</v>
      </c>
      <c r="C1741">
        <v>0</v>
      </c>
      <c r="D1741">
        <v>0</v>
      </c>
      <c r="E1741">
        <v>0</v>
      </c>
      <c r="F1741">
        <v>4.0000000000000002E-4</v>
      </c>
      <c r="G1741">
        <v>100</v>
      </c>
      <c r="H1741">
        <v>3</v>
      </c>
      <c r="I1741">
        <v>100</v>
      </c>
      <c r="J1741">
        <v>-6.9999999999999999E-4</v>
      </c>
      <c r="K1741">
        <v>50</v>
      </c>
      <c r="L1741">
        <v>0.3</v>
      </c>
      <c r="M1741">
        <v>50.1</v>
      </c>
      <c r="N1741">
        <v>0</v>
      </c>
      <c r="O1741">
        <v>0</v>
      </c>
      <c r="P1741">
        <v>0</v>
      </c>
      <c r="Q1741">
        <v>0</v>
      </c>
      <c r="R1741">
        <v>-1.1000000000000001E-3</v>
      </c>
      <c r="S1741">
        <v>0</v>
      </c>
      <c r="T1741">
        <v>0.54</v>
      </c>
      <c r="U1741">
        <v>0</v>
      </c>
      <c r="V1741" t="s">
        <v>22</v>
      </c>
      <c r="W1741">
        <v>5.13E-5</v>
      </c>
      <c r="X1741">
        <v>0</v>
      </c>
    </row>
    <row r="1742" spans="1:24" x14ac:dyDescent="0.25">
      <c r="A1742">
        <v>0.22531000000000001</v>
      </c>
      <c r="B1742" s="1">
        <v>45380.509317129632</v>
      </c>
      <c r="C1742">
        <v>0</v>
      </c>
      <c r="D1742">
        <v>0</v>
      </c>
      <c r="E1742">
        <v>0</v>
      </c>
      <c r="F1742">
        <v>4.0000000000000002E-4</v>
      </c>
      <c r="G1742">
        <v>100</v>
      </c>
      <c r="H1742">
        <v>3</v>
      </c>
      <c r="I1742">
        <v>100</v>
      </c>
      <c r="J1742">
        <v>4.0000000000000002E-4</v>
      </c>
      <c r="K1742">
        <v>50</v>
      </c>
      <c r="L1742">
        <v>0.3</v>
      </c>
      <c r="M1742">
        <v>50.1</v>
      </c>
      <c r="N1742">
        <v>0</v>
      </c>
      <c r="O1742">
        <v>0</v>
      </c>
      <c r="P1742">
        <v>0</v>
      </c>
      <c r="Q1742">
        <v>0</v>
      </c>
      <c r="R1742">
        <v>-6.9999999999999999E-4</v>
      </c>
      <c r="S1742">
        <v>0</v>
      </c>
      <c r="T1742">
        <v>0</v>
      </c>
      <c r="U1742">
        <v>0</v>
      </c>
      <c r="V1742" t="s">
        <v>22</v>
      </c>
      <c r="W1742">
        <v>4.6900000000000002E-5</v>
      </c>
      <c r="X1742">
        <v>0</v>
      </c>
    </row>
    <row r="1743" spans="1:24" x14ac:dyDescent="0.25">
      <c r="A1743">
        <v>0.22545999999999999</v>
      </c>
      <c r="B1743" s="1">
        <v>45380.509328703702</v>
      </c>
      <c r="C1743">
        <v>0</v>
      </c>
      <c r="D1743">
        <v>0</v>
      </c>
      <c r="E1743">
        <v>0</v>
      </c>
      <c r="F1743">
        <v>1.1000000000000001E-3</v>
      </c>
      <c r="G1743">
        <v>100</v>
      </c>
      <c r="H1743">
        <v>3</v>
      </c>
      <c r="I1743">
        <v>100</v>
      </c>
      <c r="J1743">
        <v>-4.0000000000000002E-4</v>
      </c>
      <c r="K1743">
        <v>50</v>
      </c>
      <c r="L1743">
        <v>0.3</v>
      </c>
      <c r="M1743">
        <v>50.1</v>
      </c>
      <c r="N1743">
        <v>0</v>
      </c>
      <c r="O1743">
        <v>0</v>
      </c>
      <c r="P1743">
        <v>0</v>
      </c>
      <c r="Q1743">
        <v>0</v>
      </c>
      <c r="R1743">
        <v>-1.4E-3</v>
      </c>
      <c r="S1743">
        <v>0</v>
      </c>
      <c r="T1743">
        <v>0</v>
      </c>
      <c r="U1743">
        <v>0</v>
      </c>
      <c r="V1743" t="s">
        <v>22</v>
      </c>
      <c r="W1743">
        <v>4.6900000000000002E-5</v>
      </c>
      <c r="X1743">
        <v>0</v>
      </c>
    </row>
    <row r="1744" spans="1:24" x14ac:dyDescent="0.25">
      <c r="A1744">
        <v>0.22572999999999999</v>
      </c>
      <c r="B1744" s="1">
        <v>45380.509340277778</v>
      </c>
      <c r="C1744">
        <v>0</v>
      </c>
      <c r="D1744">
        <v>0</v>
      </c>
      <c r="E1744">
        <v>0</v>
      </c>
      <c r="F1744">
        <v>0</v>
      </c>
      <c r="G1744">
        <v>100</v>
      </c>
      <c r="H1744">
        <v>3</v>
      </c>
      <c r="I1744">
        <v>100.1</v>
      </c>
      <c r="J1744">
        <v>-1.4E-3</v>
      </c>
      <c r="K1744">
        <v>50</v>
      </c>
      <c r="L1744">
        <v>0.3</v>
      </c>
      <c r="M1744">
        <v>50.1</v>
      </c>
      <c r="N1744">
        <v>-4.0000000000000002E-4</v>
      </c>
      <c r="O1744">
        <v>0</v>
      </c>
      <c r="P1744">
        <v>0</v>
      </c>
      <c r="Q1744">
        <v>0</v>
      </c>
      <c r="R1744">
        <v>-6.9999999999999999E-4</v>
      </c>
      <c r="S1744">
        <v>0</v>
      </c>
      <c r="T1744">
        <v>0</v>
      </c>
      <c r="U1744">
        <v>0</v>
      </c>
      <c r="V1744" t="s">
        <v>22</v>
      </c>
      <c r="W1744">
        <v>4.1600000000000002E-5</v>
      </c>
      <c r="X1744"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General</vt:lpstr>
      <vt:lpstr>Test Overview</vt:lpstr>
      <vt:lpstr>Result Overview</vt:lpstr>
      <vt:lpstr>VR_005_00</vt:lpstr>
      <vt:lpstr>VR_005_01</vt:lpstr>
      <vt:lpstr>VR_005_02</vt:lpstr>
      <vt:lpstr>VR_005_03</vt:lpstr>
      <vt:lpstr>VR_005_04</vt:lpstr>
      <vt:lpstr>VR_005_05</vt:lpstr>
      <vt:lpstr>VR_005_06</vt:lpstr>
      <vt:lpstr>VR_005_07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Elisabeth Berka</dc:creator>
  <cp:lastModifiedBy>Elisabeth Berka</cp:lastModifiedBy>
  <dcterms:created xsi:type="dcterms:W3CDTF">2024-07-01T09:15:42Z</dcterms:created>
  <dcterms:modified xsi:type="dcterms:W3CDTF">2025-04-02T07:48:39Z</dcterms:modified>
</cp:coreProperties>
</file>